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a\Downloads\shahad\"/>
    </mc:Choice>
  </mc:AlternateContent>
  <xr:revisionPtr revIDLastSave="0" documentId="13_ncr:1_{659A171B-D0E2-4929-A69E-69A7F74F551B}" xr6:coauthVersionLast="47" xr6:coauthVersionMax="47" xr10:uidLastSave="{00000000-0000-0000-0000-000000000000}"/>
  <bookViews>
    <workbookView xWindow="810" yWindow="-120" windowWidth="19800" windowHeight="11760" xr2:uid="{00000000-000D-0000-FFFF-FFFF00000000}"/>
  </bookViews>
  <sheets>
    <sheet name="all customer dx8" sheetId="1" r:id="rId1"/>
    <sheet name="Api customer" sheetId="3" r:id="rId2"/>
  </sheets>
  <definedNames>
    <definedName name="_xlnm._FilterDatabase" localSheetId="0" hidden="1">'all customer dx8'!$A$1:$AB$1</definedName>
    <definedName name="_xlnm._FilterDatabase" localSheetId="1" hidden="1">'Api customer'!$A$1:$A$114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2" i="3"/>
  <c r="P114" i="3"/>
  <c r="P113" i="3" s="1"/>
  <c r="P112" i="3" s="1"/>
  <c r="P111" i="3" s="1"/>
  <c r="P110" i="3" s="1"/>
  <c r="P109" i="3" s="1"/>
  <c r="P108" i="3" s="1"/>
  <c r="P107" i="3" s="1"/>
  <c r="P106" i="3" s="1"/>
  <c r="P105" i="3" s="1"/>
  <c r="P104" i="3" s="1"/>
  <c r="P103" i="3" s="1"/>
  <c r="P102" i="3" s="1"/>
  <c r="P101" i="3" s="1"/>
  <c r="P100" i="3" s="1"/>
  <c r="P99" i="3" s="1"/>
  <c r="P98" i="3" s="1"/>
  <c r="P97" i="3" s="1"/>
  <c r="P96" i="3" s="1"/>
  <c r="P95" i="3" s="1"/>
  <c r="P94" i="3" s="1"/>
  <c r="P93" i="3" s="1"/>
  <c r="P92" i="3" s="1"/>
  <c r="P91" i="3" s="1"/>
  <c r="P90" i="3" s="1"/>
  <c r="P89" i="3" s="1"/>
  <c r="P88" i="3" s="1"/>
  <c r="P87" i="3" s="1"/>
  <c r="P86" i="3" s="1"/>
  <c r="P85" i="3" s="1"/>
  <c r="P84" i="3" s="1"/>
  <c r="P83" i="3" s="1"/>
  <c r="P82" i="3" s="1"/>
  <c r="P81" i="3" s="1"/>
  <c r="P80" i="3" s="1"/>
  <c r="P79" i="3" s="1"/>
  <c r="P78" i="3" s="1"/>
  <c r="P77" i="3" s="1"/>
  <c r="P76" i="3" s="1"/>
  <c r="P75" i="3" s="1"/>
  <c r="P74" i="3" s="1"/>
  <c r="P73" i="3" s="1"/>
  <c r="P72" i="3" s="1"/>
  <c r="P71" i="3" s="1"/>
  <c r="P70" i="3" s="1"/>
  <c r="P69" i="3" s="1"/>
  <c r="P68" i="3" s="1"/>
  <c r="P67" i="3" s="1"/>
  <c r="P66" i="3" s="1"/>
  <c r="P65" i="3" s="1"/>
  <c r="P64" i="3" s="1"/>
  <c r="P63" i="3" s="1"/>
  <c r="P62" i="3" s="1"/>
  <c r="P61" i="3" s="1"/>
  <c r="P60" i="3" s="1"/>
  <c r="P59" i="3" s="1"/>
  <c r="P58" i="3" s="1"/>
  <c r="P57" i="3" s="1"/>
  <c r="P56" i="3" s="1"/>
  <c r="P55" i="3" s="1"/>
  <c r="P54" i="3" s="1"/>
  <c r="P53" i="3" s="1"/>
  <c r="P52" i="3" s="1"/>
  <c r="P51" i="3" s="1"/>
  <c r="P50" i="3" s="1"/>
  <c r="P49" i="3" s="1"/>
  <c r="P48" i="3" s="1"/>
  <c r="P47" i="3" s="1"/>
  <c r="P46" i="3" s="1"/>
  <c r="P45" i="3" s="1"/>
  <c r="P44" i="3" s="1"/>
  <c r="P43" i="3" s="1"/>
  <c r="P42" i="3" s="1"/>
  <c r="P41" i="3" s="1"/>
  <c r="P40" i="3" s="1"/>
  <c r="P39" i="3" s="1"/>
  <c r="P38" i="3" s="1"/>
  <c r="P37" i="3" s="1"/>
  <c r="P36" i="3" s="1"/>
  <c r="P35" i="3" s="1"/>
  <c r="P34" i="3" s="1"/>
  <c r="P33" i="3" s="1"/>
  <c r="P32" i="3" s="1"/>
  <c r="P31" i="3" s="1"/>
  <c r="P30" i="3" s="1"/>
  <c r="P29" i="3" s="1"/>
  <c r="P28" i="3" s="1"/>
  <c r="P27" i="3" s="1"/>
  <c r="P26" i="3" s="1"/>
  <c r="P25" i="3" s="1"/>
  <c r="P24" i="3" s="1"/>
  <c r="P23" i="3" s="1"/>
  <c r="P22" i="3" s="1"/>
  <c r="P21" i="3" s="1"/>
  <c r="P20" i="3" s="1"/>
  <c r="P19" i="3" s="1"/>
  <c r="P18" i="3" s="1"/>
  <c r="P17" i="3" s="1"/>
  <c r="P16" i="3" s="1"/>
  <c r="P15" i="3" s="1"/>
  <c r="P14" i="3" s="1"/>
  <c r="P13" i="3" s="1"/>
  <c r="P12" i="3" s="1"/>
  <c r="P11" i="3" s="1"/>
  <c r="P10" i="3" s="1"/>
  <c r="P9" i="3" s="1"/>
  <c r="P8" i="3" s="1"/>
  <c r="P7" i="3" s="1"/>
  <c r="P6" i="3" s="1"/>
  <c r="P5" i="3" s="1"/>
  <c r="P4" i="3" s="1"/>
  <c r="P3" i="3" s="1"/>
  <c r="P2" i="3" s="1"/>
  <c r="O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N2" i="3"/>
  <c r="M2" i="3"/>
  <c r="L2" i="3"/>
  <c r="K2" i="3"/>
  <c r="J2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2" i="3"/>
</calcChain>
</file>

<file path=xl/sharedStrings.xml><?xml version="1.0" encoding="utf-8"?>
<sst xmlns="http://schemas.openxmlformats.org/spreadsheetml/2006/main" count="210656" uniqueCount="61508">
  <si>
    <t>ID</t>
  </si>
  <si>
    <t>Customer Name</t>
  </si>
  <si>
    <t>Admin Comment</t>
  </si>
  <si>
    <t>Store Id</t>
  </si>
  <si>
    <t>Customer Creation Date</t>
  </si>
  <si>
    <t>Customer Update Date</t>
  </si>
  <si>
    <t>Customer Number</t>
  </si>
  <si>
    <t>E-Auto Customer Id</t>
  </si>
  <si>
    <t>E-Automate Customer Number</t>
  </si>
  <si>
    <t>E-Automate Customer Name</t>
  </si>
  <si>
    <t>E-Auto Location Id</t>
  </si>
  <si>
    <t>Term Id</t>
  </si>
  <si>
    <t>Term Name</t>
  </si>
  <si>
    <t>Term Description</t>
  </si>
  <si>
    <t>Tax Number</t>
  </si>
  <si>
    <t>Tax Code</t>
  </si>
  <si>
    <t>Tax Name</t>
  </si>
  <si>
    <t>Tax Regime Code</t>
  </si>
  <si>
    <t>Credit Hold Status</t>
  </si>
  <si>
    <t>Territory</t>
  </si>
  <si>
    <t>Territory Id</t>
  </si>
  <si>
    <t>Sales Person</t>
  </si>
  <si>
    <t>Customer Type</t>
  </si>
  <si>
    <t>Trade License No</t>
  </si>
  <si>
    <t>Customer Sector</t>
  </si>
  <si>
    <t>Contacts</t>
  </si>
  <si>
    <t>Addresses</t>
  </si>
  <si>
    <t/>
  </si>
  <si>
    <t>Queenex Corrugated Carton Factory</t>
  </si>
  <si>
    <t>CAF without supportings not approved</t>
  </si>
  <si>
    <t>11</t>
  </si>
  <si>
    <t>2009-04-01T10:50:50.000+04:00</t>
  </si>
  <si>
    <t>2009-09-06T10:59:39.000+04:00</t>
  </si>
  <si>
    <t>1079</t>
  </si>
  <si>
    <t>14101</t>
  </si>
  <si>
    <t>1079_11924</t>
  </si>
  <si>
    <t>11924</t>
  </si>
  <si>
    <t>1017</t>
  </si>
  <si>
    <t>CAD</t>
  </si>
  <si>
    <t>CASH AGAINST DOCUMENT</t>
  </si>
  <si>
    <t>4 - None</t>
  </si>
  <si>
    <t>Middle East.AE.ABU DHABI</t>
  </si>
  <si>
    <t>9003</t>
  </si>
  <si>
    <t>1</t>
  </si>
  <si>
    <t>Private</t>
  </si>
  <si>
    <t>P O Box 31143</t>
  </si>
  <si>
    <t>FOLCRA BEACH INDUSTRIAL COMPANY</t>
  </si>
  <si>
    <t>2009-09-06T10:37:55.000+04:00</t>
  </si>
  <si>
    <t>2018-01-24T12:48:00.000+04:00</t>
  </si>
  <si>
    <t>1094</t>
  </si>
  <si>
    <t>14103</t>
  </si>
  <si>
    <t>1094_13981</t>
  </si>
  <si>
    <t>13981</t>
  </si>
  <si>
    <t>1358</t>
  </si>
  <si>
    <t>COD-CreditCheck</t>
  </si>
  <si>
    <t>Cash On Delivery - Credit Check</t>
  </si>
  <si>
    <t>100050585700003</t>
  </si>
  <si>
    <t>GTI-VAT-TAX</t>
  </si>
  <si>
    <t>GTI-VAT-REGIME</t>
  </si>
  <si>
    <t>1 - OnHold : No Service</t>
  </si>
  <si>
    <t>Middle East.AE.FUJAIRAH</t>
  </si>
  <si>
    <t>9009</t>
  </si>
  <si>
    <t>P O Box 46536</t>
  </si>
  <si>
    <t>Concept Flexible Packaging LLC</t>
  </si>
  <si>
    <t>CAF available</t>
  </si>
  <si>
    <t>2009-03-29T16:36:14.000+04:00</t>
  </si>
  <si>
    <t>2023-03-23T09:58:10.000+04:00</t>
  </si>
  <si>
    <t>1116</t>
  </si>
  <si>
    <t>14104</t>
  </si>
  <si>
    <t>1116_16067</t>
  </si>
  <si>
    <t>16067</t>
  </si>
  <si>
    <t>1007</t>
  </si>
  <si>
    <t>60-PDC</t>
  </si>
  <si>
    <t>60 DAYS  POST DATED CHEQUE</t>
  </si>
  <si>
    <t>100049155300003</t>
  </si>
  <si>
    <t>5 - Blacklisted</t>
  </si>
  <si>
    <t>Middle East.AE.NE - RAK</t>
  </si>
  <si>
    <t>12013</t>
  </si>
  <si>
    <t>Nabeel</t>
  </si>
  <si>
    <t>RAKIA 24 IZ3 07 10 3047</t>
  </si>
  <si>
    <t>P. O. Box - 41931</t>
  </si>
  <si>
    <t>Aban Investment L.L.C</t>
  </si>
  <si>
    <t>2009-04-06T12:30:40.000+04:00</t>
  </si>
  <si>
    <t>2020-08-13T17:41:09.000+04:00</t>
  </si>
  <si>
    <t>1161</t>
  </si>
  <si>
    <t>14112</t>
  </si>
  <si>
    <t>1161_130117</t>
  </si>
  <si>
    <t>130117</t>
  </si>
  <si>
    <t>100394385700003</t>
  </si>
  <si>
    <t>Investment</t>
  </si>
  <si>
    <t>Related Party</t>
  </si>
  <si>
    <t>2929</t>
  </si>
  <si>
    <t>Computer Network Systems LLC</t>
  </si>
  <si>
    <t>2009-04-06T12:58:41.000+04:00</t>
  </si>
  <si>
    <t>2023-03-03T15:37:07.000+04:00</t>
  </si>
  <si>
    <t>1163</t>
  </si>
  <si>
    <t>14115</t>
  </si>
  <si>
    <t>1163_12486</t>
  </si>
  <si>
    <t>Computer Network Systems Est.</t>
  </si>
  <si>
    <t>12486</t>
  </si>
  <si>
    <t>1008</t>
  </si>
  <si>
    <t>30-INV. DATE</t>
  </si>
  <si>
    <t>30 DAYS FROM INVOICE DATE</t>
  </si>
  <si>
    <t>100060738000003</t>
  </si>
  <si>
    <t>Middle East.AE.SHARJAH</t>
  </si>
  <si>
    <t>6000</t>
  </si>
  <si>
    <t>P O Box 46144</t>
  </si>
  <si>
    <t>AL -FUTTAIM PRIVATE COMPANY LLC</t>
  </si>
  <si>
    <t>CAF under follow up by Mr.Murtuza</t>
  </si>
  <si>
    <t>2009-04-06T14:03:39.000+04:00</t>
  </si>
  <si>
    <t>2019-05-13T12:21:39.000+04:00</t>
  </si>
  <si>
    <t>1172</t>
  </si>
  <si>
    <t>14117</t>
  </si>
  <si>
    <t>1172_819</t>
  </si>
  <si>
    <t>819</t>
  </si>
  <si>
    <t>100049073800003</t>
  </si>
  <si>
    <t>GCC.AE.DUBAI</t>
  </si>
  <si>
    <t>1001</t>
  </si>
  <si>
    <t>704784</t>
  </si>
  <si>
    <t>Others</t>
  </si>
  <si>
    <t>P O Box 152</t>
  </si>
  <si>
    <t>ADNOC Distribution</t>
  </si>
  <si>
    <t>2022-10-18T10:29:07.000+04:00</t>
  </si>
  <si>
    <t>1177</t>
  </si>
  <si>
    <t>14118</t>
  </si>
  <si>
    <t>1177_12859</t>
  </si>
  <si>
    <t>12859</t>
  </si>
  <si>
    <t>1002</t>
  </si>
  <si>
    <t>45-INV. DATE</t>
  </si>
  <si>
    <t>45 DAYS FROM INVOICE DATE</t>
  </si>
  <si>
    <t>100069993200003</t>
  </si>
  <si>
    <t>Middle East.AE.AA - Abu Dhabi</t>
  </si>
  <si>
    <t>12001</t>
  </si>
  <si>
    <t>Government</t>
  </si>
  <si>
    <t>Al Salam Street, PO BOX 4188</t>
  </si>
  <si>
    <t>Ajman Bank</t>
  </si>
  <si>
    <t>CCF Available</t>
  </si>
  <si>
    <t>2020-09-23T18:14:35.000+04:00</t>
  </si>
  <si>
    <t>1180</t>
  </si>
  <si>
    <t>14119</t>
  </si>
  <si>
    <t>1180_827</t>
  </si>
  <si>
    <t>827</t>
  </si>
  <si>
    <t>1005</t>
  </si>
  <si>
    <t>COD</t>
  </si>
  <si>
    <t>CASH ON DELIVERY</t>
  </si>
  <si>
    <t>100023830100003</t>
  </si>
  <si>
    <t>Middle East.AE.DUBAI</t>
  </si>
  <si>
    <t>4000</t>
  </si>
  <si>
    <t>Imran</t>
  </si>
  <si>
    <t>Banks</t>
  </si>
  <si>
    <t>P. O. Box - 7770</t>
  </si>
  <si>
    <t>Taisei Corporation</t>
  </si>
  <si>
    <t>2012-10-08T16:37:04.000+04:00</t>
  </si>
  <si>
    <t>1310</t>
  </si>
  <si>
    <t>14166</t>
  </si>
  <si>
    <t>1310_11539</t>
  </si>
  <si>
    <t>11539</t>
  </si>
  <si>
    <t>P O Box 31202</t>
  </si>
  <si>
    <t>Al Tayer Stocks Llc</t>
  </si>
  <si>
    <t>REQ AVAILABLE</t>
  </si>
  <si>
    <t>2009-06-11T09:57:47.000+04:00</t>
  </si>
  <si>
    <t>2009-06-11T09:57:50.000+04:00</t>
  </si>
  <si>
    <t>2060</t>
  </si>
  <si>
    <t>17198</t>
  </si>
  <si>
    <t>2060_89210</t>
  </si>
  <si>
    <t>89210</t>
  </si>
  <si>
    <t>1006</t>
  </si>
  <si>
    <t>CDC</t>
  </si>
  <si>
    <t>CURRENT DATED CHEQUE</t>
  </si>
  <si>
    <t>Joe Angelli</t>
  </si>
  <si>
    <t>P.O.BOX.2623</t>
  </si>
  <si>
    <t>Ajanta Packaging Fzc</t>
  </si>
  <si>
    <t>CAF Available</t>
  </si>
  <si>
    <t>2009-07-20T13:16:26.000+04:00</t>
  </si>
  <si>
    <t>2020-07-05T13:18:05.000+04:00</t>
  </si>
  <si>
    <t>2242</t>
  </si>
  <si>
    <t>17326</t>
  </si>
  <si>
    <t>2242_3657</t>
  </si>
  <si>
    <t>3657</t>
  </si>
  <si>
    <t>1004</t>
  </si>
  <si>
    <t>90-PDC</t>
  </si>
  <si>
    <t>90 DAYS  POST DATED CHEQUE</t>
  </si>
  <si>
    <t>100321423400003</t>
  </si>
  <si>
    <t>04290</t>
  </si>
  <si>
    <t>PO Box No 8609</t>
  </si>
  <si>
    <t>Dubai Health Authority (DHA)</t>
  </si>
  <si>
    <t>2011-11-03T10:28:18.000+04:00</t>
  </si>
  <si>
    <t>2023-02-14T14:59:44.000+04:00</t>
  </si>
  <si>
    <t>2422</t>
  </si>
  <si>
    <t>17453</t>
  </si>
  <si>
    <t>2422_80263</t>
  </si>
  <si>
    <t>Health Authority</t>
  </si>
  <si>
    <t>80263</t>
  </si>
  <si>
    <t>100267612800003</t>
  </si>
  <si>
    <t>Dubai - Bur Dubai</t>
  </si>
  <si>
    <t>Norr Group Consultants International Ltd.</t>
  </si>
  <si>
    <t>2009-08-24T12:06:44.000+04:00</t>
  </si>
  <si>
    <t>2009-09-06T11:00:05.000+04:00</t>
  </si>
  <si>
    <t>2511</t>
  </si>
  <si>
    <t>17518</t>
  </si>
  <si>
    <t>2511_12909</t>
  </si>
  <si>
    <t>12909</t>
  </si>
  <si>
    <t>P O Box 53150</t>
  </si>
  <si>
    <t>UNITED ARAB SHIPPING COMPANY</t>
  </si>
  <si>
    <t>2009-08-24T12:06:45.000+04:00</t>
  </si>
  <si>
    <t>2019-01-21T18:33:50.000+04:00</t>
  </si>
  <si>
    <t>2516</t>
  </si>
  <si>
    <t>17523</t>
  </si>
  <si>
    <t>2516_11884</t>
  </si>
  <si>
    <t>11884</t>
  </si>
  <si>
    <t>1003</t>
  </si>
  <si>
    <t>90-INV. DATE</t>
  </si>
  <si>
    <t>90 DAYS FROM INVOICE DATE</t>
  </si>
  <si>
    <t>100330125400003</t>
  </si>
  <si>
    <t>Saiju</t>
  </si>
  <si>
    <t>222225</t>
  </si>
  <si>
    <t>P O Box 3278</t>
  </si>
  <si>
    <t>Al Yousuf L.L.C.</t>
  </si>
  <si>
    <t>CCF avaiable</t>
  </si>
  <si>
    <t>2009-08-24T14:23:46.000+04:00</t>
  </si>
  <si>
    <t>2522</t>
  </si>
  <si>
    <t>17528</t>
  </si>
  <si>
    <t>2522_5356</t>
  </si>
  <si>
    <t>5356</t>
  </si>
  <si>
    <t>100300564000003</t>
  </si>
  <si>
    <t>Barun</t>
  </si>
  <si>
    <t>206167</t>
  </si>
  <si>
    <t>P O Box 25</t>
  </si>
  <si>
    <t>Ambb</t>
  </si>
  <si>
    <t>2009-08-24T12:06:46.000+04:00</t>
  </si>
  <si>
    <t>2014-12-28T12:21:07.000+04:00</t>
  </si>
  <si>
    <t>2525</t>
  </si>
  <si>
    <t>17529</t>
  </si>
  <si>
    <t>2525_5379</t>
  </si>
  <si>
    <t>5379</t>
  </si>
  <si>
    <t>P O Box 51445</t>
  </si>
  <si>
    <t>ABUDHABI POLICE</t>
  </si>
  <si>
    <t>2009-08-24T12:06:47.000+04:00</t>
  </si>
  <si>
    <t>2019-04-23T06:43:17.000+04:00</t>
  </si>
  <si>
    <t>2547</t>
  </si>
  <si>
    <t>17540</t>
  </si>
  <si>
    <t>2547_13529</t>
  </si>
  <si>
    <t>13529</t>
  </si>
  <si>
    <t>60-INV. DATE</t>
  </si>
  <si>
    <t>60 DAYS FROM INVOICE DATE</t>
  </si>
  <si>
    <t>100026365500003</t>
  </si>
  <si>
    <t>P O Box</t>
  </si>
  <si>
    <t>Depa Abudhabi</t>
  </si>
  <si>
    <t>2014-08-05T08:29:18.000+04:00</t>
  </si>
  <si>
    <t>2549</t>
  </si>
  <si>
    <t>17543</t>
  </si>
  <si>
    <t>2549_91833</t>
  </si>
  <si>
    <t>91833</t>
  </si>
  <si>
    <t>UAE</t>
  </si>
  <si>
    <t>SOROUH</t>
  </si>
  <si>
    <t>2013-08-28T12:17:40.000+04:00</t>
  </si>
  <si>
    <t>2554</t>
  </si>
  <si>
    <t>17555</t>
  </si>
  <si>
    <t>2554_13727</t>
  </si>
  <si>
    <t>13727</t>
  </si>
  <si>
    <t>2 - OnHold : Contact Finance Dept.</t>
  </si>
  <si>
    <t>P O Box 93666</t>
  </si>
  <si>
    <t>Central Bank Of U.A.E.</t>
  </si>
  <si>
    <t>2009-08-24T14:23:53.000+04:00</t>
  </si>
  <si>
    <t>2555</t>
  </si>
  <si>
    <t>17556</t>
  </si>
  <si>
    <t>2555_12195</t>
  </si>
  <si>
    <t>12195</t>
  </si>
  <si>
    <t>Wooden Art Industries (L.L.C)</t>
  </si>
  <si>
    <t>CAf Avialable</t>
  </si>
  <si>
    <t>2009-08-24T12:06:48.000+04:00</t>
  </si>
  <si>
    <t>2020-01-29T11:15:21.000+04:00</t>
  </si>
  <si>
    <t>2576</t>
  </si>
  <si>
    <t>17563</t>
  </si>
  <si>
    <t>2576_5467</t>
  </si>
  <si>
    <t>5467</t>
  </si>
  <si>
    <t>2723</t>
  </si>
  <si>
    <t>30-PDC-UPON DEL</t>
  </si>
  <si>
    <t>30-PDC-Upon Delivery</t>
  </si>
  <si>
    <t>100066709500003</t>
  </si>
  <si>
    <t>Joffy</t>
  </si>
  <si>
    <t>559508</t>
  </si>
  <si>
    <t>P O Box 38303</t>
  </si>
  <si>
    <t>SHARJAH AIRPORT AUTHORITY</t>
  </si>
  <si>
    <t>2018-04-29T16:25:11.000+04:00</t>
  </si>
  <si>
    <t>2577</t>
  </si>
  <si>
    <t>17564</t>
  </si>
  <si>
    <t>2577_11772</t>
  </si>
  <si>
    <t>11772</t>
  </si>
  <si>
    <t>100394962300003</t>
  </si>
  <si>
    <t>P O Box 8</t>
  </si>
  <si>
    <t>Dubai International Financial Center</t>
  </si>
  <si>
    <t>2009-09-06T10:36:53.000+04:00</t>
  </si>
  <si>
    <t>2023-05-03T14:54:21.000+04:00</t>
  </si>
  <si>
    <t>2591</t>
  </si>
  <si>
    <t>17576</t>
  </si>
  <si>
    <t>2591_90932</t>
  </si>
  <si>
    <t>90932</t>
  </si>
  <si>
    <t>P O Box 74777</t>
  </si>
  <si>
    <t>EMAAR PROPERTIES</t>
  </si>
  <si>
    <t>2017-05-30T14:29:22.000+04:00</t>
  </si>
  <si>
    <t>2592</t>
  </si>
  <si>
    <t>17578</t>
  </si>
  <si>
    <t>2592_12306</t>
  </si>
  <si>
    <t>12306</t>
  </si>
  <si>
    <t>P O Box 9440</t>
  </si>
  <si>
    <t>BURO HAPPOLD CONSULTING ENGINEERS LIMITED ( DUBAI BRANCH)</t>
  </si>
  <si>
    <t>2019-05-29T10:29:45.000+04:00</t>
  </si>
  <si>
    <t>2596</t>
  </si>
  <si>
    <t>17598</t>
  </si>
  <si>
    <t>2596_124905</t>
  </si>
  <si>
    <t>124905</t>
  </si>
  <si>
    <t>100021112600003</t>
  </si>
  <si>
    <t>Haris</t>
  </si>
  <si>
    <t>522130</t>
  </si>
  <si>
    <t>Post Box 117293</t>
  </si>
  <si>
    <t>DUBAI ELECTRICITY &amp; WATER AUTHORITY</t>
  </si>
  <si>
    <t>2009-08-24T15:55:34.000+04:00</t>
  </si>
  <si>
    <t>2019-03-29T14:46:49.000+04:00</t>
  </si>
  <si>
    <t>2599</t>
  </si>
  <si>
    <t>17625</t>
  </si>
  <si>
    <t>2599_5839</t>
  </si>
  <si>
    <t>5839</t>
  </si>
  <si>
    <t>100027620200003</t>
  </si>
  <si>
    <t>P O Box 564</t>
  </si>
  <si>
    <t>Rasmala Investments Ltd.</t>
  </si>
  <si>
    <t>2009-08-24T12:06:49.000+04:00</t>
  </si>
  <si>
    <t>2009-09-06T10:59:34.000+04:00</t>
  </si>
  <si>
    <t>2614</t>
  </si>
  <si>
    <t>17640</t>
  </si>
  <si>
    <t>2614_11749</t>
  </si>
  <si>
    <t>11749</t>
  </si>
  <si>
    <t>P O Box 31145</t>
  </si>
  <si>
    <t>XEROX EMIRATES L.L.C</t>
  </si>
  <si>
    <t>2018-07-21T19:54:55.000+04:00</t>
  </si>
  <si>
    <t>2618</t>
  </si>
  <si>
    <t>17642</t>
  </si>
  <si>
    <t>2618_5487</t>
  </si>
  <si>
    <t>5487</t>
  </si>
  <si>
    <t>100000877900003</t>
  </si>
  <si>
    <t>Ahmad Malek</t>
  </si>
  <si>
    <t>218043</t>
  </si>
  <si>
    <t>P O Box 6195</t>
  </si>
  <si>
    <t>Arki Group Design LLC</t>
  </si>
  <si>
    <t>2019-01-29T09:44:48.000+04:00</t>
  </si>
  <si>
    <t>2624</t>
  </si>
  <si>
    <t>17647</t>
  </si>
  <si>
    <t>2624_116362</t>
  </si>
  <si>
    <t>116362</t>
  </si>
  <si>
    <t>100003262100003</t>
  </si>
  <si>
    <t>Mukhtar</t>
  </si>
  <si>
    <t>130106</t>
  </si>
  <si>
    <t>Post Box 33591,DUBAI</t>
  </si>
  <si>
    <t>Consolidated Contractors Group S.A.L (Offshore) (Ccc)</t>
  </si>
  <si>
    <t>2009-08-24T12:06:50.000+04:00</t>
  </si>
  <si>
    <t>2010-09-28T10:27:57.000+04:00</t>
  </si>
  <si>
    <t>2642</t>
  </si>
  <si>
    <t>17665</t>
  </si>
  <si>
    <t>2642_5495</t>
  </si>
  <si>
    <t>5495</t>
  </si>
  <si>
    <t>100250927900003</t>
  </si>
  <si>
    <t>P O Box 244</t>
  </si>
  <si>
    <t>Al Futtaim Colas LLC</t>
  </si>
  <si>
    <t>2020-12-06T14:07:55.000+04:00</t>
  </si>
  <si>
    <t>2647</t>
  </si>
  <si>
    <t>25958</t>
  </si>
  <si>
    <t>2647_135069</t>
  </si>
  <si>
    <t>135069</t>
  </si>
  <si>
    <t>104029581600003</t>
  </si>
  <si>
    <t>Address: CONTROL TOWER - Office No 1801 - Motor City - Dubai Hours:  Open · Closes 5:30PM Phone: 04</t>
  </si>
  <si>
    <t>INTERIOR R US</t>
  </si>
  <si>
    <t>2019-06-24T15:21:43.000+04:00</t>
  </si>
  <si>
    <t>2652</t>
  </si>
  <si>
    <t>17675</t>
  </si>
  <si>
    <t>2652_5548</t>
  </si>
  <si>
    <t>5548</t>
  </si>
  <si>
    <t>100266821600003</t>
  </si>
  <si>
    <t>553233</t>
  </si>
  <si>
    <t>AL QUOZ INDUSTRIAL AREA-3</t>
  </si>
  <si>
    <t>Hsbc Bank Middle East</t>
  </si>
  <si>
    <t>2012-02-26T12:12:49.000+04:00</t>
  </si>
  <si>
    <t>2656</t>
  </si>
  <si>
    <t>17677</t>
  </si>
  <si>
    <t>2656_5471</t>
  </si>
  <si>
    <t>5471</t>
  </si>
  <si>
    <t>P O Box 66</t>
  </si>
  <si>
    <t>Al Zajil Fairs Management</t>
  </si>
  <si>
    <t>2009-08-24T12:06:51.000+04:00</t>
  </si>
  <si>
    <t>2019-01-09T13:42:47.000+04:00</t>
  </si>
  <si>
    <t>2669</t>
  </si>
  <si>
    <t>17689</t>
  </si>
  <si>
    <t>2669_85641</t>
  </si>
  <si>
    <t>85641</t>
  </si>
  <si>
    <t>100349233500003</t>
  </si>
  <si>
    <t>Liezel</t>
  </si>
  <si>
    <t>530684</t>
  </si>
  <si>
    <t>P.O.Box:66699</t>
  </si>
  <si>
    <t>Bk Gulf Llc</t>
  </si>
  <si>
    <t>2012-06-19T16:36:58.000+04:00</t>
  </si>
  <si>
    <t>2670</t>
  </si>
  <si>
    <t>17691</t>
  </si>
  <si>
    <t>2670_11710</t>
  </si>
  <si>
    <t>11710</t>
  </si>
  <si>
    <t>100253985400003</t>
  </si>
  <si>
    <t>P O Box 10079</t>
  </si>
  <si>
    <t>National Bank Of Dubai</t>
  </si>
  <si>
    <t>2009-10-12T15:58:17.000+04:00</t>
  </si>
  <si>
    <t>2676</t>
  </si>
  <si>
    <t>17704</t>
  </si>
  <si>
    <t>2676_11732</t>
  </si>
  <si>
    <t>11732</t>
  </si>
  <si>
    <t>P O Box 777</t>
  </si>
  <si>
    <t>Ofis - Furniture</t>
  </si>
  <si>
    <t>2017-03-08T09:47:54.000+04:00</t>
  </si>
  <si>
    <t>2677</t>
  </si>
  <si>
    <t>17709</t>
  </si>
  <si>
    <t>2677_107259</t>
  </si>
  <si>
    <t>107259</t>
  </si>
  <si>
    <t>Dubai</t>
  </si>
  <si>
    <t>TURNER CONSTRUCTION INTERNATIONAL LLC</t>
  </si>
  <si>
    <t>2019-11-12T17:18:37.000+04:00</t>
  </si>
  <si>
    <t>2685</t>
  </si>
  <si>
    <t>17712</t>
  </si>
  <si>
    <t>2685_12607</t>
  </si>
  <si>
    <t>12607</t>
  </si>
  <si>
    <t>100016756700003</t>
  </si>
  <si>
    <t>P O Box 13036</t>
  </si>
  <si>
    <t>International Petroleum Investmant Company</t>
  </si>
  <si>
    <t>2687</t>
  </si>
  <si>
    <t>17714</t>
  </si>
  <si>
    <t>2687_12576</t>
  </si>
  <si>
    <t>12576</t>
  </si>
  <si>
    <t>100304774100003</t>
  </si>
  <si>
    <t>P O Box 7528</t>
  </si>
  <si>
    <t>Al Jaber Head Office</t>
  </si>
  <si>
    <t>CAF withdrawn as on 27/11/2017</t>
  </si>
  <si>
    <t>2009-09-06T10:37:45.000+04:00</t>
  </si>
  <si>
    <t>2017-04-27T17:46:22.000+04:00</t>
  </si>
  <si>
    <t>2692</t>
  </si>
  <si>
    <t>17720</t>
  </si>
  <si>
    <t>2692_13071</t>
  </si>
  <si>
    <t>13071</t>
  </si>
  <si>
    <t>1019762</t>
  </si>
  <si>
    <t>P O Box 47467</t>
  </si>
  <si>
    <t>COMMERCIAL BANK INTERNATIONAL</t>
  </si>
  <si>
    <t>2018-04-26T16:29:13.000+04:00</t>
  </si>
  <si>
    <t>2695</t>
  </si>
  <si>
    <t>17722</t>
  </si>
  <si>
    <t>2695_12218</t>
  </si>
  <si>
    <t>12218</t>
  </si>
  <si>
    <t>P O Box 4449</t>
  </si>
  <si>
    <t>Al Waha Land LLC</t>
  </si>
  <si>
    <t>2009-08-24T12:06:52.000+04:00</t>
  </si>
  <si>
    <t>2018-08-22T09:43:57.000+04:00</t>
  </si>
  <si>
    <t>2703</t>
  </si>
  <si>
    <t>17727</t>
  </si>
  <si>
    <t>2703_102826</t>
  </si>
  <si>
    <t>102826</t>
  </si>
  <si>
    <t>Anayat Karim</t>
  </si>
  <si>
    <t>P. O. Box - 319889</t>
  </si>
  <si>
    <t>GULF COMMERCIAL GROUP - SOLE PROPRIETORSHIP L.L.C.</t>
  </si>
  <si>
    <t>2023-02-01T09:22:37.000+04:00</t>
  </si>
  <si>
    <t>2704</t>
  </si>
  <si>
    <t>17728</t>
  </si>
  <si>
    <t>2704_12473</t>
  </si>
  <si>
    <t>Gulf Commercial Group Est. / Establishment</t>
  </si>
  <si>
    <t>12473</t>
  </si>
  <si>
    <t>100224529600003</t>
  </si>
  <si>
    <t>Building No. 411, 11th Floor, Madinat Zayed Office Tower</t>
  </si>
  <si>
    <t>CANON EMIRATES LLC</t>
  </si>
  <si>
    <t>2018-10-17T09:22:25.000+04:00</t>
  </si>
  <si>
    <t>2710</t>
  </si>
  <si>
    <t>17733</t>
  </si>
  <si>
    <t>2710_11490</t>
  </si>
  <si>
    <t>11490</t>
  </si>
  <si>
    <t>100336599400003</t>
  </si>
  <si>
    <t>P O Box 1700</t>
  </si>
  <si>
    <t>MINISTRY OF STATE FOR CABINET AFFAIRS</t>
  </si>
  <si>
    <t>2014-05-15T17:55:40.000+04:00</t>
  </si>
  <si>
    <t>2712</t>
  </si>
  <si>
    <t>17737</t>
  </si>
  <si>
    <t>2712_12000</t>
  </si>
  <si>
    <t>12000</t>
  </si>
  <si>
    <t>100574259600003</t>
  </si>
  <si>
    <t>66263</t>
  </si>
  <si>
    <t>Dubai Municipality</t>
  </si>
  <si>
    <t>2009-04-07T09:37:23.000+04:00</t>
  </si>
  <si>
    <t>2019-01-21T18:01:48.000+04:00</t>
  </si>
  <si>
    <t>2721</t>
  </si>
  <si>
    <t>17741</t>
  </si>
  <si>
    <t>2721_12664</t>
  </si>
  <si>
    <t>12664</t>
  </si>
  <si>
    <t>P O Box 67</t>
  </si>
  <si>
    <t>Emirates Post Group</t>
  </si>
  <si>
    <t>2009-04-07T09:26:42.000+04:00</t>
  </si>
  <si>
    <t>2019-05-20T14:48:41.000+04:00</t>
  </si>
  <si>
    <t>2722</t>
  </si>
  <si>
    <t>17747</t>
  </si>
  <si>
    <t>2722_12411</t>
  </si>
  <si>
    <t>12411</t>
  </si>
  <si>
    <t>100242664900003</t>
  </si>
  <si>
    <t>P O Box 99999</t>
  </si>
  <si>
    <t>NAFFCO FZCO</t>
  </si>
  <si>
    <t>2009-08-24T10:44:49.000+04:00</t>
  </si>
  <si>
    <t>2021-03-10T11:20:17.000+04:00</t>
  </si>
  <si>
    <t>2724</t>
  </si>
  <si>
    <t>17748</t>
  </si>
  <si>
    <t>2724_11726</t>
  </si>
  <si>
    <t>11726</t>
  </si>
  <si>
    <t>100039127400003</t>
  </si>
  <si>
    <t>P O Box 25801</t>
  </si>
  <si>
    <t>Dubai Silicon Oasis Authority</t>
  </si>
  <si>
    <t>2009-08-24T10:44:46.000+04:00</t>
  </si>
  <si>
    <t>2021-04-27T10:24:47.000+04:00</t>
  </si>
  <si>
    <t>2727</t>
  </si>
  <si>
    <t>17756</t>
  </si>
  <si>
    <t>2727_5117</t>
  </si>
  <si>
    <t>5117</t>
  </si>
  <si>
    <t>100292268800003</t>
  </si>
  <si>
    <t>P.O. Box 6009</t>
  </si>
  <si>
    <t>Zakum Development Company (ZADCO)</t>
  </si>
  <si>
    <t>2009-08-24T15:55:30.000+04:00</t>
  </si>
  <si>
    <t>2019-01-21T08:44:03.000+04:00</t>
  </si>
  <si>
    <t>2747</t>
  </si>
  <si>
    <t>17817</t>
  </si>
  <si>
    <t>2747_5620</t>
  </si>
  <si>
    <t>5620</t>
  </si>
  <si>
    <t>100229459100003</t>
  </si>
  <si>
    <t>P.O.Box: 46808</t>
  </si>
  <si>
    <t>EMIRATES TECHNICAL ASSOCIATES(ETA)</t>
  </si>
  <si>
    <t>2022-12-14T12:36:11.000+04:00</t>
  </si>
  <si>
    <t>2748</t>
  </si>
  <si>
    <t>17828</t>
  </si>
  <si>
    <t>2748_12060</t>
  </si>
  <si>
    <t>12060</t>
  </si>
  <si>
    <t>100337068900003</t>
  </si>
  <si>
    <t>P O Box 3532</t>
  </si>
  <si>
    <t>Rak Airways</t>
  </si>
  <si>
    <t>2009-08-24T15:55:31.000+04:00</t>
  </si>
  <si>
    <t>2016-11-30T11:17:48.000+04:00</t>
  </si>
  <si>
    <t>2752</t>
  </si>
  <si>
    <t>17835</t>
  </si>
  <si>
    <t>2752_11763</t>
  </si>
  <si>
    <t>11763</t>
  </si>
  <si>
    <t>P O Box 31457</t>
  </si>
  <si>
    <t>United Oil Supply Co. Ltd.</t>
  </si>
  <si>
    <t>2018-05-14T14:19:54.000+04:00</t>
  </si>
  <si>
    <t>2755</t>
  </si>
  <si>
    <t>17839</t>
  </si>
  <si>
    <t>2755_5732</t>
  </si>
  <si>
    <t>5732</t>
  </si>
  <si>
    <t>100347377200003</t>
  </si>
  <si>
    <t>Zarqa Yousaf</t>
  </si>
  <si>
    <t>526</t>
  </si>
  <si>
    <t>P O Box 41860</t>
  </si>
  <si>
    <t>67058</t>
  </si>
  <si>
    <t>Abu Dhabi Oil Refining Company</t>
  </si>
  <si>
    <t>2020-12-15T15:05:14.000+04:00</t>
  </si>
  <si>
    <t>2756</t>
  </si>
  <si>
    <t>25959</t>
  </si>
  <si>
    <t>2756_135271</t>
  </si>
  <si>
    <t>135271</t>
  </si>
  <si>
    <t>Hossam</t>
  </si>
  <si>
    <t>NA</t>
  </si>
  <si>
    <t>Abu Dhabi</t>
  </si>
  <si>
    <t>AL AIN GENERAL CONTRACTING CO. L.L.C</t>
  </si>
  <si>
    <t>Credit Application pending to be received</t>
  </si>
  <si>
    <t>2022-01-14T09:31:43.000+04:00</t>
  </si>
  <si>
    <t>2757</t>
  </si>
  <si>
    <t>17840</t>
  </si>
  <si>
    <t>2757_67078</t>
  </si>
  <si>
    <t>Al Ain General Contracting Co. L.L.C</t>
  </si>
  <si>
    <t>67078</t>
  </si>
  <si>
    <t>1013</t>
  </si>
  <si>
    <t>30-PDC</t>
  </si>
  <si>
    <t>30 DAYS  POST DATED CHEQUE</t>
  </si>
  <si>
    <t>100312448200003</t>
  </si>
  <si>
    <t>Fayyaz Ahamed</t>
  </si>
  <si>
    <t>P.O.Box:46397</t>
  </si>
  <si>
    <t>CASH CUSTOMER</t>
  </si>
  <si>
    <t>2009-08-24T15:55:32.000+04:00</t>
  </si>
  <si>
    <t>2021-04-27T09:32:36.000+04:00</t>
  </si>
  <si>
    <t>2761</t>
  </si>
  <si>
    <t>27145</t>
  </si>
  <si>
    <t>2761_140826</t>
  </si>
  <si>
    <t>140826</t>
  </si>
  <si>
    <t>dubai</t>
  </si>
  <si>
    <t>Abu Dhabi Gas Industries Company Limited</t>
  </si>
  <si>
    <t>2019-11-10T12:43:49.000+04:00</t>
  </si>
  <si>
    <t>2764</t>
  </si>
  <si>
    <t>17848</t>
  </si>
  <si>
    <t>2764_12471</t>
  </si>
  <si>
    <t>12471</t>
  </si>
  <si>
    <t>XTRAMIX CONCRETE SOLUTIONS LLC</t>
  </si>
  <si>
    <t>2009-08-24T15:55:33.000+04:00</t>
  </si>
  <si>
    <t>2017-06-29T16:36:25.000+04:00</t>
  </si>
  <si>
    <t>2769</t>
  </si>
  <si>
    <t>17852</t>
  </si>
  <si>
    <t>2769_95729</t>
  </si>
  <si>
    <t>95729</t>
  </si>
  <si>
    <t>100315066900003</t>
  </si>
  <si>
    <t>P.O.Box32020</t>
  </si>
  <si>
    <t>67077</t>
  </si>
  <si>
    <t>SIEMENS LLC</t>
  </si>
  <si>
    <t>2022-06-29T16:49:06.000+04:00</t>
  </si>
  <si>
    <t>2775</t>
  </si>
  <si>
    <t>17857</t>
  </si>
  <si>
    <t>2775_98226</t>
  </si>
  <si>
    <t>98226</t>
  </si>
  <si>
    <t>100027813300003</t>
  </si>
  <si>
    <t>Siemens Middle East Limited</t>
  </si>
  <si>
    <t>SIX CONSTRUCT</t>
  </si>
  <si>
    <t>2014-09-09T08:04:17.000+04:00</t>
  </si>
  <si>
    <t>2776</t>
  </si>
  <si>
    <t>17858</t>
  </si>
  <si>
    <t>2776_11807</t>
  </si>
  <si>
    <t>11807</t>
  </si>
  <si>
    <t>P O Box 226</t>
  </si>
  <si>
    <t>Adyard Abudhabi Llc</t>
  </si>
  <si>
    <t>2010-01-10T09:50:56.000+04:00</t>
  </si>
  <si>
    <t>2010-01-10T09:51:17.000+04:00</t>
  </si>
  <si>
    <t>2788</t>
  </si>
  <si>
    <t>17871</t>
  </si>
  <si>
    <t>2788_32943</t>
  </si>
  <si>
    <t>32943</t>
  </si>
  <si>
    <t>100235397500003</t>
  </si>
  <si>
    <t>GCC.AE.ABU DHABI</t>
  </si>
  <si>
    <t>2021</t>
  </si>
  <si>
    <t>PO BOX: 7604</t>
  </si>
  <si>
    <t>AL GURG FOSROC CO. (LLC)</t>
  </si>
  <si>
    <t>REQ Available</t>
  </si>
  <si>
    <t>2023-05-25T13:27:16.000+04:00</t>
  </si>
  <si>
    <t>2790</t>
  </si>
  <si>
    <t>17875</t>
  </si>
  <si>
    <t>2790_5747</t>
  </si>
  <si>
    <t>5747</t>
  </si>
  <si>
    <t>100333197000003</t>
  </si>
  <si>
    <t>Mahantayya</t>
  </si>
  <si>
    <t>300142</t>
  </si>
  <si>
    <t>215-357, STREET 13, NAD AL HAMAR ROAD, PO BOX 657 ,DUBAI,UAE</t>
  </si>
  <si>
    <t>Burj Al Arab</t>
  </si>
  <si>
    <t>2009-09-06T11:00:25.000+04:00</t>
  </si>
  <si>
    <t>2793</t>
  </si>
  <si>
    <t>17876</t>
  </si>
  <si>
    <t>2793_13662</t>
  </si>
  <si>
    <t>13662</t>
  </si>
  <si>
    <t>67098</t>
  </si>
  <si>
    <t>AL NASR CONTRACTING CO. LLC</t>
  </si>
  <si>
    <t>2017-02-23T14:31:54.000+04:00</t>
  </si>
  <si>
    <t>2796</t>
  </si>
  <si>
    <t>17879</t>
  </si>
  <si>
    <t>2796_5794</t>
  </si>
  <si>
    <t>5794</t>
  </si>
  <si>
    <t>P O Box 2436</t>
  </si>
  <si>
    <t>2804</t>
  </si>
  <si>
    <t>17888</t>
  </si>
  <si>
    <t>2804_5839</t>
  </si>
  <si>
    <t>EthosEnergy MEA Ltd.</t>
  </si>
  <si>
    <t>2016-05-26T09:28:17.000+04:00</t>
  </si>
  <si>
    <t>2806</t>
  </si>
  <si>
    <t>17894</t>
  </si>
  <si>
    <t>2806_102602</t>
  </si>
  <si>
    <t>102602</t>
  </si>
  <si>
    <t>P.O. 53117, International Tower, 5th floor, WOODGROUP KENNY , Near ADNEC Center</t>
  </si>
  <si>
    <t>SEIDCO GENERAL CONTRACTING CO.</t>
  </si>
  <si>
    <t>2009-08-24T15:55:35.000+04:00</t>
  </si>
  <si>
    <t>2018-11-15T14:14:10.000+04:00</t>
  </si>
  <si>
    <t>2820</t>
  </si>
  <si>
    <t>17905</t>
  </si>
  <si>
    <t>2820_95630</t>
  </si>
  <si>
    <t>95630</t>
  </si>
  <si>
    <t>PO Box 44072</t>
  </si>
  <si>
    <t>GALFAR ENGINEERING &amp; CONTRACTING WLL UAE</t>
  </si>
  <si>
    <t>2018-08-11T13:18:55.000+04:00</t>
  </si>
  <si>
    <t>2839</t>
  </si>
  <si>
    <t>17921</t>
  </si>
  <si>
    <t>2839_5823</t>
  </si>
  <si>
    <t>5823</t>
  </si>
  <si>
    <t>100022796500003</t>
  </si>
  <si>
    <t>P O Box 72218</t>
  </si>
  <si>
    <t>Servtech Technical Services Llc</t>
  </si>
  <si>
    <t>2009-08-24T15:55:36.000+04:00</t>
  </si>
  <si>
    <t>2011-02-15T16:56:21.000+04:00</t>
  </si>
  <si>
    <t>2851</t>
  </si>
  <si>
    <t>17935</t>
  </si>
  <si>
    <t>2851_5704</t>
  </si>
  <si>
    <t>5704</t>
  </si>
  <si>
    <t>100255900100003</t>
  </si>
  <si>
    <t>P O Box 60963</t>
  </si>
  <si>
    <t>67159</t>
  </si>
  <si>
    <t>SHUWEIHAT O&amp;M LIMITED PARTNERSHIP</t>
  </si>
  <si>
    <t>2018-09-26T11:05:07.000+04:00</t>
  </si>
  <si>
    <t>2857</t>
  </si>
  <si>
    <t>17945</t>
  </si>
  <si>
    <t>2857_12686</t>
  </si>
  <si>
    <t>12686</t>
  </si>
  <si>
    <t>100018776300003</t>
  </si>
  <si>
    <t>67160</t>
  </si>
  <si>
    <t>C4 Advanced Solutions</t>
  </si>
  <si>
    <t>2009-10-12T15:58:13.000+04:00</t>
  </si>
  <si>
    <t>2858</t>
  </si>
  <si>
    <t>17946</t>
  </si>
  <si>
    <t>2858_11488</t>
  </si>
  <si>
    <t>11488</t>
  </si>
  <si>
    <t>P O Box 5254</t>
  </si>
  <si>
    <t>2859</t>
  </si>
  <si>
    <t>17947</t>
  </si>
  <si>
    <t>2859_12218</t>
  </si>
  <si>
    <t>CONTROL &amp; APPLICATIONS EMIRATES</t>
  </si>
  <si>
    <t>2009-09-06T10:36:36.000+04:00</t>
  </si>
  <si>
    <t>2018-12-10T21:03:49.000+04:00</t>
  </si>
  <si>
    <t>2860</t>
  </si>
  <si>
    <t>17950</t>
  </si>
  <si>
    <t>2860_12491</t>
  </si>
  <si>
    <t>12491</t>
  </si>
  <si>
    <t>100307853000003</t>
  </si>
  <si>
    <t>P O Box 3687</t>
  </si>
  <si>
    <t>Al Jaber Building Division</t>
  </si>
  <si>
    <t>CAF withdrawan</t>
  </si>
  <si>
    <t>2018-12-11T08:06:21.000+04:00</t>
  </si>
  <si>
    <t>2861</t>
  </si>
  <si>
    <t>17951</t>
  </si>
  <si>
    <t>2861_86402</t>
  </si>
  <si>
    <t>86402</t>
  </si>
  <si>
    <t>GCC.YE.SANAA</t>
  </si>
  <si>
    <t>21000</t>
  </si>
  <si>
    <t>Ajith</t>
  </si>
  <si>
    <t>CN-1032298</t>
  </si>
  <si>
    <t>P. O. Box - 2175</t>
  </si>
  <si>
    <t>DESCON ENGINEERING</t>
  </si>
  <si>
    <t>CAF Availiable-Credit Withdrawn as on 10-Feb-2018</t>
  </si>
  <si>
    <t>2018-08-01T13:20:57.000+04:00</t>
  </si>
  <si>
    <t>2867</t>
  </si>
  <si>
    <t>17955</t>
  </si>
  <si>
    <t>2867_5835</t>
  </si>
  <si>
    <t>5835</t>
  </si>
  <si>
    <t>2725</t>
  </si>
  <si>
    <t>60-PDC-UPON DEL</t>
  </si>
  <si>
    <t>60-PDC-Upon Delivery</t>
  </si>
  <si>
    <t>100337953200003</t>
  </si>
  <si>
    <t>P O Box 46821</t>
  </si>
  <si>
    <t>67171</t>
  </si>
  <si>
    <t>Dubai Poly Film Co.</t>
  </si>
  <si>
    <t>2009-09-06T10:59:30.000+04:00</t>
  </si>
  <si>
    <t>2869</t>
  </si>
  <si>
    <t>17956</t>
  </si>
  <si>
    <t>2869_5842</t>
  </si>
  <si>
    <t>5842</t>
  </si>
  <si>
    <t>P O Box 56391</t>
  </si>
  <si>
    <t>EMIRATES NATIONAL OIL CO. LTD.(ENOC) - L.L.C.</t>
  </si>
  <si>
    <t>2009-08-24T15:55:37.000+04:00</t>
  </si>
  <si>
    <t>2018-03-06T13:45:17.000+04:00</t>
  </si>
  <si>
    <t>2874</t>
  </si>
  <si>
    <t>17963</t>
  </si>
  <si>
    <t>2874_5636</t>
  </si>
  <si>
    <t>5636</t>
  </si>
  <si>
    <t>P O Box 6442</t>
  </si>
  <si>
    <t>Lutair Oilfield Equipments L.L.C.</t>
  </si>
  <si>
    <t>2009-08-24T15:55:38.000+04:00</t>
  </si>
  <si>
    <t>2014-08-28T09:11:57.000+04:00</t>
  </si>
  <si>
    <t>2903</t>
  </si>
  <si>
    <t>17980</t>
  </si>
  <si>
    <t>2903_92368</t>
  </si>
  <si>
    <t>92368</t>
  </si>
  <si>
    <t>Hamdan, Behind LULU Center, Near Al Ahalia Hospital, Al Jameela Restaurant building</t>
  </si>
  <si>
    <t>Overseas Ast Co. Llc</t>
  </si>
  <si>
    <t>2021-01-14T16:36:43.000+04:00</t>
  </si>
  <si>
    <t>2910</t>
  </si>
  <si>
    <t>17982</t>
  </si>
  <si>
    <t>2910_130869</t>
  </si>
  <si>
    <t>130869</t>
  </si>
  <si>
    <t>100000967800003</t>
  </si>
  <si>
    <t>Mujahid Uzzama</t>
  </si>
  <si>
    <t>216003</t>
  </si>
  <si>
    <t>Al Quoz Industrial Area 1</t>
  </si>
  <si>
    <t>Total E&amp;P Yemen</t>
  </si>
  <si>
    <t>2009-09-06T11:00:18.000+04:00</t>
  </si>
  <si>
    <t>2928</t>
  </si>
  <si>
    <t>17996</t>
  </si>
  <si>
    <t>2928_13417</t>
  </si>
  <si>
    <t>13417</t>
  </si>
  <si>
    <t>P O Box 842</t>
  </si>
  <si>
    <t>Abu Dhabi Company for Offshore Petroleum Operations Limited</t>
  </si>
  <si>
    <t>2009-08-24T15:55:39.000+04:00</t>
  </si>
  <si>
    <t>2021-05-05T14:12:10.000+04:00</t>
  </si>
  <si>
    <t>2939</t>
  </si>
  <si>
    <t>21730</t>
  </si>
  <si>
    <t>2939_131957</t>
  </si>
  <si>
    <t>131957</t>
  </si>
  <si>
    <t>n/a</t>
  </si>
  <si>
    <t>World Trade Center</t>
  </si>
  <si>
    <t>Acc-Leader Jv</t>
  </si>
  <si>
    <t>2009-09-06T10:59:51.000+04:00</t>
  </si>
  <si>
    <t>2944</t>
  </si>
  <si>
    <t>18011</t>
  </si>
  <si>
    <t>2944_12406</t>
  </si>
  <si>
    <t>12406</t>
  </si>
  <si>
    <t>Bunduq Company Ltd</t>
  </si>
  <si>
    <t>2009-09-06T10:59:24.000+04:00</t>
  </si>
  <si>
    <t>2945</t>
  </si>
  <si>
    <t>18012</t>
  </si>
  <si>
    <t>2945_11483</t>
  </si>
  <si>
    <t>11483</t>
  </si>
  <si>
    <t>100394866600003</t>
  </si>
  <si>
    <t>EMDAD LLC</t>
  </si>
  <si>
    <t>2009-08-24T15:55:40.000+04:00</t>
  </si>
  <si>
    <t>2017-11-06T08:52:25.000+04:00</t>
  </si>
  <si>
    <t>2962</t>
  </si>
  <si>
    <t>18033</t>
  </si>
  <si>
    <t>2962_5672</t>
  </si>
  <si>
    <t>5672</t>
  </si>
  <si>
    <t>100260782600003</t>
  </si>
  <si>
    <t>P. O. Box 4118</t>
  </si>
  <si>
    <t>ELENCO GENERAL TRADING  EST</t>
  </si>
  <si>
    <t>2020-07-07T21:28:29.000+04:00</t>
  </si>
  <si>
    <t>2983</t>
  </si>
  <si>
    <t>18058</t>
  </si>
  <si>
    <t>2983_97127</t>
  </si>
  <si>
    <t>97127</t>
  </si>
  <si>
    <t>100019354800003</t>
  </si>
  <si>
    <t>Ernesto Jr.</t>
  </si>
  <si>
    <t>P. O. Box - 103</t>
  </si>
  <si>
    <t>Al Mushref Co-Operative Society</t>
  </si>
  <si>
    <t>CCF available</t>
  </si>
  <si>
    <t>2009-08-31T13:29:51.000+04:00</t>
  </si>
  <si>
    <t>2019-11-14T15:43:43.000+04:00</t>
  </si>
  <si>
    <t>12796</t>
  </si>
  <si>
    <t>14154</t>
  </si>
  <si>
    <t>12796_101182</t>
  </si>
  <si>
    <t>101182</t>
  </si>
  <si>
    <t>Jithesh Sankaran Kutty</t>
  </si>
  <si>
    <t>P. O. Box - 2708</t>
  </si>
  <si>
    <t>Dubai Polo &amp; Equestrian Club LLC</t>
  </si>
  <si>
    <t>2009-08-31T13:29:55.000+04:00</t>
  </si>
  <si>
    <t>12840</t>
  </si>
  <si>
    <t>14159</t>
  </si>
  <si>
    <t>12840_104738</t>
  </si>
  <si>
    <t>104738</t>
  </si>
  <si>
    <t>100047938400003</t>
  </si>
  <si>
    <t>P. O. Box - 7477</t>
  </si>
  <si>
    <t>Iranian Hospital</t>
  </si>
  <si>
    <t>2009-08-31T13:29:56.000+04:00</t>
  </si>
  <si>
    <t>12883</t>
  </si>
  <si>
    <t>14160</t>
  </si>
  <si>
    <t>12883_10403</t>
  </si>
  <si>
    <t>10403</t>
  </si>
  <si>
    <t>P.O.Box   2330</t>
  </si>
  <si>
    <t>Emirates Heritage Club</t>
  </si>
  <si>
    <t>2009-08-31T13:30:15.000+04:00</t>
  </si>
  <si>
    <t>2019-11-14T15:43:46.000+04:00</t>
  </si>
  <si>
    <t>13350</t>
  </si>
  <si>
    <t>14172</t>
  </si>
  <si>
    <t>13350_12303</t>
  </si>
  <si>
    <t>12303</t>
  </si>
  <si>
    <t>100581764600003</t>
  </si>
  <si>
    <t>P O Box 41464</t>
  </si>
  <si>
    <t>Marmum Dairy Farm LLC</t>
  </si>
  <si>
    <t>2009-08-31T13:30:17.000+04:00</t>
  </si>
  <si>
    <t>2022-09-05T12:32:26.000+04:00</t>
  </si>
  <si>
    <t>13392</t>
  </si>
  <si>
    <t>14173</t>
  </si>
  <si>
    <t>13392_119586</t>
  </si>
  <si>
    <t>119586</t>
  </si>
  <si>
    <t>100314693100003</t>
  </si>
  <si>
    <t>Middle East.AE.AL AIN</t>
  </si>
  <si>
    <t>10021</t>
  </si>
  <si>
    <t>Sagar Ashok</t>
  </si>
  <si>
    <t>300444</t>
  </si>
  <si>
    <t>PO 31671</t>
  </si>
  <si>
    <t>Al Razi Pharmaceuticals Company - W L L</t>
  </si>
  <si>
    <t>2009-08-31T13:30:18.000+04:00</t>
  </si>
  <si>
    <t>2022-12-14T12:19:41.000+04:00</t>
  </si>
  <si>
    <t>13411</t>
  </si>
  <si>
    <t>14174</t>
  </si>
  <si>
    <t>13411_102818</t>
  </si>
  <si>
    <t>102818</t>
  </si>
  <si>
    <t>100378511800003</t>
  </si>
  <si>
    <t>P. O. Box - 285</t>
  </si>
  <si>
    <t>Mediclinic City Hospital FZ-LLC</t>
  </si>
  <si>
    <t>2009-08-31T13:30:19.000+04:00</t>
  </si>
  <si>
    <t>2022-12-20T16:18:39.000+04:00</t>
  </si>
  <si>
    <t>13447</t>
  </si>
  <si>
    <t>14181</t>
  </si>
  <si>
    <t>13447_10852</t>
  </si>
  <si>
    <t>Closed - Mediclinic City Hospital FZ-LLC</t>
  </si>
  <si>
    <t>10852</t>
  </si>
  <si>
    <t>Celeste</t>
  </si>
  <si>
    <t>P.O. Box:123812, Dubai Healthcare City, Dubai</t>
  </si>
  <si>
    <t>Zulekha Hospital LLC</t>
  </si>
  <si>
    <t>2009-08-31T13:30:35.000+04:00</t>
  </si>
  <si>
    <t>2020-09-17T09:28:55.000+04:00</t>
  </si>
  <si>
    <t>13862</t>
  </si>
  <si>
    <t>14193</t>
  </si>
  <si>
    <t>13862_123410</t>
  </si>
  <si>
    <t>Closed - Zulekha Hospital LLC</t>
  </si>
  <si>
    <t>123410</t>
  </si>
  <si>
    <t>Syed Mohammad Jamshed Raza</t>
  </si>
  <si>
    <t>Health</t>
  </si>
  <si>
    <t>PO Box: 48577, Sharjah</t>
  </si>
  <si>
    <t>Abu Dhabi Aviation</t>
  </si>
  <si>
    <t>2009-08-31T13:30:37.000+04:00</t>
  </si>
  <si>
    <t>2020-01-18T09:19:56.000+04:00</t>
  </si>
  <si>
    <t>13912</t>
  </si>
  <si>
    <t>14194</t>
  </si>
  <si>
    <t>13912_75945</t>
  </si>
  <si>
    <t>75945</t>
  </si>
  <si>
    <t>100219889100003</t>
  </si>
  <si>
    <t>Aviation industry</t>
  </si>
  <si>
    <t>P.O.Box:2723</t>
  </si>
  <si>
    <t>Abu Dhabi National Foodstuff - Foodco</t>
  </si>
  <si>
    <t>2022-04-12T15:03:25.000+04:00</t>
  </si>
  <si>
    <t>13913</t>
  </si>
  <si>
    <t>27647</t>
  </si>
  <si>
    <t>13913_148313</t>
  </si>
  <si>
    <t>148313</t>
  </si>
  <si>
    <t>P.O. Box 2378 | Port Zayed | Abu Dhabi | U.A.E</t>
  </si>
  <si>
    <t>Al Khaleej Investment P.S.C.</t>
  </si>
  <si>
    <t>2009-08-31T13:30:38.000+04:00</t>
  </si>
  <si>
    <t>2019-11-14T15:43:49.000+04:00</t>
  </si>
  <si>
    <t>13934</t>
  </si>
  <si>
    <t>14196</t>
  </si>
  <si>
    <t>13934_9942</t>
  </si>
  <si>
    <t>9942</t>
  </si>
  <si>
    <t>100246658700003</t>
  </si>
  <si>
    <t>Mohamed Samir</t>
  </si>
  <si>
    <t>14391</t>
  </si>
  <si>
    <t>P.O.Box   5662</t>
  </si>
  <si>
    <t>Al Haram Pharmacy (U.A.Q)</t>
  </si>
  <si>
    <t>2009-08-31T13:30:43.000+04:00</t>
  </si>
  <si>
    <t>2019-11-14T15:43:50.000+04:00</t>
  </si>
  <si>
    <t>14066</t>
  </si>
  <si>
    <t>14201</t>
  </si>
  <si>
    <t>14066_9478</t>
  </si>
  <si>
    <t>9478</t>
  </si>
  <si>
    <t>P.O.Box   213</t>
  </si>
  <si>
    <t>National Dairy Farm LLC</t>
  </si>
  <si>
    <t>2009-08-31T13:30:49.000+04:00</t>
  </si>
  <si>
    <t>2019-11-14T15:43:51.000+04:00</t>
  </si>
  <si>
    <t>14224</t>
  </si>
  <si>
    <t>14205</t>
  </si>
  <si>
    <t>14224_120925</t>
  </si>
  <si>
    <t>120925</t>
  </si>
  <si>
    <t>PO Box 66933</t>
  </si>
  <si>
    <t>Smart Health Med. Equip.(Cash)</t>
  </si>
  <si>
    <t>2009-08-31T13:34:57.000+04:00</t>
  </si>
  <si>
    <t>14878</t>
  </si>
  <si>
    <t>14223</t>
  </si>
  <si>
    <t>14878_12690</t>
  </si>
  <si>
    <t>12690</t>
  </si>
  <si>
    <t>P O Box 94385</t>
  </si>
  <si>
    <t>Abu Dhabi Health Service Company – (SEHA) Al Dhafra Hospitals</t>
  </si>
  <si>
    <t>2009-08-31T13:34:59.000+04:00</t>
  </si>
  <si>
    <t>2019-11-18T17:58:52.000+04:00</t>
  </si>
  <si>
    <t>14933</t>
  </si>
  <si>
    <t>14933_11205</t>
  </si>
  <si>
    <t>11205</t>
  </si>
  <si>
    <t>Western Region</t>
  </si>
  <si>
    <t>Al Qassimi Hospital - Sharjah</t>
  </si>
  <si>
    <t>2009-08-31T13:35:05.000+04:00</t>
  </si>
  <si>
    <t>15084</t>
  </si>
  <si>
    <t>14228</t>
  </si>
  <si>
    <t>15084_10872</t>
  </si>
  <si>
    <t>10872</t>
  </si>
  <si>
    <t>100313685800003</t>
  </si>
  <si>
    <t>Tarek</t>
  </si>
  <si>
    <t>P.O.Box  3500</t>
  </si>
  <si>
    <t>Abu Dhabi City Municipality</t>
  </si>
  <si>
    <t>2009-08-31T13:35:06.000+04:00</t>
  </si>
  <si>
    <t>2020-01-18T09:07:02.000+04:00</t>
  </si>
  <si>
    <t>15110</t>
  </si>
  <si>
    <t>14229</t>
  </si>
  <si>
    <t>15110_12852</t>
  </si>
  <si>
    <t>12852</t>
  </si>
  <si>
    <t>P O Box 263</t>
  </si>
  <si>
    <t>EMIRATES RED CRESCENT</t>
  </si>
  <si>
    <t>2009-08-31T13:35:07.000+04:00</t>
  </si>
  <si>
    <t>2019-11-14T15:43:53.000+04:00</t>
  </si>
  <si>
    <t>15139</t>
  </si>
  <si>
    <t>14236</t>
  </si>
  <si>
    <t>15139_12668</t>
  </si>
  <si>
    <t>12668</t>
  </si>
  <si>
    <t>100427746100003</t>
  </si>
  <si>
    <t>P O Box 3324</t>
  </si>
  <si>
    <t>G.H.Q. of UAE Armed Forces</t>
  </si>
  <si>
    <t>2009-08-31T13:35:08.000+04:00</t>
  </si>
  <si>
    <t>2021-05-18T12:43:37.000+04:00</t>
  </si>
  <si>
    <t>15183</t>
  </si>
  <si>
    <t>27167</t>
  </si>
  <si>
    <t>15183_9890</t>
  </si>
  <si>
    <t>9890</t>
  </si>
  <si>
    <t>100243897400003</t>
  </si>
  <si>
    <t>P.O.Box 2051</t>
  </si>
  <si>
    <t>Abu Dhabi Health Services .Co ( Psc )  Tawam Hospital</t>
  </si>
  <si>
    <t>Overtrade form is available</t>
  </si>
  <si>
    <t>2009-08-31T13:35:09.000+04:00</t>
  </si>
  <si>
    <t>15210</t>
  </si>
  <si>
    <t>14237</t>
  </si>
  <si>
    <t>15210_12643</t>
  </si>
  <si>
    <t>12643</t>
  </si>
  <si>
    <t>P O Box 15258</t>
  </si>
  <si>
    <t>Dr. Maha (Al Qasimi Hospital)(Cash)(Shj)</t>
  </si>
  <si>
    <t>2009-08-31T13:35:10.000+04:00</t>
  </si>
  <si>
    <t>15239</t>
  </si>
  <si>
    <t>14240</t>
  </si>
  <si>
    <t>15239_111139</t>
  </si>
  <si>
    <t>111139</t>
  </si>
  <si>
    <t>sharjah</t>
  </si>
  <si>
    <t>Sharjah Equestrian &amp; Racing Club - SHJ</t>
  </si>
  <si>
    <t>2009-08-31T13:35:12.000+04:00</t>
  </si>
  <si>
    <t>2020-01-18T09:46:51.000+04:00</t>
  </si>
  <si>
    <t>15283</t>
  </si>
  <si>
    <t>14241</t>
  </si>
  <si>
    <t>15283_111461</t>
  </si>
  <si>
    <t>111461</t>
  </si>
  <si>
    <t>100589684800003</t>
  </si>
  <si>
    <t>Semi Government</t>
  </si>
  <si>
    <t>P.O.Box 1991</t>
  </si>
  <si>
    <t>ATHENA EMIRATES LLC</t>
  </si>
  <si>
    <t>CAF AVAILABLE</t>
  </si>
  <si>
    <t>2009-08-24T10:44:56.000+04:00</t>
  </si>
  <si>
    <t>2014-10-29T11:44:07.000+04:00</t>
  </si>
  <si>
    <t>15442</t>
  </si>
  <si>
    <t>14250</t>
  </si>
  <si>
    <t>15442_20446</t>
  </si>
  <si>
    <t>20446</t>
  </si>
  <si>
    <t>P. O. Box - 54008</t>
  </si>
  <si>
    <t>Brugg Cables</t>
  </si>
  <si>
    <t>2009-09-06T10:36:24.000+04:00</t>
  </si>
  <si>
    <t>2009-09-06T10:59:23.000+04:00</t>
  </si>
  <si>
    <t>15462</t>
  </si>
  <si>
    <t>14251</t>
  </si>
  <si>
    <t>15462_11478</t>
  </si>
  <si>
    <t>11478</t>
  </si>
  <si>
    <t>P O Box 51769</t>
  </si>
  <si>
    <t>Butty Al Mohabi</t>
  </si>
  <si>
    <t>2009-09-06T10:36:26.000+04:00</t>
  </si>
  <si>
    <t>15463</t>
  </si>
  <si>
    <t>14252</t>
  </si>
  <si>
    <t>15463_11487</t>
  </si>
  <si>
    <t>11487</t>
  </si>
  <si>
    <t>Capital Envelopes Llc</t>
  </si>
  <si>
    <t>15464</t>
  </si>
  <si>
    <t>14253</t>
  </si>
  <si>
    <t>15464_11491</t>
  </si>
  <si>
    <t>11491</t>
  </si>
  <si>
    <t>P O Box 60279</t>
  </si>
  <si>
    <t>Cartel Contracting Co. Ltd</t>
  </si>
  <si>
    <t>15465</t>
  </si>
  <si>
    <t>14254</t>
  </si>
  <si>
    <t>15465_11494</t>
  </si>
  <si>
    <t>11494</t>
  </si>
  <si>
    <t>P O Box 23820</t>
  </si>
  <si>
    <t>Civic Design</t>
  </si>
  <si>
    <t>2009-09-06T10:36:27.000+04:00</t>
  </si>
  <si>
    <t>2009-09-06T10:59:25.000+04:00</t>
  </si>
  <si>
    <t>15466</t>
  </si>
  <si>
    <t>14255</t>
  </si>
  <si>
    <t>15466_11504</t>
  </si>
  <si>
    <t>11504</t>
  </si>
  <si>
    <t>P O Box 8645</t>
  </si>
  <si>
    <t>CLARION LOGISTICS MIDDLE EAST</t>
  </si>
  <si>
    <t>2018-11-05T16:19:59.000+04:00</t>
  </si>
  <si>
    <t>15467</t>
  </si>
  <si>
    <t>14256</t>
  </si>
  <si>
    <t>15467_11509</t>
  </si>
  <si>
    <t>11509</t>
  </si>
  <si>
    <t>100264789700003</t>
  </si>
  <si>
    <t>P O Box 17656</t>
  </si>
  <si>
    <t>Coash Trading</t>
  </si>
  <si>
    <t>15468</t>
  </si>
  <si>
    <t>14257</t>
  </si>
  <si>
    <t>15468_11513</t>
  </si>
  <si>
    <t>11513</t>
  </si>
  <si>
    <t>P O Box 3836</t>
  </si>
  <si>
    <t>State Audit Department</t>
  </si>
  <si>
    <t>2009-09-06T10:59:26.000+04:00</t>
  </si>
  <si>
    <t>15469</t>
  </si>
  <si>
    <t>14258</t>
  </si>
  <si>
    <t>15469_11519</t>
  </si>
  <si>
    <t>11519</t>
  </si>
  <si>
    <t>STRABAG  LLC</t>
  </si>
  <si>
    <t>2013-12-03T09:19:55.000+04:00</t>
  </si>
  <si>
    <t>15470</t>
  </si>
  <si>
    <t>14259</t>
  </si>
  <si>
    <t>15470_11522</t>
  </si>
  <si>
    <t>11522</t>
  </si>
  <si>
    <t>STUDENT BOOKSHOP</t>
  </si>
  <si>
    <t>2009-09-06T10:36:28.000+04:00</t>
  </si>
  <si>
    <t>2014-09-29T10:40:42.000+04:00</t>
  </si>
  <si>
    <t>15471</t>
  </si>
  <si>
    <t>14260</t>
  </si>
  <si>
    <t>15471_11525</t>
  </si>
  <si>
    <t>11525</t>
  </si>
  <si>
    <t>P O Box 52335</t>
  </si>
  <si>
    <t>Tafseer Cont. &amp; Gen. Maint. Co. Wll</t>
  </si>
  <si>
    <t>2009-09-06T10:59:27.000+04:00</t>
  </si>
  <si>
    <t>15472</t>
  </si>
  <si>
    <t>14261</t>
  </si>
  <si>
    <t>15472_11538</t>
  </si>
  <si>
    <t>11538</t>
  </si>
  <si>
    <t>P O Box 47804</t>
  </si>
  <si>
    <t>Technical Architect Contracting LLC</t>
  </si>
  <si>
    <t>2015-12-26T16:40:23.000+04:00</t>
  </si>
  <si>
    <t>15473</t>
  </si>
  <si>
    <t>14262</t>
  </si>
  <si>
    <t>15473_11551</t>
  </si>
  <si>
    <t>11551</t>
  </si>
  <si>
    <t>P. O. Box - 212016</t>
  </si>
  <si>
    <t>Technip Energies France - Abu Dhabi</t>
  </si>
  <si>
    <t>2023-03-08T08:52:31.000+04:00</t>
  </si>
  <si>
    <t>15474</t>
  </si>
  <si>
    <t>14263</t>
  </si>
  <si>
    <t>15474_11552</t>
  </si>
  <si>
    <t>Technip France - Abu Dhabi</t>
  </si>
  <si>
    <t>11552</t>
  </si>
  <si>
    <t>100066301100003</t>
  </si>
  <si>
    <t>CN-1001679</t>
  </si>
  <si>
    <t>P.O.Box: 7657</t>
  </si>
  <si>
    <t>Telematics Networking &amp; Communication Co. LLC</t>
  </si>
  <si>
    <t>2018-08-22T06:35:44.000+04:00</t>
  </si>
  <si>
    <t>15475</t>
  </si>
  <si>
    <t>14264</t>
  </si>
  <si>
    <t>15475_11556</t>
  </si>
  <si>
    <t>11556</t>
  </si>
  <si>
    <t>100254605700003</t>
  </si>
  <si>
    <t>P O Box - 6308</t>
  </si>
  <si>
    <t>Dar Al Baniyas Printing</t>
  </si>
  <si>
    <t>2009-09-06T10:36:29.000+04:00</t>
  </si>
  <si>
    <t>2009-09-06T10:59:28.000+04:00</t>
  </si>
  <si>
    <t>15476</t>
  </si>
  <si>
    <t>14265</t>
  </si>
  <si>
    <t>15476_11562</t>
  </si>
  <si>
    <t>11562</t>
  </si>
  <si>
    <t>P O Box 30235</t>
  </si>
  <si>
    <t>Dar Al Bina Contracting Co.</t>
  </si>
  <si>
    <t>15477</t>
  </si>
  <si>
    <t>14266</t>
  </si>
  <si>
    <t>15477_11563</t>
  </si>
  <si>
    <t>11563</t>
  </si>
  <si>
    <t>Middle East.AE.RAS AL KHAIMAH</t>
  </si>
  <si>
    <t>5001</t>
  </si>
  <si>
    <t>P O Box 201</t>
  </si>
  <si>
    <t>Dar Nafah</t>
  </si>
  <si>
    <t>15478</t>
  </si>
  <si>
    <t>14267</t>
  </si>
  <si>
    <t>15478_11570</t>
  </si>
  <si>
    <t>11570</t>
  </si>
  <si>
    <t>P O Box 69611</t>
  </si>
  <si>
    <t>DBB/AL GHANDI &amp; CONSOLIDATED CONTRACTORS DUBAI MALL PROJECT</t>
  </si>
  <si>
    <t>2015-01-04T15:29:20.000+04:00</t>
  </si>
  <si>
    <t>15479</t>
  </si>
  <si>
    <t>14268</t>
  </si>
  <si>
    <t>15479_11572</t>
  </si>
  <si>
    <t>11572</t>
  </si>
  <si>
    <t>DECOR POINT INTERNATIONAL</t>
  </si>
  <si>
    <t>2018-01-15T11:15:28.000+04:00</t>
  </si>
  <si>
    <t>15480</t>
  </si>
  <si>
    <t>14269</t>
  </si>
  <si>
    <t>15480_11574</t>
  </si>
  <si>
    <t>11574</t>
  </si>
  <si>
    <t>100015869900003</t>
  </si>
  <si>
    <t>Deira City Centre</t>
  </si>
  <si>
    <t>15481</t>
  </si>
  <si>
    <t>14270</t>
  </si>
  <si>
    <t>15481_11575</t>
  </si>
  <si>
    <t>11575</t>
  </si>
  <si>
    <t>Dalma Office Equipment LLC</t>
  </si>
  <si>
    <t>2022-12-14T12:20:50.000+04:00</t>
  </si>
  <si>
    <t>15482</t>
  </si>
  <si>
    <t>14271</t>
  </si>
  <si>
    <t>15482_11578</t>
  </si>
  <si>
    <t>11578</t>
  </si>
  <si>
    <t>100356599900003</t>
  </si>
  <si>
    <t>225848</t>
  </si>
  <si>
    <t>Digital Office L.L.C.</t>
  </si>
  <si>
    <t>2009-09-06T10:59:29.000+04:00</t>
  </si>
  <si>
    <t>15483</t>
  </si>
  <si>
    <t>14272</t>
  </si>
  <si>
    <t>15483_11593</t>
  </si>
  <si>
    <t>11593</t>
  </si>
  <si>
    <t>P O Box 62864</t>
  </si>
  <si>
    <t>Diplomat Engineering Llc</t>
  </si>
  <si>
    <t>2009-09-06T10:36:30.000+04:00</t>
  </si>
  <si>
    <t>15484</t>
  </si>
  <si>
    <t>14273</t>
  </si>
  <si>
    <t>15484_11594</t>
  </si>
  <si>
    <t>11594</t>
  </si>
  <si>
    <t>P O Box 40469</t>
  </si>
  <si>
    <t>Dr. Sulaiman Al Habaib</t>
  </si>
  <si>
    <t>15485</t>
  </si>
  <si>
    <t>14274</t>
  </si>
  <si>
    <t>15485_11600</t>
  </si>
  <si>
    <t>11600</t>
  </si>
  <si>
    <t>P O Box 505005</t>
  </si>
  <si>
    <t>Deven Building Services Llc</t>
  </si>
  <si>
    <t>15486</t>
  </si>
  <si>
    <t>14275</t>
  </si>
  <si>
    <t>15486_11601</t>
  </si>
  <si>
    <t>11601</t>
  </si>
  <si>
    <t>P O Box 32880</t>
  </si>
  <si>
    <t>Dubai Ports Authority</t>
  </si>
  <si>
    <t>15487</t>
  </si>
  <si>
    <t>14276</t>
  </si>
  <si>
    <t>15487_11617</t>
  </si>
  <si>
    <t>11617</t>
  </si>
  <si>
    <t>Egypto German Office Supply</t>
  </si>
  <si>
    <t>2009-09-06T10:59:31.000+04:00</t>
  </si>
  <si>
    <t>15488</t>
  </si>
  <si>
    <t>14277</t>
  </si>
  <si>
    <t>15488_11629</t>
  </si>
  <si>
    <t>11629</t>
  </si>
  <si>
    <t>70 Lbn Sandar S</t>
  </si>
  <si>
    <t>EAST &amp; WEST INTERNATIONAL GROUP</t>
  </si>
  <si>
    <t>2017-02-20T09:15:54.000+04:00</t>
  </si>
  <si>
    <t>15489</t>
  </si>
  <si>
    <t>14278</t>
  </si>
  <si>
    <t>15489_11639</t>
  </si>
  <si>
    <t>11639</t>
  </si>
  <si>
    <t>Bank Umm Al-Quwain</t>
  </si>
  <si>
    <t>Apex Touch Technology Trading</t>
  </si>
  <si>
    <t>15490</t>
  </si>
  <si>
    <t>14279</t>
  </si>
  <si>
    <t>15490_11650</t>
  </si>
  <si>
    <t>11650</t>
  </si>
  <si>
    <t>P O Box 282944</t>
  </si>
  <si>
    <t>Aps - Dubai</t>
  </si>
  <si>
    <t>15491</t>
  </si>
  <si>
    <t>14280</t>
  </si>
  <si>
    <t>15491_11652</t>
  </si>
  <si>
    <t>11652</t>
  </si>
  <si>
    <t>Aquarius Trading</t>
  </si>
  <si>
    <t>15492</t>
  </si>
  <si>
    <t>14281</t>
  </si>
  <si>
    <t>15492_11653</t>
  </si>
  <si>
    <t>11653</t>
  </si>
  <si>
    <t>P O Box 20264</t>
  </si>
  <si>
    <t>Amp Marketing</t>
  </si>
  <si>
    <t>2009-09-06T10:59:32.000+04:00</t>
  </si>
  <si>
    <t>15494</t>
  </si>
  <si>
    <t>14282</t>
  </si>
  <si>
    <t>15494_11661</t>
  </si>
  <si>
    <t>11661</t>
  </si>
  <si>
    <t>P O Box 23718</t>
  </si>
  <si>
    <t>Armada Office Solutions</t>
  </si>
  <si>
    <t>15495</t>
  </si>
  <si>
    <t>14283</t>
  </si>
  <si>
    <t>15495_11668</t>
  </si>
  <si>
    <t>11668</t>
  </si>
  <si>
    <t>P O Box 2649</t>
  </si>
  <si>
    <t>Aster Mechanical &amp; Electrical Contractors</t>
  </si>
  <si>
    <t>2012-06-18T18:36:48.000+04:00</t>
  </si>
  <si>
    <t>15496</t>
  </si>
  <si>
    <t>14284</t>
  </si>
  <si>
    <t>15496_11678</t>
  </si>
  <si>
    <t>11678</t>
  </si>
  <si>
    <t>ATLAS TELECOMMUNICATION ESTABLISHMENT</t>
  </si>
  <si>
    <t>2017-09-07T11:02:56.000+04:00</t>
  </si>
  <si>
    <t>15497</t>
  </si>
  <si>
    <t>14285</t>
  </si>
  <si>
    <t>15497_110363</t>
  </si>
  <si>
    <t>110363</t>
  </si>
  <si>
    <t>CN-1000735</t>
  </si>
  <si>
    <t>PO 30888</t>
  </si>
  <si>
    <t>Awab Stationery &amp; Gifts</t>
  </si>
  <si>
    <t>2010-12-29T22:54:51.000+04:00</t>
  </si>
  <si>
    <t>15498</t>
  </si>
  <si>
    <t>14287</t>
  </si>
  <si>
    <t>15498_11686</t>
  </si>
  <si>
    <t>11686</t>
  </si>
  <si>
    <t>Axon Business System</t>
  </si>
  <si>
    <t>2009-09-06T10:36:31.000+04:00</t>
  </si>
  <si>
    <t>15499</t>
  </si>
  <si>
    <t>14288</t>
  </si>
  <si>
    <t>15499_11687</t>
  </si>
  <si>
    <t>11687</t>
  </si>
  <si>
    <t>AUSTRALIAN INTERNATIONAL SCHOOL</t>
  </si>
  <si>
    <t>2021-01-14T15:31:31.000+04:00</t>
  </si>
  <si>
    <t>15500</t>
  </si>
  <si>
    <t>14290</t>
  </si>
  <si>
    <t>15500_121367</t>
  </si>
  <si>
    <t>121367</t>
  </si>
  <si>
    <t>100355235100003</t>
  </si>
  <si>
    <t>P.O. BOX :- 43364</t>
  </si>
  <si>
    <t>Bcd Travel</t>
  </si>
  <si>
    <t>2009-09-06T10:59:33.000+04:00</t>
  </si>
  <si>
    <t>15501</t>
  </si>
  <si>
    <t>14291</t>
  </si>
  <si>
    <t>15501_11697</t>
  </si>
  <si>
    <t>11697</t>
  </si>
  <si>
    <t>P O Box 49765</t>
  </si>
  <si>
    <t>Bin Dalmouk Consultants</t>
  </si>
  <si>
    <t>CAF withdrawn</t>
  </si>
  <si>
    <t>2012-06-19T16:06:32.000+04:00</t>
  </si>
  <si>
    <t>15502</t>
  </si>
  <si>
    <t>14292</t>
  </si>
  <si>
    <t>15502_11705</t>
  </si>
  <si>
    <t>11705</t>
  </si>
  <si>
    <t>P O Box 55796</t>
  </si>
  <si>
    <t>Book Corner L.L.C</t>
  </si>
  <si>
    <t>2010-12-29T23:18:25.000+04:00</t>
  </si>
  <si>
    <t>15503</t>
  </si>
  <si>
    <t>14293</t>
  </si>
  <si>
    <t>15503_11721</t>
  </si>
  <si>
    <t>11721</t>
  </si>
  <si>
    <t>P O Box 12724</t>
  </si>
  <si>
    <t>MULTIVAC MIDDLE EAST FZE</t>
  </si>
  <si>
    <t>2018-08-22T11:21:33.000+04:00</t>
  </si>
  <si>
    <t>15504</t>
  </si>
  <si>
    <t>14294</t>
  </si>
  <si>
    <t>15504_11727</t>
  </si>
  <si>
    <t>11727</t>
  </si>
  <si>
    <t>100364710200003</t>
  </si>
  <si>
    <t>1366</t>
  </si>
  <si>
    <t>P O Box 120800</t>
  </si>
  <si>
    <t>National Financial Brokerage Co.Llc</t>
  </si>
  <si>
    <t>15505</t>
  </si>
  <si>
    <t>14295</t>
  </si>
  <si>
    <t>15505_11735</t>
  </si>
  <si>
    <t>11735</t>
  </si>
  <si>
    <t>Raj Kamal Communication</t>
  </si>
  <si>
    <t>15506</t>
  </si>
  <si>
    <t>14296</t>
  </si>
  <si>
    <t>15506_11762</t>
  </si>
  <si>
    <t>11762</t>
  </si>
  <si>
    <t>P O Box 62</t>
  </si>
  <si>
    <t>NATIONAL BANK OF RAS AL KHAIMAH P.S.C</t>
  </si>
  <si>
    <t>2022-01-18T10:02:19.000+04:00</t>
  </si>
  <si>
    <t>15507</t>
  </si>
  <si>
    <t>14297</t>
  </si>
  <si>
    <t>15507_11764</t>
  </si>
  <si>
    <t>11764</t>
  </si>
  <si>
    <t>100272500800003</t>
  </si>
  <si>
    <t>RAK BANK Operaions Building, Emirates Road, Exit 129</t>
  </si>
  <si>
    <t>Shamal Sea&amp; Air Freight Llc</t>
  </si>
  <si>
    <t>2009-09-06T10:59:35.000+04:00</t>
  </si>
  <si>
    <t>15508</t>
  </si>
  <si>
    <t>14298</t>
  </si>
  <si>
    <t>15508_11767</t>
  </si>
  <si>
    <t>11767</t>
  </si>
  <si>
    <t>P O Box 28722</t>
  </si>
  <si>
    <t>Sharjah Aviation Services</t>
  </si>
  <si>
    <t>15509</t>
  </si>
  <si>
    <t>14299</t>
  </si>
  <si>
    <t>15509_11774</t>
  </si>
  <si>
    <t>11774</t>
  </si>
  <si>
    <t>P O Box 70888</t>
  </si>
  <si>
    <t>Shell Marketing</t>
  </si>
  <si>
    <t>15510</t>
  </si>
  <si>
    <t>14300</t>
  </si>
  <si>
    <t>15510_11777</t>
  </si>
  <si>
    <t>11777</t>
  </si>
  <si>
    <t>Siddco Plastic Industries Ltd</t>
  </si>
  <si>
    <t>2013-01-16T10:18:18.000+04:00</t>
  </si>
  <si>
    <t>15511</t>
  </si>
  <si>
    <t>14301</t>
  </si>
  <si>
    <t>15511_11779</t>
  </si>
  <si>
    <t>11779</t>
  </si>
  <si>
    <t>P O Box 41594, Sharjah</t>
  </si>
  <si>
    <t>SIEMENS AG-PTD</t>
  </si>
  <si>
    <t>2019-02-12T09:20:46.000+04:00</t>
  </si>
  <si>
    <t>15512</t>
  </si>
  <si>
    <t>14302</t>
  </si>
  <si>
    <t>15512_11781</t>
  </si>
  <si>
    <t>11781</t>
  </si>
  <si>
    <t>P O Box 30937</t>
  </si>
  <si>
    <t>Six Sigma</t>
  </si>
  <si>
    <t>15513</t>
  </si>
  <si>
    <t>14304</t>
  </si>
  <si>
    <t>15513_11788</t>
  </si>
  <si>
    <t>11788</t>
  </si>
  <si>
    <t>P O Box 236464</t>
  </si>
  <si>
    <t>SKYLINE General Contracting LLC</t>
  </si>
  <si>
    <t>2019-04-30T11:11:23.000+04:00</t>
  </si>
  <si>
    <t>15514</t>
  </si>
  <si>
    <t>14305</t>
  </si>
  <si>
    <t>15514_11790</t>
  </si>
  <si>
    <t>11790</t>
  </si>
  <si>
    <t>100023089400003</t>
  </si>
  <si>
    <t>Velmurugan</t>
  </si>
  <si>
    <t>P O Box 37281</t>
  </si>
  <si>
    <t>Solico Abudhabi</t>
  </si>
  <si>
    <t>2009-09-06T10:59:36.000+04:00</t>
  </si>
  <si>
    <t>15515</t>
  </si>
  <si>
    <t>14306</t>
  </si>
  <si>
    <t>15515_11796</t>
  </si>
  <si>
    <t>11796</t>
  </si>
  <si>
    <t>Site Computer</t>
  </si>
  <si>
    <t>15516</t>
  </si>
  <si>
    <t>14307</t>
  </si>
  <si>
    <t>15516_11806</t>
  </si>
  <si>
    <t>11806</t>
  </si>
  <si>
    <t>ROTARY GULF LLC</t>
  </si>
  <si>
    <t>2021-12-29T15:20:27.000+04:00</t>
  </si>
  <si>
    <t>15517</t>
  </si>
  <si>
    <t>14308</t>
  </si>
  <si>
    <t>15517_11809</t>
  </si>
  <si>
    <t>11809</t>
  </si>
  <si>
    <t>Ruhlamat Middle East Fzc</t>
  </si>
  <si>
    <t>15518</t>
  </si>
  <si>
    <t>14309</t>
  </si>
  <si>
    <t>15518_11812</t>
  </si>
  <si>
    <t>11812</t>
  </si>
  <si>
    <t>Salem Al Shueibi Jewellery</t>
  </si>
  <si>
    <t>15519</t>
  </si>
  <si>
    <t>14310</t>
  </si>
  <si>
    <t>15519_11823</t>
  </si>
  <si>
    <t>11823</t>
  </si>
  <si>
    <t>Sam Ho Korem Tech Technical Works Llc</t>
  </si>
  <si>
    <t>2009-09-06T10:36:32.000+04:00</t>
  </si>
  <si>
    <t>15520</t>
  </si>
  <si>
    <t>14311</t>
  </si>
  <si>
    <t>15520_11828</t>
  </si>
  <si>
    <t>11828</t>
  </si>
  <si>
    <t>P O Box 94888</t>
  </si>
  <si>
    <t>Samir Hamed Trading Est.</t>
  </si>
  <si>
    <t>15521</t>
  </si>
  <si>
    <t>14312</t>
  </si>
  <si>
    <t>15521_11829</t>
  </si>
  <si>
    <t>11829</t>
  </si>
  <si>
    <t>P O Box 34941</t>
  </si>
  <si>
    <t>Samsung Corporation</t>
  </si>
  <si>
    <t>2011-11-12T11:52:03.000+04:00</t>
  </si>
  <si>
    <t>15522</t>
  </si>
  <si>
    <t>14313</t>
  </si>
  <si>
    <t>15522_11831</t>
  </si>
  <si>
    <t>11831</t>
  </si>
  <si>
    <t>P O Box 42654</t>
  </si>
  <si>
    <t>Schlumberger</t>
  </si>
  <si>
    <t>2009-09-06T10:59:37.000+04:00</t>
  </si>
  <si>
    <t>15523</t>
  </si>
  <si>
    <t>14314</t>
  </si>
  <si>
    <t>15523_11837</t>
  </si>
  <si>
    <t>11837</t>
  </si>
  <si>
    <t>P O Box 21</t>
  </si>
  <si>
    <t>School Solutions International</t>
  </si>
  <si>
    <t>15524</t>
  </si>
  <si>
    <t>14315</t>
  </si>
  <si>
    <t>15524_11839</t>
  </si>
  <si>
    <t>11839</t>
  </si>
  <si>
    <t>Thejaz Trading</t>
  </si>
  <si>
    <t>15525</t>
  </si>
  <si>
    <t>14316</t>
  </si>
  <si>
    <t>15525_11850</t>
  </si>
  <si>
    <t>11850</t>
  </si>
  <si>
    <t>Tiara Hotels &amp; Resorts</t>
  </si>
  <si>
    <t>15526</t>
  </si>
  <si>
    <t>14317</t>
  </si>
  <si>
    <t>15526_11851</t>
  </si>
  <si>
    <t>11851</t>
  </si>
  <si>
    <t>P O Box 66674</t>
  </si>
  <si>
    <t>Tony Edwards General Trading Llc</t>
  </si>
  <si>
    <t>15527</t>
  </si>
  <si>
    <t>14318</t>
  </si>
  <si>
    <t>15527_11855</t>
  </si>
  <si>
    <t>11855</t>
  </si>
  <si>
    <t>P O Box 378862</t>
  </si>
  <si>
    <t>Translink Express L.L.C.</t>
  </si>
  <si>
    <t>15528</t>
  </si>
  <si>
    <t>14319</t>
  </si>
  <si>
    <t>15528_11860</t>
  </si>
  <si>
    <t>11860</t>
  </si>
  <si>
    <t>P O Box 185</t>
  </si>
  <si>
    <t>Trinity Engineering Services</t>
  </si>
  <si>
    <t>2011-11-12T11:52:44.000+04:00</t>
  </si>
  <si>
    <t>15529</t>
  </si>
  <si>
    <t>14320</t>
  </si>
  <si>
    <t>15529_11861</t>
  </si>
  <si>
    <t>11861</t>
  </si>
  <si>
    <t>UAE ARMY</t>
  </si>
  <si>
    <t>2016-01-16T14:27:39.000+04:00</t>
  </si>
  <si>
    <t>15530</t>
  </si>
  <si>
    <t>14321</t>
  </si>
  <si>
    <t>15530_11870</t>
  </si>
  <si>
    <t>11870</t>
  </si>
  <si>
    <t>Uem Builders</t>
  </si>
  <si>
    <t>15531</t>
  </si>
  <si>
    <t>14322</t>
  </si>
  <si>
    <t>15531_11878</t>
  </si>
  <si>
    <t>11878</t>
  </si>
  <si>
    <t>Ustc</t>
  </si>
  <si>
    <t>2009-09-06T10:59:38.000+04:00</t>
  </si>
  <si>
    <t>15532</t>
  </si>
  <si>
    <t>14323</t>
  </si>
  <si>
    <t>15532_11893</t>
  </si>
  <si>
    <t>11893</t>
  </si>
  <si>
    <t>UTMOST MANUFACTURING</t>
  </si>
  <si>
    <t>2022-02-03T09:28:57.000+04:00</t>
  </si>
  <si>
    <t>15533</t>
  </si>
  <si>
    <t>14324</t>
  </si>
  <si>
    <t>15533_11895</t>
  </si>
  <si>
    <t>11895</t>
  </si>
  <si>
    <t>P O Box 55014</t>
  </si>
  <si>
    <t>Vali Contracting</t>
  </si>
  <si>
    <t>15534</t>
  </si>
  <si>
    <t>14325</t>
  </si>
  <si>
    <t>15534_11897</t>
  </si>
  <si>
    <t>11897</t>
  </si>
  <si>
    <t>Van Leeuwen Pipe And Tube</t>
  </si>
  <si>
    <t>15535</t>
  </si>
  <si>
    <t>14326</t>
  </si>
  <si>
    <t>15535_11898</t>
  </si>
  <si>
    <t>11898</t>
  </si>
  <si>
    <t>P O Box 47144</t>
  </si>
  <si>
    <t>UNITED PARCEL SERVICE(UPS)</t>
  </si>
  <si>
    <t>2012-10-09T17:30:51.000+04:00</t>
  </si>
  <si>
    <t>15536</t>
  </si>
  <si>
    <t>14327</t>
  </si>
  <si>
    <t>15536_11907</t>
  </si>
  <si>
    <t>11907</t>
  </si>
  <si>
    <t>Middle East.SA.RIYADH</t>
  </si>
  <si>
    <t>9013</t>
  </si>
  <si>
    <t>P O Box 26026</t>
  </si>
  <si>
    <t>Purple Mice</t>
  </si>
  <si>
    <t>15537</t>
  </si>
  <si>
    <t>14328</t>
  </si>
  <si>
    <t>15537_11921</t>
  </si>
  <si>
    <t>11921</t>
  </si>
  <si>
    <t>P O Box 125724</t>
  </si>
  <si>
    <t>LEVER BUILDING MATERIALS LLC</t>
  </si>
  <si>
    <t>2019-08-08T17:18:21.000+04:00</t>
  </si>
  <si>
    <t>15538</t>
  </si>
  <si>
    <t>14329</t>
  </si>
  <si>
    <t>15538_11935</t>
  </si>
  <si>
    <t>11935</t>
  </si>
  <si>
    <t>100259834800003</t>
  </si>
  <si>
    <t>P O Box 44423</t>
  </si>
  <si>
    <t>Lokhandwala Builders Int'L Llc</t>
  </si>
  <si>
    <t>15539</t>
  </si>
  <si>
    <t>14330</t>
  </si>
  <si>
    <t>15539_11941</t>
  </si>
  <si>
    <t>11941</t>
  </si>
  <si>
    <t>P O Box 116114</t>
  </si>
  <si>
    <t>Lootah Technologies</t>
  </si>
  <si>
    <t>15540</t>
  </si>
  <si>
    <t>14331</t>
  </si>
  <si>
    <t>15540_11944</t>
  </si>
  <si>
    <t>11944</t>
  </si>
  <si>
    <t>P O Box 2086</t>
  </si>
  <si>
    <t>Mac-Nels Freighters</t>
  </si>
  <si>
    <t>15541</t>
  </si>
  <si>
    <t>14332</t>
  </si>
  <si>
    <t>15541_11951</t>
  </si>
  <si>
    <t>11951</t>
  </si>
  <si>
    <t>MAF HYPERMARKETS - CARREFOUR (UAE LLC)</t>
  </si>
  <si>
    <t>2014-03-18T08:07:55.000+04:00</t>
  </si>
  <si>
    <t>15542</t>
  </si>
  <si>
    <t>14353</t>
  </si>
  <si>
    <t>15542_53504</t>
  </si>
  <si>
    <t>53504</t>
  </si>
  <si>
    <t>Mirdif Central Financial Office</t>
  </si>
  <si>
    <t>Mansion Llc</t>
  </si>
  <si>
    <t>2009-09-06T10:36:33.000+04:00</t>
  </si>
  <si>
    <t>2009-09-06T10:59:40.000+04:00</t>
  </si>
  <si>
    <t>15543</t>
  </si>
  <si>
    <t>14354</t>
  </si>
  <si>
    <t>15543_11959</t>
  </si>
  <si>
    <t>11959</t>
  </si>
  <si>
    <t>P O Box 72005</t>
  </si>
  <si>
    <t>Maqta Bridge</t>
  </si>
  <si>
    <t>15544</t>
  </si>
  <si>
    <t>14355</t>
  </si>
  <si>
    <t>15544_11960</t>
  </si>
  <si>
    <t>11960</t>
  </si>
  <si>
    <t>P O Box 26355</t>
  </si>
  <si>
    <t>Marzs Information Technology</t>
  </si>
  <si>
    <t>15545</t>
  </si>
  <si>
    <t>14356</t>
  </si>
  <si>
    <t>15545_11968</t>
  </si>
  <si>
    <t>11968</t>
  </si>
  <si>
    <t>P O Box 25412</t>
  </si>
  <si>
    <t>Micro Pro Computer Llc</t>
  </si>
  <si>
    <t>15546</t>
  </si>
  <si>
    <t>14357</t>
  </si>
  <si>
    <t>15546_11977</t>
  </si>
  <si>
    <t>11977</t>
  </si>
  <si>
    <t>P O Box 8322</t>
  </si>
  <si>
    <t>Midein Electro Mechanical</t>
  </si>
  <si>
    <t>15547</t>
  </si>
  <si>
    <t>14358</t>
  </si>
  <si>
    <t>15547_11982</t>
  </si>
  <si>
    <t>11982</t>
  </si>
  <si>
    <t>P O Box 27469</t>
  </si>
  <si>
    <t>Mazroui Construction Technology Llc</t>
  </si>
  <si>
    <t>15548</t>
  </si>
  <si>
    <t>14359</t>
  </si>
  <si>
    <t>15548_11987</t>
  </si>
  <si>
    <t>11987</t>
  </si>
  <si>
    <t>P O Box 97</t>
  </si>
  <si>
    <t>Min. Of Interiors (Fujairah)</t>
  </si>
  <si>
    <t>2009-09-06T10:59:41.000+04:00</t>
  </si>
  <si>
    <t>15549</t>
  </si>
  <si>
    <t>14360</t>
  </si>
  <si>
    <t>15549_11994</t>
  </si>
  <si>
    <t>11994</t>
  </si>
  <si>
    <t>Ministry Of Economy &amp; Commerce</t>
  </si>
  <si>
    <t>15550</t>
  </si>
  <si>
    <t>14361</t>
  </si>
  <si>
    <t>15550_11995</t>
  </si>
  <si>
    <t>11995</t>
  </si>
  <si>
    <t>Middle East.AE.AJMAN</t>
  </si>
  <si>
    <t>5003</t>
  </si>
  <si>
    <t>MINISTRY OF INTERIORS, C&amp;M ADMIN.</t>
  </si>
  <si>
    <t>2020-01-18T09:45:08.000+04:00</t>
  </si>
  <si>
    <t>15551</t>
  </si>
  <si>
    <t>14362</t>
  </si>
  <si>
    <t>15551_11999</t>
  </si>
  <si>
    <t>11999</t>
  </si>
  <si>
    <t>P O Box 95427</t>
  </si>
  <si>
    <t>Mottiwala Photographics(Dm)</t>
  </si>
  <si>
    <t>15553</t>
  </si>
  <si>
    <t>14363</t>
  </si>
  <si>
    <t>15553_12014</t>
  </si>
  <si>
    <t>12014</t>
  </si>
  <si>
    <t>Mr. Aston Stephen Mongai</t>
  </si>
  <si>
    <t>15554</t>
  </si>
  <si>
    <t>14364</t>
  </si>
  <si>
    <t>15554_12017</t>
  </si>
  <si>
    <t>12017</t>
  </si>
  <si>
    <t>0</t>
  </si>
  <si>
    <t>Mr. Kifah Alkitani</t>
  </si>
  <si>
    <t>15555</t>
  </si>
  <si>
    <t>14365</t>
  </si>
  <si>
    <t>15555_12019</t>
  </si>
  <si>
    <t>12019</t>
  </si>
  <si>
    <t>Mr. Mohideen</t>
  </si>
  <si>
    <t>15556</t>
  </si>
  <si>
    <t>14366</t>
  </si>
  <si>
    <t>15556_12020</t>
  </si>
  <si>
    <t>12020</t>
  </si>
  <si>
    <t>SOAPS &amp; CHEMICALS IND. TR. CO - SCITRA</t>
  </si>
  <si>
    <t>Existing from 2008 without CAF</t>
  </si>
  <si>
    <t>2019-03-12T12:46:23.000+04:00</t>
  </si>
  <si>
    <t>15557</t>
  </si>
  <si>
    <t>14367</t>
  </si>
  <si>
    <t>15557_12048</t>
  </si>
  <si>
    <t>12048</t>
  </si>
  <si>
    <t>100249638600003</t>
  </si>
  <si>
    <t>Magarlene</t>
  </si>
  <si>
    <t>310</t>
  </si>
  <si>
    <t>INDUSTRIAL AREA NO 2</t>
  </si>
  <si>
    <t>Arab Monetary Fund</t>
  </si>
  <si>
    <t>2011-11-12T11:55:51.000+04:00</t>
  </si>
  <si>
    <t>15558</t>
  </si>
  <si>
    <t>14368</t>
  </si>
  <si>
    <t>15558_12049</t>
  </si>
  <si>
    <t>12049</t>
  </si>
  <si>
    <t>Bentec Office Equipment</t>
  </si>
  <si>
    <t>2009-09-06T10:59:42.000+04:00</t>
  </si>
  <si>
    <t>15559</t>
  </si>
  <si>
    <t>14369</t>
  </si>
  <si>
    <t>15559_12050</t>
  </si>
  <si>
    <t>12050</t>
  </si>
  <si>
    <t>P O Box 13981</t>
  </si>
  <si>
    <t>Sinyar Electromechanical Works</t>
  </si>
  <si>
    <t>15560</t>
  </si>
  <si>
    <t>14370</t>
  </si>
  <si>
    <t>15560_12051</t>
  </si>
  <si>
    <t>12051</t>
  </si>
  <si>
    <t>P O Box 35795</t>
  </si>
  <si>
    <t>Seniors Group</t>
  </si>
  <si>
    <t>15561</t>
  </si>
  <si>
    <t>14371</t>
  </si>
  <si>
    <t>15561_12052</t>
  </si>
  <si>
    <t>12052</t>
  </si>
  <si>
    <t>P O Box 52288</t>
  </si>
  <si>
    <t>True Value Systems</t>
  </si>
  <si>
    <t>15562</t>
  </si>
  <si>
    <t>14372</t>
  </si>
  <si>
    <t>15562_12053</t>
  </si>
  <si>
    <t>12053</t>
  </si>
  <si>
    <t>P O Box 121508</t>
  </si>
  <si>
    <t>W. S. ATKINS&amp;PARTNERS OVERSEAS</t>
  </si>
  <si>
    <t>2018-06-26T09:37:27.000+04:00</t>
  </si>
  <si>
    <t>15563</t>
  </si>
  <si>
    <t>14373</t>
  </si>
  <si>
    <t>15563_12054</t>
  </si>
  <si>
    <t>12054</t>
  </si>
  <si>
    <t>100311127300003</t>
  </si>
  <si>
    <t>103637</t>
  </si>
  <si>
    <t>P O Box 562</t>
  </si>
  <si>
    <t>M' Sharie Llc</t>
  </si>
  <si>
    <t>15564</t>
  </si>
  <si>
    <t>14374</t>
  </si>
  <si>
    <t>15564_12055</t>
  </si>
  <si>
    <t>12055</t>
  </si>
  <si>
    <t>P O Box 28171</t>
  </si>
  <si>
    <t>Golden Arrow Interiors</t>
  </si>
  <si>
    <t>CAF Not Approved</t>
  </si>
  <si>
    <t>2012-05-30T14:51:41.000+04:00</t>
  </si>
  <si>
    <t>15565</t>
  </si>
  <si>
    <t>14375</t>
  </si>
  <si>
    <t>15565_12056</t>
  </si>
  <si>
    <t>12056</t>
  </si>
  <si>
    <t>P O Box 90</t>
  </si>
  <si>
    <t>Mubadala Capital &amp; Real Estate Llc</t>
  </si>
  <si>
    <t>15566</t>
  </si>
  <si>
    <t>14376</t>
  </si>
  <si>
    <t>15566_12057</t>
  </si>
  <si>
    <t>12057</t>
  </si>
  <si>
    <t>GHQ-AIR DEFENCE</t>
  </si>
  <si>
    <t>2012-10-08T07:58:59.000+04:00</t>
  </si>
  <si>
    <t>15567</t>
  </si>
  <si>
    <t>14377</t>
  </si>
  <si>
    <t>15567_12058</t>
  </si>
  <si>
    <t>12058</t>
  </si>
  <si>
    <t>Leader Sports</t>
  </si>
  <si>
    <t>15568</t>
  </si>
  <si>
    <t>14378</t>
  </si>
  <si>
    <t>15568_12059</t>
  </si>
  <si>
    <t>12059</t>
  </si>
  <si>
    <t>ESHIPS OLDENDORFF LOGISTICS L.L.C.</t>
  </si>
  <si>
    <t>2017-10-23T15:54:10.000+04:00</t>
  </si>
  <si>
    <t>15570</t>
  </si>
  <si>
    <t>14379</t>
  </si>
  <si>
    <t>15570_12061</t>
  </si>
  <si>
    <t>12061</t>
  </si>
  <si>
    <t>P O Box 31466</t>
  </si>
  <si>
    <t>EUROPEAN INTERNATIONAL COLLEGE</t>
  </si>
  <si>
    <t>2009-09-06T10:36:34.000+04:00</t>
  </si>
  <si>
    <t>2018-12-12T10:07:28.000+04:00</t>
  </si>
  <si>
    <t>15571</t>
  </si>
  <si>
    <t>14380</t>
  </si>
  <si>
    <t>15571_12062</t>
  </si>
  <si>
    <t>12062</t>
  </si>
  <si>
    <t>100009389600003</t>
  </si>
  <si>
    <t>1003274</t>
  </si>
  <si>
    <t>P O Box 73767</t>
  </si>
  <si>
    <t>Forty Fruity</t>
  </si>
  <si>
    <t>CAF Availiable</t>
  </si>
  <si>
    <t>2015-02-15T12:53:09.000+04:00</t>
  </si>
  <si>
    <t>15572</t>
  </si>
  <si>
    <t>14381</t>
  </si>
  <si>
    <t>15572_12063</t>
  </si>
  <si>
    <t>12063</t>
  </si>
  <si>
    <t>P O Box 42543</t>
  </si>
  <si>
    <t>Darweish And Co.</t>
  </si>
  <si>
    <t>2009-09-06T10:59:43.000+04:00</t>
  </si>
  <si>
    <t>15573</t>
  </si>
  <si>
    <t>14382</t>
  </si>
  <si>
    <t>15573_12064</t>
  </si>
  <si>
    <t>12064</t>
  </si>
  <si>
    <t>Gulf Spare Parts</t>
  </si>
  <si>
    <t>15574</t>
  </si>
  <si>
    <t>14383</t>
  </si>
  <si>
    <t>15574_12065</t>
  </si>
  <si>
    <t>12065</t>
  </si>
  <si>
    <t>University Of Dubai</t>
  </si>
  <si>
    <t>15575</t>
  </si>
  <si>
    <t>14384</t>
  </si>
  <si>
    <t>15575_12066</t>
  </si>
  <si>
    <t>12066</t>
  </si>
  <si>
    <t>P O Box 14143</t>
  </si>
  <si>
    <t>Zelan Holdings (M) Sdn. Bhd</t>
  </si>
  <si>
    <t>15576</t>
  </si>
  <si>
    <t>14385</t>
  </si>
  <si>
    <t>15576_12067</t>
  </si>
  <si>
    <t>12067</t>
  </si>
  <si>
    <t>P O Box 184577</t>
  </si>
  <si>
    <t>Mottiwala Photographics</t>
  </si>
  <si>
    <t>15577</t>
  </si>
  <si>
    <t>14386</t>
  </si>
  <si>
    <t>15577_12068</t>
  </si>
  <si>
    <t>12068</t>
  </si>
  <si>
    <t>P O Box 1579</t>
  </si>
  <si>
    <t>Abtec School Of Creative Science</t>
  </si>
  <si>
    <t>2011-11-12T11:59:50.000+04:00</t>
  </si>
  <si>
    <t>15578</t>
  </si>
  <si>
    <t>14387</t>
  </si>
  <si>
    <t>15578_12069</t>
  </si>
  <si>
    <t>12069</t>
  </si>
  <si>
    <t>Access Industry</t>
  </si>
  <si>
    <t>15579</t>
  </si>
  <si>
    <t>14388</t>
  </si>
  <si>
    <t>15579_12070</t>
  </si>
  <si>
    <t>12070</t>
  </si>
  <si>
    <t>P O Box 20614</t>
  </si>
  <si>
    <t>ICDL GCC Foundation FZ LLC</t>
  </si>
  <si>
    <t>2017-05-24T11:28:17.000+04:00</t>
  </si>
  <si>
    <t>15580</t>
  </si>
  <si>
    <t>14389</t>
  </si>
  <si>
    <t>15580_12071</t>
  </si>
  <si>
    <t>12071</t>
  </si>
  <si>
    <t>19817</t>
  </si>
  <si>
    <t>Offers Real Estate</t>
  </si>
  <si>
    <t>15581</t>
  </si>
  <si>
    <t>14390</t>
  </si>
  <si>
    <t>15581_12072</t>
  </si>
  <si>
    <t>12072</t>
  </si>
  <si>
    <t>P O Box 126869</t>
  </si>
  <si>
    <t>JEWEL TRADE DMCC</t>
  </si>
  <si>
    <t>2013-04-29T17:16:40.000+04:00</t>
  </si>
  <si>
    <t>15582</t>
  </si>
  <si>
    <t>15582_12073</t>
  </si>
  <si>
    <t>12073</t>
  </si>
  <si>
    <t>P O Box 57691</t>
  </si>
  <si>
    <t>JBI PROPERTIES SERVICES COMPANY LLC</t>
  </si>
  <si>
    <t>2021-08-08T16:44:42.000+04:00</t>
  </si>
  <si>
    <t>15583</t>
  </si>
  <si>
    <t>27369</t>
  </si>
  <si>
    <t>15583_143001</t>
  </si>
  <si>
    <t>143001</t>
  </si>
  <si>
    <t>100302912900003</t>
  </si>
  <si>
    <t>P O Box 63737</t>
  </si>
  <si>
    <t>Juma Al Majid</t>
  </si>
  <si>
    <t>15584</t>
  </si>
  <si>
    <t>14393</t>
  </si>
  <si>
    <t>15584_12075</t>
  </si>
  <si>
    <t>12075</t>
  </si>
  <si>
    <t>100204499600003</t>
  </si>
  <si>
    <t>Krisko &amp; Associates</t>
  </si>
  <si>
    <t>15585</t>
  </si>
  <si>
    <t>14394</t>
  </si>
  <si>
    <t>15585_12076</t>
  </si>
  <si>
    <t>12076</t>
  </si>
  <si>
    <t>Suite 509</t>
  </si>
  <si>
    <t>GALLERY</t>
  </si>
  <si>
    <t>2017-04-16T11:29:49.000+04:00</t>
  </si>
  <si>
    <t>15586</t>
  </si>
  <si>
    <t>14395</t>
  </si>
  <si>
    <t>15586_12077</t>
  </si>
  <si>
    <t>12077</t>
  </si>
  <si>
    <t>P O Box 55437</t>
  </si>
  <si>
    <t>Ports, Customs and Freezone Corporation</t>
  </si>
  <si>
    <t>2021-03-30T13:13:54.000+04:00</t>
  </si>
  <si>
    <t>15587</t>
  </si>
  <si>
    <t>14396</t>
  </si>
  <si>
    <t>15587_12078</t>
  </si>
  <si>
    <t>Portscustoms &amp; Freezone Corporation</t>
  </si>
  <si>
    <t>12078</t>
  </si>
  <si>
    <t>P O Box 17000</t>
  </si>
  <si>
    <t>Penta Logistics &amp; Supplies Company(Fza)</t>
  </si>
  <si>
    <t>15588</t>
  </si>
  <si>
    <t>14397</t>
  </si>
  <si>
    <t>15588_12079</t>
  </si>
  <si>
    <t>12079</t>
  </si>
  <si>
    <t>International Cricket Council</t>
  </si>
  <si>
    <t>15589</t>
  </si>
  <si>
    <t>14398</t>
  </si>
  <si>
    <t>15589_12080</t>
  </si>
  <si>
    <t>12080</t>
  </si>
  <si>
    <t>Electronic Business Equipment</t>
  </si>
  <si>
    <t>15590</t>
  </si>
  <si>
    <t>14399</t>
  </si>
  <si>
    <t>15590_12081</t>
  </si>
  <si>
    <t>12081</t>
  </si>
  <si>
    <t>Al Ghafly Cement Products Factory</t>
  </si>
  <si>
    <t>15591</t>
  </si>
  <si>
    <t>14400</t>
  </si>
  <si>
    <t>15591_12082</t>
  </si>
  <si>
    <t>12082</t>
  </si>
  <si>
    <t>P O Box 3514</t>
  </si>
  <si>
    <t>AL SHAYA TRADING</t>
  </si>
  <si>
    <t>2021-01-14T08:27:14.000+04:00</t>
  </si>
  <si>
    <t>15592</t>
  </si>
  <si>
    <t>14401</t>
  </si>
  <si>
    <t>15592_12083</t>
  </si>
  <si>
    <t>12083</t>
  </si>
  <si>
    <t>100003856000003</t>
  </si>
  <si>
    <t>Younus Ali Baig</t>
  </si>
  <si>
    <t>P O Box 1277</t>
  </si>
  <si>
    <t>Ali Al Dhaheri Law Firm</t>
  </si>
  <si>
    <t>15593</t>
  </si>
  <si>
    <t>14402</t>
  </si>
  <si>
    <t>15593_12084</t>
  </si>
  <si>
    <t>12084</t>
  </si>
  <si>
    <t>P O Box 6299</t>
  </si>
  <si>
    <t>AJMAN FREE ZONE</t>
  </si>
  <si>
    <t>2019-01-20T17:06:09.000+04:00</t>
  </si>
  <si>
    <t>15594</t>
  </si>
  <si>
    <t>14403</t>
  </si>
  <si>
    <t>15594_12095</t>
  </si>
  <si>
    <t>12095</t>
  </si>
  <si>
    <t>100259474300003</t>
  </si>
  <si>
    <t>Vinod</t>
  </si>
  <si>
    <t>P O Box 923</t>
  </si>
  <si>
    <t>Al Fida Office Equip. Supplies</t>
  </si>
  <si>
    <t>2009-09-06T10:36:35.000+04:00</t>
  </si>
  <si>
    <t>2013-09-29T11:19:54.000+04:00</t>
  </si>
  <si>
    <t>15595</t>
  </si>
  <si>
    <t>14404</t>
  </si>
  <si>
    <t>15595_12098</t>
  </si>
  <si>
    <t>12098</t>
  </si>
  <si>
    <t>100253358400003</t>
  </si>
  <si>
    <t>Emdad Contracting</t>
  </si>
  <si>
    <t>2009-09-06T10:59:48.000+04:00</t>
  </si>
  <si>
    <t>15596</t>
  </si>
  <si>
    <t>14405</t>
  </si>
  <si>
    <t>15596_12290</t>
  </si>
  <si>
    <t>12290</t>
  </si>
  <si>
    <t>P O Box 92716</t>
  </si>
  <si>
    <t>Emirates Dredging Co.Llc</t>
  </si>
  <si>
    <t>15597</t>
  </si>
  <si>
    <t>14406</t>
  </si>
  <si>
    <t>15597_12299</t>
  </si>
  <si>
    <t>12299</t>
  </si>
  <si>
    <t>P O Box 46611</t>
  </si>
  <si>
    <t>Emirates General Services</t>
  </si>
  <si>
    <t>15598</t>
  </si>
  <si>
    <t>14407</t>
  </si>
  <si>
    <t>15598_12301</t>
  </si>
  <si>
    <t>12301</t>
  </si>
  <si>
    <t>P O Box 50404</t>
  </si>
  <si>
    <t>Emirates India International Exchange</t>
  </si>
  <si>
    <t>2009-09-06T10:59:49.000+04:00</t>
  </si>
  <si>
    <t>15599</t>
  </si>
  <si>
    <t>14408</t>
  </si>
  <si>
    <t>15599_12305</t>
  </si>
  <si>
    <t>12305</t>
  </si>
  <si>
    <t>P O Box 7190</t>
  </si>
  <si>
    <t>GINCO STEEL</t>
  </si>
  <si>
    <t>2017-10-23T15:55:51.000+04:00</t>
  </si>
  <si>
    <t>15600</t>
  </si>
  <si>
    <t>14409</t>
  </si>
  <si>
    <t>15600_12313</t>
  </si>
  <si>
    <t>12313</t>
  </si>
  <si>
    <t>100232810000003</t>
  </si>
  <si>
    <t>3107</t>
  </si>
  <si>
    <t>GLOBAL AEROSPACE LOGISTICS LLC</t>
  </si>
  <si>
    <t>2018-04-25T08:50:56.000+04:00</t>
  </si>
  <si>
    <t>15601</t>
  </si>
  <si>
    <t>14410</t>
  </si>
  <si>
    <t>15601_12315</t>
  </si>
  <si>
    <t>12315</t>
  </si>
  <si>
    <t>100364620300003</t>
  </si>
  <si>
    <t>CN-1006635</t>
  </si>
  <si>
    <t>P O Box 128628</t>
  </si>
  <si>
    <t>SECURE COMMUNICATION LLC</t>
  </si>
  <si>
    <t>2013-12-24T17:40:10.000+04:00</t>
  </si>
  <si>
    <t>15602</t>
  </si>
  <si>
    <t>14411</t>
  </si>
  <si>
    <t>15602_12316</t>
  </si>
  <si>
    <t>12316</t>
  </si>
  <si>
    <t>Gmasco</t>
  </si>
  <si>
    <t>15603</t>
  </si>
  <si>
    <t>14412</t>
  </si>
  <si>
    <t>15603_12319</t>
  </si>
  <si>
    <t>12319</t>
  </si>
  <si>
    <t>Golden Arrow(Dm)</t>
  </si>
  <si>
    <t>15604</t>
  </si>
  <si>
    <t>14413</t>
  </si>
  <si>
    <t>15604_12321</t>
  </si>
  <si>
    <t>12321</t>
  </si>
  <si>
    <t>Ghq - Armor School</t>
  </si>
  <si>
    <t>15605</t>
  </si>
  <si>
    <t>14414</t>
  </si>
  <si>
    <t>15605_12329</t>
  </si>
  <si>
    <t>12329</t>
  </si>
  <si>
    <t>Jumeirah Beach Hotel</t>
  </si>
  <si>
    <t>2011-11-12T12:06:51.000+04:00</t>
  </si>
  <si>
    <t>15606</t>
  </si>
  <si>
    <t>14415</t>
  </si>
  <si>
    <t>15606_12334</t>
  </si>
  <si>
    <t>12334</t>
  </si>
  <si>
    <t>Jw Marriott Hotel (Area Office)</t>
  </si>
  <si>
    <t>2009-09-06T10:59:50.000+04:00</t>
  </si>
  <si>
    <t>15607</t>
  </si>
  <si>
    <t>14416</t>
  </si>
  <si>
    <t>15607_12335</t>
  </si>
  <si>
    <t>12335</t>
  </si>
  <si>
    <t>Kinkos-Dxb</t>
  </si>
  <si>
    <t>15608</t>
  </si>
  <si>
    <t>14417</t>
  </si>
  <si>
    <t>15608_12341</t>
  </si>
  <si>
    <t>12341</t>
  </si>
  <si>
    <t>LARSEN &amp; TOUBRO LTD.</t>
  </si>
  <si>
    <t>2018-04-28T15:46:40.000+04:00</t>
  </si>
  <si>
    <t>15609</t>
  </si>
  <si>
    <t>14420</t>
  </si>
  <si>
    <t>15609_92653</t>
  </si>
  <si>
    <t>92653</t>
  </si>
  <si>
    <t>100054379100003</t>
  </si>
  <si>
    <t>P.O.Box: 71447</t>
  </si>
  <si>
    <t>Life Line Hospital</t>
  </si>
  <si>
    <t>Credit Withdrawn</t>
  </si>
  <si>
    <t>2011-11-12T12:08:50.000+04:00</t>
  </si>
  <si>
    <t>15610</t>
  </si>
  <si>
    <t>14421</t>
  </si>
  <si>
    <t>15610_12349</t>
  </si>
  <si>
    <t>12349</t>
  </si>
  <si>
    <t>Enova Facilities Management Services L.L.C.</t>
  </si>
  <si>
    <t>2019-06-11T14:32:50.000+04:00</t>
  </si>
  <si>
    <t>15611</t>
  </si>
  <si>
    <t>14422</t>
  </si>
  <si>
    <t>15611_12352</t>
  </si>
  <si>
    <t>12352</t>
  </si>
  <si>
    <t>100532851100003</t>
  </si>
  <si>
    <t>Sunil</t>
  </si>
  <si>
    <t>538940</t>
  </si>
  <si>
    <t>P.O.Box: 22707</t>
  </si>
  <si>
    <t>Mila Trading L.L.C.</t>
  </si>
  <si>
    <t>15612</t>
  </si>
  <si>
    <t>14423</t>
  </si>
  <si>
    <t>15612_12361</t>
  </si>
  <si>
    <t>12361</t>
  </si>
  <si>
    <t>P O Box 8559</t>
  </si>
  <si>
    <t>87195</t>
  </si>
  <si>
    <t>Grand Millennium Hotel Fz  Llc</t>
  </si>
  <si>
    <t>15613</t>
  </si>
  <si>
    <t>14425</t>
  </si>
  <si>
    <t>15613_12370</t>
  </si>
  <si>
    <t>12370</t>
  </si>
  <si>
    <t>P O Box 212422</t>
  </si>
  <si>
    <t>Gulf Computers Llc</t>
  </si>
  <si>
    <t>2016-05-29T14:49:41.000+04:00</t>
  </si>
  <si>
    <t>15614</t>
  </si>
  <si>
    <t>14427</t>
  </si>
  <si>
    <t>15614_12380</t>
  </si>
  <si>
    <t>12380</t>
  </si>
  <si>
    <t>P O Box - 12418</t>
  </si>
  <si>
    <t>GULF DIAGNOSTIC CENTRE HOSPITAL W. L. L.</t>
  </si>
  <si>
    <t>2018-08-11T13:31:14.000+04:00</t>
  </si>
  <si>
    <t>15615</t>
  </si>
  <si>
    <t>14428</t>
  </si>
  <si>
    <t>15615_12382</t>
  </si>
  <si>
    <t>12382</t>
  </si>
  <si>
    <t>P O Box 30702</t>
  </si>
  <si>
    <t>Dubai Courts</t>
  </si>
  <si>
    <t>2009-09-06T10:38:00.000+04:00</t>
  </si>
  <si>
    <t>2016-02-24T15:43:05.000+04:00</t>
  </si>
  <si>
    <t>15616</t>
  </si>
  <si>
    <t>14429</t>
  </si>
  <si>
    <t>15616_12386</t>
  </si>
  <si>
    <t>12386</t>
  </si>
  <si>
    <t>Office Plus Office Supplies Llc</t>
  </si>
  <si>
    <t>15617</t>
  </si>
  <si>
    <t>14430</t>
  </si>
  <si>
    <t>15617_12390</t>
  </si>
  <si>
    <t>12390</t>
  </si>
  <si>
    <t>100262262700003</t>
  </si>
  <si>
    <t>P O Box 43683</t>
  </si>
  <si>
    <t>GAC Shipping and Logistics LLC</t>
  </si>
  <si>
    <t>2009-08-24T17:28:57.000+04:00</t>
  </si>
  <si>
    <t>2020-12-06T17:32:18.000+04:00</t>
  </si>
  <si>
    <t>15618</t>
  </si>
  <si>
    <t>14431</t>
  </si>
  <si>
    <t>15618_6072</t>
  </si>
  <si>
    <t>6072</t>
  </si>
  <si>
    <t>100554446300003</t>
  </si>
  <si>
    <t>Post Box 110053</t>
  </si>
  <si>
    <t>Olom Comp. &amp; Language Training Ctr.</t>
  </si>
  <si>
    <t>15619</t>
  </si>
  <si>
    <t>14432</t>
  </si>
  <si>
    <t>15619_12393</t>
  </si>
  <si>
    <t>12393</t>
  </si>
  <si>
    <t>EMIRATES PALACE HOTEL</t>
  </si>
  <si>
    <t>2019-02-18T17:02:21.000+04:00</t>
  </si>
  <si>
    <t>15620</t>
  </si>
  <si>
    <t>14433</t>
  </si>
  <si>
    <t>15620_12410</t>
  </si>
  <si>
    <t>12410</t>
  </si>
  <si>
    <t>100429563800003</t>
  </si>
  <si>
    <t>Emirates International School-Jumeirah</t>
  </si>
  <si>
    <t>2011-11-12T12:13:08.000+04:00</t>
  </si>
  <si>
    <t>15621</t>
  </si>
  <si>
    <t>14434</t>
  </si>
  <si>
    <t>15621_12413</t>
  </si>
  <si>
    <t>12413</t>
  </si>
  <si>
    <t>P O Box 5445</t>
  </si>
  <si>
    <t>Emirates Stars - Dxb</t>
  </si>
  <si>
    <t>2009-09-06T10:59:52.000+04:00</t>
  </si>
  <si>
    <t>15622</t>
  </si>
  <si>
    <t>14435</t>
  </si>
  <si>
    <t>15622_12414</t>
  </si>
  <si>
    <t>12414</t>
  </si>
  <si>
    <t>P O Box 86880</t>
  </si>
  <si>
    <t>EMIRATES STEEL LLC</t>
  </si>
  <si>
    <t>2019-03-18T18:39:15.000+04:00</t>
  </si>
  <si>
    <t>15623</t>
  </si>
  <si>
    <t>14436</t>
  </si>
  <si>
    <t>15623_12415</t>
  </si>
  <si>
    <t>12415</t>
  </si>
  <si>
    <t>100241466000003</t>
  </si>
  <si>
    <t>Santhosh</t>
  </si>
  <si>
    <t>1001307</t>
  </si>
  <si>
    <t>P O Box 8795</t>
  </si>
  <si>
    <t>Engr. Mohd. Shamsur Rahman</t>
  </si>
  <si>
    <t>15624</t>
  </si>
  <si>
    <t>14437</t>
  </si>
  <si>
    <t>15624_12428</t>
  </si>
  <si>
    <t>12428</t>
  </si>
  <si>
    <t>P O Box 7446</t>
  </si>
  <si>
    <t>Environment Research &amp; Wildlif</t>
  </si>
  <si>
    <t>15625</t>
  </si>
  <si>
    <t>14438</t>
  </si>
  <si>
    <t>15625_12429</t>
  </si>
  <si>
    <t>12429</t>
  </si>
  <si>
    <t>Ernst &amp; Young</t>
  </si>
  <si>
    <t>15626</t>
  </si>
  <si>
    <t>14439</t>
  </si>
  <si>
    <t>15626_12431</t>
  </si>
  <si>
    <t>12431</t>
  </si>
  <si>
    <t>P O Box 9267</t>
  </si>
  <si>
    <t>Escalade Contracting</t>
  </si>
  <si>
    <t>15627</t>
  </si>
  <si>
    <t>14440</t>
  </si>
  <si>
    <t>15627_12432</t>
  </si>
  <si>
    <t>12432</t>
  </si>
  <si>
    <t>Euro Vision Technology</t>
  </si>
  <si>
    <t>15628</t>
  </si>
  <si>
    <t>14441</t>
  </si>
  <si>
    <t>15628_12436</t>
  </si>
  <si>
    <t>12436</t>
  </si>
  <si>
    <t>Feedback Marketing Consultants</t>
  </si>
  <si>
    <t>2018-07-15T17:22:01.000+04:00</t>
  </si>
  <si>
    <t>15629</t>
  </si>
  <si>
    <t>14442</t>
  </si>
  <si>
    <t>15629_12449</t>
  </si>
  <si>
    <t>12449</t>
  </si>
  <si>
    <t>100001249000003</t>
  </si>
  <si>
    <t>516907</t>
  </si>
  <si>
    <t>P O Box 29663</t>
  </si>
  <si>
    <t>Fire Fighting Technology</t>
  </si>
  <si>
    <t>2009-09-06T10:59:53.000+04:00</t>
  </si>
  <si>
    <t>15630</t>
  </si>
  <si>
    <t>14443</t>
  </si>
  <si>
    <t>15630_12453</t>
  </si>
  <si>
    <t>12453</t>
  </si>
  <si>
    <t>P O Box 18805</t>
  </si>
  <si>
    <t>Can Middle East</t>
  </si>
  <si>
    <t>15631</t>
  </si>
  <si>
    <t>14444</t>
  </si>
  <si>
    <t>15631_12454</t>
  </si>
  <si>
    <t>12454</t>
  </si>
  <si>
    <t>P O Box 52892</t>
  </si>
  <si>
    <t>Fmb General Trading Co. L.L.C</t>
  </si>
  <si>
    <t>15632</t>
  </si>
  <si>
    <t>14445</t>
  </si>
  <si>
    <t>15632_12457</t>
  </si>
  <si>
    <t>12457</t>
  </si>
  <si>
    <t>P O Box 171054</t>
  </si>
  <si>
    <t>FREYSSINET GULF (LLC)</t>
  </si>
  <si>
    <t>2019-04-13T18:09:10.000+04:00</t>
  </si>
  <si>
    <t>15633</t>
  </si>
  <si>
    <t>14446</t>
  </si>
  <si>
    <t>15633_12465</t>
  </si>
  <si>
    <t>12465</t>
  </si>
  <si>
    <t>1000 1740 5000 003</t>
  </si>
  <si>
    <t>P O Box 36211</t>
  </si>
  <si>
    <t>87216</t>
  </si>
  <si>
    <t>NATIONAL OFFICE SUPPLIES</t>
  </si>
  <si>
    <t>2012-10-08T18:17:16.000+04:00</t>
  </si>
  <si>
    <t>15634</t>
  </si>
  <si>
    <t>14447</t>
  </si>
  <si>
    <t>15634_12468</t>
  </si>
  <si>
    <t>12468</t>
  </si>
  <si>
    <t>Galaxy Star Electro Mechanical</t>
  </si>
  <si>
    <t>15635</t>
  </si>
  <si>
    <t>14448</t>
  </si>
  <si>
    <t>15635_12470</t>
  </si>
  <si>
    <t>12470</t>
  </si>
  <si>
    <t>100376578900003</t>
  </si>
  <si>
    <t>COPPERFIELD ELECTRICAL SDN-AUH</t>
  </si>
  <si>
    <t>2013-11-18T16:56:06.000+04:00</t>
  </si>
  <si>
    <t>15637</t>
  </si>
  <si>
    <t>14449</t>
  </si>
  <si>
    <t>15637_12493</t>
  </si>
  <si>
    <t>12493</t>
  </si>
  <si>
    <t>P O Box 127806</t>
  </si>
  <si>
    <t>Cp Holding</t>
  </si>
  <si>
    <t>2009-09-06T10:59:54.000+04:00</t>
  </si>
  <si>
    <t>15638</t>
  </si>
  <si>
    <t>14450</t>
  </si>
  <si>
    <t>15638_12500</t>
  </si>
  <si>
    <t>12500</t>
  </si>
  <si>
    <t>P O Box 500378</t>
  </si>
  <si>
    <t>Commit Llc</t>
  </si>
  <si>
    <t>15639</t>
  </si>
  <si>
    <t>14451</t>
  </si>
  <si>
    <t>15639_12504</t>
  </si>
  <si>
    <t>12504</t>
  </si>
  <si>
    <t>P O Box 46057</t>
  </si>
  <si>
    <t>Gwc Networks Llc</t>
  </si>
  <si>
    <t>15640</t>
  </si>
  <si>
    <t>14452</t>
  </si>
  <si>
    <t>15640_12506</t>
  </si>
  <si>
    <t>12506</t>
  </si>
  <si>
    <t>P O Box 116908</t>
  </si>
  <si>
    <t>Ham Dredging Company</t>
  </si>
  <si>
    <t>15641</t>
  </si>
  <si>
    <t>14453</t>
  </si>
  <si>
    <t>15641_12513</t>
  </si>
  <si>
    <t>12513</t>
  </si>
  <si>
    <t>P O Box 2798</t>
  </si>
  <si>
    <t>Happy Stationary(Prince Stationery)</t>
  </si>
  <si>
    <t>15642</t>
  </si>
  <si>
    <t>14454</t>
  </si>
  <si>
    <t>15642_12516</t>
  </si>
  <si>
    <t>12516</t>
  </si>
  <si>
    <t>P O Box 71498</t>
  </si>
  <si>
    <t>Hayatt Commission Bereau-</t>
  </si>
  <si>
    <t>2009-09-06T10:59:55.000+04:00</t>
  </si>
  <si>
    <t>15643</t>
  </si>
  <si>
    <t>14455</t>
  </si>
  <si>
    <t>15643_12517</t>
  </si>
  <si>
    <t>12517</t>
  </si>
  <si>
    <t>P O Box 47257</t>
  </si>
  <si>
    <t>Hill International Ltd. - Auh</t>
  </si>
  <si>
    <t>15644</t>
  </si>
  <si>
    <t>14456</t>
  </si>
  <si>
    <t>15644_12529</t>
  </si>
  <si>
    <t>12529</t>
  </si>
  <si>
    <t>P O Box 105464</t>
  </si>
  <si>
    <t>HUNEIDI SCAFFOLDING</t>
  </si>
  <si>
    <t>2009-09-06T10:36:37.000+04:00</t>
  </si>
  <si>
    <t>15645</t>
  </si>
  <si>
    <t>14457</t>
  </si>
  <si>
    <t>15645_12541</t>
  </si>
  <si>
    <t>12541</t>
  </si>
  <si>
    <t>P O Box 38239</t>
  </si>
  <si>
    <t>Idex (Codex)</t>
  </si>
  <si>
    <t>15646</t>
  </si>
  <si>
    <t>14458</t>
  </si>
  <si>
    <t>15646_12547</t>
  </si>
  <si>
    <t>12547</t>
  </si>
  <si>
    <t>P O Box 27426</t>
  </si>
  <si>
    <t>Integrated Business Solution</t>
  </si>
  <si>
    <t>15647</t>
  </si>
  <si>
    <t>14459</t>
  </si>
  <si>
    <t>15647_12558</t>
  </si>
  <si>
    <t>12558</t>
  </si>
  <si>
    <t>P O Box 3351</t>
  </si>
  <si>
    <t>Ibn Al Emarat Engineering Consultants</t>
  </si>
  <si>
    <t>15648</t>
  </si>
  <si>
    <t>14460</t>
  </si>
  <si>
    <t>15648_12559</t>
  </si>
  <si>
    <t>12559</t>
  </si>
  <si>
    <t>P O Box 3733</t>
  </si>
  <si>
    <t>Isolv Technologies</t>
  </si>
  <si>
    <t>15649</t>
  </si>
  <si>
    <t>14461</t>
  </si>
  <si>
    <t>15649_12565</t>
  </si>
  <si>
    <t>12565</t>
  </si>
  <si>
    <t>1418</t>
  </si>
  <si>
    <t>50 Adv 50 30PDC</t>
  </si>
  <si>
    <t>50% Advance &amp; Balance 50% 30days PDC</t>
  </si>
  <si>
    <t>P O Box 232843</t>
  </si>
  <si>
    <t>Izdihar Group</t>
  </si>
  <si>
    <t>2011-11-12T12:24:02.000+04:00</t>
  </si>
  <si>
    <t>15650</t>
  </si>
  <si>
    <t>14462</t>
  </si>
  <si>
    <t>15650_12567</t>
  </si>
  <si>
    <t>12567</t>
  </si>
  <si>
    <t>P O Box 9302</t>
  </si>
  <si>
    <t>International College Of Law Business Administration</t>
  </si>
  <si>
    <t>2009-09-06T10:59:56.000+04:00</t>
  </si>
  <si>
    <t>15652</t>
  </si>
  <si>
    <t>14463</t>
  </si>
  <si>
    <t>15652_12572</t>
  </si>
  <si>
    <t>12572</t>
  </si>
  <si>
    <t>P O Box 4482</t>
  </si>
  <si>
    <t>IRADA PROJECTS</t>
  </si>
  <si>
    <t>2015-05-17T13:22:53.000+04:00</t>
  </si>
  <si>
    <t>15653</t>
  </si>
  <si>
    <t>14464</t>
  </si>
  <si>
    <t>15653_12578</t>
  </si>
  <si>
    <t>12578</t>
  </si>
  <si>
    <t>P.O. Box 1007</t>
  </si>
  <si>
    <t>NEXTER SYSTEMS-ABUDHABI</t>
  </si>
  <si>
    <t>2020-11-16T14:05:31.000+04:00</t>
  </si>
  <si>
    <t>15654</t>
  </si>
  <si>
    <t>14465</t>
  </si>
  <si>
    <t>15654_12585</t>
  </si>
  <si>
    <t>12585</t>
  </si>
  <si>
    <t>P O Box 4171</t>
  </si>
  <si>
    <t>Granite Construction Company</t>
  </si>
  <si>
    <t>15655</t>
  </si>
  <si>
    <t>14466</t>
  </si>
  <si>
    <t>15655_12594</t>
  </si>
  <si>
    <t>12594</t>
  </si>
  <si>
    <t>Gregori International</t>
  </si>
  <si>
    <t>15656</t>
  </si>
  <si>
    <t>14467</t>
  </si>
  <si>
    <t>15656_12595</t>
  </si>
  <si>
    <t>12595</t>
  </si>
  <si>
    <t>Gulf Pioneers Trdng. (Tahboub)</t>
  </si>
  <si>
    <t>2009-09-06T10:59:57.000+04:00</t>
  </si>
  <si>
    <t>15657</t>
  </si>
  <si>
    <t>14468</t>
  </si>
  <si>
    <t>15657_12600</t>
  </si>
  <si>
    <t>12600</t>
  </si>
  <si>
    <t>True Color</t>
  </si>
  <si>
    <t>15658</t>
  </si>
  <si>
    <t>14469</t>
  </si>
  <si>
    <t>15658_12606</t>
  </si>
  <si>
    <t>12606</t>
  </si>
  <si>
    <t>P O Box 20461</t>
  </si>
  <si>
    <t>87241</t>
  </si>
  <si>
    <t>UAE Federal National Council</t>
  </si>
  <si>
    <t>2017-03-27T11:41:48.000+04:00</t>
  </si>
  <si>
    <t>15659</t>
  </si>
  <si>
    <t>14470</t>
  </si>
  <si>
    <t>15659_12608</t>
  </si>
  <si>
    <t>12608</t>
  </si>
  <si>
    <t>P O Box 836</t>
  </si>
  <si>
    <t>Uae Youth Hostel Association</t>
  </si>
  <si>
    <t>15660</t>
  </si>
  <si>
    <t>14471</t>
  </si>
  <si>
    <t>15660_12609</t>
  </si>
  <si>
    <t>12609</t>
  </si>
  <si>
    <t>P O Box 94141</t>
  </si>
  <si>
    <t>United International Group</t>
  </si>
  <si>
    <t>15661</t>
  </si>
  <si>
    <t>14472</t>
  </si>
  <si>
    <t>15661_12612</t>
  </si>
  <si>
    <t>12612</t>
  </si>
  <si>
    <t>P O Box 106915</t>
  </si>
  <si>
    <t>87244</t>
  </si>
  <si>
    <t>Va Tech Reyrolle Projects Ltd.</t>
  </si>
  <si>
    <t>15662</t>
  </si>
  <si>
    <t>14473</t>
  </si>
  <si>
    <t>15662_12616</t>
  </si>
  <si>
    <t>12616</t>
  </si>
  <si>
    <t>P O Box 33429</t>
  </si>
  <si>
    <t>Tech Hard Building Materials Llc</t>
  </si>
  <si>
    <t>15663</t>
  </si>
  <si>
    <t>14474</t>
  </si>
  <si>
    <t>15663_12625</t>
  </si>
  <si>
    <t>12625</t>
  </si>
  <si>
    <t>Dhafir Dev. &amp; Contg.</t>
  </si>
  <si>
    <t>2009-09-06T10:59:58.000+04:00</t>
  </si>
  <si>
    <t>15664</t>
  </si>
  <si>
    <t>14475</t>
  </si>
  <si>
    <t>15664_12635</t>
  </si>
  <si>
    <t>12635</t>
  </si>
  <si>
    <t>P O Box 3706</t>
  </si>
  <si>
    <t>Dr. Khalid Al Jamal Medical Centre</t>
  </si>
  <si>
    <t>15665</t>
  </si>
  <si>
    <t>14476</t>
  </si>
  <si>
    <t>15665_12638</t>
  </si>
  <si>
    <t>12638</t>
  </si>
  <si>
    <t>P O Box 1303</t>
  </si>
  <si>
    <t>World I Travel</t>
  </si>
  <si>
    <t>15666</t>
  </si>
  <si>
    <t>14477</t>
  </si>
  <si>
    <t>15666_12639</t>
  </si>
  <si>
    <t>12639</t>
  </si>
  <si>
    <t>P O Box 35976</t>
  </si>
  <si>
    <t>Andalosiat Furniture</t>
  </si>
  <si>
    <t>2009-09-06T10:36:38.000+04:00</t>
  </si>
  <si>
    <t>15667</t>
  </si>
  <si>
    <t>14478</t>
  </si>
  <si>
    <t>15667_12654</t>
  </si>
  <si>
    <t>12654</t>
  </si>
  <si>
    <t>Dubai Aluminium ("DUBAL")</t>
  </si>
  <si>
    <t>2014-05-06T15:58:07.000+04:00</t>
  </si>
  <si>
    <t>15668</t>
  </si>
  <si>
    <t>14479</t>
  </si>
  <si>
    <t>15668_12660</t>
  </si>
  <si>
    <t>12660</t>
  </si>
  <si>
    <t>P O Box 3627</t>
  </si>
  <si>
    <t>DUBAI LAND DEPARTMENT</t>
  </si>
  <si>
    <t>2018-01-15T11:17:27.000+04:00</t>
  </si>
  <si>
    <t>15669</t>
  </si>
  <si>
    <t>14480</t>
  </si>
  <si>
    <t>15669_12663</t>
  </si>
  <si>
    <t>12663</t>
  </si>
  <si>
    <t>P O Box 1166</t>
  </si>
  <si>
    <t>ROYAL ARABIAN SMART TECHNOLOGIES</t>
  </si>
  <si>
    <t>2022-06-22T15:15:34.000+04:00</t>
  </si>
  <si>
    <t>15670</t>
  </si>
  <si>
    <t>14481</t>
  </si>
  <si>
    <t>15670_12673</t>
  </si>
  <si>
    <t>Royal Arabian Computer Trading</t>
  </si>
  <si>
    <t>12673</t>
  </si>
  <si>
    <t>100342743000003</t>
  </si>
  <si>
    <t>P O Box 129212</t>
  </si>
  <si>
    <t>Sam Agricultural Engineering</t>
  </si>
  <si>
    <t>2009-09-06T10:59:59.000+04:00</t>
  </si>
  <si>
    <t>15671</t>
  </si>
  <si>
    <t>14482</t>
  </si>
  <si>
    <t>15671_12676</t>
  </si>
  <si>
    <t>12676</t>
  </si>
  <si>
    <t>P O Box 5233</t>
  </si>
  <si>
    <t>Samer</t>
  </si>
  <si>
    <t>15672</t>
  </si>
  <si>
    <t>14483</t>
  </si>
  <si>
    <t>15672_12677</t>
  </si>
  <si>
    <t>12677</t>
  </si>
  <si>
    <t>87255</t>
  </si>
  <si>
    <t>Super Speed Computer Llc</t>
  </si>
  <si>
    <t>15673</t>
  </si>
  <si>
    <t>14484</t>
  </si>
  <si>
    <t>15673_12699</t>
  </si>
  <si>
    <t>12699</t>
  </si>
  <si>
    <t>P O Box 11252</t>
  </si>
  <si>
    <t>SENSAIRE SERVICES LLC</t>
  </si>
  <si>
    <t>2015-10-18T10:34:36.000+04:00</t>
  </si>
  <si>
    <t>15674</t>
  </si>
  <si>
    <t>14485</t>
  </si>
  <si>
    <t>15674_12702</t>
  </si>
  <si>
    <t>12702</t>
  </si>
  <si>
    <t>1015</t>
  </si>
  <si>
    <t>ADV. PAYMENT</t>
  </si>
  <si>
    <t>ADVANCE PAYMENT</t>
  </si>
  <si>
    <t>P O Box :8991</t>
  </si>
  <si>
    <t>Business Corner</t>
  </si>
  <si>
    <t>2009-09-06T11:00:00.000+04:00</t>
  </si>
  <si>
    <t>15675</t>
  </si>
  <si>
    <t>14486</t>
  </si>
  <si>
    <t>15675_12718</t>
  </si>
  <si>
    <t>12718</t>
  </si>
  <si>
    <t>87258</t>
  </si>
  <si>
    <t>Al Faten Stationery</t>
  </si>
  <si>
    <t>15676</t>
  </si>
  <si>
    <t>14487</t>
  </si>
  <si>
    <t>15676_12719</t>
  </si>
  <si>
    <t>12719</t>
  </si>
  <si>
    <t>P O Box 36055</t>
  </si>
  <si>
    <t>AL GHAITH OILFIELD SUPL.&amp;SERV.</t>
  </si>
  <si>
    <t>2014-03-16T12:32:31.000+04:00</t>
  </si>
  <si>
    <t>15677</t>
  </si>
  <si>
    <t>14488</t>
  </si>
  <si>
    <t>15677_12722</t>
  </si>
  <si>
    <t>12722</t>
  </si>
  <si>
    <t>P O Box 268</t>
  </si>
  <si>
    <t>Clio Jewellery</t>
  </si>
  <si>
    <t>15678</t>
  </si>
  <si>
    <t>14489</t>
  </si>
  <si>
    <t>15678_12725</t>
  </si>
  <si>
    <t>12725</t>
  </si>
  <si>
    <t>CMS PRINTING PRESS LLC</t>
  </si>
  <si>
    <t>2023-02-02T16:21:10.000+04:00</t>
  </si>
  <si>
    <t>15679</t>
  </si>
  <si>
    <t>14490</t>
  </si>
  <si>
    <t>15679_12726</t>
  </si>
  <si>
    <t>12726</t>
  </si>
  <si>
    <t>100289521500003</t>
  </si>
  <si>
    <t>P.O. Box 79136</t>
  </si>
  <si>
    <t>Computer Assist L.L.C.</t>
  </si>
  <si>
    <t>15680</t>
  </si>
  <si>
    <t>14491</t>
  </si>
  <si>
    <t>15680_12727</t>
  </si>
  <si>
    <t>12727</t>
  </si>
  <si>
    <t>P O Box 21597</t>
  </si>
  <si>
    <t>Hafsa Bin Sereen School</t>
  </si>
  <si>
    <t>2009-09-06T11:00:01.000+04:00</t>
  </si>
  <si>
    <t>15681</t>
  </si>
  <si>
    <t>14492</t>
  </si>
  <si>
    <t>15681_12736</t>
  </si>
  <si>
    <t>12736</t>
  </si>
  <si>
    <t>Hatta Computers Co.</t>
  </si>
  <si>
    <t>15682</t>
  </si>
  <si>
    <t>14493</t>
  </si>
  <si>
    <t>15682_12737</t>
  </si>
  <si>
    <t>12737</t>
  </si>
  <si>
    <t>P O Box 42017</t>
  </si>
  <si>
    <t>Jackys Middle East Llc</t>
  </si>
  <si>
    <t>2011-11-12T12:27:02.000+04:00</t>
  </si>
  <si>
    <t>15683</t>
  </si>
  <si>
    <t>14494</t>
  </si>
  <si>
    <t>15683_12756</t>
  </si>
  <si>
    <t>12756</t>
  </si>
  <si>
    <t>P O Box 13745</t>
  </si>
  <si>
    <t>INTERNATIONAL MECH &amp; ELECTRICAL CO</t>
  </si>
  <si>
    <t>2018-01-23T15:27:31.000+04:00</t>
  </si>
  <si>
    <t>15684</t>
  </si>
  <si>
    <t>14495</t>
  </si>
  <si>
    <t>15684_12758</t>
  </si>
  <si>
    <t>12758</t>
  </si>
  <si>
    <t>100039663800003</t>
  </si>
  <si>
    <t>P O Box 46527</t>
  </si>
  <si>
    <t>Emirates National Factory</t>
  </si>
  <si>
    <t>15685</t>
  </si>
  <si>
    <t>14496</t>
  </si>
  <si>
    <t>15685_12766</t>
  </si>
  <si>
    <t>12766</t>
  </si>
  <si>
    <t>Emirates National Students Union</t>
  </si>
  <si>
    <t>15686</t>
  </si>
  <si>
    <t>14497</t>
  </si>
  <si>
    <t>15686_12767</t>
  </si>
  <si>
    <t>12767</t>
  </si>
  <si>
    <t>P O Box 15966</t>
  </si>
  <si>
    <t>Express Printing Est.</t>
  </si>
  <si>
    <t>2009-09-06T11:00:02.000+04:00</t>
  </si>
  <si>
    <t>15687</t>
  </si>
  <si>
    <t>14498</t>
  </si>
  <si>
    <t>15687_12775</t>
  </si>
  <si>
    <t>12775</t>
  </si>
  <si>
    <t>P O Box 2584</t>
  </si>
  <si>
    <t>The Integrated Systems Llc</t>
  </si>
  <si>
    <t>15688</t>
  </si>
  <si>
    <t>14499</t>
  </si>
  <si>
    <t>15688_12780</t>
  </si>
  <si>
    <t>12780</t>
  </si>
  <si>
    <t>Mr. Amin</t>
  </si>
  <si>
    <t>15689</t>
  </si>
  <si>
    <t>14500</t>
  </si>
  <si>
    <t>15689_12784</t>
  </si>
  <si>
    <t>12784</t>
  </si>
  <si>
    <t>Mr. Josh</t>
  </si>
  <si>
    <t>15690</t>
  </si>
  <si>
    <t>14501</t>
  </si>
  <si>
    <t>15690_12785</t>
  </si>
  <si>
    <t>12785</t>
  </si>
  <si>
    <t>Mr. Younes Jaber</t>
  </si>
  <si>
    <t>15691</t>
  </si>
  <si>
    <t>14502</t>
  </si>
  <si>
    <t>15691_12788</t>
  </si>
  <si>
    <t>12788</t>
  </si>
  <si>
    <t>Yamane Typing Office</t>
  </si>
  <si>
    <t>15692</t>
  </si>
  <si>
    <t>14503</t>
  </si>
  <si>
    <t>15692_12790</t>
  </si>
  <si>
    <t>12790</t>
  </si>
  <si>
    <t>ZENER ELECTRICAL&amp;ELECTRONICS SERVICES</t>
  </si>
  <si>
    <t>CREDIT WITHDRAWN</t>
  </si>
  <si>
    <t>2020-08-04T15:40:59.000+04:00</t>
  </si>
  <si>
    <t>15693</t>
  </si>
  <si>
    <t>14504</t>
  </si>
  <si>
    <t>15693_12798</t>
  </si>
  <si>
    <t>12798</t>
  </si>
  <si>
    <t>P O Box 3905</t>
  </si>
  <si>
    <t>Al Jadeer Specialized Med. Clinic</t>
  </si>
  <si>
    <t>15694</t>
  </si>
  <si>
    <t>14505</t>
  </si>
  <si>
    <t>15694_12803</t>
  </si>
  <si>
    <t>12803</t>
  </si>
  <si>
    <t>Al Torath Engineering Consultants</t>
  </si>
  <si>
    <t>2009-09-06T11:00:03.000+04:00</t>
  </si>
  <si>
    <t>15695</t>
  </si>
  <si>
    <t>14506</t>
  </si>
  <si>
    <t>15695_12811</t>
  </si>
  <si>
    <t>12811</t>
  </si>
  <si>
    <t>P O Box 4644</t>
  </si>
  <si>
    <t>Al Raad Building Materials</t>
  </si>
  <si>
    <t>2009-09-06T10:36:39.000+04:00</t>
  </si>
  <si>
    <t>15696</t>
  </si>
  <si>
    <t>14507</t>
  </si>
  <si>
    <t>15696_12824</t>
  </si>
  <si>
    <t>12824</t>
  </si>
  <si>
    <t>P O Box 25423</t>
  </si>
  <si>
    <t>AL SAADI TRADING</t>
  </si>
  <si>
    <t>2015-03-15T12:48:04.000+04:00</t>
  </si>
  <si>
    <t>15697</t>
  </si>
  <si>
    <t>14508</t>
  </si>
  <si>
    <t>15697_12827</t>
  </si>
  <si>
    <t>12827</t>
  </si>
  <si>
    <t>225061</t>
  </si>
  <si>
    <t>Al Safeer Advertising</t>
  </si>
  <si>
    <t>15698</t>
  </si>
  <si>
    <t>14509</t>
  </si>
  <si>
    <t>15698_12828</t>
  </si>
  <si>
    <t>12828</t>
  </si>
  <si>
    <t>P O Box 8949</t>
  </si>
  <si>
    <t>A V Concepts Llc</t>
  </si>
  <si>
    <t>15699</t>
  </si>
  <si>
    <t>14510</t>
  </si>
  <si>
    <t>15699_12831</t>
  </si>
  <si>
    <t>12831</t>
  </si>
  <si>
    <t>P O Box 119072</t>
  </si>
  <si>
    <t>ABU DHABI MEDICAL DEVICES CO. LLC</t>
  </si>
  <si>
    <t>2016-01-16T13:27:42.000+04:00</t>
  </si>
  <si>
    <t>15700</t>
  </si>
  <si>
    <t>14511</t>
  </si>
  <si>
    <t>15700_12838</t>
  </si>
  <si>
    <t>12838</t>
  </si>
  <si>
    <t>P O Box 30485</t>
  </si>
  <si>
    <t>Aero Star Asset Management</t>
  </si>
  <si>
    <t>2009-09-06T11:00:04.000+04:00</t>
  </si>
  <si>
    <t>15701</t>
  </si>
  <si>
    <t>14512</t>
  </si>
  <si>
    <t>15701_12845</t>
  </si>
  <si>
    <t>12845</t>
  </si>
  <si>
    <t>NITI COMPUTERS LLC</t>
  </si>
  <si>
    <t>2018-03-06T10:56:51.000+04:00</t>
  </si>
  <si>
    <t>15703</t>
  </si>
  <si>
    <t>14513</t>
  </si>
  <si>
    <t>15703_12854</t>
  </si>
  <si>
    <t>12854</t>
  </si>
  <si>
    <t>100067702900003</t>
  </si>
  <si>
    <t>P O Box 16941</t>
  </si>
  <si>
    <t>Evangelical Christian Centre</t>
  </si>
  <si>
    <t>15704</t>
  </si>
  <si>
    <t>14514</t>
  </si>
  <si>
    <t>15704_12866</t>
  </si>
  <si>
    <t>12866</t>
  </si>
  <si>
    <t>Fast Rent A Car-Dxb</t>
  </si>
  <si>
    <t>2011-11-12T12:32:56.000+04:00</t>
  </si>
  <si>
    <t>15705</t>
  </si>
  <si>
    <t>14515</t>
  </si>
  <si>
    <t>15705_12870</t>
  </si>
  <si>
    <t>12870</t>
  </si>
  <si>
    <t>P O Box 6365</t>
  </si>
  <si>
    <t>FEXCO MIDDLE EAST</t>
  </si>
  <si>
    <t>2017-08-03T17:47:42.000+04:00</t>
  </si>
  <si>
    <t>15706</t>
  </si>
  <si>
    <t>14516</t>
  </si>
  <si>
    <t>15706_12871</t>
  </si>
  <si>
    <t>12871</t>
  </si>
  <si>
    <t>P.O. Box 5604</t>
  </si>
  <si>
    <t>Fujairah Free Zone Authority</t>
  </si>
  <si>
    <t>15707</t>
  </si>
  <si>
    <t>14517</t>
  </si>
  <si>
    <t>15707_12879</t>
  </si>
  <si>
    <t>12879</t>
  </si>
  <si>
    <t>P O Box 1133</t>
  </si>
  <si>
    <t>Nexen Petroleum International Limited</t>
  </si>
  <si>
    <t>15708</t>
  </si>
  <si>
    <t>14518</t>
  </si>
  <si>
    <t>15708_12907</t>
  </si>
  <si>
    <t>12907</t>
  </si>
  <si>
    <t>15CEmirates Tower</t>
  </si>
  <si>
    <t>Nouman</t>
  </si>
  <si>
    <t>15709</t>
  </si>
  <si>
    <t>14519</t>
  </si>
  <si>
    <t>15709_12911</t>
  </si>
  <si>
    <t>12911</t>
  </si>
  <si>
    <t>NTS FZCO</t>
  </si>
  <si>
    <t>2012-10-21T09:33:57.000+04:00</t>
  </si>
  <si>
    <t>15710</t>
  </si>
  <si>
    <t>14520</t>
  </si>
  <si>
    <t>15710_12912</t>
  </si>
  <si>
    <t>12912</t>
  </si>
  <si>
    <t>P O Box 54590</t>
  </si>
  <si>
    <t>Nurol Llc</t>
  </si>
  <si>
    <t>15711</t>
  </si>
  <si>
    <t>14521</t>
  </si>
  <si>
    <t>15711_12913</t>
  </si>
  <si>
    <t>12913</t>
  </si>
  <si>
    <t>P O Box 46254</t>
  </si>
  <si>
    <t>Ocean Pearl Trading</t>
  </si>
  <si>
    <t>15712</t>
  </si>
  <si>
    <t>14522</t>
  </si>
  <si>
    <t>15712_12917</t>
  </si>
  <si>
    <t>12917</t>
  </si>
  <si>
    <t>New Generation School</t>
  </si>
  <si>
    <t>2009-09-06T11:00:06.000+04:00</t>
  </si>
  <si>
    <t>15713</t>
  </si>
  <si>
    <t>14524</t>
  </si>
  <si>
    <t>15713_12919</t>
  </si>
  <si>
    <t>12919</t>
  </si>
  <si>
    <t>PRINTEX PRINTING PRESS</t>
  </si>
  <si>
    <t>2018-01-15T11:20:10.000+04:00</t>
  </si>
  <si>
    <t>15714</t>
  </si>
  <si>
    <t>14526</t>
  </si>
  <si>
    <t>15714_12923</t>
  </si>
  <si>
    <t>12923</t>
  </si>
  <si>
    <t>100346687500003</t>
  </si>
  <si>
    <t>P O Box - 29088</t>
  </si>
  <si>
    <t>Private Office Of H.E Abdullah Al Masaood</t>
  </si>
  <si>
    <t>15715</t>
  </si>
  <si>
    <t>14527</t>
  </si>
  <si>
    <t>15715_12925</t>
  </si>
  <si>
    <t>12925</t>
  </si>
  <si>
    <t>Pro Photographers Society (Oppps)</t>
  </si>
  <si>
    <t>15716</t>
  </si>
  <si>
    <t>14528</t>
  </si>
  <si>
    <t>15716_12926</t>
  </si>
  <si>
    <t>12926</t>
  </si>
  <si>
    <t>JAZEERAT AL KANZ TRADING EST.</t>
  </si>
  <si>
    <t>2018-01-15T11:21:24.000+04:00</t>
  </si>
  <si>
    <t>15717</t>
  </si>
  <si>
    <t>14529</t>
  </si>
  <si>
    <t>15717_12932</t>
  </si>
  <si>
    <t>12932</t>
  </si>
  <si>
    <t>100337797300003</t>
  </si>
  <si>
    <t>25-Aug-2022</t>
  </si>
  <si>
    <t>P O Box 24183</t>
  </si>
  <si>
    <t>Jbm Studio</t>
  </si>
  <si>
    <t>15718</t>
  </si>
  <si>
    <t>14530</t>
  </si>
  <si>
    <t>15718_12933</t>
  </si>
  <si>
    <t>12933</t>
  </si>
  <si>
    <t>P O Box 500774</t>
  </si>
  <si>
    <t>Prince Quality Distributors</t>
  </si>
  <si>
    <t>15719</t>
  </si>
  <si>
    <t>14531</t>
  </si>
  <si>
    <t>15719_12939</t>
  </si>
  <si>
    <t>12939</t>
  </si>
  <si>
    <t>Key Information Technology</t>
  </si>
  <si>
    <t>2009-09-06T10:36:40.000+04:00</t>
  </si>
  <si>
    <t>15720</t>
  </si>
  <si>
    <t>14532</t>
  </si>
  <si>
    <t>15720_12945</t>
  </si>
  <si>
    <t>12945</t>
  </si>
  <si>
    <t>Khader Trading Est.</t>
  </si>
  <si>
    <t>15721</t>
  </si>
  <si>
    <t>14533</t>
  </si>
  <si>
    <t>15721_12946</t>
  </si>
  <si>
    <t>12946</t>
  </si>
  <si>
    <t>Khalifa Alsweidi Contractin Co.</t>
  </si>
  <si>
    <t>15722</t>
  </si>
  <si>
    <t>14534</t>
  </si>
  <si>
    <t>15722_12950</t>
  </si>
  <si>
    <t>12950</t>
  </si>
  <si>
    <t>Khalifah Al Fahad</t>
  </si>
  <si>
    <t>15723</t>
  </si>
  <si>
    <t>14535</t>
  </si>
  <si>
    <t>15723_12951</t>
  </si>
  <si>
    <t>12951</t>
  </si>
  <si>
    <t>KTC INTERNATIONAL LLC</t>
  </si>
  <si>
    <t>2018-02-13T16:40:01.000+04:00</t>
  </si>
  <si>
    <t>15724</t>
  </si>
  <si>
    <t>14536</t>
  </si>
  <si>
    <t>15724_12962</t>
  </si>
  <si>
    <t>12962</t>
  </si>
  <si>
    <t>100043326600003</t>
  </si>
  <si>
    <t>P.O. Box: 28427</t>
  </si>
  <si>
    <t>Omega Computers</t>
  </si>
  <si>
    <t>2009-09-06T11:00:07.000+04:00</t>
  </si>
  <si>
    <t>15725</t>
  </si>
  <si>
    <t>14537</t>
  </si>
  <si>
    <t>15725_12966</t>
  </si>
  <si>
    <t>12966</t>
  </si>
  <si>
    <t>P O Box 500234</t>
  </si>
  <si>
    <t>Omnix International Ltd.</t>
  </si>
  <si>
    <t>15726</t>
  </si>
  <si>
    <t>14538</t>
  </si>
  <si>
    <t>15726_12967</t>
  </si>
  <si>
    <t>12967</t>
  </si>
  <si>
    <t>P O Box 4199</t>
  </si>
  <si>
    <t>Office Use</t>
  </si>
  <si>
    <t>15727</t>
  </si>
  <si>
    <t>14539</t>
  </si>
  <si>
    <t>15727_12973</t>
  </si>
  <si>
    <t>12973</t>
  </si>
  <si>
    <t>P.O.BOX:</t>
  </si>
  <si>
    <t>Panalpina</t>
  </si>
  <si>
    <t>15728</t>
  </si>
  <si>
    <t>14540</t>
  </si>
  <si>
    <t>15728_12979</t>
  </si>
  <si>
    <t>12979</t>
  </si>
  <si>
    <t>Phoenix Trading Co.</t>
  </si>
  <si>
    <t>15729</t>
  </si>
  <si>
    <t>14541</t>
  </si>
  <si>
    <t>15729_12988</t>
  </si>
  <si>
    <t>12988</t>
  </si>
  <si>
    <t>P O Box 9195</t>
  </si>
  <si>
    <t>Photo Palace &amp; Stores</t>
  </si>
  <si>
    <t>2009-09-06T11:00:08.000+04:00</t>
  </si>
  <si>
    <t>15730</t>
  </si>
  <si>
    <t>14542</t>
  </si>
  <si>
    <t>15730_12989</t>
  </si>
  <si>
    <t>12989</t>
  </si>
  <si>
    <t>P O Box 45321</t>
  </si>
  <si>
    <t>Picpa</t>
  </si>
  <si>
    <t>15731</t>
  </si>
  <si>
    <t>14543</t>
  </si>
  <si>
    <t>15731_12990</t>
  </si>
  <si>
    <t>12990</t>
  </si>
  <si>
    <t>Polico S.A.L. - Beirut</t>
  </si>
  <si>
    <t>15732</t>
  </si>
  <si>
    <t>14544</t>
  </si>
  <si>
    <t>15732_12995</t>
  </si>
  <si>
    <t>12995</t>
  </si>
  <si>
    <t>P O Box 119241</t>
  </si>
  <si>
    <t>Power Parts International</t>
  </si>
  <si>
    <t>15733</t>
  </si>
  <si>
    <t>14545</t>
  </si>
  <si>
    <t>15733_12998</t>
  </si>
  <si>
    <t>12998</t>
  </si>
  <si>
    <t>P O Box 29325</t>
  </si>
  <si>
    <t>Ace International Real Estate Brokers</t>
  </si>
  <si>
    <t>15734</t>
  </si>
  <si>
    <t>14546</t>
  </si>
  <si>
    <t>15734_13004</t>
  </si>
  <si>
    <t>13004</t>
  </si>
  <si>
    <t>P O Box 186105</t>
  </si>
  <si>
    <t>ABU DHABI MARITIME &amp; MERCANTILE INTERNATIONAL COMPANY</t>
  </si>
  <si>
    <t>2021-03-24T11:00:17.000+04:00</t>
  </si>
  <si>
    <t>15735</t>
  </si>
  <si>
    <t>14547</t>
  </si>
  <si>
    <t>15735_13006</t>
  </si>
  <si>
    <t>Admmi</t>
  </si>
  <si>
    <t>13006</t>
  </si>
  <si>
    <t>100033971100003</t>
  </si>
  <si>
    <t>Ahalia Medical Group</t>
  </si>
  <si>
    <t>15736</t>
  </si>
  <si>
    <t>14548</t>
  </si>
  <si>
    <t>15736_13015</t>
  </si>
  <si>
    <t>13015</t>
  </si>
  <si>
    <t>P O Box 2419</t>
  </si>
  <si>
    <t>CHARTIS MEMSA Insurance Co. Ltd.</t>
  </si>
  <si>
    <t>2013-07-24T19:38:52.000+04:00</t>
  </si>
  <si>
    <t>15737</t>
  </si>
  <si>
    <t>14549</t>
  </si>
  <si>
    <t>15737_13019</t>
  </si>
  <si>
    <t>13019</t>
  </si>
  <si>
    <t>P O Box 117719</t>
  </si>
  <si>
    <t>Al Afiya</t>
  </si>
  <si>
    <t>15738</t>
  </si>
  <si>
    <t>14550</t>
  </si>
  <si>
    <t>15738_13025</t>
  </si>
  <si>
    <t>13025</t>
  </si>
  <si>
    <t>Abu Dhabi Health Services .Co ( Psc )  Al Ain Hospital</t>
  </si>
  <si>
    <t>2022-01-27T12:03:25.000+04:00</t>
  </si>
  <si>
    <t>15739</t>
  </si>
  <si>
    <t>14551</t>
  </si>
  <si>
    <t>15739_13030</t>
  </si>
  <si>
    <t>13030</t>
  </si>
  <si>
    <t>100307008100003</t>
  </si>
  <si>
    <t>P O Box 1006</t>
  </si>
  <si>
    <t>Al Aryaf Construction Co. Llc</t>
  </si>
  <si>
    <t>2009-09-06T11:00:09.000+04:00</t>
  </si>
  <si>
    <t>15740</t>
  </si>
  <si>
    <t>14552</t>
  </si>
  <si>
    <t>15740_13037</t>
  </si>
  <si>
    <t>13037</t>
  </si>
  <si>
    <t>P O Box 38715</t>
  </si>
  <si>
    <t>Al Abbas Bin Abdul Muthalib School</t>
  </si>
  <si>
    <t>15741</t>
  </si>
  <si>
    <t>14553</t>
  </si>
  <si>
    <t>15741_13040</t>
  </si>
  <si>
    <t>13040</t>
  </si>
  <si>
    <t>Al Elimlil Malayen Bookshop</t>
  </si>
  <si>
    <t>15742</t>
  </si>
  <si>
    <t>14554</t>
  </si>
  <si>
    <t>15742_13047</t>
  </si>
  <si>
    <t>13047</t>
  </si>
  <si>
    <t>Al Fadelah Kindergarten</t>
  </si>
  <si>
    <t>15743</t>
  </si>
  <si>
    <t>14555</t>
  </si>
  <si>
    <t>15743_13048</t>
  </si>
  <si>
    <t>13048</t>
  </si>
  <si>
    <t>P O Box 56964</t>
  </si>
  <si>
    <t>AL FAHIM GROUP</t>
  </si>
  <si>
    <t>2013-10-06T08:51:03.000+04:00</t>
  </si>
  <si>
    <t>15744</t>
  </si>
  <si>
    <t>14556</t>
  </si>
  <si>
    <t>15744_13049</t>
  </si>
  <si>
    <t>13049</t>
  </si>
  <si>
    <t>100243533500003</t>
  </si>
  <si>
    <t>P O Box 279</t>
  </si>
  <si>
    <t>Al Fardous Kindergarten</t>
  </si>
  <si>
    <t>2009-09-06T10:36:41.000+04:00</t>
  </si>
  <si>
    <t>15745</t>
  </si>
  <si>
    <t>14557</t>
  </si>
  <si>
    <t>15745_13053</t>
  </si>
  <si>
    <t>13053</t>
  </si>
  <si>
    <t>Al Farkad Trading Est.</t>
  </si>
  <si>
    <t>15746</t>
  </si>
  <si>
    <t>14558</t>
  </si>
  <si>
    <t>15746_13054</t>
  </si>
  <si>
    <t>13054</t>
  </si>
  <si>
    <t>P O Box 27019</t>
  </si>
  <si>
    <t>AL HABTOOR LEIGHTON GROUP</t>
  </si>
  <si>
    <t>2021-11-01T16:17:54.000+04:00</t>
  </si>
  <si>
    <t>15747</t>
  </si>
  <si>
    <t>14559</t>
  </si>
  <si>
    <t>15747_13063</t>
  </si>
  <si>
    <t>13063</t>
  </si>
  <si>
    <t>P O Box 320</t>
  </si>
  <si>
    <t>Al Iman Al Shafey School</t>
  </si>
  <si>
    <t>15748</t>
  </si>
  <si>
    <t>14560</t>
  </si>
  <si>
    <t>15748_13068</t>
  </si>
  <si>
    <t>13068</t>
  </si>
  <si>
    <t>Nawafath Int'L Trading Facilities</t>
  </si>
  <si>
    <t>2009-09-06T11:00:10.000+04:00</t>
  </si>
  <si>
    <t>15749</t>
  </si>
  <si>
    <t>14561</t>
  </si>
  <si>
    <t>15749_13077</t>
  </si>
  <si>
    <t>13077</t>
  </si>
  <si>
    <t>AL HAMAD INDUSTRIAL CO.</t>
  </si>
  <si>
    <t>2018-12-11T07:28:09.000+04:00</t>
  </si>
  <si>
    <t>15750</t>
  </si>
  <si>
    <t>14562</t>
  </si>
  <si>
    <t>15750_13080</t>
  </si>
  <si>
    <t>13080</t>
  </si>
  <si>
    <t>P O Box 4713</t>
  </si>
  <si>
    <t>Al Mally International School</t>
  </si>
  <si>
    <t>2011-11-12T12:46:51.000+04:00</t>
  </si>
  <si>
    <t>15751</t>
  </si>
  <si>
    <t>14563</t>
  </si>
  <si>
    <t>15751_13096</t>
  </si>
  <si>
    <t>13096</t>
  </si>
  <si>
    <t>Al Shamsi Group Llc-Shj</t>
  </si>
  <si>
    <t>15752</t>
  </si>
  <si>
    <t>14564</t>
  </si>
  <si>
    <t>15752_13103</t>
  </si>
  <si>
    <t>13103</t>
  </si>
  <si>
    <t>Al Shurooq Engineering</t>
  </si>
  <si>
    <t>15753</t>
  </si>
  <si>
    <t>14565</t>
  </si>
  <si>
    <t>15753_13105</t>
  </si>
  <si>
    <t>13105</t>
  </si>
  <si>
    <t>P O Box 80181</t>
  </si>
  <si>
    <t>Al Tayer Group</t>
  </si>
  <si>
    <t>15754</t>
  </si>
  <si>
    <t>14566</t>
  </si>
  <si>
    <t>15754_13110</t>
  </si>
  <si>
    <t>13110</t>
  </si>
  <si>
    <t>P O Box 2623</t>
  </si>
  <si>
    <t>Al Waseet Weekly Classifiede</t>
  </si>
  <si>
    <t>2009-09-06T11:00:11.000+04:00</t>
  </si>
  <si>
    <t>15755</t>
  </si>
  <si>
    <t>14567</t>
  </si>
  <si>
    <t>15755_13117</t>
  </si>
  <si>
    <t>13117</t>
  </si>
  <si>
    <t>Al Zaabi Travel</t>
  </si>
  <si>
    <t>2009-08-24T17:29:03.000+04:00</t>
  </si>
  <si>
    <t>15756</t>
  </si>
  <si>
    <t>14568</t>
  </si>
  <si>
    <t>15756_13118</t>
  </si>
  <si>
    <t>13118</t>
  </si>
  <si>
    <t>Al Sheeba Saeed Al Hamily Group Est.</t>
  </si>
  <si>
    <t>15757</t>
  </si>
  <si>
    <t>14569</t>
  </si>
  <si>
    <t>15757_13120</t>
  </si>
  <si>
    <t>13120</t>
  </si>
  <si>
    <t>P O Box 4490</t>
  </si>
  <si>
    <t>ALI MOOSA &amp; SONS CONTRACTING</t>
  </si>
  <si>
    <t>2012-12-27T17:24:57.000+04:00</t>
  </si>
  <si>
    <t>15758</t>
  </si>
  <si>
    <t>14570</t>
  </si>
  <si>
    <t>15758_13124</t>
  </si>
  <si>
    <t>13124</t>
  </si>
  <si>
    <t>140299</t>
  </si>
  <si>
    <t>P O Box 22484</t>
  </si>
  <si>
    <t>AL MASAOOD</t>
  </si>
  <si>
    <t>2018-03-18T10:07:06.000+04:00</t>
  </si>
  <si>
    <t>15759</t>
  </si>
  <si>
    <t>14571</t>
  </si>
  <si>
    <t>15759_13130</t>
  </si>
  <si>
    <t>13130</t>
  </si>
  <si>
    <t>Project &amp; Enggr. Division</t>
  </si>
  <si>
    <t>AL MOSTAQBAL MODEL SCHOOL</t>
  </si>
  <si>
    <t>2012-10-09T17:05:05.000+04:00</t>
  </si>
  <si>
    <t>15760</t>
  </si>
  <si>
    <t>14572</t>
  </si>
  <si>
    <t>15760_13138</t>
  </si>
  <si>
    <t>13138</t>
  </si>
  <si>
    <t>Ali &amp; Sons Marine Engineering LLC.</t>
  </si>
  <si>
    <t>2015-04-09T15:43:14.000+04:00</t>
  </si>
  <si>
    <t>15761</t>
  </si>
  <si>
    <t>14573</t>
  </si>
  <si>
    <t>15761_13142</t>
  </si>
  <si>
    <t>13142</t>
  </si>
  <si>
    <t>P O Box 2153</t>
  </si>
  <si>
    <t>AL NASSER INDUSTRIAL ENTERPRISES LLC</t>
  </si>
  <si>
    <t>2019-02-19T13:01:51.000+04:00</t>
  </si>
  <si>
    <t>15762</t>
  </si>
  <si>
    <t>14574</t>
  </si>
  <si>
    <t>15762_13148</t>
  </si>
  <si>
    <t>13148</t>
  </si>
  <si>
    <t>P O Box 34998</t>
  </si>
  <si>
    <t>Al Nasyah Building Construction</t>
  </si>
  <si>
    <t>15763</t>
  </si>
  <si>
    <t>14575</t>
  </si>
  <si>
    <t>15763_13150</t>
  </si>
  <si>
    <t>13150</t>
  </si>
  <si>
    <t>Al Rafidain Co. (Rafco) Wll</t>
  </si>
  <si>
    <t>2009-09-06T11:00:12.000+04:00</t>
  </si>
  <si>
    <t>15764</t>
  </si>
  <si>
    <t>14576</t>
  </si>
  <si>
    <t>15764_13156</t>
  </si>
  <si>
    <t>13156</t>
  </si>
  <si>
    <t>P O Box 831</t>
  </si>
  <si>
    <t>Al Safa Engineering Consultant</t>
  </si>
  <si>
    <t>15765</t>
  </si>
  <si>
    <t>14577</t>
  </si>
  <si>
    <t>15765_13164</t>
  </si>
  <si>
    <t>13164</t>
  </si>
  <si>
    <t>P O Box 23609</t>
  </si>
  <si>
    <t>Al Salaam Engg Consultants</t>
  </si>
  <si>
    <t>2009-09-06T10:36:42.000+04:00</t>
  </si>
  <si>
    <t>15766</t>
  </si>
  <si>
    <t>14578</t>
  </si>
  <si>
    <t>15766_13169</t>
  </si>
  <si>
    <t>13169</t>
  </si>
  <si>
    <t>Room No:802Floor:8</t>
  </si>
  <si>
    <t>5 PIONEERS PROPERTY</t>
  </si>
  <si>
    <t>2014-09-09T08:15:55.000+04:00</t>
  </si>
  <si>
    <t>15767</t>
  </si>
  <si>
    <t>14579</t>
  </si>
  <si>
    <t>15767_13172</t>
  </si>
  <si>
    <t>13172</t>
  </si>
  <si>
    <t>P O Box 127707</t>
  </si>
  <si>
    <t>BIN AWEIDHA CORPORATION HOLDING</t>
  </si>
  <si>
    <t>2019-07-25T11:15:33.000+04:00</t>
  </si>
  <si>
    <t>15768</t>
  </si>
  <si>
    <t>14580</t>
  </si>
  <si>
    <t>15768_13363</t>
  </si>
  <si>
    <t>13363</t>
  </si>
  <si>
    <t>100228542500003</t>
  </si>
  <si>
    <t>P O Box: 5</t>
  </si>
  <si>
    <t>Bin Salmin Computers</t>
  </si>
  <si>
    <t>2009-09-06T11:00:17.000+04:00</t>
  </si>
  <si>
    <t>15769</t>
  </si>
  <si>
    <t>14581</t>
  </si>
  <si>
    <t>15769_13364</t>
  </si>
  <si>
    <t>13364</t>
  </si>
  <si>
    <t>P O Box 6215</t>
  </si>
  <si>
    <t>Blue Squares</t>
  </si>
  <si>
    <t>15770</t>
  </si>
  <si>
    <t>14582</t>
  </si>
  <si>
    <t>15770_13370</t>
  </si>
  <si>
    <t>13370</t>
  </si>
  <si>
    <t>P O Box 8515</t>
  </si>
  <si>
    <t>Brands General Trading</t>
  </si>
  <si>
    <t>15771</t>
  </si>
  <si>
    <t>14583</t>
  </si>
  <si>
    <t>15771_13372</t>
  </si>
  <si>
    <t>13372</t>
  </si>
  <si>
    <t>Globe Link</t>
  </si>
  <si>
    <t>15772</t>
  </si>
  <si>
    <t>14584</t>
  </si>
  <si>
    <t>15772_13375</t>
  </si>
  <si>
    <t>13375</t>
  </si>
  <si>
    <t>Gold Corner Contg.&amp; Maint.</t>
  </si>
  <si>
    <t>15773</t>
  </si>
  <si>
    <t>14585</t>
  </si>
  <si>
    <t>15773_13376</t>
  </si>
  <si>
    <t>13376</t>
  </si>
  <si>
    <t>Cenyar Engineering Consultancy</t>
  </si>
  <si>
    <t>15774</t>
  </si>
  <si>
    <t>14586</t>
  </si>
  <si>
    <t>15774_13390</t>
  </si>
  <si>
    <t>13390</t>
  </si>
  <si>
    <t>P O Box 43688</t>
  </si>
  <si>
    <t>Gulf Holdings Llc.</t>
  </si>
  <si>
    <t>15775</t>
  </si>
  <si>
    <t>14587</t>
  </si>
  <si>
    <t>15775_13409</t>
  </si>
  <si>
    <t>13409</t>
  </si>
  <si>
    <t>P O Box 1854</t>
  </si>
  <si>
    <t>BUKHATIR GROUP LLC</t>
  </si>
  <si>
    <t>2015-01-04T17:23:36.000+04:00</t>
  </si>
  <si>
    <t>15776</t>
  </si>
  <si>
    <t>14588</t>
  </si>
  <si>
    <t>15776_11482</t>
  </si>
  <si>
    <t>11482</t>
  </si>
  <si>
    <t>P O Box 88</t>
  </si>
  <si>
    <t>Ccse (Consortium Consultants For Safety &amp; Environment)</t>
  </si>
  <si>
    <t>15777</t>
  </si>
  <si>
    <t>14589</t>
  </si>
  <si>
    <t>15777_11497</t>
  </si>
  <si>
    <t>11497</t>
  </si>
  <si>
    <t>P O Box 54556</t>
  </si>
  <si>
    <t>Chinese Consulate General - Dubai</t>
  </si>
  <si>
    <t>15778</t>
  </si>
  <si>
    <t>14590</t>
  </si>
  <si>
    <t>15778_11502</t>
  </si>
  <si>
    <t>11502</t>
  </si>
  <si>
    <t>P O Box 9348</t>
  </si>
  <si>
    <t>Civiltech Gen. Contracting Co. Llc</t>
  </si>
  <si>
    <t>15779</t>
  </si>
  <si>
    <t>14591</t>
  </si>
  <si>
    <t>15779_11506</t>
  </si>
  <si>
    <t>11506</t>
  </si>
  <si>
    <t>P O Box 60533</t>
  </si>
  <si>
    <t>Classic Metallic Sheet Factory Llc</t>
  </si>
  <si>
    <t>15780</t>
  </si>
  <si>
    <t>14592</t>
  </si>
  <si>
    <t>15780_11511</t>
  </si>
  <si>
    <t>11511</t>
  </si>
  <si>
    <t>P O Box 5841</t>
  </si>
  <si>
    <t>SRILANKAN CONSULATE</t>
  </si>
  <si>
    <t>2020-01-18T09:09:58.000+04:00</t>
  </si>
  <si>
    <t>15781</t>
  </si>
  <si>
    <t>14593</t>
  </si>
  <si>
    <t>15781_11517</t>
  </si>
  <si>
    <t>11517</t>
  </si>
  <si>
    <t>Sti Middle East Llc</t>
  </si>
  <si>
    <t>15782</t>
  </si>
  <si>
    <t>14594</t>
  </si>
  <si>
    <t>15782_11521</t>
  </si>
  <si>
    <t>11521</t>
  </si>
  <si>
    <t>P O Box 267</t>
  </si>
  <si>
    <t>SULTAN GROUP INVESTMENTS LLC</t>
  </si>
  <si>
    <t>2018-01-24T13:01:08.000+04:00</t>
  </si>
  <si>
    <t>15783</t>
  </si>
  <si>
    <t>14595</t>
  </si>
  <si>
    <t>15783_11530</t>
  </si>
  <si>
    <t>11530</t>
  </si>
  <si>
    <t>100270904400003</t>
  </si>
  <si>
    <t>P O Box 10213</t>
  </si>
  <si>
    <t>System Trading Co.</t>
  </si>
  <si>
    <t>2011-11-12T12:50:21.000+04:00</t>
  </si>
  <si>
    <t>15784</t>
  </si>
  <si>
    <t>14596</t>
  </si>
  <si>
    <t>15784_11535</t>
  </si>
  <si>
    <t>11535</t>
  </si>
  <si>
    <t>P O Box 46453</t>
  </si>
  <si>
    <t>TALIH CONTRACTING COMPANY LLC</t>
  </si>
  <si>
    <t>2018-12-11T08:05:23.000+04:00</t>
  </si>
  <si>
    <t>15785</t>
  </si>
  <si>
    <t>14597</t>
  </si>
  <si>
    <t>15785_11541</t>
  </si>
  <si>
    <t>11541</t>
  </si>
  <si>
    <t>100326451000003</t>
  </si>
  <si>
    <t>Sarfaraz</t>
  </si>
  <si>
    <t>561511</t>
  </si>
  <si>
    <t>P. O. Box - 51873</t>
  </si>
  <si>
    <t>Tatweer Istithmar Fze Llc</t>
  </si>
  <si>
    <t>15786</t>
  </si>
  <si>
    <t>14598</t>
  </si>
  <si>
    <t>15786_11547</t>
  </si>
  <si>
    <t>11547</t>
  </si>
  <si>
    <t>Tepe Home Furniture</t>
  </si>
  <si>
    <t>15787</t>
  </si>
  <si>
    <t>14599</t>
  </si>
  <si>
    <t>15787_11557</t>
  </si>
  <si>
    <t>11557</t>
  </si>
  <si>
    <t>Terabyte Computers</t>
  </si>
  <si>
    <t>15788</t>
  </si>
  <si>
    <t>14600</t>
  </si>
  <si>
    <t>15788_11558</t>
  </si>
  <si>
    <t>11558</t>
  </si>
  <si>
    <t>P O Box 2890</t>
  </si>
  <si>
    <t>DAR AL UMMAH</t>
  </si>
  <si>
    <t>2009-09-06T10:36:43.000+04:00</t>
  </si>
  <si>
    <t>2013-07-29T07:56:42.000+04:00</t>
  </si>
  <si>
    <t>15790</t>
  </si>
  <si>
    <t>14601</t>
  </si>
  <si>
    <t>15790_11568</t>
  </si>
  <si>
    <t>11568</t>
  </si>
  <si>
    <t>P O Box 39975</t>
  </si>
  <si>
    <t>DEPARTMENT OF FINANCE</t>
  </si>
  <si>
    <t>2018-01-24T13:04:18.000+04:00</t>
  </si>
  <si>
    <t>15791</t>
  </si>
  <si>
    <t>14602</t>
  </si>
  <si>
    <t>15791_11582</t>
  </si>
  <si>
    <t>11582</t>
  </si>
  <si>
    <t>Deutsche Babcock Energie Und Ummelttechink</t>
  </si>
  <si>
    <t>15792</t>
  </si>
  <si>
    <t>14603</t>
  </si>
  <si>
    <t>15792_11590</t>
  </si>
  <si>
    <t>11590</t>
  </si>
  <si>
    <t>P O Box 30275</t>
  </si>
  <si>
    <t>Diamond Line</t>
  </si>
  <si>
    <t>15793</t>
  </si>
  <si>
    <t>14604</t>
  </si>
  <si>
    <t>15793_11592</t>
  </si>
  <si>
    <t>11592</t>
  </si>
  <si>
    <t>Dr. Akram Khatib M.D. F.I.C.A</t>
  </si>
  <si>
    <t>15794</t>
  </si>
  <si>
    <t>14605</t>
  </si>
  <si>
    <t>15794_11598</t>
  </si>
  <si>
    <t>11598</t>
  </si>
  <si>
    <t>P O Box 14844</t>
  </si>
  <si>
    <t>DUBAI AIRPORT FZ AUTHORITY - IT DEPT.</t>
  </si>
  <si>
    <t>2012-12-11T10:44:17.000+04:00</t>
  </si>
  <si>
    <t>15795</t>
  </si>
  <si>
    <t>14606</t>
  </si>
  <si>
    <t>15795_11608</t>
  </si>
  <si>
    <t>11608</t>
  </si>
  <si>
    <t>P O Box 491</t>
  </si>
  <si>
    <t>Dubai Ministry Of Labour</t>
  </si>
  <si>
    <t>15796</t>
  </si>
  <si>
    <t>14607</t>
  </si>
  <si>
    <t>15796_11612</t>
  </si>
  <si>
    <t>11612</t>
  </si>
  <si>
    <t>P O Box 91</t>
  </si>
  <si>
    <t>Dubai National Insurance Company</t>
  </si>
  <si>
    <t>15797</t>
  </si>
  <si>
    <t>14608</t>
  </si>
  <si>
    <t>15797_11614</t>
  </si>
  <si>
    <t>11614</t>
  </si>
  <si>
    <t>DUBAI POLICE GENERAL H.Q</t>
  </si>
  <si>
    <t>2019-04-23T07:05:45.000+04:00</t>
  </si>
  <si>
    <t>15798</t>
  </si>
  <si>
    <t>14609</t>
  </si>
  <si>
    <t>15798_11616</t>
  </si>
  <si>
    <t>11616</t>
  </si>
  <si>
    <t>P O Box 168</t>
  </si>
  <si>
    <t>Effemex - Dubai</t>
  </si>
  <si>
    <t>15799</t>
  </si>
  <si>
    <t>14610</t>
  </si>
  <si>
    <t>15799_11627</t>
  </si>
  <si>
    <t>11627</t>
  </si>
  <si>
    <t>P O Box 17139</t>
  </si>
  <si>
    <t>Egos - Egypt</t>
  </si>
  <si>
    <t>15800</t>
  </si>
  <si>
    <t>14611</t>
  </si>
  <si>
    <t>15800_11628</t>
  </si>
  <si>
    <t>11628</t>
  </si>
  <si>
    <t>Altaqah Alarabiah Tech. Cont. Llc</t>
  </si>
  <si>
    <t>15801</t>
  </si>
  <si>
    <t>14612</t>
  </si>
  <si>
    <t>15801_11638</t>
  </si>
  <si>
    <t>11638</t>
  </si>
  <si>
    <t>P O Box 65002</t>
  </si>
  <si>
    <t>Apple Engineering Consultants</t>
  </si>
  <si>
    <t>15802</t>
  </si>
  <si>
    <t>14613</t>
  </si>
  <si>
    <t>15802_11651</t>
  </si>
  <si>
    <t>11651</t>
  </si>
  <si>
    <t>P O Box 26300</t>
  </si>
  <si>
    <t>Arab Contractors</t>
  </si>
  <si>
    <t>15803</t>
  </si>
  <si>
    <t>14614</t>
  </si>
  <si>
    <t>15803_11656</t>
  </si>
  <si>
    <t>11656</t>
  </si>
  <si>
    <t>P O Box 47209</t>
  </si>
  <si>
    <t>ARENCO REAL ESTATE EST</t>
  </si>
  <si>
    <t>CAF as 64172</t>
  </si>
  <si>
    <t>2018-04-21T19:40:19.000+04:00</t>
  </si>
  <si>
    <t>15804</t>
  </si>
  <si>
    <t>14615</t>
  </si>
  <si>
    <t>15804_11666</t>
  </si>
  <si>
    <t>11666</t>
  </si>
  <si>
    <t>100240602100003</t>
  </si>
  <si>
    <t>P O Box 9168</t>
  </si>
  <si>
    <t>Arte Casa</t>
  </si>
  <si>
    <t>2011-11-12T12:51:43.000+04:00</t>
  </si>
  <si>
    <t>15805</t>
  </si>
  <si>
    <t>14616</t>
  </si>
  <si>
    <t>15805_11671</t>
  </si>
  <si>
    <t>11671</t>
  </si>
  <si>
    <t>Associated Construction &amp; Investment Co.Llc(Ascon)</t>
  </si>
  <si>
    <t>2011-11-12T12:52:15.000+04:00</t>
  </si>
  <si>
    <t>15806</t>
  </si>
  <si>
    <t>14617</t>
  </si>
  <si>
    <t>15806_11674</t>
  </si>
  <si>
    <t>11674</t>
  </si>
  <si>
    <t>P O Box 5238</t>
  </si>
  <si>
    <t>ASTECO CONTRACTING LLC</t>
  </si>
  <si>
    <t>2022-10-18T09:44:10.000+04:00</t>
  </si>
  <si>
    <t>15807</t>
  </si>
  <si>
    <t>14618</t>
  </si>
  <si>
    <t>15807_11677</t>
  </si>
  <si>
    <t>11677</t>
  </si>
  <si>
    <t>100331166700003</t>
  </si>
  <si>
    <t>Bainonah School</t>
  </si>
  <si>
    <t>15808</t>
  </si>
  <si>
    <t>14619</t>
  </si>
  <si>
    <t>15808_11689</t>
  </si>
  <si>
    <t>11689</t>
  </si>
  <si>
    <t>BARCLAYS BANK PLC</t>
  </si>
  <si>
    <t>2020-01-18T09:10:35.000+04:00</t>
  </si>
  <si>
    <t>15809</t>
  </si>
  <si>
    <t>14620</t>
  </si>
  <si>
    <t>15809_11693</t>
  </si>
  <si>
    <t>11693</t>
  </si>
  <si>
    <t>P O Box 1891</t>
  </si>
  <si>
    <t>Biljafelah</t>
  </si>
  <si>
    <t>15810</t>
  </si>
  <si>
    <t>14621</t>
  </si>
  <si>
    <t>15810_11703</t>
  </si>
  <si>
    <t>11703</t>
  </si>
  <si>
    <t>Black &amp; Decker</t>
  </si>
  <si>
    <t>2009-09-06T10:36:44.000+04:00</t>
  </si>
  <si>
    <t>15811</t>
  </si>
  <si>
    <t>14622</t>
  </si>
  <si>
    <t>15811_11711</t>
  </si>
  <si>
    <t>11711</t>
  </si>
  <si>
    <t>Blue Sky Office Equipments</t>
  </si>
  <si>
    <t>15812</t>
  </si>
  <si>
    <t>14623</t>
  </si>
  <si>
    <t>15812_11714</t>
  </si>
  <si>
    <t>11714</t>
  </si>
  <si>
    <t>100051418000003</t>
  </si>
  <si>
    <t>N.E.C</t>
  </si>
  <si>
    <t>15813</t>
  </si>
  <si>
    <t>14625</t>
  </si>
  <si>
    <t>15813_11725</t>
  </si>
  <si>
    <t>11725</t>
  </si>
  <si>
    <t>National Investment Corporation</t>
  </si>
  <si>
    <t>2021-05-18T10:36:31.000+04:00</t>
  </si>
  <si>
    <t>15814</t>
  </si>
  <si>
    <t>27169</t>
  </si>
  <si>
    <t>15814_140843</t>
  </si>
  <si>
    <t>140843</t>
  </si>
  <si>
    <t>100280077700003</t>
  </si>
  <si>
    <t>CN-1002121</t>
  </si>
  <si>
    <t>PO Box 46872</t>
  </si>
  <si>
    <t>The European School Of Dubai</t>
  </si>
  <si>
    <t>15815</t>
  </si>
  <si>
    <t>14628</t>
  </si>
  <si>
    <t>15815_11745</t>
  </si>
  <si>
    <t>11745</t>
  </si>
  <si>
    <t>Ramco (R.Al Mazroui Tech. &amp; Info.Sup)</t>
  </si>
  <si>
    <t>15816</t>
  </si>
  <si>
    <t>14629</t>
  </si>
  <si>
    <t>15816_11746</t>
  </si>
  <si>
    <t>11746</t>
  </si>
  <si>
    <t>P O Box 60980</t>
  </si>
  <si>
    <t>Rapco</t>
  </si>
  <si>
    <t>15817</t>
  </si>
  <si>
    <t>14630</t>
  </si>
  <si>
    <t>15817_11747</t>
  </si>
  <si>
    <t>11747</t>
  </si>
  <si>
    <t>Rawand For Trdng. Est.</t>
  </si>
  <si>
    <t>15818</t>
  </si>
  <si>
    <t>14631</t>
  </si>
  <si>
    <t>15818_11752</t>
  </si>
  <si>
    <t>11752</t>
  </si>
  <si>
    <t>P O Box 391</t>
  </si>
  <si>
    <t>Sharif Taha</t>
  </si>
  <si>
    <t>15819</t>
  </si>
  <si>
    <t>14632</t>
  </si>
  <si>
    <t>15819_11771</t>
  </si>
  <si>
    <t>11771</t>
  </si>
  <si>
    <t>P O Box 2923</t>
  </si>
  <si>
    <t>SHARJAH MUNICIPALITY</t>
  </si>
  <si>
    <t>2019-01-21T08:58:28.000+04:00</t>
  </si>
  <si>
    <t>15820</t>
  </si>
  <si>
    <t>14633</t>
  </si>
  <si>
    <t>15820_39879</t>
  </si>
  <si>
    <t>39879</t>
  </si>
  <si>
    <t>GCC.AE.SHARJAH</t>
  </si>
  <si>
    <t>2017</t>
  </si>
  <si>
    <t>22</t>
  </si>
  <si>
    <t>Soudoud Trading</t>
  </si>
  <si>
    <t>15821</t>
  </si>
  <si>
    <t>14634</t>
  </si>
  <si>
    <t>15821_11799</t>
  </si>
  <si>
    <t>11799</t>
  </si>
  <si>
    <t>Rr Electro Mechanical Llc</t>
  </si>
  <si>
    <t>15822</t>
  </si>
  <si>
    <t>14635</t>
  </si>
  <si>
    <t>15822_11811</t>
  </si>
  <si>
    <t>11811</t>
  </si>
  <si>
    <t>P O Box 43262</t>
  </si>
  <si>
    <t>RUWAIS BOOK SHOP</t>
  </si>
  <si>
    <t>2017-09-25T11:15:14.000+04:00</t>
  </si>
  <si>
    <t>15823</t>
  </si>
  <si>
    <t>14636</t>
  </si>
  <si>
    <t>15823_11813</t>
  </si>
  <si>
    <t>11813</t>
  </si>
  <si>
    <t>Roots Engineering Consult</t>
  </si>
  <si>
    <t>15824</t>
  </si>
  <si>
    <t>14637</t>
  </si>
  <si>
    <t>15824_11826</t>
  </si>
  <si>
    <t>11826</t>
  </si>
  <si>
    <t>SAWAEED EMPLOYMENT LLC</t>
  </si>
  <si>
    <t>2018-07-18T14:42:47.000+04:00</t>
  </si>
  <si>
    <t>15825</t>
  </si>
  <si>
    <t>14638</t>
  </si>
  <si>
    <t>15825_11836</t>
  </si>
  <si>
    <t>11836</t>
  </si>
  <si>
    <t>100250725700003</t>
  </si>
  <si>
    <t>Sabique</t>
  </si>
  <si>
    <t>P O Box 70919</t>
  </si>
  <si>
    <t>SEHA-WESTERN MEDICAL REGION</t>
  </si>
  <si>
    <t>2017-02-20T09:28:24.000+04:00</t>
  </si>
  <si>
    <t>15826</t>
  </si>
  <si>
    <t>14639</t>
  </si>
  <si>
    <t>15826_11845</t>
  </si>
  <si>
    <t>11845</t>
  </si>
  <si>
    <t>P O Box 50018</t>
  </si>
  <si>
    <t>THE ROYAL BANK OF SCOTLAND</t>
  </si>
  <si>
    <t>2020-01-18T09:11:29.000+04:00</t>
  </si>
  <si>
    <t>15827</t>
  </si>
  <si>
    <t>14640</t>
  </si>
  <si>
    <t>15827_11849</t>
  </si>
  <si>
    <t>11849</t>
  </si>
  <si>
    <t>Time Electro &amp; Contracting Co. Wll</t>
  </si>
  <si>
    <t>15828</t>
  </si>
  <si>
    <t>14641</t>
  </si>
  <si>
    <t>15828_11852</t>
  </si>
  <si>
    <t>11852</t>
  </si>
  <si>
    <t>P O Box 70148</t>
  </si>
  <si>
    <t>Trojans Mep Engineering</t>
  </si>
  <si>
    <t>15829</t>
  </si>
  <si>
    <t>14642</t>
  </si>
  <si>
    <t>15829_11864</t>
  </si>
  <si>
    <t>11864</t>
  </si>
  <si>
    <t>P O Box 120446</t>
  </si>
  <si>
    <t>Uae Equistrian &amp; Racing Federation</t>
  </si>
  <si>
    <t>15830</t>
  </si>
  <si>
    <t>14643</t>
  </si>
  <si>
    <t>15830_11871</t>
  </si>
  <si>
    <t>11871</t>
  </si>
  <si>
    <t>Uae Offsets Group</t>
  </si>
  <si>
    <t>2011-11-12T12:56:01.000+04:00</t>
  </si>
  <si>
    <t>15831</t>
  </si>
  <si>
    <t>14644</t>
  </si>
  <si>
    <t>15831_11872</t>
  </si>
  <si>
    <t>11872</t>
  </si>
  <si>
    <t>P O Box 908</t>
  </si>
  <si>
    <t>UAE UNIVERSITY(FACULTY OF MEDICINE)</t>
  </si>
  <si>
    <t>2019-04-23T07:11:05.000+04:00</t>
  </si>
  <si>
    <t>15832</t>
  </si>
  <si>
    <t>14645</t>
  </si>
  <si>
    <t>15832_11876</t>
  </si>
  <si>
    <t>11876</t>
  </si>
  <si>
    <t>Education</t>
  </si>
  <si>
    <t>P O Box 17666</t>
  </si>
  <si>
    <t>87415</t>
  </si>
  <si>
    <t>Unique Print Solution</t>
  </si>
  <si>
    <t>15833</t>
  </si>
  <si>
    <t>14646</t>
  </si>
  <si>
    <t>15833_11883</t>
  </si>
  <si>
    <t>11883</t>
  </si>
  <si>
    <t>P O Box 23400</t>
  </si>
  <si>
    <t>UNITED EASTERN MEDICAL SERVICES LLC</t>
  </si>
  <si>
    <t>2018-12-10T22:08:30.000+04:00</t>
  </si>
  <si>
    <t>15834</t>
  </si>
  <si>
    <t>14647</t>
  </si>
  <si>
    <t>15834_11885</t>
  </si>
  <si>
    <t>11885</t>
  </si>
  <si>
    <t>100272367200003</t>
  </si>
  <si>
    <t>VERDAUS URBAN LANDSCAPE ARCHITECTS LLC</t>
  </si>
  <si>
    <t>2018-05-14T09:01:00.000+04:00</t>
  </si>
  <si>
    <t>15835</t>
  </si>
  <si>
    <t>14648</t>
  </si>
  <si>
    <t>15835_11900</t>
  </si>
  <si>
    <t>11900</t>
  </si>
  <si>
    <t>100045944400003</t>
  </si>
  <si>
    <t>554724</t>
  </si>
  <si>
    <t>P O Box 75672</t>
  </si>
  <si>
    <t>Wawasan Electromechanical Llc</t>
  </si>
  <si>
    <t>2012-08-26T18:39:08.000+04:00</t>
  </si>
  <si>
    <t>15836</t>
  </si>
  <si>
    <t>14649</t>
  </si>
  <si>
    <t>15836_11909</t>
  </si>
  <si>
    <t>11909</t>
  </si>
  <si>
    <t>P O Box 128416</t>
  </si>
  <si>
    <t>World International Church Of God</t>
  </si>
  <si>
    <t>15837</t>
  </si>
  <si>
    <t>14650</t>
  </si>
  <si>
    <t>15837_11918</t>
  </si>
  <si>
    <t>11918</t>
  </si>
  <si>
    <t>Worley Parsons</t>
  </si>
  <si>
    <t>2011-11-12T12:57:25.000+04:00</t>
  </si>
  <si>
    <t>15838</t>
  </si>
  <si>
    <t>14651</t>
  </si>
  <si>
    <t>15838_11919</t>
  </si>
  <si>
    <t>11919</t>
  </si>
  <si>
    <t>Quality Office Supplies</t>
  </si>
  <si>
    <t>15839</t>
  </si>
  <si>
    <t>14652</t>
  </si>
  <si>
    <t>15839_11923</t>
  </si>
  <si>
    <t>11923</t>
  </si>
  <si>
    <t>P O Box 7012</t>
  </si>
  <si>
    <t>Water Link Shipping</t>
  </si>
  <si>
    <t>15840</t>
  </si>
  <si>
    <t>14653</t>
  </si>
  <si>
    <t>15840_11927</t>
  </si>
  <si>
    <t>11927</t>
  </si>
  <si>
    <t>P O Box 29952</t>
  </si>
  <si>
    <t>LANDEX GROUP</t>
  </si>
  <si>
    <t>2009-09-06T10:36:45.000+04:00</t>
  </si>
  <si>
    <t>2018-02-27T12:23:22.000+04:00</t>
  </si>
  <si>
    <t>15841</t>
  </si>
  <si>
    <t>14654</t>
  </si>
  <si>
    <t>15841_11930</t>
  </si>
  <si>
    <t>11930</t>
  </si>
  <si>
    <t>100580858700003</t>
  </si>
  <si>
    <t>P O Box 16110</t>
  </si>
  <si>
    <t>Leblanc Group Of Companies</t>
  </si>
  <si>
    <t>15842</t>
  </si>
  <si>
    <t>14655</t>
  </si>
  <si>
    <t>15842_11934</t>
  </si>
  <si>
    <t>11934</t>
  </si>
  <si>
    <t>P O Box 261267</t>
  </si>
  <si>
    <t>Liwa Secondary School</t>
  </si>
  <si>
    <t>15843</t>
  </si>
  <si>
    <t>14656</t>
  </si>
  <si>
    <t>15843_11938</t>
  </si>
  <si>
    <t>11938</t>
  </si>
  <si>
    <t>P O Box 50264</t>
  </si>
  <si>
    <t>Marco Shipping Agencies Llc</t>
  </si>
  <si>
    <t>15844</t>
  </si>
  <si>
    <t>14657</t>
  </si>
  <si>
    <t>15844_11962</t>
  </si>
  <si>
    <t>11962</t>
  </si>
  <si>
    <t>P O Box 16400</t>
  </si>
  <si>
    <t>Lulu International Exchange</t>
  </si>
  <si>
    <t>15845</t>
  </si>
  <si>
    <t>14658</t>
  </si>
  <si>
    <t>15845_11965</t>
  </si>
  <si>
    <t>11965</t>
  </si>
  <si>
    <t>1014</t>
  </si>
  <si>
    <t>45-PDC</t>
  </si>
  <si>
    <t>45 DAYS  POST DATED CHEQUE</t>
  </si>
  <si>
    <t>P O Box 5379</t>
  </si>
  <si>
    <t>Michel Nashef Decor</t>
  </si>
  <si>
    <t>15846</t>
  </si>
  <si>
    <t>14659</t>
  </si>
  <si>
    <t>15846_11976</t>
  </si>
  <si>
    <t>11976</t>
  </si>
  <si>
    <t>Mr. Stephen</t>
  </si>
  <si>
    <t>15847</t>
  </si>
  <si>
    <t>14660</t>
  </si>
  <si>
    <t>15847_12023</t>
  </si>
  <si>
    <t>12023</t>
  </si>
  <si>
    <t>Mr.Nabil Wass</t>
  </si>
  <si>
    <t>15848</t>
  </si>
  <si>
    <t>14661</t>
  </si>
  <si>
    <t>15848_12027</t>
  </si>
  <si>
    <t>12027</t>
  </si>
  <si>
    <t>P O Box 25958</t>
  </si>
  <si>
    <t>Mubarak Al Mansouri Gen.Transport</t>
  </si>
  <si>
    <t>15849</t>
  </si>
  <si>
    <t>14662</t>
  </si>
  <si>
    <t>15849_12029</t>
  </si>
  <si>
    <t>12029</t>
  </si>
  <si>
    <t>Buildex</t>
  </si>
  <si>
    <t>15850</t>
  </si>
  <si>
    <t>14663</t>
  </si>
  <si>
    <t>15850_12085</t>
  </si>
  <si>
    <t>12085</t>
  </si>
  <si>
    <t>P O Box 99423</t>
  </si>
  <si>
    <t>Business Enterprises Services</t>
  </si>
  <si>
    <t>15851</t>
  </si>
  <si>
    <t>14664</t>
  </si>
  <si>
    <t>15851_12086</t>
  </si>
  <si>
    <t>12086</t>
  </si>
  <si>
    <t>Citilink</t>
  </si>
  <si>
    <t>15852</t>
  </si>
  <si>
    <t>14665</t>
  </si>
  <si>
    <t>15852_12087</t>
  </si>
  <si>
    <t>12087</t>
  </si>
  <si>
    <t>P O Box 49869</t>
  </si>
  <si>
    <t>Centre For British Teachers Educ. Llc</t>
  </si>
  <si>
    <t>15853</t>
  </si>
  <si>
    <t>14666</t>
  </si>
  <si>
    <t>15853_12088</t>
  </si>
  <si>
    <t>12088</t>
  </si>
  <si>
    <t>P O Box 28007</t>
  </si>
  <si>
    <t>Color Byte(True Colour)</t>
  </si>
  <si>
    <t>15854</t>
  </si>
  <si>
    <t>14667</t>
  </si>
  <si>
    <t>15854_12089</t>
  </si>
  <si>
    <t>12089</t>
  </si>
  <si>
    <t>Colour Palette Printing Press</t>
  </si>
  <si>
    <t>15855</t>
  </si>
  <si>
    <t>14668</t>
  </si>
  <si>
    <t>15855_12090</t>
  </si>
  <si>
    <t>12090</t>
  </si>
  <si>
    <t>Star Private School</t>
  </si>
  <si>
    <t>2011-11-12T12:57:50.000+04:00</t>
  </si>
  <si>
    <t>15856</t>
  </si>
  <si>
    <t>14669</t>
  </si>
  <si>
    <t>15856_12091</t>
  </si>
  <si>
    <t>12091</t>
  </si>
  <si>
    <t>P O Box 4383</t>
  </si>
  <si>
    <t>Style Furniture &amp; Decor</t>
  </si>
  <si>
    <t>15857</t>
  </si>
  <si>
    <t>14670</t>
  </si>
  <si>
    <t>15857_12092</t>
  </si>
  <si>
    <t>12092</t>
  </si>
  <si>
    <t>P O Box 156</t>
  </si>
  <si>
    <t>Tams Consultants</t>
  </si>
  <si>
    <t>15858</t>
  </si>
  <si>
    <t>14671</t>
  </si>
  <si>
    <t>15858_12093</t>
  </si>
  <si>
    <t>12093</t>
  </si>
  <si>
    <t>P O Box 46405</t>
  </si>
  <si>
    <t>Swedpower International Ab</t>
  </si>
  <si>
    <t>15859</t>
  </si>
  <si>
    <t>14672</t>
  </si>
  <si>
    <t>15859_12094</t>
  </si>
  <si>
    <t>12094</t>
  </si>
  <si>
    <t>Tawasul Translation</t>
  </si>
  <si>
    <t>15860</t>
  </si>
  <si>
    <t>14673</t>
  </si>
  <si>
    <t>15860_12096</t>
  </si>
  <si>
    <t>12096</t>
  </si>
  <si>
    <t>P O Box 128900</t>
  </si>
  <si>
    <t>Tera Byte Computer</t>
  </si>
  <si>
    <t>2009-09-06T10:59:44.000+04:00</t>
  </si>
  <si>
    <t>15861</t>
  </si>
  <si>
    <t>14674</t>
  </si>
  <si>
    <t>15861_12097</t>
  </si>
  <si>
    <t>12097</t>
  </si>
  <si>
    <t>Dar Al Qalam Stationery</t>
  </si>
  <si>
    <t>15862</t>
  </si>
  <si>
    <t>14675</t>
  </si>
  <si>
    <t>15862_12099</t>
  </si>
  <si>
    <t>12099</t>
  </si>
  <si>
    <t>Department of Municipalities and Transport (DMT).</t>
  </si>
  <si>
    <t>2022-06-28T09:29:42.000+04:00</t>
  </si>
  <si>
    <t>15863</t>
  </si>
  <si>
    <t>14676</t>
  </si>
  <si>
    <t>15863_12100</t>
  </si>
  <si>
    <t>DEPARTMENT OF MUNICIPAL AFFAIRS AND TRANSPORT</t>
  </si>
  <si>
    <t>12100</t>
  </si>
  <si>
    <t>Dheya Nasser Al Rahma</t>
  </si>
  <si>
    <t>15864</t>
  </si>
  <si>
    <t>14677</t>
  </si>
  <si>
    <t>15864_12101</t>
  </si>
  <si>
    <t>12101</t>
  </si>
  <si>
    <t>Diwan Advertising</t>
  </si>
  <si>
    <t>15865</t>
  </si>
  <si>
    <t>14678</t>
  </si>
  <si>
    <t>15865_12102</t>
  </si>
  <si>
    <t>12102</t>
  </si>
  <si>
    <t>Dr.Mohd Medhat Mohd. Afifi</t>
  </si>
  <si>
    <t>15866</t>
  </si>
  <si>
    <t>14679</t>
  </si>
  <si>
    <t>15866_12103</t>
  </si>
  <si>
    <t>12103</t>
  </si>
  <si>
    <t>Dubai Polytechnic</t>
  </si>
  <si>
    <t>15867</t>
  </si>
  <si>
    <t>14680</t>
  </si>
  <si>
    <t>15867_12104</t>
  </si>
  <si>
    <t>12104</t>
  </si>
  <si>
    <t>P O Box 1457</t>
  </si>
  <si>
    <t>Dubai Technologies</t>
  </si>
  <si>
    <t>15868</t>
  </si>
  <si>
    <t>14681</t>
  </si>
  <si>
    <t>15868_12105</t>
  </si>
  <si>
    <t>12105</t>
  </si>
  <si>
    <t>P O Box 4286</t>
  </si>
  <si>
    <t>Egyption Emirates Akaria</t>
  </si>
  <si>
    <t>2009-09-06T10:36:46.000+04:00</t>
  </si>
  <si>
    <t>15869</t>
  </si>
  <si>
    <t>14682</t>
  </si>
  <si>
    <t>15869_12106</t>
  </si>
  <si>
    <t>12106</t>
  </si>
  <si>
    <t>AMANA STEEL BUILDINGS CONTRACTING (L.L.C.)</t>
  </si>
  <si>
    <t>2021-07-04T09:58:08.000+04:00</t>
  </si>
  <si>
    <t>15870</t>
  </si>
  <si>
    <t>14683</t>
  </si>
  <si>
    <t>15870_101068</t>
  </si>
  <si>
    <t>AMANA STEEL BUILDING CONTG.</t>
  </si>
  <si>
    <t>101068</t>
  </si>
  <si>
    <t>100024002600003</t>
  </si>
  <si>
    <t>505410</t>
  </si>
  <si>
    <t>P. O. Box 27444</t>
  </si>
  <si>
    <t>Ansaldo Energia S.P.A.</t>
  </si>
  <si>
    <t>15871</t>
  </si>
  <si>
    <t>14684</t>
  </si>
  <si>
    <t>15871_12108</t>
  </si>
  <si>
    <t>12108</t>
  </si>
  <si>
    <t>P O Box 5711</t>
  </si>
  <si>
    <t>Areva Transmission&amp;Distribution</t>
  </si>
  <si>
    <t>15873</t>
  </si>
  <si>
    <t>14685</t>
  </si>
  <si>
    <t>15873_12110</t>
  </si>
  <si>
    <t>12110</t>
  </si>
  <si>
    <t>P O Box 48957</t>
  </si>
  <si>
    <t>Asia Express</t>
  </si>
  <si>
    <t>15874</t>
  </si>
  <si>
    <t>14686</t>
  </si>
  <si>
    <t>15874_12111</t>
  </si>
  <si>
    <t>12111</t>
  </si>
  <si>
    <t>Arabian Technology For Mobile Phones</t>
  </si>
  <si>
    <t>15875</t>
  </si>
  <si>
    <t>14687</t>
  </si>
  <si>
    <t>15875_12112</t>
  </si>
  <si>
    <t>12112</t>
  </si>
  <si>
    <t>Ballast Ham Dredging Co.</t>
  </si>
  <si>
    <t>15876</t>
  </si>
  <si>
    <t>14688</t>
  </si>
  <si>
    <t>15876_12113</t>
  </si>
  <si>
    <t>12113</t>
  </si>
  <si>
    <t>Bhanes Steel</t>
  </si>
  <si>
    <t>15877</t>
  </si>
  <si>
    <t>14689</t>
  </si>
  <si>
    <t>15877_12114</t>
  </si>
  <si>
    <t>12114</t>
  </si>
  <si>
    <t>P O Box 114476</t>
  </si>
  <si>
    <t>Daktronics</t>
  </si>
  <si>
    <t>2011-11-12T13:01:08.000+04:00</t>
  </si>
  <si>
    <t>15878</t>
  </si>
  <si>
    <t>14690</t>
  </si>
  <si>
    <t>15878_12115</t>
  </si>
  <si>
    <t>12115</t>
  </si>
  <si>
    <t>P O Box 213465</t>
  </si>
  <si>
    <t>NATIONAL BANK OF FUJAIRAH PSC.</t>
  </si>
  <si>
    <t>2019-04-24T14:55:01.000+04:00</t>
  </si>
  <si>
    <t>15879</t>
  </si>
  <si>
    <t>14691</t>
  </si>
  <si>
    <t>15879_12116</t>
  </si>
  <si>
    <t>12116</t>
  </si>
  <si>
    <t>100065112300003</t>
  </si>
  <si>
    <t>P. O. Box - 887</t>
  </si>
  <si>
    <t>National Pest Control</t>
  </si>
  <si>
    <t>2009-04-01T18:17:29.000+04:00</t>
  </si>
  <si>
    <t>2014-03-17T07:55:49.000+04:00</t>
  </si>
  <si>
    <t>15880</t>
  </si>
  <si>
    <t>14692</t>
  </si>
  <si>
    <t>15880_12117</t>
  </si>
  <si>
    <t>12117</t>
  </si>
  <si>
    <t>P O Box 31592</t>
  </si>
  <si>
    <t>The Evangelical Church</t>
  </si>
  <si>
    <t>15881</t>
  </si>
  <si>
    <t>14693</t>
  </si>
  <si>
    <t>15881_12118</t>
  </si>
  <si>
    <t>12118</t>
  </si>
  <si>
    <t>Ras Al Khaimah American School</t>
  </si>
  <si>
    <t>15882</t>
  </si>
  <si>
    <t>14694</t>
  </si>
  <si>
    <t>15882_12119</t>
  </si>
  <si>
    <t>12119</t>
  </si>
  <si>
    <t>P O Box 182398</t>
  </si>
  <si>
    <t>Rehau Fze</t>
  </si>
  <si>
    <t>15883</t>
  </si>
  <si>
    <t>14695</t>
  </si>
  <si>
    <t>15883_12120</t>
  </si>
  <si>
    <t>12120</t>
  </si>
  <si>
    <t>P O Box 261731</t>
  </si>
  <si>
    <t>SHAPOORJI PALLONJI MIDEAST LLC</t>
  </si>
  <si>
    <t>2022-08-17T15:58:50.000+04:00</t>
  </si>
  <si>
    <t>15884</t>
  </si>
  <si>
    <t>14696</t>
  </si>
  <si>
    <t>15884_12121</t>
  </si>
  <si>
    <t>12121</t>
  </si>
  <si>
    <t>100256218700003</t>
  </si>
  <si>
    <t>P O Box 118219</t>
  </si>
  <si>
    <t>Seven States Company</t>
  </si>
  <si>
    <t>15885</t>
  </si>
  <si>
    <t>14697</t>
  </si>
  <si>
    <t>15885_12122</t>
  </si>
  <si>
    <t>12122</t>
  </si>
  <si>
    <t>Sobha Engineering and contracting LLC</t>
  </si>
  <si>
    <t>2021-11-01T16:21:08.000+04:00</t>
  </si>
  <si>
    <t>15886</t>
  </si>
  <si>
    <t>14698</t>
  </si>
  <si>
    <t>15886_12123</t>
  </si>
  <si>
    <t>12123</t>
  </si>
  <si>
    <t>100043085800003</t>
  </si>
  <si>
    <t>P O Box 52678</t>
  </si>
  <si>
    <t>Siteg</t>
  </si>
  <si>
    <t>15887</t>
  </si>
  <si>
    <t>14699</t>
  </si>
  <si>
    <t>15887_12124</t>
  </si>
  <si>
    <t>12124</t>
  </si>
  <si>
    <t>Royal Transportation Management Systems</t>
  </si>
  <si>
    <t>15888</t>
  </si>
  <si>
    <t>14700</t>
  </si>
  <si>
    <t>15888_12125</t>
  </si>
  <si>
    <t>12125</t>
  </si>
  <si>
    <t>P O Box 111252</t>
  </si>
  <si>
    <t>Rwand For Trading Establishment</t>
  </si>
  <si>
    <t>15889</t>
  </si>
  <si>
    <t>14701</t>
  </si>
  <si>
    <t>15889_12126</t>
  </si>
  <si>
    <t>12126</t>
  </si>
  <si>
    <t>SAIFEE SHIP SPARE PARTS &amp; SHIP CHANDLERS (L.L.C.)</t>
  </si>
  <si>
    <t>2018-09-20T15:07:43.000+04:00</t>
  </si>
  <si>
    <t>15890</t>
  </si>
  <si>
    <t>14702</t>
  </si>
  <si>
    <t>15890_12127</t>
  </si>
  <si>
    <t>12127</t>
  </si>
  <si>
    <t>100069582300003</t>
  </si>
  <si>
    <t>502386</t>
  </si>
  <si>
    <t>P O Box 3316</t>
  </si>
  <si>
    <t>Sea Horizon</t>
  </si>
  <si>
    <t>15891</t>
  </si>
  <si>
    <t>14703</t>
  </si>
  <si>
    <t>15891_12128</t>
  </si>
  <si>
    <t>12128</t>
  </si>
  <si>
    <t>P O Box 171747</t>
  </si>
  <si>
    <t>The Westin Beach Resort &amp; Marina</t>
  </si>
  <si>
    <t>15892</t>
  </si>
  <si>
    <t>14704</t>
  </si>
  <si>
    <t>15892_12129</t>
  </si>
  <si>
    <t>12129</t>
  </si>
  <si>
    <t>P O Box 24883</t>
  </si>
  <si>
    <t>Time Group Limited</t>
  </si>
  <si>
    <t>15893</t>
  </si>
  <si>
    <t>14705</t>
  </si>
  <si>
    <t>15893_12130</t>
  </si>
  <si>
    <t>12130</t>
  </si>
  <si>
    <t>TRIGON L.L.C.</t>
  </si>
  <si>
    <t>2009-08-24T17:29:02.000+04:00</t>
  </si>
  <si>
    <t>2016-03-28T16:08:23.000+04:00</t>
  </si>
  <si>
    <t>15894</t>
  </si>
  <si>
    <t>14706</t>
  </si>
  <si>
    <t>15894_12131</t>
  </si>
  <si>
    <t>12131</t>
  </si>
  <si>
    <t>100060561600003</t>
  </si>
  <si>
    <t>P O Box 32610</t>
  </si>
  <si>
    <t>Bonanza International</t>
  </si>
  <si>
    <t>2009-09-06T10:36:47.000+04:00</t>
  </si>
  <si>
    <t>15895</t>
  </si>
  <si>
    <t>14707</t>
  </si>
  <si>
    <t>15895_12132</t>
  </si>
  <si>
    <t>12132</t>
  </si>
  <si>
    <t>P O Box 442</t>
  </si>
  <si>
    <t>Union Office Supplies</t>
  </si>
  <si>
    <t>15896</t>
  </si>
  <si>
    <t>14708</t>
  </si>
  <si>
    <t>15896_12133</t>
  </si>
  <si>
    <t>12133</t>
  </si>
  <si>
    <t>P O Box 25596</t>
  </si>
  <si>
    <t>UNITED ARAB BANK</t>
  </si>
  <si>
    <t>2019-04-24T15:01:59.000+04:00</t>
  </si>
  <si>
    <t>15897</t>
  </si>
  <si>
    <t>14709</t>
  </si>
  <si>
    <t>15897_12134</t>
  </si>
  <si>
    <t>12134</t>
  </si>
  <si>
    <t>100059073500003</t>
  </si>
  <si>
    <t>UNIVERSAL MEDIA SEVEN (UM-7)</t>
  </si>
  <si>
    <t>2013-04-29T16:47:22.000+04:00</t>
  </si>
  <si>
    <t>15898</t>
  </si>
  <si>
    <t>14710</t>
  </si>
  <si>
    <t>15898_12135</t>
  </si>
  <si>
    <t>12135</t>
  </si>
  <si>
    <t>P O Box :50957</t>
  </si>
  <si>
    <t>Viewcom</t>
  </si>
  <si>
    <t>15899</t>
  </si>
  <si>
    <t>14711</t>
  </si>
  <si>
    <t>15899_12136</t>
  </si>
  <si>
    <t>12136</t>
  </si>
  <si>
    <t>P O Box 117244</t>
  </si>
  <si>
    <t>Quality International Group(Quality Advtsg)</t>
  </si>
  <si>
    <t>15900</t>
  </si>
  <si>
    <t>14712</t>
  </si>
  <si>
    <t>15900_12137</t>
  </si>
  <si>
    <t>12137</t>
  </si>
  <si>
    <t>QUEENEX TISSUES FACTORY</t>
  </si>
  <si>
    <t>2014-09-09T08:16:21.000+04:00</t>
  </si>
  <si>
    <t>15901</t>
  </si>
  <si>
    <t>14713</t>
  </si>
  <si>
    <t>15901_12138</t>
  </si>
  <si>
    <t>12138</t>
  </si>
  <si>
    <t>P O Box 2991</t>
  </si>
  <si>
    <t>Larein Stationery</t>
  </si>
  <si>
    <t>15902</t>
  </si>
  <si>
    <t>14714</t>
  </si>
  <si>
    <t>15902_12139</t>
  </si>
  <si>
    <t>12139</t>
  </si>
  <si>
    <t>LEXINGTON GROUP</t>
  </si>
  <si>
    <t>2018-08-07T11:13:49.000+04:00</t>
  </si>
  <si>
    <t>15903</t>
  </si>
  <si>
    <t>14715</t>
  </si>
  <si>
    <t>15903_12140</t>
  </si>
  <si>
    <t>12140</t>
  </si>
  <si>
    <t>100031296500003</t>
  </si>
  <si>
    <t>CN-1160419</t>
  </si>
  <si>
    <t>P O Box 28548</t>
  </si>
  <si>
    <t>Madain Real Estate</t>
  </si>
  <si>
    <t>15904</t>
  </si>
  <si>
    <t>14716</t>
  </si>
  <si>
    <t>15904_12141</t>
  </si>
  <si>
    <t>12141</t>
  </si>
  <si>
    <t>P O Box 212525</t>
  </si>
  <si>
    <t>MAJAN PRINTING &amp; PACKAGING CO. LLC</t>
  </si>
  <si>
    <t>2012-10-09T17:45:41.000+04:00</t>
  </si>
  <si>
    <t>15905</t>
  </si>
  <si>
    <t>14717</t>
  </si>
  <si>
    <t>15905_12142</t>
  </si>
  <si>
    <t>12142</t>
  </si>
  <si>
    <t>P O Box 6353</t>
  </si>
  <si>
    <t>MOHD ABDULLA HAJI YOUSUF KHOORY &amp; CO LLC</t>
  </si>
  <si>
    <t>2018-07-17T17:24:44.000+04:00</t>
  </si>
  <si>
    <t>15906</t>
  </si>
  <si>
    <t>14718</t>
  </si>
  <si>
    <t>15906_12143</t>
  </si>
  <si>
    <t>12143</t>
  </si>
  <si>
    <t>100281820900003</t>
  </si>
  <si>
    <t>205446</t>
  </si>
  <si>
    <t>P O Box 41</t>
  </si>
  <si>
    <t>Masser Book Shop</t>
  </si>
  <si>
    <t>15907</t>
  </si>
  <si>
    <t>14719</t>
  </si>
  <si>
    <t>15907_12144</t>
  </si>
  <si>
    <t>12144</t>
  </si>
  <si>
    <t>Ministry Of Awqaf</t>
  </si>
  <si>
    <t>2009-09-06T10:59:45.000+04:00</t>
  </si>
  <si>
    <t>15908</t>
  </si>
  <si>
    <t>14720</t>
  </si>
  <si>
    <t>15908_12145</t>
  </si>
  <si>
    <t>12145</t>
  </si>
  <si>
    <t>EMPHOR FZCO</t>
  </si>
  <si>
    <t>2014-05-15T17:31:51.000+04:00</t>
  </si>
  <si>
    <t>15909</t>
  </si>
  <si>
    <t>14721</t>
  </si>
  <si>
    <t>15909_12146</t>
  </si>
  <si>
    <t>12146</t>
  </si>
  <si>
    <t>P O Box 61232</t>
  </si>
  <si>
    <t>Mr. Waleed Al Zubaidy</t>
  </si>
  <si>
    <t>15910</t>
  </si>
  <si>
    <t>14722</t>
  </si>
  <si>
    <t>15910_12147</t>
  </si>
  <si>
    <t>12147</t>
  </si>
  <si>
    <t>Mr.Naser Darwazeh</t>
  </si>
  <si>
    <t>15911</t>
  </si>
  <si>
    <t>14723</t>
  </si>
  <si>
    <t>15911_12148</t>
  </si>
  <si>
    <t>12148</t>
  </si>
  <si>
    <t>Emirate Of Abudhabi Anabeeb</t>
  </si>
  <si>
    <t>2011-11-12T13:05:51.000+04:00</t>
  </si>
  <si>
    <t>15912</t>
  </si>
  <si>
    <t>14724</t>
  </si>
  <si>
    <t>15912_12149</t>
  </si>
  <si>
    <t>12149</t>
  </si>
  <si>
    <t>Um Hanea School</t>
  </si>
  <si>
    <t>15913</t>
  </si>
  <si>
    <t>14725</t>
  </si>
  <si>
    <t>15913_12150</t>
  </si>
  <si>
    <t>12150</t>
  </si>
  <si>
    <t>Global Investment House</t>
  </si>
  <si>
    <t>2011-11-12T13:06:16.000+04:00</t>
  </si>
  <si>
    <t>15914</t>
  </si>
  <si>
    <t>14732</t>
  </si>
  <si>
    <t>15914_12151</t>
  </si>
  <si>
    <t>12151</t>
  </si>
  <si>
    <t>Kemsol Limited</t>
  </si>
  <si>
    <t>2009-03-29T16:36:13.000+04:00</t>
  </si>
  <si>
    <t>15915</t>
  </si>
  <si>
    <t>14733</t>
  </si>
  <si>
    <t>15915_12152</t>
  </si>
  <si>
    <t>12152</t>
  </si>
  <si>
    <t>100004858500003</t>
  </si>
  <si>
    <t>P O Box 18295</t>
  </si>
  <si>
    <t>LANDMARK GROUP - BABY SHOP</t>
  </si>
  <si>
    <t>2015-11-01T17:49:15.000+04:00</t>
  </si>
  <si>
    <t>15916</t>
  </si>
  <si>
    <t>14734</t>
  </si>
  <si>
    <t>15916_12153</t>
  </si>
  <si>
    <t>12153</t>
  </si>
  <si>
    <t>P O Box - 25030</t>
  </si>
  <si>
    <t>Emirate Of Abudhabi Purch.Dept</t>
  </si>
  <si>
    <t>2011-11-12T13:07:26.000+04:00</t>
  </si>
  <si>
    <t>15917</t>
  </si>
  <si>
    <t>14735</t>
  </si>
  <si>
    <t>15917_12154</t>
  </si>
  <si>
    <t>12154</t>
  </si>
  <si>
    <t>Proxy Computer</t>
  </si>
  <si>
    <t>15918</t>
  </si>
  <si>
    <t>14736</t>
  </si>
  <si>
    <t>15918_12155</t>
  </si>
  <si>
    <t>12155</t>
  </si>
  <si>
    <t>P O Box 18513</t>
  </si>
  <si>
    <t>MERCANTILE INFORMATION &amp; TELECOM. TECH.</t>
  </si>
  <si>
    <t>2018-10-14T13:03:02.000+04:00</t>
  </si>
  <si>
    <t>15919</t>
  </si>
  <si>
    <t>14737</t>
  </si>
  <si>
    <t>15919_12156</t>
  </si>
  <si>
    <t>12156</t>
  </si>
  <si>
    <t>100506260700003</t>
  </si>
  <si>
    <t>CN-1020414</t>
  </si>
  <si>
    <t>P O Box 65643</t>
  </si>
  <si>
    <t>Gr8 Stuff Ltd.</t>
  </si>
  <si>
    <t>2009-09-06T10:36:48.000+04:00</t>
  </si>
  <si>
    <t>15921</t>
  </si>
  <si>
    <t>14738</t>
  </si>
  <si>
    <t>15921_12158</t>
  </si>
  <si>
    <t>12158</t>
  </si>
  <si>
    <t>P O Box 2597</t>
  </si>
  <si>
    <t>Gulf Inspection International Llc</t>
  </si>
  <si>
    <t>15923</t>
  </si>
  <si>
    <t>14739</t>
  </si>
  <si>
    <t>15923_12160</t>
  </si>
  <si>
    <t>12160</t>
  </si>
  <si>
    <t>P O Box 35090</t>
  </si>
  <si>
    <t>Quality Copy Centre</t>
  </si>
  <si>
    <t>15924</t>
  </si>
  <si>
    <t>14740</t>
  </si>
  <si>
    <t>15924_12161</t>
  </si>
  <si>
    <t>12161</t>
  </si>
  <si>
    <t>P O Box 45736</t>
  </si>
  <si>
    <t>Oma Emirates</t>
  </si>
  <si>
    <t>15925</t>
  </si>
  <si>
    <t>14741</t>
  </si>
  <si>
    <t>15925_12162</t>
  </si>
  <si>
    <t>12162</t>
  </si>
  <si>
    <t>Gulf Projects Trading And Services (Fze).</t>
  </si>
  <si>
    <t>15926</t>
  </si>
  <si>
    <t>14742</t>
  </si>
  <si>
    <t>15926_12163</t>
  </si>
  <si>
    <t>12163</t>
  </si>
  <si>
    <t>P O Box 120564</t>
  </si>
  <si>
    <t>EUROCAN BUILDING INDUSTRIES</t>
  </si>
  <si>
    <t>2012-12-05T09:51:26.000+04:00</t>
  </si>
  <si>
    <t>15927</t>
  </si>
  <si>
    <t>14743</t>
  </si>
  <si>
    <t>15927_12164</t>
  </si>
  <si>
    <t>12164</t>
  </si>
  <si>
    <t>P O Box 4819</t>
  </si>
  <si>
    <t>Fast Link Mobile Llc</t>
  </si>
  <si>
    <t>15928</t>
  </si>
  <si>
    <t>14744</t>
  </si>
  <si>
    <t>15928_12165</t>
  </si>
  <si>
    <t>12165</t>
  </si>
  <si>
    <t>P O Box 63928</t>
  </si>
  <si>
    <t>First Choice Typing &amp; Photo Copying</t>
  </si>
  <si>
    <t>15929</t>
  </si>
  <si>
    <t>14745</t>
  </si>
  <si>
    <t>15929_12166</t>
  </si>
  <si>
    <t>12166</t>
  </si>
  <si>
    <t>Emirates Bel Badi Contracting Co.Ltd</t>
  </si>
  <si>
    <t>15930</t>
  </si>
  <si>
    <t>14746</t>
  </si>
  <si>
    <t>15930_12167</t>
  </si>
  <si>
    <t>12167</t>
  </si>
  <si>
    <t>P O Box 44477</t>
  </si>
  <si>
    <t>General Pension and Social Security Authority</t>
  </si>
  <si>
    <t>2021-01-03T12:19:04.000+04:00</t>
  </si>
  <si>
    <t>15931</t>
  </si>
  <si>
    <t>14747</t>
  </si>
  <si>
    <t>15931_12168</t>
  </si>
  <si>
    <t>GENERAL PENSION AND SOCIAL SECURITY AUTHORITY</t>
  </si>
  <si>
    <t>12168</t>
  </si>
  <si>
    <t>100287020000003</t>
  </si>
  <si>
    <t>P O Box 47000</t>
  </si>
  <si>
    <t>Contract Design</t>
  </si>
  <si>
    <t>15932</t>
  </si>
  <si>
    <t>14748</t>
  </si>
  <si>
    <t>15932_12169</t>
  </si>
  <si>
    <t>12169</t>
  </si>
  <si>
    <t>P O Box 24666</t>
  </si>
  <si>
    <t>Computer Associates</t>
  </si>
  <si>
    <t>15933</t>
  </si>
  <si>
    <t>14749</t>
  </si>
  <si>
    <t>15933_12170</t>
  </si>
  <si>
    <t>12170</t>
  </si>
  <si>
    <t>Guris &amp; Acd Jv</t>
  </si>
  <si>
    <t>15934</t>
  </si>
  <si>
    <t>14750</t>
  </si>
  <si>
    <t>15934_12171</t>
  </si>
  <si>
    <t>12171</t>
  </si>
  <si>
    <t>P O Box 120704</t>
  </si>
  <si>
    <t>Habib Bank AG Zurich</t>
  </si>
  <si>
    <t>2018-04-03T16:09:11.000+04:00</t>
  </si>
  <si>
    <t>15935</t>
  </si>
  <si>
    <t>14751</t>
  </si>
  <si>
    <t>15935_12172</t>
  </si>
  <si>
    <t>12172</t>
  </si>
  <si>
    <t>100373285400003</t>
  </si>
  <si>
    <t>P.O.Box: 3306</t>
  </si>
  <si>
    <t>Current Office Equipments</t>
  </si>
  <si>
    <t>2011-11-12T13:08:48.000+04:00</t>
  </si>
  <si>
    <t>15936</t>
  </si>
  <si>
    <t>14752</t>
  </si>
  <si>
    <t>15936_12173</t>
  </si>
  <si>
    <t>12173</t>
  </si>
  <si>
    <t>P O Box 56342</t>
  </si>
  <si>
    <t>Hct Al Ain Womens College-Al</t>
  </si>
  <si>
    <t>2011-11-12T13:09:08.000+04:00</t>
  </si>
  <si>
    <t>15937</t>
  </si>
  <si>
    <t>14753</t>
  </si>
  <si>
    <t>15937_12174</t>
  </si>
  <si>
    <t>12174</t>
  </si>
  <si>
    <t>P O Box 17258</t>
  </si>
  <si>
    <t>HCT WOMENS COLLEGE-DUBAI</t>
  </si>
  <si>
    <t>2013-05-14T11:14:55.000+04:00</t>
  </si>
  <si>
    <t>15938</t>
  </si>
  <si>
    <t>14754</t>
  </si>
  <si>
    <t>15938_12175</t>
  </si>
  <si>
    <t>12175</t>
  </si>
  <si>
    <t>P O Box 16062</t>
  </si>
  <si>
    <t>Indigo Advertising Llc</t>
  </si>
  <si>
    <t>15939</t>
  </si>
  <si>
    <t>14755</t>
  </si>
  <si>
    <t>15939_12176</t>
  </si>
  <si>
    <t>12176</t>
  </si>
  <si>
    <t>Information Dynamics</t>
  </si>
  <si>
    <t>2014-10-23T16:18:51.000+04:00</t>
  </si>
  <si>
    <t>15940</t>
  </si>
  <si>
    <t>14756</t>
  </si>
  <si>
    <t>15940_12177</t>
  </si>
  <si>
    <t>12177</t>
  </si>
  <si>
    <t>P O Box 30448</t>
  </si>
  <si>
    <t>Integrated Data Systems</t>
  </si>
  <si>
    <t>15941</t>
  </si>
  <si>
    <t>14757</t>
  </si>
  <si>
    <t>15941_12178</t>
  </si>
  <si>
    <t>12178</t>
  </si>
  <si>
    <t>Itqan Alkhaleej Computers L.L.C.</t>
  </si>
  <si>
    <t>2018-10-17T14:51:07.000+04:00</t>
  </si>
  <si>
    <t>15942</t>
  </si>
  <si>
    <t>14758</t>
  </si>
  <si>
    <t>15942_12179</t>
  </si>
  <si>
    <t>12179</t>
  </si>
  <si>
    <t>100273758100003</t>
  </si>
  <si>
    <t>P O Box 51526</t>
  </si>
  <si>
    <t>Islamic &amp; Arabic Studies College</t>
  </si>
  <si>
    <t>15943</t>
  </si>
  <si>
    <t>14759</t>
  </si>
  <si>
    <t>15943_12180</t>
  </si>
  <si>
    <t>12180</t>
  </si>
  <si>
    <t>P O Box 50106</t>
  </si>
  <si>
    <t>Transfield Power &amp; Constructions Llc</t>
  </si>
  <si>
    <t>2009-09-06T10:36:49.000+04:00</t>
  </si>
  <si>
    <t>2011-11-12T13:10:14.000+04:00</t>
  </si>
  <si>
    <t>15944</t>
  </si>
  <si>
    <t>14760</t>
  </si>
  <si>
    <t>15944_12181</t>
  </si>
  <si>
    <t>12181</t>
  </si>
  <si>
    <t>P O Box 37137</t>
  </si>
  <si>
    <t>Uae University- Girls College</t>
  </si>
  <si>
    <t>2009-09-06T10:59:46.000+04:00</t>
  </si>
  <si>
    <t>15945</t>
  </si>
  <si>
    <t>14761</t>
  </si>
  <si>
    <t>15945_12182</t>
  </si>
  <si>
    <t>12182</t>
  </si>
  <si>
    <t>First Data Middle East Fz Llc</t>
  </si>
  <si>
    <t>15946</t>
  </si>
  <si>
    <t>14762</t>
  </si>
  <si>
    <t>15946_12183</t>
  </si>
  <si>
    <t>12183</t>
  </si>
  <si>
    <t>100387873100003</t>
  </si>
  <si>
    <t>P O Box 502499</t>
  </si>
  <si>
    <t>Fortune Promoseven</t>
  </si>
  <si>
    <t>15947</t>
  </si>
  <si>
    <t>14763</t>
  </si>
  <si>
    <t>15947_12184</t>
  </si>
  <si>
    <t>12184</t>
  </si>
  <si>
    <t>P O Box 6834</t>
  </si>
  <si>
    <t>Dow Exports S.A.</t>
  </si>
  <si>
    <t>15948</t>
  </si>
  <si>
    <t>14764</t>
  </si>
  <si>
    <t>15948_12185</t>
  </si>
  <si>
    <t>12185</t>
  </si>
  <si>
    <t>P O Box 7893</t>
  </si>
  <si>
    <t>Bowyer Wick Building Contracting LLC</t>
  </si>
  <si>
    <t>2019-04-13T17:29:33.000+04:00</t>
  </si>
  <si>
    <t>15949</t>
  </si>
  <si>
    <t>14765</t>
  </si>
  <si>
    <t>15949_12186</t>
  </si>
  <si>
    <t>12186</t>
  </si>
  <si>
    <t>100288458100003</t>
  </si>
  <si>
    <t>P. O. Box - 51445</t>
  </si>
  <si>
    <t>American Language Center</t>
  </si>
  <si>
    <t>15950</t>
  </si>
  <si>
    <t>14766</t>
  </si>
  <si>
    <t>15950_12187</t>
  </si>
  <si>
    <t>12187</t>
  </si>
  <si>
    <t>ARABIAN ELECTRICIANS</t>
  </si>
  <si>
    <t>2019-01-13T16:54:14.000+04:00</t>
  </si>
  <si>
    <t>15951</t>
  </si>
  <si>
    <t>14767</t>
  </si>
  <si>
    <t>15951_12188</t>
  </si>
  <si>
    <t>12188</t>
  </si>
  <si>
    <t>100367212600003</t>
  </si>
  <si>
    <t>1023919</t>
  </si>
  <si>
    <t>P O Box - 72059</t>
  </si>
  <si>
    <t>Se&amp;M</t>
  </si>
  <si>
    <t>15952</t>
  </si>
  <si>
    <t>14768</t>
  </si>
  <si>
    <t>15952_12189</t>
  </si>
  <si>
    <t>12189</t>
  </si>
  <si>
    <t>P O Box 80072</t>
  </si>
  <si>
    <t>87535</t>
  </si>
  <si>
    <t>St. Petersburg State Of Eng. &amp; Eco.</t>
  </si>
  <si>
    <t>15953</t>
  </si>
  <si>
    <t>14769</t>
  </si>
  <si>
    <t>15953_12190</t>
  </si>
  <si>
    <t>12190</t>
  </si>
  <si>
    <t>P O Box 500771</t>
  </si>
  <si>
    <t>Shams Al Maarif(C/O.Halwan)</t>
  </si>
  <si>
    <t>15954</t>
  </si>
  <si>
    <t>14770</t>
  </si>
  <si>
    <t>15954_12191</t>
  </si>
  <si>
    <t>12191</t>
  </si>
  <si>
    <t>NAVISPEC MARINE SERVICES LLC</t>
  </si>
  <si>
    <t>2018-04-29T17:09:24.000+04:00</t>
  </si>
  <si>
    <t>15955</t>
  </si>
  <si>
    <t>14771</t>
  </si>
  <si>
    <t>15955_12192</t>
  </si>
  <si>
    <t>12192</t>
  </si>
  <si>
    <t>100299546000003</t>
  </si>
  <si>
    <t>P O Box 62993</t>
  </si>
  <si>
    <t>Nia Limited</t>
  </si>
  <si>
    <t>15956</t>
  </si>
  <si>
    <t>14772</t>
  </si>
  <si>
    <t>15956_12193</t>
  </si>
  <si>
    <t>12193</t>
  </si>
  <si>
    <t>P O Box 13616</t>
  </si>
  <si>
    <t>Hard Soft Technology</t>
  </si>
  <si>
    <t>2009-09-07T19:27:32.000+04:00</t>
  </si>
  <si>
    <t>15957</t>
  </si>
  <si>
    <t>14773</t>
  </si>
  <si>
    <t>15957_12194</t>
  </si>
  <si>
    <t>12194</t>
  </si>
  <si>
    <t>Cherry Advertising</t>
  </si>
  <si>
    <t>15959</t>
  </si>
  <si>
    <t>14774</t>
  </si>
  <si>
    <t>15959_12196</t>
  </si>
  <si>
    <t>12196</t>
  </si>
  <si>
    <t>ELECTRO MECHANICAL CO. LLC</t>
  </si>
  <si>
    <t>2019-04-30T16:38:20.000+04:00</t>
  </si>
  <si>
    <t>15960</t>
  </si>
  <si>
    <t>14775</t>
  </si>
  <si>
    <t>15960_12197</t>
  </si>
  <si>
    <t>12197</t>
  </si>
  <si>
    <t>100029915400003</t>
  </si>
  <si>
    <t>1026888</t>
  </si>
  <si>
    <t>P O Box 732</t>
  </si>
  <si>
    <t>Elnilein Computer Serv. &amp; Com.</t>
  </si>
  <si>
    <t>15961</t>
  </si>
  <si>
    <t>14776</t>
  </si>
  <si>
    <t>15961_12198</t>
  </si>
  <si>
    <t>12198</t>
  </si>
  <si>
    <t>Emirates Land Group</t>
  </si>
  <si>
    <t>15962</t>
  </si>
  <si>
    <t>14777</t>
  </si>
  <si>
    <t>15962_12199</t>
  </si>
  <si>
    <t>12199</t>
  </si>
  <si>
    <t>Waves Computer Supplies</t>
  </si>
  <si>
    <t>2021-09-02T15:23:00.000+04:00</t>
  </si>
  <si>
    <t>15963</t>
  </si>
  <si>
    <t>14778</t>
  </si>
  <si>
    <t>15963_12200</t>
  </si>
  <si>
    <t>12200</t>
  </si>
  <si>
    <t>100026500700003</t>
  </si>
  <si>
    <t>P O Box 1503</t>
  </si>
  <si>
    <t>DENHOLM YAM CONTRACTING COMPANY LLC</t>
  </si>
  <si>
    <t>2018-10-14T16:06:09.000+04:00</t>
  </si>
  <si>
    <t>15964</t>
  </si>
  <si>
    <t>14779</t>
  </si>
  <si>
    <t>15964_12201</t>
  </si>
  <si>
    <t>12201</t>
  </si>
  <si>
    <t>100206385500003</t>
  </si>
  <si>
    <t>Ejaz</t>
  </si>
  <si>
    <t>P O Box 45199</t>
  </si>
  <si>
    <t>Filcad Maps Photocopying Services</t>
  </si>
  <si>
    <t>15965</t>
  </si>
  <si>
    <t>14780</t>
  </si>
  <si>
    <t>15965_12202</t>
  </si>
  <si>
    <t>12202</t>
  </si>
  <si>
    <t>P O Box 231754</t>
  </si>
  <si>
    <t>LIWA COLLEGE OF TECHNOLOGY L.L.C.</t>
  </si>
  <si>
    <t>2022-06-24T09:46:05.000+04:00</t>
  </si>
  <si>
    <t>15966</t>
  </si>
  <si>
    <t>14781</t>
  </si>
  <si>
    <t>15966_12203</t>
  </si>
  <si>
    <t>EMIRATES COLLEGE OF TECHNOLOGY</t>
  </si>
  <si>
    <t>12203</t>
  </si>
  <si>
    <t>100073313700003</t>
  </si>
  <si>
    <t>CN- 1002787</t>
  </si>
  <si>
    <t>P O Box 41009</t>
  </si>
  <si>
    <t>Mr. Mohammad Allas</t>
  </si>
  <si>
    <t>15967</t>
  </si>
  <si>
    <t>14782</t>
  </si>
  <si>
    <t>15967_12204</t>
  </si>
  <si>
    <t>12204</t>
  </si>
  <si>
    <t>AL MANHAL INTL. PRIVATE SCHOOL</t>
  </si>
  <si>
    <t>2014-09-09T08:12:34.000+04:00</t>
  </si>
  <si>
    <t>15968</t>
  </si>
  <si>
    <t>14783</t>
  </si>
  <si>
    <t>15968_12205</t>
  </si>
  <si>
    <t>12205</t>
  </si>
  <si>
    <t>AL SADIQ STATIONERY</t>
  </si>
  <si>
    <t>2016-04-18T12:57:40.000+04:00</t>
  </si>
  <si>
    <t>15969</t>
  </si>
  <si>
    <t>14784</t>
  </si>
  <si>
    <t>15969_12206</t>
  </si>
  <si>
    <t>12206</t>
  </si>
  <si>
    <t>P O Box 61302</t>
  </si>
  <si>
    <t>Abudhabi Educational Zone(Gazali School)</t>
  </si>
  <si>
    <t>15970</t>
  </si>
  <si>
    <t>14785</t>
  </si>
  <si>
    <t>15970_12207</t>
  </si>
  <si>
    <t>12207</t>
  </si>
  <si>
    <t>Ajman Sports Club</t>
  </si>
  <si>
    <t>15971</t>
  </si>
  <si>
    <t>14786</t>
  </si>
  <si>
    <t>15971_12208</t>
  </si>
  <si>
    <t>12208</t>
  </si>
  <si>
    <t>Al Butain Boys' Model School</t>
  </si>
  <si>
    <t>2009-09-06T10:36:50.000+04:00</t>
  </si>
  <si>
    <t>15972</t>
  </si>
  <si>
    <t>14787</t>
  </si>
  <si>
    <t>15972_12209</t>
  </si>
  <si>
    <t>12209</t>
  </si>
  <si>
    <t>P O Box 42701</t>
  </si>
  <si>
    <t>SPE MIDDLE EAST DMCC</t>
  </si>
  <si>
    <t>2018-01-15T11:30:07.000+04:00</t>
  </si>
  <si>
    <t>15973</t>
  </si>
  <si>
    <t>14788</t>
  </si>
  <si>
    <t>15973_12210</t>
  </si>
  <si>
    <t>12210</t>
  </si>
  <si>
    <t>100010163200003</t>
  </si>
  <si>
    <t>Federal Express</t>
  </si>
  <si>
    <t>15974</t>
  </si>
  <si>
    <t>14789</t>
  </si>
  <si>
    <t>15974_12211</t>
  </si>
  <si>
    <t>12211</t>
  </si>
  <si>
    <t>P O Box 9239</t>
  </si>
  <si>
    <t>Future Home</t>
  </si>
  <si>
    <t>15975</t>
  </si>
  <si>
    <t>14790</t>
  </si>
  <si>
    <t>15975_12212</t>
  </si>
  <si>
    <t>12212</t>
  </si>
  <si>
    <t>Gateway Business Services</t>
  </si>
  <si>
    <t>15976</t>
  </si>
  <si>
    <t>14791</t>
  </si>
  <si>
    <t>15976_12213</t>
  </si>
  <si>
    <t>12213</t>
  </si>
  <si>
    <t>P O Box 89514</t>
  </si>
  <si>
    <t>Abudhabi Fund</t>
  </si>
  <si>
    <t>15977</t>
  </si>
  <si>
    <t>14792</t>
  </si>
  <si>
    <t>15977_12214</t>
  </si>
  <si>
    <t>12214</t>
  </si>
  <si>
    <t>P O Box 814</t>
  </si>
  <si>
    <t>Oatco</t>
  </si>
  <si>
    <t>2009-09-06T10:59:47.000+04:00</t>
  </si>
  <si>
    <t>15978</t>
  </si>
  <si>
    <t>14793</t>
  </si>
  <si>
    <t>15978_12215</t>
  </si>
  <si>
    <t>12215</t>
  </si>
  <si>
    <t>Office Equipment Products</t>
  </si>
  <si>
    <t>15979</t>
  </si>
  <si>
    <t>14794</t>
  </si>
  <si>
    <t>15979_12216</t>
  </si>
  <si>
    <t>12216</t>
  </si>
  <si>
    <t>Emirates Of Abudhabi-Khalifa Committee</t>
  </si>
  <si>
    <t>15980</t>
  </si>
  <si>
    <t>14795</t>
  </si>
  <si>
    <t>15980_12219</t>
  </si>
  <si>
    <t>12219</t>
  </si>
  <si>
    <t>P O Box 838</t>
  </si>
  <si>
    <t>Kaab Bin Malek School</t>
  </si>
  <si>
    <t>15981</t>
  </si>
  <si>
    <t>14796</t>
  </si>
  <si>
    <t>15981_12220</t>
  </si>
  <si>
    <t>12220</t>
  </si>
  <si>
    <t>Khalifa Fund for Enterprise Development</t>
  </si>
  <si>
    <t>2019-02-06T11:59:53.000+04:00</t>
  </si>
  <si>
    <t>15982</t>
  </si>
  <si>
    <t>14797</t>
  </si>
  <si>
    <t>15982_12221</t>
  </si>
  <si>
    <t>12221</t>
  </si>
  <si>
    <t>Koster General Trading</t>
  </si>
  <si>
    <t>15983</t>
  </si>
  <si>
    <t>14798</t>
  </si>
  <si>
    <t>15983_12222</t>
  </si>
  <si>
    <t>12222</t>
  </si>
  <si>
    <t>P O Box 48855</t>
  </si>
  <si>
    <t>Orascom Construction</t>
  </si>
  <si>
    <t>15984</t>
  </si>
  <si>
    <t>14799</t>
  </si>
  <si>
    <t>15984_12223</t>
  </si>
  <si>
    <t>12223</t>
  </si>
  <si>
    <t>P O Box 113190</t>
  </si>
  <si>
    <t>Otis Llc</t>
  </si>
  <si>
    <t>15985</t>
  </si>
  <si>
    <t>14800</t>
  </si>
  <si>
    <t>15985_12224</t>
  </si>
  <si>
    <t>12224</t>
  </si>
  <si>
    <t>P O Box 3467</t>
  </si>
  <si>
    <t>Oil Mark</t>
  </si>
  <si>
    <t>15986</t>
  </si>
  <si>
    <t>14801</t>
  </si>
  <si>
    <t>15986_12225</t>
  </si>
  <si>
    <t>12225</t>
  </si>
  <si>
    <t>tayer</t>
  </si>
  <si>
    <t>2016-01-06T15:55:28.000+04:00</t>
  </si>
  <si>
    <t>15987</t>
  </si>
  <si>
    <t>14802</t>
  </si>
  <si>
    <t>15987_101057</t>
  </si>
  <si>
    <t>101057</t>
  </si>
  <si>
    <t>P.O. Box 282,   Ali &amp; Sons Building , 5th floor 502 room</t>
  </si>
  <si>
    <t>Pearl Continental Creek Hotel Apartments</t>
  </si>
  <si>
    <t>2011-11-20T08:24:53.000+04:00</t>
  </si>
  <si>
    <t>15988</t>
  </si>
  <si>
    <t>14804</t>
  </si>
  <si>
    <t>15988_12227</t>
  </si>
  <si>
    <t>12227</t>
  </si>
  <si>
    <t>P O Box 125918</t>
  </si>
  <si>
    <t>EMBASSY OF THE PHILIPPINES</t>
  </si>
  <si>
    <t>2022-07-27T14:42:43.000+04:00</t>
  </si>
  <si>
    <t>15989</t>
  </si>
  <si>
    <t>14805</t>
  </si>
  <si>
    <t>15989_12228</t>
  </si>
  <si>
    <t>PHILIPINES EMBASSY</t>
  </si>
  <si>
    <t>12228</t>
  </si>
  <si>
    <t>Pepsi Cola International</t>
  </si>
  <si>
    <t>15990</t>
  </si>
  <si>
    <t>14806</t>
  </si>
  <si>
    <t>15990_12229</t>
  </si>
  <si>
    <t>12229</t>
  </si>
  <si>
    <t>P O Box 9351</t>
  </si>
  <si>
    <t>Prime Floors &amp; Paint Contracting Llc</t>
  </si>
  <si>
    <t>15991</t>
  </si>
  <si>
    <t>14807</t>
  </si>
  <si>
    <t>15991_12230</t>
  </si>
  <si>
    <t>12230</t>
  </si>
  <si>
    <t>P O Box 2972</t>
  </si>
  <si>
    <t>ACCENT OFFICE SUPPLIES TRADING CO LLC</t>
  </si>
  <si>
    <t>2019-09-30T17:34:22.000+04:00</t>
  </si>
  <si>
    <t>15992</t>
  </si>
  <si>
    <t>14808</t>
  </si>
  <si>
    <t>15992_12231</t>
  </si>
  <si>
    <t>12231</t>
  </si>
  <si>
    <t>45-PDC-UPON DEL</t>
  </si>
  <si>
    <t>45-PDC-Upon Delivery</t>
  </si>
  <si>
    <t>Al Ajiyal Photo Copier Trading</t>
  </si>
  <si>
    <t>2011-11-12T13:12:44.000+04:00</t>
  </si>
  <si>
    <t>15993</t>
  </si>
  <si>
    <t>14809</t>
  </si>
  <si>
    <t>15993_12232</t>
  </si>
  <si>
    <t>12232</t>
  </si>
  <si>
    <t>P O Box 1059</t>
  </si>
  <si>
    <t>Al Arabia For Education Development (Plc)</t>
  </si>
  <si>
    <t>15994</t>
  </si>
  <si>
    <t>14810</t>
  </si>
  <si>
    <t>15994_12233</t>
  </si>
  <si>
    <t>12233</t>
  </si>
  <si>
    <t>P O Box 15569</t>
  </si>
  <si>
    <t>Ajr Global Engineering</t>
  </si>
  <si>
    <t>15995</t>
  </si>
  <si>
    <t>14811</t>
  </si>
  <si>
    <t>15995_12234</t>
  </si>
  <si>
    <t>12234</t>
  </si>
  <si>
    <t>P O Box 48202</t>
  </si>
  <si>
    <t>Al Fairuz Computers</t>
  </si>
  <si>
    <t>15996</t>
  </si>
  <si>
    <t>14812</t>
  </si>
  <si>
    <t>15996_12235</t>
  </si>
  <si>
    <t>12235</t>
  </si>
  <si>
    <t>Jebel Ali Golf Resort &amp; Spa LLC</t>
  </si>
  <si>
    <t>2016-11-04T20:45:32.000+04:00</t>
  </si>
  <si>
    <t>15997</t>
  </si>
  <si>
    <t>14813</t>
  </si>
  <si>
    <t>15997_12236</t>
  </si>
  <si>
    <t>12236</t>
  </si>
  <si>
    <t>100068202900003</t>
  </si>
  <si>
    <t>P O Box 26500</t>
  </si>
  <si>
    <t>Joseph College</t>
  </si>
  <si>
    <t>15998</t>
  </si>
  <si>
    <t>14814</t>
  </si>
  <si>
    <t>15998_12237</t>
  </si>
  <si>
    <t>12237</t>
  </si>
  <si>
    <t>KENYA</t>
  </si>
  <si>
    <t>Al Shaer Advertising</t>
  </si>
  <si>
    <t>15999</t>
  </si>
  <si>
    <t>14815</t>
  </si>
  <si>
    <t>15999_12238</t>
  </si>
  <si>
    <t>12238</t>
  </si>
  <si>
    <t>P O Box 79448</t>
  </si>
  <si>
    <t>Al Siddique School</t>
  </si>
  <si>
    <t>2009-09-06T10:36:51.000+04:00</t>
  </si>
  <si>
    <t>16000</t>
  </si>
  <si>
    <t>14816</t>
  </si>
  <si>
    <t>16000_12239</t>
  </si>
  <si>
    <t>12239</t>
  </si>
  <si>
    <t>Al Wathba Medical Center</t>
  </si>
  <si>
    <t>16001</t>
  </si>
  <si>
    <t>14817</t>
  </si>
  <si>
    <t>16001_12240</t>
  </si>
  <si>
    <t>12240</t>
  </si>
  <si>
    <t>AL MANARAH BOOKSHOP</t>
  </si>
  <si>
    <t>2013-07-24T19:32:40.000+04:00</t>
  </si>
  <si>
    <t>16002</t>
  </si>
  <si>
    <t>14818</t>
  </si>
  <si>
    <t>16002_12241</t>
  </si>
  <si>
    <t>12241</t>
  </si>
  <si>
    <t>P O Box 81159</t>
  </si>
  <si>
    <t>Al Mirsal Company</t>
  </si>
  <si>
    <t>16003</t>
  </si>
  <si>
    <t>14819</t>
  </si>
  <si>
    <t>16003_12242</t>
  </si>
  <si>
    <t>12242</t>
  </si>
  <si>
    <t>P O Box 1332</t>
  </si>
  <si>
    <t>Al Naboodah Group Enterprises LLC</t>
  </si>
  <si>
    <t>2018-12-20T17:24:52.000+04:00</t>
  </si>
  <si>
    <t>16004</t>
  </si>
  <si>
    <t>14820</t>
  </si>
  <si>
    <t>16004_12243</t>
  </si>
  <si>
    <t>12243</t>
  </si>
  <si>
    <t>100256020700003</t>
  </si>
  <si>
    <t>P O Box 1200</t>
  </si>
  <si>
    <t>Al Noor International School</t>
  </si>
  <si>
    <t>16005</t>
  </si>
  <si>
    <t>14821</t>
  </si>
  <si>
    <t>16005_12244</t>
  </si>
  <si>
    <t>12244</t>
  </si>
  <si>
    <t>Al Wahda Street</t>
  </si>
  <si>
    <t>Al Rawi Printing Press Llc</t>
  </si>
  <si>
    <t>16006</t>
  </si>
  <si>
    <t>14822</t>
  </si>
  <si>
    <t>16006_12245</t>
  </si>
  <si>
    <t>12245</t>
  </si>
  <si>
    <t>P.O. Box 62221</t>
  </si>
  <si>
    <t>Al Saffar Interiors Llc</t>
  </si>
  <si>
    <t>16007</t>
  </si>
  <si>
    <t>14823</t>
  </si>
  <si>
    <t>16007_12246</t>
  </si>
  <si>
    <t>12246</t>
  </si>
  <si>
    <t>P O Box 1337</t>
  </si>
  <si>
    <t>Al Salam Public School</t>
  </si>
  <si>
    <t>16008</t>
  </si>
  <si>
    <t>14824</t>
  </si>
  <si>
    <t>16008_12247</t>
  </si>
  <si>
    <t>12247</t>
  </si>
  <si>
    <t>Abdulla Salem Al Amri Computer Trading</t>
  </si>
  <si>
    <t>16009</t>
  </si>
  <si>
    <t>14825</t>
  </si>
  <si>
    <t>16009_12248</t>
  </si>
  <si>
    <t>12248</t>
  </si>
  <si>
    <t>AL FARA'A GENERAL CONTRACTING CO,(LLC)</t>
  </si>
  <si>
    <t>2019-05-14T11:53:42.000+04:00</t>
  </si>
  <si>
    <t>16010</t>
  </si>
  <si>
    <t>14826</t>
  </si>
  <si>
    <t>16010_12253</t>
  </si>
  <si>
    <t>12253</t>
  </si>
  <si>
    <t>P O Box 15915</t>
  </si>
  <si>
    <t>Al Jaber Grinaker -Lta</t>
  </si>
  <si>
    <t>16011</t>
  </si>
  <si>
    <t>14827</t>
  </si>
  <si>
    <t>16011_12254</t>
  </si>
  <si>
    <t>12254</t>
  </si>
  <si>
    <t>EMIRATE OF ABU DHABI DEPARTMENT OF TRANSPORT-CIVIL AVIATION</t>
  </si>
  <si>
    <t>2020-01-18T09:31:30.000+04:00</t>
  </si>
  <si>
    <t>16012</t>
  </si>
  <si>
    <t>14828</t>
  </si>
  <si>
    <t>16012_12291</t>
  </si>
  <si>
    <t>12291</t>
  </si>
  <si>
    <t>P O Box 20</t>
  </si>
  <si>
    <t>87595</t>
  </si>
  <si>
    <t>Emirates Aviation</t>
  </si>
  <si>
    <t>16013</t>
  </si>
  <si>
    <t>14830</t>
  </si>
  <si>
    <t>16013_12294</t>
  </si>
  <si>
    <t>12294</t>
  </si>
  <si>
    <t>P O Box 25256</t>
  </si>
  <si>
    <t>EMIRATES HOLDING</t>
  </si>
  <si>
    <t>2018-01-29T16:18:01.000+04:00</t>
  </si>
  <si>
    <t>16014</t>
  </si>
  <si>
    <t>14832</t>
  </si>
  <si>
    <t>16014_12304</t>
  </si>
  <si>
    <t>12304</t>
  </si>
  <si>
    <t>100012866800003</t>
  </si>
  <si>
    <t>GHUZLAN EMIRATES FURNITURE &amp; DECOR LLC</t>
  </si>
  <si>
    <t>2018-04-15T14:53:09.000+04:00</t>
  </si>
  <si>
    <t>16015</t>
  </si>
  <si>
    <t>14833</t>
  </si>
  <si>
    <t>16015_12310</t>
  </si>
  <si>
    <t>12310</t>
  </si>
  <si>
    <t>100270371600003</t>
  </si>
  <si>
    <t>P O Box 47051</t>
  </si>
  <si>
    <t>Golden Grains Foodstuff</t>
  </si>
  <si>
    <t>16016</t>
  </si>
  <si>
    <t>14834</t>
  </si>
  <si>
    <t>16016_12322</t>
  </si>
  <si>
    <t>12322</t>
  </si>
  <si>
    <t>Khalaf &amp; Mohd. Gen. Trading Est.</t>
  </si>
  <si>
    <t>16017</t>
  </si>
  <si>
    <t>14835</t>
  </si>
  <si>
    <t>16017_12338</t>
  </si>
  <si>
    <t>12338</t>
  </si>
  <si>
    <t>P O Box 16076</t>
  </si>
  <si>
    <t>Ministry of Interior - Directorate Gen. of Dubai Civil Defense</t>
  </si>
  <si>
    <t>2019-12-09T15:50:55.000+04:00</t>
  </si>
  <si>
    <t>16018</t>
  </si>
  <si>
    <t>14836</t>
  </si>
  <si>
    <t>16018_12351</t>
  </si>
  <si>
    <t>12351</t>
  </si>
  <si>
    <t>P O Box 11377</t>
  </si>
  <si>
    <t>Manazel Real Estate(pjsc)</t>
  </si>
  <si>
    <t>2009-10-12T15:40:41.000+04:00</t>
  </si>
  <si>
    <t>2022-08-01T12:38:40.000+04:00</t>
  </si>
  <si>
    <t>16019</t>
  </si>
  <si>
    <t>14838</t>
  </si>
  <si>
    <t>16019_126370</t>
  </si>
  <si>
    <t>126370</t>
  </si>
  <si>
    <t>P. O. Box - 33222</t>
  </si>
  <si>
    <t>MAZAYA OFFICE EQUIPMENT</t>
  </si>
  <si>
    <t>2016-04-19T10:00:54.000+04:00</t>
  </si>
  <si>
    <t>16020</t>
  </si>
  <si>
    <t>14839</t>
  </si>
  <si>
    <t>16020_12359</t>
  </si>
  <si>
    <t>12359</t>
  </si>
  <si>
    <t>P O Box 25370</t>
  </si>
  <si>
    <t>Millennium Vehicle Registratio</t>
  </si>
  <si>
    <t>16021</t>
  </si>
  <si>
    <t>14840</t>
  </si>
  <si>
    <t>16021_12362</t>
  </si>
  <si>
    <t>12362</t>
  </si>
  <si>
    <t>P O Box 6833</t>
  </si>
  <si>
    <t>Ministry Of Public Works - Fujairah</t>
  </si>
  <si>
    <t>16022</t>
  </si>
  <si>
    <t>14841</t>
  </si>
  <si>
    <t>16022_12367</t>
  </si>
  <si>
    <t>12367</t>
  </si>
  <si>
    <t>Graphic International Centre Llc - Dxb</t>
  </si>
  <si>
    <t>2009-09-06T10:36:52.000+04:00</t>
  </si>
  <si>
    <t>16023</t>
  </si>
  <si>
    <t>14842</t>
  </si>
  <si>
    <t>16023_12371</t>
  </si>
  <si>
    <t>12371</t>
  </si>
  <si>
    <t>P O Box 7070</t>
  </si>
  <si>
    <t>Gulf Defence Magazine</t>
  </si>
  <si>
    <t>16024</t>
  </si>
  <si>
    <t>14843</t>
  </si>
  <si>
    <t>16024_12381</t>
  </si>
  <si>
    <t>12381</t>
  </si>
  <si>
    <t>Ojeen Office Equipment</t>
  </si>
  <si>
    <t>16025</t>
  </si>
  <si>
    <t>14844</t>
  </si>
  <si>
    <t>16025_12392</t>
  </si>
  <si>
    <t>12392</t>
  </si>
  <si>
    <t>P O Box 807</t>
  </si>
  <si>
    <t>Omeir Travel Agency Llc</t>
  </si>
  <si>
    <t>2011-11-12T13:34:30.000+04:00</t>
  </si>
  <si>
    <t>16026</t>
  </si>
  <si>
    <t>14845</t>
  </si>
  <si>
    <t>16026_12394</t>
  </si>
  <si>
    <t>12394</t>
  </si>
  <si>
    <t>Emirates Taxi</t>
  </si>
  <si>
    <t>2012-07-26T09:00:25.000+04:00</t>
  </si>
  <si>
    <t>16027</t>
  </si>
  <si>
    <t>14846</t>
  </si>
  <si>
    <t>16027_12416</t>
  </si>
  <si>
    <t>12416</t>
  </si>
  <si>
    <t>Engineer Ali Hassan Haniyeh</t>
  </si>
  <si>
    <t>16028</t>
  </si>
  <si>
    <t>14847</t>
  </si>
  <si>
    <t>16028_12426</t>
  </si>
  <si>
    <t>12426</t>
  </si>
  <si>
    <t>File Net Italy Srl</t>
  </si>
  <si>
    <t>16029</t>
  </si>
  <si>
    <t>14848</t>
  </si>
  <si>
    <t>16029_12452</t>
  </si>
  <si>
    <t>12452</t>
  </si>
  <si>
    <t>Forte Grand Hotel-Dubai</t>
  </si>
  <si>
    <t>16030</t>
  </si>
  <si>
    <t>14849</t>
  </si>
  <si>
    <t>16030_12458</t>
  </si>
  <si>
    <t>12458</t>
  </si>
  <si>
    <t>Franco &amp; Giuseppe Gen. Cont.Llc</t>
  </si>
  <si>
    <t>16031</t>
  </si>
  <si>
    <t>14850</t>
  </si>
  <si>
    <t>16031_12464</t>
  </si>
  <si>
    <t>12464</t>
  </si>
  <si>
    <t>GEMS EDUCATION</t>
  </si>
  <si>
    <t>2016-11-05T12:29:32.000+04:00</t>
  </si>
  <si>
    <t>16032</t>
  </si>
  <si>
    <t>14851</t>
  </si>
  <si>
    <t>16032_12475</t>
  </si>
  <si>
    <t>12475</t>
  </si>
  <si>
    <t>P O Box 8607</t>
  </si>
  <si>
    <t>87615</t>
  </si>
  <si>
    <t>General Industry Corporation(Hobas)</t>
  </si>
  <si>
    <t>16033</t>
  </si>
  <si>
    <t>14852</t>
  </si>
  <si>
    <t>16033_12478</t>
  </si>
  <si>
    <t>12478</t>
  </si>
  <si>
    <t>P O Box 46231</t>
  </si>
  <si>
    <t>Fujairah Police</t>
  </si>
  <si>
    <t>16034</t>
  </si>
  <si>
    <t>14853</t>
  </si>
  <si>
    <t>16034_12483</t>
  </si>
  <si>
    <t>12483</t>
  </si>
  <si>
    <t>CREATIVE INTELLIGENCE</t>
  </si>
  <si>
    <t>2017-08-05T10:16:29.000+04:00</t>
  </si>
  <si>
    <t>16035</t>
  </si>
  <si>
    <t>14854</t>
  </si>
  <si>
    <t>16035_12501</t>
  </si>
  <si>
    <t>12501</t>
  </si>
  <si>
    <t>P O Box :35381</t>
  </si>
  <si>
    <t>H.H. SH. SAEED BIN HAMDAN AL NAHYAN</t>
  </si>
  <si>
    <t>2020-01-18T09:33:57.000+04:00</t>
  </si>
  <si>
    <t>16036</t>
  </si>
  <si>
    <t>14855</t>
  </si>
  <si>
    <t>16036_12508</t>
  </si>
  <si>
    <t>12508</t>
  </si>
  <si>
    <t>P O Box 765</t>
  </si>
  <si>
    <t>Hadid International Services</t>
  </si>
  <si>
    <t>16037</t>
  </si>
  <si>
    <t>14856</t>
  </si>
  <si>
    <t>16037_12510</t>
  </si>
  <si>
    <t>12510</t>
  </si>
  <si>
    <t>P O Box 49660</t>
  </si>
  <si>
    <t>Cyclone Travel &amp; Tours</t>
  </si>
  <si>
    <t>16038</t>
  </si>
  <si>
    <t>14857</t>
  </si>
  <si>
    <t>16038_12519</t>
  </si>
  <si>
    <t>12519</t>
  </si>
  <si>
    <t>P O Box 31740</t>
  </si>
  <si>
    <t>Hct Womens College-Auh(Lrc)</t>
  </si>
  <si>
    <t>16039</t>
  </si>
  <si>
    <t>14858</t>
  </si>
  <si>
    <t>16039_12523</t>
  </si>
  <si>
    <t>12523</t>
  </si>
  <si>
    <t>P O Box 41012</t>
  </si>
  <si>
    <t>Hermes Trading Llc.</t>
  </si>
  <si>
    <t>16040</t>
  </si>
  <si>
    <t>14859</t>
  </si>
  <si>
    <t>16040_12544</t>
  </si>
  <si>
    <t>12544</t>
  </si>
  <si>
    <t>P O Box 15163</t>
  </si>
  <si>
    <t>Idea Furniture</t>
  </si>
  <si>
    <t>16041</t>
  </si>
  <si>
    <t>14860</t>
  </si>
  <si>
    <t>16041_12546</t>
  </si>
  <si>
    <t>12546</t>
  </si>
  <si>
    <t>Infinity Travels</t>
  </si>
  <si>
    <t>16042</t>
  </si>
  <si>
    <t>14861</t>
  </si>
  <si>
    <t>16042_12554</t>
  </si>
  <si>
    <t>12554</t>
  </si>
  <si>
    <t>INSURANCE SERVICE MANAGEMENT</t>
  </si>
  <si>
    <t>2016-11-05T12:51:20.000+04:00</t>
  </si>
  <si>
    <t>16043</t>
  </si>
  <si>
    <t>14862</t>
  </si>
  <si>
    <t>16043_12557</t>
  </si>
  <si>
    <t>12557</t>
  </si>
  <si>
    <t>Intercon</t>
  </si>
  <si>
    <t>16044</t>
  </si>
  <si>
    <t>14863</t>
  </si>
  <si>
    <t>16044_12564</t>
  </si>
  <si>
    <t>12564</t>
  </si>
  <si>
    <t>ITP Media Group FZ-LLC</t>
  </si>
  <si>
    <t>2018-01-24T10:15:45.000+04:00</t>
  </si>
  <si>
    <t>16045</t>
  </si>
  <si>
    <t>14864</t>
  </si>
  <si>
    <t>16045_12566</t>
  </si>
  <si>
    <t>12566</t>
  </si>
  <si>
    <t>100020195200003</t>
  </si>
  <si>
    <t>500024, Al Garhoud</t>
  </si>
  <si>
    <t>J.S.I. -Abu Dhabi</t>
  </si>
  <si>
    <t>16046</t>
  </si>
  <si>
    <t>14865</t>
  </si>
  <si>
    <t>16046_12569</t>
  </si>
  <si>
    <t>12569</t>
  </si>
  <si>
    <t>P O Box 45459</t>
  </si>
  <si>
    <t>Eli -Abudhabi</t>
  </si>
  <si>
    <t>16047</t>
  </si>
  <si>
    <t>14866</t>
  </si>
  <si>
    <t>16047_12584</t>
  </si>
  <si>
    <t>12584</t>
  </si>
  <si>
    <t>Gemaco</t>
  </si>
  <si>
    <t>16048</t>
  </si>
  <si>
    <t>14867</t>
  </si>
  <si>
    <t>16048_12601</t>
  </si>
  <si>
    <t>12601</t>
  </si>
  <si>
    <t>P O Box 60194</t>
  </si>
  <si>
    <t>Inflex Hydraulic Engines &amp; Machinery Spare Parts Trading L.L.C.</t>
  </si>
  <si>
    <t>2019-07-14T12:04:40.000+04:00</t>
  </si>
  <si>
    <t>16049</t>
  </si>
  <si>
    <t>14868</t>
  </si>
  <si>
    <t>16049_12605</t>
  </si>
  <si>
    <t>12605</t>
  </si>
  <si>
    <t>100289431700003</t>
  </si>
  <si>
    <t>P O Box 8807</t>
  </si>
  <si>
    <t>Union Water&amp;Electricity Co.(Uwec)</t>
  </si>
  <si>
    <t>16050</t>
  </si>
  <si>
    <t>14869</t>
  </si>
  <si>
    <t>16050_12611</t>
  </si>
  <si>
    <t>12611</t>
  </si>
  <si>
    <t>P O Box 2218</t>
  </si>
  <si>
    <t>White Impex General Trading Llc</t>
  </si>
  <si>
    <t>16051</t>
  </si>
  <si>
    <t>14870</t>
  </si>
  <si>
    <t>16051_12621</t>
  </si>
  <si>
    <t>12621</t>
  </si>
  <si>
    <t>P O Box 64927</t>
  </si>
  <si>
    <t>Dar Al Mansora Office Equipment &amp; Stationery</t>
  </si>
  <si>
    <t>16052</t>
  </si>
  <si>
    <t>14871</t>
  </si>
  <si>
    <t>16052_12628</t>
  </si>
  <si>
    <t>12628</t>
  </si>
  <si>
    <t>87635</t>
  </si>
  <si>
    <t>Tameer Precast Concrete Systems Factory</t>
  </si>
  <si>
    <t>16053</t>
  </si>
  <si>
    <t>14872</t>
  </si>
  <si>
    <t>16053_12641</t>
  </si>
  <si>
    <t>12641</t>
  </si>
  <si>
    <t>P O Box 28866</t>
  </si>
  <si>
    <t>Alliance Bechtel Linde</t>
  </si>
  <si>
    <t>16054</t>
  </si>
  <si>
    <t>14873</t>
  </si>
  <si>
    <t>16054_12649</t>
  </si>
  <si>
    <t>12649</t>
  </si>
  <si>
    <t>P O Box 12219</t>
  </si>
  <si>
    <t>AMERICAN CONSULATE</t>
  </si>
  <si>
    <t>2020-01-18T09:37:36.000+04:00</t>
  </si>
  <si>
    <t>16055</t>
  </si>
  <si>
    <t>14874</t>
  </si>
  <si>
    <t>16055_12652</t>
  </si>
  <si>
    <t>12652</t>
  </si>
  <si>
    <t>Amico Enterprises Fze</t>
  </si>
  <si>
    <t>16056</t>
  </si>
  <si>
    <t>14875</t>
  </si>
  <si>
    <t>16056_12653</t>
  </si>
  <si>
    <t>12653</t>
  </si>
  <si>
    <t>Samir Photographics Supplies</t>
  </si>
  <si>
    <t>16058</t>
  </si>
  <si>
    <t>14876</t>
  </si>
  <si>
    <t>16058_12678</t>
  </si>
  <si>
    <t>12678</t>
  </si>
  <si>
    <t>P O Box 5519</t>
  </si>
  <si>
    <t>Skilled Force Service</t>
  </si>
  <si>
    <t>16059</t>
  </si>
  <si>
    <t>14877</t>
  </si>
  <si>
    <t>16059_12688</t>
  </si>
  <si>
    <t>12688</t>
  </si>
  <si>
    <t>Snappy Services</t>
  </si>
  <si>
    <t>16060</t>
  </si>
  <si>
    <t>16060_12691</t>
  </si>
  <si>
    <t>12691</t>
  </si>
  <si>
    <t>P O Box 83701</t>
  </si>
  <si>
    <t>Sprint Computer</t>
  </si>
  <si>
    <t>2011-11-12T13:37:03.000+04:00</t>
  </si>
  <si>
    <t>16061</t>
  </si>
  <si>
    <t>14879</t>
  </si>
  <si>
    <t>16061_12695</t>
  </si>
  <si>
    <t>12695</t>
  </si>
  <si>
    <t>P O Box 46425</t>
  </si>
  <si>
    <t>Starlight Emirates Gen. Trdg.</t>
  </si>
  <si>
    <t>16062</t>
  </si>
  <si>
    <t>14880</t>
  </si>
  <si>
    <t>16062_12696</t>
  </si>
  <si>
    <t>12696</t>
  </si>
  <si>
    <t>P O Box 51039</t>
  </si>
  <si>
    <t>TAALEEM (JUMEIRA CENTER)</t>
  </si>
  <si>
    <t>2013-06-27T16:49:16.000+04:00</t>
  </si>
  <si>
    <t>16063</t>
  </si>
  <si>
    <t>14881</t>
  </si>
  <si>
    <t>16063_12704</t>
  </si>
  <si>
    <t>12704</t>
  </si>
  <si>
    <t>P O Box 76691</t>
  </si>
  <si>
    <t>AL HARAMAIN LIBRARY-SHARJAH</t>
  </si>
  <si>
    <t>2015-01-04T17:34:41.000+04:00</t>
  </si>
  <si>
    <t>16064</t>
  </si>
  <si>
    <t>14882</t>
  </si>
  <si>
    <t>16064_12705</t>
  </si>
  <si>
    <t>12705</t>
  </si>
  <si>
    <t>Net.Com</t>
  </si>
  <si>
    <t>16065</t>
  </si>
  <si>
    <t>14883</t>
  </si>
  <si>
    <t>16065_12711</t>
  </si>
  <si>
    <t>12711</t>
  </si>
  <si>
    <t>Cards &amp; Payments 2007 Exhibition</t>
  </si>
  <si>
    <t>16066</t>
  </si>
  <si>
    <t>14884</t>
  </si>
  <si>
    <t>16066_12723</t>
  </si>
  <si>
    <t>12723</t>
  </si>
  <si>
    <t>P O Box 24940</t>
  </si>
  <si>
    <t>Hct Dubai Mens College</t>
  </si>
  <si>
    <t>14885</t>
  </si>
  <si>
    <t>16067_12738</t>
  </si>
  <si>
    <t>12738</t>
  </si>
  <si>
    <t>P O Box 15825</t>
  </si>
  <si>
    <t>HCT WOMENS COLLEGE (FUJ)</t>
  </si>
  <si>
    <t>2019-04-23T07:14:45.000+04:00</t>
  </si>
  <si>
    <t>16068</t>
  </si>
  <si>
    <t>14886</t>
  </si>
  <si>
    <t>16068_12740</t>
  </si>
  <si>
    <t>12740</t>
  </si>
  <si>
    <t>Icl Consultants &amp; Inspectorate</t>
  </si>
  <si>
    <t>16069</t>
  </si>
  <si>
    <t>14887</t>
  </si>
  <si>
    <t>16069_12747</t>
  </si>
  <si>
    <t>12747</t>
  </si>
  <si>
    <t>P O Box 75498</t>
  </si>
  <si>
    <t>INSTITUTE OF APPLIED TECHNOLOGY (IAT)</t>
  </si>
  <si>
    <t>2016-04-19T11:38:29.000+04:00</t>
  </si>
  <si>
    <t>16070</t>
  </si>
  <si>
    <t>14888</t>
  </si>
  <si>
    <t>16070_12752</t>
  </si>
  <si>
    <t>12752</t>
  </si>
  <si>
    <t>P O Box :111499</t>
  </si>
  <si>
    <t>Hilton Hotel - Internet City</t>
  </si>
  <si>
    <t>16071</t>
  </si>
  <si>
    <t>14889</t>
  </si>
  <si>
    <t>16071_12759</t>
  </si>
  <si>
    <t>12759</t>
  </si>
  <si>
    <t>Emirate of Abu Dhabi-Judicial Department</t>
  </si>
  <si>
    <t>2018-07-01T11:50:52.000+04:00</t>
  </si>
  <si>
    <t>16072</t>
  </si>
  <si>
    <t>14890</t>
  </si>
  <si>
    <t>16072_12763</t>
  </si>
  <si>
    <t>12763</t>
  </si>
  <si>
    <t>P O Box 84</t>
  </si>
  <si>
    <t>Mohammed Bin Rashid Space Center</t>
  </si>
  <si>
    <t>2009-09-06T10:36:54.000+04:00</t>
  </si>
  <si>
    <t>2020-07-27T19:09:58.000+04:00</t>
  </si>
  <si>
    <t>16073</t>
  </si>
  <si>
    <t>22993</t>
  </si>
  <si>
    <t>16073_132843</t>
  </si>
  <si>
    <t>132843</t>
  </si>
  <si>
    <t>100436977100003</t>
  </si>
  <si>
    <t>Post Box 211833</t>
  </si>
  <si>
    <t>EMIRATES SYNAXIS HOLDING</t>
  </si>
  <si>
    <t>2019-06-27T10:54:28.000+04:00</t>
  </si>
  <si>
    <t>16074</t>
  </si>
  <si>
    <t>14892</t>
  </si>
  <si>
    <t>16074_12769</t>
  </si>
  <si>
    <t>12769</t>
  </si>
  <si>
    <t>100002674800003</t>
  </si>
  <si>
    <t>AL MASOOD TOWER-702, AL NAJDA STREET, Abu Dhabi</t>
  </si>
  <si>
    <t>ENGINEERING OFFICE</t>
  </si>
  <si>
    <t>2016-01-20T10:03:50.000+04:00</t>
  </si>
  <si>
    <t>16075</t>
  </si>
  <si>
    <t>14893</t>
  </si>
  <si>
    <t>16075_12772</t>
  </si>
  <si>
    <t>12772</t>
  </si>
  <si>
    <t>P O Box 12188</t>
  </si>
  <si>
    <t>Modern Home Enginering Consultant L.L.C.</t>
  </si>
  <si>
    <t>2018-03-19T11:16:39.000+04:00</t>
  </si>
  <si>
    <t>16076</t>
  </si>
  <si>
    <t>14894</t>
  </si>
  <si>
    <t>16076_12800</t>
  </si>
  <si>
    <t>12800</t>
  </si>
  <si>
    <t>100274979200003</t>
  </si>
  <si>
    <t>CN-1097072</t>
  </si>
  <si>
    <t>P O Box 7786</t>
  </si>
  <si>
    <t>AL SUWAIDI COMPUTER-Sheikh Zayed Road</t>
  </si>
  <si>
    <t>2018-08-22T07:41:39.000+04:00</t>
  </si>
  <si>
    <t>16077</t>
  </si>
  <si>
    <t>14895</t>
  </si>
  <si>
    <t>16077_12808</t>
  </si>
  <si>
    <t>12808</t>
  </si>
  <si>
    <t>100219805700003</t>
  </si>
  <si>
    <t>12345</t>
  </si>
  <si>
    <t>P O Box :13136</t>
  </si>
  <si>
    <t>Al Tayyem Haj &amp; Omrah</t>
  </si>
  <si>
    <t>16078</t>
  </si>
  <si>
    <t>14896</t>
  </si>
  <si>
    <t>16078_12810</t>
  </si>
  <si>
    <t>12810</t>
  </si>
  <si>
    <t>ALI ASGER &amp; BROTHERS L.L.C</t>
  </si>
  <si>
    <t>2018-01-15T11:32:55.000+04:00</t>
  </si>
  <si>
    <t>16079</t>
  </si>
  <si>
    <t>14897</t>
  </si>
  <si>
    <t>16079_12815</t>
  </si>
  <si>
    <t>12815</t>
  </si>
  <si>
    <t>100367561600003</t>
  </si>
  <si>
    <t>P O Box 1284</t>
  </si>
  <si>
    <t>Al Mutqan Typing &amp; Photocopying</t>
  </si>
  <si>
    <t>16080</t>
  </si>
  <si>
    <t>14898</t>
  </si>
  <si>
    <t>16080_12820</t>
  </si>
  <si>
    <t>12820</t>
  </si>
  <si>
    <t>P O Box 396</t>
  </si>
  <si>
    <t>AL RAWAFED SCHOOL</t>
  </si>
  <si>
    <t>2015-06-15T10:16:58.000+04:00</t>
  </si>
  <si>
    <t>16081</t>
  </si>
  <si>
    <t>14899</t>
  </si>
  <si>
    <t>16081_12826</t>
  </si>
  <si>
    <t>12826</t>
  </si>
  <si>
    <t>100002128500003</t>
  </si>
  <si>
    <t>1000773</t>
  </si>
  <si>
    <t>P O Box 7334</t>
  </si>
  <si>
    <t>Abdullah Mukadam Eng. Consultant Llc</t>
  </si>
  <si>
    <t>16082</t>
  </si>
  <si>
    <t>14900</t>
  </si>
  <si>
    <t>16082_12834</t>
  </si>
  <si>
    <t>12834</t>
  </si>
  <si>
    <t>AIR INDIA LTD.</t>
  </si>
  <si>
    <t>2016-02-11T13:11:36.000+04:00</t>
  </si>
  <si>
    <t>16083</t>
  </si>
  <si>
    <t>14901</t>
  </si>
  <si>
    <t>16083_12847</t>
  </si>
  <si>
    <t>12847</t>
  </si>
  <si>
    <t>P O Box  1477</t>
  </si>
  <si>
    <t>Al Ain Farms For Livestock Production</t>
  </si>
  <si>
    <t>2020-07-01T21:22:22.000+04:00</t>
  </si>
  <si>
    <t>16084</t>
  </si>
  <si>
    <t>14902</t>
  </si>
  <si>
    <t>16084_12849</t>
  </si>
  <si>
    <t>12849</t>
  </si>
  <si>
    <t>100296342700003</t>
  </si>
  <si>
    <t>CN-1004987</t>
  </si>
  <si>
    <t>P O Box 15571</t>
  </si>
  <si>
    <t>Aditya International</t>
  </si>
  <si>
    <t>16085</t>
  </si>
  <si>
    <t>14903</t>
  </si>
  <si>
    <t>16085_12858</t>
  </si>
  <si>
    <t>12858</t>
  </si>
  <si>
    <t>P O Box 30453</t>
  </si>
  <si>
    <t>Emirates College for Advanced Education</t>
  </si>
  <si>
    <t>2018-01-29T17:06:13.000+04:00</t>
  </si>
  <si>
    <t>16087</t>
  </si>
  <si>
    <t>14904</t>
  </si>
  <si>
    <t>16087_12883</t>
  </si>
  <si>
    <t>Zaid Kamel</t>
  </si>
  <si>
    <t>P O Box - 126662</t>
  </si>
  <si>
    <t>Abu Dhabi Copy Centre(Stationery 2000)</t>
  </si>
  <si>
    <t>16088</t>
  </si>
  <si>
    <t>14905</t>
  </si>
  <si>
    <t>16088_12886</t>
  </si>
  <si>
    <t>12886</t>
  </si>
  <si>
    <t>Abu Dhabi LAND GENERAL CONTRACTING</t>
  </si>
  <si>
    <t>2018-08-07T15:56:03.000+04:00</t>
  </si>
  <si>
    <t>16089</t>
  </si>
  <si>
    <t>14906</t>
  </si>
  <si>
    <t>16089_12891</t>
  </si>
  <si>
    <t>12891</t>
  </si>
  <si>
    <t>100000846400003</t>
  </si>
  <si>
    <t>P O Box 3194</t>
  </si>
  <si>
    <t>Abu Dhabi Motorsports Management (Admm)</t>
  </si>
  <si>
    <t>16090</t>
  </si>
  <si>
    <t>14907</t>
  </si>
  <si>
    <t>16090_12893</t>
  </si>
  <si>
    <t>12893</t>
  </si>
  <si>
    <t>100044168100003</t>
  </si>
  <si>
    <t>P O Box 130001</t>
  </si>
  <si>
    <t>Abu Asharf Office Service</t>
  </si>
  <si>
    <t>2011-11-12T13:41:18.000+04:00</t>
  </si>
  <si>
    <t>16092</t>
  </si>
  <si>
    <t>14908</t>
  </si>
  <si>
    <t>16092_12902</t>
  </si>
  <si>
    <t>12902</t>
  </si>
  <si>
    <t>P O Box 27682</t>
  </si>
  <si>
    <t>87675</t>
  </si>
  <si>
    <t>OCEAN FISH TRADING</t>
  </si>
  <si>
    <t>2018-08-02T15:46:17.000+04:00</t>
  </si>
  <si>
    <t>16093</t>
  </si>
  <si>
    <t>14909</t>
  </si>
  <si>
    <t>16093_12916</t>
  </si>
  <si>
    <t>12916</t>
  </si>
  <si>
    <t>100023989500003</t>
  </si>
  <si>
    <t>543606</t>
  </si>
  <si>
    <t>P O Box 18755</t>
  </si>
  <si>
    <t>PROMPT OFFICE SERVICES</t>
  </si>
  <si>
    <t>2015-01-04T17:35:53.000+04:00</t>
  </si>
  <si>
    <t>16094</t>
  </si>
  <si>
    <t>14910</t>
  </si>
  <si>
    <t>16094_12928</t>
  </si>
  <si>
    <t>12928</t>
  </si>
  <si>
    <t>Jengan Est.</t>
  </si>
  <si>
    <t>16095</t>
  </si>
  <si>
    <t>14911</t>
  </si>
  <si>
    <t>16095_12934</t>
  </si>
  <si>
    <t>12934</t>
  </si>
  <si>
    <t>PRIME PROJECT INTERNATIONAL LIMITED</t>
  </si>
  <si>
    <t>2015-07-29T14:16:44.000+04:00</t>
  </si>
  <si>
    <t>16096</t>
  </si>
  <si>
    <t>14912</t>
  </si>
  <si>
    <t>16096_12938</t>
  </si>
  <si>
    <t>12938</t>
  </si>
  <si>
    <t>P O Box 42262</t>
  </si>
  <si>
    <t>Katun Trading</t>
  </si>
  <si>
    <t>16097</t>
  </si>
  <si>
    <t>14913</t>
  </si>
  <si>
    <t>16097_12943</t>
  </si>
  <si>
    <t>12943</t>
  </si>
  <si>
    <t>Kings Paper Work</t>
  </si>
  <si>
    <t>16098</t>
  </si>
  <si>
    <t>14914</t>
  </si>
  <si>
    <t>16098_12956</t>
  </si>
  <si>
    <t>12956</t>
  </si>
  <si>
    <t>P O Box 4897</t>
  </si>
  <si>
    <t>Optional Business</t>
  </si>
  <si>
    <t>16099</t>
  </si>
  <si>
    <t>14915</t>
  </si>
  <si>
    <t>16099_12971</t>
  </si>
  <si>
    <t>12971</t>
  </si>
  <si>
    <t>Organizational Dynamics Inc.</t>
  </si>
  <si>
    <t>16100</t>
  </si>
  <si>
    <t>14916</t>
  </si>
  <si>
    <t>16100_12972</t>
  </si>
  <si>
    <t>12972</t>
  </si>
  <si>
    <t>Pan Arabian Network Advt. Llc</t>
  </si>
  <si>
    <t>16101</t>
  </si>
  <si>
    <t>14917</t>
  </si>
  <si>
    <t>16101_12978</t>
  </si>
  <si>
    <t>12978</t>
  </si>
  <si>
    <t>P O Box 64271</t>
  </si>
  <si>
    <t>PAX KENT INTERNATIONAL LLC</t>
  </si>
  <si>
    <t>2009-09-06T10:36:55.000+04:00</t>
  </si>
  <si>
    <t>2017-10-23T14:00:39.000+04:00</t>
  </si>
  <si>
    <t>16102</t>
  </si>
  <si>
    <t>14918</t>
  </si>
  <si>
    <t>16102_12982</t>
  </si>
  <si>
    <t>12982</t>
  </si>
  <si>
    <t>100608939300003</t>
  </si>
  <si>
    <t>P O Box 8016</t>
  </si>
  <si>
    <t>Peculiar Trading</t>
  </si>
  <si>
    <t>16103</t>
  </si>
  <si>
    <t>14919</t>
  </si>
  <si>
    <t>16103_12983</t>
  </si>
  <si>
    <t>12983</t>
  </si>
  <si>
    <t>P O Box 122045</t>
  </si>
  <si>
    <t>Philip Stationers Llc</t>
  </si>
  <si>
    <t>16104</t>
  </si>
  <si>
    <t>14920</t>
  </si>
  <si>
    <t>16104_12986</t>
  </si>
  <si>
    <t>12986</t>
  </si>
  <si>
    <t>P O Box 7253</t>
  </si>
  <si>
    <t>Phoceene Middle East</t>
  </si>
  <si>
    <t>16105</t>
  </si>
  <si>
    <t>14921</t>
  </si>
  <si>
    <t>16105_12987</t>
  </si>
  <si>
    <t>12987</t>
  </si>
  <si>
    <t>P O Box 16866</t>
  </si>
  <si>
    <t>Advanced Agricultural Systems  Est.</t>
  </si>
  <si>
    <t>16106</t>
  </si>
  <si>
    <t>14922</t>
  </si>
  <si>
    <t>16106_13009</t>
  </si>
  <si>
    <t>13009</t>
  </si>
  <si>
    <t>P O Box 16848</t>
  </si>
  <si>
    <t>AJMAN MUNICIPALITY</t>
  </si>
  <si>
    <t>2020-01-18T09:38:38.000+04:00</t>
  </si>
  <si>
    <t>16107</t>
  </si>
  <si>
    <t>14923</t>
  </si>
  <si>
    <t>16107_13023</t>
  </si>
  <si>
    <t>13023</t>
  </si>
  <si>
    <t>Al Aman Architectural Co.</t>
  </si>
  <si>
    <t>16108</t>
  </si>
  <si>
    <t>14924</t>
  </si>
  <si>
    <t>16108_13034</t>
  </si>
  <si>
    <t>13034</t>
  </si>
  <si>
    <t>P O Box 1009</t>
  </si>
  <si>
    <t>Al Asmaa Contracting Llc</t>
  </si>
  <si>
    <t>16109</t>
  </si>
  <si>
    <t>14925</t>
  </si>
  <si>
    <t>16109_13038</t>
  </si>
  <si>
    <t>13038</t>
  </si>
  <si>
    <t>P O Box 72244</t>
  </si>
  <si>
    <t>Al Dhafra Restaurant</t>
  </si>
  <si>
    <t>16110</t>
  </si>
  <si>
    <t>14926</t>
  </si>
  <si>
    <t>16110_13045</t>
  </si>
  <si>
    <t>13045</t>
  </si>
  <si>
    <t>P O Box 44900</t>
  </si>
  <si>
    <t>Al Ghurair Construction Foundations LLC</t>
  </si>
  <si>
    <t>2016-04-28T13:51:51.000+04:00</t>
  </si>
  <si>
    <t>16111</t>
  </si>
  <si>
    <t>14927</t>
  </si>
  <si>
    <t>16111_13061</t>
  </si>
  <si>
    <t>13061</t>
  </si>
  <si>
    <t>P O Box 78659</t>
  </si>
  <si>
    <t>Al Gurg Lever</t>
  </si>
  <si>
    <t>16112</t>
  </si>
  <si>
    <t>14928</t>
  </si>
  <si>
    <t>16112_13062</t>
  </si>
  <si>
    <t>13062</t>
  </si>
  <si>
    <t>87695</t>
  </si>
  <si>
    <t>AL HOSN UNIVERSITY</t>
  </si>
  <si>
    <t>2016-04-18T13:01:18.000+04:00</t>
  </si>
  <si>
    <t>16113</t>
  </si>
  <si>
    <t>14929</t>
  </si>
  <si>
    <t>16113_13066</t>
  </si>
  <si>
    <t>13066</t>
  </si>
  <si>
    <t>P O Box 38772</t>
  </si>
  <si>
    <t>Al Hamed Development &amp; Construction L.L.C.</t>
  </si>
  <si>
    <t>2011-11-12T13:47:45.000+04:00</t>
  </si>
  <si>
    <t>16114</t>
  </si>
  <si>
    <t>14930</t>
  </si>
  <si>
    <t>16114_13081</t>
  </si>
  <si>
    <t>13081</t>
  </si>
  <si>
    <t>P O Box 45885</t>
  </si>
  <si>
    <t>Al Jenain Al Muallaq</t>
  </si>
  <si>
    <t>16115</t>
  </si>
  <si>
    <t>14931</t>
  </si>
  <si>
    <t>16115_13085</t>
  </si>
  <si>
    <t>13085</t>
  </si>
  <si>
    <t>Al Madani Group Of Companies</t>
  </si>
  <si>
    <t>16116</t>
  </si>
  <si>
    <t>14932</t>
  </si>
  <si>
    <t>16116_13091</t>
  </si>
  <si>
    <t>13091</t>
  </si>
  <si>
    <t>Al Sultan General Trading</t>
  </si>
  <si>
    <t>2011-11-12T13:49:00.000+04:00</t>
  </si>
  <si>
    <t>16117</t>
  </si>
  <si>
    <t>16117_13107</t>
  </si>
  <si>
    <t>13107</t>
  </si>
  <si>
    <t>P O Box 4077</t>
  </si>
  <si>
    <t>ALINCO PIPE SUPPLY FZE</t>
  </si>
  <si>
    <t>2018-01-15T11:34:33.000+04:00</t>
  </si>
  <si>
    <t>16118</t>
  </si>
  <si>
    <t>14934</t>
  </si>
  <si>
    <t>16118_13126</t>
  </si>
  <si>
    <t>13126</t>
  </si>
  <si>
    <t>100564469300003</t>
  </si>
  <si>
    <t>P O Box 17447</t>
  </si>
  <si>
    <t>Al Mejdaf Electronics Trading</t>
  </si>
  <si>
    <t>16119</t>
  </si>
  <si>
    <t>14935</t>
  </si>
  <si>
    <t>16119_13135</t>
  </si>
  <si>
    <t>13135</t>
  </si>
  <si>
    <t>P O Box 60968</t>
  </si>
  <si>
    <t>Al Mohigra Bin Shouba School</t>
  </si>
  <si>
    <t>16120</t>
  </si>
  <si>
    <t>14936</t>
  </si>
  <si>
    <t>16120_13137</t>
  </si>
  <si>
    <t>13137</t>
  </si>
  <si>
    <t>Al Nakheel  Engg.</t>
  </si>
  <si>
    <t>16121</t>
  </si>
  <si>
    <t>14937</t>
  </si>
  <si>
    <t>16121_13146</t>
  </si>
  <si>
    <t>13146</t>
  </si>
  <si>
    <t>P O Box 2476</t>
  </si>
  <si>
    <t>Al Ola Computer</t>
  </si>
  <si>
    <t>16122</t>
  </si>
  <si>
    <t>14938</t>
  </si>
  <si>
    <t>16122_13155</t>
  </si>
  <si>
    <t>13155</t>
  </si>
  <si>
    <t>AL SAFA OFFICE SUPPLIES</t>
  </si>
  <si>
    <t>2018-04-18T12:05:53.000+04:00</t>
  </si>
  <si>
    <t>16123</t>
  </si>
  <si>
    <t>14939</t>
  </si>
  <si>
    <t>16123_13166</t>
  </si>
  <si>
    <t>13166</t>
  </si>
  <si>
    <t>10038317550003</t>
  </si>
  <si>
    <t>P O Box 48179</t>
  </si>
  <si>
    <t>Abdul Khalek - Iraq</t>
  </si>
  <si>
    <t>16125</t>
  </si>
  <si>
    <t>14940</t>
  </si>
  <si>
    <t>16125_13179</t>
  </si>
  <si>
    <t>13179</t>
  </si>
  <si>
    <t>Fine Stationery</t>
  </si>
  <si>
    <t>2009-09-06T11:00:13.000+04:00</t>
  </si>
  <si>
    <t>16126</t>
  </si>
  <si>
    <t>14941</t>
  </si>
  <si>
    <t>16126_13201</t>
  </si>
  <si>
    <t>13201</t>
  </si>
  <si>
    <t>P O Box 110522</t>
  </si>
  <si>
    <t>AVALON OFFICE EQUIPMENTS &amp;STAT</t>
  </si>
  <si>
    <t>2018-01-22T15:46:58.000+04:00</t>
  </si>
  <si>
    <t>16127</t>
  </si>
  <si>
    <t>14942</t>
  </si>
  <si>
    <t>16127_13216</t>
  </si>
  <si>
    <t>13216</t>
  </si>
  <si>
    <t>100348015700003</t>
  </si>
  <si>
    <t>P O Box 38148</t>
  </si>
  <si>
    <t>Bin Fraih Group</t>
  </si>
  <si>
    <t>2011-11-12T14:20:02.000+04:00</t>
  </si>
  <si>
    <t>16128</t>
  </si>
  <si>
    <t>14943</t>
  </si>
  <si>
    <t>16128_13217</t>
  </si>
  <si>
    <t>13217</t>
  </si>
  <si>
    <t>P O Box 46996</t>
  </si>
  <si>
    <t>Balanced Score Center</t>
  </si>
  <si>
    <t>16129</t>
  </si>
  <si>
    <t>14944</t>
  </si>
  <si>
    <t>16129_13358</t>
  </si>
  <si>
    <t>13358</t>
  </si>
  <si>
    <t>Arte Casa Llc</t>
  </si>
  <si>
    <t>2009-09-06T10:36:56.000+04:00</t>
  </si>
  <si>
    <t>16130</t>
  </si>
  <si>
    <t>14945</t>
  </si>
  <si>
    <t>16130_13367</t>
  </si>
  <si>
    <t>13367</t>
  </si>
  <si>
    <t>P O Box 102725</t>
  </si>
  <si>
    <t>ZAYED UNIVERSITY</t>
  </si>
  <si>
    <t>2019-04-23T07:16:48.000+04:00</t>
  </si>
  <si>
    <t>16131</t>
  </si>
  <si>
    <t>14946</t>
  </si>
  <si>
    <t>16131_13382</t>
  </si>
  <si>
    <t>13382</t>
  </si>
  <si>
    <t>100043623600003</t>
  </si>
  <si>
    <t>P O Box:19282</t>
  </si>
  <si>
    <t>Bu Haleeba Electromechanical</t>
  </si>
  <si>
    <t>16132</t>
  </si>
  <si>
    <t>14947</t>
  </si>
  <si>
    <t>16132_11479</t>
  </si>
  <si>
    <t>11479</t>
  </si>
  <si>
    <t>Chuka International Gen. Trdg.</t>
  </si>
  <si>
    <t>16133</t>
  </si>
  <si>
    <t>14948</t>
  </si>
  <si>
    <t>16133_11503</t>
  </si>
  <si>
    <t>11503</t>
  </si>
  <si>
    <t>P O Box 33572</t>
  </si>
  <si>
    <t>Cell Information Technology</t>
  </si>
  <si>
    <t>16134</t>
  </si>
  <si>
    <t>14949</t>
  </si>
  <si>
    <t>16134_6001</t>
  </si>
  <si>
    <t>6001</t>
  </si>
  <si>
    <t>P O Box 28265</t>
  </si>
  <si>
    <t>Standard Infosys Llc</t>
  </si>
  <si>
    <t>16135</t>
  </si>
  <si>
    <t>14950</t>
  </si>
  <si>
    <t>16135_11518</t>
  </si>
  <si>
    <t>11518</t>
  </si>
  <si>
    <t>P O Box 94612</t>
  </si>
  <si>
    <t>Stratezene</t>
  </si>
  <si>
    <t>16136</t>
  </si>
  <si>
    <t>14951</t>
  </si>
  <si>
    <t>16136_11524</t>
  </si>
  <si>
    <t>11524</t>
  </si>
  <si>
    <t>Sungard Sct</t>
  </si>
  <si>
    <t>16137</t>
  </si>
  <si>
    <t>14952</t>
  </si>
  <si>
    <t>16137_11531</t>
  </si>
  <si>
    <t>11531</t>
  </si>
  <si>
    <t>P O Box 500688</t>
  </si>
  <si>
    <t>SYRCONSULT ABUDHABI</t>
  </si>
  <si>
    <t>CAF Available-Company closed</t>
  </si>
  <si>
    <t>16138</t>
  </si>
  <si>
    <t>14953</t>
  </si>
  <si>
    <t>16138_11534</t>
  </si>
  <si>
    <t>11534</t>
  </si>
  <si>
    <t>T.I.S.S. Electro Mechanical Llc</t>
  </si>
  <si>
    <t>16139</t>
  </si>
  <si>
    <t>14954</t>
  </si>
  <si>
    <t>16139_11537</t>
  </si>
  <si>
    <t>11537</t>
  </si>
  <si>
    <t>P O Box 53863</t>
  </si>
  <si>
    <t>Target Engineering Construction Company LLC</t>
  </si>
  <si>
    <t>2021-11-11T09:59:46.000+04:00</t>
  </si>
  <si>
    <t>16140</t>
  </si>
  <si>
    <t>14955</t>
  </si>
  <si>
    <t>16140_11543</t>
  </si>
  <si>
    <t>TARGET ENGINEERING CONSTRUCTION COMPANY L L C</t>
  </si>
  <si>
    <t>11543</t>
  </si>
  <si>
    <t>100453835900003</t>
  </si>
  <si>
    <t>CN-1014394</t>
  </si>
  <si>
    <t>P. O. Box - 960</t>
  </si>
  <si>
    <t>TECHNOPRO MIDDLE EAST FZCO</t>
  </si>
  <si>
    <t>2015-10-25T12:47:09.000+04:00</t>
  </si>
  <si>
    <t>16141</t>
  </si>
  <si>
    <t>14956</t>
  </si>
  <si>
    <t>16141_11566</t>
  </si>
  <si>
    <t>11566</t>
  </si>
  <si>
    <t>Darwish Engineering Emirates</t>
  </si>
  <si>
    <t>2012-06-19T14:29:08.000+04:00</t>
  </si>
  <si>
    <t>16142</t>
  </si>
  <si>
    <t>14957</t>
  </si>
  <si>
    <t>16142_11584</t>
  </si>
  <si>
    <t>11584</t>
  </si>
  <si>
    <t>P O Box 11175</t>
  </si>
  <si>
    <t>Done Llc</t>
  </si>
  <si>
    <t>2014-04-09T13:30:38.000+04:00</t>
  </si>
  <si>
    <t>16143</t>
  </si>
  <si>
    <t>14958</t>
  </si>
  <si>
    <t>16143_11597</t>
  </si>
  <si>
    <t>11597</t>
  </si>
  <si>
    <t>P O Box 500666</t>
  </si>
  <si>
    <t>Dr.Nabil Marcos</t>
  </si>
  <si>
    <t>16144</t>
  </si>
  <si>
    <t>14959</t>
  </si>
  <si>
    <t>16144_11604</t>
  </si>
  <si>
    <t>11604</t>
  </si>
  <si>
    <t>DRAKE &amp; SCULL</t>
  </si>
  <si>
    <t>2021-11-01T16:41:44.000+04:00</t>
  </si>
  <si>
    <t>16145</t>
  </si>
  <si>
    <t>14960</t>
  </si>
  <si>
    <t>16145_11605</t>
  </si>
  <si>
    <t>11605</t>
  </si>
  <si>
    <t>Ministry of Community Development - Dubai</t>
  </si>
  <si>
    <t>2023-01-30T14:30:45.000+04:00</t>
  </si>
  <si>
    <t>16146</t>
  </si>
  <si>
    <t>14961</t>
  </si>
  <si>
    <t>16146_11613</t>
  </si>
  <si>
    <t>11613</t>
  </si>
  <si>
    <t>100045242300003</t>
  </si>
  <si>
    <t>P O Box 4409</t>
  </si>
  <si>
    <t>Durat Al Khaleej Electrical Cont.</t>
  </si>
  <si>
    <t>16147</t>
  </si>
  <si>
    <t>14962</t>
  </si>
  <si>
    <t>16147_11624</t>
  </si>
  <si>
    <t>11624</t>
  </si>
  <si>
    <t>Eirates Of Abu Dhabi Purschase Dept.</t>
  </si>
  <si>
    <t>16148</t>
  </si>
  <si>
    <t>14963</t>
  </si>
  <si>
    <t>16148_11631</t>
  </si>
  <si>
    <t>11631</t>
  </si>
  <si>
    <t>Almoe Trading</t>
  </si>
  <si>
    <t>16149</t>
  </si>
  <si>
    <t>14964</t>
  </si>
  <si>
    <t>16149_11633</t>
  </si>
  <si>
    <t>11633</t>
  </si>
  <si>
    <t>P O Box 105025</t>
  </si>
  <si>
    <t>Easy Way Stationary(Al Bahij)</t>
  </si>
  <si>
    <t>16150</t>
  </si>
  <si>
    <t>14965</t>
  </si>
  <si>
    <t>16150_11640</t>
  </si>
  <si>
    <t>11640</t>
  </si>
  <si>
    <t>P O Box 43386</t>
  </si>
  <si>
    <t>Arab Maritime Transport Academ</t>
  </si>
  <si>
    <t>16151</t>
  </si>
  <si>
    <t>14966</t>
  </si>
  <si>
    <t>16151_11658</t>
  </si>
  <si>
    <t>11658</t>
  </si>
  <si>
    <t>P O Box 1029</t>
  </si>
  <si>
    <t>Arabian Alied Association</t>
  </si>
  <si>
    <t>2011-11-12T14:23:07.000+04:00</t>
  </si>
  <si>
    <t>16152</t>
  </si>
  <si>
    <t>14967</t>
  </si>
  <si>
    <t>16152_11662</t>
  </si>
  <si>
    <t>11662</t>
  </si>
  <si>
    <t>Ashraf Bookshop</t>
  </si>
  <si>
    <t>16153</t>
  </si>
  <si>
    <t>14968</t>
  </si>
  <si>
    <t>16153_11672</t>
  </si>
  <si>
    <t>11672</t>
  </si>
  <si>
    <t>P O Box 662</t>
  </si>
  <si>
    <t>Arabic Office For Planning</t>
  </si>
  <si>
    <t>16154</t>
  </si>
  <si>
    <t>14969</t>
  </si>
  <si>
    <t>16154_11676</t>
  </si>
  <si>
    <t>11676</t>
  </si>
  <si>
    <t>Baniyas Bldg Materials  Co. Llc</t>
  </si>
  <si>
    <t>16155</t>
  </si>
  <si>
    <t>14970</t>
  </si>
  <si>
    <t>16155_11692</t>
  </si>
  <si>
    <t>11692</t>
  </si>
  <si>
    <t>P O Box 3475</t>
  </si>
  <si>
    <t>BIN SALMEEN COMPUTERS</t>
  </si>
  <si>
    <t>2017-10-12T12:35:51.000+04:00</t>
  </si>
  <si>
    <t>16156</t>
  </si>
  <si>
    <t>14971</t>
  </si>
  <si>
    <t>16156_11707</t>
  </si>
  <si>
    <t>11707</t>
  </si>
  <si>
    <t>Blue Sea Industrial Equipment Establishment</t>
  </si>
  <si>
    <t>2019-11-04T15:50:11.000+04:00</t>
  </si>
  <si>
    <t>16157</t>
  </si>
  <si>
    <t>14972</t>
  </si>
  <si>
    <t>16157_11713</t>
  </si>
  <si>
    <t>11713</t>
  </si>
  <si>
    <t>100272586700003</t>
  </si>
  <si>
    <t>P O Box 54936</t>
  </si>
  <si>
    <t>Bobcock Borsig</t>
  </si>
  <si>
    <t>16158</t>
  </si>
  <si>
    <t>14973</t>
  </si>
  <si>
    <t>16158_11715</t>
  </si>
  <si>
    <t>11715</t>
  </si>
  <si>
    <t>NASSAR ENGINEERING SERVICES</t>
  </si>
  <si>
    <t>2014-05-15T17:47:14.000+04:00</t>
  </si>
  <si>
    <t>16159</t>
  </si>
  <si>
    <t>14974</t>
  </si>
  <si>
    <t>16159_11731</t>
  </si>
  <si>
    <t>11731</t>
  </si>
  <si>
    <t>National Office Equipment</t>
  </si>
  <si>
    <t>16160</t>
  </si>
  <si>
    <t>14975</t>
  </si>
  <si>
    <t>16160_11739</t>
  </si>
  <si>
    <t>11739</t>
  </si>
  <si>
    <t>Ravi Kumar Deshpande</t>
  </si>
  <si>
    <t>2009-09-06T10:36:57.000+04:00</t>
  </si>
  <si>
    <t>16161</t>
  </si>
  <si>
    <t>14976</t>
  </si>
  <si>
    <t>16161_11750</t>
  </si>
  <si>
    <t>11750</t>
  </si>
  <si>
    <t>P O Box 25940</t>
  </si>
  <si>
    <t>Rent A Wreck</t>
  </si>
  <si>
    <t>16162</t>
  </si>
  <si>
    <t>14977</t>
  </si>
  <si>
    <t>16162_11758</t>
  </si>
  <si>
    <t>11758</t>
  </si>
  <si>
    <t>Research And Analyst Group</t>
  </si>
  <si>
    <t>16163</t>
  </si>
  <si>
    <t>14978</t>
  </si>
  <si>
    <t>16163_11759</t>
  </si>
  <si>
    <t>11759</t>
  </si>
  <si>
    <t>P O Box 26439</t>
  </si>
  <si>
    <t>SHARAFI REAL ESTATE</t>
  </si>
  <si>
    <t>2018-07-04T18:06:58.000+04:00</t>
  </si>
  <si>
    <t>16164</t>
  </si>
  <si>
    <t>14979</t>
  </si>
  <si>
    <t>16164_11770</t>
  </si>
  <si>
    <t>11770</t>
  </si>
  <si>
    <t>100260952500003</t>
  </si>
  <si>
    <t>Space&amp;Time</t>
  </si>
  <si>
    <t>16165</t>
  </si>
  <si>
    <t>14980</t>
  </si>
  <si>
    <t>16165_11802</t>
  </si>
  <si>
    <t>11802</t>
  </si>
  <si>
    <t>P O Box 65133</t>
  </si>
  <si>
    <t>Safety Cars Centre</t>
  </si>
  <si>
    <t>16166</t>
  </si>
  <si>
    <t>14981</t>
  </si>
  <si>
    <t>16166_11817</t>
  </si>
  <si>
    <t>11817</t>
  </si>
  <si>
    <t>Rose Valley Landscaping</t>
  </si>
  <si>
    <t>16167</t>
  </si>
  <si>
    <t>14982</t>
  </si>
  <si>
    <t>16167_11827</t>
  </si>
  <si>
    <t>11827</t>
  </si>
  <si>
    <t>P O Box 119542</t>
  </si>
  <si>
    <t>SD MIDDLE EAST</t>
  </si>
  <si>
    <t>2017-08-03T18:07:37.000+04:00</t>
  </si>
  <si>
    <t>16168</t>
  </si>
  <si>
    <t>14983</t>
  </si>
  <si>
    <t>16168_11841</t>
  </si>
  <si>
    <t>11841</t>
  </si>
  <si>
    <t>P O Box 33734</t>
  </si>
  <si>
    <t>Sedco Forex Schlumberger</t>
  </si>
  <si>
    <t>16169</t>
  </si>
  <si>
    <t>14984</t>
  </si>
  <si>
    <t>16169_11844</t>
  </si>
  <si>
    <t>11844</t>
  </si>
  <si>
    <t>Selva Middle East Llc</t>
  </si>
  <si>
    <t>2011-11-12T14:24:49.000+04:00</t>
  </si>
  <si>
    <t>16170</t>
  </si>
  <si>
    <t>14985</t>
  </si>
  <si>
    <t>16170_11846</t>
  </si>
  <si>
    <t>11846</t>
  </si>
  <si>
    <t>80657</t>
  </si>
  <si>
    <t>TRAKKER MIDDLE EAST</t>
  </si>
  <si>
    <t>CAF Avaliable</t>
  </si>
  <si>
    <t>2013-09-24T12:41:31.000+04:00</t>
  </si>
  <si>
    <t>16171</t>
  </si>
  <si>
    <t>14986</t>
  </si>
  <si>
    <t>16171_11856</t>
  </si>
  <si>
    <t>11856</t>
  </si>
  <si>
    <t>100021906100003</t>
  </si>
  <si>
    <t>P O Box 52331</t>
  </si>
  <si>
    <t>The National Company</t>
  </si>
  <si>
    <t>16172</t>
  </si>
  <si>
    <t>14987</t>
  </si>
  <si>
    <t>16172_11868</t>
  </si>
  <si>
    <t>11868</t>
  </si>
  <si>
    <t>P O Box 25693</t>
  </si>
  <si>
    <t>87755</t>
  </si>
  <si>
    <t>UTMOST ELECTRONICS TRDNG.LLC</t>
  </si>
  <si>
    <t>2014-05-18T05:34:20.000+04:00</t>
  </si>
  <si>
    <t>16173</t>
  </si>
  <si>
    <t>14988</t>
  </si>
  <si>
    <t>16173_11894</t>
  </si>
  <si>
    <t>11894</t>
  </si>
  <si>
    <t>VAN OORD</t>
  </si>
  <si>
    <t>2013-08-11T11:25:04.000+04:00</t>
  </si>
  <si>
    <t>16174</t>
  </si>
  <si>
    <t>14989</t>
  </si>
  <si>
    <t>16174_11899</t>
  </si>
  <si>
    <t>11899</t>
  </si>
  <si>
    <t>VISION FURNITURES &amp; DECORATION FACTORY</t>
  </si>
  <si>
    <t>2016-01-16T14:25:18.000+04:00</t>
  </si>
  <si>
    <t>16175</t>
  </si>
  <si>
    <t>14990</t>
  </si>
  <si>
    <t>16175_11902</t>
  </si>
  <si>
    <t>11902</t>
  </si>
  <si>
    <t>P O Box 47934</t>
  </si>
  <si>
    <t>White Ribbon</t>
  </si>
  <si>
    <t>16176</t>
  </si>
  <si>
    <t>14991</t>
  </si>
  <si>
    <t>16176_11914</t>
  </si>
  <si>
    <t>11914</t>
  </si>
  <si>
    <t>P O Box 98340</t>
  </si>
  <si>
    <t>LINDER DEPA INTERIORS</t>
  </si>
  <si>
    <t>2017-08-03T18:12:27.000+04:00</t>
  </si>
  <si>
    <t>16177</t>
  </si>
  <si>
    <t>14992</t>
  </si>
  <si>
    <t>16177_11937</t>
  </si>
  <si>
    <t>11937</t>
  </si>
  <si>
    <t>Long Coast Real Estate</t>
  </si>
  <si>
    <t>16178</t>
  </si>
  <si>
    <t>14993</t>
  </si>
  <si>
    <t>16178_11942</t>
  </si>
  <si>
    <t>11942</t>
  </si>
  <si>
    <t>P O Box 94084</t>
  </si>
  <si>
    <t>Lucenet Technology-At&amp;T</t>
  </si>
  <si>
    <t>16179</t>
  </si>
  <si>
    <t>14994</t>
  </si>
  <si>
    <t>16179_11949</t>
  </si>
  <si>
    <t>11949</t>
  </si>
  <si>
    <t>P O Box 4477</t>
  </si>
  <si>
    <t>Marino Kitchen Equipment</t>
  </si>
  <si>
    <t>16180</t>
  </si>
  <si>
    <t>14995</t>
  </si>
  <si>
    <t>16180_11963</t>
  </si>
  <si>
    <t>11963</t>
  </si>
  <si>
    <t>M Cube Design Advertising</t>
  </si>
  <si>
    <t>16181</t>
  </si>
  <si>
    <t>14996</t>
  </si>
  <si>
    <t>16181_11966</t>
  </si>
  <si>
    <t>11966</t>
  </si>
  <si>
    <t>Mercury Trading</t>
  </si>
  <si>
    <t>16182</t>
  </si>
  <si>
    <t>14997</t>
  </si>
  <si>
    <t>16182_11974</t>
  </si>
  <si>
    <t>11974</t>
  </si>
  <si>
    <t>Min. Of Health(Sharjah)</t>
  </si>
  <si>
    <t>16183</t>
  </si>
  <si>
    <t>14998</t>
  </si>
  <si>
    <t>16183_11988</t>
  </si>
  <si>
    <t>11988</t>
  </si>
  <si>
    <t>Min. Of Information&amp;Cultur</t>
  </si>
  <si>
    <t>2011-11-12T14:26:25.000+04:00</t>
  </si>
  <si>
    <t>16184</t>
  </si>
  <si>
    <t>14999</t>
  </si>
  <si>
    <t>16184_11989</t>
  </si>
  <si>
    <t>11989</t>
  </si>
  <si>
    <t>P O Box 17</t>
  </si>
  <si>
    <t>Min.Of State For Federal National Council Affairs</t>
  </si>
  <si>
    <t>16185</t>
  </si>
  <si>
    <t>15000</t>
  </si>
  <si>
    <t>16185_11992</t>
  </si>
  <si>
    <t>11992</t>
  </si>
  <si>
    <t>Ministry of Justice and Islamic Affairs</t>
  </si>
  <si>
    <t>2019-01-21T18:27:23.000+04:00</t>
  </si>
  <si>
    <t>16186</t>
  </si>
  <si>
    <t>15001</t>
  </si>
  <si>
    <t>16186_11997</t>
  </si>
  <si>
    <t>11997</t>
  </si>
  <si>
    <t>Min. Of Public Works Dept. - Dxb</t>
  </si>
  <si>
    <t>16187</t>
  </si>
  <si>
    <t>15005</t>
  </si>
  <si>
    <t>16187_12157</t>
  </si>
  <si>
    <t>12157</t>
  </si>
  <si>
    <t>Movenpick Hotel</t>
  </si>
  <si>
    <t>16188</t>
  </si>
  <si>
    <t>15006</t>
  </si>
  <si>
    <t>16188_12015</t>
  </si>
  <si>
    <t>12015</t>
  </si>
  <si>
    <t>P O Box 32733</t>
  </si>
  <si>
    <t>Mr.Amin</t>
  </si>
  <si>
    <t>16189</t>
  </si>
  <si>
    <t>15007</t>
  </si>
  <si>
    <t>16189_12024</t>
  </si>
  <si>
    <t>12024</t>
  </si>
  <si>
    <t>Mohamed Al Hammadi</t>
  </si>
  <si>
    <t>16190</t>
  </si>
  <si>
    <t>15008</t>
  </si>
  <si>
    <t>16190_12025</t>
  </si>
  <si>
    <t>12025</t>
  </si>
  <si>
    <t>Shajarat Aldur</t>
  </si>
  <si>
    <t>16191</t>
  </si>
  <si>
    <t>15009</t>
  </si>
  <si>
    <t>16191_12031</t>
  </si>
  <si>
    <t>12031</t>
  </si>
  <si>
    <t>P O Box 12049</t>
  </si>
  <si>
    <t>SHARJAH GEN.CONTRACTING.CO.</t>
  </si>
  <si>
    <t>2009-09-06T10:36:58.000+04:00</t>
  </si>
  <si>
    <t>2018-01-15T11:49:10.000+04:00</t>
  </si>
  <si>
    <t>16192</t>
  </si>
  <si>
    <t>15010</t>
  </si>
  <si>
    <t>16192_12032</t>
  </si>
  <si>
    <t>12032</t>
  </si>
  <si>
    <t>100066981000003</t>
  </si>
  <si>
    <t>P O Box 24778</t>
  </si>
  <si>
    <t>Sistec</t>
  </si>
  <si>
    <t>16193</t>
  </si>
  <si>
    <t>15011</t>
  </si>
  <si>
    <t>16193_12033</t>
  </si>
  <si>
    <t>12033</t>
  </si>
  <si>
    <t>P O Box 128748</t>
  </si>
  <si>
    <t>ROADS AND TRANSPORT AUTHORITY</t>
  </si>
  <si>
    <t>2018-01-15T11:51:26.000+04:00</t>
  </si>
  <si>
    <t>16194</t>
  </si>
  <si>
    <t>15012</t>
  </si>
  <si>
    <t>16194_12034</t>
  </si>
  <si>
    <t>12034</t>
  </si>
  <si>
    <t>P O Box 118899</t>
  </si>
  <si>
    <t>Royal Ruby Photo Copy</t>
  </si>
  <si>
    <t>16195</t>
  </si>
  <si>
    <t>15013</t>
  </si>
  <si>
    <t>16195_12035</t>
  </si>
  <si>
    <t>12035</t>
  </si>
  <si>
    <t>SAHIL ENGG. CONSULTANTS</t>
  </si>
  <si>
    <t>2016-04-19T11:35:22.000+04:00</t>
  </si>
  <si>
    <t>16196</t>
  </si>
  <si>
    <t>15014</t>
  </si>
  <si>
    <t>16196_12036</t>
  </si>
  <si>
    <t>12036</t>
  </si>
  <si>
    <t>P O Box 46172</t>
  </si>
  <si>
    <t>Schmidlin Lllc</t>
  </si>
  <si>
    <t>16197</t>
  </si>
  <si>
    <t>15015</t>
  </si>
  <si>
    <t>16197_12037</t>
  </si>
  <si>
    <t>12037</t>
  </si>
  <si>
    <t>P O Box 119979</t>
  </si>
  <si>
    <t>Sea Bird Surveys (P) Ltd</t>
  </si>
  <si>
    <t>16198</t>
  </si>
  <si>
    <t>15016</t>
  </si>
  <si>
    <t>16198_12038</t>
  </si>
  <si>
    <t>12038</t>
  </si>
  <si>
    <t>P O Box 41995</t>
  </si>
  <si>
    <t>SELECT TRAINING &amp; MANAGEMENT CONSULTANCY LLC</t>
  </si>
  <si>
    <t>2018-09-11T15:39:18.000+04:00</t>
  </si>
  <si>
    <t>16199</t>
  </si>
  <si>
    <t>15017</t>
  </si>
  <si>
    <t>16199_12039</t>
  </si>
  <si>
    <t>12039</t>
  </si>
  <si>
    <t>100003031000003</t>
  </si>
  <si>
    <t>Middle East.QA.DOHA</t>
  </si>
  <si>
    <t>10017</t>
  </si>
  <si>
    <t>P O Box 44705</t>
  </si>
  <si>
    <t>Total E&amp;P Qatar</t>
  </si>
  <si>
    <t>2012-05-22T16:12:36.000+04:00</t>
  </si>
  <si>
    <t>16200</t>
  </si>
  <si>
    <t>15018</t>
  </si>
  <si>
    <t>16200_12040</t>
  </si>
  <si>
    <t>12040</t>
  </si>
  <si>
    <t>P O Box 9803, Al Fardan Tower, 61 Al Funduq Street, West Bay</t>
  </si>
  <si>
    <t>The Modern High School</t>
  </si>
  <si>
    <t>16201</t>
  </si>
  <si>
    <t>15019</t>
  </si>
  <si>
    <t>16201_12041</t>
  </si>
  <si>
    <t>12041</t>
  </si>
  <si>
    <t>Value Properties</t>
  </si>
  <si>
    <t>16202</t>
  </si>
  <si>
    <t>15020</t>
  </si>
  <si>
    <t>16202_12042</t>
  </si>
  <si>
    <t>12042</t>
  </si>
  <si>
    <t>P O Box 102660</t>
  </si>
  <si>
    <t>Vimal Trading Fz</t>
  </si>
  <si>
    <t>16203</t>
  </si>
  <si>
    <t>15021</t>
  </si>
  <si>
    <t>16203_12043</t>
  </si>
  <si>
    <t>12043</t>
  </si>
  <si>
    <t>Wael Trading</t>
  </si>
  <si>
    <t>16204</t>
  </si>
  <si>
    <t>15022</t>
  </si>
  <si>
    <t>16204_12044</t>
  </si>
  <si>
    <t>12044</t>
  </si>
  <si>
    <t>P O Box 46389</t>
  </si>
  <si>
    <t>WELL HEALTH MEDICAL CENTER LLC</t>
  </si>
  <si>
    <t>2018-07-16T11:57:57.000+04:00</t>
  </si>
  <si>
    <t>16205</t>
  </si>
  <si>
    <t>15023</t>
  </si>
  <si>
    <t>16205_12045</t>
  </si>
  <si>
    <t>12045</t>
  </si>
  <si>
    <t>100344890700003</t>
  </si>
  <si>
    <t>CN-1045203</t>
  </si>
  <si>
    <t>LEADER FURNITURE &amp; JOINERY CRAFTSMEN LTD</t>
  </si>
  <si>
    <t>2014-09-09T13:15:34.000+04:00</t>
  </si>
  <si>
    <t>16206</t>
  </si>
  <si>
    <t>15024</t>
  </si>
  <si>
    <t>16206_12046</t>
  </si>
  <si>
    <t>12046</t>
  </si>
  <si>
    <t>P O Box 52706</t>
  </si>
  <si>
    <t>Logfret</t>
  </si>
  <si>
    <t>16207</t>
  </si>
  <si>
    <t>15025</t>
  </si>
  <si>
    <t>16207_12047</t>
  </si>
  <si>
    <t>12047</t>
  </si>
  <si>
    <t>P O Box 114037</t>
  </si>
  <si>
    <t>BU HALEEBA CONTRACTING</t>
  </si>
  <si>
    <t>2015-06-15T16:55:18.000+04:00</t>
  </si>
  <si>
    <t>16208</t>
  </si>
  <si>
    <t>15026</t>
  </si>
  <si>
    <t>16208_12249</t>
  </si>
  <si>
    <t>12249</t>
  </si>
  <si>
    <t>P O Box 10874</t>
  </si>
  <si>
    <t>Brewmaster L.L.C.</t>
  </si>
  <si>
    <t>16209</t>
  </si>
  <si>
    <t>15027</t>
  </si>
  <si>
    <t>16209_12250</t>
  </si>
  <si>
    <t>12250</t>
  </si>
  <si>
    <t>P O Box 29437</t>
  </si>
  <si>
    <t>City Legal Consultancy</t>
  </si>
  <si>
    <t>16210</t>
  </si>
  <si>
    <t>15028</t>
  </si>
  <si>
    <t>16210_12251</t>
  </si>
  <si>
    <t>12251</t>
  </si>
  <si>
    <t>P O Box 53847</t>
  </si>
  <si>
    <t>Ch2m Hill</t>
  </si>
  <si>
    <t>16211</t>
  </si>
  <si>
    <t>15029</t>
  </si>
  <si>
    <t>16211_12252</t>
  </si>
  <si>
    <t>12252</t>
  </si>
  <si>
    <t>Spraylite Industries Llc</t>
  </si>
  <si>
    <t>16212</t>
  </si>
  <si>
    <t>15030</t>
  </si>
  <si>
    <t>16212_12255</t>
  </si>
  <si>
    <t>12255</t>
  </si>
  <si>
    <t>Stars Dome</t>
  </si>
  <si>
    <t>16213</t>
  </si>
  <si>
    <t>15032</t>
  </si>
  <si>
    <t>16213_12256</t>
  </si>
  <si>
    <t>12256</t>
  </si>
  <si>
    <t>Sultan Noeimy</t>
  </si>
  <si>
    <t>16214</t>
  </si>
  <si>
    <t>15035</t>
  </si>
  <si>
    <t>16214_12257</t>
  </si>
  <si>
    <t>12257</t>
  </si>
  <si>
    <t>System Engineering Of Egypt</t>
  </si>
  <si>
    <t>16215</t>
  </si>
  <si>
    <t>15036</t>
  </si>
  <si>
    <t>16215_12258</t>
  </si>
  <si>
    <t>12258</t>
  </si>
  <si>
    <t>Taj Al Ezz Gen. Cont. &amp; Maint. Co.</t>
  </si>
  <si>
    <t>16216</t>
  </si>
  <si>
    <t>15037</t>
  </si>
  <si>
    <t>16216_12259</t>
  </si>
  <si>
    <t>12259</t>
  </si>
  <si>
    <t>Dalkia Engg</t>
  </si>
  <si>
    <t>16217</t>
  </si>
  <si>
    <t>15038</t>
  </si>
  <si>
    <t>16217_12260</t>
  </si>
  <si>
    <t>12260</t>
  </si>
  <si>
    <t>Techno Marine Equipment</t>
  </si>
  <si>
    <t>16218</t>
  </si>
  <si>
    <t>15039</t>
  </si>
  <si>
    <t>16218_12261</t>
  </si>
  <si>
    <t>12261</t>
  </si>
  <si>
    <t>P O Box 24293</t>
  </si>
  <si>
    <t>DAR AL HARAMIN BOOKSHOP-GAYATHI</t>
  </si>
  <si>
    <t>2017-09-13T10:08:20.000+04:00</t>
  </si>
  <si>
    <t>16219</t>
  </si>
  <si>
    <t>15040</t>
  </si>
  <si>
    <t>16219_12262</t>
  </si>
  <si>
    <t>12262</t>
  </si>
  <si>
    <t>100301308100003</t>
  </si>
  <si>
    <t>P O Box 4115</t>
  </si>
  <si>
    <t>DECO EMIRATES LLC</t>
  </si>
  <si>
    <t>2018-08-11T13:41:02.000+04:00</t>
  </si>
  <si>
    <t>16220</t>
  </si>
  <si>
    <t>15041</t>
  </si>
  <si>
    <t>16220_12263</t>
  </si>
  <si>
    <t>12263</t>
  </si>
  <si>
    <t>100028443800003</t>
  </si>
  <si>
    <t>227514</t>
  </si>
  <si>
    <t>P O Box 19238</t>
  </si>
  <si>
    <t>DEPT.OF ISLAMIC AFFAIRS SHARJAH</t>
  </si>
  <si>
    <t>2015-07-28T17:42:18.000+04:00</t>
  </si>
  <si>
    <t>16221</t>
  </si>
  <si>
    <t>15042</t>
  </si>
  <si>
    <t>16221_12264</t>
  </si>
  <si>
    <t>12264</t>
  </si>
  <si>
    <t>Sami I.A.</t>
  </si>
  <si>
    <t>P O Box - 1087</t>
  </si>
  <si>
    <t>Dheya Typing &amp; Photocopying</t>
  </si>
  <si>
    <t>2009-09-06T10:36:59.000+04:00</t>
  </si>
  <si>
    <t>16222</t>
  </si>
  <si>
    <t>15043</t>
  </si>
  <si>
    <t>16222_12265</t>
  </si>
  <si>
    <t>12265</t>
  </si>
  <si>
    <t>P O Box 51371</t>
  </si>
  <si>
    <t>Dollar Rent A Car</t>
  </si>
  <si>
    <t>2018-09-24T09:17:56.000+04:00</t>
  </si>
  <si>
    <t>16223</t>
  </si>
  <si>
    <t>15044</t>
  </si>
  <si>
    <t>16223_12266</t>
  </si>
  <si>
    <t>12266</t>
  </si>
  <si>
    <t>100289420000003</t>
  </si>
  <si>
    <t>P. O. Box - 2622</t>
  </si>
  <si>
    <t>Dr. Samir</t>
  </si>
  <si>
    <t>16224</t>
  </si>
  <si>
    <t>15045</t>
  </si>
  <si>
    <t>16224_12267</t>
  </si>
  <si>
    <t>12267</t>
  </si>
  <si>
    <t>Dr.Yaghmour Consulting Architects&amp;Eng.</t>
  </si>
  <si>
    <t>16225</t>
  </si>
  <si>
    <t>15046</t>
  </si>
  <si>
    <t>16225_12268</t>
  </si>
  <si>
    <t>12268</t>
  </si>
  <si>
    <t>Dubai Bowling Centre</t>
  </si>
  <si>
    <t>16226</t>
  </si>
  <si>
    <t>15047</t>
  </si>
  <si>
    <t>16226_12269</t>
  </si>
  <si>
    <t>12269</t>
  </si>
  <si>
    <t>DUTCO MCCONNEL DOWELL(ME) LLC</t>
  </si>
  <si>
    <t>2018-08-22T06:48:58.000+04:00</t>
  </si>
  <si>
    <t>16227</t>
  </si>
  <si>
    <t>15048</t>
  </si>
  <si>
    <t>16227_12270</t>
  </si>
  <si>
    <t>12270</t>
  </si>
  <si>
    <t>100010898300003</t>
  </si>
  <si>
    <t>P O Box 50733</t>
  </si>
  <si>
    <t>EKA ROCK ART</t>
  </si>
  <si>
    <t>16228</t>
  </si>
  <si>
    <t>15049</t>
  </si>
  <si>
    <t>16228_12271</t>
  </si>
  <si>
    <t>12271</t>
  </si>
  <si>
    <t>Sports World</t>
  </si>
  <si>
    <t>16229</t>
  </si>
  <si>
    <t>15050</t>
  </si>
  <si>
    <t>16229_12272</t>
  </si>
  <si>
    <t>12272</t>
  </si>
  <si>
    <t>28474 Garhoud</t>
  </si>
  <si>
    <t>Aluminium Steel Llc</t>
  </si>
  <si>
    <t>2009-11-19T11:13:02.000+04:00</t>
  </si>
  <si>
    <t>16230</t>
  </si>
  <si>
    <t>15051</t>
  </si>
  <si>
    <t>16230_12273</t>
  </si>
  <si>
    <t>12273</t>
  </si>
  <si>
    <t>P O Box 108433</t>
  </si>
  <si>
    <t>Amg-Done Llc</t>
  </si>
  <si>
    <t>16231</t>
  </si>
  <si>
    <t>15052</t>
  </si>
  <si>
    <t>16231_12274</t>
  </si>
  <si>
    <t>12274</t>
  </si>
  <si>
    <t>Arabel Electromech'L Llc-Dxb</t>
  </si>
  <si>
    <t>16232</t>
  </si>
  <si>
    <t>15053</t>
  </si>
  <si>
    <t>16232_12275</t>
  </si>
  <si>
    <t>12275</t>
  </si>
  <si>
    <t>P O Box 124822</t>
  </si>
  <si>
    <t>Arabian East Bureau</t>
  </si>
  <si>
    <t>16233</t>
  </si>
  <si>
    <t>15054</t>
  </si>
  <si>
    <t>16233_12276</t>
  </si>
  <si>
    <t>12276</t>
  </si>
  <si>
    <t>P O Box 26545</t>
  </si>
  <si>
    <t>ART MARINE</t>
  </si>
  <si>
    <t>2015-05-17T13:23:16.000+04:00</t>
  </si>
  <si>
    <t>16234</t>
  </si>
  <si>
    <t>15055</t>
  </si>
  <si>
    <t>16234_12277</t>
  </si>
  <si>
    <t>12277</t>
  </si>
  <si>
    <t>Arabian Furniture &amp; Decor Co.</t>
  </si>
  <si>
    <t>16235</t>
  </si>
  <si>
    <t>15056</t>
  </si>
  <si>
    <t>16235_12278</t>
  </si>
  <si>
    <t>12278</t>
  </si>
  <si>
    <t>100245463300003</t>
  </si>
  <si>
    <t>P O Box 33213</t>
  </si>
  <si>
    <t>Astec Co</t>
  </si>
  <si>
    <t>16236</t>
  </si>
  <si>
    <t>15057</t>
  </si>
  <si>
    <t>16236_12279</t>
  </si>
  <si>
    <t>12279</t>
  </si>
  <si>
    <t>Awazel International Co.</t>
  </si>
  <si>
    <t>2010-12-29T22:59:14.000+04:00</t>
  </si>
  <si>
    <t>16237</t>
  </si>
  <si>
    <t>15058</t>
  </si>
  <si>
    <t>16237_12280</t>
  </si>
  <si>
    <t>12280</t>
  </si>
  <si>
    <t>P O Box 37724</t>
  </si>
  <si>
    <t>Blue Sea Central A/C Contg.</t>
  </si>
  <si>
    <t>16238</t>
  </si>
  <si>
    <t>15059</t>
  </si>
  <si>
    <t>16238_12281</t>
  </si>
  <si>
    <t>12281</t>
  </si>
  <si>
    <t>P O Box 4854</t>
  </si>
  <si>
    <t>Blue Steel Industry LLC</t>
  </si>
  <si>
    <t>2017-10-23T15:47:28.000+04:00</t>
  </si>
  <si>
    <t>16239</t>
  </si>
  <si>
    <t>15060</t>
  </si>
  <si>
    <t>16239_12282</t>
  </si>
  <si>
    <t>12282</t>
  </si>
  <si>
    <t>P O Box - 42880</t>
  </si>
  <si>
    <t>Bin Aiylan Gen. Contracting Co. Llc</t>
  </si>
  <si>
    <t>16240</t>
  </si>
  <si>
    <t>15061</t>
  </si>
  <si>
    <t>16240_12283</t>
  </si>
  <si>
    <t>12283</t>
  </si>
  <si>
    <t>P O Box 27975</t>
  </si>
  <si>
    <t>NAKHEEL (PJSC)</t>
  </si>
  <si>
    <t>2019-05-20T11:37:01.000+04:00</t>
  </si>
  <si>
    <t>16241</t>
  </si>
  <si>
    <t>15062</t>
  </si>
  <si>
    <t>16241_12284</t>
  </si>
  <si>
    <t>12284</t>
  </si>
  <si>
    <t>National Iranian Tanker Co.</t>
  </si>
  <si>
    <t>16242</t>
  </si>
  <si>
    <t>15063</t>
  </si>
  <si>
    <t>16242_12285</t>
  </si>
  <si>
    <t>12285</t>
  </si>
  <si>
    <t>REEF AVIATION FZCO</t>
  </si>
  <si>
    <t>2019-06-16T14:11:49.000+04:00</t>
  </si>
  <si>
    <t>16243</t>
  </si>
  <si>
    <t>15064</t>
  </si>
  <si>
    <t>16243_12286</t>
  </si>
  <si>
    <t>12286</t>
  </si>
  <si>
    <t>100212414500003</t>
  </si>
  <si>
    <t>Insurance</t>
  </si>
  <si>
    <t>P O Box 371323</t>
  </si>
  <si>
    <t>Renarldo De La Cruz</t>
  </si>
  <si>
    <t>16244</t>
  </si>
  <si>
    <t>15065</t>
  </si>
  <si>
    <t>16244_12287</t>
  </si>
  <si>
    <t>12287</t>
  </si>
  <si>
    <t>Reproman Advertising Llc (Al Muthool Trd. Co.)</t>
  </si>
  <si>
    <t>2011-11-12T14:55:25.000+04:00</t>
  </si>
  <si>
    <t>16245</t>
  </si>
  <si>
    <t>15066</t>
  </si>
  <si>
    <t>16245_12288</t>
  </si>
  <si>
    <t>12288</t>
  </si>
  <si>
    <t>P O Box 120388</t>
  </si>
  <si>
    <t>E.C.S.S.R</t>
  </si>
  <si>
    <t>16246</t>
  </si>
  <si>
    <t>15067</t>
  </si>
  <si>
    <t>16246_12289</t>
  </si>
  <si>
    <t>12289</t>
  </si>
  <si>
    <t>P O Box 4567</t>
  </si>
  <si>
    <t>Emirates Computers-Auh</t>
  </si>
  <si>
    <t>16247</t>
  </si>
  <si>
    <t>15068</t>
  </si>
  <si>
    <t>16247_12298</t>
  </si>
  <si>
    <t>12298</t>
  </si>
  <si>
    <t>Embassy Of Republic Of The Sudan</t>
  </si>
  <si>
    <t>2009-09-06T10:37:00.000+04:00</t>
  </si>
  <si>
    <t>16248</t>
  </si>
  <si>
    <t>15069</t>
  </si>
  <si>
    <t>16248_12307</t>
  </si>
  <si>
    <t>12307</t>
  </si>
  <si>
    <t>P O Box 4027</t>
  </si>
  <si>
    <t>Golden Lens Photography</t>
  </si>
  <si>
    <t>16249</t>
  </si>
  <si>
    <t>15070</t>
  </si>
  <si>
    <t>16249_12323</t>
  </si>
  <si>
    <t>12323</t>
  </si>
  <si>
    <t>P O Box 593</t>
  </si>
  <si>
    <t>Jm Trading - Ac</t>
  </si>
  <si>
    <t>16250</t>
  </si>
  <si>
    <t>15071</t>
  </si>
  <si>
    <t>16250_12332</t>
  </si>
  <si>
    <t>12332</t>
  </si>
  <si>
    <t>P O Box 37181</t>
  </si>
  <si>
    <t>Kasian Architecture Engineering</t>
  </si>
  <si>
    <t>2011-11-12T14:55:42.000+04:00</t>
  </si>
  <si>
    <t>16251</t>
  </si>
  <si>
    <t>15072</t>
  </si>
  <si>
    <t>16251_12337</t>
  </si>
  <si>
    <t>12337</t>
  </si>
  <si>
    <t>P O Box 34605</t>
  </si>
  <si>
    <t>Kodak N.E.Dubai</t>
  </si>
  <si>
    <t>16252</t>
  </si>
  <si>
    <t>15073</t>
  </si>
  <si>
    <t>16252_12342</t>
  </si>
  <si>
    <t>12342</t>
  </si>
  <si>
    <t>P O Box 1146</t>
  </si>
  <si>
    <t>Private Real Estate Admistration</t>
  </si>
  <si>
    <t>16253</t>
  </si>
  <si>
    <t>15074</t>
  </si>
  <si>
    <t>16253_12347</t>
  </si>
  <si>
    <t>12347</t>
  </si>
  <si>
    <t>P O Box 7616</t>
  </si>
  <si>
    <t>Magic Touch Computer</t>
  </si>
  <si>
    <t>16254</t>
  </si>
  <si>
    <t>15075</t>
  </si>
  <si>
    <t>16254_12353</t>
  </si>
  <si>
    <t>12353</t>
  </si>
  <si>
    <t>GROUP 3 ENGINEERS &amp; CONTRACTORS</t>
  </si>
  <si>
    <t>2018-12-11T07:40:41.000+04:00</t>
  </si>
  <si>
    <t>16255</t>
  </si>
  <si>
    <t>15076</t>
  </si>
  <si>
    <t>16255_12374</t>
  </si>
  <si>
    <t>12374</t>
  </si>
  <si>
    <t>P O Box 4390</t>
  </si>
  <si>
    <t>GULF ASIA CONTRACTING CO. LLC</t>
  </si>
  <si>
    <t>2012-11-08T18:34:36.000+04:00</t>
  </si>
  <si>
    <t>16256</t>
  </si>
  <si>
    <t>15077</t>
  </si>
  <si>
    <t>16256_12377</t>
  </si>
  <si>
    <t>12377</t>
  </si>
  <si>
    <t>P O Box 43715</t>
  </si>
  <si>
    <t>Govt. Of Um Al Quwain-Water Dept.</t>
  </si>
  <si>
    <t>16257</t>
  </si>
  <si>
    <t>15078</t>
  </si>
  <si>
    <t>16257_12387</t>
  </si>
  <si>
    <t>12387</t>
  </si>
  <si>
    <t>P O Box 118</t>
  </si>
  <si>
    <t>Oxygen Network Solutions Llc</t>
  </si>
  <si>
    <t>16258</t>
  </si>
  <si>
    <t>15079</t>
  </si>
  <si>
    <t>16258_12397</t>
  </si>
  <si>
    <t>12397</t>
  </si>
  <si>
    <t>P O Box 53512</t>
  </si>
  <si>
    <t>Philips Stationaries</t>
  </si>
  <si>
    <t>16259</t>
  </si>
  <si>
    <t>15080</t>
  </si>
  <si>
    <t>16259_12400</t>
  </si>
  <si>
    <t>12400</t>
  </si>
  <si>
    <t>Platinum Yachts Fzco</t>
  </si>
  <si>
    <t>16260</t>
  </si>
  <si>
    <t>15081</t>
  </si>
  <si>
    <t>16260_12402</t>
  </si>
  <si>
    <t>12402</t>
  </si>
  <si>
    <t>P O Box 17215</t>
  </si>
  <si>
    <t>Gulf Pearl Tech. Int. Ltd.</t>
  </si>
  <si>
    <t>16261</t>
  </si>
  <si>
    <t>15082</t>
  </si>
  <si>
    <t>16261_12404</t>
  </si>
  <si>
    <t>12404</t>
  </si>
  <si>
    <t>20469, Jebel Ali</t>
  </si>
  <si>
    <t>EMIRATES METALLIC INDUSTRIES CO.</t>
  </si>
  <si>
    <t>2017-07-27T19:44:05.000+04:00</t>
  </si>
  <si>
    <t>16262</t>
  </si>
  <si>
    <t>15083</t>
  </si>
  <si>
    <t>16262_12424</t>
  </si>
  <si>
    <t>12424</t>
  </si>
  <si>
    <t>100000858900003</t>
  </si>
  <si>
    <t>PO Box 6258</t>
  </si>
  <si>
    <t>Eta Infotech</t>
  </si>
  <si>
    <t>2011-11-12T14:57:25.000+04:00</t>
  </si>
  <si>
    <t>16263</t>
  </si>
  <si>
    <t>16263_12434</t>
  </si>
  <si>
    <t>12434</t>
  </si>
  <si>
    <t>P O Box 5239</t>
  </si>
  <si>
    <t>Expeditors International Forwarding &amp; Clearing LLC</t>
  </si>
  <si>
    <t>2016-10-26T13:53:16.000+04:00</t>
  </si>
  <si>
    <t>16264</t>
  </si>
  <si>
    <t>15085</t>
  </si>
  <si>
    <t>16264_12438</t>
  </si>
  <si>
    <t>12438</t>
  </si>
  <si>
    <t>100217843000003</t>
  </si>
  <si>
    <t>P O Box 51473</t>
  </si>
  <si>
    <t>ENERGO CONSULT LLC</t>
  </si>
  <si>
    <t>2017-04-05T15:53:34.000+04:00</t>
  </si>
  <si>
    <t>16265</t>
  </si>
  <si>
    <t>15086</t>
  </si>
  <si>
    <t>16265_12442</t>
  </si>
  <si>
    <t>12442</t>
  </si>
  <si>
    <t>100278442700003</t>
  </si>
  <si>
    <t>P O Box 52473</t>
  </si>
  <si>
    <t>Foton Edutalnment</t>
  </si>
  <si>
    <t>16266</t>
  </si>
  <si>
    <t>15087</t>
  </si>
  <si>
    <t>16266_12460</t>
  </si>
  <si>
    <t>12460</t>
  </si>
  <si>
    <t>P O Box 41005</t>
  </si>
  <si>
    <t>Future Vision Technical Equipments Llc</t>
  </si>
  <si>
    <t>16267</t>
  </si>
  <si>
    <t>15088</t>
  </si>
  <si>
    <t>16267_12467</t>
  </si>
  <si>
    <t>12467</t>
  </si>
  <si>
    <t>GENERAL CONSTRUCTION COMPANY</t>
  </si>
  <si>
    <t>2013-10-21T15:44:22.000+04:00</t>
  </si>
  <si>
    <t>16268</t>
  </si>
  <si>
    <t>15089</t>
  </si>
  <si>
    <t>16268_12476</t>
  </si>
  <si>
    <t>12476</t>
  </si>
  <si>
    <t>P O Box 3338</t>
  </si>
  <si>
    <t>German Arab Trading Technolog</t>
  </si>
  <si>
    <t>16269</t>
  </si>
  <si>
    <t>15090</t>
  </si>
  <si>
    <t>16269_12479</t>
  </si>
  <si>
    <t>12479</t>
  </si>
  <si>
    <t>Copiers Botswana Pty</t>
  </si>
  <si>
    <t>16270</t>
  </si>
  <si>
    <t>15091</t>
  </si>
  <si>
    <t>16270_12492</t>
  </si>
  <si>
    <t>12492</t>
  </si>
  <si>
    <t>Critical National Infrastructure Authority</t>
  </si>
  <si>
    <t>2009-10-12T15:58:14.000+04:00</t>
  </si>
  <si>
    <t>16271</t>
  </si>
  <si>
    <t>15092</t>
  </si>
  <si>
    <t>16271_12502</t>
  </si>
  <si>
    <t>12502</t>
  </si>
  <si>
    <t>P O Box 6220</t>
  </si>
  <si>
    <t>Hamdan Bin Rashid Al Maktoum Award For Distinguished Academi</t>
  </si>
  <si>
    <t>2009-09-06T10:37:01.000+04:00</t>
  </si>
  <si>
    <t>16272</t>
  </si>
  <si>
    <t>15093</t>
  </si>
  <si>
    <t>16272_12514</t>
  </si>
  <si>
    <t>12514</t>
  </si>
  <si>
    <t>P O Box 88088</t>
  </si>
  <si>
    <t>GULF UTILITIES SERVICES</t>
  </si>
  <si>
    <t>2015-12-08T17:39:01.000+04:00</t>
  </si>
  <si>
    <t>16273</t>
  </si>
  <si>
    <t>15094</t>
  </si>
  <si>
    <t>16273_12522</t>
  </si>
  <si>
    <t>12522</t>
  </si>
  <si>
    <t>P O Box 33853</t>
  </si>
  <si>
    <t>HP Computing and Printing Middle East FZ-LLC</t>
  </si>
  <si>
    <t>2016-11-05T12:49:33.000+04:00</t>
  </si>
  <si>
    <t>16274</t>
  </si>
  <si>
    <t>15095</t>
  </si>
  <si>
    <t>16274_12525</t>
  </si>
  <si>
    <t>12525</t>
  </si>
  <si>
    <t>Sami</t>
  </si>
  <si>
    <t>P. O. Box - 17295</t>
  </si>
  <si>
    <t>HILTON DUBAI JUMEIRAH (BRANCH - GOLDEN SANDS HOTEL LLC</t>
  </si>
  <si>
    <t>2021-08-18T12:15:19.000+04:00</t>
  </si>
  <si>
    <t>16275</t>
  </si>
  <si>
    <t>15096</t>
  </si>
  <si>
    <t>16275_12532</t>
  </si>
  <si>
    <t>12532</t>
  </si>
  <si>
    <t>100256291400003</t>
  </si>
  <si>
    <t>521391</t>
  </si>
  <si>
    <t>JUMEIRAH</t>
  </si>
  <si>
    <t>Holidays Fm</t>
  </si>
  <si>
    <t>16276</t>
  </si>
  <si>
    <t>15097</t>
  </si>
  <si>
    <t>16276_12534</t>
  </si>
  <si>
    <t>12534</t>
  </si>
  <si>
    <t>HSG ZANDER INTERNATIONAL GMBH (IBM)</t>
  </si>
  <si>
    <t>2015-12-26T17:00:57.000+04:00</t>
  </si>
  <si>
    <t>16277</t>
  </si>
  <si>
    <t>15098</t>
  </si>
  <si>
    <t>16277_12540</t>
  </si>
  <si>
    <t>12540</t>
  </si>
  <si>
    <t>P O Box 27242</t>
  </si>
  <si>
    <t>Index Industry  Expert</t>
  </si>
  <si>
    <t>16278</t>
  </si>
  <si>
    <t>15099</t>
  </si>
  <si>
    <t>16278_12551</t>
  </si>
  <si>
    <t>12551</t>
  </si>
  <si>
    <t>P O Box 261766</t>
  </si>
  <si>
    <t>Integrated Technologies</t>
  </si>
  <si>
    <t>16279</t>
  </si>
  <si>
    <t>15100</t>
  </si>
  <si>
    <t>16279_12561</t>
  </si>
  <si>
    <t>12561</t>
  </si>
  <si>
    <t>Schneider Electric Systems Middle East FZE</t>
  </si>
  <si>
    <t>2022-08-01T15:40:59.000+04:00</t>
  </si>
  <si>
    <t>16280</t>
  </si>
  <si>
    <t>27594</t>
  </si>
  <si>
    <t>16280_118194</t>
  </si>
  <si>
    <t>118194</t>
  </si>
  <si>
    <t>100032480400003</t>
  </si>
  <si>
    <t>jebel ali  ,  UAE</t>
  </si>
  <si>
    <t>Interior Office Furnishing</t>
  </si>
  <si>
    <t>16281</t>
  </si>
  <si>
    <t>15102</t>
  </si>
  <si>
    <t>16281_12579</t>
  </si>
  <si>
    <t>12579</t>
  </si>
  <si>
    <t>P O Box 30966</t>
  </si>
  <si>
    <t>Govt. Of Dubai-Finance &amp; Admin</t>
  </si>
  <si>
    <t>16282</t>
  </si>
  <si>
    <t>15103</t>
  </si>
  <si>
    <t>16282_12592</t>
  </si>
  <si>
    <t>12592</t>
  </si>
  <si>
    <t>GULF AGENCY COMPANY (DUBAI) LLC</t>
  </si>
  <si>
    <t>2018-05-01T16:44:27.000+04:00</t>
  </si>
  <si>
    <t>16283</t>
  </si>
  <si>
    <t>15104</t>
  </si>
  <si>
    <t>16283_12596</t>
  </si>
  <si>
    <t>12596</t>
  </si>
  <si>
    <t>100248972000003</t>
  </si>
  <si>
    <t>5094</t>
  </si>
  <si>
    <t>P O Box 2404</t>
  </si>
  <si>
    <t>GENERAL AUTHORITY FOR HEALTH SERVICES</t>
  </si>
  <si>
    <t>2014-05-14T17:53:38.000+04:00</t>
  </si>
  <si>
    <t>16284</t>
  </si>
  <si>
    <t>15105</t>
  </si>
  <si>
    <t>16284_12602</t>
  </si>
  <si>
    <t>12602</t>
  </si>
  <si>
    <t>Al Habtoor Valtrans</t>
  </si>
  <si>
    <t>2010-03-11T08:50:10.000+04:00</t>
  </si>
  <si>
    <t>16285</t>
  </si>
  <si>
    <t>15106</t>
  </si>
  <si>
    <t>16285_12617</t>
  </si>
  <si>
    <t>12617</t>
  </si>
  <si>
    <t>P O Box 3685</t>
  </si>
  <si>
    <t>Damad-Saudi Arabia</t>
  </si>
  <si>
    <t>16286</t>
  </si>
  <si>
    <t>15107</t>
  </si>
  <si>
    <t>16286_12627</t>
  </si>
  <si>
    <t>12627</t>
  </si>
  <si>
    <t>Darwish &amp; Company</t>
  </si>
  <si>
    <t>16287</t>
  </si>
  <si>
    <t>15108</t>
  </si>
  <si>
    <t>16287_12630</t>
  </si>
  <si>
    <t>12630</t>
  </si>
  <si>
    <t>P O Box 889</t>
  </si>
  <si>
    <t>Direct Logic Systems</t>
  </si>
  <si>
    <t>16288</t>
  </si>
  <si>
    <t>15109</t>
  </si>
  <si>
    <t>16288_12637</t>
  </si>
  <si>
    <t>12637</t>
  </si>
  <si>
    <t>P O Box 6016</t>
  </si>
  <si>
    <t>DUBAR  METAL GRATING MANUFACTURING LLC</t>
  </si>
  <si>
    <t>2018-06-09T19:42:15.000+04:00</t>
  </si>
  <si>
    <t>16289</t>
  </si>
  <si>
    <t>16289_12645</t>
  </si>
  <si>
    <t>12645</t>
  </si>
  <si>
    <t>100377991300003</t>
  </si>
  <si>
    <t>554737</t>
  </si>
  <si>
    <t>P O Box 38256</t>
  </si>
  <si>
    <t>NEXTCARE CLAIMS MANAGEMENT LLC</t>
  </si>
  <si>
    <t>2018-01-21T16:13:41.000+04:00</t>
  </si>
  <si>
    <t>16290</t>
  </si>
  <si>
    <t>15111</t>
  </si>
  <si>
    <t>16290_12657</t>
  </si>
  <si>
    <t>12657</t>
  </si>
  <si>
    <t>100050986700003</t>
  </si>
  <si>
    <t>522612</t>
  </si>
  <si>
    <t>P O Box 80864</t>
  </si>
  <si>
    <t>Rawa Electronics&amp;Devices Trdg.</t>
  </si>
  <si>
    <t>16291</t>
  </si>
  <si>
    <t>15112</t>
  </si>
  <si>
    <t>16291_12667</t>
  </si>
  <si>
    <t>12667</t>
  </si>
  <si>
    <t>P O Box 657</t>
  </si>
  <si>
    <t>Yacoubian</t>
  </si>
  <si>
    <t>16292</t>
  </si>
  <si>
    <t>15113</t>
  </si>
  <si>
    <t>16292_12682</t>
  </si>
  <si>
    <t>12682</t>
  </si>
  <si>
    <t>87875</t>
  </si>
  <si>
    <t>Sports Pavilion</t>
  </si>
  <si>
    <t>16293</t>
  </si>
  <si>
    <t>15114</t>
  </si>
  <si>
    <t>16293_12694</t>
  </si>
  <si>
    <t>12694</t>
  </si>
  <si>
    <t>Bunya Enterprises LLC</t>
  </si>
  <si>
    <t>2020-03-24T18:41:00.000+04:00</t>
  </si>
  <si>
    <t>16294</t>
  </si>
  <si>
    <t>15115</t>
  </si>
  <si>
    <t>16294_12717</t>
  </si>
  <si>
    <t>12717</t>
  </si>
  <si>
    <t>100021618200003</t>
  </si>
  <si>
    <t>P O Box 105629</t>
  </si>
  <si>
    <t>CONSOLIDATED CONTRACTORS INTERNATIONAL</t>
  </si>
  <si>
    <t>2018-10-30T11:50:36.000+04:00</t>
  </si>
  <si>
    <t>16295</t>
  </si>
  <si>
    <t>15116</t>
  </si>
  <si>
    <t>16295_12728</t>
  </si>
  <si>
    <t>12728</t>
  </si>
  <si>
    <t>100241505500003</t>
  </si>
  <si>
    <t>P O Box 224</t>
  </si>
  <si>
    <t>Corinth Pipe Works</t>
  </si>
  <si>
    <t>16296</t>
  </si>
  <si>
    <t>15117</t>
  </si>
  <si>
    <t>16296_12731</t>
  </si>
  <si>
    <t>12731</t>
  </si>
  <si>
    <t>HYDRO ENGINEERING CONSULTANTS</t>
  </si>
  <si>
    <t>2016-11-05T09:16:48.000+04:00</t>
  </si>
  <si>
    <t>16297</t>
  </si>
  <si>
    <t>15118</t>
  </si>
  <si>
    <t>16297_12746</t>
  </si>
  <si>
    <t>12746</t>
  </si>
  <si>
    <t>EMINENT EDUCATIONAL INSTITUTE</t>
  </si>
  <si>
    <t>2012-10-08T19:05:49.000+04:00</t>
  </si>
  <si>
    <t>16298</t>
  </si>
  <si>
    <t>15119</t>
  </si>
  <si>
    <t>16298_12762</t>
  </si>
  <si>
    <t>12762</t>
  </si>
  <si>
    <t>P O Box 504441</t>
  </si>
  <si>
    <t>Emirates Hospital Supplies</t>
  </si>
  <si>
    <t>16299</t>
  </si>
  <si>
    <t>15120</t>
  </si>
  <si>
    <t>16299_12764</t>
  </si>
  <si>
    <t>12764</t>
  </si>
  <si>
    <t>P O Box 366</t>
  </si>
  <si>
    <t>Federal Environmental Agency</t>
  </si>
  <si>
    <t>2011-11-12T15:01:14.000+04:00</t>
  </si>
  <si>
    <t>16300</t>
  </si>
  <si>
    <t>15121</t>
  </si>
  <si>
    <t>16300_12776</t>
  </si>
  <si>
    <t>12776</t>
  </si>
  <si>
    <t>P O Box 5951</t>
  </si>
  <si>
    <t>Emirates Group</t>
  </si>
  <si>
    <t>16301</t>
  </si>
  <si>
    <t>15122</t>
  </si>
  <si>
    <t>16301_12781</t>
  </si>
  <si>
    <t>12781</t>
  </si>
  <si>
    <t>P O Box 686</t>
  </si>
  <si>
    <t>Zaid Trading Est.</t>
  </si>
  <si>
    <t>2009-09-06T10:37:02.000+04:00</t>
  </si>
  <si>
    <t>16302</t>
  </si>
  <si>
    <t>15123</t>
  </si>
  <si>
    <t>16302_12795</t>
  </si>
  <si>
    <t>12795</t>
  </si>
  <si>
    <t>Mr. Abdul Samad</t>
  </si>
  <si>
    <t>16303</t>
  </si>
  <si>
    <t>15124</t>
  </si>
  <si>
    <t>16303_12802</t>
  </si>
  <si>
    <t>12802</t>
  </si>
  <si>
    <t>Alexandria Bookshop Supplying</t>
  </si>
  <si>
    <t>16304</t>
  </si>
  <si>
    <t>15125</t>
  </si>
  <si>
    <t>16304_12814</t>
  </si>
  <si>
    <t>12814</t>
  </si>
  <si>
    <t>P O Box 6494</t>
  </si>
  <si>
    <t>AL KAMALI GROUP OF COMPANIES</t>
  </si>
  <si>
    <t>2018-01-15T12:18:03.000+04:00</t>
  </si>
  <si>
    <t>16305</t>
  </si>
  <si>
    <t>15126</t>
  </si>
  <si>
    <t>16305_12822</t>
  </si>
  <si>
    <t>12822</t>
  </si>
  <si>
    <t>100250138300003</t>
  </si>
  <si>
    <t>P O Box 130</t>
  </si>
  <si>
    <t>3fold Trading</t>
  </si>
  <si>
    <t>16306</t>
  </si>
  <si>
    <t>15127</t>
  </si>
  <si>
    <t>16306_12830</t>
  </si>
  <si>
    <t>12830</t>
  </si>
  <si>
    <t>Al Nuzha School</t>
  </si>
  <si>
    <t>16307</t>
  </si>
  <si>
    <t>15128</t>
  </si>
  <si>
    <t>16307_12843</t>
  </si>
  <si>
    <t>12843</t>
  </si>
  <si>
    <t>P O Box 398</t>
  </si>
  <si>
    <t>Advanced Vision Distribution Fzco</t>
  </si>
  <si>
    <t>16308</t>
  </si>
  <si>
    <t>15129</t>
  </si>
  <si>
    <t>16308_12844</t>
  </si>
  <si>
    <t>12844</t>
  </si>
  <si>
    <t>P O Box 261563</t>
  </si>
  <si>
    <t>Shankar Trading</t>
  </si>
  <si>
    <t>16309</t>
  </si>
  <si>
    <t>15130</t>
  </si>
  <si>
    <t>16309_12861</t>
  </si>
  <si>
    <t>12861</t>
  </si>
  <si>
    <t>Eurolink General Trading Llc</t>
  </si>
  <si>
    <t>16310</t>
  </si>
  <si>
    <t>15131</t>
  </si>
  <si>
    <t>16310_12865</t>
  </si>
  <si>
    <t>12865</t>
  </si>
  <si>
    <t>FIFTH RING</t>
  </si>
  <si>
    <t>2015-01-10T12:43:08.000+04:00</t>
  </si>
  <si>
    <t>16311</t>
  </si>
  <si>
    <t>15132</t>
  </si>
  <si>
    <t>16311_12872</t>
  </si>
  <si>
    <t>12872</t>
  </si>
  <si>
    <t>P O Box 126593</t>
  </si>
  <si>
    <t>Al Aseel Typing &amp; Photocopying</t>
  </si>
  <si>
    <t>2012-06-08T14:09:05.000+04:00</t>
  </si>
  <si>
    <t>16312</t>
  </si>
  <si>
    <t>15133</t>
  </si>
  <si>
    <t>16312_12877</t>
  </si>
  <si>
    <t>12877</t>
  </si>
  <si>
    <t>P O Box 29401</t>
  </si>
  <si>
    <t>Awqaf Sharjah</t>
  </si>
  <si>
    <t>16313</t>
  </si>
  <si>
    <t>15135</t>
  </si>
  <si>
    <t>16313_12882</t>
  </si>
  <si>
    <t>12882</t>
  </si>
  <si>
    <t>ABU DHABI TOURISM AUTHORITY</t>
  </si>
  <si>
    <t>2016-04-18T11:38:53.000+04:00</t>
  </si>
  <si>
    <t>16314</t>
  </si>
  <si>
    <t>15136</t>
  </si>
  <si>
    <t>16314_12897</t>
  </si>
  <si>
    <t>12897</t>
  </si>
  <si>
    <t>P O Box 94000</t>
  </si>
  <si>
    <t>Abudhabi Co-Operative Society</t>
  </si>
  <si>
    <t>16315</t>
  </si>
  <si>
    <t>15137</t>
  </si>
  <si>
    <t>16315_12899</t>
  </si>
  <si>
    <t>12899</t>
  </si>
  <si>
    <t>100281250900003</t>
  </si>
  <si>
    <t>CN-1002107</t>
  </si>
  <si>
    <t>P O Box 833</t>
  </si>
  <si>
    <t>Newyork Copier Electronics Trading</t>
  </si>
  <si>
    <t>16316</t>
  </si>
  <si>
    <t>15138</t>
  </si>
  <si>
    <t>16316_12906</t>
  </si>
  <si>
    <t>12906</t>
  </si>
  <si>
    <t>P O Box 48780</t>
  </si>
  <si>
    <t>Noor Almaarif School</t>
  </si>
  <si>
    <t>16317</t>
  </si>
  <si>
    <t>16317_12908</t>
  </si>
  <si>
    <t>12908</t>
  </si>
  <si>
    <t>Office Mart.L.L.C.</t>
  </si>
  <si>
    <t>16318</t>
  </si>
  <si>
    <t>15140</t>
  </si>
  <si>
    <t>16318_12920</t>
  </si>
  <si>
    <t>12920</t>
  </si>
  <si>
    <t>P O Box 51535</t>
  </si>
  <si>
    <t>Jawdat Rafiq Saeed Touqan</t>
  </si>
  <si>
    <t>16319</t>
  </si>
  <si>
    <t>15141</t>
  </si>
  <si>
    <t>16319_12931</t>
  </si>
  <si>
    <t>12931</t>
  </si>
  <si>
    <t>Commercial Bank Main Branch</t>
  </si>
  <si>
    <t>Jsi Interiors</t>
  </si>
  <si>
    <t>16320</t>
  </si>
  <si>
    <t>15142</t>
  </si>
  <si>
    <t>16320_12937</t>
  </si>
  <si>
    <t>12937</t>
  </si>
  <si>
    <t>Kelvin Catering Services(Emr)</t>
  </si>
  <si>
    <t>16321</t>
  </si>
  <si>
    <t>15143</t>
  </si>
  <si>
    <t>16321_12944</t>
  </si>
  <si>
    <t>12944</t>
  </si>
  <si>
    <t>P O Box 821</t>
  </si>
  <si>
    <t>Jumeira International</t>
  </si>
  <si>
    <t>16322</t>
  </si>
  <si>
    <t>15144</t>
  </si>
  <si>
    <t>16322_12959</t>
  </si>
  <si>
    <t>12959</t>
  </si>
  <si>
    <t>Jurassic Technologies</t>
  </si>
  <si>
    <t>16323</t>
  </si>
  <si>
    <t>15145</t>
  </si>
  <si>
    <t>16323_12960</t>
  </si>
  <si>
    <t>12960</t>
  </si>
  <si>
    <t>P O Box 21583</t>
  </si>
  <si>
    <t>Olympic Stationary</t>
  </si>
  <si>
    <t>16324</t>
  </si>
  <si>
    <t>15146</t>
  </si>
  <si>
    <t>16324_12963</t>
  </si>
  <si>
    <t>12963</t>
  </si>
  <si>
    <t>Middle East.OM.OMAN</t>
  </si>
  <si>
    <t>10001</t>
  </si>
  <si>
    <t>P O Box 45348</t>
  </si>
  <si>
    <t>Oki Printing Solutions Middle East</t>
  </si>
  <si>
    <t>16325</t>
  </si>
  <si>
    <t>15147</t>
  </si>
  <si>
    <t>16325_12980</t>
  </si>
  <si>
    <t>12980</t>
  </si>
  <si>
    <t>Boundary Affairs Council General Secretariat</t>
  </si>
  <si>
    <t>2021-12-22T09:11:17.000+04:00</t>
  </si>
  <si>
    <t>16326</t>
  </si>
  <si>
    <t>15148</t>
  </si>
  <si>
    <t>16326_12984</t>
  </si>
  <si>
    <t>BOUNDARY AFFAIRS COUNCIL</t>
  </si>
  <si>
    <t>12984</t>
  </si>
  <si>
    <t>100475325500003</t>
  </si>
  <si>
    <t>P.O. Box: 6179</t>
  </si>
  <si>
    <t>Powerlife Printing</t>
  </si>
  <si>
    <t>16327</t>
  </si>
  <si>
    <t>15149</t>
  </si>
  <si>
    <t>16327_12999</t>
  </si>
  <si>
    <t>12999</t>
  </si>
  <si>
    <t>Prime Alpha Solutions</t>
  </si>
  <si>
    <t>16328</t>
  </si>
  <si>
    <t>15150</t>
  </si>
  <si>
    <t>16328_13003</t>
  </si>
  <si>
    <t>13003</t>
  </si>
  <si>
    <t>P O Box 122409</t>
  </si>
  <si>
    <t>AFNAN METAL CRAFTS</t>
  </si>
  <si>
    <t>2018-06-25T16:55:17.000+04:00</t>
  </si>
  <si>
    <t>16329</t>
  </si>
  <si>
    <t>15151</t>
  </si>
  <si>
    <t>16329_13013</t>
  </si>
  <si>
    <t>13013</t>
  </si>
  <si>
    <t>100394987000003</t>
  </si>
  <si>
    <t>CN-1036915</t>
  </si>
  <si>
    <t>Abudhabi Tourist Club</t>
  </si>
  <si>
    <t>16330</t>
  </si>
  <si>
    <t>15152</t>
  </si>
  <si>
    <t>16330_13017</t>
  </si>
  <si>
    <t>13017</t>
  </si>
  <si>
    <t>P O Box 28</t>
  </si>
  <si>
    <t>Al Ahli Bank Of Kuwait</t>
  </si>
  <si>
    <t>16331</t>
  </si>
  <si>
    <t>15153</t>
  </si>
  <si>
    <t>16331_13026</t>
  </si>
  <si>
    <t>13026</t>
  </si>
  <si>
    <t>P O Box 1118</t>
  </si>
  <si>
    <t>AL BARQ CONSTRUCTIONS</t>
  </si>
  <si>
    <t>2009-09-06T10:37:03.000+04:00</t>
  </si>
  <si>
    <t>2019-02-18T16:50:14.000+04:00</t>
  </si>
  <si>
    <t>16332</t>
  </si>
  <si>
    <t>15154</t>
  </si>
  <si>
    <t>16332_13042</t>
  </si>
  <si>
    <t>13042</t>
  </si>
  <si>
    <t>100004521900003</t>
  </si>
  <si>
    <t>CN - 1018561</t>
  </si>
  <si>
    <t>P O Box 282</t>
  </si>
  <si>
    <t>Al Dhafra Insurance Company</t>
  </si>
  <si>
    <t>2009-04-13T17:17:18.000+04:00</t>
  </si>
  <si>
    <t>16333</t>
  </si>
  <si>
    <t>15155</t>
  </si>
  <si>
    <t>16333_13044</t>
  </si>
  <si>
    <t>13044</t>
  </si>
  <si>
    <t>100014650400003</t>
  </si>
  <si>
    <t>P O Box 319</t>
  </si>
  <si>
    <t>Al Hesen School</t>
  </si>
  <si>
    <t>16334</t>
  </si>
  <si>
    <t>15156</t>
  </si>
  <si>
    <t>16334_13065</t>
  </si>
  <si>
    <t>13065</t>
  </si>
  <si>
    <t>NATIONAL TECHNICAL SERVICES EST.</t>
  </si>
  <si>
    <t>2014-09-25T16:52:35.000+04:00</t>
  </si>
  <si>
    <t>16335</t>
  </si>
  <si>
    <t>15157</t>
  </si>
  <si>
    <t>16335_13072</t>
  </si>
  <si>
    <t>13072</t>
  </si>
  <si>
    <t>P O Box 6678</t>
  </si>
  <si>
    <t>Net Computer Systems</t>
  </si>
  <si>
    <t>16336</t>
  </si>
  <si>
    <t>15158</t>
  </si>
  <si>
    <t>16336_13083</t>
  </si>
  <si>
    <t>13083</t>
  </si>
  <si>
    <t>P O Box 25663</t>
  </si>
  <si>
    <t>Al Khayat Scientific Supplies Llc</t>
  </si>
  <si>
    <t>16337</t>
  </si>
  <si>
    <t>15159</t>
  </si>
  <si>
    <t>16337_13088</t>
  </si>
  <si>
    <t>13088</t>
  </si>
  <si>
    <t>P O Box 28832</t>
  </si>
  <si>
    <t>Al Madar Investments Llc</t>
  </si>
  <si>
    <t>2012-06-19T16:28:45.000+04:00</t>
  </si>
  <si>
    <t>16338</t>
  </si>
  <si>
    <t>15160</t>
  </si>
  <si>
    <t>16338_13092</t>
  </si>
  <si>
    <t>13092</t>
  </si>
  <si>
    <t>P O Box 186116</t>
  </si>
  <si>
    <t>Al Shafar  Civil Engineering Llc</t>
  </si>
  <si>
    <t>16339</t>
  </si>
  <si>
    <t>15161</t>
  </si>
  <si>
    <t>16339_13098</t>
  </si>
  <si>
    <t>13098</t>
  </si>
  <si>
    <t>P O Box 23206</t>
  </si>
  <si>
    <t>Al Suhuf Bldg. Mat. Trdg.</t>
  </si>
  <si>
    <t>16340</t>
  </si>
  <si>
    <t>15162</t>
  </si>
  <si>
    <t>16340_13106</t>
  </si>
  <si>
    <t>13106</t>
  </si>
  <si>
    <t>P O Box 65917</t>
  </si>
  <si>
    <t>Al Tawfeeq Computer Trading Llc</t>
  </si>
  <si>
    <t>16341</t>
  </si>
  <si>
    <t>15163</t>
  </si>
  <si>
    <t>16341_13109</t>
  </si>
  <si>
    <t>13109</t>
  </si>
  <si>
    <t>P O Box 94790</t>
  </si>
  <si>
    <t>Al Turath Aluminium Factory</t>
  </si>
  <si>
    <t>16342</t>
  </si>
  <si>
    <t>15164</t>
  </si>
  <si>
    <t>16342_13113</t>
  </si>
  <si>
    <t>13113</t>
  </si>
  <si>
    <t>P O Box 23126</t>
  </si>
  <si>
    <t>Al Marwan General Contracting Co. LLC</t>
  </si>
  <si>
    <t>2019-12-11T16:11:34.000+04:00</t>
  </si>
  <si>
    <t>16343</t>
  </si>
  <si>
    <t>15165</t>
  </si>
  <si>
    <t>16343_13128</t>
  </si>
  <si>
    <t>13128</t>
  </si>
  <si>
    <t>P O Box 4174</t>
  </si>
  <si>
    <t>Al Najah Book Shop</t>
  </si>
  <si>
    <t>16344</t>
  </si>
  <si>
    <t>15166</t>
  </si>
  <si>
    <t>16344_13144</t>
  </si>
  <si>
    <t>13144</t>
  </si>
  <si>
    <t>P O Box 55153</t>
  </si>
  <si>
    <t>Al Nibras Engineering Projects</t>
  </si>
  <si>
    <t>16345</t>
  </si>
  <si>
    <t>15167</t>
  </si>
  <si>
    <t>16345_13154</t>
  </si>
  <si>
    <t>13154</t>
  </si>
  <si>
    <t>P O Box 38119</t>
  </si>
  <si>
    <t>Al Ramz Shares &amp; Bonds Centre</t>
  </si>
  <si>
    <t>16346</t>
  </si>
  <si>
    <t>15168</t>
  </si>
  <si>
    <t>16346_13161</t>
  </si>
  <si>
    <t>13161</t>
  </si>
  <si>
    <t>Al Safa Marble Est.</t>
  </si>
  <si>
    <t>16347</t>
  </si>
  <si>
    <t>15169</t>
  </si>
  <si>
    <t>16347_13165</t>
  </si>
  <si>
    <t>13165</t>
  </si>
  <si>
    <t>P O Box 40329</t>
  </si>
  <si>
    <t>Al Redha Safety &amp; Security Equipment</t>
  </si>
  <si>
    <t>16348</t>
  </si>
  <si>
    <t>15170</t>
  </si>
  <si>
    <t>16348_13173</t>
  </si>
  <si>
    <t>13173</t>
  </si>
  <si>
    <t>Aabar Petroleum Investments Co.Pjsc</t>
  </si>
  <si>
    <t>16349</t>
  </si>
  <si>
    <t>15171</t>
  </si>
  <si>
    <t>16349_13176</t>
  </si>
  <si>
    <t>13176</t>
  </si>
  <si>
    <t>P O Box 107888</t>
  </si>
  <si>
    <t>Lootah General Trading</t>
  </si>
  <si>
    <t>16350</t>
  </si>
  <si>
    <t>15172</t>
  </si>
  <si>
    <t>16350_13202</t>
  </si>
  <si>
    <t>13202</t>
  </si>
  <si>
    <t>P O Box 638</t>
  </si>
  <si>
    <t>MARUBENI - ITOCHU STEEL INC.</t>
  </si>
  <si>
    <t>2014-06-04T10:25:40.000+04:00</t>
  </si>
  <si>
    <t>16351</t>
  </si>
  <si>
    <t>15173</t>
  </si>
  <si>
    <t>16351_13203</t>
  </si>
  <si>
    <t>13203</t>
  </si>
  <si>
    <t>P O Box 18912</t>
  </si>
  <si>
    <t>MERAAS DEVELOPMENT</t>
  </si>
  <si>
    <t>2018-01-15T16:09:24.000+04:00</t>
  </si>
  <si>
    <t>16352</t>
  </si>
  <si>
    <t>15174</t>
  </si>
  <si>
    <t>16352_13204</t>
  </si>
  <si>
    <t>13204</t>
  </si>
  <si>
    <t>100293270300003</t>
  </si>
  <si>
    <t>P O Box 122112</t>
  </si>
  <si>
    <t>Milton Owino</t>
  </si>
  <si>
    <t>16353</t>
  </si>
  <si>
    <t>15175</t>
  </si>
  <si>
    <t>16353_13205</t>
  </si>
  <si>
    <t>13205</t>
  </si>
  <si>
    <t>MIN. OF EDUCATION  A/D EDUC'L ZONE DEPT.</t>
  </si>
  <si>
    <t>2019-01-21T18:25:55.000+04:00</t>
  </si>
  <si>
    <t>16354</t>
  </si>
  <si>
    <t>15176</t>
  </si>
  <si>
    <t>16354_13206</t>
  </si>
  <si>
    <t>13206</t>
  </si>
  <si>
    <t>P O Box 70713</t>
  </si>
  <si>
    <t>Ministry of Culture &amp; Knowledge Development</t>
  </si>
  <si>
    <t>2019-01-21T06:18:44.000+04:00</t>
  </si>
  <si>
    <t>16355</t>
  </si>
  <si>
    <t>15177</t>
  </si>
  <si>
    <t>16355_13207</t>
  </si>
  <si>
    <t>13207</t>
  </si>
  <si>
    <t>100026069300003</t>
  </si>
  <si>
    <t>MKM Commercial Holdings LLC</t>
  </si>
  <si>
    <t>2009-04-07T09:39:00.000+04:00</t>
  </si>
  <si>
    <t>2020-01-08T18:16:00.000+04:00</t>
  </si>
  <si>
    <t>16356</t>
  </si>
  <si>
    <t>15180</t>
  </si>
  <si>
    <t>16356_52780</t>
  </si>
  <si>
    <t>52780</t>
  </si>
  <si>
    <t>100465101200003</t>
  </si>
  <si>
    <t>Waleed</t>
  </si>
  <si>
    <t>SHARED SERVICES</t>
  </si>
  <si>
    <t>Mohd. Hareb Al Otaiba</t>
  </si>
  <si>
    <t>16357</t>
  </si>
  <si>
    <t>15181</t>
  </si>
  <si>
    <t>16357_13209</t>
  </si>
  <si>
    <t>13209</t>
  </si>
  <si>
    <t>P O Box 5009</t>
  </si>
  <si>
    <t>Mr. Ahmed Malulein</t>
  </si>
  <si>
    <t>16358</t>
  </si>
  <si>
    <t>15182</t>
  </si>
  <si>
    <t>16358_13210</t>
  </si>
  <si>
    <t>13210</t>
  </si>
  <si>
    <t>Mr. Moosa</t>
  </si>
  <si>
    <t>16359</t>
  </si>
  <si>
    <t>16359_13211</t>
  </si>
  <si>
    <t>13211</t>
  </si>
  <si>
    <t>Mr.Hakam Abu Risheh</t>
  </si>
  <si>
    <t>16360</t>
  </si>
  <si>
    <t>15184</t>
  </si>
  <si>
    <t>16360_13212</t>
  </si>
  <si>
    <t>13212</t>
  </si>
  <si>
    <t>GCG</t>
  </si>
  <si>
    <t>Mr.Sahir Sebai</t>
  </si>
  <si>
    <t>16361</t>
  </si>
  <si>
    <t>15185</t>
  </si>
  <si>
    <t>16361_13213</t>
  </si>
  <si>
    <t>13213</t>
  </si>
  <si>
    <t>EMCO ENGINEERING INC.UAE LLC</t>
  </si>
  <si>
    <t>2009-09-06T10:37:04.000+04:00</t>
  </si>
  <si>
    <t>2016-03-07T16:56:12.000+04:00</t>
  </si>
  <si>
    <t>16362</t>
  </si>
  <si>
    <t>15186</t>
  </si>
  <si>
    <t>16362_13214</t>
  </si>
  <si>
    <t>13214</t>
  </si>
  <si>
    <t>EMIRATES FURNITURE FACTORY &amp; DECORATION LLC</t>
  </si>
  <si>
    <t>2023-01-30T15:12:01.000+04:00</t>
  </si>
  <si>
    <t>16363</t>
  </si>
  <si>
    <t>15187</t>
  </si>
  <si>
    <t>16363_13215</t>
  </si>
  <si>
    <t>13215</t>
  </si>
  <si>
    <t>100303307100003</t>
  </si>
  <si>
    <t>P O Box 9692</t>
  </si>
  <si>
    <t>Multisystem Technologies</t>
  </si>
  <si>
    <t>16364</t>
  </si>
  <si>
    <t>15188</t>
  </si>
  <si>
    <t>16364_13218</t>
  </si>
  <si>
    <t>13218</t>
  </si>
  <si>
    <t>Jvc Dubai</t>
  </si>
  <si>
    <t>16365</t>
  </si>
  <si>
    <t>15189</t>
  </si>
  <si>
    <t>16365_13219</t>
  </si>
  <si>
    <t>13219</t>
  </si>
  <si>
    <t>Khalidia Printing Press</t>
  </si>
  <si>
    <t>16366</t>
  </si>
  <si>
    <t>15190</t>
  </si>
  <si>
    <t>16366_13220</t>
  </si>
  <si>
    <t>13220</t>
  </si>
  <si>
    <t>KPMG</t>
  </si>
  <si>
    <t>2009-04-02T16:34:29.000+04:00</t>
  </si>
  <si>
    <t>2021-07-04T12:27:43.000+04:00</t>
  </si>
  <si>
    <t>16367</t>
  </si>
  <si>
    <t>15191</t>
  </si>
  <si>
    <t>16367_13221</t>
  </si>
  <si>
    <t>13221</t>
  </si>
  <si>
    <t>100044393500003</t>
  </si>
  <si>
    <t>P O Box 3800</t>
  </si>
  <si>
    <t>Liwa Petroleum Marketing Establishment</t>
  </si>
  <si>
    <t>16368</t>
  </si>
  <si>
    <t>15192</t>
  </si>
  <si>
    <t>16368_13222</t>
  </si>
  <si>
    <t>13222</t>
  </si>
  <si>
    <t>P O Box 40310</t>
  </si>
  <si>
    <t>DUBAI ECONOMIC DEPARTMENT</t>
  </si>
  <si>
    <t>2019-01-20T17:04:43.000+04:00</t>
  </si>
  <si>
    <t>16369</t>
  </si>
  <si>
    <t>15193</t>
  </si>
  <si>
    <t>16369_13223</t>
  </si>
  <si>
    <t>13223</t>
  </si>
  <si>
    <t>P O Box :13223</t>
  </si>
  <si>
    <t>Luxottica Middle East FZE</t>
  </si>
  <si>
    <t>2018-12-10T21:51:57.000+04:00</t>
  </si>
  <si>
    <t>16370</t>
  </si>
  <si>
    <t>15194</t>
  </si>
  <si>
    <t>16370_13224</t>
  </si>
  <si>
    <t>13224</t>
  </si>
  <si>
    <t>100019792900003</t>
  </si>
  <si>
    <t>P O Box 54798</t>
  </si>
  <si>
    <t>MIVAN DEPA CONTRACTING LLC</t>
  </si>
  <si>
    <t>2016-01-16T13:50:42.000+04:00</t>
  </si>
  <si>
    <t>16371</t>
  </si>
  <si>
    <t>15195</t>
  </si>
  <si>
    <t>16371_13225</t>
  </si>
  <si>
    <t>13225</t>
  </si>
  <si>
    <t>P O Box 182605</t>
  </si>
  <si>
    <t>Gulf Aglow LED Lighting FZCO</t>
  </si>
  <si>
    <t>Company closed</t>
  </si>
  <si>
    <t>2021-06-28T12:07:23.000+04:00</t>
  </si>
  <si>
    <t>16372</t>
  </si>
  <si>
    <t>15196</t>
  </si>
  <si>
    <t>16372_13226</t>
  </si>
  <si>
    <t>13226</t>
  </si>
  <si>
    <t>P O Box 61132</t>
  </si>
  <si>
    <t>GULF CONTRACTORS COMPANY</t>
  </si>
  <si>
    <t>2020-03-04T21:05:43.000+04:00</t>
  </si>
  <si>
    <t>16373</t>
  </si>
  <si>
    <t>15197</t>
  </si>
  <si>
    <t>16373_13227</t>
  </si>
  <si>
    <t>13227</t>
  </si>
  <si>
    <t>100033789700003</t>
  </si>
  <si>
    <t>P O Box 45363</t>
  </si>
  <si>
    <t>Parts Removal</t>
  </si>
  <si>
    <t>16374</t>
  </si>
  <si>
    <t>15198</t>
  </si>
  <si>
    <t>16374_13228</t>
  </si>
  <si>
    <t>13228</t>
  </si>
  <si>
    <t>Phoenix Management Consultancy</t>
  </si>
  <si>
    <t>2011-11-12T15:11:36.000+04:00</t>
  </si>
  <si>
    <t>16375</t>
  </si>
  <si>
    <t>15199</t>
  </si>
  <si>
    <t>16375_13229</t>
  </si>
  <si>
    <t>13229</t>
  </si>
  <si>
    <t>P O Box 51271</t>
  </si>
  <si>
    <t>POWER PLUS CABLE CO. LLC</t>
  </si>
  <si>
    <t>2018-02-28T15:52:11.000+04:00</t>
  </si>
  <si>
    <t>16376</t>
  </si>
  <si>
    <t>15200</t>
  </si>
  <si>
    <t>16376_13230</t>
  </si>
  <si>
    <t>13230</t>
  </si>
  <si>
    <t>100004531800003</t>
  </si>
  <si>
    <t>P O Box 5070</t>
  </si>
  <si>
    <t>Gulf Precision Metals</t>
  </si>
  <si>
    <t>2011-11-12T15:17:24.000+04:00</t>
  </si>
  <si>
    <t>16377</t>
  </si>
  <si>
    <t>15201</t>
  </si>
  <si>
    <t>16377_13231</t>
  </si>
  <si>
    <t>13231</t>
  </si>
  <si>
    <t>P O Box 11072</t>
  </si>
  <si>
    <t>EMIRATES PRECAST CONSTRUCTION</t>
  </si>
  <si>
    <t>2017-08-02T18:19:13.000+04:00</t>
  </si>
  <si>
    <t>16378</t>
  </si>
  <si>
    <t>15202</t>
  </si>
  <si>
    <t>16378_13232</t>
  </si>
  <si>
    <t>13232</t>
  </si>
  <si>
    <t>100383455100003</t>
  </si>
  <si>
    <t>Asim</t>
  </si>
  <si>
    <t>216447</t>
  </si>
  <si>
    <t>P O Box 10062</t>
  </si>
  <si>
    <t>EUROLINK ELECTRICAL &amp; SANITARY INSTALLATION</t>
  </si>
  <si>
    <t>2018-04-08T15:54:44.000+04:00</t>
  </si>
  <si>
    <t>16379</t>
  </si>
  <si>
    <t>15203</t>
  </si>
  <si>
    <t>16379_13233</t>
  </si>
  <si>
    <t>13233</t>
  </si>
  <si>
    <t>10032322440003</t>
  </si>
  <si>
    <t>P O Box 86427</t>
  </si>
  <si>
    <t>Godwin Austen Johnson</t>
  </si>
  <si>
    <t>2009-09-06T11:00:14.000+04:00</t>
  </si>
  <si>
    <t>16380</t>
  </si>
  <si>
    <t>15204</t>
  </si>
  <si>
    <t>16380_13234</t>
  </si>
  <si>
    <t>13234</t>
  </si>
  <si>
    <t>FILM QUIP MEDIA</t>
  </si>
  <si>
    <t>2013-10-08T11:08:44.000+04:00</t>
  </si>
  <si>
    <t>16381</t>
  </si>
  <si>
    <t>15205</t>
  </si>
  <si>
    <t>16381_13235</t>
  </si>
  <si>
    <t>13235</t>
  </si>
  <si>
    <t>P O Box 37415</t>
  </si>
  <si>
    <t>Future Touch</t>
  </si>
  <si>
    <t>16382</t>
  </si>
  <si>
    <t>15206</t>
  </si>
  <si>
    <t>16382_13236</t>
  </si>
  <si>
    <t>13236</t>
  </si>
  <si>
    <t>Galaxy Contracting Llc</t>
  </si>
  <si>
    <t>16383</t>
  </si>
  <si>
    <t>15207</t>
  </si>
  <si>
    <t>16383_13237</t>
  </si>
  <si>
    <t>13237</t>
  </si>
  <si>
    <t>P O Box 125119</t>
  </si>
  <si>
    <t>Genius Drawing Center</t>
  </si>
  <si>
    <t>16384</t>
  </si>
  <si>
    <t>15208</t>
  </si>
  <si>
    <t>16384_13238</t>
  </si>
  <si>
    <t>13238</t>
  </si>
  <si>
    <t>P O Box 126275</t>
  </si>
  <si>
    <t>Mr.Ramgopal</t>
  </si>
  <si>
    <t>16385</t>
  </si>
  <si>
    <t>15209</t>
  </si>
  <si>
    <t>16385_13239</t>
  </si>
  <si>
    <t>13239</t>
  </si>
  <si>
    <t>Copy Centre/Office Use</t>
  </si>
  <si>
    <t>16386</t>
  </si>
  <si>
    <t>16386_13240</t>
  </si>
  <si>
    <t>13240</t>
  </si>
  <si>
    <t>Gcg-Oi</t>
  </si>
  <si>
    <t>Cosmesurge &amp; Emirates Hospital</t>
  </si>
  <si>
    <t>2009-09-06T10:37:05.000+04:00</t>
  </si>
  <si>
    <t>16387</t>
  </si>
  <si>
    <t>15211</t>
  </si>
  <si>
    <t>16387_13241</t>
  </si>
  <si>
    <t>13241</t>
  </si>
  <si>
    <t>P O Box 30907</t>
  </si>
  <si>
    <t>Cube Graphics Llc</t>
  </si>
  <si>
    <t>16388</t>
  </si>
  <si>
    <t>15212</t>
  </si>
  <si>
    <t>16388_13242</t>
  </si>
  <si>
    <t>13242</t>
  </si>
  <si>
    <t>Happy Stationery(Royal Ruby)</t>
  </si>
  <si>
    <t>16389</t>
  </si>
  <si>
    <t>15213</t>
  </si>
  <si>
    <t>16389_13243</t>
  </si>
  <si>
    <t>13243</t>
  </si>
  <si>
    <t>HCT MENS COLLEGE-AUH</t>
  </si>
  <si>
    <t>2016-11-04T20:36:48.000+04:00</t>
  </si>
  <si>
    <t>16390</t>
  </si>
  <si>
    <t>15214</t>
  </si>
  <si>
    <t>16390_13244</t>
  </si>
  <si>
    <t>13244</t>
  </si>
  <si>
    <t>P O Box 25035</t>
  </si>
  <si>
    <t>HOCKWAY MIDDLE EAST FZE</t>
  </si>
  <si>
    <t>2019-10-14T09:56:28.000+04:00</t>
  </si>
  <si>
    <t>16391</t>
  </si>
  <si>
    <t>15215</t>
  </si>
  <si>
    <t>16391_13245</t>
  </si>
  <si>
    <t>13245</t>
  </si>
  <si>
    <t>100031500000003</t>
  </si>
  <si>
    <t>P O Box 440136</t>
  </si>
  <si>
    <t>Hoshan Company Limited</t>
  </si>
  <si>
    <t>2011-11-12T15:28:04.000+04:00</t>
  </si>
  <si>
    <t>16392</t>
  </si>
  <si>
    <t>15216</t>
  </si>
  <si>
    <t>16392_13246</t>
  </si>
  <si>
    <t>13246</t>
  </si>
  <si>
    <t>P O Box 509</t>
  </si>
  <si>
    <t>House Of Auto Parts</t>
  </si>
  <si>
    <t>16393</t>
  </si>
  <si>
    <t>15217</t>
  </si>
  <si>
    <t>16393_13247</t>
  </si>
  <si>
    <t>13247</t>
  </si>
  <si>
    <t>P O Box 118343</t>
  </si>
  <si>
    <t>Huawei Tech (UAE) FZ-LLC</t>
  </si>
  <si>
    <t>2018-04-24T14:31:09.000+04:00</t>
  </si>
  <si>
    <t>16394</t>
  </si>
  <si>
    <t>15218</t>
  </si>
  <si>
    <t>16394_13248</t>
  </si>
  <si>
    <t>13248</t>
  </si>
  <si>
    <t>100010879300003</t>
  </si>
  <si>
    <t>PO 500327</t>
  </si>
  <si>
    <t>Ideal Soft</t>
  </si>
  <si>
    <t>16395</t>
  </si>
  <si>
    <t>15219</t>
  </si>
  <si>
    <t>16395_13249</t>
  </si>
  <si>
    <t>13249</t>
  </si>
  <si>
    <t>Imd Consulting</t>
  </si>
  <si>
    <t>2010-07-14T10:10:12.000+04:00</t>
  </si>
  <si>
    <t>16396</t>
  </si>
  <si>
    <t>15220</t>
  </si>
  <si>
    <t>16396_13250</t>
  </si>
  <si>
    <t>13250</t>
  </si>
  <si>
    <t>P O Box 21546</t>
  </si>
  <si>
    <t>Industrial Commercial Agency</t>
  </si>
  <si>
    <t>16397</t>
  </si>
  <si>
    <t>15221</t>
  </si>
  <si>
    <t>16397_13251</t>
  </si>
  <si>
    <t>13251</t>
  </si>
  <si>
    <t>Exus International</t>
  </si>
  <si>
    <t>16398</t>
  </si>
  <si>
    <t>15222</t>
  </si>
  <si>
    <t>16398_13252</t>
  </si>
  <si>
    <t>13252</t>
  </si>
  <si>
    <t>87981</t>
  </si>
  <si>
    <t>Iqra Bookshop</t>
  </si>
  <si>
    <t>16399</t>
  </si>
  <si>
    <t>15223</t>
  </si>
  <si>
    <t>16399_13253</t>
  </si>
  <si>
    <t>13253</t>
  </si>
  <si>
    <t>Golf Souq Area</t>
  </si>
  <si>
    <t>El-Barq Imp/Exp.</t>
  </si>
  <si>
    <t>16400</t>
  </si>
  <si>
    <t>15224</t>
  </si>
  <si>
    <t>16400_13254</t>
  </si>
  <si>
    <t>13254</t>
  </si>
  <si>
    <t>Go Rent A Car</t>
  </si>
  <si>
    <t>16401</t>
  </si>
  <si>
    <t>15225</t>
  </si>
  <si>
    <t>16401_13255</t>
  </si>
  <si>
    <t>13255</t>
  </si>
  <si>
    <t>P O Box 118279</t>
  </si>
  <si>
    <t>German International Cooperation – GIZ</t>
  </si>
  <si>
    <t>2013-06-17T13:30:38.000+04:00</t>
  </si>
  <si>
    <t>16402</t>
  </si>
  <si>
    <t>15226</t>
  </si>
  <si>
    <t>16402_13256</t>
  </si>
  <si>
    <t>13256</t>
  </si>
  <si>
    <t>P O Box 37828</t>
  </si>
  <si>
    <t>Gulf Capital Group (Ascension)</t>
  </si>
  <si>
    <t>16403</t>
  </si>
  <si>
    <t>15227</t>
  </si>
  <si>
    <t>16403_13257</t>
  </si>
  <si>
    <t>13257</t>
  </si>
  <si>
    <t>Trident Transport Co.Llc</t>
  </si>
  <si>
    <t>16404</t>
  </si>
  <si>
    <t>15228</t>
  </si>
  <si>
    <t>16404_13258</t>
  </si>
  <si>
    <t>13258</t>
  </si>
  <si>
    <t>P O Box 2048</t>
  </si>
  <si>
    <t>Wellcare Infotech Llc</t>
  </si>
  <si>
    <t>16405</t>
  </si>
  <si>
    <t>15229</t>
  </si>
  <si>
    <t>16405_13259</t>
  </si>
  <si>
    <t>13259</t>
  </si>
  <si>
    <t>P O Box 32458</t>
  </si>
  <si>
    <t>Dabbagh Information Technology Group(Dit)</t>
  </si>
  <si>
    <t>16406</t>
  </si>
  <si>
    <t>15230</t>
  </si>
  <si>
    <t>16406_13260</t>
  </si>
  <si>
    <t>13260</t>
  </si>
  <si>
    <t>P O Box 50934</t>
  </si>
  <si>
    <t>Dar Al Hai Computers</t>
  </si>
  <si>
    <t>16407</t>
  </si>
  <si>
    <t>15231</t>
  </si>
  <si>
    <t>16407_13261</t>
  </si>
  <si>
    <t>13261</t>
  </si>
  <si>
    <t>P O Box 56149</t>
  </si>
  <si>
    <t>Digital Equip Gulf W.L.L.</t>
  </si>
  <si>
    <t>16408</t>
  </si>
  <si>
    <t>15232</t>
  </si>
  <si>
    <t>16408_13262</t>
  </si>
  <si>
    <t>13262</t>
  </si>
  <si>
    <t>87991</t>
  </si>
  <si>
    <t>Dma P.L.C.</t>
  </si>
  <si>
    <t>16409</t>
  </si>
  <si>
    <t>15233</t>
  </si>
  <si>
    <t>16409_13263</t>
  </si>
  <si>
    <t>13263</t>
  </si>
  <si>
    <t>P O Box 6468</t>
  </si>
  <si>
    <t>Alshirawi Enterprises</t>
  </si>
  <si>
    <t>16410</t>
  </si>
  <si>
    <t>15234</t>
  </si>
  <si>
    <t>16410_13265</t>
  </si>
  <si>
    <t>13265</t>
  </si>
  <si>
    <t>P O Box 7427</t>
  </si>
  <si>
    <t>87993</t>
  </si>
  <si>
    <t>Arab Organization For Agri.</t>
  </si>
  <si>
    <t>16411</t>
  </si>
  <si>
    <t>15235</t>
  </si>
  <si>
    <t>16411_13266</t>
  </si>
  <si>
    <t>13266</t>
  </si>
  <si>
    <t>Ruler'S Office</t>
  </si>
  <si>
    <t>16412</t>
  </si>
  <si>
    <t>15236</t>
  </si>
  <si>
    <t>16412_13267</t>
  </si>
  <si>
    <t>13267</t>
  </si>
  <si>
    <t>S.I. Gulf Llc</t>
  </si>
  <si>
    <t>16413</t>
  </si>
  <si>
    <t>15238</t>
  </si>
  <si>
    <t>16413_13268</t>
  </si>
  <si>
    <t>13268</t>
  </si>
  <si>
    <t>P O Box 261886</t>
  </si>
  <si>
    <t>International Medical Development</t>
  </si>
  <si>
    <t>2009-09-06T11:00:15.000+04:00</t>
  </si>
  <si>
    <t>16414</t>
  </si>
  <si>
    <t>15244</t>
  </si>
  <si>
    <t>16414_13269</t>
  </si>
  <si>
    <t>13269</t>
  </si>
  <si>
    <t>P O Box 71059</t>
  </si>
  <si>
    <t>SOFT OFFICE</t>
  </si>
  <si>
    <t>2016-04-19T12:29:15.000+04:00</t>
  </si>
  <si>
    <t>16415</t>
  </si>
  <si>
    <t>15246</t>
  </si>
  <si>
    <t>16415_13270</t>
  </si>
  <si>
    <t>13270</t>
  </si>
  <si>
    <t>P O Box 20965</t>
  </si>
  <si>
    <t>AL HASSAN ENGINEERING CO. ABU DHABI LLC</t>
  </si>
  <si>
    <t>2017-10-23T16:26:55.000+04:00</t>
  </si>
  <si>
    <t>16416</t>
  </si>
  <si>
    <t>15247</t>
  </si>
  <si>
    <t>16416_13271</t>
  </si>
  <si>
    <t>13271</t>
  </si>
  <si>
    <t>1055070</t>
  </si>
  <si>
    <t>P O Box 47943</t>
  </si>
  <si>
    <t>Cbi Eastern Anstalt</t>
  </si>
  <si>
    <t>16417</t>
  </si>
  <si>
    <t>15248</t>
  </si>
  <si>
    <t>16417_13272</t>
  </si>
  <si>
    <t>13272</t>
  </si>
  <si>
    <t>P O Box 275</t>
  </si>
  <si>
    <t>Copy Corner</t>
  </si>
  <si>
    <t>2009-09-06T10:37:06.000+04:00</t>
  </si>
  <si>
    <t>16418</t>
  </si>
  <si>
    <t>15249</t>
  </si>
  <si>
    <t>16418_13273</t>
  </si>
  <si>
    <t>13273</t>
  </si>
  <si>
    <t>Hellenic Register Of Shipping</t>
  </si>
  <si>
    <t>2011-02-21T12:43:51.000+04:00</t>
  </si>
  <si>
    <t>16419</t>
  </si>
  <si>
    <t>15250</t>
  </si>
  <si>
    <t>16419_13274</t>
  </si>
  <si>
    <t>13274</t>
  </si>
  <si>
    <t>P O Box 21062</t>
  </si>
  <si>
    <t>Horizon Metal &amp; Glass Works (Alquoz)</t>
  </si>
  <si>
    <t>16420</t>
  </si>
  <si>
    <t>15251</t>
  </si>
  <si>
    <t>16420_13275</t>
  </si>
  <si>
    <t>13275</t>
  </si>
  <si>
    <t>88003</t>
  </si>
  <si>
    <t>Incorporated Consultants (Conin)</t>
  </si>
  <si>
    <t>2011-11-12T15:29:16.000+04:00</t>
  </si>
  <si>
    <t>16421</t>
  </si>
  <si>
    <t>15252</t>
  </si>
  <si>
    <t>16421_13276</t>
  </si>
  <si>
    <t>13276</t>
  </si>
  <si>
    <t>P O Box 64223</t>
  </si>
  <si>
    <t>Emitac (Emirates Technical Co.)</t>
  </si>
  <si>
    <t>16422</t>
  </si>
  <si>
    <t>15253</t>
  </si>
  <si>
    <t>16422_13277</t>
  </si>
  <si>
    <t>13277</t>
  </si>
  <si>
    <t>P O Box 2711</t>
  </si>
  <si>
    <t>Mr. Ayaz Ahmed - Dubai</t>
  </si>
  <si>
    <t>16423</t>
  </si>
  <si>
    <t>15254</t>
  </si>
  <si>
    <t>16423_13278</t>
  </si>
  <si>
    <t>13278</t>
  </si>
  <si>
    <t>Mohd. Bin Salem Contg.</t>
  </si>
  <si>
    <t>16424</t>
  </si>
  <si>
    <t>15255</t>
  </si>
  <si>
    <t>16424_13279</t>
  </si>
  <si>
    <t>13279</t>
  </si>
  <si>
    <t>Al Janaen School</t>
  </si>
  <si>
    <t>16425</t>
  </si>
  <si>
    <t>15256</t>
  </si>
  <si>
    <t>16425_13280</t>
  </si>
  <si>
    <t>13280</t>
  </si>
  <si>
    <t>Sheraton Jumeirah Beach</t>
  </si>
  <si>
    <t>16426</t>
  </si>
  <si>
    <t>15257</t>
  </si>
  <si>
    <t>16426_13281</t>
  </si>
  <si>
    <t>13281</t>
  </si>
  <si>
    <t>Al Wahda Typing &amp; Photo Copy</t>
  </si>
  <si>
    <t>2017-02-20T16:13:59.000+04:00</t>
  </si>
  <si>
    <t>16427</t>
  </si>
  <si>
    <t>15258</t>
  </si>
  <si>
    <t>16427_13282</t>
  </si>
  <si>
    <t>13282</t>
  </si>
  <si>
    <t>Al Najah Institute</t>
  </si>
  <si>
    <t>16428</t>
  </si>
  <si>
    <t>15259</t>
  </si>
  <si>
    <t>16428_13283</t>
  </si>
  <si>
    <t>13283</t>
  </si>
  <si>
    <t>Aati Contracting (Al Tayer Group)</t>
  </si>
  <si>
    <t>16429</t>
  </si>
  <si>
    <t>15260</t>
  </si>
  <si>
    <t>16429_13284</t>
  </si>
  <si>
    <t>13284</t>
  </si>
  <si>
    <t>Al Madar Paper Trading</t>
  </si>
  <si>
    <t>16430</t>
  </si>
  <si>
    <t>15261</t>
  </si>
  <si>
    <t>16430_13285</t>
  </si>
  <si>
    <t>13285</t>
  </si>
  <si>
    <t>88013</t>
  </si>
  <si>
    <t>Etisalat</t>
  </si>
  <si>
    <t>2009-04-02T16:14:09.000+04:00</t>
  </si>
  <si>
    <t>2016-07-18T08:46:10.000+04:00</t>
  </si>
  <si>
    <t>16431</t>
  </si>
  <si>
    <t>15264</t>
  </si>
  <si>
    <t>16431_47078</t>
  </si>
  <si>
    <t>47078</t>
  </si>
  <si>
    <t>100023129800003</t>
  </si>
  <si>
    <t>PO Box 3838</t>
  </si>
  <si>
    <t>Four Direction Enterprises - LLC</t>
  </si>
  <si>
    <t>2022-12-14T12:23:40.000+04:00</t>
  </si>
  <si>
    <t>16432</t>
  </si>
  <si>
    <t>15265</t>
  </si>
  <si>
    <t>16432_13287</t>
  </si>
  <si>
    <t>13287</t>
  </si>
  <si>
    <t>P O Box 3640</t>
  </si>
  <si>
    <t>Future Trends Estabilshment</t>
  </si>
  <si>
    <t>2011-11-12T15:32:07.000+04:00</t>
  </si>
  <si>
    <t>16433</t>
  </si>
  <si>
    <t>15266</t>
  </si>
  <si>
    <t>16433_13288</t>
  </si>
  <si>
    <t>13288</t>
  </si>
  <si>
    <t>P O Box 3912</t>
  </si>
  <si>
    <t>88016</t>
  </si>
  <si>
    <t>ABU DHABI NATIONAL INDUSTRIAL PROJECTS COMPANY</t>
  </si>
  <si>
    <t>2019-01-13T14:37:09.000+04:00</t>
  </si>
  <si>
    <t>16434</t>
  </si>
  <si>
    <t>15267</t>
  </si>
  <si>
    <t>16434_13289</t>
  </si>
  <si>
    <t>13289</t>
  </si>
  <si>
    <t>100512835800003</t>
  </si>
  <si>
    <t>P O Box :25905</t>
  </si>
  <si>
    <t>Abu Ouf Trading Est.</t>
  </si>
  <si>
    <t>16435</t>
  </si>
  <si>
    <t>15268</t>
  </si>
  <si>
    <t>16435_13290</t>
  </si>
  <si>
    <t>13290</t>
  </si>
  <si>
    <t>Taahud General Contracting Co. Llc. (Abnia Ecc)</t>
  </si>
  <si>
    <t>2010-08-02T18:07:26.000+04:00</t>
  </si>
  <si>
    <t>16436</t>
  </si>
  <si>
    <t>15269</t>
  </si>
  <si>
    <t>16436_13291</t>
  </si>
  <si>
    <t>13291</t>
  </si>
  <si>
    <t>P O Box 128295</t>
  </si>
  <si>
    <t>88019</t>
  </si>
  <si>
    <t>Nilli Properties</t>
  </si>
  <si>
    <t>16437</t>
  </si>
  <si>
    <t>15270</t>
  </si>
  <si>
    <t>16437_13292</t>
  </si>
  <si>
    <t>13292</t>
  </si>
  <si>
    <t>OASIS BEACH TOWER</t>
  </si>
  <si>
    <t>2017-04-26T13:07:47.000+04:00</t>
  </si>
  <si>
    <t>16438</t>
  </si>
  <si>
    <t>15271</t>
  </si>
  <si>
    <t>16438_13293</t>
  </si>
  <si>
    <t>13293</t>
  </si>
  <si>
    <t>P O Box 265</t>
  </si>
  <si>
    <t>Office Outlet</t>
  </si>
  <si>
    <t>16439</t>
  </si>
  <si>
    <t>15272</t>
  </si>
  <si>
    <t>16439_13294</t>
  </si>
  <si>
    <t>13294</t>
  </si>
  <si>
    <t>P O Box 38160</t>
  </si>
  <si>
    <t>JAMES L. WILLIAMS ME LTD.</t>
  </si>
  <si>
    <t>2021-02-24T14:22:49.000+04:00</t>
  </si>
  <si>
    <t>16440</t>
  </si>
  <si>
    <t>15273</t>
  </si>
  <si>
    <t>16440_13295</t>
  </si>
  <si>
    <t>13295</t>
  </si>
  <si>
    <t>100341409900003</t>
  </si>
  <si>
    <t>610169</t>
  </si>
  <si>
    <t>PO Box 283050</t>
  </si>
  <si>
    <t>JETEX FZE</t>
  </si>
  <si>
    <t>2018-03-14T09:52:09.000+04:00</t>
  </si>
  <si>
    <t>16441</t>
  </si>
  <si>
    <t>15274</t>
  </si>
  <si>
    <t>16441_13296</t>
  </si>
  <si>
    <t>13296</t>
  </si>
  <si>
    <t>100270101700003</t>
  </si>
  <si>
    <t>P O Box - 54698</t>
  </si>
  <si>
    <t>FANTINI MOSSAICI</t>
  </si>
  <si>
    <t>2019-03-18T15:14:24.000+04:00</t>
  </si>
  <si>
    <t>16442</t>
  </si>
  <si>
    <t>15275</t>
  </si>
  <si>
    <t>16442_13297</t>
  </si>
  <si>
    <t>13297</t>
  </si>
  <si>
    <t>100393481500003</t>
  </si>
  <si>
    <t>1002991</t>
  </si>
  <si>
    <t>Ji Tech Llc</t>
  </si>
  <si>
    <t>16443</t>
  </si>
  <si>
    <t>15276</t>
  </si>
  <si>
    <t>16443_13298</t>
  </si>
  <si>
    <t>13298</t>
  </si>
  <si>
    <t>P O Box 36502</t>
  </si>
  <si>
    <t>JUDICIAL TRAINING &amp; INSTITUTE</t>
  </si>
  <si>
    <t>2013-02-14T16:39:45.000+04:00</t>
  </si>
  <si>
    <t>16444</t>
  </si>
  <si>
    <t>15277</t>
  </si>
  <si>
    <t>16444_13299</t>
  </si>
  <si>
    <t>13299</t>
  </si>
  <si>
    <t>P O Box 32313</t>
  </si>
  <si>
    <t>Key Solutions Computer Services</t>
  </si>
  <si>
    <t>2009-09-06T10:37:07.000+04:00</t>
  </si>
  <si>
    <t>16445</t>
  </si>
  <si>
    <t>15278</t>
  </si>
  <si>
    <t>16445_13300</t>
  </si>
  <si>
    <t>13300</t>
  </si>
  <si>
    <t>P O Box 27686</t>
  </si>
  <si>
    <t>JUMEIRAH INTERNATIONAL LLC</t>
  </si>
  <si>
    <t>2013-05-27T09:55:10.000+04:00</t>
  </si>
  <si>
    <t>16446</t>
  </si>
  <si>
    <t>15279</t>
  </si>
  <si>
    <t>16446_13301</t>
  </si>
  <si>
    <t>13301</t>
  </si>
  <si>
    <t>P O Box 11416</t>
  </si>
  <si>
    <t>Knight Tours</t>
  </si>
  <si>
    <t>16447</t>
  </si>
  <si>
    <t>15280</t>
  </si>
  <si>
    <t>16447_13302</t>
  </si>
  <si>
    <t>13302</t>
  </si>
  <si>
    <t>P O Box 55885</t>
  </si>
  <si>
    <t>KODAK-UAE DIRECT SUPPORT</t>
  </si>
  <si>
    <t>2013-08-11T09:00:01.000+04:00</t>
  </si>
  <si>
    <t>16448</t>
  </si>
  <si>
    <t>15281</t>
  </si>
  <si>
    <t>16448_13303</t>
  </si>
  <si>
    <t>13303</t>
  </si>
  <si>
    <t>Middle East.IR.TEHRAN</t>
  </si>
  <si>
    <t>2045</t>
  </si>
  <si>
    <t>Partnt</t>
  </si>
  <si>
    <t>2011-11-12T15:34:13.000+04:00</t>
  </si>
  <si>
    <t>16449</t>
  </si>
  <si>
    <t>15282</t>
  </si>
  <si>
    <t>16449_13304</t>
  </si>
  <si>
    <t>13304</t>
  </si>
  <si>
    <t>Power Line Gulf Construction Llc</t>
  </si>
  <si>
    <t>16450</t>
  </si>
  <si>
    <t>16450_13305</t>
  </si>
  <si>
    <t>13305</t>
  </si>
  <si>
    <t>Prima Facie Marketing</t>
  </si>
  <si>
    <t>16451</t>
  </si>
  <si>
    <t>15284</t>
  </si>
  <si>
    <t>16451_13306</t>
  </si>
  <si>
    <t>13306</t>
  </si>
  <si>
    <t>P O Box 17662</t>
  </si>
  <si>
    <t>88034</t>
  </si>
  <si>
    <t>Acorn Global Academy</t>
  </si>
  <si>
    <t>16452</t>
  </si>
  <si>
    <t>15285</t>
  </si>
  <si>
    <t>16452_13307</t>
  </si>
  <si>
    <t>13307</t>
  </si>
  <si>
    <t>P O Box 502937</t>
  </si>
  <si>
    <t>Ahmad Al Nuaimi Group</t>
  </si>
  <si>
    <t>16453</t>
  </si>
  <si>
    <t>15286</t>
  </si>
  <si>
    <t>16453_13308</t>
  </si>
  <si>
    <t>13308</t>
  </si>
  <si>
    <t>P O Box 664</t>
  </si>
  <si>
    <t>Abudhabi Supplies And Com.Services</t>
  </si>
  <si>
    <t>16454</t>
  </si>
  <si>
    <t>15287</t>
  </si>
  <si>
    <t>16454_13309</t>
  </si>
  <si>
    <t>13309</t>
  </si>
  <si>
    <t>Ajman Haj &amp; Omrah</t>
  </si>
  <si>
    <t>16455</t>
  </si>
  <si>
    <t>15288</t>
  </si>
  <si>
    <t>16455_13310</t>
  </si>
  <si>
    <t>13310</t>
  </si>
  <si>
    <t>Al Ain Corner Properties</t>
  </si>
  <si>
    <t>2009-09-06T11:00:16.000+04:00</t>
  </si>
  <si>
    <t>16456</t>
  </si>
  <si>
    <t>15289</t>
  </si>
  <si>
    <t>16456_13311</t>
  </si>
  <si>
    <t>13311</t>
  </si>
  <si>
    <t>88039</t>
  </si>
  <si>
    <t>Al Bashair Maint.&amp; Cleaning</t>
  </si>
  <si>
    <t>16457</t>
  </si>
  <si>
    <t>15290</t>
  </si>
  <si>
    <t>16457_13312</t>
  </si>
  <si>
    <t>13312</t>
  </si>
  <si>
    <t>Al Dhafra Civil Construction</t>
  </si>
  <si>
    <t>16458</t>
  </si>
  <si>
    <t>15291</t>
  </si>
  <si>
    <t>16458_13313</t>
  </si>
  <si>
    <t>13313</t>
  </si>
  <si>
    <t>P O Box 2608</t>
  </si>
  <si>
    <t>Al Ghoson</t>
  </si>
  <si>
    <t>16459</t>
  </si>
  <si>
    <t>15292</t>
  </si>
  <si>
    <t>16459_13314</t>
  </si>
  <si>
    <t>13314</t>
  </si>
  <si>
    <t>Al Heba Stationery</t>
  </si>
  <si>
    <t>16460</t>
  </si>
  <si>
    <t>15293</t>
  </si>
  <si>
    <t>16460_13315</t>
  </si>
  <si>
    <t>13315</t>
  </si>
  <si>
    <t>Al Hijra Book Shop</t>
  </si>
  <si>
    <t>16461</t>
  </si>
  <si>
    <t>15294</t>
  </si>
  <si>
    <t>16461_13316</t>
  </si>
  <si>
    <t>13316</t>
  </si>
  <si>
    <t>P O Box 1153</t>
  </si>
  <si>
    <t>Al Ibtihal Bookshop(Arabian Bs</t>
  </si>
  <si>
    <t>16462</t>
  </si>
  <si>
    <t>15295</t>
  </si>
  <si>
    <t>16462_13317</t>
  </si>
  <si>
    <t>13317</t>
  </si>
  <si>
    <t>P O Box 25107</t>
  </si>
  <si>
    <t>Nbb Group</t>
  </si>
  <si>
    <t>2011-11-12T15:34:32.000+04:00</t>
  </si>
  <si>
    <t>16463</t>
  </si>
  <si>
    <t>15296</t>
  </si>
  <si>
    <t>16463_13318</t>
  </si>
  <si>
    <t>13318</t>
  </si>
  <si>
    <t>P O Box 44038</t>
  </si>
  <si>
    <t>AL KHUBAIRAT COMMUNITY SCHOOL</t>
  </si>
  <si>
    <t>2017-11-29T18:02:26.000+04:00</t>
  </si>
  <si>
    <t>16464</t>
  </si>
  <si>
    <t>15297</t>
  </si>
  <si>
    <t>16464_13319</t>
  </si>
  <si>
    <t>13319</t>
  </si>
  <si>
    <t>100392097000003</t>
  </si>
  <si>
    <t>CN-1530354</t>
  </si>
  <si>
    <t>P O Box 4001</t>
  </si>
  <si>
    <t>SORBONNE UNIVERSITY ABUDHABI</t>
  </si>
  <si>
    <t>2020-05-11T11:56:24.000+04:00</t>
  </si>
  <si>
    <t>16465</t>
  </si>
  <si>
    <t>15298</t>
  </si>
  <si>
    <t>16465_13320</t>
  </si>
  <si>
    <t>13320</t>
  </si>
  <si>
    <t>100503552000003</t>
  </si>
  <si>
    <t>P O Box  38044</t>
  </si>
  <si>
    <t>Al Tadamun Glass &amp; Aluminium Co. Llc</t>
  </si>
  <si>
    <t>2011-11-12T15:35:24.000+04:00</t>
  </si>
  <si>
    <t>16466</t>
  </si>
  <si>
    <t>15299</t>
  </si>
  <si>
    <t>16466_13321</t>
  </si>
  <si>
    <t>13321</t>
  </si>
  <si>
    <t>P O Box 46976</t>
  </si>
  <si>
    <t>Al Thiqa Spare Parts Co. Ltd.</t>
  </si>
  <si>
    <t>16467</t>
  </si>
  <si>
    <t>15300</t>
  </si>
  <si>
    <t>16467_13322</t>
  </si>
  <si>
    <t>13322</t>
  </si>
  <si>
    <t>P O Box 5017</t>
  </si>
  <si>
    <t>88050</t>
  </si>
  <si>
    <t>Al Yousuf Computers</t>
  </si>
  <si>
    <t>2009-04-01T18:17:30.000+04:00</t>
  </si>
  <si>
    <t>16468</t>
  </si>
  <si>
    <t>15301</t>
  </si>
  <si>
    <t>16468_13323</t>
  </si>
  <si>
    <t>13323</t>
  </si>
  <si>
    <t>AL MANSOOR ENTERPRISES -SOLE PROPRIETORSHIP LLC</t>
  </si>
  <si>
    <t>2009-09-06T10:37:08.000+04:00</t>
  </si>
  <si>
    <t>2021-11-24T13:50:27.000+04:00</t>
  </si>
  <si>
    <t>16469</t>
  </si>
  <si>
    <t>15302</t>
  </si>
  <si>
    <t>16469_13324</t>
  </si>
  <si>
    <t>AL MANSOOR ENTERPRISES LLC</t>
  </si>
  <si>
    <t>13324</t>
  </si>
  <si>
    <t>100002547600003</t>
  </si>
  <si>
    <t>1023322</t>
  </si>
  <si>
    <t>AL MASAOOD LLC</t>
  </si>
  <si>
    <t>2019-03-06T15:08:33.000+04:00</t>
  </si>
  <si>
    <t>16470</t>
  </si>
  <si>
    <t>15303</t>
  </si>
  <si>
    <t>16470_13325</t>
  </si>
  <si>
    <t>13325</t>
  </si>
  <si>
    <t>100272094200003</t>
  </si>
  <si>
    <t>P. O. Box - 322</t>
  </si>
  <si>
    <t>Al Nasr Leisureland</t>
  </si>
  <si>
    <t>16471</t>
  </si>
  <si>
    <t>15304</t>
  </si>
  <si>
    <t>16471_13326</t>
  </si>
  <si>
    <t>13326</t>
  </si>
  <si>
    <t>P O Box 2653</t>
  </si>
  <si>
    <t>Al Rafa Stationery</t>
  </si>
  <si>
    <t>16472</t>
  </si>
  <si>
    <t>15305</t>
  </si>
  <si>
    <t>16472_13327</t>
  </si>
  <si>
    <t>13327</t>
  </si>
  <si>
    <t>P O Box 46683</t>
  </si>
  <si>
    <t>Al Rania Projects Development Co. Ltd</t>
  </si>
  <si>
    <t>16473</t>
  </si>
  <si>
    <t>15306</t>
  </si>
  <si>
    <t>16473_13328</t>
  </si>
  <si>
    <t>13328</t>
  </si>
  <si>
    <t>3rd Eye Marketing Solutions</t>
  </si>
  <si>
    <t>16474</t>
  </si>
  <si>
    <t>15307</t>
  </si>
  <si>
    <t>16474_13329</t>
  </si>
  <si>
    <t>13329</t>
  </si>
  <si>
    <t>P O Box 502382</t>
  </si>
  <si>
    <t>A.T.C.(Automobile Touring Club)</t>
  </si>
  <si>
    <t>16475</t>
  </si>
  <si>
    <t>15308</t>
  </si>
  <si>
    <t>16475_13330</t>
  </si>
  <si>
    <t>13330</t>
  </si>
  <si>
    <t>P O Box 5078</t>
  </si>
  <si>
    <t>Abb Industries LLC</t>
  </si>
  <si>
    <t>2015-12-26T17:23:32.000+04:00</t>
  </si>
  <si>
    <t>16476</t>
  </si>
  <si>
    <t>15309</t>
  </si>
  <si>
    <t>16476_13331</t>
  </si>
  <si>
    <t>13331</t>
  </si>
  <si>
    <t>Lalyne</t>
  </si>
  <si>
    <t>P O Box :11070</t>
  </si>
  <si>
    <t>Axis Design</t>
  </si>
  <si>
    <t>16477</t>
  </si>
  <si>
    <t>15310</t>
  </si>
  <si>
    <t>16477_13332</t>
  </si>
  <si>
    <t>13332</t>
  </si>
  <si>
    <t>P O Box 75545</t>
  </si>
  <si>
    <t>ATARED STATIONERY EST.</t>
  </si>
  <si>
    <t>2019-07-01T13:12:11.000+04:00</t>
  </si>
  <si>
    <t>16478</t>
  </si>
  <si>
    <t>15311</t>
  </si>
  <si>
    <t>16478_13333</t>
  </si>
  <si>
    <t>13333</t>
  </si>
  <si>
    <t>100062122500003</t>
  </si>
  <si>
    <t>P O Box 113639</t>
  </si>
  <si>
    <t>Bonyan Alkhaleej Real Estate Inv.Dev.</t>
  </si>
  <si>
    <t>16479</t>
  </si>
  <si>
    <t>15312</t>
  </si>
  <si>
    <t>16479_13334</t>
  </si>
  <si>
    <t>13334</t>
  </si>
  <si>
    <t>Accord Office Equipment</t>
  </si>
  <si>
    <t>16480</t>
  </si>
  <si>
    <t>15313</t>
  </si>
  <si>
    <t>16480_13335</t>
  </si>
  <si>
    <t>13335</t>
  </si>
  <si>
    <t>P O Box 5097</t>
  </si>
  <si>
    <t>88063</t>
  </si>
  <si>
    <t>Frimex investment L.L.C</t>
  </si>
  <si>
    <t>2019-03-05T14:06:49.000+04:00</t>
  </si>
  <si>
    <t>16481</t>
  </si>
  <si>
    <t>15314</t>
  </si>
  <si>
    <t>16481_13336</t>
  </si>
  <si>
    <t>13336</t>
  </si>
  <si>
    <t>100343066500003</t>
  </si>
  <si>
    <t>510627</t>
  </si>
  <si>
    <t>Al Maha Hotel</t>
  </si>
  <si>
    <t>16482</t>
  </si>
  <si>
    <t>15315</t>
  </si>
  <si>
    <t>16482_13337</t>
  </si>
  <si>
    <t>13337</t>
  </si>
  <si>
    <t>Global Technology Services LLC</t>
  </si>
  <si>
    <t>2014-03-17T08:09:06.000+04:00</t>
  </si>
  <si>
    <t>16483</t>
  </si>
  <si>
    <t>15316</t>
  </si>
  <si>
    <t>16483_12318</t>
  </si>
  <si>
    <t>12318</t>
  </si>
  <si>
    <t>6442</t>
  </si>
  <si>
    <t>BIKRAM INDUSTRIES INT FZC</t>
  </si>
  <si>
    <t>2022-10-19T10:29:04.000+04:00</t>
  </si>
  <si>
    <t>16484</t>
  </si>
  <si>
    <t>15317</t>
  </si>
  <si>
    <t>16484_13362</t>
  </si>
  <si>
    <t>13362</t>
  </si>
  <si>
    <t>P O Box 8739</t>
  </si>
  <si>
    <t>General Dir.Of Police</t>
  </si>
  <si>
    <t>16485</t>
  </si>
  <si>
    <t>15318</t>
  </si>
  <si>
    <t>16485_13374</t>
  </si>
  <si>
    <t>13374</t>
  </si>
  <si>
    <t>P O Box 5953</t>
  </si>
  <si>
    <t>Zycor Inc.</t>
  </si>
  <si>
    <t>16486</t>
  </si>
  <si>
    <t>15319</t>
  </si>
  <si>
    <t>16486_13387</t>
  </si>
  <si>
    <t>13387</t>
  </si>
  <si>
    <t>Business Solutions General Trading Llc</t>
  </si>
  <si>
    <t>16487</t>
  </si>
  <si>
    <t>15320</t>
  </si>
  <si>
    <t>16487_11486</t>
  </si>
  <si>
    <t>11486</t>
  </si>
  <si>
    <t>P O Box 7794</t>
  </si>
  <si>
    <t>CASH CUSTOMER- AUH</t>
  </si>
  <si>
    <t>2018-12-10T21:29:28.000+04:00</t>
  </si>
  <si>
    <t>16488</t>
  </si>
  <si>
    <t>15321</t>
  </si>
  <si>
    <t>16488_11496</t>
  </si>
  <si>
    <t>11496</t>
  </si>
  <si>
    <t>Chicago Training &amp; Consultancy</t>
  </si>
  <si>
    <t>16489</t>
  </si>
  <si>
    <t>15322</t>
  </si>
  <si>
    <t>16489_11499</t>
  </si>
  <si>
    <t>11499</t>
  </si>
  <si>
    <t>P O Box 109631</t>
  </si>
  <si>
    <t>Century Mechanical Systems Factory Llc</t>
  </si>
  <si>
    <t>16490</t>
  </si>
  <si>
    <t>15323</t>
  </si>
  <si>
    <t>16490_11510</t>
  </si>
  <si>
    <t>11510</t>
  </si>
  <si>
    <t>100390968400003</t>
  </si>
  <si>
    <t>P O Box 60270</t>
  </si>
  <si>
    <t>STYLE CONSULTANT ENGINEERS</t>
  </si>
  <si>
    <t>2018-04-23T12:49:28.000+04:00</t>
  </si>
  <si>
    <t>16491</t>
  </si>
  <si>
    <t>15324</t>
  </si>
  <si>
    <t>16491_11526</t>
  </si>
  <si>
    <t>11526</t>
  </si>
  <si>
    <t>P O Box 21313</t>
  </si>
  <si>
    <t>Taj Al Mulook Chemicals</t>
  </si>
  <si>
    <t>16492</t>
  </si>
  <si>
    <t>15325</t>
  </si>
  <si>
    <t>16492_11540</t>
  </si>
  <si>
    <t>11540</t>
  </si>
  <si>
    <t>SWISSNOX STAINLESS STEEL LLC</t>
  </si>
  <si>
    <t>16493</t>
  </si>
  <si>
    <t>15326</t>
  </si>
  <si>
    <t>16493_11546</t>
  </si>
  <si>
    <t>11546</t>
  </si>
  <si>
    <t>Teco Image Systems Co. Ltd</t>
  </si>
  <si>
    <t>16494</t>
  </si>
  <si>
    <t>15327</t>
  </si>
  <si>
    <t>16494_11554</t>
  </si>
  <si>
    <t>11554</t>
  </si>
  <si>
    <t>2F1568-1Chung-Shan Road</t>
  </si>
  <si>
    <t>DAMAN NATIONAL HEALTH INSURANCE CO.</t>
  </si>
  <si>
    <t>2016-01-16T13:27:15.000+04:00</t>
  </si>
  <si>
    <t>16495</t>
  </si>
  <si>
    <t>15328</t>
  </si>
  <si>
    <t>16495_11560</t>
  </si>
  <si>
    <t>11560</t>
  </si>
  <si>
    <t>Dar Al Balagha Stationary</t>
  </si>
  <si>
    <t>16496</t>
  </si>
  <si>
    <t>15329</t>
  </si>
  <si>
    <t>16496_11561</t>
  </si>
  <si>
    <t>11561</t>
  </si>
  <si>
    <t>P O Box 1261</t>
  </si>
  <si>
    <t>Delight Stationery</t>
  </si>
  <si>
    <t>16497</t>
  </si>
  <si>
    <t>15330</t>
  </si>
  <si>
    <t>16497_11577</t>
  </si>
  <si>
    <t>11577</t>
  </si>
  <si>
    <t>Dennis Lau &amp; Ng Chun Man</t>
  </si>
  <si>
    <t>2009-09-06T10:37:09.000+04:00</t>
  </si>
  <si>
    <t>16498</t>
  </si>
  <si>
    <t>15331</t>
  </si>
  <si>
    <t>16498_11581</t>
  </si>
  <si>
    <t>11581</t>
  </si>
  <si>
    <t>Doha Projects Trading &amp; Services Wll</t>
  </si>
  <si>
    <t>16499</t>
  </si>
  <si>
    <t>15332</t>
  </si>
  <si>
    <t>16499_11596</t>
  </si>
  <si>
    <t>11596</t>
  </si>
  <si>
    <t>P O Box 23663</t>
  </si>
  <si>
    <t>AL DHABI CONTRACTING LLC</t>
  </si>
  <si>
    <t>2018-08-15T12:46:07.000+04:00</t>
  </si>
  <si>
    <t>16500</t>
  </si>
  <si>
    <t>15333</t>
  </si>
  <si>
    <t>16500_11602</t>
  </si>
  <si>
    <t>11602</t>
  </si>
  <si>
    <t>100045412200003</t>
  </si>
  <si>
    <t>P O Box 884</t>
  </si>
  <si>
    <t>88083</t>
  </si>
  <si>
    <t>Dubai International Private School</t>
  </si>
  <si>
    <t>2020-05-30T12:06:18.000+04:00</t>
  </si>
  <si>
    <t>16501</t>
  </si>
  <si>
    <t>15334</t>
  </si>
  <si>
    <t>16501_11610</t>
  </si>
  <si>
    <t>11610</t>
  </si>
  <si>
    <t>100237214000003</t>
  </si>
  <si>
    <t>Al Garhoud Branch</t>
  </si>
  <si>
    <t>Dubai Bank</t>
  </si>
  <si>
    <t>2017-12-19T10:13:12.000+04:00</t>
  </si>
  <si>
    <t>16502</t>
  </si>
  <si>
    <t>15335</t>
  </si>
  <si>
    <t>16502_11621</t>
  </si>
  <si>
    <t>11621</t>
  </si>
  <si>
    <t>Dynallite</t>
  </si>
  <si>
    <t>16503</t>
  </si>
  <si>
    <t>15336</t>
  </si>
  <si>
    <t>16503_11626</t>
  </si>
  <si>
    <t>11626</t>
  </si>
  <si>
    <t>P O Box 54802</t>
  </si>
  <si>
    <t>ALPHA DATA PROCESSING SERVICES LLC</t>
  </si>
  <si>
    <t>2018-01-15T12:28:23.000+04:00</t>
  </si>
  <si>
    <t>16504</t>
  </si>
  <si>
    <t>15337</t>
  </si>
  <si>
    <t>16504_11634</t>
  </si>
  <si>
    <t>11634</t>
  </si>
  <si>
    <t>100218155800003</t>
  </si>
  <si>
    <t>P O Box 8829</t>
  </si>
  <si>
    <t>American University In The Emirates (Aue)</t>
  </si>
  <si>
    <t>2012-08-26T18:04:45.000+04:00</t>
  </si>
  <si>
    <t>16505</t>
  </si>
  <si>
    <t>15338</t>
  </si>
  <si>
    <t>16505_11645</t>
  </si>
  <si>
    <t>11645</t>
  </si>
  <si>
    <t>P O Box 503000</t>
  </si>
  <si>
    <t>APEX PRECAST PROD. INDUSTRIES</t>
  </si>
  <si>
    <t>2013-04-10T16:23:02.000+04:00</t>
  </si>
  <si>
    <t>16506</t>
  </si>
  <si>
    <t>15339</t>
  </si>
  <si>
    <t>16506_11649</t>
  </si>
  <si>
    <t>11649</t>
  </si>
  <si>
    <t>P O Box 6530</t>
  </si>
  <si>
    <t>American International School</t>
  </si>
  <si>
    <t>16507</t>
  </si>
  <si>
    <t>15340</t>
  </si>
  <si>
    <t>16507_11659</t>
  </si>
  <si>
    <t>11659</t>
  </si>
  <si>
    <t>88090</t>
  </si>
  <si>
    <t>Asqalan Construction</t>
  </si>
  <si>
    <t>16508</t>
  </si>
  <si>
    <t>15341</t>
  </si>
  <si>
    <t>16508_11673</t>
  </si>
  <si>
    <t>11673</t>
  </si>
  <si>
    <t>P O Box 5827</t>
  </si>
  <si>
    <t>ATAYA ENTERPRISES LLC</t>
  </si>
  <si>
    <t>2019-04-24T14:49:55.000+04:00</t>
  </si>
  <si>
    <t>16509</t>
  </si>
  <si>
    <t>15342</t>
  </si>
  <si>
    <t>16509_11679</t>
  </si>
  <si>
    <t>11679</t>
  </si>
  <si>
    <t>100266986700003</t>
  </si>
  <si>
    <t>Bens Computer Trading Llc</t>
  </si>
  <si>
    <t>16510</t>
  </si>
  <si>
    <t>15343</t>
  </si>
  <si>
    <t>16510_11699</t>
  </si>
  <si>
    <t>11699</t>
  </si>
  <si>
    <t>BIG RENTAL INTERNATIONAL LLC</t>
  </si>
  <si>
    <t>2016-11-05T09:15:45.000+04:00</t>
  </si>
  <si>
    <t>16511</t>
  </si>
  <si>
    <t>15344</t>
  </si>
  <si>
    <t>16511_11702</t>
  </si>
  <si>
    <t>11702</t>
  </si>
  <si>
    <t>P O Box 49815</t>
  </si>
  <si>
    <t>Bin Belila Contracting</t>
  </si>
  <si>
    <t>16512</t>
  </si>
  <si>
    <t>15345</t>
  </si>
  <si>
    <t>16512_11704</t>
  </si>
  <si>
    <t>11704</t>
  </si>
  <si>
    <t>Blue Bell Computers Llc</t>
  </si>
  <si>
    <t>2018-03-26T11:29:53.000+04:00</t>
  </si>
  <si>
    <t>16513</t>
  </si>
  <si>
    <t>15346</t>
  </si>
  <si>
    <t>16513_11712</t>
  </si>
  <si>
    <t>11712</t>
  </si>
  <si>
    <t>100066885300003</t>
  </si>
  <si>
    <t>P. O. Box - 3036</t>
  </si>
  <si>
    <t>BILT MIDDLE EAST(L.L.C.)</t>
  </si>
  <si>
    <t>2012-10-08T16:38:29.000+04:00</t>
  </si>
  <si>
    <t>16514</t>
  </si>
  <si>
    <t>15348</t>
  </si>
  <si>
    <t>16514_11717</t>
  </si>
  <si>
    <t>11717</t>
  </si>
  <si>
    <t>P O Box 2393</t>
  </si>
  <si>
    <t>NATIONAL REHABILITATION CENTRE</t>
  </si>
  <si>
    <t>2018-01-29T17:00:25.000+04:00</t>
  </si>
  <si>
    <t>16515</t>
  </si>
  <si>
    <t>15352</t>
  </si>
  <si>
    <t>16515_11741</t>
  </si>
  <si>
    <t>11741</t>
  </si>
  <si>
    <t>P O Box 55001</t>
  </si>
  <si>
    <t>RAPTOR COMPUTERS LLC</t>
  </si>
  <si>
    <t>2016-01-31T14:44:15.000+04:00</t>
  </si>
  <si>
    <t>16516</t>
  </si>
  <si>
    <t>15353</t>
  </si>
  <si>
    <t>16516_11748</t>
  </si>
  <si>
    <t>11748</t>
  </si>
  <si>
    <t>P. O. Box - 47063</t>
  </si>
  <si>
    <t>Regal</t>
  </si>
  <si>
    <t>16517</t>
  </si>
  <si>
    <t>15354</t>
  </si>
  <si>
    <t>16517_11756</t>
  </si>
  <si>
    <t>11756</t>
  </si>
  <si>
    <t>Remax Absolute Realty Llc</t>
  </si>
  <si>
    <t>16518</t>
  </si>
  <si>
    <t>15355</t>
  </si>
  <si>
    <t>16518_11757</t>
  </si>
  <si>
    <t>11757</t>
  </si>
  <si>
    <t>P O Box 94747</t>
  </si>
  <si>
    <t>Sharaf Dg</t>
  </si>
  <si>
    <t>16519</t>
  </si>
  <si>
    <t>15356</t>
  </si>
  <si>
    <t>16519_11768</t>
  </si>
  <si>
    <t>11768</t>
  </si>
  <si>
    <t>P O Box 31064</t>
  </si>
  <si>
    <t>Silver Line Computers</t>
  </si>
  <si>
    <t>16520</t>
  </si>
  <si>
    <t>15357</t>
  </si>
  <si>
    <t>16520_11783</t>
  </si>
  <si>
    <t>11783</t>
  </si>
  <si>
    <t>Smec International Pty Ltd</t>
  </si>
  <si>
    <t>16521</t>
  </si>
  <si>
    <t>15358</t>
  </si>
  <si>
    <t>16521_11794</t>
  </si>
  <si>
    <t>11794</t>
  </si>
  <si>
    <t>P O Box 55313</t>
  </si>
  <si>
    <t>SOLUTION A TO Z</t>
  </si>
  <si>
    <t>2016-11-01T15:37:44.000+04:00</t>
  </si>
  <si>
    <t>16522</t>
  </si>
  <si>
    <t>15359</t>
  </si>
  <si>
    <t>16522_11798</t>
  </si>
  <si>
    <t>11798</t>
  </si>
  <si>
    <t>Safi Travels</t>
  </si>
  <si>
    <t>16523</t>
  </si>
  <si>
    <t>15360</t>
  </si>
  <si>
    <t>16523_11818</t>
  </si>
  <si>
    <t>11818</t>
  </si>
  <si>
    <t>Rootage Arch Eng.</t>
  </si>
  <si>
    <t>16524</t>
  </si>
  <si>
    <t>15361</t>
  </si>
  <si>
    <t>16524_11825</t>
  </si>
  <si>
    <t>11825</t>
  </si>
  <si>
    <t>Saudi Arabian Consulate</t>
  </si>
  <si>
    <t>16525</t>
  </si>
  <si>
    <t>15362</t>
  </si>
  <si>
    <t>16525_11834</t>
  </si>
  <si>
    <t>11834</t>
  </si>
  <si>
    <t>Serene Office Equipments</t>
  </si>
  <si>
    <t>16526</t>
  </si>
  <si>
    <t>15363</t>
  </si>
  <si>
    <t>16526_11848</t>
  </si>
  <si>
    <t>11848</t>
  </si>
  <si>
    <t>TRANSGUARD GROUP</t>
  </si>
  <si>
    <t>2012-12-14T16:51:55.000+04:00</t>
  </si>
  <si>
    <t>16527</t>
  </si>
  <si>
    <t>15364</t>
  </si>
  <si>
    <t>16527_11859</t>
  </si>
  <si>
    <t>11859</t>
  </si>
  <si>
    <t>P.O.Box: 22630</t>
  </si>
  <si>
    <t>Trizac Abu Dhabi</t>
  </si>
  <si>
    <t>2020-04-15T09:11:21.000+04:00</t>
  </si>
  <si>
    <t>16528</t>
  </si>
  <si>
    <t>15365</t>
  </si>
  <si>
    <t>16528_11863</t>
  </si>
  <si>
    <t>11863</t>
  </si>
  <si>
    <t>100375435300003</t>
  </si>
  <si>
    <t>Shine</t>
  </si>
  <si>
    <t>1027129</t>
  </si>
  <si>
    <t>P O Box 4434, 15TH FLOOR</t>
  </si>
  <si>
    <t>Uae University(Planing Dept)</t>
  </si>
  <si>
    <t>2009-09-06T10:37:10.000+04:00</t>
  </si>
  <si>
    <t>16529</t>
  </si>
  <si>
    <t>15366</t>
  </si>
  <si>
    <t>16529_11877</t>
  </si>
  <si>
    <t>11877</t>
  </si>
  <si>
    <t>P O Box 15551</t>
  </si>
  <si>
    <t>Uips School</t>
  </si>
  <si>
    <t>16530</t>
  </si>
  <si>
    <t>15367</t>
  </si>
  <si>
    <t>16530_11879</t>
  </si>
  <si>
    <t>11879</t>
  </si>
  <si>
    <t>UNITED FIDELITY INSURANCE COMPANYS</t>
  </si>
  <si>
    <t>2009-08-27T11:20:10.000+04:00</t>
  </si>
  <si>
    <t>2023-06-23T15:45:45.000+04:00</t>
  </si>
  <si>
    <t>16531</t>
  </si>
  <si>
    <t>15368</t>
  </si>
  <si>
    <t>16531_11888</t>
  </si>
  <si>
    <t>UNITED FIDELITY INSURANCE COMPANY (INACTIVE)</t>
  </si>
  <si>
    <t>11888</t>
  </si>
  <si>
    <t>100312843400003</t>
  </si>
  <si>
    <t>P O Box 1888</t>
  </si>
  <si>
    <t>University Bookshop</t>
  </si>
  <si>
    <t>16532</t>
  </si>
  <si>
    <t>15369</t>
  </si>
  <si>
    <t>16532_11890</t>
  </si>
  <si>
    <t>11890</t>
  </si>
  <si>
    <t>P O Box 3020</t>
  </si>
  <si>
    <t>VALENCIA MARBLE FACTORY</t>
  </si>
  <si>
    <t>2013-10-08T11:12:29.000+04:00</t>
  </si>
  <si>
    <t>16533</t>
  </si>
  <si>
    <t>15370</t>
  </si>
  <si>
    <t>16533_11896</t>
  </si>
  <si>
    <t>11896</t>
  </si>
  <si>
    <t>Wildcat Equipment Operating Co.Llc</t>
  </si>
  <si>
    <t>16535</t>
  </si>
  <si>
    <t>15371</t>
  </si>
  <si>
    <t>16535_11915</t>
  </si>
  <si>
    <t>11915</t>
  </si>
  <si>
    <t>P O Box 43896</t>
  </si>
  <si>
    <t>Lotus Shipping &amp; Clearing Llc</t>
  </si>
  <si>
    <t>16536</t>
  </si>
  <si>
    <t>15372</t>
  </si>
  <si>
    <t>16536_11945</t>
  </si>
  <si>
    <t>11945</t>
  </si>
  <si>
    <t>P O Box 6677</t>
  </si>
  <si>
    <t>Maraicar Trading Co. Llc</t>
  </si>
  <si>
    <t>16537</t>
  </si>
  <si>
    <t>15373</t>
  </si>
  <si>
    <t>16537_11961</t>
  </si>
  <si>
    <t>11961</t>
  </si>
  <si>
    <t>P O Box 171682</t>
  </si>
  <si>
    <t>Master Electro Mechanical</t>
  </si>
  <si>
    <t>16538</t>
  </si>
  <si>
    <t>15374</t>
  </si>
  <si>
    <t>16538_11969</t>
  </si>
  <si>
    <t>11969</t>
  </si>
  <si>
    <t>P O Box 29904</t>
  </si>
  <si>
    <t>88121</t>
  </si>
  <si>
    <t>Middle East Foundations Group Llc</t>
  </si>
  <si>
    <t>16539</t>
  </si>
  <si>
    <t>15375</t>
  </si>
  <si>
    <t>16539_11980</t>
  </si>
  <si>
    <t>11980</t>
  </si>
  <si>
    <t>P O Box 56027</t>
  </si>
  <si>
    <t>Milano Marble And Ceramic Co.</t>
  </si>
  <si>
    <t>16540</t>
  </si>
  <si>
    <t>15376</t>
  </si>
  <si>
    <t>16540_11983</t>
  </si>
  <si>
    <t>11983</t>
  </si>
  <si>
    <t>P O Box 59240</t>
  </si>
  <si>
    <t>Ministry of Finance</t>
  </si>
  <si>
    <t>2020-09-13T11:29:44.000+04:00</t>
  </si>
  <si>
    <t>16541</t>
  </si>
  <si>
    <t>15377</t>
  </si>
  <si>
    <t>16541_11993</t>
  </si>
  <si>
    <t>11993</t>
  </si>
  <si>
    <t>100200485900003</t>
  </si>
  <si>
    <t>P O Box :433</t>
  </si>
  <si>
    <t>Modern Pharmaceutical Co.</t>
  </si>
  <si>
    <t>2009-08-27T11:20:16.000+04:00</t>
  </si>
  <si>
    <t>2022-12-14T16:49:51.000+04:00</t>
  </si>
  <si>
    <t>16542</t>
  </si>
  <si>
    <t>15378</t>
  </si>
  <si>
    <t>16542_12007</t>
  </si>
  <si>
    <t>12007</t>
  </si>
  <si>
    <t>100281502300003</t>
  </si>
  <si>
    <t>P O Box 1586</t>
  </si>
  <si>
    <t>Mohd.H Kambar Awazi Est.</t>
  </si>
  <si>
    <t>16543</t>
  </si>
  <si>
    <t>15379</t>
  </si>
  <si>
    <t>16543_12010</t>
  </si>
  <si>
    <t>12010</t>
  </si>
  <si>
    <t>P.O. Box 704</t>
  </si>
  <si>
    <t>88126</t>
  </si>
  <si>
    <t>Mr.Thair</t>
  </si>
  <si>
    <t>16544</t>
  </si>
  <si>
    <t>15380</t>
  </si>
  <si>
    <t>16544_12028</t>
  </si>
  <si>
    <t>12028</t>
  </si>
  <si>
    <t>Emirates Classic Kitchen &amp; Cabinets</t>
  </si>
  <si>
    <t>16545</t>
  </si>
  <si>
    <t>15381</t>
  </si>
  <si>
    <t>16545_12297</t>
  </si>
  <si>
    <t>12297</t>
  </si>
  <si>
    <t>Emirates Insurance Co.</t>
  </si>
  <si>
    <t>16546</t>
  </si>
  <si>
    <t>15382</t>
  </si>
  <si>
    <t>16546_12309</t>
  </si>
  <si>
    <t>12309</t>
  </si>
  <si>
    <t>Giggles School</t>
  </si>
  <si>
    <t>16547</t>
  </si>
  <si>
    <t>15383</t>
  </si>
  <si>
    <t>16547_12312</t>
  </si>
  <si>
    <t>12312</t>
  </si>
  <si>
    <t>JT METRO JV</t>
  </si>
  <si>
    <t>2014-05-15T15:08:21.000+04:00</t>
  </si>
  <si>
    <t>16548</t>
  </si>
  <si>
    <t>15384</t>
  </si>
  <si>
    <t>16548_12333</t>
  </si>
  <si>
    <t>12333</t>
  </si>
  <si>
    <t>KHARAFI NATIONAL CO. LLC</t>
  </si>
  <si>
    <t>2018-07-10T16:40:59.000+04:00</t>
  </si>
  <si>
    <t>16549</t>
  </si>
  <si>
    <t>15385</t>
  </si>
  <si>
    <t>16549_12339</t>
  </si>
  <si>
    <t>12339</t>
  </si>
  <si>
    <t>100047288400003</t>
  </si>
  <si>
    <t>P O Box 26831</t>
  </si>
  <si>
    <t>Lals Group</t>
  </si>
  <si>
    <t>16550</t>
  </si>
  <si>
    <t>15386</t>
  </si>
  <si>
    <t>16550_12345</t>
  </si>
  <si>
    <t>P O Box 74944</t>
  </si>
  <si>
    <t>MAPCO LLC</t>
  </si>
  <si>
    <t>2019-02-04T10:05:53.000+04:00</t>
  </si>
  <si>
    <t>16551</t>
  </si>
  <si>
    <t>15387</t>
  </si>
  <si>
    <t>16551_12355</t>
  </si>
  <si>
    <t>12355</t>
  </si>
  <si>
    <t>100015514100003</t>
  </si>
  <si>
    <t>CN-1032511</t>
  </si>
  <si>
    <t>P O Box 2035</t>
  </si>
  <si>
    <t>GULF DUNES LANDSCAPING &amp; AGRICULTURAL SERVICES</t>
  </si>
  <si>
    <t>2016-04-20T11:19:47.000+04:00</t>
  </si>
  <si>
    <t>16552</t>
  </si>
  <si>
    <t>15388</t>
  </si>
  <si>
    <t>16552_12383</t>
  </si>
  <si>
    <t>12383</t>
  </si>
  <si>
    <t>100000719300003</t>
  </si>
  <si>
    <t>Omair</t>
  </si>
  <si>
    <t>P O Box 42559</t>
  </si>
  <si>
    <t>Gulf Fort General Contracting</t>
  </si>
  <si>
    <t>16553</t>
  </si>
  <si>
    <t>15389</t>
  </si>
  <si>
    <t>16553_12384</t>
  </si>
  <si>
    <t>12384</t>
  </si>
  <si>
    <t>P O Box 44394</t>
  </si>
  <si>
    <t>GULF SPONGE IRON CO. LLC</t>
  </si>
  <si>
    <t>2017-10-23T15:47:49.000+04:00</t>
  </si>
  <si>
    <t>16554</t>
  </si>
  <si>
    <t>15390</t>
  </si>
  <si>
    <t>16554_12389</t>
  </si>
  <si>
    <t>12389</t>
  </si>
  <si>
    <t>P O Box 44903</t>
  </si>
  <si>
    <t>Optimiza Computer Systems</t>
  </si>
  <si>
    <t>16555</t>
  </si>
  <si>
    <t>15391</t>
  </si>
  <si>
    <t>16555_12395</t>
  </si>
  <si>
    <t>12395</t>
  </si>
  <si>
    <t>P O Box 114485</t>
  </si>
  <si>
    <t>Power Flow Engineering Llc</t>
  </si>
  <si>
    <t>16556</t>
  </si>
  <si>
    <t>15392</t>
  </si>
  <si>
    <t>16556_12403</t>
  </si>
  <si>
    <t>12403</t>
  </si>
  <si>
    <t>P O Box 107655</t>
  </si>
  <si>
    <t>Emirates Taxi - Auh</t>
  </si>
  <si>
    <t>2009-09-06T10:37:11.000+04:00</t>
  </si>
  <si>
    <t>16557</t>
  </si>
  <si>
    <t>15393</t>
  </si>
  <si>
    <t>16557_12418</t>
  </si>
  <si>
    <t>12418</t>
  </si>
  <si>
    <t>EMIRATES TELECOMMUNICATIONS CORP.-ETISALAT</t>
  </si>
  <si>
    <t>2012-12-11T10:45:26.000+04:00</t>
  </si>
  <si>
    <t>16558</t>
  </si>
  <si>
    <t>15394</t>
  </si>
  <si>
    <t>16558_12420</t>
  </si>
  <si>
    <t>12420</t>
  </si>
  <si>
    <t>P O Box 14</t>
  </si>
  <si>
    <t>88141</t>
  </si>
  <si>
    <t>Emirates Utilities Company Holding Llc</t>
  </si>
  <si>
    <t>16559</t>
  </si>
  <si>
    <t>15395</t>
  </si>
  <si>
    <t>16559_12422</t>
  </si>
  <si>
    <t>12422</t>
  </si>
  <si>
    <t>EMIRATES LINK MALTAURO LLC</t>
  </si>
  <si>
    <t>2018-08-14T14:11:43.000+04:00</t>
  </si>
  <si>
    <t>16560</t>
  </si>
  <si>
    <t>15396</t>
  </si>
  <si>
    <t>16560_12423</t>
  </si>
  <si>
    <t>12423</t>
  </si>
  <si>
    <t>100243064100003</t>
  </si>
  <si>
    <t>CN-1038206</t>
  </si>
  <si>
    <t>P O Box 44586</t>
  </si>
  <si>
    <t>Fisher Rosemount</t>
  </si>
  <si>
    <t>16561</t>
  </si>
  <si>
    <t>15397</t>
  </si>
  <si>
    <t>16561_12456</t>
  </si>
  <si>
    <t>12456</t>
  </si>
  <si>
    <t>FALCON SCAFFOLDING FACTORY LLC</t>
  </si>
  <si>
    <t>2018-12-27T10:10:02.000+04:00</t>
  </si>
  <si>
    <t>16562</t>
  </si>
  <si>
    <t>15398</t>
  </si>
  <si>
    <t>16562_12461</t>
  </si>
  <si>
    <t>12461</t>
  </si>
  <si>
    <t>100070410400003</t>
  </si>
  <si>
    <t>P O Box - 106442</t>
  </si>
  <si>
    <t>Future Star Typing Centre</t>
  </si>
  <si>
    <t>16563</t>
  </si>
  <si>
    <t>15399</t>
  </si>
  <si>
    <t>16563_12466</t>
  </si>
  <si>
    <t>12466</t>
  </si>
  <si>
    <t>Ghadeer Dubai</t>
  </si>
  <si>
    <t>16564</t>
  </si>
  <si>
    <t>15400</t>
  </si>
  <si>
    <t>16564_12481</t>
  </si>
  <si>
    <t>12481</t>
  </si>
  <si>
    <t>Coremedia Advertising &amp; Publishing</t>
  </si>
  <si>
    <t>16565</t>
  </si>
  <si>
    <t>15401</t>
  </si>
  <si>
    <t>16565_12496</t>
  </si>
  <si>
    <t>12496</t>
  </si>
  <si>
    <t>P O Box 39270</t>
  </si>
  <si>
    <t>CSHK DUBAI CONTRACTING LLC</t>
  </si>
  <si>
    <t>2016-04-19T11:30:28.000+04:00</t>
  </si>
  <si>
    <t>16566</t>
  </si>
  <si>
    <t>15402</t>
  </si>
  <si>
    <t>16566_12503</t>
  </si>
  <si>
    <t>12503</t>
  </si>
  <si>
    <t>P O Box 31496</t>
  </si>
  <si>
    <t>Halwan Stationery</t>
  </si>
  <si>
    <t>16567</t>
  </si>
  <si>
    <t>15403</t>
  </si>
  <si>
    <t>16567_12512</t>
  </si>
  <si>
    <t>12512</t>
  </si>
  <si>
    <t>P O Box 28477</t>
  </si>
  <si>
    <t>Gulf Technical Const. &amp; Electro Mechanical Works</t>
  </si>
  <si>
    <t>16568</t>
  </si>
  <si>
    <t>15404</t>
  </si>
  <si>
    <t>16568_12521</t>
  </si>
  <si>
    <t>12521</t>
  </si>
  <si>
    <t>P O Box 45451</t>
  </si>
  <si>
    <t>HILL INTERNATIONAL (OVERSEAS) LTD.</t>
  </si>
  <si>
    <t>2012-10-31T14:30:43.000+04:00</t>
  </si>
  <si>
    <t>16569</t>
  </si>
  <si>
    <t>15405</t>
  </si>
  <si>
    <t>16569_12528</t>
  </si>
  <si>
    <t>12528</t>
  </si>
  <si>
    <t>P O Box 71467</t>
  </si>
  <si>
    <t>HORIZON SURVEY COMPANY FZC</t>
  </si>
  <si>
    <t>2018-08-30T10:55:21.000+04:00</t>
  </si>
  <si>
    <t>16570</t>
  </si>
  <si>
    <t>15406</t>
  </si>
  <si>
    <t>16570_12536</t>
  </si>
  <si>
    <t>12536</t>
  </si>
  <si>
    <t>100207406800003</t>
  </si>
  <si>
    <t>02251</t>
  </si>
  <si>
    <t>MUSTANG INTERNATIONAL L.P.-AUH (IMV P)</t>
  </si>
  <si>
    <t>16571</t>
  </si>
  <si>
    <t>15407</t>
  </si>
  <si>
    <t>16571_12550</t>
  </si>
  <si>
    <t>12550</t>
  </si>
  <si>
    <t>34375</t>
  </si>
  <si>
    <t>Inexco Innovations Llc</t>
  </si>
  <si>
    <t>16572</t>
  </si>
  <si>
    <t>15408</t>
  </si>
  <si>
    <t>16572_12553</t>
  </si>
  <si>
    <t>12553</t>
  </si>
  <si>
    <t>P O Box 28627</t>
  </si>
  <si>
    <t>INTERCAT HOSPITALITY L.L.C</t>
  </si>
  <si>
    <t>2018-08-22T06:46:05.000+04:00</t>
  </si>
  <si>
    <t>16573</t>
  </si>
  <si>
    <t>15409</t>
  </si>
  <si>
    <t>16573_12562</t>
  </si>
  <si>
    <t>12562</t>
  </si>
  <si>
    <t>100062331200003</t>
  </si>
  <si>
    <t>229443</t>
  </si>
  <si>
    <t>P O Box 52044</t>
  </si>
  <si>
    <t>INTERIORS LLC</t>
  </si>
  <si>
    <t>2023-01-26T11:35:44.000+04:00</t>
  </si>
  <si>
    <t>16574</t>
  </si>
  <si>
    <t>15410</t>
  </si>
  <si>
    <t>16574_12580</t>
  </si>
  <si>
    <t>Interiors</t>
  </si>
  <si>
    <t>12580</t>
  </si>
  <si>
    <t>100008678300003</t>
  </si>
  <si>
    <t>Umm hurrier</t>
  </si>
  <si>
    <t>GLOBAL PIONEER ALUMINUM</t>
  </si>
  <si>
    <t>2013-04-10T16:30:34.000+04:00</t>
  </si>
  <si>
    <t>16575</t>
  </si>
  <si>
    <t>15411</t>
  </si>
  <si>
    <t>16575_12588</t>
  </si>
  <si>
    <t>12588</t>
  </si>
  <si>
    <t>P O Box 3187</t>
  </si>
  <si>
    <t>Al Dhaheri Business Development</t>
  </si>
  <si>
    <t>16576</t>
  </si>
  <si>
    <t>15412</t>
  </si>
  <si>
    <t>16576_12590</t>
  </si>
  <si>
    <t>12590</t>
  </si>
  <si>
    <t>Good Deal Trading</t>
  </si>
  <si>
    <t>16577</t>
  </si>
  <si>
    <t>15413</t>
  </si>
  <si>
    <t>16577_12591</t>
  </si>
  <si>
    <t>12591</t>
  </si>
  <si>
    <t>GULF CREATOR SYSTEMS</t>
  </si>
  <si>
    <t>2012-10-08T07:18:24.000+04:00</t>
  </si>
  <si>
    <t>16578</t>
  </si>
  <si>
    <t>15414</t>
  </si>
  <si>
    <t>16578_12597</t>
  </si>
  <si>
    <t>12597</t>
  </si>
  <si>
    <t>GCC.SA.DAMMAM</t>
  </si>
  <si>
    <t>2043</t>
  </si>
  <si>
    <t>88161</t>
  </si>
  <si>
    <t>General Endowment Authority</t>
  </si>
  <si>
    <t>16579</t>
  </si>
  <si>
    <t>15415</t>
  </si>
  <si>
    <t>16579_12603</t>
  </si>
  <si>
    <t>12603</t>
  </si>
  <si>
    <t>P O Box 3493</t>
  </si>
  <si>
    <t>UNITY STATIONERY LLC</t>
  </si>
  <si>
    <t>2009-09-06T10:37:12.000+04:00</t>
  </si>
  <si>
    <t>2012-10-08T17:55:26.000+04:00</t>
  </si>
  <si>
    <t>16580</t>
  </si>
  <si>
    <t>15416</t>
  </si>
  <si>
    <t>16580_12614</t>
  </si>
  <si>
    <t>12614</t>
  </si>
  <si>
    <t>P O Box 44491</t>
  </si>
  <si>
    <t>Wangcom Sdn.Bhd.</t>
  </si>
  <si>
    <t>16581</t>
  </si>
  <si>
    <t>15417</t>
  </si>
  <si>
    <t>16581_12620</t>
  </si>
  <si>
    <t>12620</t>
  </si>
  <si>
    <t>P O Box 126537</t>
  </si>
  <si>
    <t>Dar Alsalheen Book Shop</t>
  </si>
  <si>
    <t>16582</t>
  </si>
  <si>
    <t>15418</t>
  </si>
  <si>
    <t>16582_12629</t>
  </si>
  <si>
    <t>12629</t>
  </si>
  <si>
    <t>P O Box 28194</t>
  </si>
  <si>
    <t>Deira International School</t>
  </si>
  <si>
    <t>16583</t>
  </si>
  <si>
    <t>15419</t>
  </si>
  <si>
    <t>16583_12631</t>
  </si>
  <si>
    <t>12631</t>
  </si>
  <si>
    <t>P O Box 79043</t>
  </si>
  <si>
    <t>Target Technology</t>
  </si>
  <si>
    <t>16584</t>
  </si>
  <si>
    <t>15420</t>
  </si>
  <si>
    <t>16584_12642</t>
  </si>
  <si>
    <t>12642</t>
  </si>
  <si>
    <t>Dubai Country Club</t>
  </si>
  <si>
    <t>16585</t>
  </si>
  <si>
    <t>15421</t>
  </si>
  <si>
    <t>16585_12661</t>
  </si>
  <si>
    <t>12661</t>
  </si>
  <si>
    <t>Renaissance B.V</t>
  </si>
  <si>
    <t>16586</t>
  </si>
  <si>
    <t>15422</t>
  </si>
  <si>
    <t>16586_12670</t>
  </si>
  <si>
    <t>12670</t>
  </si>
  <si>
    <t>Marriot Area Office</t>
  </si>
  <si>
    <t>ROBUST CONTRACTING CO. DUBAI LLC</t>
  </si>
  <si>
    <t>16587</t>
  </si>
  <si>
    <t>15423</t>
  </si>
  <si>
    <t>16587_12671</t>
  </si>
  <si>
    <t>12671</t>
  </si>
  <si>
    <t>P O Box 60287</t>
  </si>
  <si>
    <t>Sapp Trading Llc</t>
  </si>
  <si>
    <t>16588</t>
  </si>
  <si>
    <t>15424</t>
  </si>
  <si>
    <t>16588_12679</t>
  </si>
  <si>
    <t>12679</t>
  </si>
  <si>
    <t>P O Box 44568</t>
  </si>
  <si>
    <t>Specialized E Recruitment Consultants</t>
  </si>
  <si>
    <t>16589</t>
  </si>
  <si>
    <t>15425</t>
  </si>
  <si>
    <t>16589_12693</t>
  </si>
  <si>
    <t>12693</t>
  </si>
  <si>
    <t>P O Box 75200</t>
  </si>
  <si>
    <t>STEEL CONSTRUCTION ENGINEERING CO. LLC</t>
  </si>
  <si>
    <t>2018-01-21T11:59:28.000+04:00</t>
  </si>
  <si>
    <t>16590</t>
  </si>
  <si>
    <t>15426</t>
  </si>
  <si>
    <t>16590_12697</t>
  </si>
  <si>
    <t>12697</t>
  </si>
  <si>
    <t>100060199500003</t>
  </si>
  <si>
    <t>545461</t>
  </si>
  <si>
    <t>P O Box 3922</t>
  </si>
  <si>
    <t>Sts Fz Llc</t>
  </si>
  <si>
    <t>16591</t>
  </si>
  <si>
    <t>15427</t>
  </si>
  <si>
    <t>16591_12698</t>
  </si>
  <si>
    <t>12698</t>
  </si>
  <si>
    <t>Al Hikmah Marine Services</t>
  </si>
  <si>
    <t>16592</t>
  </si>
  <si>
    <t>15428</t>
  </si>
  <si>
    <t>16592_12707</t>
  </si>
  <si>
    <t>12707</t>
  </si>
  <si>
    <t>P O Box 31140</t>
  </si>
  <si>
    <t>BYRNE EQUIPMENT RENTAL</t>
  </si>
  <si>
    <t>2012-11-07T16:03:12.000+04:00</t>
  </si>
  <si>
    <t>16593</t>
  </si>
  <si>
    <t>15429</t>
  </si>
  <si>
    <t>16593_12720</t>
  </si>
  <si>
    <t>12720</t>
  </si>
  <si>
    <t>P O Box 50283</t>
  </si>
  <si>
    <t>Al Fujairah National Insurance Co.</t>
  </si>
  <si>
    <t>16594</t>
  </si>
  <si>
    <t>15430</t>
  </si>
  <si>
    <t>16594_12721</t>
  </si>
  <si>
    <t>12721</t>
  </si>
  <si>
    <t>Cooper Crouse Hinda Auh</t>
  </si>
  <si>
    <t>16595</t>
  </si>
  <si>
    <t>15431</t>
  </si>
  <si>
    <t>16595_12730</t>
  </si>
  <si>
    <t>12730</t>
  </si>
  <si>
    <t>P O Box 30661</t>
  </si>
  <si>
    <t>Gulf Star Typing Center</t>
  </si>
  <si>
    <t>16596</t>
  </si>
  <si>
    <t>15432</t>
  </si>
  <si>
    <t>16596_12734</t>
  </si>
  <si>
    <t>12734</t>
  </si>
  <si>
    <t>City Pharmacy</t>
  </si>
  <si>
    <t>2009-08-27T11:20:17.000+04:00</t>
  </si>
  <si>
    <t>16597</t>
  </si>
  <si>
    <t>15433</t>
  </si>
  <si>
    <t>16597_12743</t>
  </si>
  <si>
    <t>12743</t>
  </si>
  <si>
    <t>Immex Immediate Courier</t>
  </si>
  <si>
    <t>16598</t>
  </si>
  <si>
    <t>15434</t>
  </si>
  <si>
    <t>16598_12748</t>
  </si>
  <si>
    <t>12748</t>
  </si>
  <si>
    <t>INTERIORS (EASA SALEH AL GURG GRP)</t>
  </si>
  <si>
    <t>2016-01-16T14:11:41.000+04:00</t>
  </si>
  <si>
    <t>16599</t>
  </si>
  <si>
    <t>15435</t>
  </si>
  <si>
    <t>16599_12753</t>
  </si>
  <si>
    <t>12753</t>
  </si>
  <si>
    <t>P O Box 325</t>
  </si>
  <si>
    <t>Home Centre Llc</t>
  </si>
  <si>
    <t>16600</t>
  </si>
  <si>
    <t>15436</t>
  </si>
  <si>
    <t>16600_12761</t>
  </si>
  <si>
    <t>12761</t>
  </si>
  <si>
    <t>P O Box 34426</t>
  </si>
  <si>
    <t>Enas Tech Fz</t>
  </si>
  <si>
    <t>16601</t>
  </si>
  <si>
    <t>15437</t>
  </si>
  <si>
    <t>16601_12771</t>
  </si>
  <si>
    <t>12771</t>
  </si>
  <si>
    <t>P O Box 261532</t>
  </si>
  <si>
    <t>Yemen Economic Est.</t>
  </si>
  <si>
    <t>16602</t>
  </si>
  <si>
    <t>15438</t>
  </si>
  <si>
    <t>16602_12792</t>
  </si>
  <si>
    <t>12792</t>
  </si>
  <si>
    <t>Zaid Al Hussain</t>
  </si>
  <si>
    <t>16603</t>
  </si>
  <si>
    <t>15439</t>
  </si>
  <si>
    <t>16603_12794</t>
  </si>
  <si>
    <t>12794</t>
  </si>
  <si>
    <t>Zimmer - Dubai</t>
  </si>
  <si>
    <t>16604</t>
  </si>
  <si>
    <t>15440</t>
  </si>
  <si>
    <t>16604_12799</t>
  </si>
  <si>
    <t>12799</t>
  </si>
  <si>
    <t>Al Shamsi Enterprises</t>
  </si>
  <si>
    <t>2009-09-06T10:37:13.000+04:00</t>
  </si>
  <si>
    <t>2012-06-18T18:31:20.000+04:00</t>
  </si>
  <si>
    <t>16605</t>
  </si>
  <si>
    <t>15441</t>
  </si>
  <si>
    <t>16605_12804</t>
  </si>
  <si>
    <t>12804</t>
  </si>
  <si>
    <t>Al Masah Recording &amp; Stationary</t>
  </si>
  <si>
    <t>16606</t>
  </si>
  <si>
    <t>16606_12816</t>
  </si>
  <si>
    <t>12816</t>
  </si>
  <si>
    <t>P O Box 77097</t>
  </si>
  <si>
    <t>AL MORUJ SCHOOL</t>
  </si>
  <si>
    <t>2013-04-29T17:36:08.000+04:00</t>
  </si>
  <si>
    <t>16607</t>
  </si>
  <si>
    <t>15443</t>
  </si>
  <si>
    <t>16607_12818</t>
  </si>
  <si>
    <t>12818</t>
  </si>
  <si>
    <t>ABUDHABI CHAMBER OF COMMERCE</t>
  </si>
  <si>
    <t>2020-01-18T09:18:43.000+04:00</t>
  </si>
  <si>
    <t>16608</t>
  </si>
  <si>
    <t>15444</t>
  </si>
  <si>
    <t>16608_12839</t>
  </si>
  <si>
    <t>12839</t>
  </si>
  <si>
    <t>Al Akhlia Trading</t>
  </si>
  <si>
    <t>16609</t>
  </si>
  <si>
    <t>15445</t>
  </si>
  <si>
    <t>16609_12850</t>
  </si>
  <si>
    <t>12850</t>
  </si>
  <si>
    <t>Dr. Mazen Al-Taher</t>
  </si>
  <si>
    <t>16610</t>
  </si>
  <si>
    <t>15446</t>
  </si>
  <si>
    <t>16610_12863</t>
  </si>
  <si>
    <t>12863</t>
  </si>
  <si>
    <t>P O Box 46467</t>
  </si>
  <si>
    <t>FINANCE HOUSE PJSC</t>
  </si>
  <si>
    <t>2023-05-11T08:59:06.000+04:00</t>
  </si>
  <si>
    <t>16611</t>
  </si>
  <si>
    <t>15447</t>
  </si>
  <si>
    <t>16611_12873</t>
  </si>
  <si>
    <t>FINANCE HOUSE</t>
  </si>
  <si>
    <t>12873</t>
  </si>
  <si>
    <t>Al Balian Office</t>
  </si>
  <si>
    <t>16612</t>
  </si>
  <si>
    <t>15448</t>
  </si>
  <si>
    <t>16612_12878</t>
  </si>
  <si>
    <t>12878</t>
  </si>
  <si>
    <t>ABU DHABI PRECAST LLC</t>
  </si>
  <si>
    <t>2018-05-07T10:19:07.000+04:00</t>
  </si>
  <si>
    <t>16614</t>
  </si>
  <si>
    <t>15451</t>
  </si>
  <si>
    <t>16614_12895</t>
  </si>
  <si>
    <t>12895</t>
  </si>
  <si>
    <t>100210654800003</t>
  </si>
  <si>
    <t>P O Box 38605</t>
  </si>
  <si>
    <t>Abu Dhabi International Medical Services</t>
  </si>
  <si>
    <t>2013-09-08T16:29:54.000+04:00</t>
  </si>
  <si>
    <t>2018-08-22T08:32:55.000+04:00</t>
  </si>
  <si>
    <t>16615</t>
  </si>
  <si>
    <t>15452</t>
  </si>
  <si>
    <t>16615_12900</t>
  </si>
  <si>
    <t>ABUDHABI INTERNATIONAL MEDICAL SERVICES</t>
  </si>
  <si>
    <t>12900</t>
  </si>
  <si>
    <t>100037772900003</t>
  </si>
  <si>
    <t>Othman</t>
  </si>
  <si>
    <t>P. O. Box - 35880</t>
  </si>
  <si>
    <t>Newyork Copier Elect. Trading</t>
  </si>
  <si>
    <t>16616</t>
  </si>
  <si>
    <t>15453</t>
  </si>
  <si>
    <t>16616_12905</t>
  </si>
  <si>
    <t>12905</t>
  </si>
  <si>
    <t>O Three Establishment</t>
  </si>
  <si>
    <t>16617</t>
  </si>
  <si>
    <t>15454</t>
  </si>
  <si>
    <t>16617_12914</t>
  </si>
  <si>
    <t>12914</t>
  </si>
  <si>
    <t>Oerlikon Contraves Defence</t>
  </si>
  <si>
    <t>16618</t>
  </si>
  <si>
    <t>15455</t>
  </si>
  <si>
    <t>16618_12918</t>
  </si>
  <si>
    <t>12918</t>
  </si>
  <si>
    <t>P O Box 26538</t>
  </si>
  <si>
    <t>88201</t>
  </si>
  <si>
    <t>Private Dept. Of Hh Sheikha Fatima</t>
  </si>
  <si>
    <t>16619</t>
  </si>
  <si>
    <t>15456</t>
  </si>
  <si>
    <t>16619_12924</t>
  </si>
  <si>
    <t>12924</t>
  </si>
  <si>
    <t>P O Box 492</t>
  </si>
  <si>
    <t>All Prints</t>
  </si>
  <si>
    <t>16620</t>
  </si>
  <si>
    <t>15457</t>
  </si>
  <si>
    <t>16620_12929</t>
  </si>
  <si>
    <t>12929</t>
  </si>
  <si>
    <t>P O Box 857</t>
  </si>
  <si>
    <t>VOGUE International</t>
  </si>
  <si>
    <t>2018-08-22T06:37:15.000+04:00</t>
  </si>
  <si>
    <t>16621</t>
  </si>
  <si>
    <t>15458</t>
  </si>
  <si>
    <t>16621_12935</t>
  </si>
  <si>
    <t>12935</t>
  </si>
  <si>
    <t>100223386200003</t>
  </si>
  <si>
    <t>2476</t>
  </si>
  <si>
    <t>P. O. Box - 17627</t>
  </si>
  <si>
    <t>Juma Al Majid(Style Furniture)</t>
  </si>
  <si>
    <t>16622</t>
  </si>
  <si>
    <t>15459</t>
  </si>
  <si>
    <t>16622_12941</t>
  </si>
  <si>
    <t>12941</t>
  </si>
  <si>
    <t>KARTHIKA TECHNICAL SERVICES</t>
  </si>
  <si>
    <t>2015-07-29T14:21:08.000+04:00</t>
  </si>
  <si>
    <t>16623</t>
  </si>
  <si>
    <t>15460</t>
  </si>
  <si>
    <t>16623_12942</t>
  </si>
  <si>
    <t>12942</t>
  </si>
  <si>
    <t>P O Box 25184</t>
  </si>
  <si>
    <t>Khalid Saleh Jewellery</t>
  </si>
  <si>
    <t>16624</t>
  </si>
  <si>
    <t>15461</t>
  </si>
  <si>
    <t>16624_12949</t>
  </si>
  <si>
    <t>12949</t>
  </si>
  <si>
    <t>P O Box 2852</t>
  </si>
  <si>
    <t>KHANSAHEB CIVIL ENGGR LLC</t>
  </si>
  <si>
    <t>2016-07-13T17:01:28.000+04:00</t>
  </si>
  <si>
    <t>16625</t>
  </si>
  <si>
    <t>16625_12952</t>
  </si>
  <si>
    <t>12952</t>
  </si>
  <si>
    <t>100240059400003</t>
  </si>
  <si>
    <t>P O Box 2716</t>
  </si>
  <si>
    <t>Khor Al Zubair</t>
  </si>
  <si>
    <t>16626</t>
  </si>
  <si>
    <t>16626_12954</t>
  </si>
  <si>
    <t>12954</t>
  </si>
  <si>
    <t>OXFORD OFFICE EQUIPMENT LLC</t>
  </si>
  <si>
    <t>2016-02-25T12:38:26.000+04:00</t>
  </si>
  <si>
    <t>16627</t>
  </si>
  <si>
    <t>16627_12974</t>
  </si>
  <si>
    <t>12974</t>
  </si>
  <si>
    <t>P O Box 56430, 306 OFFICE TOWER</t>
  </si>
  <si>
    <t>PIVOT ENGINEERING &amp; GENERAL CONTTRACTING</t>
  </si>
  <si>
    <t>2018-07-26T16:08:25.000+04:00</t>
  </si>
  <si>
    <t>16628</t>
  </si>
  <si>
    <t>16628_12993</t>
  </si>
  <si>
    <t>12993</t>
  </si>
  <si>
    <t>100014938300003</t>
  </si>
  <si>
    <t>P O Box 7659</t>
  </si>
  <si>
    <t>PENGUIN MARINE BOATS SERVICES LLC</t>
  </si>
  <si>
    <t>2012-10-08T18:54:57.000+04:00</t>
  </si>
  <si>
    <t>16629</t>
  </si>
  <si>
    <t>16629_13002</t>
  </si>
  <si>
    <t>13002</t>
  </si>
  <si>
    <t>P O Box 119124</t>
  </si>
  <si>
    <t>Airlink International U.A.E</t>
  </si>
  <si>
    <t>2020-08-10T15:14:24.000+04:00</t>
  </si>
  <si>
    <t>16630</t>
  </si>
  <si>
    <t>16630_13020</t>
  </si>
  <si>
    <t>13020</t>
  </si>
  <si>
    <t>100066059500003</t>
  </si>
  <si>
    <t>P O Box 10466</t>
  </si>
  <si>
    <t>Abudhabi Womens Association</t>
  </si>
  <si>
    <t>16631</t>
  </si>
  <si>
    <t>16631_13021</t>
  </si>
  <si>
    <t>13021</t>
  </si>
  <si>
    <t>AL AHLIA GULF LINE GEN. TRDG CO. PVT. LTD</t>
  </si>
  <si>
    <t>2013-12-16T09:11:35.000+04:00</t>
  </si>
  <si>
    <t>16632</t>
  </si>
  <si>
    <t>16632_13027</t>
  </si>
  <si>
    <t>13027</t>
  </si>
  <si>
    <t>P O Box 15339</t>
  </si>
  <si>
    <t>Al Bannai Enterprises</t>
  </si>
  <si>
    <t>2009-09-06T10:37:14.000+04:00</t>
  </si>
  <si>
    <t>16633</t>
  </si>
  <si>
    <t>16633_13041</t>
  </si>
  <si>
    <t>13041</t>
  </si>
  <si>
    <t>Al Ghandi-Ccc/Jumeirah Project</t>
  </si>
  <si>
    <t>2011-11-12T15:43:23.000+04:00</t>
  </si>
  <si>
    <t>16634</t>
  </si>
  <si>
    <t>16634_13057</t>
  </si>
  <si>
    <t>13057</t>
  </si>
  <si>
    <t>P O Box 1741</t>
  </si>
  <si>
    <t>Al Jabel Poultry Farm</t>
  </si>
  <si>
    <t>2011-11-12T15:43:43.000+04:00</t>
  </si>
  <si>
    <t>16635</t>
  </si>
  <si>
    <t>16635_13070</t>
  </si>
  <si>
    <t>13070</t>
  </si>
  <si>
    <t>P O Box 13405</t>
  </si>
  <si>
    <t>NATIONAL TRANSPORT COMPANY</t>
  </si>
  <si>
    <t>2015-12-26T17:09:02.000+04:00</t>
  </si>
  <si>
    <t>16636</t>
  </si>
  <si>
    <t>16636_13074</t>
  </si>
  <si>
    <t>13074</t>
  </si>
  <si>
    <t>P.O.Box. 32023</t>
  </si>
  <si>
    <t>Navayuga Engineering Company Ltd.</t>
  </si>
  <si>
    <t>2011-11-12T15:44:47.000+04:00</t>
  </si>
  <si>
    <t>16637</t>
  </si>
  <si>
    <t>16637_13076</t>
  </si>
  <si>
    <t>13076</t>
  </si>
  <si>
    <t>P O Box 113824</t>
  </si>
  <si>
    <t>Al Khazna Copy Centre</t>
  </si>
  <si>
    <t>16638</t>
  </si>
  <si>
    <t>16638_13089</t>
  </si>
  <si>
    <t>13089</t>
  </si>
  <si>
    <t>88221</t>
  </si>
  <si>
    <t>Al Salmein Group Of Companies</t>
  </si>
  <si>
    <t>16639</t>
  </si>
  <si>
    <t>16639_13097</t>
  </si>
  <si>
    <t>13097</t>
  </si>
  <si>
    <t>P O Box 46428</t>
  </si>
  <si>
    <t>Al Jallaf Gen.Trading</t>
  </si>
  <si>
    <t>2012-06-18T17:26:29.000+04:00</t>
  </si>
  <si>
    <t>16640</t>
  </si>
  <si>
    <t>16640_13100</t>
  </si>
  <si>
    <t>13100</t>
  </si>
  <si>
    <t>Al Jawaher Technical Pakistanian Cont. Co.Llc</t>
  </si>
  <si>
    <t>16641</t>
  </si>
  <si>
    <t>16641_13101</t>
  </si>
  <si>
    <t>13101</t>
  </si>
  <si>
    <t>P O Box 3737</t>
  </si>
  <si>
    <t>Al Towar Ghanam</t>
  </si>
  <si>
    <t>16642</t>
  </si>
  <si>
    <t>16642_13112</t>
  </si>
  <si>
    <t>13112</t>
  </si>
  <si>
    <t>ALBERT ABELA CO.</t>
  </si>
  <si>
    <t>2018-07-21T19:35:37.000+04:00</t>
  </si>
  <si>
    <t>16643</t>
  </si>
  <si>
    <t>16643_13121</t>
  </si>
  <si>
    <t>13121</t>
  </si>
  <si>
    <t>Aleron System</t>
  </si>
  <si>
    <t>16644</t>
  </si>
  <si>
    <t>16644_13123</t>
  </si>
  <si>
    <t>13123</t>
  </si>
  <si>
    <t>P O Box 34036</t>
  </si>
  <si>
    <t>Al Manarat Educational</t>
  </si>
  <si>
    <t>16645</t>
  </si>
  <si>
    <t>16645_13127</t>
  </si>
  <si>
    <t>13127</t>
  </si>
  <si>
    <t>P O Box 86836</t>
  </si>
  <si>
    <t>Al Masam Stationery</t>
  </si>
  <si>
    <t>16646</t>
  </si>
  <si>
    <t>16646_13129</t>
  </si>
  <si>
    <t>13129</t>
  </si>
  <si>
    <t>Al Muhairy Gen. Contracting Co.</t>
  </si>
  <si>
    <t>16647</t>
  </si>
  <si>
    <t>16647_13139</t>
  </si>
  <si>
    <t>13139</t>
  </si>
  <si>
    <t>P O Box 46687</t>
  </si>
  <si>
    <t>Al Najma Al Dhabia</t>
  </si>
  <si>
    <t>16648</t>
  </si>
  <si>
    <t>16648_13145</t>
  </si>
  <si>
    <t>13145</t>
  </si>
  <si>
    <t>Al Nawras Enterprises Est.</t>
  </si>
  <si>
    <t>16649</t>
  </si>
  <si>
    <t>16649_13152</t>
  </si>
  <si>
    <t>13152</t>
  </si>
  <si>
    <t>P O Box 4674</t>
  </si>
  <si>
    <t>Al Rahab School</t>
  </si>
  <si>
    <t>16650</t>
  </si>
  <si>
    <t>16650_13157</t>
  </si>
  <si>
    <t>13157</t>
  </si>
  <si>
    <t>3rs Technical Services Llc</t>
  </si>
  <si>
    <t>16651</t>
  </si>
  <si>
    <t>16651_13171</t>
  </si>
  <si>
    <t>13171</t>
  </si>
  <si>
    <t>578601</t>
  </si>
  <si>
    <t>P O Box 231833</t>
  </si>
  <si>
    <t>Able Facilities Management Llc</t>
  </si>
  <si>
    <t>16652</t>
  </si>
  <si>
    <t>16652_13183</t>
  </si>
  <si>
    <t>13183</t>
  </si>
  <si>
    <t>P O Box 113966</t>
  </si>
  <si>
    <t>Klm- Royal Dutch Air Lines</t>
  </si>
  <si>
    <t>16653</t>
  </si>
  <si>
    <t>16653_13184</t>
  </si>
  <si>
    <t>13184</t>
  </si>
  <si>
    <t>P O Box 9375</t>
  </si>
  <si>
    <t>Graff Interior Design</t>
  </si>
  <si>
    <t>16654</t>
  </si>
  <si>
    <t>16654_13185</t>
  </si>
  <si>
    <t>13185</t>
  </si>
  <si>
    <t>P O Box 39126</t>
  </si>
  <si>
    <t>Gulf Factory</t>
  </si>
  <si>
    <t>2009-09-06T10:37:15.000+04:00</t>
  </si>
  <si>
    <t>16655</t>
  </si>
  <si>
    <t>16655_13186</t>
  </si>
  <si>
    <t>13186</t>
  </si>
  <si>
    <t>AjmanUae</t>
  </si>
  <si>
    <t>Ontime Distribution</t>
  </si>
  <si>
    <t>16656</t>
  </si>
  <si>
    <t>15493</t>
  </si>
  <si>
    <t>16656_13187</t>
  </si>
  <si>
    <t>13187</t>
  </si>
  <si>
    <t>P O Box 1017</t>
  </si>
  <si>
    <t>Palm Sonic Dxb Cc</t>
  </si>
  <si>
    <t>16657</t>
  </si>
  <si>
    <t>16657_13188</t>
  </si>
  <si>
    <t>13188</t>
  </si>
  <si>
    <t>P O Box 24314</t>
  </si>
  <si>
    <t>PEARL COAST GLASS LLC</t>
  </si>
  <si>
    <t>2013-07-17T12:01:44.000+04:00</t>
  </si>
  <si>
    <t>16658</t>
  </si>
  <si>
    <t>16658_13189</t>
  </si>
  <si>
    <t>13189</t>
  </si>
  <si>
    <t>P O Box 121933</t>
  </si>
  <si>
    <t>88241</t>
  </si>
  <si>
    <t>Principles</t>
  </si>
  <si>
    <t>16659</t>
  </si>
  <si>
    <t>16659_13190</t>
  </si>
  <si>
    <t>13190</t>
  </si>
  <si>
    <t>EMIRATES NATIONAL SCHOOL</t>
  </si>
  <si>
    <t>2018-04-29T09:43:19.000+04:00</t>
  </si>
  <si>
    <t>16660</t>
  </si>
  <si>
    <t>16660_13191</t>
  </si>
  <si>
    <t>13191</t>
  </si>
  <si>
    <t>100038992200003</t>
  </si>
  <si>
    <t>CN-1002750</t>
  </si>
  <si>
    <t>Emirates Simulation Academy</t>
  </si>
  <si>
    <t>2011-11-12T15:46:56.000+04:00</t>
  </si>
  <si>
    <t>16661</t>
  </si>
  <si>
    <t>16661_13192</t>
  </si>
  <si>
    <t>13192</t>
  </si>
  <si>
    <t>P O Box 5464</t>
  </si>
  <si>
    <t>JUMA ABDULLAH STATIONARY</t>
  </si>
  <si>
    <t>16662</t>
  </si>
  <si>
    <t>16662_13193</t>
  </si>
  <si>
    <t>13193</t>
  </si>
  <si>
    <t>P O Box 28743</t>
  </si>
  <si>
    <t>EMIRATES TECHNO CASTING FZE</t>
  </si>
  <si>
    <t>2020-08-25T11:14:31.000+04:00</t>
  </si>
  <si>
    <t>16663</t>
  </si>
  <si>
    <t>16663_13194</t>
  </si>
  <si>
    <t>13194</t>
  </si>
  <si>
    <t>100306512300003</t>
  </si>
  <si>
    <t>P O Box 41608</t>
  </si>
  <si>
    <t>EMIRATES TRADING AGENCY-ABUDHABI</t>
  </si>
  <si>
    <t>2013-05-29T18:08:43.000+04:00</t>
  </si>
  <si>
    <t>16664</t>
  </si>
  <si>
    <t>16664_13195</t>
  </si>
  <si>
    <t>13195</t>
  </si>
  <si>
    <t>Empire Aviation Group</t>
  </si>
  <si>
    <t>16665</t>
  </si>
  <si>
    <t>16665_13196</t>
  </si>
  <si>
    <t>13196</t>
  </si>
  <si>
    <t>P O Box 293827</t>
  </si>
  <si>
    <t>FALCON ELECTRO MECHANICAL CON.</t>
  </si>
  <si>
    <t>2021-10-31T20:25:30.000+04:00</t>
  </si>
  <si>
    <t>16666</t>
  </si>
  <si>
    <t>16666_13197</t>
  </si>
  <si>
    <t>13197</t>
  </si>
  <si>
    <t>Federal Switchgear Ltd.</t>
  </si>
  <si>
    <t>16667</t>
  </si>
  <si>
    <t>16667_13198</t>
  </si>
  <si>
    <t>13198</t>
  </si>
  <si>
    <t>P.O Box 44903</t>
  </si>
  <si>
    <t>Flow Line Control Trading Llc</t>
  </si>
  <si>
    <t>16668</t>
  </si>
  <si>
    <t>16668_13199</t>
  </si>
  <si>
    <t>13199</t>
  </si>
  <si>
    <t>P O Box 49078</t>
  </si>
  <si>
    <t>Famous Plastic Trading</t>
  </si>
  <si>
    <t>16669</t>
  </si>
  <si>
    <t>16669_13200</t>
  </si>
  <si>
    <t>13200</t>
  </si>
  <si>
    <t>P O Box 70537</t>
  </si>
  <si>
    <t>Cebarco-Wct Wll</t>
  </si>
  <si>
    <t>16670</t>
  </si>
  <si>
    <t>16670_13338</t>
  </si>
  <si>
    <t>13338</t>
  </si>
  <si>
    <t>88253</t>
  </si>
  <si>
    <t>Classic Extrusions Llc</t>
  </si>
  <si>
    <t>16671</t>
  </si>
  <si>
    <t>16671_13339</t>
  </si>
  <si>
    <t>13339</t>
  </si>
  <si>
    <t>Cmc Dubai</t>
  </si>
  <si>
    <t>16672</t>
  </si>
  <si>
    <t>16672_13340</t>
  </si>
  <si>
    <t>13340</t>
  </si>
  <si>
    <t>P O Box 854</t>
  </si>
  <si>
    <t>Strong Smart Information Technology</t>
  </si>
  <si>
    <t>16673</t>
  </si>
  <si>
    <t>16673_13341</t>
  </si>
  <si>
    <t>13341</t>
  </si>
  <si>
    <t>P O Box 43460</t>
  </si>
  <si>
    <t>SUNLIGHT STATIONERY &amp; COPY CENTER</t>
  </si>
  <si>
    <t>2016-11-06T10:20:26.000+04:00</t>
  </si>
  <si>
    <t>16674</t>
  </si>
  <si>
    <t>16674_13342</t>
  </si>
  <si>
    <t>13342</t>
  </si>
  <si>
    <t>P O Box 48296</t>
  </si>
  <si>
    <t>Syna Design Engineering</t>
  </si>
  <si>
    <t>16675</t>
  </si>
  <si>
    <t>16675_13343</t>
  </si>
  <si>
    <t>13343</t>
  </si>
  <si>
    <t>Swift Office Supplies Llc</t>
  </si>
  <si>
    <t>16676</t>
  </si>
  <si>
    <t>16676_13344</t>
  </si>
  <si>
    <t>13344</t>
  </si>
  <si>
    <t>P O Box 28085</t>
  </si>
  <si>
    <t>Tele Target Co. Llc</t>
  </si>
  <si>
    <t>16677</t>
  </si>
  <si>
    <t>16677_13345</t>
  </si>
  <si>
    <t>13345</t>
  </si>
  <si>
    <t>Danway Electrical and Mechanical Engineering LLC</t>
  </si>
  <si>
    <t>2018-12-15T11:22:23.000+04:00</t>
  </si>
  <si>
    <t>16678</t>
  </si>
  <si>
    <t>16678_13346</t>
  </si>
  <si>
    <t>13346</t>
  </si>
  <si>
    <t>100001037900003</t>
  </si>
  <si>
    <t>P.O. Box 22906</t>
  </si>
  <si>
    <t>Delta Office Stationery</t>
  </si>
  <si>
    <t>16680</t>
  </si>
  <si>
    <t>16680_13348</t>
  </si>
  <si>
    <t>13348</t>
  </si>
  <si>
    <t>P O Box 9968</t>
  </si>
  <si>
    <t>DEPT. OF PRESIDENT'S AFFAIRS</t>
  </si>
  <si>
    <t>2019-01-21T09:07:32.000+04:00</t>
  </si>
  <si>
    <t>16681</t>
  </si>
  <si>
    <t>16681_13349</t>
  </si>
  <si>
    <t>13349</t>
  </si>
  <si>
    <t>P O Box 372</t>
  </si>
  <si>
    <t>Digital World</t>
  </si>
  <si>
    <t>2009-08-27T10:51:38.000+04:00</t>
  </si>
  <si>
    <t>2020-08-04T21:07:41.000+04:00</t>
  </si>
  <si>
    <t>16682</t>
  </si>
  <si>
    <t>16682_13350</t>
  </si>
  <si>
    <t>P O Box 79136</t>
  </si>
  <si>
    <t>Dollar Auto Works</t>
  </si>
  <si>
    <t>2009-09-06T10:37:16.000+04:00</t>
  </si>
  <si>
    <t>16683</t>
  </si>
  <si>
    <t>16683_13351</t>
  </si>
  <si>
    <t>13351</t>
  </si>
  <si>
    <t>Dubai Palace Construction Llc</t>
  </si>
  <si>
    <t>16684</t>
  </si>
  <si>
    <t>16684_13352</t>
  </si>
  <si>
    <t>13352</t>
  </si>
  <si>
    <t>BUTLERS</t>
  </si>
  <si>
    <t>2016-04-20T12:53:03.000+04:00</t>
  </si>
  <si>
    <t>16685</t>
  </si>
  <si>
    <t>16685_13354</t>
  </si>
  <si>
    <t>13354</t>
  </si>
  <si>
    <t>ASP ACCESS FLOORS LLC</t>
  </si>
  <si>
    <t>2015-12-26T17:39:10.000+04:00</t>
  </si>
  <si>
    <t>16686</t>
  </si>
  <si>
    <t>16686_13355</t>
  </si>
  <si>
    <t>13355</t>
  </si>
  <si>
    <t>P O Box 124629</t>
  </si>
  <si>
    <t>Belhasa Motors Co. Llc</t>
  </si>
  <si>
    <t>16687</t>
  </si>
  <si>
    <t>16687_13360</t>
  </si>
  <si>
    <t>13360</t>
  </si>
  <si>
    <t>Double Cola Signal, Behind National Auto.</t>
  </si>
  <si>
    <t>BOHRA IT SOLUTIONS</t>
  </si>
  <si>
    <t>2014-05-15T17:48:33.000+04:00</t>
  </si>
  <si>
    <t>16688</t>
  </si>
  <si>
    <t>16688_13371</t>
  </si>
  <si>
    <t>13371</t>
  </si>
  <si>
    <t>Green Paramount Trading</t>
  </si>
  <si>
    <t>16689</t>
  </si>
  <si>
    <t>16689_13378</t>
  </si>
  <si>
    <t>13378</t>
  </si>
  <si>
    <t>Turning Heads</t>
  </si>
  <si>
    <t>16690</t>
  </si>
  <si>
    <t>16690_13381</t>
  </si>
  <si>
    <t>13381</t>
  </si>
  <si>
    <t>P O Box 21112</t>
  </si>
  <si>
    <t>Ghantoot Racing &amp; Polo Club</t>
  </si>
  <si>
    <t>16691</t>
  </si>
  <si>
    <t>16691_13392</t>
  </si>
  <si>
    <t>P O Box 7144</t>
  </si>
  <si>
    <t>DUTCO BALFOUR BEATTY LLC</t>
  </si>
  <si>
    <t>2014-05-18T05:16:10.000+04:00</t>
  </si>
  <si>
    <t>16692</t>
  </si>
  <si>
    <t>16692_13393</t>
  </si>
  <si>
    <t>13393</t>
  </si>
  <si>
    <t>P O Box 8944</t>
  </si>
  <si>
    <t>Apexindo</t>
  </si>
  <si>
    <t>16694</t>
  </si>
  <si>
    <t>16694_13395</t>
  </si>
  <si>
    <t>13395</t>
  </si>
  <si>
    <t>Aramex Emirates LLC</t>
  </si>
  <si>
    <t>2020-09-20T07:54:24.000+04:00</t>
  </si>
  <si>
    <t>16695</t>
  </si>
  <si>
    <t>16695_13396</t>
  </si>
  <si>
    <t>13396</t>
  </si>
  <si>
    <t>100212963100003</t>
  </si>
  <si>
    <t>233051</t>
  </si>
  <si>
    <t>P O Box - 95946</t>
  </si>
  <si>
    <t>Arabian Trading Company</t>
  </si>
  <si>
    <t>16696</t>
  </si>
  <si>
    <t>16696_13397</t>
  </si>
  <si>
    <t>13397</t>
  </si>
  <si>
    <t>Atc</t>
  </si>
  <si>
    <t>16697</t>
  </si>
  <si>
    <t>16697_13398</t>
  </si>
  <si>
    <t>13398</t>
  </si>
  <si>
    <t>P O Box 27487</t>
  </si>
  <si>
    <t>Balticare</t>
  </si>
  <si>
    <t>16698</t>
  </si>
  <si>
    <t>16698_13399</t>
  </si>
  <si>
    <t>13399</t>
  </si>
  <si>
    <t>Bank Du Caire</t>
  </si>
  <si>
    <t>16699</t>
  </si>
  <si>
    <t>16699_13400</t>
  </si>
  <si>
    <t>13400</t>
  </si>
  <si>
    <t>BIN HAMOODAH TRADING AND GENERAL SERVICES COMPANY L.L.C.</t>
  </si>
  <si>
    <t>2019-07-21T12:44:42.000+04:00</t>
  </si>
  <si>
    <t>16700</t>
  </si>
  <si>
    <t>16700_13401</t>
  </si>
  <si>
    <t>13401</t>
  </si>
  <si>
    <t>100245075500003</t>
  </si>
  <si>
    <t>CN-1000602</t>
  </si>
  <si>
    <t>P O Box 5820</t>
  </si>
  <si>
    <t>Blueline Interiors</t>
  </si>
  <si>
    <t>16701</t>
  </si>
  <si>
    <t>16701_13402</t>
  </si>
  <si>
    <t>13402</t>
  </si>
  <si>
    <t>Nass Group</t>
  </si>
  <si>
    <t>16702</t>
  </si>
  <si>
    <t>16702_13403</t>
  </si>
  <si>
    <t>13403</t>
  </si>
  <si>
    <t>National Science &amp; Technology</t>
  </si>
  <si>
    <t>16703</t>
  </si>
  <si>
    <t>16703_13404</t>
  </si>
  <si>
    <t>13404</t>
  </si>
  <si>
    <t>Raven Industries</t>
  </si>
  <si>
    <t>16704</t>
  </si>
  <si>
    <t>16704_13405</t>
  </si>
  <si>
    <t>13405</t>
  </si>
  <si>
    <t>P O Box 15650</t>
  </si>
  <si>
    <t>Rejlers</t>
  </si>
  <si>
    <t>16705</t>
  </si>
  <si>
    <t>16705_13406</t>
  </si>
  <si>
    <t>13406</t>
  </si>
  <si>
    <t>P O Box 26546</t>
  </si>
  <si>
    <t>Shin Nippon Airtech Abudhabi</t>
  </si>
  <si>
    <t>16706</t>
  </si>
  <si>
    <t>16706_13407</t>
  </si>
  <si>
    <t>13407</t>
  </si>
  <si>
    <t>P O Box 2621</t>
  </si>
  <si>
    <t>Soletanche Bachy France</t>
  </si>
  <si>
    <t>2009-09-06T10:37:17.000+04:00</t>
  </si>
  <si>
    <t>2011-11-12T15:52:05.000+04:00</t>
  </si>
  <si>
    <t>16707</t>
  </si>
  <si>
    <t>16707_13411</t>
  </si>
  <si>
    <t>P O Box 282067</t>
  </si>
  <si>
    <t>ZiQoo Hotel Apartment-Dubai</t>
  </si>
  <si>
    <t>16708</t>
  </si>
  <si>
    <t>16708_13412</t>
  </si>
  <si>
    <t>13412</t>
  </si>
  <si>
    <t>P O Box: 487021</t>
  </si>
  <si>
    <t>Royal Bldg.Gen.Cont.Est</t>
  </si>
  <si>
    <t>16709</t>
  </si>
  <si>
    <t>16709_13413</t>
  </si>
  <si>
    <t>13413</t>
  </si>
  <si>
    <t>P O Box 17046</t>
  </si>
  <si>
    <t>Salcon Intl. Ship Maintenance</t>
  </si>
  <si>
    <t>16710</t>
  </si>
  <si>
    <t>16710_13414</t>
  </si>
  <si>
    <t>13414</t>
  </si>
  <si>
    <t>Sarl Sim-Led</t>
  </si>
  <si>
    <t>16711</t>
  </si>
  <si>
    <t>16711_13415</t>
  </si>
  <si>
    <t>13415</t>
  </si>
  <si>
    <t>Hai Khemisti 31133</t>
  </si>
  <si>
    <t>Samco Emirates</t>
  </si>
  <si>
    <t>16712</t>
  </si>
  <si>
    <t>16712_13416</t>
  </si>
  <si>
    <t>13416</t>
  </si>
  <si>
    <t>P O Box 5414</t>
  </si>
  <si>
    <t>TRANSNATIONAL COMPUTER LLC</t>
  </si>
  <si>
    <t>2018-09-27T12:37:41.000+04:00</t>
  </si>
  <si>
    <t>16713</t>
  </si>
  <si>
    <t>16713_13418</t>
  </si>
  <si>
    <t>13418</t>
  </si>
  <si>
    <t>100375414800003</t>
  </si>
  <si>
    <t>238508</t>
  </si>
  <si>
    <t>P O Box 7628</t>
  </si>
  <si>
    <t>Trust Engineering</t>
  </si>
  <si>
    <t>16714</t>
  </si>
  <si>
    <t>16714_13419</t>
  </si>
  <si>
    <t>13419</t>
  </si>
  <si>
    <t>P O Box 64645</t>
  </si>
  <si>
    <t>Uae Ministry Of Health(Tawam Hospital)</t>
  </si>
  <si>
    <t>16715</t>
  </si>
  <si>
    <t>16715_13420</t>
  </si>
  <si>
    <t>13420</t>
  </si>
  <si>
    <t>Uae University-Students Co-Op</t>
  </si>
  <si>
    <t>16716</t>
  </si>
  <si>
    <t>16716_13421</t>
  </si>
  <si>
    <t>13421</t>
  </si>
  <si>
    <t>Union Copy Centre</t>
  </si>
  <si>
    <t>16717</t>
  </si>
  <si>
    <t>15552</t>
  </si>
  <si>
    <t>16717_13422</t>
  </si>
  <si>
    <t>13422</t>
  </si>
  <si>
    <t>P O Box 27473</t>
  </si>
  <si>
    <t>UNITED MOTORS &amp; HEAVY EQUIPMENT CO. LLC</t>
  </si>
  <si>
    <t>2022-10-10T14:31:56.000+04:00</t>
  </si>
  <si>
    <t>16718</t>
  </si>
  <si>
    <t>16718_13423</t>
  </si>
  <si>
    <t>13423</t>
  </si>
  <si>
    <t>100284749700003</t>
  </si>
  <si>
    <t>Jhoey Neil</t>
  </si>
  <si>
    <t>P O Box 22804</t>
  </si>
  <si>
    <t>UTMOST GULF METAL &amp; STEEL INDUSTRY LLC</t>
  </si>
  <si>
    <t>2019-02-07T13:09:06.000+04:00</t>
  </si>
  <si>
    <t>16719</t>
  </si>
  <si>
    <t>16719_13424</t>
  </si>
  <si>
    <t>13424</t>
  </si>
  <si>
    <t>Victor Microsystems (Receivables)</t>
  </si>
  <si>
    <t>16720</t>
  </si>
  <si>
    <t>16720_13425</t>
  </si>
  <si>
    <t>13425</t>
  </si>
  <si>
    <t>Wide Land Trading</t>
  </si>
  <si>
    <t>16721</t>
  </si>
  <si>
    <t>16721_13426</t>
  </si>
  <si>
    <t>13426</t>
  </si>
  <si>
    <t>Smbb Middle East Llc</t>
  </si>
  <si>
    <t>16722</t>
  </si>
  <si>
    <t>16722_13427</t>
  </si>
  <si>
    <t>13427</t>
  </si>
  <si>
    <t>P O Box 112600</t>
  </si>
  <si>
    <t>Land Mark Gulf Group</t>
  </si>
  <si>
    <t>16723</t>
  </si>
  <si>
    <t>16723_13428</t>
  </si>
  <si>
    <t>13428</t>
  </si>
  <si>
    <t>Madrid Stationery</t>
  </si>
  <si>
    <t>16724</t>
  </si>
  <si>
    <t>16724_13429</t>
  </si>
  <si>
    <t>13429</t>
  </si>
  <si>
    <t>Puig Middle East FZCO</t>
  </si>
  <si>
    <t>2018-08-22T06:27:52.000+04:00</t>
  </si>
  <si>
    <t>16725</t>
  </si>
  <si>
    <t>16725_13430</t>
  </si>
  <si>
    <t>13430</t>
  </si>
  <si>
    <t>100441198700003</t>
  </si>
  <si>
    <t>Vasudevan Sajeev</t>
  </si>
  <si>
    <t>P O Box 17640</t>
  </si>
  <si>
    <t>Margins Typing And Photocopying</t>
  </si>
  <si>
    <t>16726</t>
  </si>
  <si>
    <t>16726_13431</t>
  </si>
  <si>
    <t>13431</t>
  </si>
  <si>
    <t>52457( Al Nakhel Road)</t>
  </si>
  <si>
    <t>Metacs Sari</t>
  </si>
  <si>
    <t>16727</t>
  </si>
  <si>
    <t>16727_13432</t>
  </si>
  <si>
    <t>13432</t>
  </si>
  <si>
    <t>P O Box 166817</t>
  </si>
  <si>
    <t>Mid Gulf Projects &amp; Services</t>
  </si>
  <si>
    <t>16728</t>
  </si>
  <si>
    <t>16728_13433</t>
  </si>
  <si>
    <t>13433</t>
  </si>
  <si>
    <t>P O Box 47622</t>
  </si>
  <si>
    <t>Middle East Strategy Advisors (Mesa)</t>
  </si>
  <si>
    <t>16729</t>
  </si>
  <si>
    <t>16729_13434</t>
  </si>
  <si>
    <t>13434</t>
  </si>
  <si>
    <t>P O Box 42636</t>
  </si>
  <si>
    <t>Military Survey Department</t>
  </si>
  <si>
    <t>16730</t>
  </si>
  <si>
    <t>16730_13435</t>
  </si>
  <si>
    <t>13435</t>
  </si>
  <si>
    <t>MIN.OF INTERIOR DEPT.OF NATURALIZATION &amp; RESIDENCY-AJMAN</t>
  </si>
  <si>
    <t>2019-01-21T06:15:41.000+04:00</t>
  </si>
  <si>
    <t>16731</t>
  </si>
  <si>
    <t>16731_13436</t>
  </si>
  <si>
    <t>13436</t>
  </si>
  <si>
    <t>MINISTRY OF LABOUR &amp; SOCIAL AFFAIRS (Abu Dhabi)</t>
  </si>
  <si>
    <t>2019-01-20T17:02:50.000+04:00</t>
  </si>
  <si>
    <t>16732</t>
  </si>
  <si>
    <t>16732_13437</t>
  </si>
  <si>
    <t>13437</t>
  </si>
  <si>
    <t>P O Box 5025</t>
  </si>
  <si>
    <t>MOHAMMED BIN RASHID AL MAKTOUM FOUNDATION</t>
  </si>
  <si>
    <t>2016-11-04T20:22:13.000+04:00</t>
  </si>
  <si>
    <t>16733</t>
  </si>
  <si>
    <t>16733_13438</t>
  </si>
  <si>
    <t>13438</t>
  </si>
  <si>
    <t>P O Box 214444</t>
  </si>
  <si>
    <t>Mukesh Pran Enterprises</t>
  </si>
  <si>
    <t>2009-09-06T11:00:19.000+04:00</t>
  </si>
  <si>
    <t>16734</t>
  </si>
  <si>
    <t>15569</t>
  </si>
  <si>
    <t>16734_13439</t>
  </si>
  <si>
    <t>13439</t>
  </si>
  <si>
    <t>P O Box 6085</t>
  </si>
  <si>
    <t>MULTI WORLD BUSINESS SYSTEM FZE</t>
  </si>
  <si>
    <t>2009-09-06T10:37:18.000+04:00</t>
  </si>
  <si>
    <t>2018-05-02T18:13:28.000+04:00</t>
  </si>
  <si>
    <t>16735</t>
  </si>
  <si>
    <t>16735_13440</t>
  </si>
  <si>
    <t>13440</t>
  </si>
  <si>
    <t>100507064200003</t>
  </si>
  <si>
    <t>Emirate Man Gen. Constructing</t>
  </si>
  <si>
    <t>16736</t>
  </si>
  <si>
    <t>16736_13441</t>
  </si>
  <si>
    <t>13441</t>
  </si>
  <si>
    <t>P O Box 37302</t>
  </si>
  <si>
    <t>EMIRATES COMPUTER CO. (L.L.C)</t>
  </si>
  <si>
    <t>2021-07-04T12:29:25.000+04:00</t>
  </si>
  <si>
    <t>16737</t>
  </si>
  <si>
    <t>16737_13442</t>
  </si>
  <si>
    <t>13442</t>
  </si>
  <si>
    <t>100285716500003</t>
  </si>
  <si>
    <t>P O Box 60983</t>
  </si>
  <si>
    <t>GIFT PALACE STATIONARY</t>
  </si>
  <si>
    <t>2016-11-01T15:36:39.000+04:00</t>
  </si>
  <si>
    <t>16738</t>
  </si>
  <si>
    <t>16738_13443</t>
  </si>
  <si>
    <t>13443</t>
  </si>
  <si>
    <t>P O Box 3516</t>
  </si>
  <si>
    <t>Glencore International</t>
  </si>
  <si>
    <t>16739</t>
  </si>
  <si>
    <t>16739_13444</t>
  </si>
  <si>
    <t>13444</t>
  </si>
  <si>
    <t>Galadari Computers Llc</t>
  </si>
  <si>
    <t>16740</t>
  </si>
  <si>
    <t>16740_13462</t>
  </si>
  <si>
    <t>13462</t>
  </si>
  <si>
    <t>P O Box 11080</t>
  </si>
  <si>
    <t>ARABIA INSURANCE CO S.L.A</t>
  </si>
  <si>
    <t>2017-11-21T15:31:03.000+04:00</t>
  </si>
  <si>
    <t>16741</t>
  </si>
  <si>
    <t>16741_13463</t>
  </si>
  <si>
    <t>13463</t>
  </si>
  <si>
    <t>100022197600003</t>
  </si>
  <si>
    <t>P O Box 1050</t>
  </si>
  <si>
    <t>Crown Plaza</t>
  </si>
  <si>
    <t>16742</t>
  </si>
  <si>
    <t>16742_13464</t>
  </si>
  <si>
    <t>13464</t>
  </si>
  <si>
    <t>P O Box 3541</t>
  </si>
  <si>
    <t>Compass International</t>
  </si>
  <si>
    <t>16743</t>
  </si>
  <si>
    <t>16743_13465</t>
  </si>
  <si>
    <t>13465</t>
  </si>
  <si>
    <t>P O Box 1830</t>
  </si>
  <si>
    <t>HASTIE INTERNATIONAL PTY LTD</t>
  </si>
  <si>
    <t>16744</t>
  </si>
  <si>
    <t>16744_13466</t>
  </si>
  <si>
    <t>13466</t>
  </si>
  <si>
    <t>P O Box 121414</t>
  </si>
  <si>
    <t>Gulfcap</t>
  </si>
  <si>
    <t>2012-06-19T16:08:21.000+04:00</t>
  </si>
  <si>
    <t>16745</t>
  </si>
  <si>
    <t>16745_13467</t>
  </si>
  <si>
    <t>13467</t>
  </si>
  <si>
    <t>P O Box 9686</t>
  </si>
  <si>
    <t>Hct Men'S College-Fuj</t>
  </si>
  <si>
    <t>16746</t>
  </si>
  <si>
    <t>16746_13468</t>
  </si>
  <si>
    <t>13468</t>
  </si>
  <si>
    <t>Hilton Hotel-R.A.K</t>
  </si>
  <si>
    <t>16747</t>
  </si>
  <si>
    <t>16747_13469</t>
  </si>
  <si>
    <t>13469</t>
  </si>
  <si>
    <t>Ifc Foundations</t>
  </si>
  <si>
    <t>16748</t>
  </si>
  <si>
    <t>16748_13470</t>
  </si>
  <si>
    <t>13470</t>
  </si>
  <si>
    <t>P O Box 70303</t>
  </si>
  <si>
    <t>Index General Trading(Austco)</t>
  </si>
  <si>
    <t>16749</t>
  </si>
  <si>
    <t>16749_13471</t>
  </si>
  <si>
    <t>13471</t>
  </si>
  <si>
    <t>INSIGNIA</t>
  </si>
  <si>
    <t>2018-08-22T08:22:07.000+04:00</t>
  </si>
  <si>
    <t>16750</t>
  </si>
  <si>
    <t>16750_13472</t>
  </si>
  <si>
    <t>13472</t>
  </si>
  <si>
    <t>100023682600003</t>
  </si>
  <si>
    <t>P O Box 75397</t>
  </si>
  <si>
    <t>Intergulf Ltd. ( Iffco)</t>
  </si>
  <si>
    <t>16751</t>
  </si>
  <si>
    <t>16751_13473</t>
  </si>
  <si>
    <t>13473</t>
  </si>
  <si>
    <t>Glass Stationary- Al Ain</t>
  </si>
  <si>
    <t>16752</t>
  </si>
  <si>
    <t>16752_13474</t>
  </si>
  <si>
    <t>13474</t>
  </si>
  <si>
    <t>Al Dhafra Financial Bbrokerage</t>
  </si>
  <si>
    <t>16753</t>
  </si>
  <si>
    <t>16753_13475</t>
  </si>
  <si>
    <t>13475</t>
  </si>
  <si>
    <t>Al Fadel Interiors</t>
  </si>
  <si>
    <t>16754</t>
  </si>
  <si>
    <t>16754_13476</t>
  </si>
  <si>
    <t>13476</t>
  </si>
  <si>
    <t>Graphic Solutions</t>
  </si>
  <si>
    <t>2011-11-12T15:58:02.000+04:00</t>
  </si>
  <si>
    <t>16755</t>
  </si>
  <si>
    <t>16755_13477</t>
  </si>
  <si>
    <t>13477</t>
  </si>
  <si>
    <t>Al Fajar Publishing Co.</t>
  </si>
  <si>
    <t>16756</t>
  </si>
  <si>
    <t>16756_13478</t>
  </si>
  <si>
    <t>13478</t>
  </si>
  <si>
    <t>Genius Computer Technology Ltd</t>
  </si>
  <si>
    <t>16757</t>
  </si>
  <si>
    <t>16757_13479</t>
  </si>
  <si>
    <t>13479</t>
  </si>
  <si>
    <t>P O Box 18372</t>
  </si>
  <si>
    <t>Union Global Technical Equipment Llc</t>
  </si>
  <si>
    <t>16758</t>
  </si>
  <si>
    <t>16758_13480</t>
  </si>
  <si>
    <t>13480</t>
  </si>
  <si>
    <t>P O Box 85348</t>
  </si>
  <si>
    <t>88341</t>
  </si>
  <si>
    <t>Universal Stationary</t>
  </si>
  <si>
    <t>16759</t>
  </si>
  <si>
    <t>16759_13481</t>
  </si>
  <si>
    <t>13481</t>
  </si>
  <si>
    <t>WEHBE INSURANCE SERVICES LLC</t>
  </si>
  <si>
    <t>2021-08-10T12:24:12.000+04:00</t>
  </si>
  <si>
    <t>16760</t>
  </si>
  <si>
    <t>16760_13482</t>
  </si>
  <si>
    <t>13482</t>
  </si>
  <si>
    <t>100616399000003</t>
  </si>
  <si>
    <t>245831</t>
  </si>
  <si>
    <t>P O Box 2550</t>
  </si>
  <si>
    <t>TECNICAS REUNIDAS</t>
  </si>
  <si>
    <t>2015-08-23T10:25:58.000+04:00</t>
  </si>
  <si>
    <t>16761</t>
  </si>
  <si>
    <t>16761_13483</t>
  </si>
  <si>
    <t>13483</t>
  </si>
  <si>
    <t>P O Box 55414</t>
  </si>
  <si>
    <t>Dassault Aviation</t>
  </si>
  <si>
    <t>2009-09-06T10:37:19.000+04:00</t>
  </si>
  <si>
    <t>2009-09-06T11:00:20.000+04:00</t>
  </si>
  <si>
    <t>16762</t>
  </si>
  <si>
    <t>16762_13484</t>
  </si>
  <si>
    <t>13484</t>
  </si>
  <si>
    <t>Docucentre</t>
  </si>
  <si>
    <t>16763</t>
  </si>
  <si>
    <t>16763_13485</t>
  </si>
  <si>
    <t>13485</t>
  </si>
  <si>
    <t>P O Box 108645</t>
  </si>
  <si>
    <t>Ehaf Consulting Engineers</t>
  </si>
  <si>
    <t>16764</t>
  </si>
  <si>
    <t>16764_13486</t>
  </si>
  <si>
    <t>13486</t>
  </si>
  <si>
    <t>P O Box 3805</t>
  </si>
  <si>
    <t>ARMADA PROPERTY SERVICES DMCC</t>
  </si>
  <si>
    <t>2018-04-28T16:19:46.000+04:00</t>
  </si>
  <si>
    <t>16765</t>
  </si>
  <si>
    <t>16765_13487</t>
  </si>
  <si>
    <t>13487</t>
  </si>
  <si>
    <t>100217717600003</t>
  </si>
  <si>
    <t>JLT-65820</t>
  </si>
  <si>
    <t>P O Box 29591</t>
  </si>
  <si>
    <t>Rayatech</t>
  </si>
  <si>
    <t>16766</t>
  </si>
  <si>
    <t>16766_13488</t>
  </si>
  <si>
    <t>13488</t>
  </si>
  <si>
    <t>Right  To Play</t>
  </si>
  <si>
    <t>16767</t>
  </si>
  <si>
    <t>16767_13489</t>
  </si>
  <si>
    <t>13489</t>
  </si>
  <si>
    <t>P O Box 212710</t>
  </si>
  <si>
    <t>Royal Stationaries&amp;Trading Est</t>
  </si>
  <si>
    <t>16768</t>
  </si>
  <si>
    <t>16768_13490</t>
  </si>
  <si>
    <t>13490</t>
  </si>
  <si>
    <t>P O Box 46096</t>
  </si>
  <si>
    <t>Pvt. Office Of Hh Sheikh Sultan Bin Khalifa</t>
  </si>
  <si>
    <t>16769</t>
  </si>
  <si>
    <t>16769_13491</t>
  </si>
  <si>
    <t>13491</t>
  </si>
  <si>
    <t>P O Box 44044</t>
  </si>
  <si>
    <t>Space Computer &amp; Copying</t>
  </si>
  <si>
    <t>2011-11-12T15:58:29.000+04:00</t>
  </si>
  <si>
    <t>16770</t>
  </si>
  <si>
    <t>16770_13492</t>
  </si>
  <si>
    <t>13492</t>
  </si>
  <si>
    <t>P O Box 45664</t>
  </si>
  <si>
    <t>Speed Office</t>
  </si>
  <si>
    <t>16771</t>
  </si>
  <si>
    <t>16771_13493</t>
  </si>
  <si>
    <t>13493</t>
  </si>
  <si>
    <t>Straight Line Stationery</t>
  </si>
  <si>
    <t>16772</t>
  </si>
  <si>
    <t>16772_13494</t>
  </si>
  <si>
    <t>13494</t>
  </si>
  <si>
    <t>Sultan Decoration &amp; Furniture Factory</t>
  </si>
  <si>
    <t>16773</t>
  </si>
  <si>
    <t>16773_13495</t>
  </si>
  <si>
    <t>13495</t>
  </si>
  <si>
    <t>P O Box 60241</t>
  </si>
  <si>
    <t>Neptune</t>
  </si>
  <si>
    <t>16774</t>
  </si>
  <si>
    <t>16774_13496</t>
  </si>
  <si>
    <t>13496</t>
  </si>
  <si>
    <t>Canadian University Of Dubai</t>
  </si>
  <si>
    <t>2011-04-10T12:34:42.000+04:00</t>
  </si>
  <si>
    <t>16775</t>
  </si>
  <si>
    <t>16775_13497</t>
  </si>
  <si>
    <t>13497</t>
  </si>
  <si>
    <t>Capital Investment Group-Auh</t>
  </si>
  <si>
    <t>16776</t>
  </si>
  <si>
    <t>16776_13498</t>
  </si>
  <si>
    <t>13498</t>
  </si>
  <si>
    <t>Cellucom</t>
  </si>
  <si>
    <t>16777</t>
  </si>
  <si>
    <t>16777_13499</t>
  </si>
  <si>
    <t>13499</t>
  </si>
  <si>
    <t>P O Box 20356</t>
  </si>
  <si>
    <t>Commodities Intertrade Gen. Trdg. Llc</t>
  </si>
  <si>
    <t>16778</t>
  </si>
  <si>
    <t>16778_13500</t>
  </si>
  <si>
    <t>13500</t>
  </si>
  <si>
    <t>P O Box 1687</t>
  </si>
  <si>
    <t>Copy Centre Abudhabi</t>
  </si>
  <si>
    <t>16779</t>
  </si>
  <si>
    <t>16779_13501</t>
  </si>
  <si>
    <t>13501</t>
  </si>
  <si>
    <t>HLB HAMT CHARTERED ACCOUNTANTS</t>
  </si>
  <si>
    <t>2014-03-24T12:33:08.000+04:00</t>
  </si>
  <si>
    <t>16780</t>
  </si>
  <si>
    <t>16780_13502</t>
  </si>
  <si>
    <t>13502</t>
  </si>
  <si>
    <t>100271834200003</t>
  </si>
  <si>
    <t>P O Box 32665</t>
  </si>
  <si>
    <t>HSBC BANK MIDDLE EAST LTD.</t>
  </si>
  <si>
    <t>2015-08-02T15:00:01.000+04:00</t>
  </si>
  <si>
    <t>16781</t>
  </si>
  <si>
    <t>16781_13503</t>
  </si>
  <si>
    <t>13503</t>
  </si>
  <si>
    <t>Intercat Trading Llc-Auh</t>
  </si>
  <si>
    <t>16782</t>
  </si>
  <si>
    <t>16782_13504</t>
  </si>
  <si>
    <t>13504</t>
  </si>
  <si>
    <t>ISHTAR DECOR LLC</t>
  </si>
  <si>
    <t>2018-04-30T09:42:56.000+04:00</t>
  </si>
  <si>
    <t>16783</t>
  </si>
  <si>
    <t>16783_13505</t>
  </si>
  <si>
    <t>13505</t>
  </si>
  <si>
    <t>100544330200003</t>
  </si>
  <si>
    <t>245026</t>
  </si>
  <si>
    <t>P O Box 61746</t>
  </si>
  <si>
    <t>EMARAT EUROP FAST BUILDING TECHNOLOGY SYSTEMS FACTORY-LLC</t>
  </si>
  <si>
    <t>2018-09-12T12:06:06.000+04:00</t>
  </si>
  <si>
    <t>16784</t>
  </si>
  <si>
    <t>16784_13506</t>
  </si>
  <si>
    <t>13506</t>
  </si>
  <si>
    <t>100269968200003</t>
  </si>
  <si>
    <t>Emirates Printing Forms Est.</t>
  </si>
  <si>
    <t>2021-10-28T08:26:02.000+04:00</t>
  </si>
  <si>
    <t>16785</t>
  </si>
  <si>
    <t>16785_13507</t>
  </si>
  <si>
    <t>13507</t>
  </si>
  <si>
    <t>100070899800003</t>
  </si>
  <si>
    <t>Kizad KHIA 8, Plot 89, Abu Dhabi, UAE</t>
  </si>
  <si>
    <t>Energy Eng. Systems Llc</t>
  </si>
  <si>
    <t>16786</t>
  </si>
  <si>
    <t>16786_13508</t>
  </si>
  <si>
    <t>13508</t>
  </si>
  <si>
    <t>THE ENGLISH COLLEGE DUBAI</t>
  </si>
  <si>
    <t>2022-02-16T15:28:15.000+04:00</t>
  </si>
  <si>
    <t>16787</t>
  </si>
  <si>
    <t>16787_13509</t>
  </si>
  <si>
    <t>THE ENGLISH COLLEGE</t>
  </si>
  <si>
    <t>13509</t>
  </si>
  <si>
    <t>100606801700003</t>
  </si>
  <si>
    <t>124881</t>
  </si>
  <si>
    <t>Al Safa 1 - P O Box 11812</t>
  </si>
  <si>
    <t>Yaseen Al Hammadi Est.</t>
  </si>
  <si>
    <t>16788</t>
  </si>
  <si>
    <t>16788_13510</t>
  </si>
  <si>
    <t>13510</t>
  </si>
  <si>
    <t>Zaharat Al Sabah Tech. Contracting Co.</t>
  </si>
  <si>
    <t>16789</t>
  </si>
  <si>
    <t>16789_13511</t>
  </si>
  <si>
    <t>13511</t>
  </si>
  <si>
    <t>Zayed Al-Khir School</t>
  </si>
  <si>
    <t>2009-09-06T10:37:20.000+04:00</t>
  </si>
  <si>
    <t>16790</t>
  </si>
  <si>
    <t>16790_13512</t>
  </si>
  <si>
    <t>13512</t>
  </si>
  <si>
    <t>Zayed University (Auh)</t>
  </si>
  <si>
    <t>16791</t>
  </si>
  <si>
    <t>16791_13513</t>
  </si>
  <si>
    <t>13513</t>
  </si>
  <si>
    <t>P O Box 4783</t>
  </si>
  <si>
    <t>Zublin Contracting</t>
  </si>
  <si>
    <t>16792</t>
  </si>
  <si>
    <t>16792_13514</t>
  </si>
  <si>
    <t>13514</t>
  </si>
  <si>
    <t>P O Box 128091</t>
  </si>
  <si>
    <t>ASGC Construction L.L.C.</t>
  </si>
  <si>
    <t>2018-02-03T22:35:29.000+04:00</t>
  </si>
  <si>
    <t>16793</t>
  </si>
  <si>
    <t>16793_13515</t>
  </si>
  <si>
    <t>13515</t>
  </si>
  <si>
    <t>100284385000003</t>
  </si>
  <si>
    <t>P O Box 13164</t>
  </si>
  <si>
    <t>Al Taqbeer Trading Llc</t>
  </si>
  <si>
    <t>16794</t>
  </si>
  <si>
    <t>16794_13516</t>
  </si>
  <si>
    <t>13516</t>
  </si>
  <si>
    <t>AL MASAOOD OIL INDUSTRY SUPPLIES &amp; SERVICES COMPANY WLL</t>
  </si>
  <si>
    <t>2018-08-22T10:57:32.000+04:00</t>
  </si>
  <si>
    <t>16795</t>
  </si>
  <si>
    <t>16795_13517</t>
  </si>
  <si>
    <t>13517</t>
  </si>
  <si>
    <t>100004088900003</t>
  </si>
  <si>
    <t>P O Box 4352</t>
  </si>
  <si>
    <t>Al Ma?Aref Al Khasa School</t>
  </si>
  <si>
    <t>16796</t>
  </si>
  <si>
    <t>16796_13518</t>
  </si>
  <si>
    <t>13518</t>
  </si>
  <si>
    <t>P O Box 87823</t>
  </si>
  <si>
    <t>Al Sahraa Gen.Transport&amp;Clearance</t>
  </si>
  <si>
    <t>16797</t>
  </si>
  <si>
    <t>16797_13519</t>
  </si>
  <si>
    <t>13519</t>
  </si>
  <si>
    <t>Al Nasser Ind'L Enterprises Llc</t>
  </si>
  <si>
    <t>16798</t>
  </si>
  <si>
    <t>16798_13520</t>
  </si>
  <si>
    <t>13520</t>
  </si>
  <si>
    <t>Ahmad Bin Sulayem School</t>
  </si>
  <si>
    <t>16799</t>
  </si>
  <si>
    <t>16799_13521</t>
  </si>
  <si>
    <t>13521</t>
  </si>
  <si>
    <t>P O Box 2016</t>
  </si>
  <si>
    <t>Al Sahabah Elec. Devices Tr.</t>
  </si>
  <si>
    <t>16800</t>
  </si>
  <si>
    <t>16800_13522</t>
  </si>
  <si>
    <t>13522</t>
  </si>
  <si>
    <t>P O Box 28557</t>
  </si>
  <si>
    <t>Polaris Shipping Agencies</t>
  </si>
  <si>
    <t>16801</t>
  </si>
  <si>
    <t>15636</t>
  </si>
  <si>
    <t>16801_13523</t>
  </si>
  <si>
    <t>13523</t>
  </si>
  <si>
    <t>P O Box 52535</t>
  </si>
  <si>
    <t>Family Development Foundation</t>
  </si>
  <si>
    <t>2022-11-14T16:15:56.000+04:00</t>
  </si>
  <si>
    <t>16802</t>
  </si>
  <si>
    <t>16802_13524</t>
  </si>
  <si>
    <t>FAMILY DEVELOPMENT FOUNDATION</t>
  </si>
  <si>
    <t>13524</t>
  </si>
  <si>
    <t>P O Box 4088</t>
  </si>
  <si>
    <t>First Business Center</t>
  </si>
  <si>
    <t>2009-09-06T11:00:21.000+04:00</t>
  </si>
  <si>
    <t>16803</t>
  </si>
  <si>
    <t>16803_13525</t>
  </si>
  <si>
    <t>13525</t>
  </si>
  <si>
    <t>100037747100003</t>
  </si>
  <si>
    <t>P O Box 89498</t>
  </si>
  <si>
    <t>GALVA COAT-ABUDHABI</t>
  </si>
  <si>
    <t>2022-08-08T09:12:48.000+04:00</t>
  </si>
  <si>
    <t>16804</t>
  </si>
  <si>
    <t>16804_13526</t>
  </si>
  <si>
    <t>13526</t>
  </si>
  <si>
    <t>100320348400003</t>
  </si>
  <si>
    <t>P O Box 8485</t>
  </si>
  <si>
    <t>Abu Dhabi Future Energy Company (MASDAR)</t>
  </si>
  <si>
    <t>2019-01-20T17:06:57.000+04:00</t>
  </si>
  <si>
    <t>16805</t>
  </si>
  <si>
    <t>16805_13527</t>
  </si>
  <si>
    <t>13527</t>
  </si>
  <si>
    <t>100280239300003</t>
  </si>
  <si>
    <t>P.O.Box: 54115</t>
  </si>
  <si>
    <t>Abudhabi Gas Industries Ltd.</t>
  </si>
  <si>
    <t>16806</t>
  </si>
  <si>
    <t>16806_13528</t>
  </si>
  <si>
    <t>13528</t>
  </si>
  <si>
    <t>P O Box 665</t>
  </si>
  <si>
    <t>No.8 Diamond(Green Line Est)</t>
  </si>
  <si>
    <t>16807</t>
  </si>
  <si>
    <t>16807_13530</t>
  </si>
  <si>
    <t>13530</t>
  </si>
  <si>
    <t>OASIS OFFICE SUPPLIES</t>
  </si>
  <si>
    <t>2018-04-12T11:39:06.000+04:00</t>
  </si>
  <si>
    <t>16808</t>
  </si>
  <si>
    <t>16808_13531</t>
  </si>
  <si>
    <t>13531</t>
  </si>
  <si>
    <t>100338140500003</t>
  </si>
  <si>
    <t>CN-1027227</t>
  </si>
  <si>
    <t>P O Box 26221</t>
  </si>
  <si>
    <t>Neutron Electrical &amp; Sanitary Contracting</t>
  </si>
  <si>
    <t>16809</t>
  </si>
  <si>
    <t>16809_13532</t>
  </si>
  <si>
    <t>13532</t>
  </si>
  <si>
    <t>P O Box 26561</t>
  </si>
  <si>
    <t>PRIVATE PROPERTY MANAGEMENT</t>
  </si>
  <si>
    <t>2018-02-13T15:33:02.000+04:00</t>
  </si>
  <si>
    <t>16810</t>
  </si>
  <si>
    <t>16810_13533</t>
  </si>
  <si>
    <t>13533</t>
  </si>
  <si>
    <t>100022518300003</t>
  </si>
  <si>
    <t>P O Box 3251</t>
  </si>
  <si>
    <t>Jan De Nul Dredging Me Fze</t>
  </si>
  <si>
    <t>16811</t>
  </si>
  <si>
    <t>16811_13534</t>
  </si>
  <si>
    <t>13534</t>
  </si>
  <si>
    <t>P O Box 17524</t>
  </si>
  <si>
    <t>Prince Medical Center</t>
  </si>
  <si>
    <t>16812</t>
  </si>
  <si>
    <t>16812_13535</t>
  </si>
  <si>
    <t>13535</t>
  </si>
  <si>
    <t>P O Box 51523</t>
  </si>
  <si>
    <t>Kazim Building Material</t>
  </si>
  <si>
    <t>16813</t>
  </si>
  <si>
    <t>16813_13536</t>
  </si>
  <si>
    <t>13536</t>
  </si>
  <si>
    <t>Khalifa Al Fahed Establishment</t>
  </si>
  <si>
    <t>16814</t>
  </si>
  <si>
    <t>16814_13537</t>
  </si>
  <si>
    <t>13537</t>
  </si>
  <si>
    <t>KHATIB &amp; AL ALAMI(DM)</t>
  </si>
  <si>
    <t>2012-12-11T10:46:45.000+04:00</t>
  </si>
  <si>
    <t>16815</t>
  </si>
  <si>
    <t>16815_13538</t>
  </si>
  <si>
    <t>13538</t>
  </si>
  <si>
    <t>Km Trading Company Llc</t>
  </si>
  <si>
    <t>16816</t>
  </si>
  <si>
    <t>15651</t>
  </si>
  <si>
    <t>16816_13539</t>
  </si>
  <si>
    <t>13539</t>
  </si>
  <si>
    <t>P O Box 4630</t>
  </si>
  <si>
    <t>Opera House</t>
  </si>
  <si>
    <t>16817</t>
  </si>
  <si>
    <t>16817_13540</t>
  </si>
  <si>
    <t>13540</t>
  </si>
  <si>
    <t>P O Box 31046</t>
  </si>
  <si>
    <t>Oger International Abu Dhabi</t>
  </si>
  <si>
    <t>2016-10-06T17:10:04.000+04:00</t>
  </si>
  <si>
    <t>16818</t>
  </si>
  <si>
    <t>16818_13541</t>
  </si>
  <si>
    <t>13541</t>
  </si>
  <si>
    <t>P O Box 35656</t>
  </si>
  <si>
    <t>Phoceene Me (Groupe Genoyer)</t>
  </si>
  <si>
    <t>16819</t>
  </si>
  <si>
    <t>16819_13542</t>
  </si>
  <si>
    <t>13542</t>
  </si>
  <si>
    <t>PENGUIN ENGINEERING LLC</t>
  </si>
  <si>
    <t>2009-09-06T10:37:21.000+04:00</t>
  </si>
  <si>
    <t>2016-04-10T14:07:17.000+04:00</t>
  </si>
  <si>
    <t>16820</t>
  </si>
  <si>
    <t>16820_13543</t>
  </si>
  <si>
    <t>13543</t>
  </si>
  <si>
    <t>P O Box 6599</t>
  </si>
  <si>
    <t>Airmech Dubai L.L.C.</t>
  </si>
  <si>
    <t>16821</t>
  </si>
  <si>
    <t>16821_13544</t>
  </si>
  <si>
    <t>13544</t>
  </si>
  <si>
    <t>P O Box 53029</t>
  </si>
  <si>
    <t>Ajman Police</t>
  </si>
  <si>
    <t>16822</t>
  </si>
  <si>
    <t>16822_13545</t>
  </si>
  <si>
    <t>13545</t>
  </si>
  <si>
    <t>Akar Technical Services Co.Llc</t>
  </si>
  <si>
    <t>16823</t>
  </si>
  <si>
    <t>16823_13546</t>
  </si>
  <si>
    <t>13546</t>
  </si>
  <si>
    <t>P O Box 14652</t>
  </si>
  <si>
    <t>Al Bawreq Stationary</t>
  </si>
  <si>
    <t>16824</t>
  </si>
  <si>
    <t>16824_13547</t>
  </si>
  <si>
    <t>13547</t>
  </si>
  <si>
    <t>P O Box 454</t>
  </si>
  <si>
    <t>Al Fadillah</t>
  </si>
  <si>
    <t>16825</t>
  </si>
  <si>
    <t>16825_13548</t>
  </si>
  <si>
    <t>13548</t>
  </si>
  <si>
    <t>AL HASHIMYA BLGS MATERIAL (KOHLER)</t>
  </si>
  <si>
    <t>2020-01-21T11:45:54.000+04:00</t>
  </si>
  <si>
    <t>16826</t>
  </si>
  <si>
    <t>16826_13549</t>
  </si>
  <si>
    <t>13549</t>
  </si>
  <si>
    <t>100235867700003</t>
  </si>
  <si>
    <t>CN-1035333</t>
  </si>
  <si>
    <t>Al Jaber Energy Services LLC</t>
  </si>
  <si>
    <t>2016-04-07T13:16:20.000+04:00</t>
  </si>
  <si>
    <t>16827</t>
  </si>
  <si>
    <t>16827_13550</t>
  </si>
  <si>
    <t>13550</t>
  </si>
  <si>
    <t>100303421000003</t>
  </si>
  <si>
    <t>Jamille</t>
  </si>
  <si>
    <t>P O Box - 47467</t>
  </si>
  <si>
    <t>NATURALIZATION &amp; RESIDENCY ADMN.</t>
  </si>
  <si>
    <t>2019-01-22T07:09:26.000+04:00</t>
  </si>
  <si>
    <t>16828</t>
  </si>
  <si>
    <t>16828_13551</t>
  </si>
  <si>
    <t>13551</t>
  </si>
  <si>
    <t>AL JAZEERA PRINTING PRESS</t>
  </si>
  <si>
    <t>2015-05-10T12:17:06.000+04:00</t>
  </si>
  <si>
    <t>16829</t>
  </si>
  <si>
    <t>16829_13552</t>
  </si>
  <si>
    <t>13552</t>
  </si>
  <si>
    <t>P O Box 4707</t>
  </si>
  <si>
    <t>Al Mafraq Block Factory</t>
  </si>
  <si>
    <t>16830</t>
  </si>
  <si>
    <t>16830_13553</t>
  </si>
  <si>
    <t>13553</t>
  </si>
  <si>
    <t>AL SHAFAR GROUP OF COMPANIES</t>
  </si>
  <si>
    <t>2018-05-02T12:19:58.000+04:00</t>
  </si>
  <si>
    <t>16831</t>
  </si>
  <si>
    <t>16831_13554</t>
  </si>
  <si>
    <t>13554</t>
  </si>
  <si>
    <t>CN-1139330</t>
  </si>
  <si>
    <t>Al Jaber L.E.G.T.Engineering &amp; Contracting (Alec) Llc.</t>
  </si>
  <si>
    <t>16832</t>
  </si>
  <si>
    <t>16832_13555</t>
  </si>
  <si>
    <t>13555</t>
  </si>
  <si>
    <t>P O Box 27639</t>
  </si>
  <si>
    <t>Al Thiqah Club For Handicapped</t>
  </si>
  <si>
    <t>16833</t>
  </si>
  <si>
    <t>16833_13556</t>
  </si>
  <si>
    <t>13556</t>
  </si>
  <si>
    <t>Al Wahed Advertising</t>
  </si>
  <si>
    <t>16834</t>
  </si>
  <si>
    <t>16834_13557</t>
  </si>
  <si>
    <t>13557</t>
  </si>
  <si>
    <t>P O Box 47005</t>
  </si>
  <si>
    <t>Alcatel</t>
  </si>
  <si>
    <t>16835</t>
  </si>
  <si>
    <t>16835_13558</t>
  </si>
  <si>
    <t>13558</t>
  </si>
  <si>
    <t>Al Marj Trading Co. Ltd</t>
  </si>
  <si>
    <t>16836</t>
  </si>
  <si>
    <t>16836_13559</t>
  </si>
  <si>
    <t>13559</t>
  </si>
  <si>
    <t>P O Box 2966</t>
  </si>
  <si>
    <t>Al Moyyed Air Conditioning</t>
  </si>
  <si>
    <t>16837</t>
  </si>
  <si>
    <t>16837_13560</t>
  </si>
  <si>
    <t>13560</t>
  </si>
  <si>
    <t>AL NASR CONSTRUCTION LLC</t>
  </si>
  <si>
    <t>2015-08-02T14:38:44.000+04:00</t>
  </si>
  <si>
    <t>16838</t>
  </si>
  <si>
    <t>16838_13561</t>
  </si>
  <si>
    <t>13561</t>
  </si>
  <si>
    <t>513065</t>
  </si>
  <si>
    <t>P O Box :30466</t>
  </si>
  <si>
    <t>88421</t>
  </si>
  <si>
    <t>Al Qudra General Trading Llc</t>
  </si>
  <si>
    <t>16839</t>
  </si>
  <si>
    <t>16839_13562</t>
  </si>
  <si>
    <t>13562</t>
  </si>
  <si>
    <t>P O Box 42612</t>
  </si>
  <si>
    <t>Al Rawabi Dairy Co.</t>
  </si>
  <si>
    <t>2018-06-25T11:26:07.000+04:00</t>
  </si>
  <si>
    <t>16840</t>
  </si>
  <si>
    <t>16840_13563</t>
  </si>
  <si>
    <t>13563</t>
  </si>
  <si>
    <t>100043990900003</t>
  </si>
  <si>
    <t>P O Box 50368</t>
  </si>
  <si>
    <t>AL SAHEL CONTRACTING CO.LLC</t>
  </si>
  <si>
    <t>2019-01-07T09:59:19.000+04:00</t>
  </si>
  <si>
    <t>16841</t>
  </si>
  <si>
    <t>16841_13564</t>
  </si>
  <si>
    <t>13564</t>
  </si>
  <si>
    <t>100025099100003</t>
  </si>
  <si>
    <t>P O Box 3815</t>
  </si>
  <si>
    <t>Abdulla Nasser &amp; Associates</t>
  </si>
  <si>
    <t>2009-09-06T11:00:22.000+04:00</t>
  </si>
  <si>
    <t>16842</t>
  </si>
  <si>
    <t>16842_13565</t>
  </si>
  <si>
    <t>13565</t>
  </si>
  <si>
    <t>Ashraf &amp; Co. Ltd</t>
  </si>
  <si>
    <t>16843</t>
  </si>
  <si>
    <t>16843_13566</t>
  </si>
  <si>
    <t>13566</t>
  </si>
  <si>
    <t>P O Box 3555</t>
  </si>
  <si>
    <t>Blue Nile Trading</t>
  </si>
  <si>
    <t>2009-09-06T10:37:22.000+04:00</t>
  </si>
  <si>
    <t>16844</t>
  </si>
  <si>
    <t>16844_13567</t>
  </si>
  <si>
    <t>13567</t>
  </si>
  <si>
    <t>Gulf Erection Co.Llc</t>
  </si>
  <si>
    <t>16845</t>
  </si>
  <si>
    <t>16845_13568</t>
  </si>
  <si>
    <t>13568</t>
  </si>
  <si>
    <t>P O Box 55031</t>
  </si>
  <si>
    <t>Bmg Middle East Development Llc</t>
  </si>
  <si>
    <t>2011-11-12T16:16:25.000+04:00</t>
  </si>
  <si>
    <t>16846</t>
  </si>
  <si>
    <t>16846_13569</t>
  </si>
  <si>
    <t>13569</t>
  </si>
  <si>
    <t>P O Box 191168</t>
  </si>
  <si>
    <t>Building Gen.Contracting Est</t>
  </si>
  <si>
    <t>16847</t>
  </si>
  <si>
    <t>16847_11481</t>
  </si>
  <si>
    <t>11481</t>
  </si>
  <si>
    <t>P O Box 194</t>
  </si>
  <si>
    <t>China Airlines</t>
  </si>
  <si>
    <t>16848</t>
  </si>
  <si>
    <t>16848_11500</t>
  </si>
  <si>
    <t>11500</t>
  </si>
  <si>
    <t>Spring Rose Office Supplies LLC</t>
  </si>
  <si>
    <t>2017-08-03T17:48:14.000+04:00</t>
  </si>
  <si>
    <t>16850</t>
  </si>
  <si>
    <t>16850_11515</t>
  </si>
  <si>
    <t>11515</t>
  </si>
  <si>
    <t>P O Box - 71875</t>
  </si>
  <si>
    <t>STEPPING STONES PRE-SCHOOL</t>
  </si>
  <si>
    <t>CAF available as on 29/06/2017</t>
  </si>
  <si>
    <t>2018-12-11T07:15:49.000+04:00</t>
  </si>
  <si>
    <t>16851</t>
  </si>
  <si>
    <t>16851_11520</t>
  </si>
  <si>
    <t>11520</t>
  </si>
  <si>
    <t>100215374800003</t>
  </si>
  <si>
    <t>CN-1001968</t>
  </si>
  <si>
    <t>SPEEDWELL DECOR</t>
  </si>
  <si>
    <t>2014-04-07T15:14:54.000+04:00</t>
  </si>
  <si>
    <t>16852</t>
  </si>
  <si>
    <t>16852_11528</t>
  </si>
  <si>
    <t>11528</t>
  </si>
  <si>
    <t>P O Box 42</t>
  </si>
  <si>
    <t>SUPER TECHNOLOGY SWITCH GEAR INDUSTRY</t>
  </si>
  <si>
    <t>2015-08-02T15:17:01.000+04:00</t>
  </si>
  <si>
    <t>16853</t>
  </si>
  <si>
    <t>16853_11533</t>
  </si>
  <si>
    <t>11533</t>
  </si>
  <si>
    <t>P O Box 14838</t>
  </si>
  <si>
    <t>SWAIDAN TRADING CO.</t>
  </si>
  <si>
    <t>CAF</t>
  </si>
  <si>
    <t>2022-07-21T16:56:25.000+04:00</t>
  </si>
  <si>
    <t>16854</t>
  </si>
  <si>
    <t>16854_11545</t>
  </si>
  <si>
    <t>11545</t>
  </si>
  <si>
    <t>205838</t>
  </si>
  <si>
    <t>PO 1200</t>
  </si>
  <si>
    <t>Tekno Mart</t>
  </si>
  <si>
    <t>16855</t>
  </si>
  <si>
    <t>16855_11555</t>
  </si>
  <si>
    <t>11555</t>
  </si>
  <si>
    <t>Dar Al Hikma School</t>
  </si>
  <si>
    <t>16856</t>
  </si>
  <si>
    <t>16856_11567</t>
  </si>
  <si>
    <t>11567</t>
  </si>
  <si>
    <t>P O Box 77725</t>
  </si>
  <si>
    <t>DELTA DIGITAL SYSTEMS</t>
  </si>
  <si>
    <t>Credit withdrawn as on 24-OCT-2018</t>
  </si>
  <si>
    <t>2017-02-20T16:21:04.000+04:00</t>
  </si>
  <si>
    <t>16857</t>
  </si>
  <si>
    <t>16857_11579</t>
  </si>
  <si>
    <t>11579</t>
  </si>
  <si>
    <t>P O Box 73842</t>
  </si>
  <si>
    <t>Desho-Kenya</t>
  </si>
  <si>
    <t>16858</t>
  </si>
  <si>
    <t>16858_11588</t>
  </si>
  <si>
    <t>11588</t>
  </si>
  <si>
    <t>Dr. Jacob</t>
  </si>
  <si>
    <t>16859</t>
  </si>
  <si>
    <t>16859_11599</t>
  </si>
  <si>
    <t>11599</t>
  </si>
  <si>
    <t>Dsa Architects International</t>
  </si>
  <si>
    <t>16860</t>
  </si>
  <si>
    <t>16860_11607</t>
  </si>
  <si>
    <t>11607</t>
  </si>
  <si>
    <t>P O Box 9723</t>
  </si>
  <si>
    <t>DUBAI NATURAL GAS</t>
  </si>
  <si>
    <t>2014-09-09T08:17:13.000+04:00</t>
  </si>
  <si>
    <t>16861</t>
  </si>
  <si>
    <t>16861_11615</t>
  </si>
  <si>
    <t>11615</t>
  </si>
  <si>
    <t>DUBAI PROPERTIES</t>
  </si>
  <si>
    <t>2022-04-04T07:52:12.000+04:00</t>
  </si>
  <si>
    <t>16862</t>
  </si>
  <si>
    <t>16862_11618</t>
  </si>
  <si>
    <t>11618</t>
  </si>
  <si>
    <t>Dutco Construction Company Llc</t>
  </si>
  <si>
    <t>16863</t>
  </si>
  <si>
    <t>16863_11625</t>
  </si>
  <si>
    <t>11625</t>
  </si>
  <si>
    <t>P O Box 233</t>
  </si>
  <si>
    <t>Amc Holding Free Zone</t>
  </si>
  <si>
    <t>16864</t>
  </si>
  <si>
    <t>16864_11644</t>
  </si>
  <si>
    <t>11644</t>
  </si>
  <si>
    <t>ARABIAN CHOICE GENERAL TRADING CO.</t>
  </si>
  <si>
    <t>2014-09-08T17:33:17.000+04:00</t>
  </si>
  <si>
    <t>16865</t>
  </si>
  <si>
    <t>16865_11663</t>
  </si>
  <si>
    <t>11663</t>
  </si>
  <si>
    <t>Arabsat Travel &amp; Tourism</t>
  </si>
  <si>
    <t>16866</t>
  </si>
  <si>
    <t>16866_11665</t>
  </si>
  <si>
    <t>11665</t>
  </si>
  <si>
    <t>P O Box 83</t>
  </si>
  <si>
    <t>Arabian Mix Co.</t>
  </si>
  <si>
    <t>16867</t>
  </si>
  <si>
    <t>16867_11675</t>
  </si>
  <si>
    <t>11675</t>
  </si>
  <si>
    <t>Australian School Of Abu Dhabi (Asad)</t>
  </si>
  <si>
    <t>2011-11-12T16:19:43.000+04:00</t>
  </si>
  <si>
    <t>16868</t>
  </si>
  <si>
    <t>15702</t>
  </si>
  <si>
    <t>16868_11694</t>
  </si>
  <si>
    <t>11694</t>
  </si>
  <si>
    <t>P O Box 34170</t>
  </si>
  <si>
    <t>Barcode Ware</t>
  </si>
  <si>
    <t>16869</t>
  </si>
  <si>
    <t>16869_11696</t>
  </si>
  <si>
    <t>11696</t>
  </si>
  <si>
    <t>P O Box 510</t>
  </si>
  <si>
    <t>BERTLING LOGISTICS LLC</t>
  </si>
  <si>
    <t>2022-06-17T15:44:18.000+04:00</t>
  </si>
  <si>
    <t>16870</t>
  </si>
  <si>
    <t>16870_11700</t>
  </si>
  <si>
    <t>11700</t>
  </si>
  <si>
    <t>100200302600003</t>
  </si>
  <si>
    <t>P O Box :487889</t>
  </si>
  <si>
    <t>Bonyan International Investment</t>
  </si>
  <si>
    <t>2010-12-29T23:15:23.000+04:00</t>
  </si>
  <si>
    <t>16871</t>
  </si>
  <si>
    <t>16871_11719</t>
  </si>
  <si>
    <t>11719</t>
  </si>
  <si>
    <t>100064201500003</t>
  </si>
  <si>
    <t>National Bank Of Umm Al Quwain</t>
  </si>
  <si>
    <t>16872</t>
  </si>
  <si>
    <t>16872_11733</t>
  </si>
  <si>
    <t>11733</t>
  </si>
  <si>
    <t>P O Box 800</t>
  </si>
  <si>
    <t>The Contractors Co.</t>
  </si>
  <si>
    <t>16873</t>
  </si>
  <si>
    <t>16873_11744</t>
  </si>
  <si>
    <t>11744</t>
  </si>
  <si>
    <t>P O Box 3618</t>
  </si>
  <si>
    <t>RIVOLI GROUP LLC</t>
  </si>
  <si>
    <t>2009-09-06T10:37:23.000+04:00</t>
  </si>
  <si>
    <t>2018-12-15T10:42:17.000+04:00</t>
  </si>
  <si>
    <t>16874</t>
  </si>
  <si>
    <t>16874_11765</t>
  </si>
  <si>
    <t>11765</t>
  </si>
  <si>
    <t>100223600600003</t>
  </si>
  <si>
    <t>P O Box 121</t>
  </si>
  <si>
    <t>Sharjah Airport International Free Zone Authority</t>
  </si>
  <si>
    <t>2019-01-21T09:04:05.000+04:00</t>
  </si>
  <si>
    <t>16875</t>
  </si>
  <si>
    <t>16875_11773</t>
  </si>
  <si>
    <t>11773</t>
  </si>
  <si>
    <t>100259805800003</t>
  </si>
  <si>
    <t>P O Box 8000</t>
  </si>
  <si>
    <t>Shop N Save</t>
  </si>
  <si>
    <t>16876</t>
  </si>
  <si>
    <t>16876_11778</t>
  </si>
  <si>
    <t>11778</t>
  </si>
  <si>
    <t>P O Box 2232</t>
  </si>
  <si>
    <t>SIEMENS AKTIENGESELLSCHAFT - ABU DHABI</t>
  </si>
  <si>
    <t>2019-03-26T11:27:03.000+04:00</t>
  </si>
  <si>
    <t>16877</t>
  </si>
  <si>
    <t>16877_11782</t>
  </si>
  <si>
    <t>11782</t>
  </si>
  <si>
    <t>100226624300003</t>
  </si>
  <si>
    <t>785222</t>
  </si>
  <si>
    <t>P O Box 47015</t>
  </si>
  <si>
    <t>SHADE ART  LLC</t>
  </si>
  <si>
    <t>2014-09-08T17:54:34.000+04:00</t>
  </si>
  <si>
    <t>16878</t>
  </si>
  <si>
    <t>16878_11786</t>
  </si>
  <si>
    <t>11786</t>
  </si>
  <si>
    <t>P O Box 38415</t>
  </si>
  <si>
    <t>Skywave Metals Trading Llc</t>
  </si>
  <si>
    <t>16879</t>
  </si>
  <si>
    <t>16879_11792</t>
  </si>
  <si>
    <t>11792</t>
  </si>
  <si>
    <t>P O Box 4107</t>
  </si>
  <si>
    <t>Solomon Management Consultant</t>
  </si>
  <si>
    <t>16880</t>
  </si>
  <si>
    <t>16880_11797</t>
  </si>
  <si>
    <t>11797</t>
  </si>
  <si>
    <t>P O Box 172175</t>
  </si>
  <si>
    <t>Space Maker Emirates Llc.</t>
  </si>
  <si>
    <t>16881</t>
  </si>
  <si>
    <t>16881_11801</t>
  </si>
  <si>
    <t>11801</t>
  </si>
  <si>
    <t>P O Box 53365</t>
  </si>
  <si>
    <t>Span Trading LLC</t>
  </si>
  <si>
    <t>2009-08-27T11:20:15.000+04:00</t>
  </si>
  <si>
    <t>2016-06-30T10:40:00.000+04:00</t>
  </si>
  <si>
    <t>16882</t>
  </si>
  <si>
    <t>16882_11803</t>
  </si>
  <si>
    <t>11803</t>
  </si>
  <si>
    <t>P O Box 55397</t>
  </si>
  <si>
    <t>SPECIALISED ALUMINUM &amp; STEEL CO. (SASCO)</t>
  </si>
  <si>
    <t>2016-01-16T13:38:20.000+04:00</t>
  </si>
  <si>
    <t>16883</t>
  </si>
  <si>
    <t>16883_11808</t>
  </si>
  <si>
    <t>11808</t>
  </si>
  <si>
    <t>P O Box 109176</t>
  </si>
  <si>
    <t>Safe Technical Supply Co.(Safetech)</t>
  </si>
  <si>
    <t>16884</t>
  </si>
  <si>
    <t>16884_11816</t>
  </si>
  <si>
    <t>11816</t>
  </si>
  <si>
    <t>100037111000003</t>
  </si>
  <si>
    <t>P O Box 4832</t>
  </si>
  <si>
    <t>TRANS EMIRATES CONTG. LLC</t>
  </si>
  <si>
    <t>2019-04-13T11:55:51.000+04:00</t>
  </si>
  <si>
    <t>16885</t>
  </si>
  <si>
    <t>16885_11858</t>
  </si>
  <si>
    <t>11858</t>
  </si>
  <si>
    <t>100366622700003</t>
  </si>
  <si>
    <t>P O Box 3253</t>
  </si>
  <si>
    <t>The Jumeira English Spkng.</t>
  </si>
  <si>
    <t>16886</t>
  </si>
  <si>
    <t>16886_11866</t>
  </si>
  <si>
    <t>11866</t>
  </si>
  <si>
    <t>P O Box 24942</t>
  </si>
  <si>
    <t>UAE UNIVERSITY (CONT.&amp; PURCHASE DEPT.)</t>
  </si>
  <si>
    <t>2021-12-15T09:58:26.000+04:00</t>
  </si>
  <si>
    <t>16887</t>
  </si>
  <si>
    <t>16887_11874</t>
  </si>
  <si>
    <t>11874</t>
  </si>
  <si>
    <t>100292535000003</t>
  </si>
  <si>
    <t>P.O. Box No. 15551</t>
  </si>
  <si>
    <t>Union Beverages Factory</t>
  </si>
  <si>
    <t>16888</t>
  </si>
  <si>
    <t>16888_11881</t>
  </si>
  <si>
    <t>11881</t>
  </si>
  <si>
    <t>P O Box 804</t>
  </si>
  <si>
    <t>TURNER STEINER</t>
  </si>
  <si>
    <t>2013-04-29T13:42:07.000+04:00</t>
  </si>
  <si>
    <t>16889</t>
  </si>
  <si>
    <t>16889_11887</t>
  </si>
  <si>
    <t>11887</t>
  </si>
  <si>
    <t>P O Box 89</t>
  </si>
  <si>
    <t>VITOL Dubai Limited</t>
  </si>
  <si>
    <t>2021-12-19T16:10:31.000+04:00</t>
  </si>
  <si>
    <t>16890</t>
  </si>
  <si>
    <t>16890_11903</t>
  </si>
  <si>
    <t>VITOL - DUBAI</t>
  </si>
  <si>
    <t>11903</t>
  </si>
  <si>
    <t>100067890200003</t>
  </si>
  <si>
    <t>P O Box 506514</t>
  </si>
  <si>
    <t>Wehrhanhn Germany</t>
  </si>
  <si>
    <t>16891</t>
  </si>
  <si>
    <t>16891_11910</t>
  </si>
  <si>
    <t>11910</t>
  </si>
  <si>
    <t>P O Box 33988</t>
  </si>
  <si>
    <t>Western Model School</t>
  </si>
  <si>
    <t>16892</t>
  </si>
  <si>
    <t>16892_11911</t>
  </si>
  <si>
    <t>11911</t>
  </si>
  <si>
    <t>Winner Marine</t>
  </si>
  <si>
    <t>16893</t>
  </si>
  <si>
    <t>16893_11917</t>
  </si>
  <si>
    <t>11917</t>
  </si>
  <si>
    <t>Q-Line Electronics Co. L.L.C</t>
  </si>
  <si>
    <t>16894</t>
  </si>
  <si>
    <t>16894_11922</t>
  </si>
  <si>
    <t>11922</t>
  </si>
  <si>
    <t>Leader Metal</t>
  </si>
  <si>
    <t>2011-11-12T16:21:36.000+04:00</t>
  </si>
  <si>
    <t>16895</t>
  </si>
  <si>
    <t>16895_11933</t>
  </si>
  <si>
    <t>11933</t>
  </si>
  <si>
    <t>LA MARQUISE INTERNATIONAL CO (L.L.C)</t>
  </si>
  <si>
    <t>2018-06-21T10:58:02.000+04:00</t>
  </si>
  <si>
    <t>16896</t>
  </si>
  <si>
    <t>16896_11947</t>
  </si>
  <si>
    <t>11947</t>
  </si>
  <si>
    <t>100200240800003</t>
  </si>
  <si>
    <t>539409</t>
  </si>
  <si>
    <t>P O Box 74476</t>
  </si>
  <si>
    <t>Mag Computers</t>
  </si>
  <si>
    <t>16897</t>
  </si>
  <si>
    <t>16897_11955</t>
  </si>
  <si>
    <t>11955</t>
  </si>
  <si>
    <t>MECHWATT ELECTROMECHANICAL WORKS</t>
  </si>
  <si>
    <t>16898</t>
  </si>
  <si>
    <t>16898_11971</t>
  </si>
  <si>
    <t>11971</t>
  </si>
  <si>
    <t>P O Box 1088</t>
  </si>
  <si>
    <t>MIDDLE EAST -FUJI LLC</t>
  </si>
  <si>
    <t>2016-01-16T12:20:25.000+04:00</t>
  </si>
  <si>
    <t>16899</t>
  </si>
  <si>
    <t>16899_11981</t>
  </si>
  <si>
    <t>11981</t>
  </si>
  <si>
    <t>100269786800003</t>
  </si>
  <si>
    <t>P O Box 19227</t>
  </si>
  <si>
    <t>Mimar Copy Cetnre &amp; Eng. Serv.</t>
  </si>
  <si>
    <t>2009-09-06T10:37:24.000+04:00</t>
  </si>
  <si>
    <t>16900</t>
  </si>
  <si>
    <t>16900_11984</t>
  </si>
  <si>
    <t>11984</t>
  </si>
  <si>
    <t>Ministry of Education &amp; Youth</t>
  </si>
  <si>
    <t>2019-01-20T16:51:59.000+04:00</t>
  </si>
  <si>
    <t>16901</t>
  </si>
  <si>
    <t>16901_11986</t>
  </si>
  <si>
    <t>11986</t>
  </si>
  <si>
    <t>100312081100003</t>
  </si>
  <si>
    <t>Mohamed Samer</t>
  </si>
  <si>
    <t>P O Box 295</t>
  </si>
  <si>
    <t>MIN.OF EDUCATION &amp; YOUTH</t>
  </si>
  <si>
    <t>2019-01-21T18:06:24.000+04:00</t>
  </si>
  <si>
    <t>16902</t>
  </si>
  <si>
    <t>16902_11990</t>
  </si>
  <si>
    <t>11990</t>
  </si>
  <si>
    <t>P O Box 3962</t>
  </si>
  <si>
    <t>Ministry Of Interior-Dxb</t>
  </si>
  <si>
    <t>16903</t>
  </si>
  <si>
    <t>16903_11998</t>
  </si>
  <si>
    <t>11998</t>
  </si>
  <si>
    <t>Model Making</t>
  </si>
  <si>
    <t>16904</t>
  </si>
  <si>
    <t>16904_12005</t>
  </si>
  <si>
    <t>12005</t>
  </si>
  <si>
    <t>P O Box 22583</t>
  </si>
  <si>
    <t>Montreal Llc</t>
  </si>
  <si>
    <t>16905</t>
  </si>
  <si>
    <t>16905_12011</t>
  </si>
  <si>
    <t>12011</t>
  </si>
  <si>
    <t>P O Box 29406</t>
  </si>
  <si>
    <t>Mr. Boniface</t>
  </si>
  <si>
    <t>2011-11-13T07:50:20.000+04:00</t>
  </si>
  <si>
    <t>16906</t>
  </si>
  <si>
    <t>16906_12018</t>
  </si>
  <si>
    <t>12018</t>
  </si>
  <si>
    <t>Multinet It Solutions</t>
  </si>
  <si>
    <t>16907</t>
  </si>
  <si>
    <t>16907_12030</t>
  </si>
  <si>
    <t>12030</t>
  </si>
  <si>
    <t>P O Box 38126</t>
  </si>
  <si>
    <t>MINISTRY OF ECONOMY</t>
  </si>
  <si>
    <t>2009-09-06T10:37:43.000+04:00</t>
  </si>
  <si>
    <t>2019-01-20T17:07:46.000+04:00</t>
  </si>
  <si>
    <t>16908</t>
  </si>
  <si>
    <t>16908_12292</t>
  </si>
  <si>
    <t>12292</t>
  </si>
  <si>
    <t>100284179700003</t>
  </si>
  <si>
    <t>Emirates Gate Real Estate Int'L</t>
  </si>
  <si>
    <t>16909</t>
  </si>
  <si>
    <t>16909_12300</t>
  </si>
  <si>
    <t>12300</t>
  </si>
  <si>
    <t>Giordano Fashions</t>
  </si>
  <si>
    <t>16910</t>
  </si>
  <si>
    <t>16910_12314</t>
  </si>
  <si>
    <t>12314</t>
  </si>
  <si>
    <t>Government Of Dubai - Prosecution Dept.</t>
  </si>
  <si>
    <t>16911</t>
  </si>
  <si>
    <t>16911_12327</t>
  </si>
  <si>
    <t>12327</t>
  </si>
  <si>
    <t>P O Box 91193</t>
  </si>
  <si>
    <t>Jet Innovations Fzco</t>
  </si>
  <si>
    <t>16912</t>
  </si>
  <si>
    <t>16912_12331</t>
  </si>
  <si>
    <t>12331</t>
  </si>
  <si>
    <t>P O Box 293847</t>
  </si>
  <si>
    <t>Procard</t>
  </si>
  <si>
    <t>16913</t>
  </si>
  <si>
    <t>16913_12348</t>
  </si>
  <si>
    <t>12348</t>
  </si>
  <si>
    <t>Matar Trading</t>
  </si>
  <si>
    <t>16914</t>
  </si>
  <si>
    <t>16914_12358</t>
  </si>
  <si>
    <t>12358</t>
  </si>
  <si>
    <t>P O Box 3071</t>
  </si>
  <si>
    <t>Ministry Of Development For Govt. Sector</t>
  </si>
  <si>
    <t>16915</t>
  </si>
  <si>
    <t>16915_12365</t>
  </si>
  <si>
    <t>12365</t>
  </si>
  <si>
    <t>Graphic Intl Centre Llc</t>
  </si>
  <si>
    <t>16916</t>
  </si>
  <si>
    <t>16916_12372</t>
  </si>
  <si>
    <t>12372</t>
  </si>
  <si>
    <t>P O Box 23469</t>
  </si>
  <si>
    <t>Paris For Copying Services</t>
  </si>
  <si>
    <t>16917</t>
  </si>
  <si>
    <t>16917_12398</t>
  </si>
  <si>
    <t>12398</t>
  </si>
  <si>
    <t>P O Box 2288</t>
  </si>
  <si>
    <t>Fast Services Centre</t>
  </si>
  <si>
    <t>2010-01-14T14:39:13.000+04:00</t>
  </si>
  <si>
    <t>16918</t>
  </si>
  <si>
    <t>16918_12412</t>
  </si>
  <si>
    <t>12412</t>
  </si>
  <si>
    <t>P O Box 32333</t>
  </si>
  <si>
    <t>EMIRATES TELECOMMUNICATIONS CO</t>
  </si>
  <si>
    <t>2012-12-11T10:47:51.000+04:00</t>
  </si>
  <si>
    <t>16919</t>
  </si>
  <si>
    <t>16919_12419</t>
  </si>
  <si>
    <t>12419</t>
  </si>
  <si>
    <t>P O Box 400</t>
  </si>
  <si>
    <t>English Language Centre</t>
  </si>
  <si>
    <t>2011-11-13T07:50:47.000+04:00</t>
  </si>
  <si>
    <t>16920</t>
  </si>
  <si>
    <t>16920_12427</t>
  </si>
  <si>
    <t>12427</t>
  </si>
  <si>
    <t>P O Box 3079</t>
  </si>
  <si>
    <t>ESSA ENG'G &amp; MARINE SERVICES</t>
  </si>
  <si>
    <t>16921</t>
  </si>
  <si>
    <t>16921_12433</t>
  </si>
  <si>
    <t>ESSA ENG''G &amp; MARINE SERVICES</t>
  </si>
  <si>
    <t>12433</t>
  </si>
  <si>
    <t>Engg.Khaldoun</t>
  </si>
  <si>
    <t>16922</t>
  </si>
  <si>
    <t>16922_12443</t>
  </si>
  <si>
    <t>12443</t>
  </si>
  <si>
    <t>Fesd</t>
  </si>
  <si>
    <t>16923</t>
  </si>
  <si>
    <t>16923_12450</t>
  </si>
  <si>
    <t>12450</t>
  </si>
  <si>
    <t>Fichtner Consulting Engineers</t>
  </si>
  <si>
    <t>16924</t>
  </si>
  <si>
    <t>16924_12451</t>
  </si>
  <si>
    <t>12451</t>
  </si>
  <si>
    <t>CONSOLIDATED CONTRACTORS-HGCE</t>
  </si>
  <si>
    <t>2012-10-08T08:00:51.000+04:00</t>
  </si>
  <si>
    <t>16925</t>
  </si>
  <si>
    <t>16925_41510</t>
  </si>
  <si>
    <t>41510</t>
  </si>
  <si>
    <t>GCC.AE.AA - ABU DHABI</t>
  </si>
  <si>
    <t>18000</t>
  </si>
  <si>
    <t>P.O.Box 224</t>
  </si>
  <si>
    <t>Getex (Gulf Education And Training Exhibition)</t>
  </si>
  <si>
    <t>16926</t>
  </si>
  <si>
    <t>16926_12480</t>
  </si>
  <si>
    <t>12480</t>
  </si>
  <si>
    <t>Computracs</t>
  </si>
  <si>
    <t>16927</t>
  </si>
  <si>
    <t>16927_12487</t>
  </si>
  <si>
    <t>12487</t>
  </si>
  <si>
    <t>P O Box 1264</t>
  </si>
  <si>
    <t>Copri Construction</t>
  </si>
  <si>
    <t>16928</t>
  </si>
  <si>
    <t>16928_12494</t>
  </si>
  <si>
    <t>12494</t>
  </si>
  <si>
    <t>CORODEX TRADING CO. (L.L.C)</t>
  </si>
  <si>
    <t>2018-07-01T17:26:39.000+04:00</t>
  </si>
  <si>
    <t>16929</t>
  </si>
  <si>
    <t>16929_12498</t>
  </si>
  <si>
    <t>12498</t>
  </si>
  <si>
    <t>100286586100003</t>
  </si>
  <si>
    <t>201106</t>
  </si>
  <si>
    <t>B/205, Al Quoz Industrial Area</t>
  </si>
  <si>
    <t>COMPLEX TECHNOLOGIES LLC</t>
  </si>
  <si>
    <t>2018-01-21T08:41:21.000+04:00</t>
  </si>
  <si>
    <t>16930</t>
  </si>
  <si>
    <t>16930_12505</t>
  </si>
  <si>
    <t>12505</t>
  </si>
  <si>
    <t>100357365400003</t>
  </si>
  <si>
    <t>P O Box 43382, GROUND FLOOR,</t>
  </si>
  <si>
    <t>H S Group</t>
  </si>
  <si>
    <t>2009-09-06T10:37:25.000+04:00</t>
  </si>
  <si>
    <t>16931</t>
  </si>
  <si>
    <t>16931_12507</t>
  </si>
  <si>
    <t>12507</t>
  </si>
  <si>
    <t>Halcrow</t>
  </si>
  <si>
    <t>2011-11-13T07:53:36.000+04:00</t>
  </si>
  <si>
    <t>16932</t>
  </si>
  <si>
    <t>16932_12511</t>
  </si>
  <si>
    <t>12511</t>
  </si>
  <si>
    <t>HILTON DUBAI CREEK (BR of Golden Sands Hotel Co) LLC</t>
  </si>
  <si>
    <t>2018-04-21T19:28:01.000+04:00</t>
  </si>
  <si>
    <t>16933</t>
  </si>
  <si>
    <t>16933_12531</t>
  </si>
  <si>
    <t>12531</t>
  </si>
  <si>
    <t>Horizon International Flight Academy Llv</t>
  </si>
  <si>
    <t>16934</t>
  </si>
  <si>
    <t>16934_12535</t>
  </si>
  <si>
    <t>12535</t>
  </si>
  <si>
    <t>P O Box 59059</t>
  </si>
  <si>
    <t>Idris Akinosho</t>
  </si>
  <si>
    <t>16935</t>
  </si>
  <si>
    <t>16935_12548</t>
  </si>
  <si>
    <t>12548</t>
  </si>
  <si>
    <t>Impact Bbdo- Dubai</t>
  </si>
  <si>
    <t>16936</t>
  </si>
  <si>
    <t>16936_12549</t>
  </si>
  <si>
    <t>12549</t>
  </si>
  <si>
    <t>Ibrahim Naggar</t>
  </si>
  <si>
    <t>16937</t>
  </si>
  <si>
    <t>16937_12560</t>
  </si>
  <si>
    <t>12560</t>
  </si>
  <si>
    <t>INTERNATIONAL EMPIRE TRADERS</t>
  </si>
  <si>
    <t>2014-03-17T07:15:37.000+04:00</t>
  </si>
  <si>
    <t>16938</t>
  </si>
  <si>
    <t>16938_12574</t>
  </si>
  <si>
    <t>12574</t>
  </si>
  <si>
    <t>100281740900003</t>
  </si>
  <si>
    <t>Global Bitumen &amp; Energy Trading Llc</t>
  </si>
  <si>
    <t>16939</t>
  </si>
  <si>
    <t>16939_12587</t>
  </si>
  <si>
    <t>12587</t>
  </si>
  <si>
    <t>UTMOST BUILDING MATERIALS LLC</t>
  </si>
  <si>
    <t>2022-03-04T15:21:19.000+04:00</t>
  </si>
  <si>
    <t>16940</t>
  </si>
  <si>
    <t>16940_12615</t>
  </si>
  <si>
    <t>12615</t>
  </si>
  <si>
    <t>232437</t>
  </si>
  <si>
    <t>Voltas Limited</t>
  </si>
  <si>
    <t>2019-02-19T15:06:55.000+04:00</t>
  </si>
  <si>
    <t>16941</t>
  </si>
  <si>
    <t>16941_12619</t>
  </si>
  <si>
    <t>12619</t>
  </si>
  <si>
    <t>100018537900003</t>
  </si>
  <si>
    <t>P. O. Box : 29384</t>
  </si>
  <si>
    <t>Al Faqih Bookshop</t>
  </si>
  <si>
    <t>2021-10-31T16:47:02.000+04:00</t>
  </si>
  <si>
    <t>16942</t>
  </si>
  <si>
    <t>16942_12622</t>
  </si>
  <si>
    <t>12622</t>
  </si>
  <si>
    <t>P O Box - 35732</t>
  </si>
  <si>
    <t>DEPT. OF CIVIL AVIATION</t>
  </si>
  <si>
    <t>2019-01-21T09:08:34.000+04:00</t>
  </si>
  <si>
    <t>16943</t>
  </si>
  <si>
    <t>16943_12633</t>
  </si>
  <si>
    <t>12633</t>
  </si>
  <si>
    <t>100255053900003</t>
  </si>
  <si>
    <t>P O Box - 54354</t>
  </si>
  <si>
    <t>Dr. Sulaiman Al Habib</t>
  </si>
  <si>
    <t>16944</t>
  </si>
  <si>
    <t>16944_12644</t>
  </si>
  <si>
    <t>12644</t>
  </si>
  <si>
    <t>ALPHA DATA LLC</t>
  </si>
  <si>
    <t>2023-03-09T13:02:31.000+04:00</t>
  </si>
  <si>
    <t>16945</t>
  </si>
  <si>
    <t>16945_12650</t>
  </si>
  <si>
    <t>ALPHA DATA-AUH</t>
  </si>
  <si>
    <t>12650</t>
  </si>
  <si>
    <t>1019710</t>
  </si>
  <si>
    <t>P O Box 45384</t>
  </si>
  <si>
    <t>Arabian Consultancy &amp; Training Center</t>
  </si>
  <si>
    <t>16946</t>
  </si>
  <si>
    <t>16946_12659</t>
  </si>
  <si>
    <t>12659</t>
  </si>
  <si>
    <t>P O Box 7220</t>
  </si>
  <si>
    <t>RAMADI TRADING CO LLC</t>
  </si>
  <si>
    <t>2019-02-13T17:46:26.000+04:00</t>
  </si>
  <si>
    <t>16947</t>
  </si>
  <si>
    <t>16947_12665</t>
  </si>
  <si>
    <t>12665</t>
  </si>
  <si>
    <t>100229189400003</t>
  </si>
  <si>
    <t>234322</t>
  </si>
  <si>
    <t>P O Box 23490</t>
  </si>
  <si>
    <t>Rosary School</t>
  </si>
  <si>
    <t>2011-11-13T08:00:07.000+04:00</t>
  </si>
  <si>
    <t>16948</t>
  </si>
  <si>
    <t>16948_12672</t>
  </si>
  <si>
    <t>12672</t>
  </si>
  <si>
    <t>P O Box 597</t>
  </si>
  <si>
    <t>Schon Properties</t>
  </si>
  <si>
    <t>2011-11-13T08:00:27.000+04:00</t>
  </si>
  <si>
    <t>16949</t>
  </si>
  <si>
    <t>16949_12681</t>
  </si>
  <si>
    <t>12681</t>
  </si>
  <si>
    <t>P O Box 111976</t>
  </si>
  <si>
    <t>SITE TECHNOLOGY LIMITED COMPANY</t>
  </si>
  <si>
    <t>2020-01-15T09:23:47.000+04:00</t>
  </si>
  <si>
    <t>16950</t>
  </si>
  <si>
    <t>16950_12687</t>
  </si>
  <si>
    <t>12687</t>
  </si>
  <si>
    <t>100058628700003</t>
  </si>
  <si>
    <t>CN- رقم الرخصة : 1030554</t>
  </si>
  <si>
    <t>P O Box 44942</t>
  </si>
  <si>
    <t>Surbana Consultants, Pte, Ltd</t>
  </si>
  <si>
    <t>16951</t>
  </si>
  <si>
    <t>16951_12700</t>
  </si>
  <si>
    <t>12700</t>
  </si>
  <si>
    <t>P O Box 45954</t>
  </si>
  <si>
    <t>SYSTEM CONSTRUCT</t>
  </si>
  <si>
    <t>16952</t>
  </si>
  <si>
    <t>16952_12703</t>
  </si>
  <si>
    <t>12703</t>
  </si>
  <si>
    <t>P O Box 9325</t>
  </si>
  <si>
    <t>Al Hesn Private School</t>
  </si>
  <si>
    <t>16953</t>
  </si>
  <si>
    <t>15789</t>
  </si>
  <si>
    <t>16953_12706</t>
  </si>
  <si>
    <t>12706</t>
  </si>
  <si>
    <t>P O Box 74979</t>
  </si>
  <si>
    <t>NETWORK INTERNATIONAL LLC</t>
  </si>
  <si>
    <t>2016-11-03T14:49:27.000+04:00</t>
  </si>
  <si>
    <t>16954</t>
  </si>
  <si>
    <t>16954_12712</t>
  </si>
  <si>
    <t>12712</t>
  </si>
  <si>
    <t>P.O.Box: 4487</t>
  </si>
  <si>
    <t>NUMBER ONE TOWER SUITES &amp; HOTEL APPARTMENTS</t>
  </si>
  <si>
    <t>2019-11-13T14:44:13.000+04:00</t>
  </si>
  <si>
    <t>16955</t>
  </si>
  <si>
    <t>16955_12714</t>
  </si>
  <si>
    <t>12714</t>
  </si>
  <si>
    <t>P O Box - 31003</t>
  </si>
  <si>
    <t>Oceaneering OiS Company - WLL</t>
  </si>
  <si>
    <t>2018-08-13T11:42:57.000+04:00</t>
  </si>
  <si>
    <t>16956</t>
  </si>
  <si>
    <t>16956_12716</t>
  </si>
  <si>
    <t>12716</t>
  </si>
  <si>
    <t>100245567100003</t>
  </si>
  <si>
    <t>CN-1032991</t>
  </si>
  <si>
    <t>Crown Engineering(Stipe)</t>
  </si>
  <si>
    <t>16957</t>
  </si>
  <si>
    <t>16957_12732</t>
  </si>
  <si>
    <t>12732</t>
  </si>
  <si>
    <t>P O Box 71815</t>
  </si>
  <si>
    <t>Hessa School</t>
  </si>
  <si>
    <t>16958</t>
  </si>
  <si>
    <t>16958_12744</t>
  </si>
  <si>
    <t>12744</t>
  </si>
  <si>
    <t>Hospitality Decorative Procurement(Hdp)</t>
  </si>
  <si>
    <t>16959</t>
  </si>
  <si>
    <t>16959_12745</t>
  </si>
  <si>
    <t>12745</t>
  </si>
  <si>
    <t>Itouchu Corporation</t>
  </si>
  <si>
    <t>16960</t>
  </si>
  <si>
    <t>16960_12754</t>
  </si>
  <si>
    <t>12754</t>
  </si>
  <si>
    <t>P O Box 3612</t>
  </si>
  <si>
    <t>88543</t>
  </si>
  <si>
    <t>Interpower Electrical &amp; Mechanical Co. Llc</t>
  </si>
  <si>
    <t>16961</t>
  </si>
  <si>
    <t>16961_12760</t>
  </si>
  <si>
    <t>12760</t>
  </si>
  <si>
    <t>EMIRATES ADVANCED INVESTMENTS</t>
  </si>
  <si>
    <t>2009-09-06T10:37:26.000+04:00</t>
  </si>
  <si>
    <t>2018-12-11T07:14:46.000+04:00</t>
  </si>
  <si>
    <t>16962</t>
  </si>
  <si>
    <t>16962_12777</t>
  </si>
  <si>
    <t>12777</t>
  </si>
  <si>
    <t>The Norplan Group</t>
  </si>
  <si>
    <t>16963</t>
  </si>
  <si>
    <t>16963_12783</t>
  </si>
  <si>
    <t>12783</t>
  </si>
  <si>
    <t>P O Box 47405</t>
  </si>
  <si>
    <t>Mr.Hashem Qaisi</t>
  </si>
  <si>
    <t>16964</t>
  </si>
  <si>
    <t>16964_12789</t>
  </si>
  <si>
    <t>12789</t>
  </si>
  <si>
    <t>P O Box 44281</t>
  </si>
  <si>
    <t>88547</t>
  </si>
  <si>
    <t>Yousuf &amp; Aman Contracting</t>
  </si>
  <si>
    <t>16965</t>
  </si>
  <si>
    <t>16965_12793</t>
  </si>
  <si>
    <t>12793</t>
  </si>
  <si>
    <t>P O Box 2307</t>
  </si>
  <si>
    <t>88548</t>
  </si>
  <si>
    <t>Al Taheri Computers</t>
  </si>
  <si>
    <t>2009-04-07T09:46:47.000+04:00</t>
  </si>
  <si>
    <t>16966</t>
  </si>
  <si>
    <t>16966_12809</t>
  </si>
  <si>
    <t>12809</t>
  </si>
  <si>
    <t>Aldar Besix Llc</t>
  </si>
  <si>
    <t>CAF Pending Approval</t>
  </si>
  <si>
    <t>16967</t>
  </si>
  <si>
    <t>16967_12813</t>
  </si>
  <si>
    <t>12813</t>
  </si>
  <si>
    <t>P O Box 78694</t>
  </si>
  <si>
    <t>Al Meraikhi General Cont.Est.</t>
  </si>
  <si>
    <t>2012-08-26T18:34:11.000+04:00</t>
  </si>
  <si>
    <t>16968</t>
  </si>
  <si>
    <t>16968_12817</t>
  </si>
  <si>
    <t>12817</t>
  </si>
  <si>
    <t>P O Box 211</t>
  </si>
  <si>
    <t>Al Raeesy Lawyer Office</t>
  </si>
  <si>
    <t>16969</t>
  </si>
  <si>
    <t>16969_12825</t>
  </si>
  <si>
    <t>12825</t>
  </si>
  <si>
    <t>P O Box 33626</t>
  </si>
  <si>
    <t>A1 Engineering</t>
  </si>
  <si>
    <t>16970</t>
  </si>
  <si>
    <t>16970_12832</t>
  </si>
  <si>
    <t>12832</t>
  </si>
  <si>
    <t>P O Box 36475</t>
  </si>
  <si>
    <t>Abu Dhabi General Maint.&amp;Petroleum Ser.Co.</t>
  </si>
  <si>
    <t>16971</t>
  </si>
  <si>
    <t>16971_12836</t>
  </si>
  <si>
    <t>12836</t>
  </si>
  <si>
    <t>P O Box 7384</t>
  </si>
  <si>
    <t>ABU DHABI INDIAN SCHOOL</t>
  </si>
  <si>
    <t>2019-01-16T11:19:04.000+04:00</t>
  </si>
  <si>
    <t>16972</t>
  </si>
  <si>
    <t>16972_12840</t>
  </si>
  <si>
    <t>100379795600003</t>
  </si>
  <si>
    <t>CN-1000436</t>
  </si>
  <si>
    <t>P O Box 46492</t>
  </si>
  <si>
    <t>Stationary 2000(Auh Copy Centr</t>
  </si>
  <si>
    <t>16973</t>
  </si>
  <si>
    <t>16973_12862</t>
  </si>
  <si>
    <t>12862</t>
  </si>
  <si>
    <t>F.M.Construction Spa</t>
  </si>
  <si>
    <t>16974</t>
  </si>
  <si>
    <t>16974_12869</t>
  </si>
  <si>
    <t>12869</t>
  </si>
  <si>
    <t>Fitout</t>
  </si>
  <si>
    <t>16975</t>
  </si>
  <si>
    <t>16975_12874</t>
  </si>
  <si>
    <t>12874</t>
  </si>
  <si>
    <t>GALAXY COMPUTER EDUCATION INST</t>
  </si>
  <si>
    <t>16976</t>
  </si>
  <si>
    <t>16976_12880</t>
  </si>
  <si>
    <t>12880</t>
  </si>
  <si>
    <t>P O Box 43892</t>
  </si>
  <si>
    <t>Abu Rahma School</t>
  </si>
  <si>
    <t>16978</t>
  </si>
  <si>
    <t>16978_12898</t>
  </si>
  <si>
    <t>12898</t>
  </si>
  <si>
    <t>P O Box 11918</t>
  </si>
  <si>
    <t>New Medical Center</t>
  </si>
  <si>
    <t>16979</t>
  </si>
  <si>
    <t>16979_12903</t>
  </si>
  <si>
    <t>12903</t>
  </si>
  <si>
    <t>Obeikan Investment Group</t>
  </si>
  <si>
    <t>16980</t>
  </si>
  <si>
    <t>16980_12915</t>
  </si>
  <si>
    <t>12915</t>
  </si>
  <si>
    <t>Khalid Bin Hussain Office Equipment Ltd.</t>
  </si>
  <si>
    <t>16981</t>
  </si>
  <si>
    <t>16981_12948</t>
  </si>
  <si>
    <t>12948</t>
  </si>
  <si>
    <t>Jurassic Technologies Llc</t>
  </si>
  <si>
    <t>16982</t>
  </si>
  <si>
    <t>16982_12961</t>
  </si>
  <si>
    <t>12961</t>
  </si>
  <si>
    <t>Pace International</t>
  </si>
  <si>
    <t>16984</t>
  </si>
  <si>
    <t>16984_12976</t>
  </si>
  <si>
    <t>12976</t>
  </si>
  <si>
    <t>Petrofac A/C-Credit</t>
  </si>
  <si>
    <t>16985</t>
  </si>
  <si>
    <t>16985_12985</t>
  </si>
  <si>
    <t>12985</t>
  </si>
  <si>
    <t>POYRY ENERGY LTD.,(ELECTROWATT-E)</t>
  </si>
  <si>
    <t>2017-10-23T15:15:58.000+04:00</t>
  </si>
  <si>
    <t>16986</t>
  </si>
  <si>
    <t>16986_13000</t>
  </si>
  <si>
    <t>13000</t>
  </si>
  <si>
    <t>P O Box 29972</t>
  </si>
  <si>
    <t>Pegasus Technologies - Kuwait</t>
  </si>
  <si>
    <t>16987</t>
  </si>
  <si>
    <t>16987_13001</t>
  </si>
  <si>
    <t>13001</t>
  </si>
  <si>
    <t>Advatec International</t>
  </si>
  <si>
    <t>16988</t>
  </si>
  <si>
    <t>16988_13012</t>
  </si>
  <si>
    <t>13012</t>
  </si>
  <si>
    <t>Jabel Ali</t>
  </si>
  <si>
    <t>Aig Alico</t>
  </si>
  <si>
    <t>2009-09-06T10:37:27.000+04:00</t>
  </si>
  <si>
    <t>16989</t>
  </si>
  <si>
    <t>16989_13018</t>
  </si>
  <si>
    <t>13018</t>
  </si>
  <si>
    <t>Ajman Tv</t>
  </si>
  <si>
    <t>16990</t>
  </si>
  <si>
    <t>16990_13033</t>
  </si>
  <si>
    <t>13033</t>
  </si>
  <si>
    <t>Al Aman Const. &amp; Engg.</t>
  </si>
  <si>
    <t>16991</t>
  </si>
  <si>
    <t>16991_13035</t>
  </si>
  <si>
    <t>13035</t>
  </si>
  <si>
    <t>Al Bahij</t>
  </si>
  <si>
    <t>16992</t>
  </si>
  <si>
    <t>16992_13039</t>
  </si>
  <si>
    <t>13039</t>
  </si>
  <si>
    <t>P O Box 46947</t>
  </si>
  <si>
    <t>AL DIAR DANA HOTEL</t>
  </si>
  <si>
    <t>2018-08-28T17:52:58.000+04:00</t>
  </si>
  <si>
    <t>16993</t>
  </si>
  <si>
    <t>16993_13046</t>
  </si>
  <si>
    <t>13046</t>
  </si>
  <si>
    <t>100369656200003</t>
  </si>
  <si>
    <t>TL06225</t>
  </si>
  <si>
    <t>P O Box 47300</t>
  </si>
  <si>
    <t>Al Benaa Real Estate Investment PJSC</t>
  </si>
  <si>
    <t>2019-04-13T18:33:13.000+04:00</t>
  </si>
  <si>
    <t>16994</t>
  </si>
  <si>
    <t>16994_13051</t>
  </si>
  <si>
    <t>13051</t>
  </si>
  <si>
    <t>100335505200003</t>
  </si>
  <si>
    <t>CN-1005134</t>
  </si>
  <si>
    <t>P O Box 107781</t>
  </si>
  <si>
    <t>AL FURQAN STATIONERY</t>
  </si>
  <si>
    <t>2023-02-21T16:10:55.000+04:00</t>
  </si>
  <si>
    <t>16995</t>
  </si>
  <si>
    <t>16995_13056</t>
  </si>
  <si>
    <t>13056</t>
  </si>
  <si>
    <t>100055662900003</t>
  </si>
  <si>
    <t>P O Box 3681</t>
  </si>
  <si>
    <t>Naval Jewellers</t>
  </si>
  <si>
    <t>16996</t>
  </si>
  <si>
    <t>16996_13075</t>
  </si>
  <si>
    <t>13075</t>
  </si>
  <si>
    <t>Al Jaber Transport &amp; General Contracting LLC</t>
  </si>
  <si>
    <t>2023-01-30T15:07:54.000+04:00</t>
  </si>
  <si>
    <t>16998</t>
  </si>
  <si>
    <t>16998_13099</t>
  </si>
  <si>
    <t>13099</t>
  </si>
  <si>
    <t>AL SHOROOQ SCHOOL</t>
  </si>
  <si>
    <t>2016-01-16T13:37:08.000+04:00</t>
  </si>
  <si>
    <t>16999</t>
  </si>
  <si>
    <t>16999_13104</t>
  </si>
  <si>
    <t>13104</t>
  </si>
  <si>
    <t>Al Tharawat Establishment</t>
  </si>
  <si>
    <t>2018-08-22T06:52:56.000+04:00</t>
  </si>
  <si>
    <t>17000</t>
  </si>
  <si>
    <t>17000_13111</t>
  </si>
  <si>
    <t>13111</t>
  </si>
  <si>
    <t>P. O. Box - 3464</t>
  </si>
  <si>
    <t>Al Ulum Book Shop&amp;Stationary</t>
  </si>
  <si>
    <t>17001</t>
  </si>
  <si>
    <t>17001_13114</t>
  </si>
  <si>
    <t>13114</t>
  </si>
  <si>
    <t>AL SHAQSI TRADING</t>
  </si>
  <si>
    <t>2019-12-10T14:32:43.000+04:00</t>
  </si>
  <si>
    <t>17002</t>
  </si>
  <si>
    <t>17002_13119</t>
  </si>
  <si>
    <t>13119</t>
  </si>
  <si>
    <t>100017750900003</t>
  </si>
  <si>
    <t>242717</t>
  </si>
  <si>
    <t>P O Box 2936</t>
  </si>
  <si>
    <t>Al Mazhir</t>
  </si>
  <si>
    <t>17003</t>
  </si>
  <si>
    <t>17003_13133</t>
  </si>
  <si>
    <t>13133</t>
  </si>
  <si>
    <t>P O Box 61720</t>
  </si>
  <si>
    <t>Alfan Office Equipment</t>
  </si>
  <si>
    <t>17004</t>
  </si>
  <si>
    <t>17004_13141</t>
  </si>
  <si>
    <t>13141</t>
  </si>
  <si>
    <t>Al Nekhreh Contracting Co.</t>
  </si>
  <si>
    <t>17005</t>
  </si>
  <si>
    <t>17005_13153</t>
  </si>
  <si>
    <t>13153</t>
  </si>
  <si>
    <t>AL RAJHI PROJECTS</t>
  </si>
  <si>
    <t>2015-07-05T09:36:11.000+04:00</t>
  </si>
  <si>
    <t>17006</t>
  </si>
  <si>
    <t>17006_13160</t>
  </si>
  <si>
    <t>13160</t>
  </si>
  <si>
    <t>P O Box 68480</t>
  </si>
  <si>
    <t>AL SALAMA HOSPITAL</t>
  </si>
  <si>
    <t>2013-04-29T18:13:56.000+04:00</t>
  </si>
  <si>
    <t>17007</t>
  </si>
  <si>
    <t>17007_13170</t>
  </si>
  <si>
    <t>13170</t>
  </si>
  <si>
    <t>A.B.H General Trading Llc</t>
  </si>
  <si>
    <t>17008</t>
  </si>
  <si>
    <t>17008_13174</t>
  </si>
  <si>
    <t>13174</t>
  </si>
  <si>
    <t>Abbar Zainy Trading Est.</t>
  </si>
  <si>
    <t>17009</t>
  </si>
  <si>
    <t>17009_13178</t>
  </si>
  <si>
    <t>13178</t>
  </si>
  <si>
    <t>P O Box 45986</t>
  </si>
  <si>
    <t>Best Media Group</t>
  </si>
  <si>
    <t>17010</t>
  </si>
  <si>
    <t>17010_13361</t>
  </si>
  <si>
    <t>13361</t>
  </si>
  <si>
    <t>88593</t>
  </si>
  <si>
    <t>Ast - Al Jaber</t>
  </si>
  <si>
    <t>17011</t>
  </si>
  <si>
    <t>17011_13369</t>
  </si>
  <si>
    <t>13369</t>
  </si>
  <si>
    <t>P O Box 2961</t>
  </si>
  <si>
    <t>Golden Hall Billiards</t>
  </si>
  <si>
    <t>17012</t>
  </si>
  <si>
    <t>17012_13377</t>
  </si>
  <si>
    <t>13377</t>
  </si>
  <si>
    <t>Zener Steward Electromechanical LLC</t>
  </si>
  <si>
    <t>2018-04-23T16:36:01.000+04:00</t>
  </si>
  <si>
    <t>17013</t>
  </si>
  <si>
    <t>17013_13383</t>
  </si>
  <si>
    <t>13383</t>
  </si>
  <si>
    <t>100269933600003</t>
  </si>
  <si>
    <t>232436</t>
  </si>
  <si>
    <t>P.O. Box 111500</t>
  </si>
  <si>
    <t>TECOM INVESTMENT LLC</t>
  </si>
  <si>
    <t>2015-07-13T14:25:32.000+04:00</t>
  </si>
  <si>
    <t>17014</t>
  </si>
  <si>
    <t>17014_13389</t>
  </si>
  <si>
    <t>13389</t>
  </si>
  <si>
    <t>100072771700003</t>
  </si>
  <si>
    <t>P.O.Box 73000</t>
  </si>
  <si>
    <t>Al Marwa Used Car</t>
  </si>
  <si>
    <t>17015</t>
  </si>
  <si>
    <t>17015_13445</t>
  </si>
  <si>
    <t>13445</t>
  </si>
  <si>
    <t>P O Box 19873</t>
  </si>
  <si>
    <t>Al Madina Dev. &amp; Supply-Oman</t>
  </si>
  <si>
    <t>17016</t>
  </si>
  <si>
    <t>17016_13446</t>
  </si>
  <si>
    <t>13446</t>
  </si>
  <si>
    <t>AL MAJED BOOKSHOP</t>
  </si>
  <si>
    <t>2009-09-06T10:37:28.000+04:00</t>
  </si>
  <si>
    <t>17017</t>
  </si>
  <si>
    <t>17017_13447</t>
  </si>
  <si>
    <t>AL RAHBAH STATIONERY</t>
  </si>
  <si>
    <t>2017-10-02T10:18:26.000+04:00</t>
  </si>
  <si>
    <t>17018</t>
  </si>
  <si>
    <t>17018_13448</t>
  </si>
  <si>
    <t>13448</t>
  </si>
  <si>
    <t>ABU DHABI CUSTOMS</t>
  </si>
  <si>
    <t>2019-01-21T18:10:03.000+04:00</t>
  </si>
  <si>
    <t>17019</t>
  </si>
  <si>
    <t>17019_13449</t>
  </si>
  <si>
    <t>13449</t>
  </si>
  <si>
    <t>P O Box 255</t>
  </si>
  <si>
    <t>Abu Dhabi Oil Co.(Japan)</t>
  </si>
  <si>
    <t>17020</t>
  </si>
  <si>
    <t>17020_13450</t>
  </si>
  <si>
    <t>13450</t>
  </si>
  <si>
    <t>Al Nawazi General Trading</t>
  </si>
  <si>
    <t>17021</t>
  </si>
  <si>
    <t>17021_13451</t>
  </si>
  <si>
    <t>13451</t>
  </si>
  <si>
    <t>Mabrook Comp. &amp; Electronics Llc</t>
  </si>
  <si>
    <t>17022</t>
  </si>
  <si>
    <t>17022_13452</t>
  </si>
  <si>
    <t>13452</t>
  </si>
  <si>
    <t>Faithful And Gould Pte</t>
  </si>
  <si>
    <t>17023</t>
  </si>
  <si>
    <t>17023_13453</t>
  </si>
  <si>
    <t>13453</t>
  </si>
  <si>
    <t>Fujirah National Construction</t>
  </si>
  <si>
    <t>17024</t>
  </si>
  <si>
    <t>17024_13454</t>
  </si>
  <si>
    <t>13454</t>
  </si>
  <si>
    <t>P O Box 16269</t>
  </si>
  <si>
    <t>Emsys Information Technology</t>
  </si>
  <si>
    <t>17025</t>
  </si>
  <si>
    <t>17025_13455</t>
  </si>
  <si>
    <t>13455</t>
  </si>
  <si>
    <t>Abu Dhabi Golf &amp; Equestrian Club</t>
  </si>
  <si>
    <t>17026</t>
  </si>
  <si>
    <t>17026_13456</t>
  </si>
  <si>
    <t>13456</t>
  </si>
  <si>
    <t>P O Box 33303</t>
  </si>
  <si>
    <t>New Testament Church</t>
  </si>
  <si>
    <t>17028</t>
  </si>
  <si>
    <t>17028_13458</t>
  </si>
  <si>
    <t>13458</t>
  </si>
  <si>
    <t>Noor Capital</t>
  </si>
  <si>
    <t>2011-11-13T08:20:00.000+04:00</t>
  </si>
  <si>
    <t>17029</t>
  </si>
  <si>
    <t>17029_13459</t>
  </si>
  <si>
    <t>13459</t>
  </si>
  <si>
    <t>P O Box 43671</t>
  </si>
  <si>
    <t>88612</t>
  </si>
  <si>
    <t>New Corner Computer</t>
  </si>
  <si>
    <t>17030</t>
  </si>
  <si>
    <t>17030_13460</t>
  </si>
  <si>
    <t>13460</t>
  </si>
  <si>
    <t>P O Box 71255</t>
  </si>
  <si>
    <t>Khalifah Hospital</t>
  </si>
  <si>
    <t>17031</t>
  </si>
  <si>
    <t>17031_13461</t>
  </si>
  <si>
    <t>13461</t>
  </si>
  <si>
    <t>Bright Solutions Computers Llc</t>
  </si>
  <si>
    <t>17032</t>
  </si>
  <si>
    <t>17032_13570</t>
  </si>
  <si>
    <t>13570</t>
  </si>
  <si>
    <t>P O Box 30338</t>
  </si>
  <si>
    <t>CHIYODA CORPORATION</t>
  </si>
  <si>
    <t>2016-12-12T10:50:32.000+04:00</t>
  </si>
  <si>
    <t>17033</t>
  </si>
  <si>
    <t>17033_13571</t>
  </si>
  <si>
    <t>13571</t>
  </si>
  <si>
    <t>100349077600003</t>
  </si>
  <si>
    <t>Centuria Capital Llc (Global Operations &amp; Inv.)</t>
  </si>
  <si>
    <t>2011-11-13T08:20:48.000+04:00</t>
  </si>
  <si>
    <t>17034</t>
  </si>
  <si>
    <t>17034_13572</t>
  </si>
  <si>
    <t>13572</t>
  </si>
  <si>
    <t>P O Box 64009</t>
  </si>
  <si>
    <t>STATISTICS CENTER FOR ABUDHABI</t>
  </si>
  <si>
    <t>2009-12-15T10:04:00.000+04:00</t>
  </si>
  <si>
    <t>2019-01-21T09:00:42.000+04:00</t>
  </si>
  <si>
    <t>17035</t>
  </si>
  <si>
    <t>17035_32226</t>
  </si>
  <si>
    <t>32226</t>
  </si>
  <si>
    <t>PO BOX: 6036</t>
  </si>
  <si>
    <t>88618</t>
  </si>
  <si>
    <t>Speed Marine</t>
  </si>
  <si>
    <t>17036</t>
  </si>
  <si>
    <t>17036_13574</t>
  </si>
  <si>
    <t>13574</t>
  </si>
  <si>
    <t>P O Box 112442</t>
  </si>
  <si>
    <t>Sultaco</t>
  </si>
  <si>
    <t>17037</t>
  </si>
  <si>
    <t>17037_13575</t>
  </si>
  <si>
    <t>13575</t>
  </si>
  <si>
    <t>Sun Micro Systmes</t>
  </si>
  <si>
    <t>17038</t>
  </si>
  <si>
    <t>17038_13576</t>
  </si>
  <si>
    <t>13576</t>
  </si>
  <si>
    <t>P O Box 50769</t>
  </si>
  <si>
    <t>Tamara Maps Duplicating</t>
  </si>
  <si>
    <t>17039</t>
  </si>
  <si>
    <t>15872</t>
  </si>
  <si>
    <t>17039_13577</t>
  </si>
  <si>
    <t>13577</t>
  </si>
  <si>
    <t>Tani Murshid Lever</t>
  </si>
  <si>
    <t>17040</t>
  </si>
  <si>
    <t>17040_13578</t>
  </si>
  <si>
    <t>13578</t>
  </si>
  <si>
    <t>P O Box 49</t>
  </si>
  <si>
    <t>Swan Building Maintenance Co. Llc</t>
  </si>
  <si>
    <t>17041</t>
  </si>
  <si>
    <t>17041_13579</t>
  </si>
  <si>
    <t>13579</t>
  </si>
  <si>
    <t>DALKIA MIDDLE EAST FZE</t>
  </si>
  <si>
    <t>2016-01-16T13:53:08.000+04:00</t>
  </si>
  <si>
    <t>17042</t>
  </si>
  <si>
    <t>17042_13580</t>
  </si>
  <si>
    <t>13580</t>
  </si>
  <si>
    <t>P O Box - 293866</t>
  </si>
  <si>
    <t>Darwish &amp; Co.</t>
  </si>
  <si>
    <t>17043</t>
  </si>
  <si>
    <t>17043_13581</t>
  </si>
  <si>
    <t>13581</t>
  </si>
  <si>
    <t>Data Care - Dubai</t>
  </si>
  <si>
    <t>17044</t>
  </si>
  <si>
    <t>17044_13582</t>
  </si>
  <si>
    <t>13582</t>
  </si>
  <si>
    <t>Desert Turfcare Gardens Maintenance Llc</t>
  </si>
  <si>
    <t>17045</t>
  </si>
  <si>
    <t>17045_13583</t>
  </si>
  <si>
    <t>13583</t>
  </si>
  <si>
    <t>DESIGN DIVISION</t>
  </si>
  <si>
    <t>2014-03-17T07:50:18.000+04:00</t>
  </si>
  <si>
    <t>17046</t>
  </si>
  <si>
    <t>17046_13584</t>
  </si>
  <si>
    <t>13584</t>
  </si>
  <si>
    <t>P O Box 7581</t>
  </si>
  <si>
    <t>Discovery General Contracting Company LLC</t>
  </si>
  <si>
    <t>2019-01-28T09:42:39.000+04:00</t>
  </si>
  <si>
    <t>17047</t>
  </si>
  <si>
    <t>17047_13585</t>
  </si>
  <si>
    <t>13585</t>
  </si>
  <si>
    <t>100334239900003</t>
  </si>
  <si>
    <t>P O Box 26903</t>
  </si>
  <si>
    <t>DRAKE &amp; SCULL INTERNATIONAL-ABU DHABI</t>
  </si>
  <si>
    <t>2021-11-01T16:29:01.000+04:00</t>
  </si>
  <si>
    <t>17048</t>
  </si>
  <si>
    <t>17048_13586</t>
  </si>
  <si>
    <t>13586</t>
  </si>
  <si>
    <t>P O Box 44325</t>
  </si>
  <si>
    <t>Dubai Islamic College</t>
  </si>
  <si>
    <t>2009-09-06T10:37:29.000+04:00</t>
  </si>
  <si>
    <t>17049</t>
  </si>
  <si>
    <t>17049_13587</t>
  </si>
  <si>
    <t>13587</t>
  </si>
  <si>
    <t>United Masters Electromechanical LLC</t>
  </si>
  <si>
    <t>2019-08-14T14:20:58.000+04:00</t>
  </si>
  <si>
    <t>17050</t>
  </si>
  <si>
    <t>17050_13588</t>
  </si>
  <si>
    <t>13588</t>
  </si>
  <si>
    <t>100219704200003</t>
  </si>
  <si>
    <t>578059</t>
  </si>
  <si>
    <t>P O Box 62393</t>
  </si>
  <si>
    <t>Dubai Police(Staff)</t>
  </si>
  <si>
    <t>17051</t>
  </si>
  <si>
    <t>17051_13589</t>
  </si>
  <si>
    <t>13589</t>
  </si>
  <si>
    <t>Dubal (Dubai Aluminum Company Ltd)</t>
  </si>
  <si>
    <t>17052</t>
  </si>
  <si>
    <t>17052_13590</t>
  </si>
  <si>
    <t>13590</t>
  </si>
  <si>
    <t>E T S (Bukhatir Group)</t>
  </si>
  <si>
    <t>17053</t>
  </si>
  <si>
    <t>17053_13591</t>
  </si>
  <si>
    <t>13591</t>
  </si>
  <si>
    <t>All Prints Distributors</t>
  </si>
  <si>
    <t>17054</t>
  </si>
  <si>
    <t>17054_13592</t>
  </si>
  <si>
    <t>13592</t>
  </si>
  <si>
    <t>AMERICAN COMMUNITY SCHOOL</t>
  </si>
  <si>
    <t>2018-12-18T12:20:56.000+04:00</t>
  </si>
  <si>
    <t>17055</t>
  </si>
  <si>
    <t>17055_13593</t>
  </si>
  <si>
    <t>13593</t>
  </si>
  <si>
    <t>100390871000003</t>
  </si>
  <si>
    <t>CN-1001904</t>
  </si>
  <si>
    <t>P O Box 42114</t>
  </si>
  <si>
    <t>AMERICAN EMBASSY(GSO)</t>
  </si>
  <si>
    <t>2016-07-27T13:50:59.000+04:00</t>
  </si>
  <si>
    <t>17056</t>
  </si>
  <si>
    <t>17056_13594</t>
  </si>
  <si>
    <t>13594</t>
  </si>
  <si>
    <t>P O Box 4009</t>
  </si>
  <si>
    <t>Artworld Studio Kodak Express</t>
  </si>
  <si>
    <t>2009-09-06T11:00:23.000+04:00</t>
  </si>
  <si>
    <t>17057</t>
  </si>
  <si>
    <t>17057_13595</t>
  </si>
  <si>
    <t>13595</t>
  </si>
  <si>
    <t>Associated Concrete Products (M) Sdn Bhd</t>
  </si>
  <si>
    <t>17058</t>
  </si>
  <si>
    <t>17058_13596</t>
  </si>
  <si>
    <t>13596</t>
  </si>
  <si>
    <t>Awraq Publishing &amp; Arab Media Group</t>
  </si>
  <si>
    <t>2010-12-29T23:02:53.000+04:00</t>
  </si>
  <si>
    <t>17059</t>
  </si>
  <si>
    <t>17059_13597</t>
  </si>
  <si>
    <t>13597</t>
  </si>
  <si>
    <t>BAHRI &amp; MAZROEI TECHNICAL SYSTEMS CO. LLC</t>
  </si>
  <si>
    <t>2019-03-14T12:57:34.000+04:00</t>
  </si>
  <si>
    <t>17060</t>
  </si>
  <si>
    <t>17060_13598</t>
  </si>
  <si>
    <t>13598</t>
  </si>
  <si>
    <t>P O Box 1247</t>
  </si>
  <si>
    <t>BAYANAT AIRPORTS</t>
  </si>
  <si>
    <t>2015-08-02T16:42:22.000+04:00</t>
  </si>
  <si>
    <t>17061</t>
  </si>
  <si>
    <t>17061_13599</t>
  </si>
  <si>
    <t>13599</t>
  </si>
  <si>
    <t>P O Box 128642</t>
  </si>
  <si>
    <t>Bekaert Twil Ltd</t>
  </si>
  <si>
    <t>17062</t>
  </si>
  <si>
    <t>17062_13600</t>
  </si>
  <si>
    <t>13600</t>
  </si>
  <si>
    <t>P O Box 6337</t>
  </si>
  <si>
    <t>Bestline General Land Transport</t>
  </si>
  <si>
    <t>17063</t>
  </si>
  <si>
    <t>17063_13601</t>
  </si>
  <si>
    <t>13601</t>
  </si>
  <si>
    <t>P O Box 42161</t>
  </si>
  <si>
    <t>Bin Jabr Seabuck</t>
  </si>
  <si>
    <t>17064</t>
  </si>
  <si>
    <t>17064_13602</t>
  </si>
  <si>
    <t>13602</t>
  </si>
  <si>
    <t>Bishoy Church</t>
  </si>
  <si>
    <t>17065</t>
  </si>
  <si>
    <t>17065_13603</t>
  </si>
  <si>
    <t>13603</t>
  </si>
  <si>
    <t>P O Box 6663</t>
  </si>
  <si>
    <t>The Church Of Jesus Christ</t>
  </si>
  <si>
    <t>17066</t>
  </si>
  <si>
    <t>17066_13604</t>
  </si>
  <si>
    <t>13604</t>
  </si>
  <si>
    <t>P O Box 53770</t>
  </si>
  <si>
    <t>Rais Hassan Saadi Group</t>
  </si>
  <si>
    <t>17067</t>
  </si>
  <si>
    <t>17067_13605</t>
  </si>
  <si>
    <t>13605</t>
  </si>
  <si>
    <t>P O Box 7</t>
  </si>
  <si>
    <t>Shah Granite Contracting Me Llc.</t>
  </si>
  <si>
    <t>17068</t>
  </si>
  <si>
    <t>17068_13606</t>
  </si>
  <si>
    <t>13606</t>
  </si>
  <si>
    <t>P O Box 118373</t>
  </si>
  <si>
    <t>Sharjah Islamic Financial Services</t>
  </si>
  <si>
    <t>17069</t>
  </si>
  <si>
    <t>17069_13607</t>
  </si>
  <si>
    <t>13607</t>
  </si>
  <si>
    <t>P O Box 66060</t>
  </si>
  <si>
    <t>Showtex</t>
  </si>
  <si>
    <t>17070</t>
  </si>
  <si>
    <t>17070_13608</t>
  </si>
  <si>
    <t>13608</t>
  </si>
  <si>
    <t>P O Box 120226</t>
  </si>
  <si>
    <t>Shuweihat Cms International Power</t>
  </si>
  <si>
    <t>2018-02-27T12:32:09.000+04:00</t>
  </si>
  <si>
    <t>17071</t>
  </si>
  <si>
    <t>17071_13609</t>
  </si>
  <si>
    <t>13609</t>
  </si>
  <si>
    <t>P O Box 32398</t>
  </si>
  <si>
    <t>Shaddan Group</t>
  </si>
  <si>
    <t>17072</t>
  </si>
  <si>
    <t>17072_13610</t>
  </si>
  <si>
    <t>13610</t>
  </si>
  <si>
    <t>Soleil Company</t>
  </si>
  <si>
    <t>17073</t>
  </si>
  <si>
    <t>17073_13611</t>
  </si>
  <si>
    <t>13611</t>
  </si>
  <si>
    <t>Soufan Engineering</t>
  </si>
  <si>
    <t>2009-09-06T10:37:30.000+04:00</t>
  </si>
  <si>
    <t>17074</t>
  </si>
  <si>
    <t>17074_13612</t>
  </si>
  <si>
    <t>13612</t>
  </si>
  <si>
    <t>Spaces For Training Services</t>
  </si>
  <si>
    <t>17075</t>
  </si>
  <si>
    <t>17075_13613</t>
  </si>
  <si>
    <t>13613</t>
  </si>
  <si>
    <t>Spear Advertising</t>
  </si>
  <si>
    <t>17076</t>
  </si>
  <si>
    <t>17076_13614</t>
  </si>
  <si>
    <t>13614</t>
  </si>
  <si>
    <t>P O Box 62870</t>
  </si>
  <si>
    <t>Rubaiya Zueaid Bldg Materials Co. L.L.C</t>
  </si>
  <si>
    <t>17077</t>
  </si>
  <si>
    <t>17077_13615</t>
  </si>
  <si>
    <t>13615</t>
  </si>
  <si>
    <t>P O Box 112089</t>
  </si>
  <si>
    <t>SAMIR DIGITAL TECHNOLOGY</t>
  </si>
  <si>
    <t>2018-08-28T15:14:41.000+04:00</t>
  </si>
  <si>
    <t>17078</t>
  </si>
  <si>
    <t>17078_13616</t>
  </si>
  <si>
    <t>13616</t>
  </si>
  <si>
    <t>100304874900003</t>
  </si>
  <si>
    <t>129537</t>
  </si>
  <si>
    <t>Total Al Abu Bukkoosh</t>
  </si>
  <si>
    <t>17079</t>
  </si>
  <si>
    <t>17079_13617</t>
  </si>
  <si>
    <t>13617</t>
  </si>
  <si>
    <t>P O Box 4058</t>
  </si>
  <si>
    <t>Transmark-Fcx Middle East Fzco</t>
  </si>
  <si>
    <t>17080</t>
  </si>
  <si>
    <t>17080_13618</t>
  </si>
  <si>
    <t>13618</t>
  </si>
  <si>
    <t>P O Box 18028</t>
  </si>
  <si>
    <t>Unicard - Dubai</t>
  </si>
  <si>
    <t>17081</t>
  </si>
  <si>
    <t>17081_13619</t>
  </si>
  <si>
    <t>13619</t>
  </si>
  <si>
    <t>Union Taxi</t>
  </si>
  <si>
    <t>17082</t>
  </si>
  <si>
    <t>17082_13620</t>
  </si>
  <si>
    <t>13620</t>
  </si>
  <si>
    <t>United Enterprises</t>
  </si>
  <si>
    <t>17083</t>
  </si>
  <si>
    <t>17083_13621</t>
  </si>
  <si>
    <t>13621</t>
  </si>
  <si>
    <t>P O Box 3999</t>
  </si>
  <si>
    <t>Value Creative Experts</t>
  </si>
  <si>
    <t>17084</t>
  </si>
  <si>
    <t>17084_13622</t>
  </si>
  <si>
    <t>13622</t>
  </si>
  <si>
    <t>P O Box 15545</t>
  </si>
  <si>
    <t>WADE ADAMS CONTRACTING</t>
  </si>
  <si>
    <t>2012-10-08T18:58:40.000+04:00</t>
  </si>
  <si>
    <t>17085</t>
  </si>
  <si>
    <t>17085_13623</t>
  </si>
  <si>
    <t>13623</t>
  </si>
  <si>
    <t>P O Box 4337</t>
  </si>
  <si>
    <t>Western Bainoona Group for General Contracting LLC</t>
  </si>
  <si>
    <t>2017-10-23T15:12:21.000+04:00</t>
  </si>
  <si>
    <t>17086</t>
  </si>
  <si>
    <t>17086_13624</t>
  </si>
  <si>
    <t>13624</t>
  </si>
  <si>
    <t>P O Box - 44252</t>
  </si>
  <si>
    <t>Wincom Information Technology</t>
  </si>
  <si>
    <t>17087</t>
  </si>
  <si>
    <t>15920</t>
  </si>
  <si>
    <t>17087_13625</t>
  </si>
  <si>
    <t>13625</t>
  </si>
  <si>
    <t>P O Box 43295</t>
  </si>
  <si>
    <t>Word For The World</t>
  </si>
  <si>
    <t>2009-09-06T11:00:24.000+04:00</t>
  </si>
  <si>
    <t>17088</t>
  </si>
  <si>
    <t>17088_13626</t>
  </si>
  <si>
    <t>13626</t>
  </si>
  <si>
    <t>La Plaque Emirates</t>
  </si>
  <si>
    <t>17089</t>
  </si>
  <si>
    <t>15922</t>
  </si>
  <si>
    <t>17089_13627</t>
  </si>
  <si>
    <t>13627</t>
  </si>
  <si>
    <t>P O Box 94596</t>
  </si>
  <si>
    <t>Life Style Nutrition</t>
  </si>
  <si>
    <t>17090</t>
  </si>
  <si>
    <t>17090_13628</t>
  </si>
  <si>
    <t>13628</t>
  </si>
  <si>
    <t>P O Box 55571</t>
  </si>
  <si>
    <t>M.E. Trading</t>
  </si>
  <si>
    <t>17091</t>
  </si>
  <si>
    <t>17091_13629</t>
  </si>
  <si>
    <t>13629</t>
  </si>
  <si>
    <t>88674</t>
  </si>
  <si>
    <t>Malak Stationery</t>
  </si>
  <si>
    <t>17092</t>
  </si>
  <si>
    <t>17092_13630</t>
  </si>
  <si>
    <t>13630</t>
  </si>
  <si>
    <t>P O Box 36056</t>
  </si>
  <si>
    <t>Markesh Travel And Tourism</t>
  </si>
  <si>
    <t>17093</t>
  </si>
  <si>
    <t>17093_13631</t>
  </si>
  <si>
    <t>13631</t>
  </si>
  <si>
    <t>P O Box 26914</t>
  </si>
  <si>
    <t>Mepa</t>
  </si>
  <si>
    <t>17094</t>
  </si>
  <si>
    <t>17094_13632</t>
  </si>
  <si>
    <t>13632</t>
  </si>
  <si>
    <t>Mideast Data Systems</t>
  </si>
  <si>
    <t>2009-08-24T10:44:50.000+04:00</t>
  </si>
  <si>
    <t>2023-05-25T17:20:00.000+04:00</t>
  </si>
  <si>
    <t>17095</t>
  </si>
  <si>
    <t>17095_13633</t>
  </si>
  <si>
    <t>13633</t>
  </si>
  <si>
    <t>1000228039403</t>
  </si>
  <si>
    <t>P O Box 7899</t>
  </si>
  <si>
    <t>Mazaya Copy Center</t>
  </si>
  <si>
    <t>17096</t>
  </si>
  <si>
    <t>17096_13634</t>
  </si>
  <si>
    <t>13634</t>
  </si>
  <si>
    <t>88679</t>
  </si>
  <si>
    <t>Mazna Dot Com</t>
  </si>
  <si>
    <t>17097</t>
  </si>
  <si>
    <t>17097_13635</t>
  </si>
  <si>
    <t>13635</t>
  </si>
  <si>
    <t>P O Box 54132</t>
  </si>
  <si>
    <t>Min.Of Agriculture</t>
  </si>
  <si>
    <t>17098</t>
  </si>
  <si>
    <t>17098_13636</t>
  </si>
  <si>
    <t>13636</t>
  </si>
  <si>
    <t>88681</t>
  </si>
  <si>
    <t>Ministry Of Government Development Sector</t>
  </si>
  <si>
    <t>17099</t>
  </si>
  <si>
    <t>17099_13637</t>
  </si>
  <si>
    <t>13637</t>
  </si>
  <si>
    <t>Miranco</t>
  </si>
  <si>
    <t>17100</t>
  </si>
  <si>
    <t>17100_13638</t>
  </si>
  <si>
    <t>13638</t>
  </si>
  <si>
    <t>Move One Relocations</t>
  </si>
  <si>
    <t>17101</t>
  </si>
  <si>
    <t>17101_13639</t>
  </si>
  <si>
    <t>13639</t>
  </si>
  <si>
    <t>P O Box 293505</t>
  </si>
  <si>
    <t>Mr.Fred</t>
  </si>
  <si>
    <t>2009-09-06T10:37:31.000+04:00</t>
  </si>
  <si>
    <t>17102</t>
  </si>
  <si>
    <t>17102_13640</t>
  </si>
  <si>
    <t>13640</t>
  </si>
  <si>
    <t>Emirates Center For Management&amp;Inf. Tech.</t>
  </si>
  <si>
    <t>17104</t>
  </si>
  <si>
    <t>17104_13642</t>
  </si>
  <si>
    <t>13642</t>
  </si>
  <si>
    <t>P O Box 39292</t>
  </si>
  <si>
    <t>Golden Systems Electronics</t>
  </si>
  <si>
    <t>17105</t>
  </si>
  <si>
    <t>17105_13643</t>
  </si>
  <si>
    <t>13643</t>
  </si>
  <si>
    <t>GOVT. OF AJMAN CENTRAL PURCHASING DEPT.</t>
  </si>
  <si>
    <t>2019-01-21T09:38:29.000+04:00</t>
  </si>
  <si>
    <t>17106</t>
  </si>
  <si>
    <t>17106_13644</t>
  </si>
  <si>
    <t>13644</t>
  </si>
  <si>
    <t>Jain &amp; Partners</t>
  </si>
  <si>
    <t>17107</t>
  </si>
  <si>
    <t>17107_13645</t>
  </si>
  <si>
    <t>13645</t>
  </si>
  <si>
    <t>P O Box 80968</t>
  </si>
  <si>
    <t>Jp M Rajkumar</t>
  </si>
  <si>
    <t>17108</t>
  </si>
  <si>
    <t>17108_13646</t>
  </si>
  <si>
    <t>13646</t>
  </si>
  <si>
    <t>Printing Serrvice Division</t>
  </si>
  <si>
    <t>17109</t>
  </si>
  <si>
    <t>17109_13647</t>
  </si>
  <si>
    <t>13647</t>
  </si>
  <si>
    <t>Meinhardt Singapore Pty Ltd</t>
  </si>
  <si>
    <t>17110</t>
  </si>
  <si>
    <t>17110_13648</t>
  </si>
  <si>
    <t>13648</t>
  </si>
  <si>
    <t>P O Box 38349</t>
  </si>
  <si>
    <t>Metrotech</t>
  </si>
  <si>
    <t>17111</t>
  </si>
  <si>
    <t>17111_13649</t>
  </si>
  <si>
    <t>13649</t>
  </si>
  <si>
    <t>Ministry Of Finance - Dubai</t>
  </si>
  <si>
    <t>17112</t>
  </si>
  <si>
    <t>17112_13650</t>
  </si>
  <si>
    <t>13650</t>
  </si>
  <si>
    <t>Grand Media Trading Fze</t>
  </si>
  <si>
    <t>17113</t>
  </si>
  <si>
    <t>17113_13651</t>
  </si>
  <si>
    <t>13651</t>
  </si>
  <si>
    <t>P O Box 9158</t>
  </si>
  <si>
    <t>GULF &amp; WORLD TRADERS L.L.C</t>
  </si>
  <si>
    <t>2012-10-30T16:38:00.000+04:00</t>
  </si>
  <si>
    <t>17114</t>
  </si>
  <si>
    <t>17114_13652</t>
  </si>
  <si>
    <t>13652</t>
  </si>
  <si>
    <t>P.O.Box: 4724</t>
  </si>
  <si>
    <t>Petrofac International Ltd.</t>
  </si>
  <si>
    <t>17115</t>
  </si>
  <si>
    <t>17115_13653</t>
  </si>
  <si>
    <t>13653</t>
  </si>
  <si>
    <t>P O Box 23467</t>
  </si>
  <si>
    <t>Emirates Of Auh-Supervision Commitee For Intl. Air Port</t>
  </si>
  <si>
    <t>17116</t>
  </si>
  <si>
    <t>17116_13654</t>
  </si>
  <si>
    <t>13654</t>
  </si>
  <si>
    <t>Emirates Steel Wool Mfg.Est</t>
  </si>
  <si>
    <t>17117</t>
  </si>
  <si>
    <t>17117_13655</t>
  </si>
  <si>
    <t>13655</t>
  </si>
  <si>
    <t>P O Box 277</t>
  </si>
  <si>
    <t>Emircom</t>
  </si>
  <si>
    <t>2012-08-27T08:40:27.000+04:00</t>
  </si>
  <si>
    <t>17118</t>
  </si>
  <si>
    <t>17118_13656</t>
  </si>
  <si>
    <t>13656</t>
  </si>
  <si>
    <t>P O Box 34895</t>
  </si>
  <si>
    <t>Environment Agency - Abu Dhabi</t>
  </si>
  <si>
    <t>2022-08-12T09:43:13.000+04:00</t>
  </si>
  <si>
    <t>17119</t>
  </si>
  <si>
    <t>17119_13657</t>
  </si>
  <si>
    <t>13657</t>
  </si>
  <si>
    <t>P O Box 45553</t>
  </si>
  <si>
    <t>ETA-MECHANICAL LLC</t>
  </si>
  <si>
    <t>17120</t>
  </si>
  <si>
    <t>17120_13658</t>
  </si>
  <si>
    <t>13658</t>
  </si>
  <si>
    <t>FIBREX LLC</t>
  </si>
  <si>
    <t>2023-01-30T15:01:20.000+04:00</t>
  </si>
  <si>
    <t>17121</t>
  </si>
  <si>
    <t>15958</t>
  </si>
  <si>
    <t>17121_42146</t>
  </si>
  <si>
    <t>42146</t>
  </si>
  <si>
    <t>100202139000003</t>
  </si>
  <si>
    <t>Abudhabi</t>
  </si>
  <si>
    <t>Desert Home</t>
  </si>
  <si>
    <t>17122</t>
  </si>
  <si>
    <t>17122_13660</t>
  </si>
  <si>
    <t>13660</t>
  </si>
  <si>
    <t>P O Box 26258</t>
  </si>
  <si>
    <t>Freelance Services Int</t>
  </si>
  <si>
    <t>17123</t>
  </si>
  <si>
    <t>17123_13661</t>
  </si>
  <si>
    <t>13661</t>
  </si>
  <si>
    <t>P O Box 311</t>
  </si>
  <si>
    <t>Gantner Technologies</t>
  </si>
  <si>
    <t>17124</t>
  </si>
  <si>
    <t>17124_13663</t>
  </si>
  <si>
    <t>13663</t>
  </si>
  <si>
    <t>P O Box 62702</t>
  </si>
  <si>
    <t>THE CHIMNEY POT FZ LLC</t>
  </si>
  <si>
    <t>2012-10-09T18:19:26.000+04:00</t>
  </si>
  <si>
    <t>17125</t>
  </si>
  <si>
    <t>17125_13664</t>
  </si>
  <si>
    <t>13664</t>
  </si>
  <si>
    <t>Corfu Investments Ltd. (The Holiday Shops Llc)</t>
  </si>
  <si>
    <t>17126</t>
  </si>
  <si>
    <t>17126_13665</t>
  </si>
  <si>
    <t>13665</t>
  </si>
  <si>
    <t>P O Box 212875</t>
  </si>
  <si>
    <t>Court Of H.H. Sheikh Hamdan Bin Zayed Al Nahyan - Dpy. Prime</t>
  </si>
  <si>
    <t>17127</t>
  </si>
  <si>
    <t>17127_13666</t>
  </si>
  <si>
    <t>13666</t>
  </si>
  <si>
    <t>P O Box 122</t>
  </si>
  <si>
    <t>Hala Electronics Est.</t>
  </si>
  <si>
    <t>17128</t>
  </si>
  <si>
    <t>17128_13667</t>
  </si>
  <si>
    <t>13667</t>
  </si>
  <si>
    <t>100326622600003</t>
  </si>
  <si>
    <t>237491</t>
  </si>
  <si>
    <t>P O Box 25935</t>
  </si>
  <si>
    <t>Harp Middle East Llc</t>
  </si>
  <si>
    <t>17129</t>
  </si>
  <si>
    <t>17129_13668</t>
  </si>
  <si>
    <t>13668</t>
  </si>
  <si>
    <t>88712</t>
  </si>
  <si>
    <t>Hh Shiekha Fatima Bint Mubarak</t>
  </si>
  <si>
    <t>2009-09-06T10:37:32.000+04:00</t>
  </si>
  <si>
    <t>17130</t>
  </si>
  <si>
    <t>17130_13669</t>
  </si>
  <si>
    <t>13669</t>
  </si>
  <si>
    <t>Hope Land Gen. Trading Llc</t>
  </si>
  <si>
    <t>17131</t>
  </si>
  <si>
    <t>17131_13670</t>
  </si>
  <si>
    <t>13670</t>
  </si>
  <si>
    <t>P O Box 171836</t>
  </si>
  <si>
    <t>Hydrolink Group Llc</t>
  </si>
  <si>
    <t>17132</t>
  </si>
  <si>
    <t>17132_13671</t>
  </si>
  <si>
    <t>13671</t>
  </si>
  <si>
    <t>P O Box 21327</t>
  </si>
  <si>
    <t>Icon Creative</t>
  </si>
  <si>
    <t>2009-09-06T11:00:26.000+04:00</t>
  </si>
  <si>
    <t>17133</t>
  </si>
  <si>
    <t>17133_13672</t>
  </si>
  <si>
    <t>13672</t>
  </si>
  <si>
    <t>Imdad Llc</t>
  </si>
  <si>
    <t>17134</t>
  </si>
  <si>
    <t>17134_13673</t>
  </si>
  <si>
    <t>13673</t>
  </si>
  <si>
    <t>Impregilo Rizzani</t>
  </si>
  <si>
    <t>17135</t>
  </si>
  <si>
    <t>17135_13674</t>
  </si>
  <si>
    <t>13674</t>
  </si>
  <si>
    <t>P O Box 29725</t>
  </si>
  <si>
    <t>INTERNATIONAL CAPITAL TRADING LLC</t>
  </si>
  <si>
    <t>2019-10-29T17:09:04.000+04:00</t>
  </si>
  <si>
    <t>17136</t>
  </si>
  <si>
    <t>17136_13675</t>
  </si>
  <si>
    <t>13675</t>
  </si>
  <si>
    <t>100000470300003</t>
  </si>
  <si>
    <t>P O Box 6481</t>
  </si>
  <si>
    <t>Islamic Brokerage For Financial Services</t>
  </si>
  <si>
    <t>17137</t>
  </si>
  <si>
    <t>17137_13676</t>
  </si>
  <si>
    <t>13676</t>
  </si>
  <si>
    <t>VENUS PRINTING PRESS</t>
  </si>
  <si>
    <t>2015-12-26T17:07:43.000+04:00</t>
  </si>
  <si>
    <t>17138</t>
  </si>
  <si>
    <t>17138_13677</t>
  </si>
  <si>
    <t>13677</t>
  </si>
  <si>
    <t>P O Box 32386</t>
  </si>
  <si>
    <t>Wa'El Trading Est.</t>
  </si>
  <si>
    <t>17139</t>
  </si>
  <si>
    <t>17139_13678</t>
  </si>
  <si>
    <t>13678</t>
  </si>
  <si>
    <t>P O Box 5689</t>
  </si>
  <si>
    <t>Danway Fusion Glass Llc C/O Em. Hldgs.</t>
  </si>
  <si>
    <t>17140</t>
  </si>
  <si>
    <t>17140_13679</t>
  </si>
  <si>
    <t>13679</t>
  </si>
  <si>
    <t>P O Box 105638</t>
  </si>
  <si>
    <t>Dewan Pharmacy</t>
  </si>
  <si>
    <t>17141</t>
  </si>
  <si>
    <t>17141_13680</t>
  </si>
  <si>
    <t>13680</t>
  </si>
  <si>
    <t>P O Box 64075</t>
  </si>
  <si>
    <t>Alumil Gulf Fzc</t>
  </si>
  <si>
    <t>17142</t>
  </si>
  <si>
    <t>17142_13681</t>
  </si>
  <si>
    <t>13681</t>
  </si>
  <si>
    <t>P O Box 10559</t>
  </si>
  <si>
    <t>Ramla Trading Llc</t>
  </si>
  <si>
    <t>17143</t>
  </si>
  <si>
    <t>17143_13682</t>
  </si>
  <si>
    <t>13682</t>
  </si>
  <si>
    <t>P O Box 8835</t>
  </si>
  <si>
    <t>RISING STAR TRADING L.L.C</t>
  </si>
  <si>
    <t>2017-02-25T09:13:52.000+04:00</t>
  </si>
  <si>
    <t>17144</t>
  </si>
  <si>
    <t>17144_13683</t>
  </si>
  <si>
    <t>13683</t>
  </si>
  <si>
    <t>Sahara Centre</t>
  </si>
  <si>
    <t>2009-04-02T16:38:10.000+04:00</t>
  </si>
  <si>
    <t>2017-04-26T12:57:23.000+04:00</t>
  </si>
  <si>
    <t>17145</t>
  </si>
  <si>
    <t>17145_13684</t>
  </si>
  <si>
    <t>13684</t>
  </si>
  <si>
    <t>100219146600003</t>
  </si>
  <si>
    <t>P O Box 510051</t>
  </si>
  <si>
    <t>Rainbow Mech. &amp; Elect. Works Llc (Hydrolic Div.)</t>
  </si>
  <si>
    <t>17146</t>
  </si>
  <si>
    <t>17146_13685</t>
  </si>
  <si>
    <t>13685</t>
  </si>
  <si>
    <t>SPACEAGE GEN.CONTRACTING CO.</t>
  </si>
  <si>
    <t>2019-01-08T12:26:11.000+04:00</t>
  </si>
  <si>
    <t>17147</t>
  </si>
  <si>
    <t>17147_13686</t>
  </si>
  <si>
    <t>13686</t>
  </si>
  <si>
    <t>100275611000003</t>
  </si>
  <si>
    <t>CN-1024125</t>
  </si>
  <si>
    <t>Swiss Corporation For Design&amp; Technology Llc</t>
  </si>
  <si>
    <t>17148</t>
  </si>
  <si>
    <t>17148_13687</t>
  </si>
  <si>
    <t>13687</t>
  </si>
  <si>
    <t>P O Box 29704</t>
  </si>
  <si>
    <t>AL HUSAM GENERAL CONTRACTING EST.</t>
  </si>
  <si>
    <t>2014-09-08T17:43:02.000+04:00</t>
  </si>
  <si>
    <t>17149</t>
  </si>
  <si>
    <t>17149_13688</t>
  </si>
  <si>
    <t>13688</t>
  </si>
  <si>
    <t>CN-1031930</t>
  </si>
  <si>
    <t>P O Box 46689</t>
  </si>
  <si>
    <t>New Unity Stationery</t>
  </si>
  <si>
    <t>17150</t>
  </si>
  <si>
    <t>17150_13689</t>
  </si>
  <si>
    <t>13689</t>
  </si>
  <si>
    <t>88733</t>
  </si>
  <si>
    <t>Obaid Juma Majed Cont.Co.Llc</t>
  </si>
  <si>
    <t>17151</t>
  </si>
  <si>
    <t>17151_13690</t>
  </si>
  <si>
    <t>13690</t>
  </si>
  <si>
    <t>P O Box 32171</t>
  </si>
  <si>
    <t>88734</t>
  </si>
  <si>
    <t>Office Of H.H.President</t>
  </si>
  <si>
    <t>17152</t>
  </si>
  <si>
    <t>17152_13691</t>
  </si>
  <si>
    <t>13691</t>
  </si>
  <si>
    <t>88735</t>
  </si>
  <si>
    <t>Colours</t>
  </si>
  <si>
    <t>17153</t>
  </si>
  <si>
    <t>17153_13692</t>
  </si>
  <si>
    <t>13692</t>
  </si>
  <si>
    <t>P O Box 43752</t>
  </si>
  <si>
    <t>HCT WOMENS COLLEGE-AUH</t>
  </si>
  <si>
    <t>2019-04-27T20:57:28.000+04:00</t>
  </si>
  <si>
    <t>17154</t>
  </si>
  <si>
    <t>17154_13693</t>
  </si>
  <si>
    <t>13693</t>
  </si>
  <si>
    <t>Infinity Engineering Consultants</t>
  </si>
  <si>
    <t>17155</t>
  </si>
  <si>
    <t>17155_13694</t>
  </si>
  <si>
    <t>13694</t>
  </si>
  <si>
    <t>88738</t>
  </si>
  <si>
    <t>J &amp; H EMIRATES LLC</t>
  </si>
  <si>
    <t>2022-12-14T12:44:51.000+04:00</t>
  </si>
  <si>
    <t>17156</t>
  </si>
  <si>
    <t>17156_13695</t>
  </si>
  <si>
    <t>13695</t>
  </si>
  <si>
    <t>100324978400003</t>
  </si>
  <si>
    <t>CN-1011404</t>
  </si>
  <si>
    <t>National Printing Centre</t>
  </si>
  <si>
    <t>17157</t>
  </si>
  <si>
    <t>17157_13696</t>
  </si>
  <si>
    <t>13696</t>
  </si>
  <si>
    <t>Thermo Llc</t>
  </si>
  <si>
    <t>2009-09-06T10:37:33.000+04:00</t>
  </si>
  <si>
    <t>17158</t>
  </si>
  <si>
    <t>17158_13697</t>
  </si>
  <si>
    <t>13697</t>
  </si>
  <si>
    <t>P O Box 10664</t>
  </si>
  <si>
    <t>Yogi International</t>
  </si>
  <si>
    <t>17159</t>
  </si>
  <si>
    <t>17159_13698</t>
  </si>
  <si>
    <t>13698</t>
  </si>
  <si>
    <t>P O Box 3969</t>
  </si>
  <si>
    <t>Zahra Technology Llc</t>
  </si>
  <si>
    <t>17160</t>
  </si>
  <si>
    <t>17160_13699</t>
  </si>
  <si>
    <t>13699</t>
  </si>
  <si>
    <t>Al Waleed Real Estate</t>
  </si>
  <si>
    <t>17161</t>
  </si>
  <si>
    <t>17161_13700</t>
  </si>
  <si>
    <t>13700</t>
  </si>
  <si>
    <t>P O Box 28776</t>
  </si>
  <si>
    <t>Ghanada Optical Llc</t>
  </si>
  <si>
    <t>17162</t>
  </si>
  <si>
    <t>17162_13701</t>
  </si>
  <si>
    <t>13701</t>
  </si>
  <si>
    <t>P O Box 28240</t>
  </si>
  <si>
    <t>Golden Star Llc</t>
  </si>
  <si>
    <t>17163</t>
  </si>
  <si>
    <t>17163_13702</t>
  </si>
  <si>
    <t>13702</t>
  </si>
  <si>
    <t>P O Box 57763</t>
  </si>
  <si>
    <t>Safi Airways Ltd.</t>
  </si>
  <si>
    <t>17164</t>
  </si>
  <si>
    <t>17164_13703</t>
  </si>
  <si>
    <t>13703</t>
  </si>
  <si>
    <t>P O Box 184082</t>
  </si>
  <si>
    <t>KHAWAM BROS</t>
  </si>
  <si>
    <t>2013-10-08T10:59:11.000+04:00</t>
  </si>
  <si>
    <t>17165</t>
  </si>
  <si>
    <t>17165_13940</t>
  </si>
  <si>
    <t>13940</t>
  </si>
  <si>
    <t>P O Box 4472</t>
  </si>
  <si>
    <t>Orlando Office Eqp Llc</t>
  </si>
  <si>
    <t>2009-09-06T11:00:32.000+04:00</t>
  </si>
  <si>
    <t>17166</t>
  </si>
  <si>
    <t>17166_13941</t>
  </si>
  <si>
    <t>13941</t>
  </si>
  <si>
    <t>OGER DUBAI</t>
  </si>
  <si>
    <t>2016-05-24T12:01:39.000+04:00</t>
  </si>
  <si>
    <t>17167</t>
  </si>
  <si>
    <t>17167_13942</t>
  </si>
  <si>
    <t>13942</t>
  </si>
  <si>
    <t>P O Box 118850</t>
  </si>
  <si>
    <t>Petra Administrative Consultancy</t>
  </si>
  <si>
    <t>17168</t>
  </si>
  <si>
    <t>17168_13943</t>
  </si>
  <si>
    <t>13943</t>
  </si>
  <si>
    <t>P O Box 42268</t>
  </si>
  <si>
    <t>Philippine Consulate General</t>
  </si>
  <si>
    <t>17169</t>
  </si>
  <si>
    <t>17169_13944</t>
  </si>
  <si>
    <t>13944</t>
  </si>
  <si>
    <t>PR Middle East FZE</t>
  </si>
  <si>
    <t>2018-07-09T12:19:00.000+04:00</t>
  </si>
  <si>
    <t>17170</t>
  </si>
  <si>
    <t>17170_13945</t>
  </si>
  <si>
    <t>13945</t>
  </si>
  <si>
    <t>100368997100003</t>
  </si>
  <si>
    <t>P O Box 262478</t>
  </si>
  <si>
    <t>ADEEB ELECTRICAL &amp; ELECTRONICS SERVICES CO. LLC</t>
  </si>
  <si>
    <t>2023-03-02T09:38:17.000+04:00</t>
  </si>
  <si>
    <t>17171</t>
  </si>
  <si>
    <t>17171_13946</t>
  </si>
  <si>
    <t>13946</t>
  </si>
  <si>
    <t>100431035300003</t>
  </si>
  <si>
    <t>P O Box 27840</t>
  </si>
  <si>
    <t>88754</t>
  </si>
  <si>
    <t>Afras Ltd</t>
  </si>
  <si>
    <t>2011-04-27T09:54:08.000+04:00</t>
  </si>
  <si>
    <t>17172</t>
  </si>
  <si>
    <t>17172_13947</t>
  </si>
  <si>
    <t>13947</t>
  </si>
  <si>
    <t>Al Ain Sports Club</t>
  </si>
  <si>
    <t>17173</t>
  </si>
  <si>
    <t>17173_13948</t>
  </si>
  <si>
    <t>13948</t>
  </si>
  <si>
    <t>AL ANSARI EXCHANGE</t>
  </si>
  <si>
    <t>2020-08-07T08:47:59.000+04:00</t>
  </si>
  <si>
    <t>17174</t>
  </si>
  <si>
    <t>17174_13949</t>
  </si>
  <si>
    <t>13949</t>
  </si>
  <si>
    <t>100032997700003</t>
  </si>
  <si>
    <t>P. O. Box : 6176</t>
  </si>
  <si>
    <t>Al Dhafra Engineering &amp; Contracting Est.</t>
  </si>
  <si>
    <t>17175</t>
  </si>
  <si>
    <t>17175_13950</t>
  </si>
  <si>
    <t>13950</t>
  </si>
  <si>
    <t>P O Box 19019</t>
  </si>
  <si>
    <t>Al Falah Ready Mix</t>
  </si>
  <si>
    <t>17176</t>
  </si>
  <si>
    <t>17176_13951</t>
  </si>
  <si>
    <t>13951</t>
  </si>
  <si>
    <t>Al Hijaz Stationery</t>
  </si>
  <si>
    <t>17179</t>
  </si>
  <si>
    <t>17179_13954</t>
  </si>
  <si>
    <t>13954</t>
  </si>
  <si>
    <t>P O Box 7299</t>
  </si>
  <si>
    <t>Netus Tech. Cont. Llc</t>
  </si>
  <si>
    <t>17180</t>
  </si>
  <si>
    <t>17180_13955</t>
  </si>
  <si>
    <t>13955</t>
  </si>
  <si>
    <t>P O Box 27712</t>
  </si>
  <si>
    <t>Al Jihad Typewriting Bureau</t>
  </si>
  <si>
    <t>17181</t>
  </si>
  <si>
    <t>17181_13956</t>
  </si>
  <si>
    <t>13956</t>
  </si>
  <si>
    <t>P O Box 43272</t>
  </si>
  <si>
    <t>Al Louxer Office Equipment</t>
  </si>
  <si>
    <t>17182</t>
  </si>
  <si>
    <t>17182_13957</t>
  </si>
  <si>
    <t>13957</t>
  </si>
  <si>
    <t>P O Box 1837</t>
  </si>
  <si>
    <t>Al Shaheem</t>
  </si>
  <si>
    <t>17183</t>
  </si>
  <si>
    <t>17183_13958</t>
  </si>
  <si>
    <t>13958</t>
  </si>
  <si>
    <t>P O Box 128630</t>
  </si>
  <si>
    <t>Al Shehab  Metal  Industries Llc</t>
  </si>
  <si>
    <t>17184</t>
  </si>
  <si>
    <t>17184_13959</t>
  </si>
  <si>
    <t>13959</t>
  </si>
  <si>
    <t>P.O. Box -19703</t>
  </si>
  <si>
    <t>Tameer Holding Investment LLC</t>
  </si>
  <si>
    <t>2017-10-23T17:51:52.000+04:00</t>
  </si>
  <si>
    <t>17185</t>
  </si>
  <si>
    <t>17185_13960</t>
  </si>
  <si>
    <t>13960</t>
  </si>
  <si>
    <t>AL TOWAR TYPING &amp; PHOTOCOPYING</t>
  </si>
  <si>
    <t>2018-04-29T16:30:47.000+04:00</t>
  </si>
  <si>
    <t>17186</t>
  </si>
  <si>
    <t>17186_13961</t>
  </si>
  <si>
    <t>13961</t>
  </si>
  <si>
    <t>P O Box 21625</t>
  </si>
  <si>
    <t>AL SHAMSI HOLDINGS</t>
  </si>
  <si>
    <t>2009-09-06T10:37:34.000+04:00</t>
  </si>
  <si>
    <t>2017-04-26T13:08:40.000+04:00</t>
  </si>
  <si>
    <t>17187</t>
  </si>
  <si>
    <t>17187_13962</t>
  </si>
  <si>
    <t>13962</t>
  </si>
  <si>
    <t>Baba Mohamed Shaif</t>
  </si>
  <si>
    <t>P O Box - 40020</t>
  </si>
  <si>
    <t>Alis Technologies</t>
  </si>
  <si>
    <t>17188</t>
  </si>
  <si>
    <t>17188_13963</t>
  </si>
  <si>
    <t>13963</t>
  </si>
  <si>
    <t>P O Box 5246</t>
  </si>
  <si>
    <t>AL MUAWIN IMPORTING &amp; TRADING CO. LLC</t>
  </si>
  <si>
    <t>2014-03-30T12:36:51.000+04:00</t>
  </si>
  <si>
    <t>17189</t>
  </si>
  <si>
    <t>17189_13964</t>
  </si>
  <si>
    <t>13964</t>
  </si>
  <si>
    <t>P O Box 4628</t>
  </si>
  <si>
    <t>Al Qudrat Building Const. Llc</t>
  </si>
  <si>
    <t>17190</t>
  </si>
  <si>
    <t>17190_13965</t>
  </si>
  <si>
    <t>13965</t>
  </si>
  <si>
    <t>P O Box 72181</t>
  </si>
  <si>
    <t>Al Naboodah Laing (L.L.C.)</t>
  </si>
  <si>
    <t>17191</t>
  </si>
  <si>
    <t>17191_13966</t>
  </si>
  <si>
    <t>13966</t>
  </si>
  <si>
    <t>P O Box 4588</t>
  </si>
  <si>
    <t>Al Sabeel Computers Llc</t>
  </si>
  <si>
    <t>17192</t>
  </si>
  <si>
    <t>17192_13967</t>
  </si>
  <si>
    <t>13967</t>
  </si>
  <si>
    <t>P O Box 113384</t>
  </si>
  <si>
    <t>Al Salmein General Contracting Corp.</t>
  </si>
  <si>
    <t>17193</t>
  </si>
  <si>
    <t>17193_13968</t>
  </si>
  <si>
    <t>13968</t>
  </si>
  <si>
    <t>Al Roumi Gen. Trading</t>
  </si>
  <si>
    <t>17194</t>
  </si>
  <si>
    <t>17194_13969</t>
  </si>
  <si>
    <t>13969</t>
  </si>
  <si>
    <t>P O Box 45333</t>
  </si>
  <si>
    <t>Abc Advanced Business Concept Lc</t>
  </si>
  <si>
    <t>17195</t>
  </si>
  <si>
    <t>17195_13970</t>
  </si>
  <si>
    <t>13970</t>
  </si>
  <si>
    <t>P O Box 37455</t>
  </si>
  <si>
    <t>BARCO MIDDLE EAST L.L.C</t>
  </si>
  <si>
    <t>2018-07-17T12:10:17.000+04:00</t>
  </si>
  <si>
    <t>17196</t>
  </si>
  <si>
    <t>17196_13971</t>
  </si>
  <si>
    <t>13971</t>
  </si>
  <si>
    <t>100329459000003</t>
  </si>
  <si>
    <t>761479</t>
  </si>
  <si>
    <t>P O Box 1210</t>
  </si>
  <si>
    <t>Art &amp; Interior Design</t>
  </si>
  <si>
    <t>17197</t>
  </si>
  <si>
    <t>17197_13972</t>
  </si>
  <si>
    <t>13972</t>
  </si>
  <si>
    <t>P O Box 149</t>
  </si>
  <si>
    <t>Boskalis Westminster Middle East</t>
  </si>
  <si>
    <t>17198_13973</t>
  </si>
  <si>
    <t>13973</t>
  </si>
  <si>
    <t>Brick &amp; Steel Gen.Contracting</t>
  </si>
  <si>
    <t>17199</t>
  </si>
  <si>
    <t>17199_11480</t>
  </si>
  <si>
    <t>11480</t>
  </si>
  <si>
    <t>Cards Middles East</t>
  </si>
  <si>
    <t>17200</t>
  </si>
  <si>
    <t>17200_11493</t>
  </si>
  <si>
    <t>11493</t>
  </si>
  <si>
    <t>Cash Customer- Ais</t>
  </si>
  <si>
    <t>2011-10-27T09:34:26.000+04:00</t>
  </si>
  <si>
    <t>17201</t>
  </si>
  <si>
    <t>17201_50776</t>
  </si>
  <si>
    <t>50776</t>
  </si>
  <si>
    <t>P O Box,</t>
  </si>
  <si>
    <t>China National Overseas Eng'G Corp. ? Uae</t>
  </si>
  <si>
    <t>17202</t>
  </si>
  <si>
    <t>17202_11501</t>
  </si>
  <si>
    <t>11501</t>
  </si>
  <si>
    <t>P O Box 108466</t>
  </si>
  <si>
    <t>Center Dimension Broking</t>
  </si>
  <si>
    <t>17203</t>
  </si>
  <si>
    <t>17203_11508</t>
  </si>
  <si>
    <t>11508</t>
  </si>
  <si>
    <t>Speed &amp; Power International Llc</t>
  </si>
  <si>
    <t>17204</t>
  </si>
  <si>
    <t>17204_11527</t>
  </si>
  <si>
    <t>11527</t>
  </si>
  <si>
    <t>Sudan Airways</t>
  </si>
  <si>
    <t>17205</t>
  </si>
  <si>
    <t>17205_11529</t>
  </si>
  <si>
    <t>11529</t>
  </si>
  <si>
    <t>T&amp;C TECHNOLOGY ENGINEERING SERVICES LLC</t>
  </si>
  <si>
    <t>2022-07-18T16:21:58.000+04:00</t>
  </si>
  <si>
    <t>17206</t>
  </si>
  <si>
    <t>17206_11536</t>
  </si>
  <si>
    <t>11536</t>
  </si>
  <si>
    <t>100266078300003</t>
  </si>
  <si>
    <t>CN-1139757</t>
  </si>
  <si>
    <t>Tariq - Iraq</t>
  </si>
  <si>
    <t>17207</t>
  </si>
  <si>
    <t>17207_11544</t>
  </si>
  <si>
    <t>11544</t>
  </si>
  <si>
    <t>Techsys</t>
  </si>
  <si>
    <t>17208</t>
  </si>
  <si>
    <t>17208_11553</t>
  </si>
  <si>
    <t>11553</t>
  </si>
  <si>
    <t>P O Box 28954</t>
  </si>
  <si>
    <t>DECO VISION</t>
  </si>
  <si>
    <t>2017-09-24T10:40:09.000+04:00</t>
  </si>
  <si>
    <t>17209</t>
  </si>
  <si>
    <t>17209_11573</t>
  </si>
  <si>
    <t>11573</t>
  </si>
  <si>
    <t>P O Box 73814</t>
  </si>
  <si>
    <t>Deleuw Cather International Ltd</t>
  </si>
  <si>
    <t>17210</t>
  </si>
  <si>
    <t>17210_11576</t>
  </si>
  <si>
    <t>11576</t>
  </si>
  <si>
    <t>Demo Customer-Dxb</t>
  </si>
  <si>
    <t>17211</t>
  </si>
  <si>
    <t>17211_11580</t>
  </si>
  <si>
    <t>11580</t>
  </si>
  <si>
    <t>Data Direct</t>
  </si>
  <si>
    <t>17212</t>
  </si>
  <si>
    <t>17212_11585</t>
  </si>
  <si>
    <t>11585</t>
  </si>
  <si>
    <t>100372113900003</t>
  </si>
  <si>
    <t>Desert Roofing &amp; Flooring L.L.C.</t>
  </si>
  <si>
    <t>17213</t>
  </si>
  <si>
    <t>17213_11587</t>
  </si>
  <si>
    <t>11587</t>
  </si>
  <si>
    <t>DUBAI INVESTMENT PROPERTIES LLC</t>
  </si>
  <si>
    <t>2018-08-22T08:09:41.000+04:00</t>
  </si>
  <si>
    <t>17214</t>
  </si>
  <si>
    <t>17214_11611</t>
  </si>
  <si>
    <t>11611</t>
  </si>
  <si>
    <t>100553250000003</t>
  </si>
  <si>
    <t>P O Box 26699</t>
  </si>
  <si>
    <t>Dubai Womens Association</t>
  </si>
  <si>
    <t>2009-09-06T10:37:35.000+04:00</t>
  </si>
  <si>
    <t>17215</t>
  </si>
  <si>
    <t>17215_11620</t>
  </si>
  <si>
    <t>11620</t>
  </si>
  <si>
    <t>P O Box 1704</t>
  </si>
  <si>
    <t>Dunia Printing &amp; Stationary</t>
  </si>
  <si>
    <t>17216</t>
  </si>
  <si>
    <t>16057</t>
  </si>
  <si>
    <t>17216_11623</t>
  </si>
  <si>
    <t>11623</t>
  </si>
  <si>
    <t>P O Box 722</t>
  </si>
  <si>
    <t>El Ajou Group Trading Co.</t>
  </si>
  <si>
    <t>17217</t>
  </si>
  <si>
    <t>17217_11632</t>
  </si>
  <si>
    <t>11632</t>
  </si>
  <si>
    <t>P O Box 78</t>
  </si>
  <si>
    <t>Amas Bank</t>
  </si>
  <si>
    <t>17218</t>
  </si>
  <si>
    <t>17218_11643</t>
  </si>
  <si>
    <t>11643</t>
  </si>
  <si>
    <t>Anwar Rolla Internet</t>
  </si>
  <si>
    <t>17219</t>
  </si>
  <si>
    <t>17219_11648</t>
  </si>
  <si>
    <t>11648</t>
  </si>
  <si>
    <t>P O Box 27380</t>
  </si>
  <si>
    <t>88802</t>
  </si>
  <si>
    <t>Arab Bank</t>
  </si>
  <si>
    <t>2011-03-23T14:33:36.000+04:00</t>
  </si>
  <si>
    <t>17220</t>
  </si>
  <si>
    <t>17220_11655</t>
  </si>
  <si>
    <t>11655</t>
  </si>
  <si>
    <t>100068991700003</t>
  </si>
  <si>
    <t>P.O.Box 11364</t>
  </si>
  <si>
    <t>Arabian Cont. Achievement Co. Llc</t>
  </si>
  <si>
    <t>17221</t>
  </si>
  <si>
    <t>17221_11664</t>
  </si>
  <si>
    <t>11664</t>
  </si>
  <si>
    <t>Armada Office Equipment</t>
  </si>
  <si>
    <t>17222</t>
  </si>
  <si>
    <t>17222_11667</t>
  </si>
  <si>
    <t>11667</t>
  </si>
  <si>
    <t>88805</t>
  </si>
  <si>
    <t>Autoworld Studio Kodak Express</t>
  </si>
  <si>
    <t>17223</t>
  </si>
  <si>
    <t>17223_11684</t>
  </si>
  <si>
    <t>11684</t>
  </si>
  <si>
    <t>Australian Consulate-General Dubai</t>
  </si>
  <si>
    <t>2018-01-15T11:51:49.000+04:00</t>
  </si>
  <si>
    <t>17224</t>
  </si>
  <si>
    <t>17224_11690</t>
  </si>
  <si>
    <t>11690</t>
  </si>
  <si>
    <t>BIN LAHEJ CO.</t>
  </si>
  <si>
    <t>2017-10-23T15:15:23.000+04:00</t>
  </si>
  <si>
    <t>17225</t>
  </si>
  <si>
    <t>17225_11706</t>
  </si>
  <si>
    <t>11706</t>
  </si>
  <si>
    <t>MEGAMEC MECHANICAL &amp; ELECTRICAL CONTRACTING L.L.C.</t>
  </si>
  <si>
    <t>2023-01-30T15:22:31.000+04:00</t>
  </si>
  <si>
    <t>17226</t>
  </si>
  <si>
    <t>17226_11708</t>
  </si>
  <si>
    <t>11708</t>
  </si>
  <si>
    <t>100327712400003</t>
  </si>
  <si>
    <t>P O Box 11637</t>
  </si>
  <si>
    <t>Bin Suhail-Iraq</t>
  </si>
  <si>
    <t>17227</t>
  </si>
  <si>
    <t>17227_11709</t>
  </si>
  <si>
    <t>11709</t>
  </si>
  <si>
    <t>Bin Abdulla Elevator LLC</t>
  </si>
  <si>
    <t>2018-12-05T12:25:56.000+04:00</t>
  </si>
  <si>
    <t>17228</t>
  </si>
  <si>
    <t>17228_11720</t>
  </si>
  <si>
    <t>11720</t>
  </si>
  <si>
    <t>100005832900003</t>
  </si>
  <si>
    <t>CN-1019552</t>
  </si>
  <si>
    <t>Bouygues-Target Joint Venture</t>
  </si>
  <si>
    <t>17229</t>
  </si>
  <si>
    <t>17229_11723</t>
  </si>
  <si>
    <t>11723</t>
  </si>
  <si>
    <t>P O Box 122351</t>
  </si>
  <si>
    <t>Nasr Mohamed Musaad Alsoofi</t>
  </si>
  <si>
    <t>17230</t>
  </si>
  <si>
    <t>17230_11730</t>
  </si>
  <si>
    <t>11730</t>
  </si>
  <si>
    <t>National Media Council</t>
  </si>
  <si>
    <t>17231</t>
  </si>
  <si>
    <t>17231_11738</t>
  </si>
  <si>
    <t>11738</t>
  </si>
  <si>
    <t>P O Box 3790</t>
  </si>
  <si>
    <t>Ravs Technologies</t>
  </si>
  <si>
    <t>17232</t>
  </si>
  <si>
    <t>17232_11751</t>
  </si>
  <si>
    <t>11751</t>
  </si>
  <si>
    <t>P O Box 26834</t>
  </si>
  <si>
    <t>Red Sea Stationery</t>
  </si>
  <si>
    <t>17233</t>
  </si>
  <si>
    <t>17233_11755</t>
  </si>
  <si>
    <t>11755</t>
  </si>
  <si>
    <t>Ritz Carlton Dubai</t>
  </si>
  <si>
    <t>17234</t>
  </si>
  <si>
    <t>17234_11761</t>
  </si>
  <si>
    <t>11761</t>
  </si>
  <si>
    <t>P O Box 26525</t>
  </si>
  <si>
    <t>SHARJAH ELECTRICITY&amp;WATER AUTH</t>
  </si>
  <si>
    <t>2015-12-08T17:30:14.000+04:00</t>
  </si>
  <si>
    <t>17235</t>
  </si>
  <si>
    <t>17235_11775</t>
  </si>
  <si>
    <t>11775</t>
  </si>
  <si>
    <t>100394961500003</t>
  </si>
  <si>
    <t>P O Box 135</t>
  </si>
  <si>
    <t>Silver Star Services</t>
  </si>
  <si>
    <t>17236</t>
  </si>
  <si>
    <t>17236_11787</t>
  </si>
  <si>
    <t>11787</t>
  </si>
  <si>
    <t>Skmc Educational Services</t>
  </si>
  <si>
    <t>17237</t>
  </si>
  <si>
    <t>17237_11789</t>
  </si>
  <si>
    <t>11789</t>
  </si>
  <si>
    <t>Skylinks</t>
  </si>
  <si>
    <t>17238</t>
  </si>
  <si>
    <t>17238_11791</t>
  </si>
  <si>
    <t>11791</t>
  </si>
  <si>
    <t>P O Box 25344</t>
  </si>
  <si>
    <t>SIR SPEEDY (MG)</t>
  </si>
  <si>
    <t>2014-03-30T16:25:33.000+04:00</t>
  </si>
  <si>
    <t>17239</t>
  </si>
  <si>
    <t>17239_11805</t>
  </si>
  <si>
    <t>11805</t>
  </si>
  <si>
    <t>P O Box 125565</t>
  </si>
  <si>
    <t>ROYAL DEVELOPMENT FOR GAS WORKS</t>
  </si>
  <si>
    <t>2019-04-14T12:49:17.000+04:00</t>
  </si>
  <si>
    <t>17240</t>
  </si>
  <si>
    <t>17240_11810</t>
  </si>
  <si>
    <t>11810</t>
  </si>
  <si>
    <t>100060279500003</t>
  </si>
  <si>
    <t>88823</t>
  </si>
  <si>
    <t>SAHARA OFFICE EQUIP. TRADING CO.</t>
  </si>
  <si>
    <t>2018-01-25T15:06:51.000+04:00</t>
  </si>
  <si>
    <t>17241</t>
  </si>
  <si>
    <t>17241_11819</t>
  </si>
  <si>
    <t>11819</t>
  </si>
  <si>
    <t>100327544100003</t>
  </si>
  <si>
    <t>P O Box 72990</t>
  </si>
  <si>
    <t>Salam School</t>
  </si>
  <si>
    <t>17242</t>
  </si>
  <si>
    <t>17242_11821</t>
  </si>
  <si>
    <t>11821</t>
  </si>
  <si>
    <t>SAMSUNG GULF ELECTRONICS</t>
  </si>
  <si>
    <t>2016-04-19T11:00:30.000+04:00</t>
  </si>
  <si>
    <t>17243</t>
  </si>
  <si>
    <t>17243_11832</t>
  </si>
  <si>
    <t>11832</t>
  </si>
  <si>
    <t>P O Box 61247</t>
  </si>
  <si>
    <t>SAT ENGINEERING SERVICES LLC</t>
  </si>
  <si>
    <t>CAF Available/Credit withdrawn</t>
  </si>
  <si>
    <t>2009-09-06T10:37:36.000+04:00</t>
  </si>
  <si>
    <t>2020-07-16T19:46:00.000+04:00</t>
  </si>
  <si>
    <t>17244</t>
  </si>
  <si>
    <t>17244_11833</t>
  </si>
  <si>
    <t>11833</t>
  </si>
  <si>
    <t>CN-1008558</t>
  </si>
  <si>
    <t>SEA NET COMPUTERS</t>
  </si>
  <si>
    <t>2018-01-23T07:15:26.000+04:00</t>
  </si>
  <si>
    <t>17245</t>
  </si>
  <si>
    <t>16086</t>
  </si>
  <si>
    <t>17245_11842</t>
  </si>
  <si>
    <t>11842</t>
  </si>
  <si>
    <t>100325749800003</t>
  </si>
  <si>
    <t>Uae University -General Requirment Unit</t>
  </si>
  <si>
    <t>17246</t>
  </si>
  <si>
    <t>17246_11875</t>
  </si>
  <si>
    <t>11875</t>
  </si>
  <si>
    <t>17172 Alain</t>
  </si>
  <si>
    <t>UNION PIPES INDS. CO.</t>
  </si>
  <si>
    <t>2012-10-09T17:52:06.000+04:00</t>
  </si>
  <si>
    <t>17247</t>
  </si>
  <si>
    <t>17247_11882</t>
  </si>
  <si>
    <t>11882</t>
  </si>
  <si>
    <t>P O Box 9546</t>
  </si>
  <si>
    <t>UNIVERSAL VOLTAS LLC</t>
  </si>
  <si>
    <t>2018-08-07T12:37:50.000+04:00</t>
  </si>
  <si>
    <t>17248</t>
  </si>
  <si>
    <t>17248_11889</t>
  </si>
  <si>
    <t>11889</t>
  </si>
  <si>
    <t>100389390400003</t>
  </si>
  <si>
    <t>P O Box 25513</t>
  </si>
  <si>
    <t>Vsa</t>
  </si>
  <si>
    <t>17249</t>
  </si>
  <si>
    <t>17249_11905</t>
  </si>
  <si>
    <t>11905</t>
  </si>
  <si>
    <t>88832</t>
  </si>
  <si>
    <t>Universal Maymoon For Trading</t>
  </si>
  <si>
    <t>17250</t>
  </si>
  <si>
    <t>16091</t>
  </si>
  <si>
    <t>17250_11908</t>
  </si>
  <si>
    <t>11908</t>
  </si>
  <si>
    <t>P O Box 57546</t>
  </si>
  <si>
    <t>Winner Information Tech. Sys.</t>
  </si>
  <si>
    <t>17251</t>
  </si>
  <si>
    <t>17251_11916</t>
  </si>
  <si>
    <t>11916</t>
  </si>
  <si>
    <t>Lazer Point Electronics Llc</t>
  </si>
  <si>
    <t>17252</t>
  </si>
  <si>
    <t>17252_11931</t>
  </si>
  <si>
    <t>11931</t>
  </si>
  <si>
    <t>Llj Property Llc</t>
  </si>
  <si>
    <t>17253</t>
  </si>
  <si>
    <t>17253_11939</t>
  </si>
  <si>
    <t>11939</t>
  </si>
  <si>
    <t>P O Box 107729</t>
  </si>
  <si>
    <t>M.E. General Trading Llc</t>
  </si>
  <si>
    <t>17254</t>
  </si>
  <si>
    <t>17254_11950</t>
  </si>
  <si>
    <t>11950</t>
  </si>
  <si>
    <t>P O Box 57795</t>
  </si>
  <si>
    <t>Madinat Jumeirah</t>
  </si>
  <si>
    <t>17255</t>
  </si>
  <si>
    <t>17255_11952</t>
  </si>
  <si>
    <t>11952</t>
  </si>
  <si>
    <t>P O Box 75157</t>
  </si>
  <si>
    <t>AL MAZROUI SUPPLIES, CONTRACTS &amp; MAINTENANCE ESTABLISHMENT</t>
  </si>
  <si>
    <t>2019-01-08T10:17:43.000+04:00</t>
  </si>
  <si>
    <t>17256</t>
  </si>
  <si>
    <t>17256_11970</t>
  </si>
  <si>
    <t>11970</t>
  </si>
  <si>
    <t>100324212800003</t>
  </si>
  <si>
    <t>CN-1027644</t>
  </si>
  <si>
    <t>P O Box 4265</t>
  </si>
  <si>
    <t>Metac Gen. Cont. Co. Llc</t>
  </si>
  <si>
    <t>17257</t>
  </si>
  <si>
    <t>17257_11975</t>
  </si>
  <si>
    <t>11975</t>
  </si>
  <si>
    <t>P O Box 2028</t>
  </si>
  <si>
    <t>MICROTEL FZCO</t>
  </si>
  <si>
    <t>2012-10-15T13:46:41.000+04:00</t>
  </si>
  <si>
    <t>17258</t>
  </si>
  <si>
    <t>17258_11979</t>
  </si>
  <si>
    <t>11979</t>
  </si>
  <si>
    <t>88841</t>
  </si>
  <si>
    <t>MINISTRY OF EDUCATION (AJMAN EDUCATIONAL ZONE)</t>
  </si>
  <si>
    <t>2015-07-28T17:45:51.000+04:00</t>
  </si>
  <si>
    <t>17259</t>
  </si>
  <si>
    <t>17259_11996</t>
  </si>
  <si>
    <t>11996</t>
  </si>
  <si>
    <t>P O Box 171</t>
  </si>
  <si>
    <t>88842</t>
  </si>
  <si>
    <t>Modern Technical Services</t>
  </si>
  <si>
    <t>2021-01-14T08:25:16.000+04:00</t>
  </si>
  <si>
    <t>17260</t>
  </si>
  <si>
    <t>17260_12009</t>
  </si>
  <si>
    <t>12009</t>
  </si>
  <si>
    <t>100371145200003</t>
  </si>
  <si>
    <t>6834</t>
  </si>
  <si>
    <t>Motorcycle 3000 Llc</t>
  </si>
  <si>
    <t>17261</t>
  </si>
  <si>
    <t>17261_12012</t>
  </si>
  <si>
    <t>12012</t>
  </si>
  <si>
    <t>P O Box 75175</t>
  </si>
  <si>
    <t>Mr. Omer</t>
  </si>
  <si>
    <t>17262</t>
  </si>
  <si>
    <t>17262_12021</t>
  </si>
  <si>
    <t>12021</t>
  </si>
  <si>
    <t>Spectec Middle East</t>
  </si>
  <si>
    <t>17263</t>
  </si>
  <si>
    <t>17263_12217</t>
  </si>
  <si>
    <t>12217</t>
  </si>
  <si>
    <t>P O Box 47025</t>
  </si>
  <si>
    <t>88847</t>
  </si>
  <si>
    <t>Gibca</t>
  </si>
  <si>
    <t>17265</t>
  </si>
  <si>
    <t>17265_12311</t>
  </si>
  <si>
    <t>12311</t>
  </si>
  <si>
    <t>Championx Gulf Limited</t>
  </si>
  <si>
    <t>2020-06-23T15:53:38.000+04:00</t>
  </si>
  <si>
    <t>17267</t>
  </si>
  <si>
    <t>21777</t>
  </si>
  <si>
    <t>17267_131993</t>
  </si>
  <si>
    <t>131993</t>
  </si>
  <si>
    <t>100074656800003</t>
  </si>
  <si>
    <t>Street 1141 Plot WWA 132, Jebel Ali Free Zone, Dub</t>
  </si>
  <si>
    <t>Kier Dubai</t>
  </si>
  <si>
    <t>17268</t>
  </si>
  <si>
    <t>17268_12340</t>
  </si>
  <si>
    <t>12340</t>
  </si>
  <si>
    <t>Marshal Building Material</t>
  </si>
  <si>
    <t>17269</t>
  </si>
  <si>
    <t>17269_12356</t>
  </si>
  <si>
    <t>12356</t>
  </si>
  <si>
    <t>P O Box 106325</t>
  </si>
  <si>
    <t>Masif Library</t>
  </si>
  <si>
    <t>17270</t>
  </si>
  <si>
    <t>17270_12357</t>
  </si>
  <si>
    <t>12357</t>
  </si>
  <si>
    <t>Shubra Street</t>
  </si>
  <si>
    <t>Micron Computer</t>
  </si>
  <si>
    <t>2009-09-06T10:37:37.000+04:00</t>
  </si>
  <si>
    <t>17271</t>
  </si>
  <si>
    <t>17271_12360</t>
  </si>
  <si>
    <t>12360</t>
  </si>
  <si>
    <t>P O Box 23695</t>
  </si>
  <si>
    <t>MIN.OF HIGHER EDUC. &amp; SCIEN. RES.</t>
  </si>
  <si>
    <t>2013-12-04T17:37:57.000+04:00</t>
  </si>
  <si>
    <t>17272</t>
  </si>
  <si>
    <t>17272_12364</t>
  </si>
  <si>
    <t>12364</t>
  </si>
  <si>
    <t>P O Box 45253</t>
  </si>
  <si>
    <t>Ministry of Justice</t>
  </si>
  <si>
    <t>2020-12-13T09:58:04.000+04:00</t>
  </si>
  <si>
    <t>17273</t>
  </si>
  <si>
    <t>17273_12366</t>
  </si>
  <si>
    <t>MINISTRY OF JUSTICE</t>
  </si>
  <si>
    <t>12366</t>
  </si>
  <si>
    <t>P O Box  260</t>
  </si>
  <si>
    <t>Gulf &amp; Safa Dairies Co.</t>
  </si>
  <si>
    <t>17274</t>
  </si>
  <si>
    <t>17274_12375</t>
  </si>
  <si>
    <t>12375</t>
  </si>
  <si>
    <t>100367439500003</t>
  </si>
  <si>
    <t>P O Box 2422</t>
  </si>
  <si>
    <t>NATIONAL CENTRAL COOLING COMPANY-PSC-ABU DHABI BR.</t>
  </si>
  <si>
    <t>2018-12-11T07:05:17.000+04:00</t>
  </si>
  <si>
    <t>17275</t>
  </si>
  <si>
    <t>17275_12376</t>
  </si>
  <si>
    <t>12376</t>
  </si>
  <si>
    <t>100014181000003</t>
  </si>
  <si>
    <t>Gulf Colour Film Photography</t>
  </si>
  <si>
    <t>17276</t>
  </si>
  <si>
    <t>17276_12379</t>
  </si>
  <si>
    <t>12379</t>
  </si>
  <si>
    <t>P O Box 44658</t>
  </si>
  <si>
    <t>Time World Freight L.L.C.</t>
  </si>
  <si>
    <t>2009-08-24T10:44:43.000+04:00</t>
  </si>
  <si>
    <t>2018-04-29T16:31:52.000+04:00</t>
  </si>
  <si>
    <t>17277</t>
  </si>
  <si>
    <t>17277_6045</t>
  </si>
  <si>
    <t>6045</t>
  </si>
  <si>
    <t>100291576500003</t>
  </si>
  <si>
    <t>P O Box 87705</t>
  </si>
  <si>
    <t>Orient Irrigation</t>
  </si>
  <si>
    <t>17278</t>
  </si>
  <si>
    <t>17278_12396</t>
  </si>
  <si>
    <t>12396</t>
  </si>
  <si>
    <t>Emirates Of Abudhabi- Works Dept.-Abudhabi</t>
  </si>
  <si>
    <t>17279</t>
  </si>
  <si>
    <t>17279_12409</t>
  </si>
  <si>
    <t>12409</t>
  </si>
  <si>
    <t>Emirates Thalassemia Society</t>
  </si>
  <si>
    <t>17280</t>
  </si>
  <si>
    <t>17280_12421</t>
  </si>
  <si>
    <t>12421</t>
  </si>
  <si>
    <t>P O Box 21101</t>
  </si>
  <si>
    <t>EUBIQ</t>
  </si>
  <si>
    <t>2013-06-23T15:34:11.000+04:00</t>
  </si>
  <si>
    <t>17281</t>
  </si>
  <si>
    <t>17281_12435</t>
  </si>
  <si>
    <t>12435</t>
  </si>
  <si>
    <t>P O Box 18524</t>
  </si>
  <si>
    <t>Eve Trading Co.</t>
  </si>
  <si>
    <t>17282</t>
  </si>
  <si>
    <t>17282_12437</t>
  </si>
  <si>
    <t>12437</t>
  </si>
  <si>
    <t>Fahina Typing</t>
  </si>
  <si>
    <t>17283</t>
  </si>
  <si>
    <t>17283_12441</t>
  </si>
  <si>
    <t>12441</t>
  </si>
  <si>
    <t>Faisal Jassim Trading Co.</t>
  </si>
  <si>
    <t>17284</t>
  </si>
  <si>
    <t>17284_12444</t>
  </si>
  <si>
    <t>12444</t>
  </si>
  <si>
    <t>Federal Transformers Company LLC</t>
  </si>
  <si>
    <t>2022-06-29T13:48:37.000+04:00</t>
  </si>
  <si>
    <t>17285</t>
  </si>
  <si>
    <t>16124</t>
  </si>
  <si>
    <t>17285_12448</t>
  </si>
  <si>
    <t>Federal Transformers Co.LLC</t>
  </si>
  <si>
    <t>12448</t>
  </si>
  <si>
    <t>100284906300003</t>
  </si>
  <si>
    <t>IN-1000578</t>
  </si>
  <si>
    <t>PO Box no 9769</t>
  </si>
  <si>
    <t>Fana Engineering Trading F.Z.C.</t>
  </si>
  <si>
    <t>17286</t>
  </si>
  <si>
    <t>17286_12462</t>
  </si>
  <si>
    <t>12462</t>
  </si>
  <si>
    <t>P O Box 120524</t>
  </si>
  <si>
    <t>Gemfield Limited</t>
  </si>
  <si>
    <t>17287</t>
  </si>
  <si>
    <t>17287_12474</t>
  </si>
  <si>
    <t>12474</t>
  </si>
  <si>
    <t>Consolidated Shipping Services Llc</t>
  </si>
  <si>
    <t>2009-04-20T14:09:04.000+04:00</t>
  </si>
  <si>
    <t>17288</t>
  </si>
  <si>
    <t>17288_12489</t>
  </si>
  <si>
    <t>12489</t>
  </si>
  <si>
    <t>100043022100003</t>
  </si>
  <si>
    <t>P O Box 27802</t>
  </si>
  <si>
    <t>Corniche Towers Residence</t>
  </si>
  <si>
    <t>17289</t>
  </si>
  <si>
    <t>17289_12497</t>
  </si>
  <si>
    <t>12497</t>
  </si>
  <si>
    <t>Happy Home</t>
  </si>
  <si>
    <t>17290</t>
  </si>
  <si>
    <t>17290_12515</t>
  </si>
  <si>
    <t>12515</t>
  </si>
  <si>
    <t>High Point Trd.Co.Llc</t>
  </si>
  <si>
    <t>17292</t>
  </si>
  <si>
    <t>17292_12526</t>
  </si>
  <si>
    <t>12526</t>
  </si>
  <si>
    <t>P O Box 24557</t>
  </si>
  <si>
    <t>House Of Holidays</t>
  </si>
  <si>
    <t>17293</t>
  </si>
  <si>
    <t>17293_12539</t>
  </si>
  <si>
    <t>12539</t>
  </si>
  <si>
    <t>88876</t>
  </si>
  <si>
    <t>Institute Of Training &amp; Judicial Studies</t>
  </si>
  <si>
    <t>2011-01-04T09:39:39.000+04:00</t>
  </si>
  <si>
    <t>17294</t>
  </si>
  <si>
    <t>17294_12556</t>
  </si>
  <si>
    <t>12556</t>
  </si>
  <si>
    <t>P O Box 1509999</t>
  </si>
  <si>
    <t>Jackys Electronics</t>
  </si>
  <si>
    <t>17295</t>
  </si>
  <si>
    <t>17295_12570</t>
  </si>
  <si>
    <t>12570</t>
  </si>
  <si>
    <t>International Educational Inst</t>
  </si>
  <si>
    <t>17296</t>
  </si>
  <si>
    <t>17296_12573</t>
  </si>
  <si>
    <t>12573</t>
  </si>
  <si>
    <t>P O Box 7244</t>
  </si>
  <si>
    <t>EL ALFY CO FOR MARBLE &amp; GRANITE</t>
  </si>
  <si>
    <t>2016-02-29T15:52:16.000+04:00</t>
  </si>
  <si>
    <t>17297</t>
  </si>
  <si>
    <t>17297_12581</t>
  </si>
  <si>
    <t>12581</t>
  </si>
  <si>
    <t>Island Sand</t>
  </si>
  <si>
    <t>17298</t>
  </si>
  <si>
    <t>17298_12582</t>
  </si>
  <si>
    <t>12582</t>
  </si>
  <si>
    <t>Gulf Ethernet</t>
  </si>
  <si>
    <t>17299</t>
  </si>
  <si>
    <t>17299_12599</t>
  </si>
  <si>
    <t>12599</t>
  </si>
  <si>
    <t>P O Box 1371</t>
  </si>
  <si>
    <t>Time Tech</t>
  </si>
  <si>
    <t>2009-09-06T10:37:38.000+04:00</t>
  </si>
  <si>
    <t>17300</t>
  </si>
  <si>
    <t>17300_12623</t>
  </si>
  <si>
    <t>12623</t>
  </si>
  <si>
    <t>88883</t>
  </si>
  <si>
    <t>TALAL ABU-GHAZALEH&amp;CO.</t>
  </si>
  <si>
    <t>2016-01-20T09:57:09.000+04:00</t>
  </si>
  <si>
    <t>17301</t>
  </si>
  <si>
    <t>17301_12640</t>
  </si>
  <si>
    <t>12640</t>
  </si>
  <si>
    <t>P O Box 4295</t>
  </si>
  <si>
    <t>ECONOMY &amp; PLANNING DEPT. - AUH</t>
  </si>
  <si>
    <t>2019-01-21T17:59:13.000+04:00</t>
  </si>
  <si>
    <t>17302</t>
  </si>
  <si>
    <t>17302_12648</t>
  </si>
  <si>
    <t>12648</t>
  </si>
  <si>
    <t>Amer Bataineh</t>
  </si>
  <si>
    <t>17303</t>
  </si>
  <si>
    <t>17303_12651</t>
  </si>
  <si>
    <t>12651</t>
  </si>
  <si>
    <t>Appware Technologies</t>
  </si>
  <si>
    <t>17304</t>
  </si>
  <si>
    <t>17304_12655</t>
  </si>
  <si>
    <t>12655</t>
  </si>
  <si>
    <t>UNITED MAKGROUP TECHNOLOGIES LLC</t>
  </si>
  <si>
    <t>2019-12-16T17:53:33.000+04:00</t>
  </si>
  <si>
    <t>17305</t>
  </si>
  <si>
    <t>17305_12666</t>
  </si>
  <si>
    <t>12666</t>
  </si>
  <si>
    <t>100536371600003</t>
  </si>
  <si>
    <t>219846</t>
  </si>
  <si>
    <t>P O Box 27630</t>
  </si>
  <si>
    <t>Salloum &amp; Partners LLC</t>
  </si>
  <si>
    <t>2018-12-13T09:10:43.000+04:00</t>
  </si>
  <si>
    <t>17306</t>
  </si>
  <si>
    <t>17306_12675</t>
  </si>
  <si>
    <t>12675</t>
  </si>
  <si>
    <t>100396201400003</t>
  </si>
  <si>
    <t>P O Box 3470</t>
  </si>
  <si>
    <t>Sheikh Khalifa Bin Zayed Arab Pakistan School</t>
  </si>
  <si>
    <t>17307</t>
  </si>
  <si>
    <t>17307_12685</t>
  </si>
  <si>
    <t>12685</t>
  </si>
  <si>
    <t>P O Box 46255</t>
  </si>
  <si>
    <t>Sos Recruitment Consultants</t>
  </si>
  <si>
    <t>17308</t>
  </si>
  <si>
    <t>17308_12692</t>
  </si>
  <si>
    <t>12692</t>
  </si>
  <si>
    <t>88891</t>
  </si>
  <si>
    <t>Al Istakamah Co Llc</t>
  </si>
  <si>
    <t>17309</t>
  </si>
  <si>
    <t>17309_12708</t>
  </si>
  <si>
    <t>12708</t>
  </si>
  <si>
    <t>P O Box 5256</t>
  </si>
  <si>
    <t>National Transport Authority</t>
  </si>
  <si>
    <t>17310</t>
  </si>
  <si>
    <t>17310_12710</t>
  </si>
  <si>
    <t>12710</t>
  </si>
  <si>
    <t>P O Box 900</t>
  </si>
  <si>
    <t>OASIS TECH CONTRACTING LLC</t>
  </si>
  <si>
    <t>2019-09-23T14:20:09.000+04:00</t>
  </si>
  <si>
    <t>17311</t>
  </si>
  <si>
    <t>17311_12715</t>
  </si>
  <si>
    <t>12715</t>
  </si>
  <si>
    <t>100027059300003</t>
  </si>
  <si>
    <t>P O Box 31937</t>
  </si>
  <si>
    <t>Indogulf Intertrade Llc</t>
  </si>
  <si>
    <t>17312</t>
  </si>
  <si>
    <t>17312_12751</t>
  </si>
  <si>
    <t>12751</t>
  </si>
  <si>
    <t>P O Box 60993</t>
  </si>
  <si>
    <t>International Computer Center</t>
  </si>
  <si>
    <t>17313</t>
  </si>
  <si>
    <t>17313_12757</t>
  </si>
  <si>
    <t>12757</t>
  </si>
  <si>
    <t>P O Box 17458</t>
  </si>
  <si>
    <t>Emirates Trading Agency - Dubai</t>
  </si>
  <si>
    <t>17314</t>
  </si>
  <si>
    <t>17314_12770</t>
  </si>
  <si>
    <t>12770</t>
  </si>
  <si>
    <t>National Medical Products Co.</t>
  </si>
  <si>
    <t>17315</t>
  </si>
  <si>
    <t>17315_12778</t>
  </si>
  <si>
    <t>12778</t>
  </si>
  <si>
    <t>P O Box 7681</t>
  </si>
  <si>
    <t>The Middle East Traders</t>
  </si>
  <si>
    <t>17316</t>
  </si>
  <si>
    <t>17316_12782</t>
  </si>
  <si>
    <t>12782</t>
  </si>
  <si>
    <t>88899</t>
  </si>
  <si>
    <t>Mr. Shaadi</t>
  </si>
  <si>
    <t>17317</t>
  </si>
  <si>
    <t>17317_12787</t>
  </si>
  <si>
    <t>12787</t>
  </si>
  <si>
    <t>Zelan Holdings</t>
  </si>
  <si>
    <t>17318</t>
  </si>
  <si>
    <t>17318_12797</t>
  </si>
  <si>
    <t>12797</t>
  </si>
  <si>
    <t>AL SHAYA GROUP</t>
  </si>
  <si>
    <t>2018-04-22T17:43:33.000+04:00</t>
  </si>
  <si>
    <t>17319</t>
  </si>
  <si>
    <t>17319_12805</t>
  </si>
  <si>
    <t>12805</t>
  </si>
  <si>
    <t>542751</t>
  </si>
  <si>
    <t>AL SHIRAWI ELECTRICAL &amp; MECH ENGG</t>
  </si>
  <si>
    <t>2019-04-14T12:38:16.000+04:00</t>
  </si>
  <si>
    <t>17320</t>
  </si>
  <si>
    <t>17320_12806</t>
  </si>
  <si>
    <t>12806</t>
  </si>
  <si>
    <t>100060237300003</t>
  </si>
  <si>
    <t>206341</t>
  </si>
  <si>
    <t>P O Box 33539</t>
  </si>
  <si>
    <t>Al Khawajah Engg.Consultancy</t>
  </si>
  <si>
    <t>17321</t>
  </si>
  <si>
    <t>17321_12823</t>
  </si>
  <si>
    <t>12823</t>
  </si>
  <si>
    <t>P O Box 49229</t>
  </si>
  <si>
    <t>Al Noor Co.</t>
  </si>
  <si>
    <t>17322</t>
  </si>
  <si>
    <t>17322_12842</t>
  </si>
  <si>
    <t>12842</t>
  </si>
  <si>
    <t>88905</t>
  </si>
  <si>
    <t>Ali Saif Building Materials Trading</t>
  </si>
  <si>
    <t>17323</t>
  </si>
  <si>
    <t>17323_12851</t>
  </si>
  <si>
    <t>12851</t>
  </si>
  <si>
    <t>P O Box 63913</t>
  </si>
  <si>
    <t>Professional Electrical</t>
  </si>
  <si>
    <t>17324</t>
  </si>
  <si>
    <t>17324_12855</t>
  </si>
  <si>
    <t>12855</t>
  </si>
  <si>
    <t>P O Box 37620</t>
  </si>
  <si>
    <t>Morocco Embassy</t>
  </si>
  <si>
    <t>17325</t>
  </si>
  <si>
    <t>17325_12856</t>
  </si>
  <si>
    <t>12856</t>
  </si>
  <si>
    <t>EURO EMIRATES LLC</t>
  </si>
  <si>
    <t>2009-09-06T10:37:39.000+04:00</t>
  </si>
  <si>
    <t>2022-05-31T10:14:31.000+04:00</t>
  </si>
  <si>
    <t>17326_12864</t>
  </si>
  <si>
    <t>12864</t>
  </si>
  <si>
    <t>100255686600003</t>
  </si>
  <si>
    <t>P O Box 7392</t>
  </si>
  <si>
    <t>88909</t>
  </si>
  <si>
    <t>Abu Dhabi Cricket Club</t>
  </si>
  <si>
    <t>17327</t>
  </si>
  <si>
    <t>17327_12887</t>
  </si>
  <si>
    <t>12887</t>
  </si>
  <si>
    <t>P O Box 31523</t>
  </si>
  <si>
    <t>Newtek</t>
  </si>
  <si>
    <t>17328</t>
  </si>
  <si>
    <t>17328_12904</t>
  </si>
  <si>
    <t>12904</t>
  </si>
  <si>
    <t>P O Box 27008</t>
  </si>
  <si>
    <t>Network Information Technology</t>
  </si>
  <si>
    <t>2012-08-02T08:34:01.000+04:00</t>
  </si>
  <si>
    <t>17329</t>
  </si>
  <si>
    <t>17329_6062</t>
  </si>
  <si>
    <t>6062</t>
  </si>
  <si>
    <t>P O Box 23043</t>
  </si>
  <si>
    <t>PROFILES RH FACTORY LLC</t>
  </si>
  <si>
    <t>2018-02-25T14:11:58.000+04:00</t>
  </si>
  <si>
    <t>17330</t>
  </si>
  <si>
    <t>17330_12927</t>
  </si>
  <si>
    <t>12927</t>
  </si>
  <si>
    <t>100052421300003</t>
  </si>
  <si>
    <t>P O Box 656</t>
  </si>
  <si>
    <t>Janco (Jamal Al Nuaimi Contracting)</t>
  </si>
  <si>
    <t>17331</t>
  </si>
  <si>
    <t>17331_12930</t>
  </si>
  <si>
    <t>12930</t>
  </si>
  <si>
    <t>KHATIB&amp;ALAMI</t>
  </si>
  <si>
    <t>2018-12-20T11:30:22.000+04:00</t>
  </si>
  <si>
    <t>17332</t>
  </si>
  <si>
    <t>17332_13538</t>
  </si>
  <si>
    <t>100235306600003</t>
  </si>
  <si>
    <t>ONBOARD INTERNATIONAL FZ-LLC</t>
  </si>
  <si>
    <t>2018-08-22T09:33:47.000+04:00</t>
  </si>
  <si>
    <t>17333</t>
  </si>
  <si>
    <t>17333_12968</t>
  </si>
  <si>
    <t>12968</t>
  </si>
  <si>
    <t>100372643500003</t>
  </si>
  <si>
    <t>30686</t>
  </si>
  <si>
    <t>Open Door Computers</t>
  </si>
  <si>
    <t>17334</t>
  </si>
  <si>
    <t>17334_12969</t>
  </si>
  <si>
    <t>12969</t>
  </si>
  <si>
    <t>Pilot One Computer Systems</t>
  </si>
  <si>
    <t>17335</t>
  </si>
  <si>
    <t>17335_12991</t>
  </si>
  <si>
    <t>12991</t>
  </si>
  <si>
    <t>P O Box 51148</t>
  </si>
  <si>
    <t>Postech Group</t>
  </si>
  <si>
    <t>17336</t>
  </si>
  <si>
    <t>17336_12996</t>
  </si>
  <si>
    <t>12996</t>
  </si>
  <si>
    <t>P O Box 44245</t>
  </si>
  <si>
    <t>Adam &amp; Eve</t>
  </si>
  <si>
    <t>17337</t>
  </si>
  <si>
    <t>17337_13005</t>
  </si>
  <si>
    <t>13005</t>
  </si>
  <si>
    <t>AHMED KASSEM DARWISH TRDS EST</t>
  </si>
  <si>
    <t>2019-01-02T12:06:11.000+04:00</t>
  </si>
  <si>
    <t>17338</t>
  </si>
  <si>
    <t>17338_13016</t>
  </si>
  <si>
    <t>13016</t>
  </si>
  <si>
    <t>100045895800003</t>
  </si>
  <si>
    <t>P O Box - 96812</t>
  </si>
  <si>
    <t>Al Ain National Enterprise Mgt.Co.</t>
  </si>
  <si>
    <t>17339</t>
  </si>
  <si>
    <t>17339_13032</t>
  </si>
  <si>
    <t>13032</t>
  </si>
  <si>
    <t>Al Andalus Bookshop</t>
  </si>
  <si>
    <t>17340</t>
  </si>
  <si>
    <t>17340_13036</t>
  </si>
  <si>
    <t>13036</t>
  </si>
  <si>
    <t>P O Box 25919</t>
  </si>
  <si>
    <t>Al Fuad Trading Est.</t>
  </si>
  <si>
    <t>2017-01-16T15:16:53.000+04:00</t>
  </si>
  <si>
    <t>17341</t>
  </si>
  <si>
    <t>17341_13055</t>
  </si>
  <si>
    <t>13055</t>
  </si>
  <si>
    <t>100217585700003</t>
  </si>
  <si>
    <t>P O Box 46395</t>
  </si>
  <si>
    <t>Al Bonyan General Trading Fzc</t>
  </si>
  <si>
    <t>17342</t>
  </si>
  <si>
    <t>17342_13059</t>
  </si>
  <si>
    <t>13059</t>
  </si>
  <si>
    <t>P O Box 80137</t>
  </si>
  <si>
    <t>Al Deera Stationary</t>
  </si>
  <si>
    <t>17343</t>
  </si>
  <si>
    <t>17343_13060</t>
  </si>
  <si>
    <t>13060</t>
  </si>
  <si>
    <t>P O Box 47109</t>
  </si>
  <si>
    <t>AL HASHEM MARBLE CO.</t>
  </si>
  <si>
    <t>2018-02-13T16:19:24.000+04:00</t>
  </si>
  <si>
    <t>17344</t>
  </si>
  <si>
    <t>17344_13064</t>
  </si>
  <si>
    <t>13064</t>
  </si>
  <si>
    <t>100346120700003</t>
  </si>
  <si>
    <t>P O Box 941</t>
  </si>
  <si>
    <t>National Trading Center</t>
  </si>
  <si>
    <t>17345</t>
  </si>
  <si>
    <t>17345_13073</t>
  </si>
  <si>
    <t>13073</t>
  </si>
  <si>
    <t>P O Box 21710</t>
  </si>
  <si>
    <t>Nestle Dubai Llc.</t>
  </si>
  <si>
    <t>17346</t>
  </si>
  <si>
    <t>17346_14292</t>
  </si>
  <si>
    <t>Al Malik Contracting</t>
  </si>
  <si>
    <t>17348</t>
  </si>
  <si>
    <t>17348_13094</t>
  </si>
  <si>
    <t>13094</t>
  </si>
  <si>
    <t>88931</t>
  </si>
  <si>
    <t>AL SHAHEEN ADVENTURE SCIP</t>
  </si>
  <si>
    <t>2016-11-04T14:26:47.000+04:00</t>
  </si>
  <si>
    <t>17349</t>
  </si>
  <si>
    <t>17349_13102</t>
  </si>
  <si>
    <t>13102</t>
  </si>
  <si>
    <t>P.O. Box 128630</t>
  </si>
  <si>
    <t>Al Waraqeen Est.</t>
  </si>
  <si>
    <t>17350</t>
  </si>
  <si>
    <t>17350_13116</t>
  </si>
  <si>
    <t>13116</t>
  </si>
  <si>
    <t>P O Box 1909</t>
  </si>
  <si>
    <t>ALDAR PROPERTIES PJSC</t>
  </si>
  <si>
    <t>2017-02-24T08:20:53.000+04:00</t>
  </si>
  <si>
    <t>17351</t>
  </si>
  <si>
    <t>17351_23135</t>
  </si>
  <si>
    <t>23135</t>
  </si>
  <si>
    <t>P.O.Box: 51133</t>
  </si>
  <si>
    <t>Al Masaood Economic&amp;Adm. Consult.Co</t>
  </si>
  <si>
    <t>17352</t>
  </si>
  <si>
    <t>17352_13131</t>
  </si>
  <si>
    <t>13131</t>
  </si>
  <si>
    <t>Al Muntazir Office Equipment</t>
  </si>
  <si>
    <t>2009-09-06T10:37:40.000+04:00</t>
  </si>
  <si>
    <t>17353</t>
  </si>
  <si>
    <t>17353_13143</t>
  </si>
  <si>
    <t>13143</t>
  </si>
  <si>
    <t>Al Nasser Holding Company - L L C</t>
  </si>
  <si>
    <t>2020-05-11T11:31:39.000+04:00</t>
  </si>
  <si>
    <t>17354</t>
  </si>
  <si>
    <t>17354_13147</t>
  </si>
  <si>
    <t>13147</t>
  </si>
  <si>
    <t>100261175200003</t>
  </si>
  <si>
    <t>CN-1020372</t>
  </si>
  <si>
    <t>P O Box  46611</t>
  </si>
  <si>
    <t>Al Rahmani Gen.Trading</t>
  </si>
  <si>
    <t>17355</t>
  </si>
  <si>
    <t>17355_13158</t>
  </si>
  <si>
    <t>13158</t>
  </si>
  <si>
    <t>AL RAJHI CONTRACTING</t>
  </si>
  <si>
    <t>2014-05-04T16:24:59.000+04:00</t>
  </si>
  <si>
    <t>17356</t>
  </si>
  <si>
    <t>17356_13159</t>
  </si>
  <si>
    <t>13159</t>
  </si>
  <si>
    <t>P O Box 23936</t>
  </si>
  <si>
    <t>88939</t>
  </si>
  <si>
    <t>Al Naboodah Contracting Co. LLC</t>
  </si>
  <si>
    <t>2018-01-15T12:42:16.000+04:00</t>
  </si>
  <si>
    <t>17357</t>
  </si>
  <si>
    <t>17357_13162</t>
  </si>
  <si>
    <t>13162</t>
  </si>
  <si>
    <t>Tushar</t>
  </si>
  <si>
    <t>P. O. Box - 33900</t>
  </si>
  <si>
    <t>88940</t>
  </si>
  <si>
    <t>Al Safwa School</t>
  </si>
  <si>
    <t>17358</t>
  </si>
  <si>
    <t>17358_13167</t>
  </si>
  <si>
    <t>13167</t>
  </si>
  <si>
    <t>P O Box 76830</t>
  </si>
  <si>
    <t>88941</t>
  </si>
  <si>
    <t>ABDULLA &amp; BALIAN OFFICE EQUIP.</t>
  </si>
  <si>
    <t>2022-01-18T12:30:54.000+04:00</t>
  </si>
  <si>
    <t>17359</t>
  </si>
  <si>
    <t>17359_13180</t>
  </si>
  <si>
    <t>13180</t>
  </si>
  <si>
    <t>100287474900003</t>
  </si>
  <si>
    <t>P O Box 1755</t>
  </si>
  <si>
    <t>Automatic Systems Corp.</t>
  </si>
  <si>
    <t>2015-04-09T10:19:58.000+04:00</t>
  </si>
  <si>
    <t>17360</t>
  </si>
  <si>
    <t>17360_13356</t>
  </si>
  <si>
    <t>13356</t>
  </si>
  <si>
    <t>P. O. Box - 5297</t>
  </si>
  <si>
    <t>BISHARA EST LLC</t>
  </si>
  <si>
    <t>2015-08-04T15:01:42.000+04:00</t>
  </si>
  <si>
    <t>17361</t>
  </si>
  <si>
    <t>17361_13365</t>
  </si>
  <si>
    <t>13365</t>
  </si>
  <si>
    <t>P O Box 541</t>
  </si>
  <si>
    <t>Group Five Construction</t>
  </si>
  <si>
    <t>17362</t>
  </si>
  <si>
    <t>17362_13379</t>
  </si>
  <si>
    <t>13379</t>
  </si>
  <si>
    <t>P O Box 114434</t>
  </si>
  <si>
    <t>French Fighter Offset</t>
  </si>
  <si>
    <t>17363</t>
  </si>
  <si>
    <t>17363_13384</t>
  </si>
  <si>
    <t>13384</t>
  </si>
  <si>
    <t>FUTURE CARD</t>
  </si>
  <si>
    <t>2015-07-29T15:42:41.000+04:00</t>
  </si>
  <si>
    <t>17364</t>
  </si>
  <si>
    <t>17364_13385</t>
  </si>
  <si>
    <t>13385</t>
  </si>
  <si>
    <t>P O Box 23874</t>
  </si>
  <si>
    <t>Maximum Company</t>
  </si>
  <si>
    <t>17365</t>
  </si>
  <si>
    <t>17365_13388</t>
  </si>
  <si>
    <t>13388</t>
  </si>
  <si>
    <t>P O Box 5955</t>
  </si>
  <si>
    <t>Gulf Radiology &amp; Laboratories</t>
  </si>
  <si>
    <t>17366</t>
  </si>
  <si>
    <t>17366_13410</t>
  </si>
  <si>
    <t>13410</t>
  </si>
  <si>
    <t>P O Box 27856</t>
  </si>
  <si>
    <t>88949</t>
  </si>
  <si>
    <t>British Clinic</t>
  </si>
  <si>
    <t>17367</t>
  </si>
  <si>
    <t>17367_13704</t>
  </si>
  <si>
    <t>13704</t>
  </si>
  <si>
    <t>Butti Al Ajman Trading</t>
  </si>
  <si>
    <t>17368</t>
  </si>
  <si>
    <t>17368_13705</t>
  </si>
  <si>
    <t>13705</t>
  </si>
  <si>
    <t>P O Box 2206</t>
  </si>
  <si>
    <t>Bright Star Computer Systems</t>
  </si>
  <si>
    <t>17369</t>
  </si>
  <si>
    <t>17369_13706</t>
  </si>
  <si>
    <t>13706</t>
  </si>
  <si>
    <t>Cars Taxi</t>
  </si>
  <si>
    <t>17370</t>
  </si>
  <si>
    <t>17370_13707</t>
  </si>
  <si>
    <t>13707</t>
  </si>
  <si>
    <t>CKR CONSULTANTS</t>
  </si>
  <si>
    <t>2013-10-06T11:10:39.000+04:00</t>
  </si>
  <si>
    <t>17371</t>
  </si>
  <si>
    <t>17371_13708</t>
  </si>
  <si>
    <t>13708</t>
  </si>
  <si>
    <t>P O Box 73889</t>
  </si>
  <si>
    <t>Spider Information Technology</t>
  </si>
  <si>
    <t>17373</t>
  </si>
  <si>
    <t>17373_13710</t>
  </si>
  <si>
    <t>13710</t>
  </si>
  <si>
    <t>P O Box 433428</t>
  </si>
  <si>
    <t>Tamas Projects Company - LLC</t>
  </si>
  <si>
    <t>2018-02-18T10:28:48.000+04:00</t>
  </si>
  <si>
    <t>17374</t>
  </si>
  <si>
    <t>17374_13711</t>
  </si>
  <si>
    <t>13711</t>
  </si>
  <si>
    <t>100266222700003</t>
  </si>
  <si>
    <t>P O Box 46447</t>
  </si>
  <si>
    <t>Deira Trading Centre Llc</t>
  </si>
  <si>
    <t>17375</t>
  </si>
  <si>
    <t>17375_13712</t>
  </si>
  <si>
    <t>13712</t>
  </si>
  <si>
    <t>100284065800003</t>
  </si>
  <si>
    <t>P O Box 13597</t>
  </si>
  <si>
    <t>Delta Metal</t>
  </si>
  <si>
    <t>2009-09-06T11:00:27.000+04:00</t>
  </si>
  <si>
    <t>17376</t>
  </si>
  <si>
    <t>17376_13713</t>
  </si>
  <si>
    <t>13713</t>
  </si>
  <si>
    <t>P O Box 46742</t>
  </si>
  <si>
    <t>DEPA INTERIORS LLC</t>
  </si>
  <si>
    <t>2009-09-06T10:37:41.000+04:00</t>
  </si>
  <si>
    <t>2023-02-16T10:02:37.000+04:00</t>
  </si>
  <si>
    <t>17377</t>
  </si>
  <si>
    <t>17377_90951</t>
  </si>
  <si>
    <t>90951</t>
  </si>
  <si>
    <t>100068671500003</t>
  </si>
  <si>
    <t>PO BOX</t>
  </si>
  <si>
    <t>Dept.Of Health &amp; Medical Services</t>
  </si>
  <si>
    <t>17378</t>
  </si>
  <si>
    <t>17378_13715</t>
  </si>
  <si>
    <t>13715</t>
  </si>
  <si>
    <t>P O Box 4545</t>
  </si>
  <si>
    <t>Dhl World Wide</t>
  </si>
  <si>
    <t>2012-03-05T11:23:31.000+04:00</t>
  </si>
  <si>
    <t>17379</t>
  </si>
  <si>
    <t>17379_13716</t>
  </si>
  <si>
    <t>13716</t>
  </si>
  <si>
    <t>Dubai Ship Docking Yard(G.O.D)</t>
  </si>
  <si>
    <t>17380</t>
  </si>
  <si>
    <t>17380_13717</t>
  </si>
  <si>
    <t>13717</t>
  </si>
  <si>
    <t>P O Box 5642</t>
  </si>
  <si>
    <t>Dubai Executive Office (Pmo)</t>
  </si>
  <si>
    <t>2009-10-12T15:58:18.000+04:00</t>
  </si>
  <si>
    <t>17381</t>
  </si>
  <si>
    <t>17381_13718</t>
  </si>
  <si>
    <t>13718</t>
  </si>
  <si>
    <t>P O Box 73311</t>
  </si>
  <si>
    <t>Alpha Byte Computers Llc</t>
  </si>
  <si>
    <t>17382</t>
  </si>
  <si>
    <t>17382_13735</t>
  </si>
  <si>
    <t>13735</t>
  </si>
  <si>
    <t>88965</t>
  </si>
  <si>
    <t>Ame Group</t>
  </si>
  <si>
    <t>17383</t>
  </si>
  <si>
    <t>17383_13736</t>
  </si>
  <si>
    <t>13736</t>
  </si>
  <si>
    <t>P O Box 30959</t>
  </si>
  <si>
    <t>ANABEEB -Mussafah</t>
  </si>
  <si>
    <t>2018-12-10T20:56:18.000+04:00</t>
  </si>
  <si>
    <t>17384</t>
  </si>
  <si>
    <t>17384_13737</t>
  </si>
  <si>
    <t>13737</t>
  </si>
  <si>
    <t>100293415100003</t>
  </si>
  <si>
    <t>P O Box 46231,Abu Dhabi</t>
  </si>
  <si>
    <t>Applicom S.A.R.L</t>
  </si>
  <si>
    <t>17385</t>
  </si>
  <si>
    <t>17385_13738</t>
  </si>
  <si>
    <t>13738</t>
  </si>
  <si>
    <t>P O Box 5000018</t>
  </si>
  <si>
    <t>AMERICAN HOME ASSURANCE COMPANY</t>
  </si>
  <si>
    <t>2016-01-16T13:52:47.000+04:00</t>
  </si>
  <si>
    <t>17386</t>
  </si>
  <si>
    <t>17386_13739</t>
  </si>
  <si>
    <t>13739</t>
  </si>
  <si>
    <t>P O Box 40569</t>
  </si>
  <si>
    <t>ARABIAN ETHICALS CO. (ETHIX)</t>
  </si>
  <si>
    <t>2022-10-20T15:17:35.000+04:00</t>
  </si>
  <si>
    <t>17387</t>
  </si>
  <si>
    <t>17387_13740</t>
  </si>
  <si>
    <t>13740</t>
  </si>
  <si>
    <t>100047357700003</t>
  </si>
  <si>
    <t>WAREHOUSE NO. A09-A15, LIGHT</t>
  </si>
  <si>
    <t>Axa Insurance Company</t>
  </si>
  <si>
    <t>17388</t>
  </si>
  <si>
    <t>17388_13741</t>
  </si>
  <si>
    <t>13741</t>
  </si>
  <si>
    <t>P O Box 45</t>
  </si>
  <si>
    <t>88971</t>
  </si>
  <si>
    <t>BAYAN INVESTMENT LLC</t>
  </si>
  <si>
    <t>2023-05-10T08:50:27.000+04:00</t>
  </si>
  <si>
    <t>17389</t>
  </si>
  <si>
    <t>17389_13742</t>
  </si>
  <si>
    <t>13742</t>
  </si>
  <si>
    <t>P.O.Box: 2929</t>
  </si>
  <si>
    <t>88972</t>
  </si>
  <si>
    <t>Bin Ham Enterprises</t>
  </si>
  <si>
    <t>17390</t>
  </si>
  <si>
    <t>17390_13743</t>
  </si>
  <si>
    <t>13743</t>
  </si>
  <si>
    <t>P O Box 33893</t>
  </si>
  <si>
    <t>88973</t>
  </si>
  <si>
    <t>Bin Salmin Computer</t>
  </si>
  <si>
    <t>17391</t>
  </si>
  <si>
    <t>17391_13744</t>
  </si>
  <si>
    <t>13744</t>
  </si>
  <si>
    <t>Bin Suhail Engg. Consultants</t>
  </si>
  <si>
    <t>17392</t>
  </si>
  <si>
    <t>17392_13745</t>
  </si>
  <si>
    <t>13745</t>
  </si>
  <si>
    <t>Bin Tamim Office Equipment Llc</t>
  </si>
  <si>
    <t>17393</t>
  </si>
  <si>
    <t>17393_13746</t>
  </si>
  <si>
    <t>13746</t>
  </si>
  <si>
    <t>P O Box 8613</t>
  </si>
  <si>
    <t>Bin Belaila Baytur Llc</t>
  </si>
  <si>
    <t>17394</t>
  </si>
  <si>
    <t>17394_13747</t>
  </si>
  <si>
    <t>13747</t>
  </si>
  <si>
    <t>Nael Electrical &amp; Mechanical Cont.Est.</t>
  </si>
  <si>
    <t>17395</t>
  </si>
  <si>
    <t>17395_13748</t>
  </si>
  <si>
    <t>13748</t>
  </si>
  <si>
    <t>P O Box 2045</t>
  </si>
  <si>
    <t>NATIONAL MARINE DREDGING COMPANY</t>
  </si>
  <si>
    <t>2019-01-21T08:57:04.000+04:00</t>
  </si>
  <si>
    <t>17396</t>
  </si>
  <si>
    <t>17396_13749</t>
  </si>
  <si>
    <t>13749</t>
  </si>
  <si>
    <t>P O Box 3649</t>
  </si>
  <si>
    <t>Texacor Company</t>
  </si>
  <si>
    <t>17397</t>
  </si>
  <si>
    <t>17397_13750</t>
  </si>
  <si>
    <t>13750</t>
  </si>
  <si>
    <t>P O Box 35608</t>
  </si>
  <si>
    <t>Ramee Royal Hotel</t>
  </si>
  <si>
    <t>2009-05-11T13:43:37.000+04:00</t>
  </si>
  <si>
    <t>2011-10-11T14:08:09.000+04:00</t>
  </si>
  <si>
    <t>17398</t>
  </si>
  <si>
    <t>17398_13751</t>
  </si>
  <si>
    <t>13751</t>
  </si>
  <si>
    <t>READYMIX ABUDHABI LTD</t>
  </si>
  <si>
    <t>2019-04-25T14:02:01.000+04:00</t>
  </si>
  <si>
    <t>17399</t>
  </si>
  <si>
    <t>17399_13752</t>
  </si>
  <si>
    <t>13752</t>
  </si>
  <si>
    <t>100014825200003</t>
  </si>
  <si>
    <t>1000213</t>
  </si>
  <si>
    <t>P O Box 7289</t>
  </si>
  <si>
    <t>Reklam Ltd.</t>
  </si>
  <si>
    <t>17400</t>
  </si>
  <si>
    <t>17400_13753</t>
  </si>
  <si>
    <t>13753</t>
  </si>
  <si>
    <t>THE EXECUTIVE COUNCIL</t>
  </si>
  <si>
    <t>2019-01-21T18:32:29.000+04:00</t>
  </si>
  <si>
    <t>17401</t>
  </si>
  <si>
    <t>17401_13754</t>
  </si>
  <si>
    <t>13754</t>
  </si>
  <si>
    <t>P O Box 72233</t>
  </si>
  <si>
    <t>SHAIKH KHALIFA HOSPITAL</t>
  </si>
  <si>
    <t>2014-03-03T15:03:31.000+04:00</t>
  </si>
  <si>
    <t>17402</t>
  </si>
  <si>
    <t>17402_13755</t>
  </si>
  <si>
    <t>13755</t>
  </si>
  <si>
    <t>SERVE TECH MIDDLE EAST GENERAL TRADING (L.L.C.)</t>
  </si>
  <si>
    <t>2009-09-06T10:37:42.000+04:00</t>
  </si>
  <si>
    <t>2019-12-26T15:51:31.000+04:00</t>
  </si>
  <si>
    <t>17403</t>
  </si>
  <si>
    <t>17403_13756</t>
  </si>
  <si>
    <t>13756</t>
  </si>
  <si>
    <t>100460175100003</t>
  </si>
  <si>
    <t>559913</t>
  </si>
  <si>
    <t>P O Box 93317</t>
  </si>
  <si>
    <t>Sjc Llc (Sqoor Al Jazera Const.)</t>
  </si>
  <si>
    <t>17404</t>
  </si>
  <si>
    <t>17404_13757</t>
  </si>
  <si>
    <t>13757</t>
  </si>
  <si>
    <t>P O Box 93787</t>
  </si>
  <si>
    <t>Sky Line Gen. Contrating</t>
  </si>
  <si>
    <t>17405</t>
  </si>
  <si>
    <t>17405_13758</t>
  </si>
  <si>
    <t>13758</t>
  </si>
  <si>
    <t>SOCIAL SECURITY FOR MARRIAGE FUND</t>
  </si>
  <si>
    <t>2013-10-08T11:26:48.000+04:00</t>
  </si>
  <si>
    <t>17406</t>
  </si>
  <si>
    <t>17406_13759</t>
  </si>
  <si>
    <t>13759</t>
  </si>
  <si>
    <t>Rotary Humm (M&amp;E) Services Uae Llc</t>
  </si>
  <si>
    <t>2012-06-05T18:36:59.000+04:00</t>
  </si>
  <si>
    <t>17407</t>
  </si>
  <si>
    <t>17407_13760</t>
  </si>
  <si>
    <t>13760</t>
  </si>
  <si>
    <t>P O Box 28834</t>
  </si>
  <si>
    <t>SAFE LINE ELECTRICAL &amp; MECHANICAL L.L.C</t>
  </si>
  <si>
    <t>2018-12-17T12:50:08.000+04:00</t>
  </si>
  <si>
    <t>17408</t>
  </si>
  <si>
    <t>17408_13761</t>
  </si>
  <si>
    <t>13761</t>
  </si>
  <si>
    <t>100306907500003</t>
  </si>
  <si>
    <t>CN-1046145</t>
  </si>
  <si>
    <t>P O Box 45350</t>
  </si>
  <si>
    <t>Saigol &amp; Gulf Dubai Llc</t>
  </si>
  <si>
    <t>17409</t>
  </si>
  <si>
    <t>17409_13762</t>
  </si>
  <si>
    <t>13762</t>
  </si>
  <si>
    <t>P O Box 2883</t>
  </si>
  <si>
    <t>Samuel Creations Sa</t>
  </si>
  <si>
    <t>2009-09-06T11:00:28.000+04:00</t>
  </si>
  <si>
    <t>17410</t>
  </si>
  <si>
    <t>17410_13763</t>
  </si>
  <si>
    <t>13763</t>
  </si>
  <si>
    <t>P O Box 9492</t>
  </si>
  <si>
    <t>Schachtbau Nordhausen Gmbh</t>
  </si>
  <si>
    <t>17411</t>
  </si>
  <si>
    <t>17411_13764</t>
  </si>
  <si>
    <t>13764</t>
  </si>
  <si>
    <t>P O Box 126899</t>
  </si>
  <si>
    <t>Seabulk Offshore</t>
  </si>
  <si>
    <t>17412</t>
  </si>
  <si>
    <t>17412_13765</t>
  </si>
  <si>
    <t>13765</t>
  </si>
  <si>
    <t>UAE EXCHANGE CENTRE LLC</t>
  </si>
  <si>
    <t>2012-12-20T15:27:58.000+04:00</t>
  </si>
  <si>
    <t>17414</t>
  </si>
  <si>
    <t>17414_30984</t>
  </si>
  <si>
    <t>30984</t>
  </si>
  <si>
    <t>P.O.Box 170</t>
  </si>
  <si>
    <t>Un Dept. Of Safety &amp; Security.-Admin&amp;Logs.</t>
  </si>
  <si>
    <t>17415</t>
  </si>
  <si>
    <t>17415_13768</t>
  </si>
  <si>
    <t>13768</t>
  </si>
  <si>
    <t>Tuhama Distribution Bookshop</t>
  </si>
  <si>
    <t>17416</t>
  </si>
  <si>
    <t>17416_13769</t>
  </si>
  <si>
    <t>13769</t>
  </si>
  <si>
    <t>P O Box 5694</t>
  </si>
  <si>
    <t>Uts Carrier</t>
  </si>
  <si>
    <t>17417</t>
  </si>
  <si>
    <t>17417_13770</t>
  </si>
  <si>
    <t>13770</t>
  </si>
  <si>
    <t>P O Box 3977</t>
  </si>
  <si>
    <t>89000</t>
  </si>
  <si>
    <t>Walker Davis Consultants</t>
  </si>
  <si>
    <t>2017-07-27T19:40:44.000+04:00</t>
  </si>
  <si>
    <t>17418</t>
  </si>
  <si>
    <t>17418_13771</t>
  </si>
  <si>
    <t>13771</t>
  </si>
  <si>
    <t>100249393800003</t>
  </si>
  <si>
    <t>P O Box 58077</t>
  </si>
  <si>
    <t>United Nations World Food Programme</t>
  </si>
  <si>
    <t>17419</t>
  </si>
  <si>
    <t>17419_13772</t>
  </si>
  <si>
    <t>13772</t>
  </si>
  <si>
    <t>P O Box 506003</t>
  </si>
  <si>
    <t>WAGO MIDDLE EAST (FZC)</t>
  </si>
  <si>
    <t>2015-11-30T09:05:52.000+04:00</t>
  </si>
  <si>
    <t>17420</t>
  </si>
  <si>
    <t>17420_13773</t>
  </si>
  <si>
    <t>13773</t>
  </si>
  <si>
    <t>100005372600003</t>
  </si>
  <si>
    <t>P O Box 120665</t>
  </si>
  <si>
    <t>Western Union</t>
  </si>
  <si>
    <t>17421</t>
  </si>
  <si>
    <t>17421_13774</t>
  </si>
  <si>
    <t>13774</t>
  </si>
  <si>
    <t>P O Box 500333</t>
  </si>
  <si>
    <t>Pusant Yakoubian &amp; Sons-Syria</t>
  </si>
  <si>
    <t>17422</t>
  </si>
  <si>
    <t>17422_13775</t>
  </si>
  <si>
    <t>13775</t>
  </si>
  <si>
    <t>Quality Colour Copying</t>
  </si>
  <si>
    <t>17423</t>
  </si>
  <si>
    <t>17423_13776</t>
  </si>
  <si>
    <t>13776</t>
  </si>
  <si>
    <t>Languard System &amp; It Solution</t>
  </si>
  <si>
    <t>17424</t>
  </si>
  <si>
    <t>17424_13777</t>
  </si>
  <si>
    <t>13777</t>
  </si>
  <si>
    <t>P O Box 63006</t>
  </si>
  <si>
    <t>Laperle Real Estate Brokers</t>
  </si>
  <si>
    <t>17425</t>
  </si>
  <si>
    <t>17425_13778</t>
  </si>
  <si>
    <t>13778</t>
  </si>
  <si>
    <t>P O Box 282633</t>
  </si>
  <si>
    <t>LE MERIDIAN</t>
  </si>
  <si>
    <t>2017-04-26T13:27:12.000+04:00</t>
  </si>
  <si>
    <t>17426</t>
  </si>
  <si>
    <t>17426_13779</t>
  </si>
  <si>
    <t>13779</t>
  </si>
  <si>
    <t>100314979400003</t>
  </si>
  <si>
    <t>610174</t>
  </si>
  <si>
    <t>Mace International</t>
  </si>
  <si>
    <t>17427</t>
  </si>
  <si>
    <t>17427_13780</t>
  </si>
  <si>
    <t>13780</t>
  </si>
  <si>
    <t>89010</t>
  </si>
  <si>
    <t>Master Electrical &amp; Mechanical Works Llc</t>
  </si>
  <si>
    <t>17428</t>
  </si>
  <si>
    <t>17428_13781</t>
  </si>
  <si>
    <t>13781</t>
  </si>
  <si>
    <t>P O Box 33006</t>
  </si>
  <si>
    <t>Memory Computer &amp; Technical Supplies Co.</t>
  </si>
  <si>
    <t>17429</t>
  </si>
  <si>
    <t>17429_13782</t>
  </si>
  <si>
    <t>13782</t>
  </si>
  <si>
    <t>P O Box 70250</t>
  </si>
  <si>
    <t>Microtech Computers</t>
  </si>
  <si>
    <t>17430</t>
  </si>
  <si>
    <t>17430_13783</t>
  </si>
  <si>
    <t>13783</t>
  </si>
  <si>
    <t>P O Box 3934</t>
  </si>
  <si>
    <t>89013</t>
  </si>
  <si>
    <t>MIN. OF HEALTH (FUJAIRAH)</t>
  </si>
  <si>
    <t>2019-01-21T17:57:46.000+04:00</t>
  </si>
  <si>
    <t>17431</t>
  </si>
  <si>
    <t>17431_13784</t>
  </si>
  <si>
    <t>13784</t>
  </si>
  <si>
    <t>Ministry Of Awqaf-(Ajman)</t>
  </si>
  <si>
    <t>17432</t>
  </si>
  <si>
    <t>17432_13785</t>
  </si>
  <si>
    <t>13785</t>
  </si>
  <si>
    <t>17433</t>
  </si>
  <si>
    <t>17433_13786</t>
  </si>
  <si>
    <t>13786</t>
  </si>
  <si>
    <t>P.O. Box 901</t>
  </si>
  <si>
    <t>MINISTRY OF HEALTH (DUBAI)</t>
  </si>
  <si>
    <t>2019-01-21T18:07:08.000+04:00</t>
  </si>
  <si>
    <t>17434</t>
  </si>
  <si>
    <t>17434_13787</t>
  </si>
  <si>
    <t>13787</t>
  </si>
  <si>
    <t>Mohammed Fakri Technical Works</t>
  </si>
  <si>
    <t>17435</t>
  </si>
  <si>
    <t>17435_13788</t>
  </si>
  <si>
    <t>13788</t>
  </si>
  <si>
    <t>P O Box 185413</t>
  </si>
  <si>
    <t>Mr. Fouad Iskandarani</t>
  </si>
  <si>
    <t>17436</t>
  </si>
  <si>
    <t>17436_13789</t>
  </si>
  <si>
    <t>13789</t>
  </si>
  <si>
    <t>Mr.Moyad Roaf</t>
  </si>
  <si>
    <t>17437</t>
  </si>
  <si>
    <t>17437_13790</t>
  </si>
  <si>
    <t>13790</t>
  </si>
  <si>
    <t>Modernline Distribution Llc</t>
  </si>
  <si>
    <t>17438</t>
  </si>
  <si>
    <t>17438_13791</t>
  </si>
  <si>
    <t>13791</t>
  </si>
  <si>
    <t>P O Box 25111</t>
  </si>
  <si>
    <t>Emirate Of Abudhabi Works Dept.(Lulu Island)</t>
  </si>
  <si>
    <t>17439</t>
  </si>
  <si>
    <t>17439_13792</t>
  </si>
  <si>
    <t>13792</t>
  </si>
  <si>
    <t>P O Box 3</t>
  </si>
  <si>
    <t>ELITE EXTRUSION L.L.C.</t>
  </si>
  <si>
    <t>2015-12-26T17:02:46.000+04:00</t>
  </si>
  <si>
    <t>17440</t>
  </si>
  <si>
    <t>17440_13793</t>
  </si>
  <si>
    <t>13793</t>
  </si>
  <si>
    <t>100010562500003</t>
  </si>
  <si>
    <t>P O Box 31291</t>
  </si>
  <si>
    <t>GLOBAL PHARMA CO LLC</t>
  </si>
  <si>
    <t>2016-02-16T10:36:41.000+04:00</t>
  </si>
  <si>
    <t>17441</t>
  </si>
  <si>
    <t>17441_13794</t>
  </si>
  <si>
    <t>13794</t>
  </si>
  <si>
    <t>100364027700003</t>
  </si>
  <si>
    <t>P O Box 72168</t>
  </si>
  <si>
    <t>Golden Music Training Institute</t>
  </si>
  <si>
    <t>17442</t>
  </si>
  <si>
    <t>17442_13795</t>
  </si>
  <si>
    <t>13795</t>
  </si>
  <si>
    <t>Khalifa International Date Palm Award</t>
  </si>
  <si>
    <t>17443</t>
  </si>
  <si>
    <t>17443_13796</t>
  </si>
  <si>
    <t>13796</t>
  </si>
  <si>
    <t>P O Box 82872</t>
  </si>
  <si>
    <t>Leresser Oil Tank</t>
  </si>
  <si>
    <t>17444</t>
  </si>
  <si>
    <t>17444_13797</t>
  </si>
  <si>
    <t>13797</t>
  </si>
  <si>
    <t>Lotus Copy Centre</t>
  </si>
  <si>
    <t>17445</t>
  </si>
  <si>
    <t>17445_13798</t>
  </si>
  <si>
    <t>13798</t>
  </si>
  <si>
    <t>P O Box 58</t>
  </si>
  <si>
    <t>Mba Consulting</t>
  </si>
  <si>
    <t>17446</t>
  </si>
  <si>
    <t>17446_13799</t>
  </si>
  <si>
    <t>13799</t>
  </si>
  <si>
    <t>MIDDLE EAST CONTROL</t>
  </si>
  <si>
    <t>2018-01-29T16:08:54.000+04:00</t>
  </si>
  <si>
    <t>17447</t>
  </si>
  <si>
    <t>17447_13800</t>
  </si>
  <si>
    <t>13800</t>
  </si>
  <si>
    <t>100341684700003</t>
  </si>
  <si>
    <t>P O Box 37888</t>
  </si>
  <si>
    <t>Mini. Of Finance &amp; Industry</t>
  </si>
  <si>
    <t>2009-09-06T11:00:29.000+04:00</t>
  </si>
  <si>
    <t>17448</t>
  </si>
  <si>
    <t>17448_13801</t>
  </si>
  <si>
    <t>13801</t>
  </si>
  <si>
    <t>National Bank Of Abu Dhabi</t>
  </si>
  <si>
    <t>2009-04-06T17:12:35.000+04:00</t>
  </si>
  <si>
    <t>17449</t>
  </si>
  <si>
    <t>17449_13802</t>
  </si>
  <si>
    <t>13802</t>
  </si>
  <si>
    <t>P O Box 70</t>
  </si>
  <si>
    <t>NATIONAL INVESTMENT COMPANY</t>
  </si>
  <si>
    <t>2012-10-09T16:47:24.000+04:00</t>
  </si>
  <si>
    <t>17450</t>
  </si>
  <si>
    <t>17450_13803</t>
  </si>
  <si>
    <t>13803</t>
  </si>
  <si>
    <t>89033</t>
  </si>
  <si>
    <t>GULF EAGLE CONTRACTING</t>
  </si>
  <si>
    <t>2013-04-29T08:40:46.000+04:00</t>
  </si>
  <si>
    <t>17451</t>
  </si>
  <si>
    <t>17451_13804</t>
  </si>
  <si>
    <t>13804</t>
  </si>
  <si>
    <t>P O Box 31814</t>
  </si>
  <si>
    <t>Orbit Beam-Riyadh</t>
  </si>
  <si>
    <t>2010-05-06T09:23:34.000+04:00</t>
  </si>
  <si>
    <t>17452</t>
  </si>
  <si>
    <t>17452_14276</t>
  </si>
  <si>
    <t>P O Box 99979</t>
  </si>
  <si>
    <t>Emirates Ship Investment Company (ESHIPS) LLC</t>
  </si>
  <si>
    <t>2019-10-23T16:07:04.000+04:00</t>
  </si>
  <si>
    <t>17453_13806</t>
  </si>
  <si>
    <t>13806</t>
  </si>
  <si>
    <t>100331169100003</t>
  </si>
  <si>
    <t>1002676</t>
  </si>
  <si>
    <t>P.O. Box 336637</t>
  </si>
  <si>
    <t>Engineering Cont. Company</t>
  </si>
  <si>
    <t>17454</t>
  </si>
  <si>
    <t>17454_13807</t>
  </si>
  <si>
    <t>13807</t>
  </si>
  <si>
    <t>European Arabian Medical Equipment Co.</t>
  </si>
  <si>
    <t>17455</t>
  </si>
  <si>
    <t>17455_13808</t>
  </si>
  <si>
    <t>13808</t>
  </si>
  <si>
    <t>Shimzu Coporation</t>
  </si>
  <si>
    <t>17456</t>
  </si>
  <si>
    <t>17456_13809</t>
  </si>
  <si>
    <t>13809</t>
  </si>
  <si>
    <t>P O Box 122372</t>
  </si>
  <si>
    <t>Fair Link Trading Llc</t>
  </si>
  <si>
    <t>17457</t>
  </si>
  <si>
    <t>17457_13810</t>
  </si>
  <si>
    <t>13810</t>
  </si>
  <si>
    <t>P O Box 48417</t>
  </si>
  <si>
    <t>Enfras Technical Services Llc</t>
  </si>
  <si>
    <t>17458</t>
  </si>
  <si>
    <t>17458_13811</t>
  </si>
  <si>
    <t>13811</t>
  </si>
  <si>
    <t>P O Box 7521</t>
  </si>
  <si>
    <t>Fine Arts Consultants</t>
  </si>
  <si>
    <t>17459</t>
  </si>
  <si>
    <t>17459_13812</t>
  </si>
  <si>
    <t>13812</t>
  </si>
  <si>
    <t>P O Box 29046</t>
  </si>
  <si>
    <t>French Pvt. School-Auh</t>
  </si>
  <si>
    <t>17460</t>
  </si>
  <si>
    <t>17460_13813</t>
  </si>
  <si>
    <t>13813</t>
  </si>
  <si>
    <t>P O Box 3976</t>
  </si>
  <si>
    <t>G.H.Q ARMED FORCE</t>
  </si>
  <si>
    <t>2009-09-06T10:37:44.000+04:00</t>
  </si>
  <si>
    <t>2019-04-24T14:38:22.000+04:00</t>
  </si>
  <si>
    <t>17461</t>
  </si>
  <si>
    <t>17461_13814</t>
  </si>
  <si>
    <t>13814</t>
  </si>
  <si>
    <t>P O Box 3755</t>
  </si>
  <si>
    <t>Fugro Survey(Middle East) Ltd</t>
  </si>
  <si>
    <t>17462</t>
  </si>
  <si>
    <t>17462_13815</t>
  </si>
  <si>
    <t>13815</t>
  </si>
  <si>
    <t>P O Box 43088</t>
  </si>
  <si>
    <t>FIRRASSAT BUSINESS CENTER</t>
  </si>
  <si>
    <t>2018-10-29T12:56:54.000+04:00</t>
  </si>
  <si>
    <t>17463</t>
  </si>
  <si>
    <t>17463_13816</t>
  </si>
  <si>
    <t>13816</t>
  </si>
  <si>
    <t>89046</t>
  </si>
  <si>
    <t>Comtech Equip. &amp; Supplies Agencies</t>
  </si>
  <si>
    <t>17464</t>
  </si>
  <si>
    <t>17464_13817</t>
  </si>
  <si>
    <t>13817</t>
  </si>
  <si>
    <t>Construction Technology Contracting Fze</t>
  </si>
  <si>
    <t>17465</t>
  </si>
  <si>
    <t>17465_13818</t>
  </si>
  <si>
    <t>13818</t>
  </si>
  <si>
    <t>COMMODORE CONTRACTING CO. LLC - DXB</t>
  </si>
  <si>
    <t>2015-07-13T15:24:40.000+04:00</t>
  </si>
  <si>
    <t>17466</t>
  </si>
  <si>
    <t>17466_13819</t>
  </si>
  <si>
    <t>13819</t>
  </si>
  <si>
    <t>P O Box 116421</t>
  </si>
  <si>
    <t>Hareb Import And Export Est.</t>
  </si>
  <si>
    <t>17467</t>
  </si>
  <si>
    <t>17467_13820</t>
  </si>
  <si>
    <t>13820</t>
  </si>
  <si>
    <t>Heidelberg Gulf Est</t>
  </si>
  <si>
    <t>2018-07-11T16:04:46.000+04:00</t>
  </si>
  <si>
    <t>17468</t>
  </si>
  <si>
    <t>17468_13821</t>
  </si>
  <si>
    <t>13821</t>
  </si>
  <si>
    <t>100297347500003</t>
  </si>
  <si>
    <t>515579</t>
  </si>
  <si>
    <t>P O Box 34133</t>
  </si>
  <si>
    <t>89051</t>
  </si>
  <si>
    <t>Hisham Bin Darrai</t>
  </si>
  <si>
    <t>17469</t>
  </si>
  <si>
    <t>17469_13822</t>
  </si>
  <si>
    <t>13822</t>
  </si>
  <si>
    <t>Hyundai Engineering &amp; Const.Co.Ltd.</t>
  </si>
  <si>
    <t>17470</t>
  </si>
  <si>
    <t>17470_13823</t>
  </si>
  <si>
    <t>13823</t>
  </si>
  <si>
    <t>P O Box 32479</t>
  </si>
  <si>
    <t>89053</t>
  </si>
  <si>
    <t>Iitm Fz Llc</t>
  </si>
  <si>
    <t>17471</t>
  </si>
  <si>
    <t>17471_13824</t>
  </si>
  <si>
    <t>13824</t>
  </si>
  <si>
    <t>Innovative Solutions</t>
  </si>
  <si>
    <t>17472</t>
  </si>
  <si>
    <t>17472_13825</t>
  </si>
  <si>
    <t>13825</t>
  </si>
  <si>
    <t>P O Box 114492</t>
  </si>
  <si>
    <t>Interdev Information Systems</t>
  </si>
  <si>
    <t>17473</t>
  </si>
  <si>
    <t>17473_13826</t>
  </si>
  <si>
    <t>13826</t>
  </si>
  <si>
    <t>P O Box 62825</t>
  </si>
  <si>
    <t>INTERIORS INTERNATIONAL INDUSTRIES LLC</t>
  </si>
  <si>
    <t>2018-11-20T15:00:24.000+04:00</t>
  </si>
  <si>
    <t>17474</t>
  </si>
  <si>
    <t>17474_13827</t>
  </si>
  <si>
    <t>13827</t>
  </si>
  <si>
    <t>100291872800003</t>
  </si>
  <si>
    <t>301236</t>
  </si>
  <si>
    <t>P O Box  31881</t>
  </si>
  <si>
    <t>89057</t>
  </si>
  <si>
    <t>Islamabad Building Cont. Co. Llc</t>
  </si>
  <si>
    <t>17475</t>
  </si>
  <si>
    <t>17475_13828</t>
  </si>
  <si>
    <t>13828</t>
  </si>
  <si>
    <t>P O Box 29843</t>
  </si>
  <si>
    <t>Islamic Cultural Centre</t>
  </si>
  <si>
    <t>17476</t>
  </si>
  <si>
    <t>17476_13829</t>
  </si>
  <si>
    <t>13829</t>
  </si>
  <si>
    <t>Elegant House</t>
  </si>
  <si>
    <t>17477</t>
  </si>
  <si>
    <t>17477_13830</t>
  </si>
  <si>
    <t>13830</t>
  </si>
  <si>
    <t>Golden Fountain Agri Products Co.Llc</t>
  </si>
  <si>
    <t>17478</t>
  </si>
  <si>
    <t>17478_13831</t>
  </si>
  <si>
    <t>13831</t>
  </si>
  <si>
    <t>P O Box 43890</t>
  </si>
  <si>
    <t>89061</t>
  </si>
  <si>
    <t>GULF ISLANDS GENERAL TRADING ESTABLISHMENT</t>
  </si>
  <si>
    <t>2019-11-04T11:38:36.000+04:00</t>
  </si>
  <si>
    <t>17479</t>
  </si>
  <si>
    <t>17479_13832</t>
  </si>
  <si>
    <t>13832</t>
  </si>
  <si>
    <t>100019088200003</t>
  </si>
  <si>
    <t>P O Box 3567</t>
  </si>
  <si>
    <t>UAE ARMED FORCES SPECIAL OPERATIONS COMMAND</t>
  </si>
  <si>
    <t>2019-04-23T07:15:56.000+04:00</t>
  </si>
  <si>
    <t>17480</t>
  </si>
  <si>
    <t>17480_13833</t>
  </si>
  <si>
    <t>13833</t>
  </si>
  <si>
    <t>P O Box 122229</t>
  </si>
  <si>
    <t>Traditions Trading Llc</t>
  </si>
  <si>
    <t>17481</t>
  </si>
  <si>
    <t>17481_13834</t>
  </si>
  <si>
    <t>13834</t>
  </si>
  <si>
    <t>P O Box 25543</t>
  </si>
  <si>
    <t>Dar Nafer Stationery</t>
  </si>
  <si>
    <t>17482</t>
  </si>
  <si>
    <t>17482_13835</t>
  </si>
  <si>
    <t>13835</t>
  </si>
  <si>
    <t>DEPA UNITED GROUP PJSC</t>
  </si>
  <si>
    <t>2018-04-18T12:34:35.000+04:00</t>
  </si>
  <si>
    <t>17483</t>
  </si>
  <si>
    <t>17483_13836</t>
  </si>
  <si>
    <t>13836</t>
  </si>
  <si>
    <t>100249954700003</t>
  </si>
  <si>
    <t>576810</t>
  </si>
  <si>
    <t>P O Box 56338</t>
  </si>
  <si>
    <t>89066</t>
  </si>
  <si>
    <t>Dubai Paradise</t>
  </si>
  <si>
    <t>17484</t>
  </si>
  <si>
    <t>17484_13837</t>
  </si>
  <si>
    <t>13837</t>
  </si>
  <si>
    <t>P O Box 19345</t>
  </si>
  <si>
    <t>Alosth Trading</t>
  </si>
  <si>
    <t>17485</t>
  </si>
  <si>
    <t>17485_13838</t>
  </si>
  <si>
    <t>13838</t>
  </si>
  <si>
    <t>AMPLEX EMIRATES COMPANY LLC</t>
  </si>
  <si>
    <t>2019-02-12T17:33:15.000+04:00</t>
  </si>
  <si>
    <t>17486</t>
  </si>
  <si>
    <t>17486_13839</t>
  </si>
  <si>
    <t>13839</t>
  </si>
  <si>
    <t>100049230400003</t>
  </si>
  <si>
    <t>P O Box 36423</t>
  </si>
  <si>
    <t>ARABTEC CONSTRUCTION (LLC)</t>
  </si>
  <si>
    <t>2014-02-12T11:45:37.000+04:00</t>
  </si>
  <si>
    <t>17487</t>
  </si>
  <si>
    <t>17487_13840</t>
  </si>
  <si>
    <t>13840</t>
  </si>
  <si>
    <t>P O Box 3399</t>
  </si>
  <si>
    <t>89070</t>
  </si>
  <si>
    <t>Safedata Middle East Llc</t>
  </si>
  <si>
    <t>17488</t>
  </si>
  <si>
    <t>17488_13841</t>
  </si>
  <si>
    <t>13841</t>
  </si>
  <si>
    <t>P O Box 51654</t>
  </si>
  <si>
    <t>SAMSUNG SDS LTD.</t>
  </si>
  <si>
    <t>2015-03-09T08:55:58.000+04:00</t>
  </si>
  <si>
    <t>17489</t>
  </si>
  <si>
    <t>17489_13842</t>
  </si>
  <si>
    <t>13842</t>
  </si>
  <si>
    <t>P O Box 500355</t>
  </si>
  <si>
    <t>Sharaf Foundations Llc</t>
  </si>
  <si>
    <t>2009-09-06T11:00:30.000+04:00</t>
  </si>
  <si>
    <t>17490</t>
  </si>
  <si>
    <t>17490_13843</t>
  </si>
  <si>
    <t>13843</t>
  </si>
  <si>
    <t>P O Box 78624</t>
  </si>
  <si>
    <t>Signal -Beach Hotel</t>
  </si>
  <si>
    <t>17491</t>
  </si>
  <si>
    <t>17491_13844</t>
  </si>
  <si>
    <t>13844</t>
  </si>
  <si>
    <t>89074</t>
  </si>
  <si>
    <t>Seven Star Stationery Co.</t>
  </si>
  <si>
    <t>17492</t>
  </si>
  <si>
    <t>17492_13845</t>
  </si>
  <si>
    <t>13845</t>
  </si>
  <si>
    <t>CAF withdrawn on 26-12-2017</t>
  </si>
  <si>
    <t>17493</t>
  </si>
  <si>
    <t>17493_13846</t>
  </si>
  <si>
    <t>13846</t>
  </si>
  <si>
    <t>P O Box 2175</t>
  </si>
  <si>
    <t>New India Assurance Co Ltd</t>
  </si>
  <si>
    <t>17494</t>
  </si>
  <si>
    <t>17494_13847</t>
  </si>
  <si>
    <t>13847</t>
  </si>
  <si>
    <t>P O Box 5701</t>
  </si>
  <si>
    <t>Al Hamadania School</t>
  </si>
  <si>
    <t>17495</t>
  </si>
  <si>
    <t>17495_13848</t>
  </si>
  <si>
    <t>13848</t>
  </si>
  <si>
    <t>Gunal Contn &amp; Trading Industry Co.</t>
  </si>
  <si>
    <t>17496</t>
  </si>
  <si>
    <t>17496_13849</t>
  </si>
  <si>
    <t>13849</t>
  </si>
  <si>
    <t>P O Box 37236</t>
  </si>
  <si>
    <t>I.B.C. Gulf Conferences</t>
  </si>
  <si>
    <t>17497</t>
  </si>
  <si>
    <t>17497_13850</t>
  </si>
  <si>
    <t>13850</t>
  </si>
  <si>
    <t>P O Box 15078</t>
  </si>
  <si>
    <t>Injazat Data Systems</t>
  </si>
  <si>
    <t>2022-11-26T11:23:15.000+04:00</t>
  </si>
  <si>
    <t>17498</t>
  </si>
  <si>
    <t>17498_13851</t>
  </si>
  <si>
    <t>13851</t>
  </si>
  <si>
    <t>100579988500003</t>
  </si>
  <si>
    <t>P O Box 8230</t>
  </si>
  <si>
    <t>Syscoms College</t>
  </si>
  <si>
    <t>17499</t>
  </si>
  <si>
    <t>17499_13852</t>
  </si>
  <si>
    <t>13852</t>
  </si>
  <si>
    <t>Emirates Driving Company P S C</t>
  </si>
  <si>
    <t>2022-11-08T17:00:08.000+04:00</t>
  </si>
  <si>
    <t>17500</t>
  </si>
  <si>
    <t>17500_13853</t>
  </si>
  <si>
    <t>EMIRATES DRIVING COMPANY</t>
  </si>
  <si>
    <t>13853</t>
  </si>
  <si>
    <t>100300237300003</t>
  </si>
  <si>
    <t>P.O. Box: 2943</t>
  </si>
  <si>
    <t>Mr.Bona Coutinho</t>
  </si>
  <si>
    <t>17501</t>
  </si>
  <si>
    <t>17501_13854</t>
  </si>
  <si>
    <t>13854</t>
  </si>
  <si>
    <t>Zener Electronics Services</t>
  </si>
  <si>
    <t>17502</t>
  </si>
  <si>
    <t>17502_13855</t>
  </si>
  <si>
    <t>13855</t>
  </si>
  <si>
    <t>Al Manahil Computer Uae</t>
  </si>
  <si>
    <t>17503</t>
  </si>
  <si>
    <t>17503_13856</t>
  </si>
  <si>
    <t>13856</t>
  </si>
  <si>
    <t>P O Box 6281</t>
  </si>
  <si>
    <t>Al Naboodah Cargo Centre</t>
  </si>
  <si>
    <t>17504</t>
  </si>
  <si>
    <t>17504_13857</t>
  </si>
  <si>
    <t>13857</t>
  </si>
  <si>
    <t>Al Khobar Modern Officers Systems Trd. Est.</t>
  </si>
  <si>
    <t>17505</t>
  </si>
  <si>
    <t>17505_13858</t>
  </si>
  <si>
    <t>13858</t>
  </si>
  <si>
    <t>Department of Urban Planning and Municipalities</t>
  </si>
  <si>
    <t>2018-03-18T10:11:51.000+04:00</t>
  </si>
  <si>
    <t>17506</t>
  </si>
  <si>
    <t>17506_13859</t>
  </si>
  <si>
    <t>13859</t>
  </si>
  <si>
    <t>P. O. Box - 6221</t>
  </si>
  <si>
    <t>Al Ahlia Oilfield Development</t>
  </si>
  <si>
    <t>17507</t>
  </si>
  <si>
    <t>17507_13860</t>
  </si>
  <si>
    <t>13860</t>
  </si>
  <si>
    <t>Ortronics</t>
  </si>
  <si>
    <t>17508</t>
  </si>
  <si>
    <t>17508_13861</t>
  </si>
  <si>
    <t>13861</t>
  </si>
  <si>
    <t>P O Box 48715</t>
  </si>
  <si>
    <t>89091</t>
  </si>
  <si>
    <t>Juma Tarish</t>
  </si>
  <si>
    <t>17509</t>
  </si>
  <si>
    <t>17509_13862</t>
  </si>
  <si>
    <t>Acropol Iteriors</t>
  </si>
  <si>
    <t>17510</t>
  </si>
  <si>
    <t>17510_13863</t>
  </si>
  <si>
    <t>13863</t>
  </si>
  <si>
    <t>P O Box 117392</t>
  </si>
  <si>
    <t>Al Ameen Financial Brokerage</t>
  </si>
  <si>
    <t>17511</t>
  </si>
  <si>
    <t>17511_13864</t>
  </si>
  <si>
    <t>13864</t>
  </si>
  <si>
    <t>Able Middle East General Cont. Llc</t>
  </si>
  <si>
    <t>2012-05-30T14:06:27.000+04:00</t>
  </si>
  <si>
    <t>17512</t>
  </si>
  <si>
    <t>17512_13865</t>
  </si>
  <si>
    <t>13865</t>
  </si>
  <si>
    <t>P O Box 109708</t>
  </si>
  <si>
    <t>Abudhabi Stationary</t>
  </si>
  <si>
    <t>17513</t>
  </si>
  <si>
    <t>17513_13866</t>
  </si>
  <si>
    <t>13866</t>
  </si>
  <si>
    <t>P O Box 51217</t>
  </si>
  <si>
    <t>Proarc Engineering</t>
  </si>
  <si>
    <t>17514</t>
  </si>
  <si>
    <t>17514_13867</t>
  </si>
  <si>
    <t>13867</t>
  </si>
  <si>
    <t>P O Box 1680</t>
  </si>
  <si>
    <t>Jamada Trading</t>
  </si>
  <si>
    <t>17515</t>
  </si>
  <si>
    <t>17515_13868</t>
  </si>
  <si>
    <t>13868</t>
  </si>
  <si>
    <t>P O Box 41657</t>
  </si>
  <si>
    <t>Print Care Computer</t>
  </si>
  <si>
    <t>17516</t>
  </si>
  <si>
    <t>17516_13869</t>
  </si>
  <si>
    <t>13869</t>
  </si>
  <si>
    <t>JW MARRIOT HOTEL</t>
  </si>
  <si>
    <t>2012-10-08T07:33:58.000+04:00</t>
  </si>
  <si>
    <t>17517</t>
  </si>
  <si>
    <t>17517_13870</t>
  </si>
  <si>
    <t>13870</t>
  </si>
  <si>
    <t>P O Box 1659</t>
  </si>
  <si>
    <t>Kinkos</t>
  </si>
  <si>
    <t>17518_13871</t>
  </si>
  <si>
    <t>13871</t>
  </si>
  <si>
    <t>One Piece Gen. Cont &amp; Transport</t>
  </si>
  <si>
    <t>17519</t>
  </si>
  <si>
    <t>17519_13872</t>
  </si>
  <si>
    <t>13872</t>
  </si>
  <si>
    <t>P O Box 12345</t>
  </si>
  <si>
    <t>Oki Europe</t>
  </si>
  <si>
    <t>17520</t>
  </si>
  <si>
    <t>17520_13873</t>
  </si>
  <si>
    <t>13873</t>
  </si>
  <si>
    <t>Patric Mwai-Kenya</t>
  </si>
  <si>
    <t>2009-09-06T10:37:46.000+04:00</t>
  </si>
  <si>
    <t>17521</t>
  </si>
  <si>
    <t>17521_13874</t>
  </si>
  <si>
    <t>13874</t>
  </si>
  <si>
    <t>Philipine National Pvt. School</t>
  </si>
  <si>
    <t>17522</t>
  </si>
  <si>
    <t>17522_13875</t>
  </si>
  <si>
    <t>13875</t>
  </si>
  <si>
    <t>Pools Middle East</t>
  </si>
  <si>
    <t>17523_13876</t>
  </si>
  <si>
    <t>13876</t>
  </si>
  <si>
    <t>Praco Innovation</t>
  </si>
  <si>
    <t>17524</t>
  </si>
  <si>
    <t>17524_13877</t>
  </si>
  <si>
    <t>13877</t>
  </si>
  <si>
    <t>P O Box 232672</t>
  </si>
  <si>
    <t>Prime Engineering Consultancy</t>
  </si>
  <si>
    <t>17525</t>
  </si>
  <si>
    <t>17525_13878</t>
  </si>
  <si>
    <t>13878</t>
  </si>
  <si>
    <t>P O Box 121323</t>
  </si>
  <si>
    <t>Acti Computers</t>
  </si>
  <si>
    <t>17526</t>
  </si>
  <si>
    <t>17526_13879</t>
  </si>
  <si>
    <t>13879</t>
  </si>
  <si>
    <t>P O Box 75386</t>
  </si>
  <si>
    <t>Ahmed Al Ali Computers Trading</t>
  </si>
  <si>
    <t>2019-08-08T17:07:45.000+04:00</t>
  </si>
  <si>
    <t>17527</t>
  </si>
  <si>
    <t>17527_13880</t>
  </si>
  <si>
    <t>13880</t>
  </si>
  <si>
    <t>100364414100003</t>
  </si>
  <si>
    <t>P O Box 43079</t>
  </si>
  <si>
    <t>Abudhabi Womens Co-Op</t>
  </si>
  <si>
    <t>17528_13881</t>
  </si>
  <si>
    <t>13881</t>
  </si>
  <si>
    <t>Al Ain Distribution Company</t>
  </si>
  <si>
    <t>2009-10-12T15:58:19.000+04:00</t>
  </si>
  <si>
    <t>17529_13882</t>
  </si>
  <si>
    <t>13882</t>
  </si>
  <si>
    <t>P O Box 1065</t>
  </si>
  <si>
    <t>Al Alfia School</t>
  </si>
  <si>
    <t>17530</t>
  </si>
  <si>
    <t>17530_13883</t>
  </si>
  <si>
    <t>13883</t>
  </si>
  <si>
    <t>P O Box 944325</t>
  </si>
  <si>
    <t>Al Bannai Pharma</t>
  </si>
  <si>
    <t>17531</t>
  </si>
  <si>
    <t>17531_13884</t>
  </si>
  <si>
    <t>13884</t>
  </si>
  <si>
    <t>P O Box 9266</t>
  </si>
  <si>
    <t>Al Ghais International Computer</t>
  </si>
  <si>
    <t>17532</t>
  </si>
  <si>
    <t>17532_13885</t>
  </si>
  <si>
    <t>13885</t>
  </si>
  <si>
    <t>P O Box 16668</t>
  </si>
  <si>
    <t>AL BURAIMI COLLEGE(UNIVERSITY COLLEGE)</t>
  </si>
  <si>
    <t>2013-09-18T08:39:45.000+04:00</t>
  </si>
  <si>
    <t>17533</t>
  </si>
  <si>
    <t>17533_13886</t>
  </si>
  <si>
    <t>13886</t>
  </si>
  <si>
    <t>P O Box 77</t>
  </si>
  <si>
    <t>Al Ittihad Al Watani</t>
  </si>
  <si>
    <t>2009-09-06T11:00:31.000+04:00</t>
  </si>
  <si>
    <t>17534</t>
  </si>
  <si>
    <t>17534_13887</t>
  </si>
  <si>
    <t>13887</t>
  </si>
  <si>
    <t>P O Box 3000</t>
  </si>
  <si>
    <t>AL HARAMAIN LIBRARY</t>
  </si>
  <si>
    <t>2023-01-30T14:53:34.000+04:00</t>
  </si>
  <si>
    <t>17535</t>
  </si>
  <si>
    <t>17535_13888</t>
  </si>
  <si>
    <t>13888</t>
  </si>
  <si>
    <t>P O Box 944</t>
  </si>
  <si>
    <t>Al Kawther International Centre</t>
  </si>
  <si>
    <t>17536</t>
  </si>
  <si>
    <t>17536_13889</t>
  </si>
  <si>
    <t>13889</t>
  </si>
  <si>
    <t>P O Box 8232</t>
  </si>
  <si>
    <t>Al Mada Tech.Trad.</t>
  </si>
  <si>
    <t>17537</t>
  </si>
  <si>
    <t>17537_13890</t>
  </si>
  <si>
    <t>13890</t>
  </si>
  <si>
    <t>Al Sayyad Real Estate</t>
  </si>
  <si>
    <t>17538</t>
  </si>
  <si>
    <t>17538_13891</t>
  </si>
  <si>
    <t>13891</t>
  </si>
  <si>
    <t>Al Tabiah Furniture Ind Llc</t>
  </si>
  <si>
    <t>17539</t>
  </si>
  <si>
    <t>17539_13892</t>
  </si>
  <si>
    <t>13892</t>
  </si>
  <si>
    <t>P O Box 33649</t>
  </si>
  <si>
    <t>Al Zajel Exhibition Organizing</t>
  </si>
  <si>
    <t>17540_13893</t>
  </si>
  <si>
    <t>13893</t>
  </si>
  <si>
    <t>P O Box 86882</t>
  </si>
  <si>
    <t>Al Masa Facility Services</t>
  </si>
  <si>
    <t>17541</t>
  </si>
  <si>
    <t>17541_13894</t>
  </si>
  <si>
    <t>13894</t>
  </si>
  <si>
    <t>P O Box 128276</t>
  </si>
  <si>
    <t>Arab Bank For Investment &amp; Foreign Trade</t>
  </si>
  <si>
    <t>2021-07-26T09:24:23.000+04:00</t>
  </si>
  <si>
    <t>17542</t>
  </si>
  <si>
    <t>17542_13895</t>
  </si>
  <si>
    <t>13895</t>
  </si>
  <si>
    <t>1002097</t>
  </si>
  <si>
    <t>AL NABOODA INTERIORS LLC</t>
  </si>
  <si>
    <t>2018-08-11T13:51:57.000+04:00</t>
  </si>
  <si>
    <t>17543_13896</t>
  </si>
  <si>
    <t>13896</t>
  </si>
  <si>
    <t>100007036500003</t>
  </si>
  <si>
    <t>559255</t>
  </si>
  <si>
    <t>P O Box 54077</t>
  </si>
  <si>
    <t>Al Raed Est</t>
  </si>
  <si>
    <t>17544</t>
  </si>
  <si>
    <t>17544_13897</t>
  </si>
  <si>
    <t>13897</t>
  </si>
  <si>
    <t>89127</t>
  </si>
  <si>
    <t>AL RAJHI CONSTRUCTION LLC</t>
  </si>
  <si>
    <t>17545</t>
  </si>
  <si>
    <t>17545_70443</t>
  </si>
  <si>
    <t>70443</t>
  </si>
  <si>
    <t>China State Construction Engrg. Corp ME LLC  JV  ARC Abu Dhabi Contracting LLC</t>
  </si>
  <si>
    <t>Al Naboodah Contr.Co/ Gro</t>
  </si>
  <si>
    <t>17546</t>
  </si>
  <si>
    <t>17546_13899</t>
  </si>
  <si>
    <t>13899</t>
  </si>
  <si>
    <t>89129</t>
  </si>
  <si>
    <t>Aadi</t>
  </si>
  <si>
    <t>17547</t>
  </si>
  <si>
    <t>17547_13900</t>
  </si>
  <si>
    <t>13900</t>
  </si>
  <si>
    <t>89130</t>
  </si>
  <si>
    <t>Al Saa'Ah Book Shop</t>
  </si>
  <si>
    <t>17548</t>
  </si>
  <si>
    <t>17548_13901</t>
  </si>
  <si>
    <t>13901</t>
  </si>
  <si>
    <t>Abeer Computers</t>
  </si>
  <si>
    <t>17549</t>
  </si>
  <si>
    <t>17549_13902</t>
  </si>
  <si>
    <t>13902</t>
  </si>
  <si>
    <t>P O Box 25609</t>
  </si>
  <si>
    <t>Aw Rostamani</t>
  </si>
  <si>
    <t>17550</t>
  </si>
  <si>
    <t>17550_13903</t>
  </si>
  <si>
    <t>13903</t>
  </si>
  <si>
    <t>P O Box 2128</t>
  </si>
  <si>
    <t>FEDERAL POWER TRANSFORMERS LLC</t>
  </si>
  <si>
    <t>2019-09-22T16:49:39.000+04:00</t>
  </si>
  <si>
    <t>17551</t>
  </si>
  <si>
    <t>17551_13904</t>
  </si>
  <si>
    <t>13904</t>
  </si>
  <si>
    <t>P O Box :111209</t>
  </si>
  <si>
    <t>Geoservices S.A.</t>
  </si>
  <si>
    <t>2009-09-06T10:37:47.000+04:00</t>
  </si>
  <si>
    <t>17552</t>
  </si>
  <si>
    <t>17552_13905</t>
  </si>
  <si>
    <t>13905</t>
  </si>
  <si>
    <t>P O Box 33780</t>
  </si>
  <si>
    <t>Gulf International Agri. Services</t>
  </si>
  <si>
    <t>17553</t>
  </si>
  <si>
    <t>17553_13906</t>
  </si>
  <si>
    <t>13906</t>
  </si>
  <si>
    <t>Frontline Stationery Llc</t>
  </si>
  <si>
    <t>17554</t>
  </si>
  <si>
    <t>17554_13907</t>
  </si>
  <si>
    <t>13907</t>
  </si>
  <si>
    <t>P O Box 23886</t>
  </si>
  <si>
    <t>Sharqan Elect.&amp;Sanitary Cont.Llc</t>
  </si>
  <si>
    <t>17555_13908</t>
  </si>
  <si>
    <t>13908</t>
  </si>
  <si>
    <t>Cadd Emirates Computer Trading L.L.C.</t>
  </si>
  <si>
    <t>2009-08-24T10:44:55.000+04:00</t>
  </si>
  <si>
    <t>2020-10-18T17:52:01.000+04:00</t>
  </si>
  <si>
    <t>17556_89602</t>
  </si>
  <si>
    <t>89602</t>
  </si>
  <si>
    <t>100022253700003</t>
  </si>
  <si>
    <t>P.O.Box 50640</t>
  </si>
  <si>
    <t>Centennial University</t>
  </si>
  <si>
    <t>17557</t>
  </si>
  <si>
    <t>17557_11507</t>
  </si>
  <si>
    <t>11507</t>
  </si>
  <si>
    <t>Color Bus Europe Bv</t>
  </si>
  <si>
    <t>17558</t>
  </si>
  <si>
    <t>17558_11514</t>
  </si>
  <si>
    <t>11514</t>
  </si>
  <si>
    <t>Bruistensingel</t>
  </si>
  <si>
    <t>Strategic Studies Centre</t>
  </si>
  <si>
    <t>17559</t>
  </si>
  <si>
    <t>17559_11523</t>
  </si>
  <si>
    <t>11523</t>
  </si>
  <si>
    <t>TAWAZON CHEMICAL CO.</t>
  </si>
  <si>
    <t>2019-04-24T14:45:08.000+04:00</t>
  </si>
  <si>
    <t>17560</t>
  </si>
  <si>
    <t>17560_11549</t>
  </si>
  <si>
    <t>11549</t>
  </si>
  <si>
    <t>100280116300003</t>
  </si>
  <si>
    <t>P O Box 52161</t>
  </si>
  <si>
    <t>Dabur International Limited</t>
  </si>
  <si>
    <t>17561</t>
  </si>
  <si>
    <t>17561_11559</t>
  </si>
  <si>
    <t>11559</t>
  </si>
  <si>
    <t>P O Box 16944</t>
  </si>
  <si>
    <t>Dar Al Hadith Bookshop</t>
  </si>
  <si>
    <t>17562</t>
  </si>
  <si>
    <t>17562_11564</t>
  </si>
  <si>
    <t>11564</t>
  </si>
  <si>
    <t>DARWISH BIN AHMED &amp; SONS COMPANY LLC</t>
  </si>
  <si>
    <t>2019-12-26T12:53:49.000+04:00</t>
  </si>
  <si>
    <t>17563_11571</t>
  </si>
  <si>
    <t>11571</t>
  </si>
  <si>
    <t>P O Box 28883</t>
  </si>
  <si>
    <t>Data Store Computer Co. Llc</t>
  </si>
  <si>
    <t>17564_11586</t>
  </si>
  <si>
    <t>11586</t>
  </si>
  <si>
    <t>P O Box 111547</t>
  </si>
  <si>
    <t>Dhafir Engineering Services Company L.L.C</t>
  </si>
  <si>
    <t>2019-01-20T09:25:40.000+04:00</t>
  </si>
  <si>
    <t>17565</t>
  </si>
  <si>
    <t>17565_11591</t>
  </si>
  <si>
    <t>11591</t>
  </si>
  <si>
    <t>100310305600003</t>
  </si>
  <si>
    <t>20th Floor, Dhafir Tower</t>
  </si>
  <si>
    <t>89148</t>
  </si>
  <si>
    <t>DHABIA TRADING EST</t>
  </si>
  <si>
    <t>2017-08-02T17:30:22.000+04:00</t>
  </si>
  <si>
    <t>17566</t>
  </si>
  <si>
    <t>17566_11603</t>
  </si>
  <si>
    <t>11603</t>
  </si>
  <si>
    <t>P O Box 4875</t>
  </si>
  <si>
    <t>Drydocks World Dubai LLC</t>
  </si>
  <si>
    <t>2023-01-30T14:26:17.000+04:00</t>
  </si>
  <si>
    <t>17567</t>
  </si>
  <si>
    <t>17567_11606</t>
  </si>
  <si>
    <t>11606</t>
  </si>
  <si>
    <t>100041207000003</t>
  </si>
  <si>
    <t>P O Box 8988</t>
  </si>
  <si>
    <t>DUBAI SPORTS CITY (L.L.C)</t>
  </si>
  <si>
    <t>2018-03-20T15:29:51.000+04:00</t>
  </si>
  <si>
    <t>17568</t>
  </si>
  <si>
    <t>17568_11619</t>
  </si>
  <si>
    <t>11619</t>
  </si>
  <si>
    <t>100058702000003</t>
  </si>
  <si>
    <t>Rami</t>
  </si>
  <si>
    <t>P O Box 111123</t>
  </si>
  <si>
    <t>ALPHAMED GENERAL TRADING LLC</t>
  </si>
  <si>
    <t>2012-10-10T17:06:37.000+04:00</t>
  </si>
  <si>
    <t>17569</t>
  </si>
  <si>
    <t>17569_11636</t>
  </si>
  <si>
    <t>11636</t>
  </si>
  <si>
    <t>P O Box 11245</t>
  </si>
  <si>
    <t>Alsafran Computers</t>
  </si>
  <si>
    <t>17570</t>
  </si>
  <si>
    <t>17570_11637</t>
  </si>
  <si>
    <t>11637</t>
  </si>
  <si>
    <t>P O Box 28596</t>
  </si>
  <si>
    <t>ARAB KOREAN GENERAL CONTRACTING LLC (AL AMRY GROUP)</t>
  </si>
  <si>
    <t>2013-10-08T11:27:46.000+04:00</t>
  </si>
  <si>
    <t>17571</t>
  </si>
  <si>
    <t>17571_11657</t>
  </si>
  <si>
    <t>11657</t>
  </si>
  <si>
    <t>P O Box 46282</t>
  </si>
  <si>
    <t>89154</t>
  </si>
  <si>
    <t>Around The World Services</t>
  </si>
  <si>
    <t>17572</t>
  </si>
  <si>
    <t>17572_11669</t>
  </si>
  <si>
    <t>11669</t>
  </si>
  <si>
    <t>Keenan Hopkins Suder &amp; Stowell Contractors International</t>
  </si>
  <si>
    <t>2010-06-16T17:49:51.000+04:00</t>
  </si>
  <si>
    <t>17573</t>
  </si>
  <si>
    <t>17573_11680</t>
  </si>
  <si>
    <t>11680</t>
  </si>
  <si>
    <t>P O Box 1601</t>
  </si>
  <si>
    <t>Austco Middle East Ltd</t>
  </si>
  <si>
    <t>2009-09-06T10:37:48.000+04:00</t>
  </si>
  <si>
    <t>17574</t>
  </si>
  <si>
    <t>17574_11683</t>
  </si>
  <si>
    <t>11683</t>
  </si>
  <si>
    <t>Avi Infosys Llc</t>
  </si>
  <si>
    <t>2010-12-29T22:56:48.000+04:00</t>
  </si>
  <si>
    <t>17575</t>
  </si>
  <si>
    <t>17575_11685</t>
  </si>
  <si>
    <t>11685</t>
  </si>
  <si>
    <t>607752</t>
  </si>
  <si>
    <t>P O Box 26813</t>
  </si>
  <si>
    <t>Automobile And Touring Club</t>
  </si>
  <si>
    <t>17576_11695</t>
  </si>
  <si>
    <t>11695</t>
  </si>
  <si>
    <t>Beauty Palace</t>
  </si>
  <si>
    <t>17577</t>
  </si>
  <si>
    <t>17577_11698</t>
  </si>
  <si>
    <t>11698</t>
  </si>
  <si>
    <t>Bonatti</t>
  </si>
  <si>
    <t>17578_11718</t>
  </si>
  <si>
    <t>11718</t>
  </si>
  <si>
    <t>Bookshop 2000</t>
  </si>
  <si>
    <t>17579</t>
  </si>
  <si>
    <t>17579_11722</t>
  </si>
  <si>
    <t>11722</t>
  </si>
  <si>
    <t>Nahda Delma Gen. Maint. &amp; Cont.</t>
  </si>
  <si>
    <t>17580</t>
  </si>
  <si>
    <t>17580_11729</t>
  </si>
  <si>
    <t>11729</t>
  </si>
  <si>
    <t>P O Box 50947</t>
  </si>
  <si>
    <t>NATIONAL FEED AND FLOUR  PRODUCTION &amp; MARKETING COMPANY LLC</t>
  </si>
  <si>
    <t>2019-01-20T17:09:14.000+04:00</t>
  </si>
  <si>
    <t>17581</t>
  </si>
  <si>
    <t>17581_11736</t>
  </si>
  <si>
    <t>11736</t>
  </si>
  <si>
    <t>100258090800003</t>
  </si>
  <si>
    <t>P O Box 12900</t>
  </si>
  <si>
    <t>The Choueifat International School</t>
  </si>
  <si>
    <t>17582</t>
  </si>
  <si>
    <t>17582_11743</t>
  </si>
  <si>
    <t>11743</t>
  </si>
  <si>
    <t>Red Orange</t>
  </si>
  <si>
    <t>17583</t>
  </si>
  <si>
    <t>17583_11754</t>
  </si>
  <si>
    <t>11754</t>
  </si>
  <si>
    <t>P O Box 84791</t>
  </si>
  <si>
    <t>RIGHT TRACK ADVERTISING LLC</t>
  </si>
  <si>
    <t>2018-07-11T15:31:11.000+04:00</t>
  </si>
  <si>
    <t>17584</t>
  </si>
  <si>
    <t>17584_11760</t>
  </si>
  <si>
    <t>11760</t>
  </si>
  <si>
    <t>100316437100003</t>
  </si>
  <si>
    <t>566560</t>
  </si>
  <si>
    <t>P O Box 119145</t>
  </si>
  <si>
    <t>Riyadh House Est</t>
  </si>
  <si>
    <t>17585</t>
  </si>
  <si>
    <t>17585_11766</t>
  </si>
  <si>
    <t>11766</t>
  </si>
  <si>
    <t>P O Box 317</t>
  </si>
  <si>
    <t>Robodh Contracting Co. Llc</t>
  </si>
  <si>
    <t>17586</t>
  </si>
  <si>
    <t>17586_11784</t>
  </si>
  <si>
    <t>11784</t>
  </si>
  <si>
    <t>P O Box 6088</t>
  </si>
  <si>
    <t>Socieda Do Niassa, Lda</t>
  </si>
  <si>
    <t>17587</t>
  </si>
  <si>
    <t>17587_11795</t>
  </si>
  <si>
    <t>11795</t>
  </si>
  <si>
    <t>Spartek Systems</t>
  </si>
  <si>
    <t>17588</t>
  </si>
  <si>
    <t>17588_11804</t>
  </si>
  <si>
    <t>11804</t>
  </si>
  <si>
    <t>P O Box 38500</t>
  </si>
  <si>
    <t>Sad Maareb Medical Center</t>
  </si>
  <si>
    <t>17589</t>
  </si>
  <si>
    <t>17589_11815</t>
  </si>
  <si>
    <t>11815</t>
  </si>
  <si>
    <t>P O Box 11535</t>
  </si>
  <si>
    <t>SALEH CONSTRUCTION LLC</t>
  </si>
  <si>
    <t>2019-02-19T09:29:56.000+04:00</t>
  </si>
  <si>
    <t>17590</t>
  </si>
  <si>
    <t>17590_11822</t>
  </si>
  <si>
    <t>11822</t>
  </si>
  <si>
    <t>100220228900003</t>
  </si>
  <si>
    <t>P O Box 3741</t>
  </si>
  <si>
    <t>Roca (Roca Sanitario S.A.)</t>
  </si>
  <si>
    <t>17591</t>
  </si>
  <si>
    <t>17591_11824</t>
  </si>
  <si>
    <t>11824</t>
  </si>
  <si>
    <t>P O Box 282337</t>
  </si>
  <si>
    <t>Samir Jewelry</t>
  </si>
  <si>
    <t>17592</t>
  </si>
  <si>
    <t>17592_11830</t>
  </si>
  <si>
    <t>11830</t>
  </si>
  <si>
    <t>Soaps &amp; Chemicals Ind. Tr.Co. - SCITRA</t>
  </si>
  <si>
    <t>2019-03-12T12:41:10.000+04:00</t>
  </si>
  <si>
    <t>17593</t>
  </si>
  <si>
    <t>17593_11840</t>
  </si>
  <si>
    <t>11840</t>
  </si>
  <si>
    <t>P O Box : 23005</t>
  </si>
  <si>
    <t>SECURITIES &amp; COMMODITIES AUTHORITY</t>
  </si>
  <si>
    <t>2018-06-06T11:07:14.000+04:00</t>
  </si>
  <si>
    <t>17594</t>
  </si>
  <si>
    <t>17594_11843</t>
  </si>
  <si>
    <t>11843</t>
  </si>
  <si>
    <t>100301534200003</t>
  </si>
  <si>
    <t>SAMBA FINANCIAL GROUP</t>
  </si>
  <si>
    <t>2018-08-22T10:06:36.000+04:00</t>
  </si>
  <si>
    <t>17595</t>
  </si>
  <si>
    <t>17595_11847</t>
  </si>
  <si>
    <t>11847</t>
  </si>
  <si>
    <t>100053529200003</t>
  </si>
  <si>
    <t>594996</t>
  </si>
  <si>
    <t>PO BOX 6038</t>
  </si>
  <si>
    <t>Tonic Communications Llc</t>
  </si>
  <si>
    <t>17596</t>
  </si>
  <si>
    <t>17596_11854</t>
  </si>
  <si>
    <t>11854</t>
  </si>
  <si>
    <t>Trans Continental Fairs Mngt.</t>
  </si>
  <si>
    <t>17597</t>
  </si>
  <si>
    <t>17597_11857</t>
  </si>
  <si>
    <t>11857</t>
  </si>
  <si>
    <t>P O Box 43697</t>
  </si>
  <si>
    <t>The Investor</t>
  </si>
  <si>
    <t>17598_11865</t>
  </si>
  <si>
    <t>11865</t>
  </si>
  <si>
    <t>P O Box 44737</t>
  </si>
  <si>
    <t>89181</t>
  </si>
  <si>
    <t>U.S.Navy (Jebel Ali)</t>
  </si>
  <si>
    <t>17599</t>
  </si>
  <si>
    <t>17599_11869</t>
  </si>
  <si>
    <t>11869</t>
  </si>
  <si>
    <t>89182</t>
  </si>
  <si>
    <t>Uni Admissions</t>
  </si>
  <si>
    <t>17600</t>
  </si>
  <si>
    <t>17600_11880</t>
  </si>
  <si>
    <t>11880</t>
  </si>
  <si>
    <t>P O Box 502256</t>
  </si>
  <si>
    <t>Uqba Bin Nafeh School</t>
  </si>
  <si>
    <t>2009-09-06T10:37:49.000+04:00</t>
  </si>
  <si>
    <t>17601</t>
  </si>
  <si>
    <t>17601_11891</t>
  </si>
  <si>
    <t>11891</t>
  </si>
  <si>
    <t>Victory Team</t>
  </si>
  <si>
    <t>17602</t>
  </si>
  <si>
    <t>17602_11901</t>
  </si>
  <si>
    <t>11901</t>
  </si>
  <si>
    <t>P O Box 9390</t>
  </si>
  <si>
    <t>WAGNER FIRE MANAGEMENT</t>
  </si>
  <si>
    <t>2019-08-08T11:56:36.000+04:00</t>
  </si>
  <si>
    <t>17603</t>
  </si>
  <si>
    <t>17603_11906</t>
  </si>
  <si>
    <t>11906</t>
  </si>
  <si>
    <t>100384533400003</t>
  </si>
  <si>
    <t>P O Box 9430</t>
  </si>
  <si>
    <t>Rafi Trading Fzco</t>
  </si>
  <si>
    <t>17604</t>
  </si>
  <si>
    <t>17604_11928</t>
  </si>
  <si>
    <t>11928</t>
  </si>
  <si>
    <t>P O Box 18557</t>
  </si>
  <si>
    <t>Leader Computers</t>
  </si>
  <si>
    <t>17605</t>
  </si>
  <si>
    <t>17605_11932</t>
  </si>
  <si>
    <t>11932</t>
  </si>
  <si>
    <t>P O Box 30976</t>
  </si>
  <si>
    <t>LINDENBERG-EMIRATES LLC</t>
  </si>
  <si>
    <t>2022-11-11T10:54:02.000+04:00</t>
  </si>
  <si>
    <t>17606</t>
  </si>
  <si>
    <t>17606_11936</t>
  </si>
  <si>
    <t>11936</t>
  </si>
  <si>
    <t>100033263300003</t>
  </si>
  <si>
    <t>CN- 1042329</t>
  </si>
  <si>
    <t>P O Box 42630</t>
  </si>
  <si>
    <t>LOOTAH INDUSTRIES LLC</t>
  </si>
  <si>
    <t>2021-02-11T09:20:25.000+04:00</t>
  </si>
  <si>
    <t>17607</t>
  </si>
  <si>
    <t>17607_11943</t>
  </si>
  <si>
    <t>11943</t>
  </si>
  <si>
    <t>100206654400003</t>
  </si>
  <si>
    <t>P O Box  2086</t>
  </si>
  <si>
    <t>LUBREX</t>
  </si>
  <si>
    <t>2018-01-15T16:08:12.000+04:00</t>
  </si>
  <si>
    <t>17608</t>
  </si>
  <si>
    <t>17608_11948</t>
  </si>
  <si>
    <t>11948</t>
  </si>
  <si>
    <t>100054691900003</t>
  </si>
  <si>
    <t>P O Box 42438</t>
  </si>
  <si>
    <t>Magrudy Enterprises Llc</t>
  </si>
  <si>
    <t>17609</t>
  </si>
  <si>
    <t>17609_11956</t>
  </si>
  <si>
    <t>11956</t>
  </si>
  <si>
    <t>P O Box 1155</t>
  </si>
  <si>
    <t>N A Z Industries L.L.C</t>
  </si>
  <si>
    <t>2022-11-15T13:15:54.000+04:00</t>
  </si>
  <si>
    <t>17610</t>
  </si>
  <si>
    <t>17610_11958</t>
  </si>
  <si>
    <t>MAMMUT INDUSTRIES LLC</t>
  </si>
  <si>
    <t>11958</t>
  </si>
  <si>
    <t>100602093500003</t>
  </si>
  <si>
    <t>240687</t>
  </si>
  <si>
    <t>P. O. Box - 28414</t>
  </si>
  <si>
    <t>Marqueza Furniture</t>
  </si>
  <si>
    <t>17611</t>
  </si>
  <si>
    <t>17611_11964</t>
  </si>
  <si>
    <t>11964</t>
  </si>
  <si>
    <t>P O Box 2246</t>
  </si>
  <si>
    <t>Marvel Stationery</t>
  </si>
  <si>
    <t>17612</t>
  </si>
  <si>
    <t>17612_11967</t>
  </si>
  <si>
    <t>11967</t>
  </si>
  <si>
    <t>P O Box 47020</t>
  </si>
  <si>
    <t>89195</t>
  </si>
  <si>
    <t>MEDITERRANEAN SHIPPING COMPANY ( UAE ) LLC</t>
  </si>
  <si>
    <t>2016-01-16T14:07:37.000+04:00</t>
  </si>
  <si>
    <t>17613</t>
  </si>
  <si>
    <t>17613_11972</t>
  </si>
  <si>
    <t>11972</t>
  </si>
  <si>
    <t>100389890300003</t>
  </si>
  <si>
    <t>589090</t>
  </si>
  <si>
    <t>P O Box 50439</t>
  </si>
  <si>
    <t>Max Line Llc</t>
  </si>
  <si>
    <t>17614</t>
  </si>
  <si>
    <t>17614_11985</t>
  </si>
  <si>
    <t>11985</t>
  </si>
  <si>
    <t>P O Box 232939</t>
  </si>
  <si>
    <t>MIN.OF PUBLIC WORKS DEPT.-AUH</t>
  </si>
  <si>
    <t>2019-01-21T18:08:35.000+04:00</t>
  </si>
  <si>
    <t>17615</t>
  </si>
  <si>
    <t>17615_12293</t>
  </si>
  <si>
    <t>12293</t>
  </si>
  <si>
    <t>MOAFAQ AL GADDAH CO.</t>
  </si>
  <si>
    <t>17616</t>
  </si>
  <si>
    <t>17616_12002</t>
  </si>
  <si>
    <t>12002</t>
  </si>
  <si>
    <t>Mr. Arshad Khan</t>
  </si>
  <si>
    <t>17617</t>
  </si>
  <si>
    <t>17617_12016</t>
  </si>
  <si>
    <t>12016</t>
  </si>
  <si>
    <t>Mr. Shadab Abbas</t>
  </si>
  <si>
    <t>17618</t>
  </si>
  <si>
    <t>17618_12022</t>
  </si>
  <si>
    <t>12022</t>
  </si>
  <si>
    <t>P O Box 182969</t>
  </si>
  <si>
    <t>Emirates Bank Association-Auh</t>
  </si>
  <si>
    <t>2011-10-19T16:12:31.000+04:00</t>
  </si>
  <si>
    <t>17619</t>
  </si>
  <si>
    <t>17619_12295</t>
  </si>
  <si>
    <t>12295</t>
  </si>
  <si>
    <t>P O Box 44307</t>
  </si>
  <si>
    <t>Ghobash Trading &amp; Investment Co L L C.</t>
  </si>
  <si>
    <t>2022-01-04T10:15:39.000+04:00</t>
  </si>
  <si>
    <t>17620</t>
  </si>
  <si>
    <t>17620_12320</t>
  </si>
  <si>
    <t>Ghubash Trading &amp; Investment Co. Ltd. L.L.C</t>
  </si>
  <si>
    <t>12320</t>
  </si>
  <si>
    <t>100365659000003</t>
  </si>
  <si>
    <t>P O Box 2929</t>
  </si>
  <si>
    <t>Emirates International Meteorogical Systems</t>
  </si>
  <si>
    <t>17621</t>
  </si>
  <si>
    <t>17621_12328</t>
  </si>
  <si>
    <t>12328</t>
  </si>
  <si>
    <t>K5 Trading Llc</t>
  </si>
  <si>
    <t>17622</t>
  </si>
  <si>
    <t>17622_12336</t>
  </si>
  <si>
    <t>12336</t>
  </si>
  <si>
    <t>P O Box 45820</t>
  </si>
  <si>
    <t>89205</t>
  </si>
  <si>
    <t>Kyocera Mita Middle East</t>
  </si>
  <si>
    <t>17623</t>
  </si>
  <si>
    <t>17623_12344</t>
  </si>
  <si>
    <t>12344</t>
  </si>
  <si>
    <t>P O Box 500817</t>
  </si>
  <si>
    <t>Mac Air Llc Mep Contractors</t>
  </si>
  <si>
    <t>17624</t>
  </si>
  <si>
    <t>17624_12368</t>
  </si>
  <si>
    <t>12368</t>
  </si>
  <si>
    <t>Greenline Interiors</t>
  </si>
  <si>
    <t>2012-09-18T10:36:44.000+04:00</t>
  </si>
  <si>
    <t>17625_12373</t>
  </si>
  <si>
    <t>12373</t>
  </si>
  <si>
    <t>GULF HUMAN RESOURCES DEVELOPMENT FOR RECRUITMENT</t>
  </si>
  <si>
    <t>2009-09-06T10:37:50.000+04:00</t>
  </si>
  <si>
    <t>2022-06-06T15:16:14.000+04:00</t>
  </si>
  <si>
    <t>17626</t>
  </si>
  <si>
    <t>17626_12385</t>
  </si>
  <si>
    <t>GULF HUMAN RESOURCES DEVELOPMENT COMPANY</t>
  </si>
  <si>
    <t>12385</t>
  </si>
  <si>
    <t>100386192700003</t>
  </si>
  <si>
    <t>P O Box 8009 / 44400</t>
  </si>
  <si>
    <t>Al Nisr Publishing LLC)</t>
  </si>
  <si>
    <t>2009-08-24T10:44:47.000+04:00</t>
  </si>
  <si>
    <t>2021-05-13T22:42:31.000+04:00</t>
  </si>
  <si>
    <t>17627</t>
  </si>
  <si>
    <t>17627_12388</t>
  </si>
  <si>
    <t>12388</t>
  </si>
  <si>
    <t>100051296000003</t>
  </si>
  <si>
    <t>P O Box 6519</t>
  </si>
  <si>
    <t>OFFSETS</t>
  </si>
  <si>
    <t>2014-03-17T07:15:11.000+04:00</t>
  </si>
  <si>
    <t>17628</t>
  </si>
  <si>
    <t>17628_12391</t>
  </si>
  <si>
    <t>12391</t>
  </si>
  <si>
    <t>Emirates Of Abudhabi Civil Aviation Dept.</t>
  </si>
  <si>
    <t>17629</t>
  </si>
  <si>
    <t>17629_12407</t>
  </si>
  <si>
    <t>12407</t>
  </si>
  <si>
    <t>Experts Organic Technology</t>
  </si>
  <si>
    <t>17630</t>
  </si>
  <si>
    <t>17630_12439</t>
  </si>
  <si>
    <t>12439</t>
  </si>
  <si>
    <t>P O Box 55045</t>
  </si>
  <si>
    <t>FALCON AVIATION SERVICES LLC</t>
  </si>
  <si>
    <t>2019-01-22T11:47:32.000+04:00</t>
  </si>
  <si>
    <t>17631</t>
  </si>
  <si>
    <t>17631_12445</t>
  </si>
  <si>
    <t>12445</t>
  </si>
  <si>
    <t>100292870100003</t>
  </si>
  <si>
    <t>P O Box 62030</t>
  </si>
  <si>
    <t>FARS AL MAZROOEI CONTRACTING (L.L.C)</t>
  </si>
  <si>
    <t>2020-03-03T16:10:57.000+04:00</t>
  </si>
  <si>
    <t>17632</t>
  </si>
  <si>
    <t>17632_12446</t>
  </si>
  <si>
    <t>12446</t>
  </si>
  <si>
    <t>100035106200003</t>
  </si>
  <si>
    <t>217223</t>
  </si>
  <si>
    <t>P O Box 112013</t>
  </si>
  <si>
    <t>FEDERAL FOODS LLC</t>
  </si>
  <si>
    <t>2018-01-15T15:55:33.000+04:00</t>
  </si>
  <si>
    <t>17633</t>
  </si>
  <si>
    <t>17633_12447</t>
  </si>
  <si>
    <t>12447</t>
  </si>
  <si>
    <t>100283803300003</t>
  </si>
  <si>
    <t>P O Box 5466</t>
  </si>
  <si>
    <t>Fargo Middle East Trading Llc</t>
  </si>
  <si>
    <t>17634</t>
  </si>
  <si>
    <t>17634_12463</t>
  </si>
  <si>
    <t>12463</t>
  </si>
  <si>
    <t>P O Box 95781</t>
  </si>
  <si>
    <t>Gazi Awad</t>
  </si>
  <si>
    <t>17635</t>
  </si>
  <si>
    <t>17635_12472</t>
  </si>
  <si>
    <t>12472</t>
  </si>
  <si>
    <t>P O Box 45361</t>
  </si>
  <si>
    <t>Future Match Hrc</t>
  </si>
  <si>
    <t>17636</t>
  </si>
  <si>
    <t>17636_12485</t>
  </si>
  <si>
    <t>12485</t>
  </si>
  <si>
    <t>P O Box 36844</t>
  </si>
  <si>
    <t>Construction Tech Engineering Enterprises Llc</t>
  </si>
  <si>
    <t>17637</t>
  </si>
  <si>
    <t>17637_12490</t>
  </si>
  <si>
    <t>12490</t>
  </si>
  <si>
    <t>P O Box 17217</t>
  </si>
  <si>
    <t>Copy Express(Ali Bin Salem Bin</t>
  </si>
  <si>
    <t>17638</t>
  </si>
  <si>
    <t>17638_12495</t>
  </si>
  <si>
    <t>12495</t>
  </si>
  <si>
    <t>P O Box 1095</t>
  </si>
  <si>
    <t>Hadeed Emirates Contracting Company - L L C</t>
  </si>
  <si>
    <t>2018-06-24T13:18:17.000+04:00</t>
  </si>
  <si>
    <t>17639</t>
  </si>
  <si>
    <t>17639_12509</t>
  </si>
  <si>
    <t>12509</t>
  </si>
  <si>
    <t>2726</t>
  </si>
  <si>
    <t>90-PDC-UPON DEL</t>
  </si>
  <si>
    <t>90-PDC-Upon Delivery</t>
  </si>
  <si>
    <t>100073037200003</t>
  </si>
  <si>
    <t>Laith Abdul Kareem Jaber</t>
  </si>
  <si>
    <t>CN-1039564</t>
  </si>
  <si>
    <t>P O Box 73847</t>
  </si>
  <si>
    <t>Heliopolis Computers Company Llc</t>
  </si>
  <si>
    <t>17640_12524</t>
  </si>
  <si>
    <t>12524</t>
  </si>
  <si>
    <t>Higher Corpn. For Specialized Economic Zone(Hcses)</t>
  </si>
  <si>
    <t>17641</t>
  </si>
  <si>
    <t>17641_12527</t>
  </si>
  <si>
    <t>12527</t>
  </si>
  <si>
    <t>Horus Companies Representation</t>
  </si>
  <si>
    <t>17642_12537</t>
  </si>
  <si>
    <t>12537</t>
  </si>
  <si>
    <t>Intercoil International Co. LLC</t>
  </si>
  <si>
    <t>2018-02-26T08:28:13.000+04:00</t>
  </si>
  <si>
    <t>17643</t>
  </si>
  <si>
    <t>17643_12563</t>
  </si>
  <si>
    <t>12563</t>
  </si>
  <si>
    <t>100004339600003</t>
  </si>
  <si>
    <t>300233</t>
  </si>
  <si>
    <t>P O Box 10310</t>
  </si>
  <si>
    <t>J.K. Engineering Service</t>
  </si>
  <si>
    <t>17644</t>
  </si>
  <si>
    <t>17644_12568</t>
  </si>
  <si>
    <t>12568</t>
  </si>
  <si>
    <t>P O Box 112486</t>
  </si>
  <si>
    <t>Elastogran Kanoo</t>
  </si>
  <si>
    <t>17645</t>
  </si>
  <si>
    <t>17645_12583</t>
  </si>
  <si>
    <t>12583</t>
  </si>
  <si>
    <t>Gift Village</t>
  </si>
  <si>
    <t>17646</t>
  </si>
  <si>
    <t>17646_12586</t>
  </si>
  <si>
    <t>12586</t>
  </si>
  <si>
    <t>Al Dar Academy</t>
  </si>
  <si>
    <t>17647_12589</t>
  </si>
  <si>
    <t>12589</t>
  </si>
  <si>
    <t>GULF DRUG LLC..</t>
  </si>
  <si>
    <t>2019-03-28T17:37:49.000+04:00</t>
  </si>
  <si>
    <t>17648</t>
  </si>
  <si>
    <t>17648_12598</t>
  </si>
  <si>
    <t>12598</t>
  </si>
  <si>
    <t>100006721300003</t>
  </si>
  <si>
    <t>205486</t>
  </si>
  <si>
    <t>P O Box 3264</t>
  </si>
  <si>
    <t>GERMAN INTERNATIONAL COOPERATION</t>
  </si>
  <si>
    <t>2009-09-06T10:37:51.000+04:00</t>
  </si>
  <si>
    <t>2013-06-17T13:30:08.000+04:00</t>
  </si>
  <si>
    <t>17649</t>
  </si>
  <si>
    <t>17649_12604</t>
  </si>
  <si>
    <t>12604</t>
  </si>
  <si>
    <t>UNI GULF DEVELOPMENT LLC</t>
  </si>
  <si>
    <t>2019-01-20T12:09:48.000+04:00</t>
  </si>
  <si>
    <t>17650</t>
  </si>
  <si>
    <t>17650_12610</t>
  </si>
  <si>
    <t>12610</t>
  </si>
  <si>
    <t>100314237700003</t>
  </si>
  <si>
    <t>P O Box 2328</t>
  </si>
  <si>
    <t>United Telecom</t>
  </si>
  <si>
    <t>17651</t>
  </si>
  <si>
    <t>17651_12613</t>
  </si>
  <si>
    <t>12613</t>
  </si>
  <si>
    <t>P O Box 21183</t>
  </si>
  <si>
    <t>Teletech Solution International</t>
  </si>
  <si>
    <t>17652</t>
  </si>
  <si>
    <t>17652_12626</t>
  </si>
  <si>
    <t>12626</t>
  </si>
  <si>
    <t>P O Box 54375</t>
  </si>
  <si>
    <t>Delma Energy Llc</t>
  </si>
  <si>
    <t>17653</t>
  </si>
  <si>
    <t>17653_12632</t>
  </si>
  <si>
    <t>12632</t>
  </si>
  <si>
    <t>P O Box 46226</t>
  </si>
  <si>
    <t>Design Connect</t>
  </si>
  <si>
    <t>17654</t>
  </si>
  <si>
    <t>17654_12634</t>
  </si>
  <si>
    <t>12634</t>
  </si>
  <si>
    <t>P O Box 115747</t>
  </si>
  <si>
    <t>DUSIT THANI</t>
  </si>
  <si>
    <t>2013-10-21T15:30:13.000+04:00</t>
  </si>
  <si>
    <t>17655</t>
  </si>
  <si>
    <t>17655_12646</t>
  </si>
  <si>
    <t>12646</t>
  </si>
  <si>
    <t>P O Box 7271</t>
  </si>
  <si>
    <t>ARAB AFRICAN INTERNATIONAL BANK</t>
  </si>
  <si>
    <t>2018-06-14T12:21:36.000+04:00</t>
  </si>
  <si>
    <t>17656</t>
  </si>
  <si>
    <t>17656_12656</t>
  </si>
  <si>
    <t>12656</t>
  </si>
  <si>
    <t>100002847000003</t>
  </si>
  <si>
    <t>203826</t>
  </si>
  <si>
    <t>P O Box 1049</t>
  </si>
  <si>
    <t>Regulatory Project Director</t>
  </si>
  <si>
    <t>17657</t>
  </si>
  <si>
    <t>17657_12669</t>
  </si>
  <si>
    <t>12669</t>
  </si>
  <si>
    <t>Water &amp; Electri</t>
  </si>
  <si>
    <t>Saudi Bin Ladin Group</t>
  </si>
  <si>
    <t>17658</t>
  </si>
  <si>
    <t>17658_12680</t>
  </si>
  <si>
    <t>12680</t>
  </si>
  <si>
    <t>P O Box 1555</t>
  </si>
  <si>
    <t>Quality Computers Llc</t>
  </si>
  <si>
    <t>17659</t>
  </si>
  <si>
    <t>17659_12683</t>
  </si>
  <si>
    <t>12683</t>
  </si>
  <si>
    <t>P O Box 24249</t>
  </si>
  <si>
    <t>Secondary School</t>
  </si>
  <si>
    <t>17660</t>
  </si>
  <si>
    <t>17660_12684</t>
  </si>
  <si>
    <t>12684</t>
  </si>
  <si>
    <t>Skycom Express LLC</t>
  </si>
  <si>
    <t>2009-04-05T19:31:01.000+04:00</t>
  </si>
  <si>
    <t>2016-05-31T11:17:23.000+04:00</t>
  </si>
  <si>
    <t>17661</t>
  </si>
  <si>
    <t>17661_12689</t>
  </si>
  <si>
    <t>12689</t>
  </si>
  <si>
    <t>100351096100003</t>
  </si>
  <si>
    <t>89244</t>
  </si>
  <si>
    <t>NOUKRI</t>
  </si>
  <si>
    <t>2014-09-09T08:13:01.000+04:00</t>
  </si>
  <si>
    <t>17662</t>
  </si>
  <si>
    <t>17662_12713</t>
  </si>
  <si>
    <t>12713</t>
  </si>
  <si>
    <t>Construction Products Company Emirates Llc-Cpc</t>
  </si>
  <si>
    <t>17663</t>
  </si>
  <si>
    <t>17663_12729</t>
  </si>
  <si>
    <t>12729</t>
  </si>
  <si>
    <t>P O Box 40284</t>
  </si>
  <si>
    <t>H.H.Ruler'S Court</t>
  </si>
  <si>
    <t>17664</t>
  </si>
  <si>
    <t>17664_12735</t>
  </si>
  <si>
    <t>12735</t>
  </si>
  <si>
    <t>Cetare</t>
  </si>
  <si>
    <t>17665_12739</t>
  </si>
  <si>
    <t>12739</t>
  </si>
  <si>
    <t>HILAL BIL BADI &amp; PARTNERS CONTG.CO(HILALCO)</t>
  </si>
  <si>
    <t>2015-05-17T13:23:31.000+04:00</t>
  </si>
  <si>
    <t>17666</t>
  </si>
  <si>
    <t>17666_12749</t>
  </si>
  <si>
    <t>12749</t>
  </si>
  <si>
    <t>P O Box 28177</t>
  </si>
  <si>
    <t>Jabor Al-Mannai Stationary&amp;Tdg</t>
  </si>
  <si>
    <t>17667</t>
  </si>
  <si>
    <t>17667_12755</t>
  </si>
  <si>
    <t>12755</t>
  </si>
  <si>
    <t>P O Box 10451</t>
  </si>
  <si>
    <t>Mr. Moyad Roaf</t>
  </si>
  <si>
    <t>17668</t>
  </si>
  <si>
    <t>17668_12786</t>
  </si>
  <si>
    <t>12786</t>
  </si>
  <si>
    <t>ZAKUM CONTRACTING &amp; REAL ESTATE</t>
  </si>
  <si>
    <t>2022-12-14T12:39:36.000+04:00</t>
  </si>
  <si>
    <t>17669</t>
  </si>
  <si>
    <t>17669_12796</t>
  </si>
  <si>
    <t>P O Box 72618</t>
  </si>
  <si>
    <t>89252</t>
  </si>
  <si>
    <t>Al Worood School</t>
  </si>
  <si>
    <t>17670</t>
  </si>
  <si>
    <t>17670_12812</t>
  </si>
  <si>
    <t>12812</t>
  </si>
  <si>
    <t>Al Mubarmej Computers</t>
  </si>
  <si>
    <t>2012-06-18T18:18:05.000+04:00</t>
  </si>
  <si>
    <t>17671</t>
  </si>
  <si>
    <t>17671_12819</t>
  </si>
  <si>
    <t>12819</t>
  </si>
  <si>
    <t>P O Box 19323</t>
  </si>
  <si>
    <t>Al Salam Private School &amp; Nursery</t>
  </si>
  <si>
    <t>2009-09-06T10:37:52.000+04:00</t>
  </si>
  <si>
    <t>17672</t>
  </si>
  <si>
    <t>17672_12829</t>
  </si>
  <si>
    <t>12829</t>
  </si>
  <si>
    <t>P O Box 5251</t>
  </si>
  <si>
    <t>Al Naqbi Mgmt Services</t>
  </si>
  <si>
    <t>17674</t>
  </si>
  <si>
    <t>17674_12841</t>
  </si>
  <si>
    <t>12841</t>
  </si>
  <si>
    <t>Ahmed Bin Slyem Boys School</t>
  </si>
  <si>
    <t>17675_12846</t>
  </si>
  <si>
    <t>12846</t>
  </si>
  <si>
    <t>89258</t>
  </si>
  <si>
    <t>Al Aali Engg. Consultant</t>
  </si>
  <si>
    <t>17676</t>
  </si>
  <si>
    <t>16534</t>
  </si>
  <si>
    <t>17676_12848</t>
  </si>
  <si>
    <t>12848</t>
  </si>
  <si>
    <t>P O Box 2152</t>
  </si>
  <si>
    <t>Mr.Peter-Kenya</t>
  </si>
  <si>
    <t>17677_12857</t>
  </si>
  <si>
    <t>12857</t>
  </si>
  <si>
    <t>EXPRESS INSULATION MATERIALS COMPANY LLC</t>
  </si>
  <si>
    <t>2018-04-02T12:38:17.000+04:00</t>
  </si>
  <si>
    <t>17678</t>
  </si>
  <si>
    <t>17678_12868</t>
  </si>
  <si>
    <t>12868</t>
  </si>
  <si>
    <t>100251073100003</t>
  </si>
  <si>
    <t>CN-1021773</t>
  </si>
  <si>
    <t>P O Box 29193</t>
  </si>
  <si>
    <t>FORTUNE PROPERTIES LLC</t>
  </si>
  <si>
    <t>2012-10-04T15:41:03.000+04:00</t>
  </si>
  <si>
    <t>17679</t>
  </si>
  <si>
    <t>17679_12875</t>
  </si>
  <si>
    <t>12875</t>
  </si>
  <si>
    <t>Abu Dhabi Educational Zone(West)</t>
  </si>
  <si>
    <t>17680</t>
  </si>
  <si>
    <t>17680_12888</t>
  </si>
  <si>
    <t>12888</t>
  </si>
  <si>
    <t>Abu Dhabi Investment</t>
  </si>
  <si>
    <t>17681</t>
  </si>
  <si>
    <t>17681_12890</t>
  </si>
  <si>
    <t>12890</t>
  </si>
  <si>
    <t>Abu Dhabi Ship Building</t>
  </si>
  <si>
    <t>17682</t>
  </si>
  <si>
    <t>17682_12896</t>
  </si>
  <si>
    <t>12896</t>
  </si>
  <si>
    <t>P O Box 8922</t>
  </si>
  <si>
    <t>North Sea Specialized T.O.F.S</t>
  </si>
  <si>
    <t>17683</t>
  </si>
  <si>
    <t>17683_12910</t>
  </si>
  <si>
    <t>12910</t>
  </si>
  <si>
    <t>Office Square LLC</t>
  </si>
  <si>
    <t>2018-05-06T12:19:07.000+04:00</t>
  </si>
  <si>
    <t>17684</t>
  </si>
  <si>
    <t>17684_12921</t>
  </si>
  <si>
    <t>12921</t>
  </si>
  <si>
    <t>100340363900003</t>
  </si>
  <si>
    <t>624761</t>
  </si>
  <si>
    <t>P.O. Box 282214</t>
  </si>
  <si>
    <t>PRINT MASTERS</t>
  </si>
  <si>
    <t>2013-04-07T14:37:29.000+04:00</t>
  </si>
  <si>
    <t>17685</t>
  </si>
  <si>
    <t>17685_12922</t>
  </si>
  <si>
    <t>12922</t>
  </si>
  <si>
    <t>Julphar</t>
  </si>
  <si>
    <t>17686</t>
  </si>
  <si>
    <t>17686_12940</t>
  </si>
  <si>
    <t>12940</t>
  </si>
  <si>
    <t>100253081200003</t>
  </si>
  <si>
    <t>P O Box 997</t>
  </si>
  <si>
    <t>Kings Crown</t>
  </si>
  <si>
    <t>17687</t>
  </si>
  <si>
    <t>17687_12955</t>
  </si>
  <si>
    <t>12955</t>
  </si>
  <si>
    <t>KLING CONSULT GMBH (DUBAI BRANCH)</t>
  </si>
  <si>
    <t>2018-01-22T09:22:09.000+04:00</t>
  </si>
  <si>
    <t>17688</t>
  </si>
  <si>
    <t>17688_12958</t>
  </si>
  <si>
    <t>12958</t>
  </si>
  <si>
    <t>100383615000003</t>
  </si>
  <si>
    <t>P O Box 114627</t>
  </si>
  <si>
    <t>Oman Dive Centre</t>
  </si>
  <si>
    <t>17689_12964</t>
  </si>
  <si>
    <t>12964</t>
  </si>
  <si>
    <t>Palm Computer Network &amp; Maintenance</t>
  </si>
  <si>
    <t>17690</t>
  </si>
  <si>
    <t>17690_12977</t>
  </si>
  <si>
    <t>12977</t>
  </si>
  <si>
    <t>P O Box 48241</t>
  </si>
  <si>
    <t>PIXEL DIGITAL SYSTEMS L.L.C.</t>
  </si>
  <si>
    <t>2018-07-22T15:59:06.000+04:00</t>
  </si>
  <si>
    <t>17691_12994</t>
  </si>
  <si>
    <t>12994</t>
  </si>
  <si>
    <t>100323527000003</t>
  </si>
  <si>
    <t>246228</t>
  </si>
  <si>
    <t>89274</t>
  </si>
  <si>
    <t>Power Link Logistics</t>
  </si>
  <si>
    <t>17692</t>
  </si>
  <si>
    <t>17692_12997</t>
  </si>
  <si>
    <t>12997</t>
  </si>
  <si>
    <t>89275</t>
  </si>
  <si>
    <t>Adsa International Movers</t>
  </si>
  <si>
    <t>17693</t>
  </si>
  <si>
    <t>17693_13008</t>
  </si>
  <si>
    <t>13008</t>
  </si>
  <si>
    <t>Advanced Integrated System</t>
  </si>
  <si>
    <t>17694</t>
  </si>
  <si>
    <t>17694_13010</t>
  </si>
  <si>
    <t>13010</t>
  </si>
  <si>
    <t>AIMS Group</t>
  </si>
  <si>
    <t>2013-10-20T12:28:53.000+04:00</t>
  </si>
  <si>
    <t>17695</t>
  </si>
  <si>
    <t>17695_13022</t>
  </si>
  <si>
    <t>13022</t>
  </si>
  <si>
    <t>100307984300003</t>
  </si>
  <si>
    <t>78887</t>
  </si>
  <si>
    <t>P O Box 17777</t>
  </si>
  <si>
    <t>Al Abbas Technical Supplies&amp;Se</t>
  </si>
  <si>
    <t>17696</t>
  </si>
  <si>
    <t>17696_13024</t>
  </si>
  <si>
    <t>13024</t>
  </si>
  <si>
    <t>P O Box 10172</t>
  </si>
  <si>
    <t>Al Ain Commercial Printing Press</t>
  </si>
  <si>
    <t>17697</t>
  </si>
  <si>
    <t>17697_13029</t>
  </si>
  <si>
    <t>13029</t>
  </si>
  <si>
    <t>P O Box 3753</t>
  </si>
  <si>
    <t>Al Ain Int. Est.</t>
  </si>
  <si>
    <t>17698</t>
  </si>
  <si>
    <t>17698_13031</t>
  </si>
  <si>
    <t>13031</t>
  </si>
  <si>
    <t>P O Box 2811</t>
  </si>
  <si>
    <t>Al Ghazali Medical Centre</t>
  </si>
  <si>
    <t>17699</t>
  </si>
  <si>
    <t>17699_13058</t>
  </si>
  <si>
    <t>13058</t>
  </si>
  <si>
    <t>Al Jelyanah Shipping Services</t>
  </si>
  <si>
    <t>2009-09-06T10:37:53.000+04:00</t>
  </si>
  <si>
    <t>17700</t>
  </si>
  <si>
    <t>17700_13084</t>
  </si>
  <si>
    <t>13084</t>
  </si>
  <si>
    <t>P O Box 183162</t>
  </si>
  <si>
    <t>AL KHATIB CRACKNELL</t>
  </si>
  <si>
    <t>2015-01-10T12:11:55.000+04:00</t>
  </si>
  <si>
    <t>17701</t>
  </si>
  <si>
    <t>17701_13087</t>
  </si>
  <si>
    <t>13087</t>
  </si>
  <si>
    <t>P O Box 23563</t>
  </si>
  <si>
    <t>Al Mal Capital Psc</t>
  </si>
  <si>
    <t>17702</t>
  </si>
  <si>
    <t>17702_13093</t>
  </si>
  <si>
    <t>13093</t>
  </si>
  <si>
    <t>100249434000003</t>
  </si>
  <si>
    <t>P O Box 119930</t>
  </si>
  <si>
    <t>Alice Nyanjon</t>
  </si>
  <si>
    <t>17703</t>
  </si>
  <si>
    <t>17703_13125</t>
  </si>
  <si>
    <t>13125</t>
  </si>
  <si>
    <t>Al Masaood Travel &amp; Services Llc</t>
  </si>
  <si>
    <t>17704_13132</t>
  </si>
  <si>
    <t>13132</t>
  </si>
  <si>
    <t>P O Box 806</t>
  </si>
  <si>
    <t>Al Mazroui &amp; Partners Llc</t>
  </si>
  <si>
    <t>17705</t>
  </si>
  <si>
    <t>17705_13134</t>
  </si>
  <si>
    <t>13134</t>
  </si>
  <si>
    <t>Al Muneera Stationery</t>
  </si>
  <si>
    <t>17706</t>
  </si>
  <si>
    <t>17706_13140</t>
  </si>
  <si>
    <t>13140</t>
  </si>
  <si>
    <t>P O Box 45874</t>
  </si>
  <si>
    <t>Al Nasser Investments LLC</t>
  </si>
  <si>
    <t>2020-08-06T21:07:52.000+04:00</t>
  </si>
  <si>
    <t>17707</t>
  </si>
  <si>
    <t>17707_13149</t>
  </si>
  <si>
    <t>13149</t>
  </si>
  <si>
    <t>100022015000003</t>
  </si>
  <si>
    <t>Aaria Harai Gen. Trading Llc</t>
  </si>
  <si>
    <t>17708</t>
  </si>
  <si>
    <t>17708_13177</t>
  </si>
  <si>
    <t>13177</t>
  </si>
  <si>
    <t>P O Box 115643</t>
  </si>
  <si>
    <t>Abdullah Hareb Trdng Est.</t>
  </si>
  <si>
    <t>17709_13182</t>
  </si>
  <si>
    <t>13182</t>
  </si>
  <si>
    <t>89292</t>
  </si>
  <si>
    <t>Bank Saderat Iran</t>
  </si>
  <si>
    <t>17710</t>
  </si>
  <si>
    <t>17710_13359</t>
  </si>
  <si>
    <t>13359</t>
  </si>
  <si>
    <t>P O Box 4182</t>
  </si>
  <si>
    <t>Kuwait Consulate</t>
  </si>
  <si>
    <t>17711</t>
  </si>
  <si>
    <t>17711_13366</t>
  </si>
  <si>
    <t>13366</t>
  </si>
  <si>
    <t>Gulf Spectrum Eng'G Consultants Llc</t>
  </si>
  <si>
    <t>17712_13380</t>
  </si>
  <si>
    <t>13380</t>
  </si>
  <si>
    <t>Foresight Llc</t>
  </si>
  <si>
    <t>17713</t>
  </si>
  <si>
    <t>17713_13391</t>
  </si>
  <si>
    <t>13391</t>
  </si>
  <si>
    <t>P O Box 26536</t>
  </si>
  <si>
    <t>Golden Line Real Estate</t>
  </si>
  <si>
    <t>17714_13408</t>
  </si>
  <si>
    <t>13408</t>
  </si>
  <si>
    <t>P O Box 5066</t>
  </si>
  <si>
    <t>The Elite Pvt. School</t>
  </si>
  <si>
    <t>17715</t>
  </si>
  <si>
    <t>17715_13719</t>
  </si>
  <si>
    <t>13719</t>
  </si>
  <si>
    <t>P O Box 41231</t>
  </si>
  <si>
    <t>Ready Mix Beton LLC</t>
  </si>
  <si>
    <t>2020-11-08T16:36:57.000+04:00</t>
  </si>
  <si>
    <t>17716</t>
  </si>
  <si>
    <t>17716_13720</t>
  </si>
  <si>
    <t>Readymix Beton Establishment</t>
  </si>
  <si>
    <t>13720</t>
  </si>
  <si>
    <t>100326017900003</t>
  </si>
  <si>
    <t>P O Box 3610</t>
  </si>
  <si>
    <t>Refurbishing Machines</t>
  </si>
  <si>
    <t>17717</t>
  </si>
  <si>
    <t>17717_13721</t>
  </si>
  <si>
    <t>13721</t>
  </si>
  <si>
    <t>Rising Plastic Inds. L.L.C</t>
  </si>
  <si>
    <t>17718</t>
  </si>
  <si>
    <t>17718_13722</t>
  </si>
  <si>
    <t>13722</t>
  </si>
  <si>
    <t>P O Box 37582</t>
  </si>
  <si>
    <t>Riyat General Maintenance</t>
  </si>
  <si>
    <t>17719</t>
  </si>
  <si>
    <t>17719_13723</t>
  </si>
  <si>
    <t>13723</t>
  </si>
  <si>
    <t>P O Box 70424</t>
  </si>
  <si>
    <t>SHEIKH KHALIFA MEDICAL CITY(SKMC)</t>
  </si>
  <si>
    <t>2017-02-21T14:21:15.000+04:00</t>
  </si>
  <si>
    <t>17720_13724</t>
  </si>
  <si>
    <t>13724</t>
  </si>
  <si>
    <t>Nasser</t>
  </si>
  <si>
    <t>P O Box 51900</t>
  </si>
  <si>
    <t>Silk Road General Cont. Est.</t>
  </si>
  <si>
    <t>17721</t>
  </si>
  <si>
    <t>17721_13725</t>
  </si>
  <si>
    <t>13725</t>
  </si>
  <si>
    <t>P O Box 3383</t>
  </si>
  <si>
    <t>Snc Lavalin International</t>
  </si>
  <si>
    <t>17722_13726</t>
  </si>
  <si>
    <t>13726</t>
  </si>
  <si>
    <t>P O Box 52854</t>
  </si>
  <si>
    <t>ROTANA CONTRACTING CO. LLC</t>
  </si>
  <si>
    <t>2016-05-02T16:49:53.000+04:00</t>
  </si>
  <si>
    <t>17723</t>
  </si>
  <si>
    <t>17723_13728</t>
  </si>
  <si>
    <t>13728</t>
  </si>
  <si>
    <t>Saeed &amp; Mohammed Alnaboodah Holding Llc</t>
  </si>
  <si>
    <t>17724</t>
  </si>
  <si>
    <t>17724_13729</t>
  </si>
  <si>
    <t>13729</t>
  </si>
  <si>
    <t>Saleh&amp;Abdulaziz Abahasain Co.Ltd</t>
  </si>
  <si>
    <t>2009-09-06T10:37:54.000+04:00</t>
  </si>
  <si>
    <t>17725</t>
  </si>
  <si>
    <t>17725_13730</t>
  </si>
  <si>
    <t>13730</t>
  </si>
  <si>
    <t>Rose - Kenya</t>
  </si>
  <si>
    <t>17726</t>
  </si>
  <si>
    <t>17726_13731</t>
  </si>
  <si>
    <t>13731</t>
  </si>
  <si>
    <t>89309</t>
  </si>
  <si>
    <t>SAM SUNG SAIF BIN DARWISH JV</t>
  </si>
  <si>
    <t>2018-11-01T10:56:18.000+04:00</t>
  </si>
  <si>
    <t>17727_13732</t>
  </si>
  <si>
    <t>13732</t>
  </si>
  <si>
    <t>100423149200003</t>
  </si>
  <si>
    <t>P O Box 47</t>
  </si>
  <si>
    <t>Sands Contracting Co.Llc</t>
  </si>
  <si>
    <t>17728_13733</t>
  </si>
  <si>
    <t>13733</t>
  </si>
  <si>
    <t>Securi Guard</t>
  </si>
  <si>
    <t>17729</t>
  </si>
  <si>
    <t>17729_13734</t>
  </si>
  <si>
    <t>13734</t>
  </si>
  <si>
    <t>P O Box 73696</t>
  </si>
  <si>
    <t>Bright Future Electrical Contracting</t>
  </si>
  <si>
    <t>17730</t>
  </si>
  <si>
    <t>17730_13909</t>
  </si>
  <si>
    <t>13909</t>
  </si>
  <si>
    <t>P O Box 30839</t>
  </si>
  <si>
    <t>Cars Taxi Al Ain</t>
  </si>
  <si>
    <t>17731</t>
  </si>
  <si>
    <t>17731_13910</t>
  </si>
  <si>
    <t>13910</t>
  </si>
  <si>
    <t>Charger Electrical Employment Services</t>
  </si>
  <si>
    <t>17732</t>
  </si>
  <si>
    <t>17732_13911</t>
  </si>
  <si>
    <t>13911</t>
  </si>
  <si>
    <t>P O Box 55080</t>
  </si>
  <si>
    <t>CENTRE FOR GRAPHICS &amp;XEROX-AL</t>
  </si>
  <si>
    <t>2019-01-27T13:43:29.000+04:00</t>
  </si>
  <si>
    <t>17733_13912</t>
  </si>
  <si>
    <t>P O Box 17605</t>
  </si>
  <si>
    <t>Comet Computer</t>
  </si>
  <si>
    <t>17734</t>
  </si>
  <si>
    <t>17734_13913</t>
  </si>
  <si>
    <t>Standard Fabrication Engineering Est</t>
  </si>
  <si>
    <t>2021-01-14T08:33:39.000+04:00</t>
  </si>
  <si>
    <t>17735</t>
  </si>
  <si>
    <t>17735_13914</t>
  </si>
  <si>
    <t>13914</t>
  </si>
  <si>
    <t>100550782500003</t>
  </si>
  <si>
    <t>300471</t>
  </si>
  <si>
    <t>P O Box 7432</t>
  </si>
  <si>
    <t>Tamaco Emirates Trading</t>
  </si>
  <si>
    <t>17736</t>
  </si>
  <si>
    <t>17736_13915</t>
  </si>
  <si>
    <t>13915</t>
  </si>
  <si>
    <t>P O Box 29868</t>
  </si>
  <si>
    <t>Cypark Landscape Services Me Llc</t>
  </si>
  <si>
    <t>17737_13916</t>
  </si>
  <si>
    <t>13916</t>
  </si>
  <si>
    <t>P O Box 120784</t>
  </si>
  <si>
    <t>DANUBE BUILDING MATERIAL FZCO(Dubai Branch)</t>
  </si>
  <si>
    <t>2020-08-26T16:00:54.000+04:00</t>
  </si>
  <si>
    <t>17738</t>
  </si>
  <si>
    <t>17738_13917</t>
  </si>
  <si>
    <t>13917</t>
  </si>
  <si>
    <t>100211551500003</t>
  </si>
  <si>
    <t>624229</t>
  </si>
  <si>
    <t>P.O Box 50804</t>
  </si>
  <si>
    <t>Technotrans Middle East Fz Llc</t>
  </si>
  <si>
    <t>17739</t>
  </si>
  <si>
    <t>17739_13918</t>
  </si>
  <si>
    <t>13918</t>
  </si>
  <si>
    <t>P O Box 215942</t>
  </si>
  <si>
    <t>DAS HOLDING LLC</t>
  </si>
  <si>
    <t>2019-07-10T17:08:56.000+04:00</t>
  </si>
  <si>
    <t>17740</t>
  </si>
  <si>
    <t>17740_13919</t>
  </si>
  <si>
    <t>13919</t>
  </si>
  <si>
    <t>100309387700003</t>
  </si>
  <si>
    <t>P O Box 33811</t>
  </si>
  <si>
    <t>DN ENGINEERING CONSULTANTS</t>
  </si>
  <si>
    <t>2019-01-03T10:10:34.000+04:00</t>
  </si>
  <si>
    <t>17741_13920</t>
  </si>
  <si>
    <t>13920</t>
  </si>
  <si>
    <t>100393804800003</t>
  </si>
  <si>
    <t>P O Box 211846</t>
  </si>
  <si>
    <t>Draughting &amp; Engineering Serv.</t>
  </si>
  <si>
    <t>17742</t>
  </si>
  <si>
    <t>17742_13921</t>
  </si>
  <si>
    <t>13921</t>
  </si>
  <si>
    <t>P O Box 26045</t>
  </si>
  <si>
    <t>Du</t>
  </si>
  <si>
    <t>17743</t>
  </si>
  <si>
    <t>17743_13922</t>
  </si>
  <si>
    <t>13922</t>
  </si>
  <si>
    <t>P O Box 502666</t>
  </si>
  <si>
    <t>Dubai Institute</t>
  </si>
  <si>
    <t>17744</t>
  </si>
  <si>
    <t>17744_13923</t>
  </si>
  <si>
    <t>13923</t>
  </si>
  <si>
    <t>Dubai Chamber Of Commerce</t>
  </si>
  <si>
    <t>2016-09-18T12:52:20.000+04:00</t>
  </si>
  <si>
    <t>17745</t>
  </si>
  <si>
    <t>17745_13924</t>
  </si>
  <si>
    <t>13924</t>
  </si>
  <si>
    <t>Almoayyed Air Conditioning</t>
  </si>
  <si>
    <t>17746</t>
  </si>
  <si>
    <t>17746_13925</t>
  </si>
  <si>
    <t>13925</t>
  </si>
  <si>
    <t>P O Box 106801</t>
  </si>
  <si>
    <t>89329</t>
  </si>
  <si>
    <t>Alpine International</t>
  </si>
  <si>
    <t>17747_13926</t>
  </si>
  <si>
    <t>13926</t>
  </si>
  <si>
    <t>205-BURHANI CHAMBERS</t>
  </si>
  <si>
    <t>EASTERN INTERNATIONAL LLC (BHUKHATIR GROUP)</t>
  </si>
  <si>
    <t>2021-09-21T14:29:34.000+04:00</t>
  </si>
  <si>
    <t>27332</t>
  </si>
  <si>
    <t>17748_142579</t>
  </si>
  <si>
    <t>142579</t>
  </si>
  <si>
    <t>100258384500003</t>
  </si>
  <si>
    <t>P.O. Box 46790</t>
  </si>
  <si>
    <t>Arab Contractors -Dubai</t>
  </si>
  <si>
    <t>17749</t>
  </si>
  <si>
    <t>17749_13928</t>
  </si>
  <si>
    <t>13928</t>
  </si>
  <si>
    <t>Arabest General Contracting Llc</t>
  </si>
  <si>
    <t>17750</t>
  </si>
  <si>
    <t>17750_13929</t>
  </si>
  <si>
    <t>13929</t>
  </si>
  <si>
    <t>ARCHITECTURAL DESIGN TRENDS</t>
  </si>
  <si>
    <t>2018-09-10T09:34:27.000+04:00</t>
  </si>
  <si>
    <t>17751</t>
  </si>
  <si>
    <t>16613</t>
  </si>
  <si>
    <t>17751_13930</t>
  </si>
  <si>
    <t>13930</t>
  </si>
  <si>
    <t>ASC (C/O-AXA INSURANCE CO.) - DUBAI</t>
  </si>
  <si>
    <t>2014-05-18T05:07:05.000+04:00</t>
  </si>
  <si>
    <t>17752</t>
  </si>
  <si>
    <t>17752_13931</t>
  </si>
  <si>
    <t>13931</t>
  </si>
  <si>
    <t>P O Box 290</t>
  </si>
  <si>
    <t>Auh Municipality - Health</t>
  </si>
  <si>
    <t>17753</t>
  </si>
  <si>
    <t>17753_13932</t>
  </si>
  <si>
    <t>13932</t>
  </si>
  <si>
    <t>B Group Of Companies</t>
  </si>
  <si>
    <t>2010-12-29T23:07:49.000+04:00</t>
  </si>
  <si>
    <t>17754</t>
  </si>
  <si>
    <t>17754_13933</t>
  </si>
  <si>
    <t>13933</t>
  </si>
  <si>
    <t>Beach Marine</t>
  </si>
  <si>
    <t>17755</t>
  </si>
  <si>
    <t>17755_13934</t>
  </si>
  <si>
    <t>P O Box 632</t>
  </si>
  <si>
    <t>Blue Mark Contracting &amp; Gen. Maint.Co.</t>
  </si>
  <si>
    <t>17756_13935</t>
  </si>
  <si>
    <t>13935</t>
  </si>
  <si>
    <t>BOND COMMUNICATION</t>
  </si>
  <si>
    <t>2016-04-10T10:49:47.000+04:00</t>
  </si>
  <si>
    <t>17757</t>
  </si>
  <si>
    <t>17757_13936</t>
  </si>
  <si>
    <t>13936</t>
  </si>
  <si>
    <t>P O Box 33869</t>
  </si>
  <si>
    <t>Murtala Abdul Qadeer</t>
  </si>
  <si>
    <t>17758</t>
  </si>
  <si>
    <t>17758_13937</t>
  </si>
  <si>
    <t>13937</t>
  </si>
  <si>
    <t>National Bank Of Sharjah</t>
  </si>
  <si>
    <t>17759</t>
  </si>
  <si>
    <t>17759_13938</t>
  </si>
  <si>
    <t>13938</t>
  </si>
  <si>
    <t>P O Box 13006</t>
  </si>
  <si>
    <t>National Incident Solution</t>
  </si>
  <si>
    <t>17760</t>
  </si>
  <si>
    <t>17760_13939</t>
  </si>
  <si>
    <t>13939</t>
  </si>
  <si>
    <t>Pentafusion</t>
  </si>
  <si>
    <t>17761</t>
  </si>
  <si>
    <t>17761_13974</t>
  </si>
  <si>
    <t>13974</t>
  </si>
  <si>
    <t>P O Box 114836</t>
  </si>
  <si>
    <t>PRC ARCHITECT</t>
  </si>
  <si>
    <t>2017-08-02T17:49:33.000+04:00</t>
  </si>
  <si>
    <t>17762</t>
  </si>
  <si>
    <t>17762_13975</t>
  </si>
  <si>
    <t>13975</t>
  </si>
  <si>
    <t>P O Box 5037</t>
  </si>
  <si>
    <t>Emirates Oasis Contracting Llc.</t>
  </si>
  <si>
    <t>17763</t>
  </si>
  <si>
    <t>17763_13976</t>
  </si>
  <si>
    <t>13976</t>
  </si>
  <si>
    <t>P O Box 282362</t>
  </si>
  <si>
    <t>Emtech Computer Co. Llc</t>
  </si>
  <si>
    <t>17764</t>
  </si>
  <si>
    <t>17764_13977</t>
  </si>
  <si>
    <t>13977</t>
  </si>
  <si>
    <t>100072468000003</t>
  </si>
  <si>
    <t>28023 Karama</t>
  </si>
  <si>
    <t>Engineering Associates</t>
  </si>
  <si>
    <t>17765</t>
  </si>
  <si>
    <t>17765_13978</t>
  </si>
  <si>
    <t>13978</t>
  </si>
  <si>
    <t>Fadhil Interior Design</t>
  </si>
  <si>
    <t>17766</t>
  </si>
  <si>
    <t>17766_13979</t>
  </si>
  <si>
    <t>13979</t>
  </si>
  <si>
    <t>FAST RENT-A-CAR-AUH</t>
  </si>
  <si>
    <t>2017-08-02T18:17:22.000+04:00</t>
  </si>
  <si>
    <t>17767</t>
  </si>
  <si>
    <t>17767_13980</t>
  </si>
  <si>
    <t>13980</t>
  </si>
  <si>
    <t>P O Box - 6365</t>
  </si>
  <si>
    <t>FUJAIRAH MUNICIPALITY</t>
  </si>
  <si>
    <t>2018-11-21T17:00:44.000+04:00</t>
  </si>
  <si>
    <t>17769</t>
  </si>
  <si>
    <t>17769_13982</t>
  </si>
  <si>
    <t>13982</t>
  </si>
  <si>
    <t>100269419600003</t>
  </si>
  <si>
    <t>COPIER INTERNATIONAL TRADING</t>
  </si>
  <si>
    <t>2016-01-16T14:07:14.000+04:00</t>
  </si>
  <si>
    <t>17770</t>
  </si>
  <si>
    <t>17770_13983</t>
  </si>
  <si>
    <t>13983</t>
  </si>
  <si>
    <t>100208876100003</t>
  </si>
  <si>
    <t>COMMODORE CONTRACTING LLC</t>
  </si>
  <si>
    <t>2009-09-06T10:37:56.000+04:00</t>
  </si>
  <si>
    <t>2016-04-18T12:55:05.000+04:00</t>
  </si>
  <si>
    <t>17771</t>
  </si>
  <si>
    <t>17771_13984</t>
  </si>
  <si>
    <t>13984</t>
  </si>
  <si>
    <t>Halla Copy Centre</t>
  </si>
  <si>
    <t>2011-12-19T09:23:07.000+04:00</t>
  </si>
  <si>
    <t>17772</t>
  </si>
  <si>
    <t>17772_13985</t>
  </si>
  <si>
    <t>13985</t>
  </si>
  <si>
    <t>Hi-Tech Concrete Products LLC</t>
  </si>
  <si>
    <t>2019-01-16T12:59:49.000+04:00</t>
  </si>
  <si>
    <t>17773</t>
  </si>
  <si>
    <t>17773_89781</t>
  </si>
  <si>
    <t>89781</t>
  </si>
  <si>
    <t>100250705900003</t>
  </si>
  <si>
    <t>Jerilyn</t>
  </si>
  <si>
    <t>P. O. Box  - 109200</t>
  </si>
  <si>
    <t>Interglobal Insurance Services Limited</t>
  </si>
  <si>
    <t>2009-09-06T11:00:33.000+04:00</t>
  </si>
  <si>
    <t>17774</t>
  </si>
  <si>
    <t>17774_13987</t>
  </si>
  <si>
    <t>13987</t>
  </si>
  <si>
    <t>P O Box 49499</t>
  </si>
  <si>
    <t>Isas (International Sch. Of Arts &amp; Sciences)</t>
  </si>
  <si>
    <t>17775</t>
  </si>
  <si>
    <t>17775_13988</t>
  </si>
  <si>
    <t>13988</t>
  </si>
  <si>
    <t>P O Box 35901</t>
  </si>
  <si>
    <t>89358</t>
  </si>
  <si>
    <t>Al Benkam Trading</t>
  </si>
  <si>
    <t>17776</t>
  </si>
  <si>
    <t>17776_13989</t>
  </si>
  <si>
    <t>13989</t>
  </si>
  <si>
    <t>P O Box 8951</t>
  </si>
  <si>
    <t>89359</t>
  </si>
  <si>
    <t>Government Of Sharjah-Al Dewan Al Amiri</t>
  </si>
  <si>
    <t>17777</t>
  </si>
  <si>
    <t>17777_13990</t>
  </si>
  <si>
    <t>13990</t>
  </si>
  <si>
    <t>AL FAHIDI GASTECH LLC</t>
  </si>
  <si>
    <t>Blacklisted customer</t>
  </si>
  <si>
    <t>2018-12-25T10:13:51.000+04:00</t>
  </si>
  <si>
    <t>17778</t>
  </si>
  <si>
    <t>17778_13991</t>
  </si>
  <si>
    <t>13991</t>
  </si>
  <si>
    <t>100039340300003</t>
  </si>
  <si>
    <t>206666</t>
  </si>
  <si>
    <t>P O Box 45587</t>
  </si>
  <si>
    <t>Umm Al Zumool Est.</t>
  </si>
  <si>
    <t>17779</t>
  </si>
  <si>
    <t>17779_14008</t>
  </si>
  <si>
    <t>14008</t>
  </si>
  <si>
    <t>P O Box 22121</t>
  </si>
  <si>
    <t>UNITED EASTERN GROUP -LLC</t>
  </si>
  <si>
    <t>2018-11-12T13:18:50.000+04:00</t>
  </si>
  <si>
    <t>17780</t>
  </si>
  <si>
    <t>17780_14009</t>
  </si>
  <si>
    <t>14009</t>
  </si>
  <si>
    <t>100305271700003</t>
  </si>
  <si>
    <t>P O Box 7615</t>
  </si>
  <si>
    <t>Visionaire</t>
  </si>
  <si>
    <t>2012-08-22T13:40:14.000+04:00</t>
  </si>
  <si>
    <t>17781</t>
  </si>
  <si>
    <t>17781_14010</t>
  </si>
  <si>
    <t>14010</t>
  </si>
  <si>
    <t>P O Box 16928</t>
  </si>
  <si>
    <t>TECHNOGRAPH TRADING-Deira Branch</t>
  </si>
  <si>
    <t>2022-11-23T14:18:52.000+04:00</t>
  </si>
  <si>
    <t>17782</t>
  </si>
  <si>
    <t>17782_14011</t>
  </si>
  <si>
    <t>14011</t>
  </si>
  <si>
    <t>100618657900003</t>
  </si>
  <si>
    <t>519669</t>
  </si>
  <si>
    <t>P O Box 13136</t>
  </si>
  <si>
    <t>Datamatix</t>
  </si>
  <si>
    <t>17783</t>
  </si>
  <si>
    <t>17783_14012</t>
  </si>
  <si>
    <t>14012</t>
  </si>
  <si>
    <t>DELTA FOUNDATION (DUBAI BRANCH )</t>
  </si>
  <si>
    <t>2022-09-15T09:52:56.000+04:00</t>
  </si>
  <si>
    <t>17784</t>
  </si>
  <si>
    <t>17784_14013</t>
  </si>
  <si>
    <t>DELTA FOUNDATION COMPANY</t>
  </si>
  <si>
    <t>14013</t>
  </si>
  <si>
    <t>100038975700003</t>
  </si>
  <si>
    <t>P O Box 114940</t>
  </si>
  <si>
    <t>Al Dhafra Pipe Line &amp; Contracting Company –WLL</t>
  </si>
  <si>
    <t>2019-04-23T11:57:05.000+04:00</t>
  </si>
  <si>
    <t>17785</t>
  </si>
  <si>
    <t>17785_14014</t>
  </si>
  <si>
    <t>14014</t>
  </si>
  <si>
    <t>100207745900003</t>
  </si>
  <si>
    <t>Apparel Llc</t>
  </si>
  <si>
    <t>17786</t>
  </si>
  <si>
    <t>17786_14015</t>
  </si>
  <si>
    <t>14015</t>
  </si>
  <si>
    <t>P O Box 27401</t>
  </si>
  <si>
    <t>SAMAYA DECORATION LLC</t>
  </si>
  <si>
    <t>2019-04-15T11:00:27.000+04:00</t>
  </si>
  <si>
    <t>17787</t>
  </si>
  <si>
    <t>17787_14016</t>
  </si>
  <si>
    <t>14016</t>
  </si>
  <si>
    <t>Saya Maintenance &amp; Gen. Contracting Co.</t>
  </si>
  <si>
    <t>17788</t>
  </si>
  <si>
    <t>17788_14017</t>
  </si>
  <si>
    <t>14017</t>
  </si>
  <si>
    <t>Sea Sky Cargo</t>
  </si>
  <si>
    <t>17789</t>
  </si>
  <si>
    <t>17789_14018</t>
  </si>
  <si>
    <t>14018</t>
  </si>
  <si>
    <t>Solo Graphics Llc</t>
  </si>
  <si>
    <t>17791</t>
  </si>
  <si>
    <t>17791_14020</t>
  </si>
  <si>
    <t>14020</t>
  </si>
  <si>
    <t>Noble Equipment Est.</t>
  </si>
  <si>
    <t>17792</t>
  </si>
  <si>
    <t>17792_14021</t>
  </si>
  <si>
    <t>14021</t>
  </si>
  <si>
    <t>SPECON LLC</t>
  </si>
  <si>
    <t>2017-07-27T20:01:20.000+04:00</t>
  </si>
  <si>
    <t>17793</t>
  </si>
  <si>
    <t>17793_14022</t>
  </si>
  <si>
    <t>14022</t>
  </si>
  <si>
    <t>100033812700003</t>
  </si>
  <si>
    <t>598013</t>
  </si>
  <si>
    <t>Creative Advertising</t>
  </si>
  <si>
    <t>17794</t>
  </si>
  <si>
    <t>17794_14023</t>
  </si>
  <si>
    <t>14023</t>
  </si>
  <si>
    <t>P O Box 59810</t>
  </si>
  <si>
    <t>Halli Burton</t>
  </si>
  <si>
    <t>17795</t>
  </si>
  <si>
    <t>17795_14024</t>
  </si>
  <si>
    <t>14024</t>
  </si>
  <si>
    <t>P O Box 57</t>
  </si>
  <si>
    <t>Im Interior Design</t>
  </si>
  <si>
    <t>2009-09-06T10:37:57.000+04:00</t>
  </si>
  <si>
    <t>17796</t>
  </si>
  <si>
    <t>17796_14025</t>
  </si>
  <si>
    <t>14025</t>
  </si>
  <si>
    <t>P O Box 29503</t>
  </si>
  <si>
    <t>DANAT AL AIN RESORT</t>
  </si>
  <si>
    <t>2022-12-20T16:07:16.000+04:00</t>
  </si>
  <si>
    <t>17797</t>
  </si>
  <si>
    <t>17797_14026</t>
  </si>
  <si>
    <t>14026</t>
  </si>
  <si>
    <t>100525655500003</t>
  </si>
  <si>
    <t>Hotels</t>
  </si>
  <si>
    <t>P O Box 16031</t>
  </si>
  <si>
    <t>EMIRATES TECH SERVICES CO LLC</t>
  </si>
  <si>
    <t>2021-01-14T08:28:51.000+04:00</t>
  </si>
  <si>
    <t>17798</t>
  </si>
  <si>
    <t>17798_14027</t>
  </si>
  <si>
    <t>14027</t>
  </si>
  <si>
    <t>100234813200003</t>
  </si>
  <si>
    <t>2331</t>
  </si>
  <si>
    <t>P O Box 2025</t>
  </si>
  <si>
    <t>Mr. Sherif Taha</t>
  </si>
  <si>
    <t>2009-09-06T11:00:34.000+04:00</t>
  </si>
  <si>
    <t>17799</t>
  </si>
  <si>
    <t>17799_14028</t>
  </si>
  <si>
    <t>14028</t>
  </si>
  <si>
    <t>Zafar Computer Establishment</t>
  </si>
  <si>
    <t>CAF available / CL FROZEN</t>
  </si>
  <si>
    <t>2019-06-10T12:36:25.000+04:00</t>
  </si>
  <si>
    <t>17800</t>
  </si>
  <si>
    <t>17800_14029</t>
  </si>
  <si>
    <t>14029</t>
  </si>
  <si>
    <t>100220469900003</t>
  </si>
  <si>
    <t>Bander Mohamed</t>
  </si>
  <si>
    <t>1018973</t>
  </si>
  <si>
    <t>P. O. Box - 72577</t>
  </si>
  <si>
    <t>Monzer El Sayed</t>
  </si>
  <si>
    <t>17801</t>
  </si>
  <si>
    <t>17801_14030</t>
  </si>
  <si>
    <t>14030</t>
  </si>
  <si>
    <t>Albany Archeologic Library</t>
  </si>
  <si>
    <t>17802</t>
  </si>
  <si>
    <t>17802_14031</t>
  </si>
  <si>
    <t>14031</t>
  </si>
  <si>
    <t>P O Box 3622</t>
  </si>
  <si>
    <t>Al Reyami Office Furnishing&amp; Gen. Trdg</t>
  </si>
  <si>
    <t>17803</t>
  </si>
  <si>
    <t>17803_14032</t>
  </si>
  <si>
    <t>14032</t>
  </si>
  <si>
    <t>P O Box 14662</t>
  </si>
  <si>
    <t>Abdulla Hasan Mohammed Computer</t>
  </si>
  <si>
    <t>17804</t>
  </si>
  <si>
    <t>17804_14033</t>
  </si>
  <si>
    <t>14033</t>
  </si>
  <si>
    <t>P O Box 49082</t>
  </si>
  <si>
    <t>African Salihiya</t>
  </si>
  <si>
    <t>17806</t>
  </si>
  <si>
    <t>17806_14035</t>
  </si>
  <si>
    <t>14035</t>
  </si>
  <si>
    <t>P O Box 40876</t>
  </si>
  <si>
    <t>Ajman Government Rulers Court</t>
  </si>
  <si>
    <t>2017-05-15T15:55:35.000+04:00</t>
  </si>
  <si>
    <t>17807</t>
  </si>
  <si>
    <t>17807_108424</t>
  </si>
  <si>
    <t>108424</t>
  </si>
  <si>
    <t>P.O. Box 1 Ajman</t>
  </si>
  <si>
    <t>Al Tech Digi Prints</t>
  </si>
  <si>
    <t>17808</t>
  </si>
  <si>
    <t>17808_14037</t>
  </si>
  <si>
    <t>14037</t>
  </si>
  <si>
    <t>P O Box 60860</t>
  </si>
  <si>
    <t>Fedex Kinkos Office &amp; Print Services</t>
  </si>
  <si>
    <t>17809</t>
  </si>
  <si>
    <t>17809_14038</t>
  </si>
  <si>
    <t>14038</t>
  </si>
  <si>
    <t>P O Box 27874</t>
  </si>
  <si>
    <t>French Business Group</t>
  </si>
  <si>
    <t>17810</t>
  </si>
  <si>
    <t>17810_14039</t>
  </si>
  <si>
    <t>14039</t>
  </si>
  <si>
    <t>P O Box 73390</t>
  </si>
  <si>
    <t>Abu Dhabi Golf Club</t>
  </si>
  <si>
    <t>17811</t>
  </si>
  <si>
    <t>17811_14040</t>
  </si>
  <si>
    <t>14040</t>
  </si>
  <si>
    <t>P O Box 51234</t>
  </si>
  <si>
    <t>Abu Dhabi Media Company</t>
  </si>
  <si>
    <t>2009-04-28T08:14:48.000+04:00</t>
  </si>
  <si>
    <t>2016-11-03T14:34:20.000+04:00</t>
  </si>
  <si>
    <t>17812</t>
  </si>
  <si>
    <t>17812_14041</t>
  </si>
  <si>
    <t>14041</t>
  </si>
  <si>
    <t>100305931600003</t>
  </si>
  <si>
    <t>P O Box 63</t>
  </si>
  <si>
    <t>Abudhabi Distribution Co.</t>
  </si>
  <si>
    <t>17813</t>
  </si>
  <si>
    <t>17813_14042</t>
  </si>
  <si>
    <t>14042</t>
  </si>
  <si>
    <t>P O Box 219</t>
  </si>
  <si>
    <t>NISHAT GENERAL COMPANY LLC</t>
  </si>
  <si>
    <t>2021-12-07T14:56:53.000+04:00</t>
  </si>
  <si>
    <t>17814</t>
  </si>
  <si>
    <t>17814_14043</t>
  </si>
  <si>
    <t>14043</t>
  </si>
  <si>
    <t>100007263500003</t>
  </si>
  <si>
    <t>200343</t>
  </si>
  <si>
    <t>P O Box 182621271</t>
  </si>
  <si>
    <t>North Star Technical Services</t>
  </si>
  <si>
    <t>17815</t>
  </si>
  <si>
    <t>16679</t>
  </si>
  <si>
    <t>17815_14044</t>
  </si>
  <si>
    <t>14044</t>
  </si>
  <si>
    <t>P O Box 33076</t>
  </si>
  <si>
    <t>Pro X Co</t>
  </si>
  <si>
    <t>17816</t>
  </si>
  <si>
    <t>17816_14045</t>
  </si>
  <si>
    <t>14045</t>
  </si>
  <si>
    <t>Jerzeam Contracting &amp; Maintenance Est.</t>
  </si>
  <si>
    <t>17817_14046</t>
  </si>
  <si>
    <t>14046</t>
  </si>
  <si>
    <t>P O Box 10741</t>
  </si>
  <si>
    <t>89400</t>
  </si>
  <si>
    <t>Kinkos-Auh</t>
  </si>
  <si>
    <t>17818</t>
  </si>
  <si>
    <t>17818_14047</t>
  </si>
  <si>
    <t>14047</t>
  </si>
  <si>
    <t>Korea Heavy Inds. &amp; Const.Co.L</t>
  </si>
  <si>
    <t>17819</t>
  </si>
  <si>
    <t>17819_14048</t>
  </si>
  <si>
    <t>14048</t>
  </si>
  <si>
    <t>P O Box 27767</t>
  </si>
  <si>
    <t>PAL TECHNOLOGY SERVICES LLC</t>
  </si>
  <si>
    <t>2018-12-11T17:27:24.000+04:00</t>
  </si>
  <si>
    <t>17820</t>
  </si>
  <si>
    <t>17820_14049</t>
  </si>
  <si>
    <t>14049</t>
  </si>
  <si>
    <t>100046316400003</t>
  </si>
  <si>
    <t>CN-105314</t>
  </si>
  <si>
    <t>SPECIALIZED SPORTS EQUIPMENT LLC</t>
  </si>
  <si>
    <t>2021-02-01T09:17:45.000+04:00</t>
  </si>
  <si>
    <t>17821</t>
  </si>
  <si>
    <t>27025</t>
  </si>
  <si>
    <t>17821_136336</t>
  </si>
  <si>
    <t>Polaris Specialized Sports Equipment</t>
  </si>
  <si>
    <t>136336</t>
  </si>
  <si>
    <t>100245948300003</t>
  </si>
  <si>
    <t>519509</t>
  </si>
  <si>
    <t>Ras Al Khor, Dubai,UAE</t>
  </si>
  <si>
    <t>ADVANCE CURE DIAGNOSTIC CENTER LLC</t>
  </si>
  <si>
    <t>2017-04-25T16:58:22.000+04:00</t>
  </si>
  <si>
    <t>17822</t>
  </si>
  <si>
    <t>17822_14051</t>
  </si>
  <si>
    <t>14051</t>
  </si>
  <si>
    <t>P O Box 61887</t>
  </si>
  <si>
    <t>Advanced Vision Distribution</t>
  </si>
  <si>
    <t>17823</t>
  </si>
  <si>
    <t>17823_14052</t>
  </si>
  <si>
    <t>14052</t>
  </si>
  <si>
    <t>Ahmed A Hilly</t>
  </si>
  <si>
    <t>17824</t>
  </si>
  <si>
    <t>17824_14053</t>
  </si>
  <si>
    <t>14053</t>
  </si>
  <si>
    <t>Al Ahli Printing Press</t>
  </si>
  <si>
    <t>2009-09-06T10:37:58.000+04:00</t>
  </si>
  <si>
    <t>17825</t>
  </si>
  <si>
    <t>17825_14054</t>
  </si>
  <si>
    <t>14054</t>
  </si>
  <si>
    <t>Al Ain Green Services</t>
  </si>
  <si>
    <t>17826</t>
  </si>
  <si>
    <t>17826_14055</t>
  </si>
  <si>
    <t>14055</t>
  </si>
  <si>
    <t>Al Arz Office Equipments</t>
  </si>
  <si>
    <t>17827</t>
  </si>
  <si>
    <t>17827_14056</t>
  </si>
  <si>
    <t>14056</t>
  </si>
  <si>
    <t>Al Bader International Trading</t>
  </si>
  <si>
    <t>17828_14057</t>
  </si>
  <si>
    <t>14057</t>
  </si>
  <si>
    <t>P O Box 4523</t>
  </si>
  <si>
    <t>Al Etihad Schools</t>
  </si>
  <si>
    <t>17829</t>
  </si>
  <si>
    <t>16693</t>
  </si>
  <si>
    <t>17829_14058</t>
  </si>
  <si>
    <t>14058</t>
  </si>
  <si>
    <t>Al Harfa Stationery</t>
  </si>
  <si>
    <t>17830</t>
  </si>
  <si>
    <t>17830_14059</t>
  </si>
  <si>
    <t>14059</t>
  </si>
  <si>
    <t>Al Jawahiri Copy Centre</t>
  </si>
  <si>
    <t>17831</t>
  </si>
  <si>
    <t>17831_14060</t>
  </si>
  <si>
    <t>14060</t>
  </si>
  <si>
    <t>P O Box 72021</t>
  </si>
  <si>
    <t>Al Khafji International</t>
  </si>
  <si>
    <t>17832</t>
  </si>
  <si>
    <t>17832_14061</t>
  </si>
  <si>
    <t>14061</t>
  </si>
  <si>
    <t>P O Box 5235</t>
  </si>
  <si>
    <t>Al Liwan Contracting Co. Llc</t>
  </si>
  <si>
    <t>17833</t>
  </si>
  <si>
    <t>17833_14062</t>
  </si>
  <si>
    <t>14062</t>
  </si>
  <si>
    <t>P O Box 60755</t>
  </si>
  <si>
    <t>Al Jamia Office Equipments</t>
  </si>
  <si>
    <t>17834</t>
  </si>
  <si>
    <t>17834_14063</t>
  </si>
  <si>
    <t>14063</t>
  </si>
  <si>
    <t>Alam Steel</t>
  </si>
  <si>
    <t>17835_14064</t>
  </si>
  <si>
    <t>14064</t>
  </si>
  <si>
    <t>P O Box 18123</t>
  </si>
  <si>
    <t>Al Maria Engineering&amp;Drawing</t>
  </si>
  <si>
    <t>17836</t>
  </si>
  <si>
    <t>17836_14065</t>
  </si>
  <si>
    <t>14065</t>
  </si>
  <si>
    <t>P O Box 7264</t>
  </si>
  <si>
    <t>Al Mashreq Engineering</t>
  </si>
  <si>
    <t>17837</t>
  </si>
  <si>
    <t>17837_14066</t>
  </si>
  <si>
    <t>P O Box 4235</t>
  </si>
  <si>
    <t>Alexandria Book Shop</t>
  </si>
  <si>
    <t>17838</t>
  </si>
  <si>
    <t>17838_14067</t>
  </si>
  <si>
    <t>14067</t>
  </si>
  <si>
    <t>P O Box 1951</t>
  </si>
  <si>
    <t>Al Nahda National School</t>
  </si>
  <si>
    <t>2009-09-06T11:00:35.000+04:00</t>
  </si>
  <si>
    <t>17839_14068</t>
  </si>
  <si>
    <t>14068</t>
  </si>
  <si>
    <t>Al Omran Gulf Engineering</t>
  </si>
  <si>
    <t>17840_14069</t>
  </si>
  <si>
    <t>14069</t>
  </si>
  <si>
    <t>AL SALAM CONSULTING ARCHITECTS, ENGRS &amp; PLANNERS</t>
  </si>
  <si>
    <t>2018-12-10T22:07:14.000+04:00</t>
  </si>
  <si>
    <t>17841</t>
  </si>
  <si>
    <t>17841_14070</t>
  </si>
  <si>
    <t>14070</t>
  </si>
  <si>
    <t>P O Box 15219</t>
  </si>
  <si>
    <t>Abela &amp; Co.</t>
  </si>
  <si>
    <t>17842</t>
  </si>
  <si>
    <t>17842_14071</t>
  </si>
  <si>
    <t>14071</t>
  </si>
  <si>
    <t>Baysystems Pearl</t>
  </si>
  <si>
    <t>17843</t>
  </si>
  <si>
    <t>17843_14072</t>
  </si>
  <si>
    <t>14072</t>
  </si>
  <si>
    <t>P O Box 8375</t>
  </si>
  <si>
    <t>Banque Banorient France</t>
  </si>
  <si>
    <t>2010-03-04T16:43:55.000+04:00</t>
  </si>
  <si>
    <t>2021-08-15T15:33:14.000+04:00</t>
  </si>
  <si>
    <t>17844</t>
  </si>
  <si>
    <t>17844_14073</t>
  </si>
  <si>
    <t>BLOM BANK FRANCE SA</t>
  </si>
  <si>
    <t>14073</t>
  </si>
  <si>
    <t>100065675900003</t>
  </si>
  <si>
    <t>P O Box 4370</t>
  </si>
  <si>
    <t>EMIRATES INSTITUTE OF TECHNOLOGY(SHORT COURSES)</t>
  </si>
  <si>
    <t>2013-04-23T08:46:06.000+04:00</t>
  </si>
  <si>
    <t>17845</t>
  </si>
  <si>
    <t>17845_14074</t>
  </si>
  <si>
    <t>14074</t>
  </si>
  <si>
    <t>P O Box 41416</t>
  </si>
  <si>
    <t>Fujairah Refinery Company Ltd.</t>
  </si>
  <si>
    <t>2011-07-10T13:44:57.000+04:00</t>
  </si>
  <si>
    <t>17846</t>
  </si>
  <si>
    <t>17846_14075</t>
  </si>
  <si>
    <t>14075</t>
  </si>
  <si>
    <t>P O Box 1592</t>
  </si>
  <si>
    <t>Sama Air</t>
  </si>
  <si>
    <t>2009-09-06T11:00:38.000+04:00</t>
  </si>
  <si>
    <t>17847</t>
  </si>
  <si>
    <t>17847_14212</t>
  </si>
  <si>
    <t>14212</t>
  </si>
  <si>
    <t>P O Box 120334</t>
  </si>
  <si>
    <t>TIGER CONT.CO.LLC</t>
  </si>
  <si>
    <t>2022-03-23T14:38:50.000+04:00</t>
  </si>
  <si>
    <t>17848_14213</t>
  </si>
  <si>
    <t>14213</t>
  </si>
  <si>
    <t>100047083900003</t>
  </si>
  <si>
    <t>Towers Rotana Hotel</t>
  </si>
  <si>
    <t>17849</t>
  </si>
  <si>
    <t>17849_14214</t>
  </si>
  <si>
    <t>14214</t>
  </si>
  <si>
    <t>P O Box 30430</t>
  </si>
  <si>
    <t>Tri-Net Emirates Llc</t>
  </si>
  <si>
    <t>2009-09-06T10:37:59.000+04:00</t>
  </si>
  <si>
    <t>17850</t>
  </si>
  <si>
    <t>17850_14215</t>
  </si>
  <si>
    <t>14215</t>
  </si>
  <si>
    <t>P O Box 48141</t>
  </si>
  <si>
    <t>UNESIA ALUMINIUM CONTRACTING CO.LLC</t>
  </si>
  <si>
    <t>2021-01-14T08:34:23.000+04:00</t>
  </si>
  <si>
    <t>17851</t>
  </si>
  <si>
    <t>17851_14216</t>
  </si>
  <si>
    <t>14216</t>
  </si>
  <si>
    <t>100201916200003</t>
  </si>
  <si>
    <t>P O Box 150105</t>
  </si>
  <si>
    <t>Tecnica Y. Proyectos S. A. (TYPSA)</t>
  </si>
  <si>
    <t>2014-04-23T16:13:40.000+04:00</t>
  </si>
  <si>
    <t>2018-04-19T12:03:33.000+04:00</t>
  </si>
  <si>
    <t>17852_14217</t>
  </si>
  <si>
    <t>14217</t>
  </si>
  <si>
    <t>100372068500003</t>
  </si>
  <si>
    <t>Valere Business Systems Ltd.</t>
  </si>
  <si>
    <t>17853</t>
  </si>
  <si>
    <t>17853_14218</t>
  </si>
  <si>
    <t>14218</t>
  </si>
  <si>
    <t>United Nations -Office For The Project Service</t>
  </si>
  <si>
    <t>17854</t>
  </si>
  <si>
    <t>17854_14219</t>
  </si>
  <si>
    <t>14219</t>
  </si>
  <si>
    <t>Universal Continental</t>
  </si>
  <si>
    <t>17855</t>
  </si>
  <si>
    <t>17855_14220</t>
  </si>
  <si>
    <t>14220</t>
  </si>
  <si>
    <t>P O Box 757</t>
  </si>
  <si>
    <t>89438</t>
  </si>
  <si>
    <t>Rahal Consulting Eng.</t>
  </si>
  <si>
    <t>17856</t>
  </si>
  <si>
    <t>17856_14221</t>
  </si>
  <si>
    <t>14221</t>
  </si>
  <si>
    <t>P O Box 107969</t>
  </si>
  <si>
    <t>Lals Trading Co.</t>
  </si>
  <si>
    <t>17857_14222</t>
  </si>
  <si>
    <t>14222</t>
  </si>
  <si>
    <t>P O Box 11096</t>
  </si>
  <si>
    <t>Le-Merridian Mina Siyahi</t>
  </si>
  <si>
    <t>17858_14223</t>
  </si>
  <si>
    <t>Logix Fzco (Grp Of Mh Al Shaya Trading)</t>
  </si>
  <si>
    <t>17859</t>
  </si>
  <si>
    <t>17859_14224</t>
  </si>
  <si>
    <t>P O Box 10276</t>
  </si>
  <si>
    <t>La Perle</t>
  </si>
  <si>
    <t>17860</t>
  </si>
  <si>
    <t>17860_14225</t>
  </si>
  <si>
    <t>14225</t>
  </si>
  <si>
    <t>Mammoth Industries(Gulf Norbuild)</t>
  </si>
  <si>
    <t>17861</t>
  </si>
  <si>
    <t>17861_14226</t>
  </si>
  <si>
    <t>14226</t>
  </si>
  <si>
    <t>P O Box 28414</t>
  </si>
  <si>
    <t>Manhattan Stationery L.L.C</t>
  </si>
  <si>
    <t>17862</t>
  </si>
  <si>
    <t>17862_14227</t>
  </si>
  <si>
    <t>14227</t>
  </si>
  <si>
    <t>P O Box 27603</t>
  </si>
  <si>
    <t>89445</t>
  </si>
  <si>
    <t>MARUBENI CORPORATION</t>
  </si>
  <si>
    <t>2015-12-26T16:50:25.000+04:00</t>
  </si>
  <si>
    <t>17863</t>
  </si>
  <si>
    <t>17863_14228</t>
  </si>
  <si>
    <t>P O Box 3465</t>
  </si>
  <si>
    <t>Middle East Network Te(Midnet)</t>
  </si>
  <si>
    <t>17864</t>
  </si>
  <si>
    <t>17864_14229</t>
  </si>
  <si>
    <t>Millennium Constructions</t>
  </si>
  <si>
    <t>17865</t>
  </si>
  <si>
    <t>17865_14230</t>
  </si>
  <si>
    <t>14230</t>
  </si>
  <si>
    <t>P O Box 62302</t>
  </si>
  <si>
    <t>MIN.OF HEALTH (AUH)</t>
  </si>
  <si>
    <t>2019-01-21T18:07:54.000+04:00</t>
  </si>
  <si>
    <t>17866</t>
  </si>
  <si>
    <t>17866_14231</t>
  </si>
  <si>
    <t>14231</t>
  </si>
  <si>
    <t>Ministry of Presidential Affairs</t>
  </si>
  <si>
    <t>2021-06-09T16:26:08.000+04:00</t>
  </si>
  <si>
    <t>17867</t>
  </si>
  <si>
    <t>17867_14232</t>
  </si>
  <si>
    <t>MINISTRY OF PRESIDENTIAL AFFAIRS</t>
  </si>
  <si>
    <t>14232</t>
  </si>
  <si>
    <t>P O Box 280</t>
  </si>
  <si>
    <t>Mr. Gobashs Office</t>
  </si>
  <si>
    <t>17868</t>
  </si>
  <si>
    <t>17868_14233</t>
  </si>
  <si>
    <t>14233</t>
  </si>
  <si>
    <t>Mohammed Ali Company</t>
  </si>
  <si>
    <t>17869</t>
  </si>
  <si>
    <t>17869_14234</t>
  </si>
  <si>
    <t>14234</t>
  </si>
  <si>
    <t>Emirates Electromechanical&amp; Industry Llc</t>
  </si>
  <si>
    <t>17870</t>
  </si>
  <si>
    <t>17870_14235</t>
  </si>
  <si>
    <t>14235</t>
  </si>
  <si>
    <t>Global Trade House</t>
  </si>
  <si>
    <t>17871_14236</t>
  </si>
  <si>
    <t>100363346600003</t>
  </si>
  <si>
    <t>P O Box 33749</t>
  </si>
  <si>
    <t>Mushrif National Construction Llc</t>
  </si>
  <si>
    <t>17872</t>
  </si>
  <si>
    <t>17872_14237</t>
  </si>
  <si>
    <t>P O Box 39073</t>
  </si>
  <si>
    <t>Mr.Samer Tarazi</t>
  </si>
  <si>
    <t>17873</t>
  </si>
  <si>
    <t>17873_14238</t>
  </si>
  <si>
    <t>14238</t>
  </si>
  <si>
    <t>89456</t>
  </si>
  <si>
    <t>KUBOTA MEMBRANE EUROPE MIDDLE EAST</t>
  </si>
  <si>
    <t>2019-03-05T13:32:22.000+04:00</t>
  </si>
  <si>
    <t>17874</t>
  </si>
  <si>
    <t>17874_14239</t>
  </si>
  <si>
    <t>14239</t>
  </si>
  <si>
    <t>3879</t>
  </si>
  <si>
    <t>P O Box 17440</t>
  </si>
  <si>
    <t>Lms Logistic Middle East Services</t>
  </si>
  <si>
    <t>17875_14240</t>
  </si>
  <si>
    <t>Makkah Specialized Medical Center</t>
  </si>
  <si>
    <t>17876_14241</t>
  </si>
  <si>
    <t>Min. Of Education - Western Region</t>
  </si>
  <si>
    <t>17877</t>
  </si>
  <si>
    <t>17877_14242</t>
  </si>
  <si>
    <t>14242</t>
  </si>
  <si>
    <t>P O Box 50011</t>
  </si>
  <si>
    <t>Gulf Air Company G.S.C</t>
  </si>
  <si>
    <t>17878</t>
  </si>
  <si>
    <t>17878_14243</t>
  </si>
  <si>
    <t>14243</t>
  </si>
  <si>
    <t>P O Box 573</t>
  </si>
  <si>
    <t>GOVT. OF RAS AL KHAIMAH</t>
  </si>
  <si>
    <t>2013-10-07T17:35:57.000+04:00</t>
  </si>
  <si>
    <t>17879_14244</t>
  </si>
  <si>
    <t>14244</t>
  </si>
  <si>
    <t>Gulf Shadows Computer System(Ar)</t>
  </si>
  <si>
    <t>2009-09-06T11:00:39.000+04:00</t>
  </si>
  <si>
    <t>17880</t>
  </si>
  <si>
    <t>17880_14245</t>
  </si>
  <si>
    <t>14245</t>
  </si>
  <si>
    <t>Bin Moosa Group</t>
  </si>
  <si>
    <t>2019-11-04T11:09:34.000+04:00</t>
  </si>
  <si>
    <t>17881</t>
  </si>
  <si>
    <t>17881_11477</t>
  </si>
  <si>
    <t>11477</t>
  </si>
  <si>
    <t>100073407700003</t>
  </si>
  <si>
    <t>P O Box 716</t>
  </si>
  <si>
    <t>Buraidha Computers</t>
  </si>
  <si>
    <t>17882</t>
  </si>
  <si>
    <t>17882_11484</t>
  </si>
  <si>
    <t>11484</t>
  </si>
  <si>
    <t>P O Box 103743</t>
  </si>
  <si>
    <t>Business Integrated Operating Sys (Bios) Me</t>
  </si>
  <si>
    <t>17883</t>
  </si>
  <si>
    <t>17883_11485</t>
  </si>
  <si>
    <t>11485</t>
  </si>
  <si>
    <t>P O Box 74069</t>
  </si>
  <si>
    <t>Capitola Real Estate</t>
  </si>
  <si>
    <t>17884</t>
  </si>
  <si>
    <t>17884_11492</t>
  </si>
  <si>
    <t>11492</t>
  </si>
  <si>
    <t>Chan Dan Rakan-Rakan</t>
  </si>
  <si>
    <t>17885</t>
  </si>
  <si>
    <t>17885_11498</t>
  </si>
  <si>
    <t>11498</t>
  </si>
  <si>
    <t>Civilco Civil Engineering and Contracting Co. W.L.L.</t>
  </si>
  <si>
    <t>2018-07-23T11:45:58.000+04:00</t>
  </si>
  <si>
    <t>17886</t>
  </si>
  <si>
    <t>17886_11505</t>
  </si>
  <si>
    <t>11505</t>
  </si>
  <si>
    <t>510784</t>
  </si>
  <si>
    <t>P O Box 2706</t>
  </si>
  <si>
    <t>Square Stationary</t>
  </si>
  <si>
    <t>17887</t>
  </si>
  <si>
    <t>17887_11516</t>
  </si>
  <si>
    <t>11516</t>
  </si>
  <si>
    <t>P O Box 33528</t>
  </si>
  <si>
    <t>89470</t>
  </si>
  <si>
    <t>SUNLIGHT STATIONERY-AL AIN</t>
  </si>
  <si>
    <t>2020-01-09T16:58:06.000+04:00</t>
  </si>
  <si>
    <t>17888_11532</t>
  </si>
  <si>
    <t>11532</t>
  </si>
  <si>
    <t>100271414300003</t>
  </si>
  <si>
    <t>TAWASUL TRANSPORT COMPANY</t>
  </si>
  <si>
    <t>2017-10-23T16:02:43.000+04:00</t>
  </si>
  <si>
    <t>17890</t>
  </si>
  <si>
    <t>17890_11548</t>
  </si>
  <si>
    <t>11548</t>
  </si>
  <si>
    <t>P O Box 111060</t>
  </si>
  <si>
    <t>Tech Mep Electro Mechanical Company</t>
  </si>
  <si>
    <t>17891</t>
  </si>
  <si>
    <t>17891_11550</t>
  </si>
  <si>
    <t>11550</t>
  </si>
  <si>
    <t>P O Box 110277</t>
  </si>
  <si>
    <t>DAR CONSULTANT</t>
  </si>
  <si>
    <t>2017-04-25T17:00:22.000+04:00</t>
  </si>
  <si>
    <t>17892</t>
  </si>
  <si>
    <t>17892_11569</t>
  </si>
  <si>
    <t>11569</t>
  </si>
  <si>
    <t>Department Of Planning And Company</t>
  </si>
  <si>
    <t>17893</t>
  </si>
  <si>
    <t>17893_11583</t>
  </si>
  <si>
    <t>11583</t>
  </si>
  <si>
    <t>P O Box 107988</t>
  </si>
  <si>
    <t>Despec Mera</t>
  </si>
  <si>
    <t>17894_11589</t>
  </si>
  <si>
    <t>11589</t>
  </si>
  <si>
    <t>P O Box 6105</t>
  </si>
  <si>
    <t>Dit Publishing</t>
  </si>
  <si>
    <t>17895</t>
  </si>
  <si>
    <t>17895_11595</t>
  </si>
  <si>
    <t>11595</t>
  </si>
  <si>
    <t>89478</t>
  </si>
  <si>
    <t>DUBAI AIRPORT-CID DEPT.</t>
  </si>
  <si>
    <t>2012-12-11T10:50:55.000+04:00</t>
  </si>
  <si>
    <t>17896</t>
  </si>
  <si>
    <t>17896_11609</t>
  </si>
  <si>
    <t>11609</t>
  </si>
  <si>
    <t>17897</t>
  </si>
  <si>
    <t>17897_11622</t>
  </si>
  <si>
    <t>11622</t>
  </si>
  <si>
    <t>P O Box 4700</t>
  </si>
  <si>
    <t>EIGHT INDUSTRIES</t>
  </si>
  <si>
    <t>2016-04-20T16:07:29.000+04:00</t>
  </si>
  <si>
    <t>17898</t>
  </si>
  <si>
    <t>17898_11630</t>
  </si>
  <si>
    <t>11630</t>
  </si>
  <si>
    <t>P O Box 32095</t>
  </si>
  <si>
    <t>Alpha Emirates</t>
  </si>
  <si>
    <t>17899</t>
  </si>
  <si>
    <t>17899_11635</t>
  </si>
  <si>
    <t>11635</t>
  </si>
  <si>
    <t>P O Box 34776</t>
  </si>
  <si>
    <t>Ebla Computer Consultancy</t>
  </si>
  <si>
    <t>17900</t>
  </si>
  <si>
    <t>17900_11641</t>
  </si>
  <si>
    <t>11641</t>
  </si>
  <si>
    <t>89483</t>
  </si>
  <si>
    <t>ALUMCO LLC</t>
  </si>
  <si>
    <t>CAF available/Credit withdrawn on 10th Sep 2019</t>
  </si>
  <si>
    <t>2022-12-14T12:34:28.000+04:00</t>
  </si>
  <si>
    <t>17901</t>
  </si>
  <si>
    <t>17901_11642</t>
  </si>
  <si>
    <t>11642</t>
  </si>
  <si>
    <t>100057308700003</t>
  </si>
  <si>
    <t>544168</t>
  </si>
  <si>
    <t>P O Box 49668</t>
  </si>
  <si>
    <t>89484</t>
  </si>
  <si>
    <t>Amwal Int'L Financial Brokerage Llc</t>
  </si>
  <si>
    <t>17902</t>
  </si>
  <si>
    <t>17902_11646</t>
  </si>
  <si>
    <t>11646</t>
  </si>
  <si>
    <t>Antoine Yousef Hobeika</t>
  </si>
  <si>
    <t>2009-09-06T10:38:01.000+04:00</t>
  </si>
  <si>
    <t>17903</t>
  </si>
  <si>
    <t>17903_11647</t>
  </si>
  <si>
    <t>11647</t>
  </si>
  <si>
    <t>Arab American Cosmetics</t>
  </si>
  <si>
    <t>17904</t>
  </si>
  <si>
    <t>17904_11654</t>
  </si>
  <si>
    <t>11654</t>
  </si>
  <si>
    <t>P O Box 702</t>
  </si>
  <si>
    <t>Art Matrix</t>
  </si>
  <si>
    <t>17905_11670</t>
  </si>
  <si>
    <t>11670</t>
  </si>
  <si>
    <t>AUJAN INDUSTRIES EST.</t>
  </si>
  <si>
    <t>2018-01-17T13:41:58.000+04:00</t>
  </si>
  <si>
    <t>17906</t>
  </si>
  <si>
    <t>17906_11682</t>
  </si>
  <si>
    <t>11682</t>
  </si>
  <si>
    <t>100000116200003</t>
  </si>
  <si>
    <t>550006</t>
  </si>
  <si>
    <t>P O Box 116495</t>
  </si>
  <si>
    <t>Azam Office Equipments</t>
  </si>
  <si>
    <t>2010-12-29T23:05:59.000+04:00</t>
  </si>
  <si>
    <t>17907</t>
  </si>
  <si>
    <t>17907_11688</t>
  </si>
  <si>
    <t>11688</t>
  </si>
  <si>
    <t>Best Building Maintenance</t>
  </si>
  <si>
    <t>17908</t>
  </si>
  <si>
    <t>17908_11701</t>
  </si>
  <si>
    <t>11701</t>
  </si>
  <si>
    <t>P O Box 5443</t>
  </si>
  <si>
    <t>BOM-CO MITA IRAN</t>
  </si>
  <si>
    <t>2013-01-22T15:14:43.000+04:00</t>
  </si>
  <si>
    <t>17909</t>
  </si>
  <si>
    <t>17909_11716</t>
  </si>
  <si>
    <t>11716</t>
  </si>
  <si>
    <t>Box Office</t>
  </si>
  <si>
    <t>17910</t>
  </si>
  <si>
    <t>17910_11724</t>
  </si>
  <si>
    <t>11724</t>
  </si>
  <si>
    <t>3/F Rm 351, CNN Bldg, DIC</t>
  </si>
  <si>
    <t>Muraik Group</t>
  </si>
  <si>
    <t>17911</t>
  </si>
  <si>
    <t>17911_11728</t>
  </si>
  <si>
    <t>11728</t>
  </si>
  <si>
    <t>National Center of Meteorology</t>
  </si>
  <si>
    <t>CNS-Oracle</t>
  </si>
  <si>
    <t>2020-03-24T13:02:49.000+04:00</t>
  </si>
  <si>
    <t>17912</t>
  </si>
  <si>
    <t>28070</t>
  </si>
  <si>
    <t>17912_31299</t>
  </si>
  <si>
    <t>31299</t>
  </si>
  <si>
    <t>100565001300003</t>
  </si>
  <si>
    <t>P.O.Box: 4815</t>
  </si>
  <si>
    <t>NATIONAL PRINTING PRESS</t>
  </si>
  <si>
    <t>2016-04-19T11:19:49.000+04:00</t>
  </si>
  <si>
    <t>17913</t>
  </si>
  <si>
    <t>17913_11740</t>
  </si>
  <si>
    <t>11740</t>
  </si>
  <si>
    <t>P.O Box 50807</t>
  </si>
  <si>
    <t>Mutawa Marine</t>
  </si>
  <si>
    <t>17914</t>
  </si>
  <si>
    <t>17914_11742</t>
  </si>
  <si>
    <t>11742</t>
  </si>
  <si>
    <t>P O Box 461</t>
  </si>
  <si>
    <t>REAL ESTATE CHANNEL FZ LLC</t>
  </si>
  <si>
    <t>17915</t>
  </si>
  <si>
    <t>17915_11753</t>
  </si>
  <si>
    <t>11753</t>
  </si>
  <si>
    <t>P O Box 500577</t>
  </si>
  <si>
    <t>Sharaf Dg- Information Dynamics</t>
  </si>
  <si>
    <t>17916</t>
  </si>
  <si>
    <t>17916_11769</t>
  </si>
  <si>
    <t>11769</t>
  </si>
  <si>
    <t>Seven Seas Shipchandlers Llc</t>
  </si>
  <si>
    <t>17917</t>
  </si>
  <si>
    <t>17917_11785</t>
  </si>
  <si>
    <t>11785</t>
  </si>
  <si>
    <t>P O Box 5592</t>
  </si>
  <si>
    <t>Smartworld Computer Trdg.</t>
  </si>
  <si>
    <t>17918</t>
  </si>
  <si>
    <t>17918_11793</t>
  </si>
  <si>
    <t>11793</t>
  </si>
  <si>
    <t>Source It Fzco</t>
  </si>
  <si>
    <t>17919</t>
  </si>
  <si>
    <t>17919_11800</t>
  </si>
  <si>
    <t>11800</t>
  </si>
  <si>
    <t>P O Box 54524</t>
  </si>
  <si>
    <t>S K Allied International Llc</t>
  </si>
  <si>
    <t>17920</t>
  </si>
  <si>
    <t>17920_11814</t>
  </si>
  <si>
    <t>11814</t>
  </si>
  <si>
    <t>P O Box 62189</t>
  </si>
  <si>
    <t>Said Al Qoubasi Group Est.</t>
  </si>
  <si>
    <t>17921_11820</t>
  </si>
  <si>
    <t>11820</t>
  </si>
  <si>
    <t>Saudi Gulf Inter Trade</t>
  </si>
  <si>
    <t>17922</t>
  </si>
  <si>
    <t>17922_11835</t>
  </si>
  <si>
    <t>11835</t>
  </si>
  <si>
    <t>School Of Creative Secience Abtec</t>
  </si>
  <si>
    <t>17923</t>
  </si>
  <si>
    <t>17923_11838</t>
  </si>
  <si>
    <t>11838</t>
  </si>
  <si>
    <t>Toa (Lux) S.A</t>
  </si>
  <si>
    <t>17924</t>
  </si>
  <si>
    <t>17924_11853</t>
  </si>
  <si>
    <t>11853</t>
  </si>
  <si>
    <t>4, Rue Henrt Schnadt</t>
  </si>
  <si>
    <t>Tristar Engineering And Construction L.L.C</t>
  </si>
  <si>
    <t>2018-12-11T16:40:53.000+04:00</t>
  </si>
  <si>
    <t>17925</t>
  </si>
  <si>
    <t>17925_11862</t>
  </si>
  <si>
    <t>11862</t>
  </si>
  <si>
    <t>100528784000003</t>
  </si>
  <si>
    <t>CN-1036991</t>
  </si>
  <si>
    <t>P O Box 918</t>
  </si>
  <si>
    <t>MORGANTI MAINTENANCE AND FACILITIES MANAGEMENT SERVICES - SOLEPROPRIETORSHIP L.L.C</t>
  </si>
  <si>
    <t>2023-03-14T11:19:27.000+04:00</t>
  </si>
  <si>
    <t>17926</t>
  </si>
  <si>
    <t>17926_11867</t>
  </si>
  <si>
    <t>THE MORGANTI GROUP INC. INTL.</t>
  </si>
  <si>
    <t>11867</t>
  </si>
  <si>
    <t>100355882000003</t>
  </si>
  <si>
    <t>P O Box 53839</t>
  </si>
  <si>
    <t>Uae Radio &amp; Tv</t>
  </si>
  <si>
    <t>17927</t>
  </si>
  <si>
    <t>17927_11873</t>
  </si>
  <si>
    <t>11873</t>
  </si>
  <si>
    <t>P O Box 1695</t>
  </si>
  <si>
    <t>Tunisian Embassy - Auh</t>
  </si>
  <si>
    <t>17928</t>
  </si>
  <si>
    <t>17928_11886</t>
  </si>
  <si>
    <t>11886</t>
  </si>
  <si>
    <t>P O Box 4166</t>
  </si>
  <si>
    <t>Ur Printing Service</t>
  </si>
  <si>
    <t>17929</t>
  </si>
  <si>
    <t>17929_11892</t>
  </si>
  <si>
    <t>11892</t>
  </si>
  <si>
    <t>WHITE ALUMINIUM ENTERPRISES LLC</t>
  </si>
  <si>
    <t>2015-08-02T15:29:18.000+04:00</t>
  </si>
  <si>
    <t>17930</t>
  </si>
  <si>
    <t>17930_11912</t>
  </si>
  <si>
    <t>11912</t>
  </si>
  <si>
    <t>100019162500003</t>
  </si>
  <si>
    <t>P O Box 30665</t>
  </si>
  <si>
    <t>White House</t>
  </si>
  <si>
    <t>17931</t>
  </si>
  <si>
    <t>17931_11913</t>
  </si>
  <si>
    <t>11913</t>
  </si>
  <si>
    <t>Purity Properties</t>
  </si>
  <si>
    <t>17932</t>
  </si>
  <si>
    <t>17932_11920</t>
  </si>
  <si>
    <t>11920</t>
  </si>
  <si>
    <t>P O Box 52745</t>
  </si>
  <si>
    <t>Wangcom Uae Llc</t>
  </si>
  <si>
    <t>2009-09-06T10:38:02.000+04:00</t>
  </si>
  <si>
    <t>17933</t>
  </si>
  <si>
    <t>17933_11925</t>
  </si>
  <si>
    <t>11925</t>
  </si>
  <si>
    <t>Watani Program</t>
  </si>
  <si>
    <t>17934</t>
  </si>
  <si>
    <t>17934_11926</t>
  </si>
  <si>
    <t>11926</t>
  </si>
  <si>
    <t>Rahat Medical Center</t>
  </si>
  <si>
    <t>17935_11929</t>
  </si>
  <si>
    <t>11929</t>
  </si>
  <si>
    <t>CITY MARINE INSURANCE BROKERS LLC</t>
  </si>
  <si>
    <t>2018-08-06T14:54:37.000+04:00</t>
  </si>
  <si>
    <t>17936</t>
  </si>
  <si>
    <t>17936_11940</t>
  </si>
  <si>
    <t>11940</t>
  </si>
  <si>
    <t>100353943200003</t>
  </si>
  <si>
    <t>218851</t>
  </si>
  <si>
    <t>P O Box 2694</t>
  </si>
  <si>
    <t>LA CASA-ARCHITECTS &amp; ENGG.CONSULTANTS</t>
  </si>
  <si>
    <t>2016-11-05T12:52:40.000+04:00</t>
  </si>
  <si>
    <t>17937</t>
  </si>
  <si>
    <t>17937_11946</t>
  </si>
  <si>
    <t>11946</t>
  </si>
  <si>
    <t>100000694800003</t>
  </si>
  <si>
    <t>P O Box 123969</t>
  </si>
  <si>
    <t>MAFRAQ HOSPITAL</t>
  </si>
  <si>
    <t>2013-06-10T10:05:49.000+04:00</t>
  </si>
  <si>
    <t>17938</t>
  </si>
  <si>
    <t>17938_11954</t>
  </si>
  <si>
    <t>11954</t>
  </si>
  <si>
    <t>P O Box 2951</t>
  </si>
  <si>
    <t>Majid Book Shop</t>
  </si>
  <si>
    <t>17939</t>
  </si>
  <si>
    <t>17939_11957</t>
  </si>
  <si>
    <t>11957</t>
  </si>
  <si>
    <t>89522</t>
  </si>
  <si>
    <t>Mega Technologies</t>
  </si>
  <si>
    <t>17940</t>
  </si>
  <si>
    <t>17940_11973</t>
  </si>
  <si>
    <t>11973</t>
  </si>
  <si>
    <t>MICROLIGHTS LTD LLC</t>
  </si>
  <si>
    <t>2018-08-22T06:11:36.000+04:00</t>
  </si>
  <si>
    <t>17941</t>
  </si>
  <si>
    <t>17941_11978</t>
  </si>
  <si>
    <t>11978</t>
  </si>
  <si>
    <t>100001002300003</t>
  </si>
  <si>
    <t>Moata School</t>
  </si>
  <si>
    <t>17943</t>
  </si>
  <si>
    <t>17943_12003</t>
  </si>
  <si>
    <t>12003</t>
  </si>
  <si>
    <t>Modern Stationery Llc</t>
  </si>
  <si>
    <t>2010-12-28T08:57:00.000+04:00</t>
  </si>
  <si>
    <t>17944</t>
  </si>
  <si>
    <t>17944_12008</t>
  </si>
  <si>
    <t>12008</t>
  </si>
  <si>
    <t>P O Box 62600</t>
  </si>
  <si>
    <t>MOTT MACDONALD</t>
  </si>
  <si>
    <t>2018-12-10T21:58:46.000+04:00</t>
  </si>
  <si>
    <t>17945_12013</t>
  </si>
  <si>
    <t>100286505100003</t>
  </si>
  <si>
    <t>P O Box 11302</t>
  </si>
  <si>
    <t>Mohammed Abdulrahman Al-Bahar</t>
  </si>
  <si>
    <t>17946_12026</t>
  </si>
  <si>
    <t>12026</t>
  </si>
  <si>
    <t>P O Box 441</t>
  </si>
  <si>
    <t>Emirates Care Group</t>
  </si>
  <si>
    <t>17947_12296</t>
  </si>
  <si>
    <t>12296</t>
  </si>
  <si>
    <t>EL SEWEDY ELECTRIC LLC</t>
  </si>
  <si>
    <t>2020-02-26T16:44:35.000+04:00</t>
  </si>
  <si>
    <t>17948</t>
  </si>
  <si>
    <t>17948_12302</t>
  </si>
  <si>
    <t>12302</t>
  </si>
  <si>
    <t>100031284100003</t>
  </si>
  <si>
    <t>594427</t>
  </si>
  <si>
    <t>P O Box 90395</t>
  </si>
  <si>
    <t>Embassy Of The Rep Of Belarus</t>
  </si>
  <si>
    <t>17949</t>
  </si>
  <si>
    <t>17949_12308</t>
  </si>
  <si>
    <t>12308</t>
  </si>
  <si>
    <t>89532</t>
  </si>
  <si>
    <t>Global Shipping &amp; Logistics Llc</t>
  </si>
  <si>
    <t>17950_12317</t>
  </si>
  <si>
    <t>12317</t>
  </si>
  <si>
    <t>Golden Wing Trading</t>
  </si>
  <si>
    <t>17951_12325</t>
  </si>
  <si>
    <t>12325</t>
  </si>
  <si>
    <t>P O Box 26293</t>
  </si>
  <si>
    <t>GOODWILL INSURANCE  BROKERS LLC</t>
  </si>
  <si>
    <t>2021-06-28T12:24:29.000+04:00</t>
  </si>
  <si>
    <t>17952</t>
  </si>
  <si>
    <t>17952_12326</t>
  </si>
  <si>
    <t>12326</t>
  </si>
  <si>
    <t>27284</t>
  </si>
  <si>
    <t>Advance Invoice</t>
  </si>
  <si>
    <t>100348327600003</t>
  </si>
  <si>
    <t>233354</t>
  </si>
  <si>
    <t>Janssen Cilag - Dubai</t>
  </si>
  <si>
    <t>17953</t>
  </si>
  <si>
    <t>17953_12330</t>
  </si>
  <si>
    <t>12330</t>
  </si>
  <si>
    <t>P O Box 6391</t>
  </si>
  <si>
    <t>Govt. Of Dubai - Nedaa -Professional Communication Corporati</t>
  </si>
  <si>
    <t>17954</t>
  </si>
  <si>
    <t>17954_12343</t>
  </si>
  <si>
    <t>12343</t>
  </si>
  <si>
    <t>Madar Audio System</t>
  </si>
  <si>
    <t>17955_12350</t>
  </si>
  <si>
    <t>12350</t>
  </si>
  <si>
    <t>MIN. OF INTERIORS</t>
  </si>
  <si>
    <t>2019-01-21T09:01:35.000+04:00</t>
  </si>
  <si>
    <t>17956_12363</t>
  </si>
  <si>
    <t>12363</t>
  </si>
  <si>
    <t>Mobal Eastern Group</t>
  </si>
  <si>
    <t>17957</t>
  </si>
  <si>
    <t>17957_12369</t>
  </si>
  <si>
    <t>12369</t>
  </si>
  <si>
    <t>Gulf Business Aid</t>
  </si>
  <si>
    <t>17958</t>
  </si>
  <si>
    <t>17958_12378</t>
  </si>
  <si>
    <t>12378</t>
  </si>
  <si>
    <t>P O Box 24775</t>
  </si>
  <si>
    <t>Pelican Office Supplies</t>
  </si>
  <si>
    <t>17959</t>
  </si>
  <si>
    <t>17959_12399</t>
  </si>
  <si>
    <t>12399</t>
  </si>
  <si>
    <t>Pinaccle Computer System L.L.C.</t>
  </si>
  <si>
    <t>17960</t>
  </si>
  <si>
    <t>17960_12401</t>
  </si>
  <si>
    <t>12401</t>
  </si>
  <si>
    <t>P O Box 27261</t>
  </si>
  <si>
    <t>Gulf Ruby Photocopy</t>
  </si>
  <si>
    <t>17961</t>
  </si>
  <si>
    <t>17961_12405</t>
  </si>
  <si>
    <t>12405</t>
  </si>
  <si>
    <t>89544</t>
  </si>
  <si>
    <t>Emirates Of Abudhabi -Dept.Municipality &amp; Dept.Planning</t>
  </si>
  <si>
    <t>17962</t>
  </si>
  <si>
    <t>17962_12408</t>
  </si>
  <si>
    <t>12408</t>
  </si>
  <si>
    <t>Al Ain Municipality(Store)</t>
  </si>
  <si>
    <t>EMIRATES ISLAMIC BANK</t>
  </si>
  <si>
    <t>2019-04-23T06:44:34.000+04:00</t>
  </si>
  <si>
    <t>17963_12417</t>
  </si>
  <si>
    <t>12417</t>
  </si>
  <si>
    <t>100035307600003</t>
  </si>
  <si>
    <t>P O Box 6564</t>
  </si>
  <si>
    <t>ENDEMOL MIDDLE EAST FZ LLC</t>
  </si>
  <si>
    <t>2009-09-06T10:38:03.000+04:00</t>
  </si>
  <si>
    <t>2018-06-26T11:36:27.000+04:00</t>
  </si>
  <si>
    <t>17964</t>
  </si>
  <si>
    <t>17964_12425</t>
  </si>
  <si>
    <t>12425</t>
  </si>
  <si>
    <t>100320202300003</t>
  </si>
  <si>
    <t>P O Box 299634</t>
  </si>
  <si>
    <t>Epos</t>
  </si>
  <si>
    <t>17965</t>
  </si>
  <si>
    <t>17965_12430</t>
  </si>
  <si>
    <t>12430</t>
  </si>
  <si>
    <t>Extension Contracting &amp; General</t>
  </si>
  <si>
    <t>2020-01-22T15:42:43.000+04:00</t>
  </si>
  <si>
    <t>17966</t>
  </si>
  <si>
    <t>17966_12440</t>
  </si>
  <si>
    <t>12440</t>
  </si>
  <si>
    <t>100592975500003</t>
  </si>
  <si>
    <t>P O Box 75914</t>
  </si>
  <si>
    <t>Fotokad Adv Services</t>
  </si>
  <si>
    <t>17967</t>
  </si>
  <si>
    <t>17967_12459</t>
  </si>
  <si>
    <t>12459</t>
  </si>
  <si>
    <t>P O Box 22298</t>
  </si>
  <si>
    <t>Coin Stationery</t>
  </si>
  <si>
    <t>17968</t>
  </si>
  <si>
    <t>17968_12469</t>
  </si>
  <si>
    <t>12469</t>
  </si>
  <si>
    <t>89551</t>
  </si>
  <si>
    <t>General Exhibitions Corporatn</t>
  </si>
  <si>
    <t>17969</t>
  </si>
  <si>
    <t>17969_12477</t>
  </si>
  <si>
    <t>12477</t>
  </si>
  <si>
    <t>P O Box 5546</t>
  </si>
  <si>
    <t>Ghantout Center For Consulting</t>
  </si>
  <si>
    <t>17970</t>
  </si>
  <si>
    <t>17970_12482</t>
  </si>
  <si>
    <t>12482</t>
  </si>
  <si>
    <t>Connect 4</t>
  </si>
  <si>
    <t>17971</t>
  </si>
  <si>
    <t>17971_12488</t>
  </si>
  <si>
    <t>12488</t>
  </si>
  <si>
    <t>P O Box 9172</t>
  </si>
  <si>
    <t>Cosraco Llc</t>
  </si>
  <si>
    <t>17972</t>
  </si>
  <si>
    <t>17972_12499</t>
  </si>
  <si>
    <t>12499</t>
  </si>
  <si>
    <t>P O Box 28732</t>
  </si>
  <si>
    <t>Hct - Central Services</t>
  </si>
  <si>
    <t>2012-06-18T18:21:55.000+04:00</t>
  </si>
  <si>
    <t>17973</t>
  </si>
  <si>
    <t>17973_12520</t>
  </si>
  <si>
    <t>12520</t>
  </si>
  <si>
    <t>89556</t>
  </si>
  <si>
    <t>Hill Taylor Dickinson</t>
  </si>
  <si>
    <t>17974</t>
  </si>
  <si>
    <t>17974_12530</t>
  </si>
  <si>
    <t>12530</t>
  </si>
  <si>
    <t>Hitachi Ltd-Jebel Ali</t>
  </si>
  <si>
    <t>17975</t>
  </si>
  <si>
    <t>17975_12533</t>
  </si>
  <si>
    <t>12533</t>
  </si>
  <si>
    <t>P O Box 261445</t>
  </si>
  <si>
    <t>Hend Bint Maktoum School</t>
  </si>
  <si>
    <t>17976</t>
  </si>
  <si>
    <t>17976_12538</t>
  </si>
  <si>
    <t>12538</t>
  </si>
  <si>
    <t>P O Box 2095</t>
  </si>
  <si>
    <t>Hvac Industries</t>
  </si>
  <si>
    <t>17977</t>
  </si>
  <si>
    <t>17977_12542</t>
  </si>
  <si>
    <t>12542</t>
  </si>
  <si>
    <t>Heritage Technology</t>
  </si>
  <si>
    <t>17978</t>
  </si>
  <si>
    <t>17978_12543</t>
  </si>
  <si>
    <t>12543</t>
  </si>
  <si>
    <t>P O Box 65518</t>
  </si>
  <si>
    <t>Idea Electronics &amp; Electricals</t>
  </si>
  <si>
    <t>17979</t>
  </si>
  <si>
    <t>17979_12545</t>
  </si>
  <si>
    <t>12545</t>
  </si>
  <si>
    <t>P O Box 72535</t>
  </si>
  <si>
    <t>Industrial Developing Co. Llc</t>
  </si>
  <si>
    <t>17980_12552</t>
  </si>
  <si>
    <t>12552</t>
  </si>
  <si>
    <t>P O Box 21640</t>
  </si>
  <si>
    <t>Information &amp; Graphics Systems Consultants Llc</t>
  </si>
  <si>
    <t>17981</t>
  </si>
  <si>
    <t>17981_12555</t>
  </si>
  <si>
    <t>12555</t>
  </si>
  <si>
    <t>P O Box 911021</t>
  </si>
  <si>
    <t>International It House</t>
  </si>
  <si>
    <t>17982_12575</t>
  </si>
  <si>
    <t>12575</t>
  </si>
  <si>
    <t>17983</t>
  </si>
  <si>
    <t>17983_12576</t>
  </si>
  <si>
    <t>GOVT.OF SHARJAH-RULER'S PALACE</t>
  </si>
  <si>
    <t>2014-03-16T12:18:19.000+04:00</t>
  </si>
  <si>
    <t>17984</t>
  </si>
  <si>
    <t>17984_12593</t>
  </si>
  <si>
    <t>12593</t>
  </si>
  <si>
    <t>Victory Video</t>
  </si>
  <si>
    <t>17985</t>
  </si>
  <si>
    <t>17985_12618</t>
  </si>
  <si>
    <t>12618</t>
  </si>
  <si>
    <t>Toshiba Corporation</t>
  </si>
  <si>
    <t>17986</t>
  </si>
  <si>
    <t>16849</t>
  </si>
  <si>
    <t>17986_12624</t>
  </si>
  <si>
    <t>12624</t>
  </si>
  <si>
    <t>P O Box 43014</t>
  </si>
  <si>
    <t>Dhiraj Trading Co.</t>
  </si>
  <si>
    <t>17987</t>
  </si>
  <si>
    <t>17987_12636</t>
  </si>
  <si>
    <t>12636</t>
  </si>
  <si>
    <t>East Sea Stationary Trading Llc</t>
  </si>
  <si>
    <t>17988</t>
  </si>
  <si>
    <t>17988_12647</t>
  </si>
  <si>
    <t>12647</t>
  </si>
  <si>
    <t>P O Box 129937</t>
  </si>
  <si>
    <t>Arabian Bizsavers</t>
  </si>
  <si>
    <t>17989</t>
  </si>
  <si>
    <t>17989_12658</t>
  </si>
  <si>
    <t>12658</t>
  </si>
  <si>
    <t>SAIF BIN DARWISH COMPANY L.L.C</t>
  </si>
  <si>
    <t>2020-06-29T13:20:31.000+04:00</t>
  </si>
  <si>
    <t>17990</t>
  </si>
  <si>
    <t>17990_12674</t>
  </si>
  <si>
    <t>12674</t>
  </si>
  <si>
    <t>Abu Dhabi Health Services .Co ( Psc )</t>
  </si>
  <si>
    <t>2019-01-20T16:49:02.000+04:00</t>
  </si>
  <si>
    <t>17991</t>
  </si>
  <si>
    <t>17991_12701</t>
  </si>
  <si>
    <t>12701</t>
  </si>
  <si>
    <t>100212197600003</t>
  </si>
  <si>
    <t>P.O.Box: 111355</t>
  </si>
  <si>
    <t>AL JABER COIN SECURITY</t>
  </si>
  <si>
    <t>2018-12-15T10:45:51.000+04:00</t>
  </si>
  <si>
    <t>17992</t>
  </si>
  <si>
    <t>17992_12709</t>
  </si>
  <si>
    <t>12709</t>
  </si>
  <si>
    <t>100259901500003</t>
  </si>
  <si>
    <t>Cubic Real Estate</t>
  </si>
  <si>
    <t>17993</t>
  </si>
  <si>
    <t>17993_12733</t>
  </si>
  <si>
    <t>12733</t>
  </si>
  <si>
    <t>P O Box 9243</t>
  </si>
  <si>
    <t>89576</t>
  </si>
  <si>
    <t>Corys Piping Systems  LLC</t>
  </si>
  <si>
    <t>2009-09-06T10:38:04.000+04:00</t>
  </si>
  <si>
    <t>2022-02-28T19:54:20.000+04:00</t>
  </si>
  <si>
    <t>17994</t>
  </si>
  <si>
    <t>17994_12741</t>
  </si>
  <si>
    <t>Hepworth P.M.E. LLC</t>
  </si>
  <si>
    <t>12741</t>
  </si>
  <si>
    <t>100021258700003</t>
  </si>
  <si>
    <t>Cion Stationery &amp; Office Equipment</t>
  </si>
  <si>
    <t>17995</t>
  </si>
  <si>
    <t>17995_12742</t>
  </si>
  <si>
    <t>12742</t>
  </si>
  <si>
    <t>P O Box 21483</t>
  </si>
  <si>
    <t>HILTON AL AIN</t>
  </si>
  <si>
    <t>2018-08-19T12:45:00.000+04:00</t>
  </si>
  <si>
    <t>17996_12750</t>
  </si>
  <si>
    <t>12750</t>
  </si>
  <si>
    <t>100050921400003</t>
  </si>
  <si>
    <t>CN-2244064</t>
  </si>
  <si>
    <t>P O Box :1333</t>
  </si>
  <si>
    <t>Emirates Spectrum Office Furniture Llc</t>
  </si>
  <si>
    <t>17997</t>
  </si>
  <si>
    <t>17997_12768</t>
  </si>
  <si>
    <t>12768</t>
  </si>
  <si>
    <t>P O Box 32934</t>
  </si>
  <si>
    <t>EUMECON</t>
  </si>
  <si>
    <t>2013-01-10T13:07:29.000+04:00</t>
  </si>
  <si>
    <t>17998</t>
  </si>
  <si>
    <t>17998_12773</t>
  </si>
  <si>
    <t>12773</t>
  </si>
  <si>
    <t>P O Box 34316</t>
  </si>
  <si>
    <t>EXCEL GEN. CONT. &amp; MAINT.</t>
  </si>
  <si>
    <t>17999</t>
  </si>
  <si>
    <t>17999_12774</t>
  </si>
  <si>
    <t>12774</t>
  </si>
  <si>
    <t>P O Box 64599</t>
  </si>
  <si>
    <t>89582</t>
  </si>
  <si>
    <t>Emirates Building Systems Co. LLC.</t>
  </si>
  <si>
    <t>2021-04-07T00:09:57.000+04:00</t>
  </si>
  <si>
    <t>18000_12779</t>
  </si>
  <si>
    <t>12779</t>
  </si>
  <si>
    <t>100050094000003</t>
  </si>
  <si>
    <t>P O Box 31396</t>
  </si>
  <si>
    <t>Yashat</t>
  </si>
  <si>
    <t>18001</t>
  </si>
  <si>
    <t>18001_12791</t>
  </si>
  <si>
    <t>12791</t>
  </si>
  <si>
    <t>Mohammed Abdul Rahman Al Bahar</t>
  </si>
  <si>
    <t>18002</t>
  </si>
  <si>
    <t>18002_12801</t>
  </si>
  <si>
    <t>12801</t>
  </si>
  <si>
    <t>Al Shuwehat Cont &amp; General Main.</t>
  </si>
  <si>
    <t>18003</t>
  </si>
  <si>
    <t>18003_12807</t>
  </si>
  <si>
    <t>12807</t>
  </si>
  <si>
    <t>Al Nada Management Consultancy</t>
  </si>
  <si>
    <t>18004</t>
  </si>
  <si>
    <t>18004_12821</t>
  </si>
  <si>
    <t>12821</t>
  </si>
  <si>
    <t>ABCOM SOLUTIONS LLC</t>
  </si>
  <si>
    <t>2020-01-26T14:51:54.000+04:00</t>
  </si>
  <si>
    <t>18005</t>
  </si>
  <si>
    <t>18005_12833</t>
  </si>
  <si>
    <t>12833</t>
  </si>
  <si>
    <t>100251339600003</t>
  </si>
  <si>
    <t>P O Box 121071</t>
  </si>
  <si>
    <t>Abu Dhabi International Contracting Wll</t>
  </si>
  <si>
    <t>18006</t>
  </si>
  <si>
    <t>18006_12837</t>
  </si>
  <si>
    <t>12837</t>
  </si>
  <si>
    <t>Al Ain Education Zone</t>
  </si>
  <si>
    <t>18007</t>
  </si>
  <si>
    <t>18007_12853</t>
  </si>
  <si>
    <t>12853</t>
  </si>
  <si>
    <t>P O Box 1008</t>
  </si>
  <si>
    <t>89590</t>
  </si>
  <si>
    <t>Advanced Imaging Systems</t>
  </si>
  <si>
    <t>18008</t>
  </si>
  <si>
    <t>18008_12860</t>
  </si>
  <si>
    <t>12860</t>
  </si>
  <si>
    <t>Exclusive Services</t>
  </si>
  <si>
    <t>18009</t>
  </si>
  <si>
    <t>18009_12867</t>
  </si>
  <si>
    <t>12867</t>
  </si>
  <si>
    <t>EFS Facilities Management Services L.L.C.</t>
  </si>
  <si>
    <t>2022-04-28T13:08:30.000+04:00</t>
  </si>
  <si>
    <t>18010</t>
  </si>
  <si>
    <t>18010_12881</t>
  </si>
  <si>
    <t>12881</t>
  </si>
  <si>
    <t>100235695200003</t>
  </si>
  <si>
    <t>580864</t>
  </si>
  <si>
    <t>P O Box 73565</t>
  </si>
  <si>
    <t>Abu Dhabi Basic Industries Corporation</t>
  </si>
  <si>
    <t>18011_12884</t>
  </si>
  <si>
    <t>12884</t>
  </si>
  <si>
    <t>Abu Dhabi Continental Airconditioning</t>
  </si>
  <si>
    <t>18012_12885</t>
  </si>
  <si>
    <t>12885</t>
  </si>
  <si>
    <t>P O Box 7365</t>
  </si>
  <si>
    <t>DAR AL TAKAFUL (P J S C)</t>
  </si>
  <si>
    <t>2022-09-16T16:18:11.000+04:00</t>
  </si>
  <si>
    <t>18013</t>
  </si>
  <si>
    <t>18013_12901</t>
  </si>
  <si>
    <t>NATIONAL TAKAFUL COMPANY (WATANIA) P.J.S.C.</t>
  </si>
  <si>
    <t>12901</t>
  </si>
  <si>
    <t>100312473000003</t>
  </si>
  <si>
    <t>614202</t>
  </si>
  <si>
    <t>P O Box 35335</t>
  </si>
  <si>
    <t>KBH KAANUUN Limited</t>
  </si>
  <si>
    <t>2019-04-30T13:35:18.000+04:00</t>
  </si>
  <si>
    <t>18014</t>
  </si>
  <si>
    <t>18014_12936</t>
  </si>
  <si>
    <t>12936</t>
  </si>
  <si>
    <t>100333520300003</t>
  </si>
  <si>
    <t>210</t>
  </si>
  <si>
    <t>P O Box 506546</t>
  </si>
  <si>
    <t>Khaleeji 18 Rent A Car</t>
  </si>
  <si>
    <t>18015</t>
  </si>
  <si>
    <t>18015_12947</t>
  </si>
  <si>
    <t>12947</t>
  </si>
  <si>
    <t>P O Box 128117</t>
  </si>
  <si>
    <t>Kip</t>
  </si>
  <si>
    <t>18016</t>
  </si>
  <si>
    <t>18016_12957</t>
  </si>
  <si>
    <t>12957</t>
  </si>
  <si>
    <t>Stephen Son Clo</t>
  </si>
  <si>
    <t>Optimum Trading Free Zone</t>
  </si>
  <si>
    <t>18017</t>
  </si>
  <si>
    <t>18017_12970</t>
  </si>
  <si>
    <t>12970</t>
  </si>
  <si>
    <t>P O Box 18262</t>
  </si>
  <si>
    <t>PAC TECHNOLOGIES LLC</t>
  </si>
  <si>
    <t>2018-08-14T11:44:21.000+04:00</t>
  </si>
  <si>
    <t>18018</t>
  </si>
  <si>
    <t>18018_12975</t>
  </si>
  <si>
    <t>12975</t>
  </si>
  <si>
    <t>100312622200003</t>
  </si>
  <si>
    <t>P O Box 282676</t>
  </si>
  <si>
    <t>Parvanehtyping &amp; Photocopying</t>
  </si>
  <si>
    <t>2009-09-06T10:38:05.000+04:00</t>
  </si>
  <si>
    <t>18019</t>
  </si>
  <si>
    <t>18019_12981</t>
  </si>
  <si>
    <t>12981</t>
  </si>
  <si>
    <t>Pisco Private School</t>
  </si>
  <si>
    <t>18020</t>
  </si>
  <si>
    <t>18020_12992</t>
  </si>
  <si>
    <t>12992</t>
  </si>
  <si>
    <t>89603</t>
  </si>
  <si>
    <t>Adnec-Abu Dhabi Nat'L Exhibition Corp.</t>
  </si>
  <si>
    <t>18021</t>
  </si>
  <si>
    <t>18021_13007</t>
  </si>
  <si>
    <t>13007</t>
  </si>
  <si>
    <t>89604</t>
  </si>
  <si>
    <t>ADVANCED WATERTEK INDUSTRIES L.L.C</t>
  </si>
  <si>
    <t>2021-03-18T11:21:01.000+04:00</t>
  </si>
  <si>
    <t>18022</t>
  </si>
  <si>
    <t>18022_13011</t>
  </si>
  <si>
    <t>ADVANCED WATERTEK LLC.</t>
  </si>
  <si>
    <t>13011</t>
  </si>
  <si>
    <t>100206614800003</t>
  </si>
  <si>
    <t>681639</t>
  </si>
  <si>
    <t>P O Box 24647</t>
  </si>
  <si>
    <t>African Sali Cargo</t>
  </si>
  <si>
    <t>18023</t>
  </si>
  <si>
    <t>18023_13014</t>
  </si>
  <si>
    <t>13014</t>
  </si>
  <si>
    <t>Al Ain Block Factory</t>
  </si>
  <si>
    <t>18024</t>
  </si>
  <si>
    <t>18024_13028</t>
  </si>
  <si>
    <t>13028</t>
  </si>
  <si>
    <t>Al Bayan University</t>
  </si>
  <si>
    <t>18025</t>
  </si>
  <si>
    <t>18025_13043</t>
  </si>
  <si>
    <t>13043</t>
  </si>
  <si>
    <t>P O Box 3221</t>
  </si>
  <si>
    <t>AL FAHJAN CO.</t>
  </si>
  <si>
    <t>2017-08-03T18:06:34.000+04:00</t>
  </si>
  <si>
    <t>18026</t>
  </si>
  <si>
    <t>18026_13050</t>
  </si>
  <si>
    <t>13050</t>
  </si>
  <si>
    <t>P O Box 1588</t>
  </si>
  <si>
    <t>Al Fardan Exchange</t>
  </si>
  <si>
    <t>18027</t>
  </si>
  <si>
    <t>18027_13052</t>
  </si>
  <si>
    <t>13052</t>
  </si>
  <si>
    <t>Al Houshi Cont.Est</t>
  </si>
  <si>
    <t>18028</t>
  </si>
  <si>
    <t>18028_13067</t>
  </si>
  <si>
    <t>13067</t>
  </si>
  <si>
    <t>AL IMAN STATIONERY</t>
  </si>
  <si>
    <t>2012-10-08T08:20:33.000+04:00</t>
  </si>
  <si>
    <t>18029</t>
  </si>
  <si>
    <t>18029_13069</t>
  </si>
  <si>
    <t>13069</t>
  </si>
  <si>
    <t>NDH GROUP LLC</t>
  </si>
  <si>
    <t>2016-01-16T13:51:04.000+04:00</t>
  </si>
  <si>
    <t>18030</t>
  </si>
  <si>
    <t>18030_13078</t>
  </si>
  <si>
    <t>13078</t>
  </si>
  <si>
    <t>P O Box 215283</t>
  </si>
  <si>
    <t>Dar Al Rokham Llc</t>
  </si>
  <si>
    <t>2009-12-16T16:02:14.000+04:00</t>
  </si>
  <si>
    <t>18031</t>
  </si>
  <si>
    <t>18031_13079</t>
  </si>
  <si>
    <t>13079</t>
  </si>
  <si>
    <t>Al Malik General Enterprises</t>
  </si>
  <si>
    <t>18032</t>
  </si>
  <si>
    <t>18032_13095</t>
  </si>
  <si>
    <t>13095</t>
  </si>
  <si>
    <t>P O Box 55498</t>
  </si>
  <si>
    <t>Al Taliaa School</t>
  </si>
  <si>
    <t>18033_13108</t>
  </si>
  <si>
    <t>13108</t>
  </si>
  <si>
    <t>Al Wakeel School Supplies</t>
  </si>
  <si>
    <t>18034</t>
  </si>
  <si>
    <t>18034_13115</t>
  </si>
  <si>
    <t>13115</t>
  </si>
  <si>
    <t>P O Box 74773</t>
  </si>
  <si>
    <t>Al Mnasoor Enterprises</t>
  </si>
  <si>
    <t>18035</t>
  </si>
  <si>
    <t>18035_13136</t>
  </si>
  <si>
    <t>13136</t>
  </si>
  <si>
    <t>P O Box 2840</t>
  </si>
  <si>
    <t>Al Nawawi School</t>
  </si>
  <si>
    <t>18036</t>
  </si>
  <si>
    <t>18036_13151</t>
  </si>
  <si>
    <t>13151</t>
  </si>
  <si>
    <t>Al Rayan Contracting</t>
  </si>
  <si>
    <t>18037</t>
  </si>
  <si>
    <t>18037_13163</t>
  </si>
  <si>
    <t>13163</t>
  </si>
  <si>
    <t>P O Box 114111</t>
  </si>
  <si>
    <t>Al Remal -Interior</t>
  </si>
  <si>
    <t>18038</t>
  </si>
  <si>
    <t>18038_13175</t>
  </si>
  <si>
    <t>13175</t>
  </si>
  <si>
    <t>Al Ruwad Kitchen Tr.Co.Llc</t>
  </si>
  <si>
    <t>18039</t>
  </si>
  <si>
    <t>18039_13181</t>
  </si>
  <si>
    <t>13181</t>
  </si>
  <si>
    <t>Bahei Eldin Est.</t>
  </si>
  <si>
    <t>18040</t>
  </si>
  <si>
    <t>18040_13357</t>
  </si>
  <si>
    <t>13357</t>
  </si>
  <si>
    <t>P O Box 80477</t>
  </si>
  <si>
    <t>Aspire Networks Llc</t>
  </si>
  <si>
    <t>18041</t>
  </si>
  <si>
    <t>18041_13368</t>
  </si>
  <si>
    <t>13368</t>
  </si>
  <si>
    <t>P O Box 29470</t>
  </si>
  <si>
    <t>Builders Creations Elctomicanical Co.</t>
  </si>
  <si>
    <t>18042</t>
  </si>
  <si>
    <t>18042_13373</t>
  </si>
  <si>
    <t>13373</t>
  </si>
  <si>
    <t>P O Box 1761</t>
  </si>
  <si>
    <t>Business Professional Education Center</t>
  </si>
  <si>
    <t>18043</t>
  </si>
  <si>
    <t>18043_13992</t>
  </si>
  <si>
    <t>13992</t>
  </si>
  <si>
    <t>P O Box 33938</t>
  </si>
  <si>
    <t>Computer Partner</t>
  </si>
  <si>
    <t>18044</t>
  </si>
  <si>
    <t>18044_13993</t>
  </si>
  <si>
    <t>13993</t>
  </si>
  <si>
    <t>P O Box 120133</t>
  </si>
  <si>
    <t>Cosolidated Shipping Services Llc</t>
  </si>
  <si>
    <t>18045</t>
  </si>
  <si>
    <t>18045_13994</t>
  </si>
  <si>
    <t>13994</t>
  </si>
  <si>
    <t>Centre of Excellence for Applied Research and Training- CERT</t>
  </si>
  <si>
    <t>2019-01-15T09:03:39.000+04:00</t>
  </si>
  <si>
    <t>18046</t>
  </si>
  <si>
    <t>18046_13995</t>
  </si>
  <si>
    <t>13995</t>
  </si>
  <si>
    <t>100616842900003</t>
  </si>
  <si>
    <t>CN-1001081</t>
  </si>
  <si>
    <t>China Harbour Engineering Co.</t>
  </si>
  <si>
    <t>18047</t>
  </si>
  <si>
    <t>18047_13996</t>
  </si>
  <si>
    <t>13996</t>
  </si>
  <si>
    <t>P O Box 30588</t>
  </si>
  <si>
    <t>High Light Stationery</t>
  </si>
  <si>
    <t>2009-09-06T10:38:06.000+04:00</t>
  </si>
  <si>
    <t>18048</t>
  </si>
  <si>
    <t>18048_13997</t>
  </si>
  <si>
    <t>13997</t>
  </si>
  <si>
    <t>Idex Exhibition</t>
  </si>
  <si>
    <t>18049</t>
  </si>
  <si>
    <t>18049_13998</t>
  </si>
  <si>
    <t>13998</t>
  </si>
  <si>
    <t>Integra Consulting Fzc</t>
  </si>
  <si>
    <t>18050</t>
  </si>
  <si>
    <t>18050_13999</t>
  </si>
  <si>
    <t>13999</t>
  </si>
  <si>
    <t>HITACHI PLANT TECHNOLOGIES LTD-ABU DHABI</t>
  </si>
  <si>
    <t>2013-03-19T14:25:26.000+04:00</t>
  </si>
  <si>
    <t>18051</t>
  </si>
  <si>
    <t>18051_14000</t>
  </si>
  <si>
    <t>14000</t>
  </si>
  <si>
    <t>P O Box 52392</t>
  </si>
  <si>
    <t>EASA SALEH AL GURG</t>
  </si>
  <si>
    <t>2016-04-20T11:09:13.000+04:00</t>
  </si>
  <si>
    <t>18052</t>
  </si>
  <si>
    <t>18052_101228</t>
  </si>
  <si>
    <t>101228</t>
  </si>
  <si>
    <t>P. O. Box - 48853</t>
  </si>
  <si>
    <t>Europe Decor</t>
  </si>
  <si>
    <t>18053</t>
  </si>
  <si>
    <t>18053_14002</t>
  </si>
  <si>
    <t>14002</t>
  </si>
  <si>
    <t>P O Box 93736</t>
  </si>
  <si>
    <t>FERROFAB FZE</t>
  </si>
  <si>
    <t>2023-03-30T14:08:08.000+04:00</t>
  </si>
  <si>
    <t>18054</t>
  </si>
  <si>
    <t>18054_14003</t>
  </si>
  <si>
    <t>FERROFAB LLC</t>
  </si>
  <si>
    <t>14003</t>
  </si>
  <si>
    <t>100319964100003</t>
  </si>
  <si>
    <t>P O Box 17815</t>
  </si>
  <si>
    <t>The Economist</t>
  </si>
  <si>
    <t>18055</t>
  </si>
  <si>
    <t>18055_14004</t>
  </si>
  <si>
    <t>14004</t>
  </si>
  <si>
    <t>Zain-Mauritania</t>
  </si>
  <si>
    <t>18056</t>
  </si>
  <si>
    <t>18056_14005</t>
  </si>
  <si>
    <t>14005</t>
  </si>
  <si>
    <t>Al Jazeera Mechanical Equipment Trading</t>
  </si>
  <si>
    <t>2011-02-16T10:51:11.000+04:00</t>
  </si>
  <si>
    <t>18057</t>
  </si>
  <si>
    <t>18057_14006</t>
  </si>
  <si>
    <t>14006</t>
  </si>
  <si>
    <t>P O Box 52601</t>
  </si>
  <si>
    <t>89640</t>
  </si>
  <si>
    <t>Al Sayegh Contracting</t>
  </si>
  <si>
    <t>18058_14007</t>
  </si>
  <si>
    <t>14007</t>
  </si>
  <si>
    <t>Bu Humaid Engg. Consultants</t>
  </si>
  <si>
    <t>2012-06-19T16:10:57.000+04:00</t>
  </si>
  <si>
    <t>18059</t>
  </si>
  <si>
    <t>18059_14076</t>
  </si>
  <si>
    <t>14076</t>
  </si>
  <si>
    <t>Bushra Modern Trading</t>
  </si>
  <si>
    <t>18060</t>
  </si>
  <si>
    <t>18060_14077</t>
  </si>
  <si>
    <t>14077</t>
  </si>
  <si>
    <t>P O Box 72726</t>
  </si>
  <si>
    <t>Byblos General Contracting</t>
  </si>
  <si>
    <t>18061</t>
  </si>
  <si>
    <t>18061_14078</t>
  </si>
  <si>
    <t>14078</t>
  </si>
  <si>
    <t>P O Box 780</t>
  </si>
  <si>
    <t>Capital Investment Co.</t>
  </si>
  <si>
    <t>18062</t>
  </si>
  <si>
    <t>18062_14079</t>
  </si>
  <si>
    <t>14079</t>
  </si>
  <si>
    <t>Cion Trading</t>
  </si>
  <si>
    <t>18063</t>
  </si>
  <si>
    <t>18063_14080</t>
  </si>
  <si>
    <t>14080</t>
  </si>
  <si>
    <t>Citytec</t>
  </si>
  <si>
    <t>18064</t>
  </si>
  <si>
    <t>18064_14081</t>
  </si>
  <si>
    <t>14081</t>
  </si>
  <si>
    <t>P O Box 15137</t>
  </si>
  <si>
    <t>Clouds Stationery</t>
  </si>
  <si>
    <t>18065</t>
  </si>
  <si>
    <t>18065_14082</t>
  </si>
  <si>
    <t>14082</t>
  </si>
  <si>
    <t>P O Box 113274</t>
  </si>
  <si>
    <t>Spw Engg. Consultancy</t>
  </si>
  <si>
    <t>18066</t>
  </si>
  <si>
    <t>18066_14083</t>
  </si>
  <si>
    <t>14083</t>
  </si>
  <si>
    <t>P O Box 97141</t>
  </si>
  <si>
    <t>Spektra Jeotek</t>
  </si>
  <si>
    <t>18067</t>
  </si>
  <si>
    <t>18067_14084</t>
  </si>
  <si>
    <t>14084</t>
  </si>
  <si>
    <t>Super Stationery Llc</t>
  </si>
  <si>
    <t>18068</t>
  </si>
  <si>
    <t>18068_14085</t>
  </si>
  <si>
    <t>14085</t>
  </si>
  <si>
    <t>P O Box 112893</t>
  </si>
  <si>
    <t>Talat General Trading - Ajman</t>
  </si>
  <si>
    <t>18069</t>
  </si>
  <si>
    <t>18069_14086</t>
  </si>
  <si>
    <t>14086</t>
  </si>
  <si>
    <t>P O Box 183547</t>
  </si>
  <si>
    <t>TAS MIDDLE EAST</t>
  </si>
  <si>
    <t>2013-10-07T18:07:47.000+04:00</t>
  </si>
  <si>
    <t>18070</t>
  </si>
  <si>
    <t>18070_14087</t>
  </si>
  <si>
    <t>14087</t>
  </si>
  <si>
    <t>P O Box 66041</t>
  </si>
  <si>
    <t>Team Advertising Company</t>
  </si>
  <si>
    <t>18071</t>
  </si>
  <si>
    <t>18071_14088</t>
  </si>
  <si>
    <t>14088</t>
  </si>
  <si>
    <t>Techman Industries Llc</t>
  </si>
  <si>
    <t>18072</t>
  </si>
  <si>
    <t>18072_14089</t>
  </si>
  <si>
    <t>14089</t>
  </si>
  <si>
    <t>P O Box 501</t>
  </si>
  <si>
    <t>Technip-Bechtel Joint Venture</t>
  </si>
  <si>
    <t>2013-08-14T12:02:36.000+04:00</t>
  </si>
  <si>
    <t>18073</t>
  </si>
  <si>
    <t>18073_14090</t>
  </si>
  <si>
    <t>14090</t>
  </si>
  <si>
    <t>P O Box 7657</t>
  </si>
  <si>
    <t>Dar Fad Group</t>
  </si>
  <si>
    <t>18074</t>
  </si>
  <si>
    <t>18074_14091</t>
  </si>
  <si>
    <t>14091</t>
  </si>
  <si>
    <t>Dennison Business Solution</t>
  </si>
  <si>
    <t>18075</t>
  </si>
  <si>
    <t>18075_14092</t>
  </si>
  <si>
    <t>14092</t>
  </si>
  <si>
    <t>Department of Tourism and Commerce Marketing</t>
  </si>
  <si>
    <t>2019-01-21T18:05:42.000+04:00</t>
  </si>
  <si>
    <t>18076</t>
  </si>
  <si>
    <t>18076_14093</t>
  </si>
  <si>
    <t>14093</t>
  </si>
  <si>
    <t>P O Box 594</t>
  </si>
  <si>
    <t>Direct Marketing Services</t>
  </si>
  <si>
    <t>2009-09-06T10:38:07.000+04:00</t>
  </si>
  <si>
    <t>18077</t>
  </si>
  <si>
    <t>18077_14094</t>
  </si>
  <si>
    <t>14094</t>
  </si>
  <si>
    <t>Deyaar Investments</t>
  </si>
  <si>
    <t>18078</t>
  </si>
  <si>
    <t>18078_14095</t>
  </si>
  <si>
    <t>14095</t>
  </si>
  <si>
    <t>P O Box 30833</t>
  </si>
  <si>
    <t>Dubar Cut &amp; Bend</t>
  </si>
  <si>
    <t>18079</t>
  </si>
  <si>
    <t>18079_14096</t>
  </si>
  <si>
    <t>14096</t>
  </si>
  <si>
    <t>Al-Mazaya Cont. &amp; Gen. Maint. Est.</t>
  </si>
  <si>
    <t>18080</t>
  </si>
  <si>
    <t>18080_14097</t>
  </si>
  <si>
    <t>14097</t>
  </si>
  <si>
    <t>P O Box 44887</t>
  </si>
  <si>
    <t>Alstom T&amp;D</t>
  </si>
  <si>
    <t>18081</t>
  </si>
  <si>
    <t>18081_14098</t>
  </si>
  <si>
    <t>14098</t>
  </si>
  <si>
    <t>Edison Emirates Lighting (Llc)</t>
  </si>
  <si>
    <t>18082</t>
  </si>
  <si>
    <t>18082_14099</t>
  </si>
  <si>
    <t>14099</t>
  </si>
  <si>
    <t>Amcotech</t>
  </si>
  <si>
    <t>18083</t>
  </si>
  <si>
    <t>18083_14100</t>
  </si>
  <si>
    <t>14100</t>
  </si>
  <si>
    <t>P O Box 62152</t>
  </si>
  <si>
    <t>Anc Contracting Llc</t>
  </si>
  <si>
    <t>18084</t>
  </si>
  <si>
    <t>18084_14101</t>
  </si>
  <si>
    <t>Aqeel Kashwani</t>
  </si>
  <si>
    <t>18085</t>
  </si>
  <si>
    <t>18085_14102</t>
  </si>
  <si>
    <t>14102</t>
  </si>
  <si>
    <t>ARABIAN COURT EXPERTS</t>
  </si>
  <si>
    <t>2015-12-08T17:32:50.000+04:00</t>
  </si>
  <si>
    <t>18086</t>
  </si>
  <si>
    <t>18086_14103</t>
  </si>
  <si>
    <t>P O Box 261169</t>
  </si>
  <si>
    <t>Arrakha Contg.&amp;Gen.Trans.</t>
  </si>
  <si>
    <t>18087</t>
  </si>
  <si>
    <t>18087_14104</t>
  </si>
  <si>
    <t>Asmaa Bint Al-Noman Secondary School</t>
  </si>
  <si>
    <t>18088</t>
  </si>
  <si>
    <t>18088_14105</t>
  </si>
  <si>
    <t>14105</t>
  </si>
  <si>
    <t>P O Box 94456</t>
  </si>
  <si>
    <t>Avion Trading Llc</t>
  </si>
  <si>
    <t>18089</t>
  </si>
  <si>
    <t>18089_14106</t>
  </si>
  <si>
    <t>14106</t>
  </si>
  <si>
    <t>P O Box 49940</t>
  </si>
  <si>
    <t>Barcode Gulf</t>
  </si>
  <si>
    <t>18090</t>
  </si>
  <si>
    <t>18090_14107</t>
  </si>
  <si>
    <t>14107</t>
  </si>
  <si>
    <t>P O Box 50050</t>
  </si>
  <si>
    <t>Beijing Emirates</t>
  </si>
  <si>
    <t>18091</t>
  </si>
  <si>
    <t>18091_14108</t>
  </si>
  <si>
    <t>14108</t>
  </si>
  <si>
    <t>P O Box 32041</t>
  </si>
  <si>
    <t>Bife-Burundi</t>
  </si>
  <si>
    <t>18092</t>
  </si>
  <si>
    <t>18092_14109</t>
  </si>
  <si>
    <t>14109</t>
  </si>
  <si>
    <t>BIN OMEIR HOLDING GROUP</t>
  </si>
  <si>
    <t>2018-08-22T06:10:13.000+04:00</t>
  </si>
  <si>
    <t>18093</t>
  </si>
  <si>
    <t>18093_14110</t>
  </si>
  <si>
    <t>14110</t>
  </si>
  <si>
    <t>100074034800003</t>
  </si>
  <si>
    <t>P O Box 2013</t>
  </si>
  <si>
    <t>Boskalis Westminster Me</t>
  </si>
  <si>
    <t>2009-09-06T11:00:36.000+04:00</t>
  </si>
  <si>
    <t>18094</t>
  </si>
  <si>
    <t>18094_14111</t>
  </si>
  <si>
    <t>14111</t>
  </si>
  <si>
    <t>P O Box 36100</t>
  </si>
  <si>
    <t>MUSTAFA SULTAN OFFICE TECH.CO.</t>
  </si>
  <si>
    <t>2012-10-21T12:59:31.000+04:00</t>
  </si>
  <si>
    <t>18095</t>
  </si>
  <si>
    <t>18095_14112</t>
  </si>
  <si>
    <t>NATIONAL POWER ERECTORS AND SUPPLIERS</t>
  </si>
  <si>
    <t>2013-03-10T17:37:01.000+04:00</t>
  </si>
  <si>
    <t>18096</t>
  </si>
  <si>
    <t>18096_14113</t>
  </si>
  <si>
    <t>14113</t>
  </si>
  <si>
    <t>P O Box:31764</t>
  </si>
  <si>
    <t>Mustafa Sultan Security Systems</t>
  </si>
  <si>
    <t>18097</t>
  </si>
  <si>
    <t>18097_14114</t>
  </si>
  <si>
    <t>14114</t>
  </si>
  <si>
    <t>REDCO BIN JUMA READY MIX LLC</t>
  </si>
  <si>
    <t>2018-12-12T13:15:04.000+04:00</t>
  </si>
  <si>
    <t>18098</t>
  </si>
  <si>
    <t>18098_14115</t>
  </si>
  <si>
    <t>P O Box 72626</t>
  </si>
  <si>
    <t>Shantilal Jewellers</t>
  </si>
  <si>
    <t>18099</t>
  </si>
  <si>
    <t>18099_14116</t>
  </si>
  <si>
    <t>14116</t>
  </si>
  <si>
    <t>Sharjah Police-Finance Dept.</t>
  </si>
  <si>
    <t>18100</t>
  </si>
  <si>
    <t>18100_14117</t>
  </si>
  <si>
    <t>Sky Tower General Trading</t>
  </si>
  <si>
    <t>18101</t>
  </si>
  <si>
    <t>18101_14118</t>
  </si>
  <si>
    <t>P O Box 119773</t>
  </si>
  <si>
    <t>Snafee Contracting</t>
  </si>
  <si>
    <t>18102</t>
  </si>
  <si>
    <t>18102_14119</t>
  </si>
  <si>
    <t>P O Box 93227</t>
  </si>
  <si>
    <t>SPAZIO DESIGN &amp; BUILD LLC</t>
  </si>
  <si>
    <t>2019-03-20T12:45:56.000+04:00</t>
  </si>
  <si>
    <t>18103</t>
  </si>
  <si>
    <t>18103_14120</t>
  </si>
  <si>
    <t>14120</t>
  </si>
  <si>
    <t>10054602490000</t>
  </si>
  <si>
    <t>CN-1097979</t>
  </si>
  <si>
    <t>P O Box 127572</t>
  </si>
  <si>
    <t>SAFEWATER CHEMICALS LLC</t>
  </si>
  <si>
    <t>2018-01-28T11:47:10.000+04:00</t>
  </si>
  <si>
    <t>18104</t>
  </si>
  <si>
    <t>18104_14121</t>
  </si>
  <si>
    <t>14121</t>
  </si>
  <si>
    <t>100297406900003</t>
  </si>
  <si>
    <t>IN-1000911</t>
  </si>
  <si>
    <t>Roots Engg. Consultant</t>
  </si>
  <si>
    <t>18105</t>
  </si>
  <si>
    <t>18105_14122</t>
  </si>
  <si>
    <t>14122</t>
  </si>
  <si>
    <t>P O Box 26068</t>
  </si>
  <si>
    <t>Sat Contracting Co. Llc (Scc)</t>
  </si>
  <si>
    <t>18106</t>
  </si>
  <si>
    <t>18106_14123</t>
  </si>
  <si>
    <t>14123</t>
  </si>
  <si>
    <t>P O Box 18903</t>
  </si>
  <si>
    <t>Savanam Holding Ltd</t>
  </si>
  <si>
    <t>18107</t>
  </si>
  <si>
    <t>18107_14124</t>
  </si>
  <si>
    <t>14124</t>
  </si>
  <si>
    <t>Samaratwire</t>
  </si>
  <si>
    <t>2009-09-06T10:38:08.000+04:00</t>
  </si>
  <si>
    <t>18108</t>
  </si>
  <si>
    <t>18108_14125</t>
  </si>
  <si>
    <t>14125</t>
  </si>
  <si>
    <t>Samek Est.</t>
  </si>
  <si>
    <t>18109</t>
  </si>
  <si>
    <t>18109_14126</t>
  </si>
  <si>
    <t>14126</t>
  </si>
  <si>
    <t>Time Electro</t>
  </si>
  <si>
    <t>18110</t>
  </si>
  <si>
    <t>18110_14127</t>
  </si>
  <si>
    <t>14127</t>
  </si>
  <si>
    <t>Trans Emirates Energy Llc</t>
  </si>
  <si>
    <t>18111</t>
  </si>
  <si>
    <t>16977</t>
  </si>
  <si>
    <t>18111_14128</t>
  </si>
  <si>
    <t>14128</t>
  </si>
  <si>
    <t>P O Box 8112</t>
  </si>
  <si>
    <t>Triumph Office Equipment</t>
  </si>
  <si>
    <t>18112</t>
  </si>
  <si>
    <t>18112_14129</t>
  </si>
  <si>
    <t>14129</t>
  </si>
  <si>
    <t>P O Box 47160</t>
  </si>
  <si>
    <t>UNITED DESIGN INTERNATIONAL</t>
  </si>
  <si>
    <t>2015-11-17T17:54:57.000+04:00</t>
  </si>
  <si>
    <t>18113</t>
  </si>
  <si>
    <t>18113_14130</t>
  </si>
  <si>
    <t>14130</t>
  </si>
  <si>
    <t>P O Box 52444</t>
  </si>
  <si>
    <t>89696</t>
  </si>
  <si>
    <t>Tuv Sud Middle East Llc</t>
  </si>
  <si>
    <t>18114</t>
  </si>
  <si>
    <t>18114_14131</t>
  </si>
  <si>
    <t>14131</t>
  </si>
  <si>
    <t>P O Box 45117</t>
  </si>
  <si>
    <t>Walltech Arch'L Aluminu &amp; Glass</t>
  </si>
  <si>
    <t>18115</t>
  </si>
  <si>
    <t>18115_14132</t>
  </si>
  <si>
    <t>14132</t>
  </si>
  <si>
    <t>P O Box 282449</t>
  </si>
  <si>
    <t>RAMBOLL MIDDLE EAST LTD.</t>
  </si>
  <si>
    <t>2015-12-31T09:13:08.000+04:00</t>
  </si>
  <si>
    <t>18116</t>
  </si>
  <si>
    <t>16983</t>
  </si>
  <si>
    <t>18116_14133</t>
  </si>
  <si>
    <t>14133</t>
  </si>
  <si>
    <t>P O Box 116921</t>
  </si>
  <si>
    <t>White Crown Stationery Est</t>
  </si>
  <si>
    <t>18117</t>
  </si>
  <si>
    <t>18117_14134</t>
  </si>
  <si>
    <t>14134</t>
  </si>
  <si>
    <t>P.O Box.43351</t>
  </si>
  <si>
    <t>Public Graphics</t>
  </si>
  <si>
    <t>18118</t>
  </si>
  <si>
    <t>18118_14135</t>
  </si>
  <si>
    <t>14135</t>
  </si>
  <si>
    <t>Pvt. Off. Sheikh Hazaa Bin Tahnoon</t>
  </si>
  <si>
    <t>18119</t>
  </si>
  <si>
    <t>18119_14136</t>
  </si>
  <si>
    <t>14136</t>
  </si>
  <si>
    <t>P O Box 1143</t>
  </si>
  <si>
    <t>Warasta Trading Llc</t>
  </si>
  <si>
    <t>18120</t>
  </si>
  <si>
    <t>18120_14137</t>
  </si>
  <si>
    <t>14137</t>
  </si>
  <si>
    <t>P O Box 120892</t>
  </si>
  <si>
    <t>Qurtaz Rent A Car</t>
  </si>
  <si>
    <t>18121</t>
  </si>
  <si>
    <t>18121_14138</t>
  </si>
  <si>
    <t>14138</t>
  </si>
  <si>
    <t>Life Time Computers Llc</t>
  </si>
  <si>
    <t>18122</t>
  </si>
  <si>
    <t>18122_14139</t>
  </si>
  <si>
    <t>14139</t>
  </si>
  <si>
    <t>P O Box 47213</t>
  </si>
  <si>
    <t>Kvaerner Engineering</t>
  </si>
  <si>
    <t>18123</t>
  </si>
  <si>
    <t>18123_14140</t>
  </si>
  <si>
    <t>14140</t>
  </si>
  <si>
    <t>KYOCERA MITA EUROPE B.V.</t>
  </si>
  <si>
    <t>2013-07-24T14:51:45.000+04:00</t>
  </si>
  <si>
    <t>18124</t>
  </si>
  <si>
    <t>18124_14141</t>
  </si>
  <si>
    <t>14141</t>
  </si>
  <si>
    <t>Mabani Co.W.L.L</t>
  </si>
  <si>
    <t>18125</t>
  </si>
  <si>
    <t>18125_14142</t>
  </si>
  <si>
    <t>14142</t>
  </si>
  <si>
    <t>P O Box 692</t>
  </si>
  <si>
    <t>MAIDIS INTERNATIONAL</t>
  </si>
  <si>
    <t>2015-08-04T14:40:49.000+04:00</t>
  </si>
  <si>
    <t>18126</t>
  </si>
  <si>
    <t>18126_14143</t>
  </si>
  <si>
    <t>14143</t>
  </si>
  <si>
    <t>P O Box 95229</t>
  </si>
  <si>
    <t>Manhattan Stationery</t>
  </si>
  <si>
    <t>18127</t>
  </si>
  <si>
    <t>18127_14144</t>
  </si>
  <si>
    <t>14144</t>
  </si>
  <si>
    <t>Mect Group International</t>
  </si>
  <si>
    <t>18128</t>
  </si>
  <si>
    <t>18128_14145</t>
  </si>
  <si>
    <t>14145</t>
  </si>
  <si>
    <t>P O Box 37395</t>
  </si>
  <si>
    <t>Metra Computer</t>
  </si>
  <si>
    <t>18129</t>
  </si>
  <si>
    <t>18129_14146</t>
  </si>
  <si>
    <t>14146</t>
  </si>
  <si>
    <t>P O Box 62330</t>
  </si>
  <si>
    <t>Ministry Of Economy - Ajman</t>
  </si>
  <si>
    <t>18130</t>
  </si>
  <si>
    <t>16997</t>
  </si>
  <si>
    <t>18130_14147</t>
  </si>
  <si>
    <t>14147</t>
  </si>
  <si>
    <t>P O Box 556</t>
  </si>
  <si>
    <t>MIRDIF AMERICAN SCHOOL</t>
  </si>
  <si>
    <t>2021-01-14T08:31:39.000+04:00</t>
  </si>
  <si>
    <t>18131</t>
  </si>
  <si>
    <t>18131_14148</t>
  </si>
  <si>
    <t>14148</t>
  </si>
  <si>
    <t>100366527800003</t>
  </si>
  <si>
    <t>129085</t>
  </si>
  <si>
    <t>P O Box 79195</t>
  </si>
  <si>
    <t>Modern Building For Gen.Contracting</t>
  </si>
  <si>
    <t>18132</t>
  </si>
  <si>
    <t>18132_14149</t>
  </si>
  <si>
    <t>14149</t>
  </si>
  <si>
    <t>P O Box 33032</t>
  </si>
  <si>
    <t>Mr. Nimer Hussain</t>
  </si>
  <si>
    <t>18133</t>
  </si>
  <si>
    <t>18133_14150</t>
  </si>
  <si>
    <t>14150</t>
  </si>
  <si>
    <t>Mr.Alex</t>
  </si>
  <si>
    <t>18134</t>
  </si>
  <si>
    <t>18134_14151</t>
  </si>
  <si>
    <t>14151</t>
  </si>
  <si>
    <t>Mrm Group</t>
  </si>
  <si>
    <t>18135</t>
  </si>
  <si>
    <t>18135_14152</t>
  </si>
  <si>
    <t>14152</t>
  </si>
  <si>
    <t>P O Box 1947</t>
  </si>
  <si>
    <t>Emirates Bank</t>
  </si>
  <si>
    <t>2009-10-05T14:52:06.000+04:00</t>
  </si>
  <si>
    <t>18136</t>
  </si>
  <si>
    <t>18136_14153</t>
  </si>
  <si>
    <t>14153</t>
  </si>
  <si>
    <t>Emirates Decor Llc</t>
  </si>
  <si>
    <t>2009-09-06T11:00:37.000+04:00</t>
  </si>
  <si>
    <t>18137</t>
  </si>
  <si>
    <t>18137_14154</t>
  </si>
  <si>
    <t>P O Box 34307</t>
  </si>
  <si>
    <t>EMIRATES INSITUTE OF TECHNOLOGY(UNIVERSITY)</t>
  </si>
  <si>
    <t>2012-10-08T17:47:19.000+04:00</t>
  </si>
  <si>
    <t>18138</t>
  </si>
  <si>
    <t>18138_14155</t>
  </si>
  <si>
    <t>14155</t>
  </si>
  <si>
    <t>Golden Wing Contracting Co</t>
  </si>
  <si>
    <t>2009-09-06T10:38:09.000+04:00</t>
  </si>
  <si>
    <t>18139</t>
  </si>
  <si>
    <t>18139_14156</t>
  </si>
  <si>
    <t>14156</t>
  </si>
  <si>
    <t>P O Box 37788</t>
  </si>
  <si>
    <t>Golforms Middle East Llc</t>
  </si>
  <si>
    <t>18140</t>
  </si>
  <si>
    <t>18140_14157</t>
  </si>
  <si>
    <t>14157</t>
  </si>
  <si>
    <t>P O Box 9426</t>
  </si>
  <si>
    <t>Govt. Of Abudhabi-W.E.D.</t>
  </si>
  <si>
    <t>18141</t>
  </si>
  <si>
    <t>18141_14158</t>
  </si>
  <si>
    <t>14158</t>
  </si>
  <si>
    <t>Jcgc -Global Workplace Solutions</t>
  </si>
  <si>
    <t>18142</t>
  </si>
  <si>
    <t>18142_14159</t>
  </si>
  <si>
    <t>P O Box 116</t>
  </si>
  <si>
    <t>LONDON CENTRE FOR TRAINING &amp; CONSULTANCY</t>
  </si>
  <si>
    <t>2017-04-26T13:58:08.000+04:00</t>
  </si>
  <si>
    <t>18143</t>
  </si>
  <si>
    <t>18143_14160</t>
  </si>
  <si>
    <t>P O Box 96049</t>
  </si>
  <si>
    <t>Marimba Computers</t>
  </si>
  <si>
    <t>18144</t>
  </si>
  <si>
    <t>18144_14161</t>
  </si>
  <si>
    <t>14161</t>
  </si>
  <si>
    <t>P O Box 39438</t>
  </si>
  <si>
    <t>Middle East Specialized Medical Centre</t>
  </si>
  <si>
    <t>18145</t>
  </si>
  <si>
    <t>18145_14162</t>
  </si>
  <si>
    <t>14162</t>
  </si>
  <si>
    <t>89728</t>
  </si>
  <si>
    <t>M.A. AL KHARAFI &amp; SONS</t>
  </si>
  <si>
    <t>2014-05-14T11:08:54.000+04:00</t>
  </si>
  <si>
    <t>18146</t>
  </si>
  <si>
    <t>18146_14163</t>
  </si>
  <si>
    <t>14163</t>
  </si>
  <si>
    <t>P O Box 11171</t>
  </si>
  <si>
    <t>Graph East Computers (L.L.C)</t>
  </si>
  <si>
    <t>2020-02-19T17:26:20.000+04:00</t>
  </si>
  <si>
    <t>18147</t>
  </si>
  <si>
    <t>18147_14164</t>
  </si>
  <si>
    <t>14164</t>
  </si>
  <si>
    <t>100369093800003</t>
  </si>
  <si>
    <t>501816</t>
  </si>
  <si>
    <t>P O Box 26936</t>
  </si>
  <si>
    <t>Green Valley Trading</t>
  </si>
  <si>
    <t>18148</t>
  </si>
  <si>
    <t>18148_14165</t>
  </si>
  <si>
    <t>14165</t>
  </si>
  <si>
    <t>Middle East.AE.UMM AL QUWAIN</t>
  </si>
  <si>
    <t>10013</t>
  </si>
  <si>
    <t>P O Box 62223</t>
  </si>
  <si>
    <t>Govt. Of Umm Al Quwain-Lands &amp; Property Dept.</t>
  </si>
  <si>
    <t>18149</t>
  </si>
  <si>
    <t>18149_14166</t>
  </si>
  <si>
    <t>P O Box 1661</t>
  </si>
  <si>
    <t>Petrasco</t>
  </si>
  <si>
    <t>18150</t>
  </si>
  <si>
    <t>18150_14167</t>
  </si>
  <si>
    <t>14167</t>
  </si>
  <si>
    <t>P O Box 74635</t>
  </si>
  <si>
    <t>Gulf Petrochemicals Services Llc</t>
  </si>
  <si>
    <t>18151</t>
  </si>
  <si>
    <t>18151_14168</t>
  </si>
  <si>
    <t>14168</t>
  </si>
  <si>
    <t>P O Box 82442</t>
  </si>
  <si>
    <t>Prime Minister's Office</t>
  </si>
  <si>
    <t>2019-01-20T16:57:58.000+04:00</t>
  </si>
  <si>
    <t>18152</t>
  </si>
  <si>
    <t>18152_14169</t>
  </si>
  <si>
    <t>14169</t>
  </si>
  <si>
    <t>100238177800003</t>
  </si>
  <si>
    <t>P O Box: 212000</t>
  </si>
  <si>
    <t>89735</t>
  </si>
  <si>
    <t>Emirates Resources</t>
  </si>
  <si>
    <t>18153</t>
  </si>
  <si>
    <t>18153_14170</t>
  </si>
  <si>
    <t>14170</t>
  </si>
  <si>
    <t>89736</t>
  </si>
  <si>
    <t>Emmco Labour Supply</t>
  </si>
  <si>
    <t>18154</t>
  </si>
  <si>
    <t>18154_14171</t>
  </si>
  <si>
    <t>14171</t>
  </si>
  <si>
    <t>Emirates Mgmnt. Services Corporations</t>
  </si>
  <si>
    <t>18155</t>
  </si>
  <si>
    <t>18155_14172</t>
  </si>
  <si>
    <t>P O Box 2900</t>
  </si>
  <si>
    <t>Enhanced Technology System</t>
  </si>
  <si>
    <t>18156</t>
  </si>
  <si>
    <t>18156_14173</t>
  </si>
  <si>
    <t>Exeed Premium Plaster</t>
  </si>
  <si>
    <t>18157</t>
  </si>
  <si>
    <t>18157_14174</t>
  </si>
  <si>
    <t>P O Box 2310</t>
  </si>
  <si>
    <t>ENERGO PROJECT ENTEL CO.LLC</t>
  </si>
  <si>
    <t>2016-01-16T14:02:11.000+04:00</t>
  </si>
  <si>
    <t>18158</t>
  </si>
  <si>
    <t>18158_14175</t>
  </si>
  <si>
    <t>14175</t>
  </si>
  <si>
    <t>100369355100003</t>
  </si>
  <si>
    <t>Dubai Bone and Joint Center FZ-LLC</t>
  </si>
  <si>
    <t>2018-06-06T09:51:55.000+04:00</t>
  </si>
  <si>
    <t>18159</t>
  </si>
  <si>
    <t>18159_14176</t>
  </si>
  <si>
    <t>14176</t>
  </si>
  <si>
    <t>100335634000003</t>
  </si>
  <si>
    <t>P.O. Box: 66566</t>
  </si>
  <si>
    <t>Fox Boro International</t>
  </si>
  <si>
    <t>18160</t>
  </si>
  <si>
    <t>17027</t>
  </si>
  <si>
    <t>18160_14177</t>
  </si>
  <si>
    <t>14177</t>
  </si>
  <si>
    <t>P O Box 45855</t>
  </si>
  <si>
    <t>Future Vision Steel Structures LLC</t>
  </si>
  <si>
    <t>2018-02-18T16:23:25.000+04:00</t>
  </si>
  <si>
    <t>18161</t>
  </si>
  <si>
    <t>18161_14178</t>
  </si>
  <si>
    <t>14178</t>
  </si>
  <si>
    <t>100207100700003</t>
  </si>
  <si>
    <t>G.H.Q Staff College</t>
  </si>
  <si>
    <t>18162</t>
  </si>
  <si>
    <t>18162_14179</t>
  </si>
  <si>
    <t>14179</t>
  </si>
  <si>
    <t>General Construction Est.</t>
  </si>
  <si>
    <t>18163</t>
  </si>
  <si>
    <t>18163_14180</t>
  </si>
  <si>
    <t>14180</t>
  </si>
  <si>
    <t>P O Box 30639</t>
  </si>
  <si>
    <t>GHANTOOT TRANSPORT &amp; GEN.CONT. EST</t>
  </si>
  <si>
    <t>2023-01-30T15:09:59.000+04:00</t>
  </si>
  <si>
    <t>18164</t>
  </si>
  <si>
    <t>18164_14181</t>
  </si>
  <si>
    <t>100041897800003</t>
  </si>
  <si>
    <t>P O Box 27557</t>
  </si>
  <si>
    <t>Coral Beach Resort</t>
  </si>
  <si>
    <t>18165</t>
  </si>
  <si>
    <t>18165_14182</t>
  </si>
  <si>
    <t>14182</t>
  </si>
  <si>
    <t>P O Box 5524</t>
  </si>
  <si>
    <t>Computer Care Company L.LC.</t>
  </si>
  <si>
    <t>2018-04-17T11:02:07.000+04:00</t>
  </si>
  <si>
    <t>18166</t>
  </si>
  <si>
    <t>18166_14183</t>
  </si>
  <si>
    <t>14183</t>
  </si>
  <si>
    <t>100255162800003</t>
  </si>
  <si>
    <t>CN-1123526</t>
  </si>
  <si>
    <t>HANSGROHE SE</t>
  </si>
  <si>
    <t>2019-05-16T10:25:51.000+04:00</t>
  </si>
  <si>
    <t>18167</t>
  </si>
  <si>
    <t>18167_103073</t>
  </si>
  <si>
    <t>103073</t>
  </si>
  <si>
    <t>100227107800003</t>
  </si>
  <si>
    <t>Dubai JLT</t>
  </si>
  <si>
    <t>Heaven Kids Nursery</t>
  </si>
  <si>
    <t>18168</t>
  </si>
  <si>
    <t>18168_14185</t>
  </si>
  <si>
    <t>14185</t>
  </si>
  <si>
    <t>HELLENIC SHIPPING SERVICES</t>
  </si>
  <si>
    <t>2018-04-29T17:10:00.000+04:00</t>
  </si>
  <si>
    <t>18169</t>
  </si>
  <si>
    <t>18169_14186</t>
  </si>
  <si>
    <t>14186</t>
  </si>
  <si>
    <t>P.O. BOX 62820</t>
  </si>
  <si>
    <t>HIGH POINT RENDEL</t>
  </si>
  <si>
    <t>2009-09-06T10:38:10.000+04:00</t>
  </si>
  <si>
    <t>2016-01-16T12:56:33.000+04:00</t>
  </si>
  <si>
    <t>18170</t>
  </si>
  <si>
    <t>18170_14187</t>
  </si>
  <si>
    <t>14187</t>
  </si>
  <si>
    <t>P O Box 43441</t>
  </si>
  <si>
    <t>Hillsborough General Trading Llc. (Geomax)</t>
  </si>
  <si>
    <t>18171</t>
  </si>
  <si>
    <t>18171_14188</t>
  </si>
  <si>
    <t>14188</t>
  </si>
  <si>
    <t>P O Box 81715</t>
  </si>
  <si>
    <t>Honeywell International Middle East Ltd (Dubai BR)</t>
  </si>
  <si>
    <t>2021-01-14T08:32:36.000+04:00</t>
  </si>
  <si>
    <t>18172</t>
  </si>
  <si>
    <t>18172_14189</t>
  </si>
  <si>
    <t>14189</t>
  </si>
  <si>
    <t>100256129600003</t>
  </si>
  <si>
    <t>605319</t>
  </si>
  <si>
    <t>Post Box 232362</t>
  </si>
  <si>
    <t>HOT LINE STEEL TRADING L.L.C</t>
  </si>
  <si>
    <t>2019-07-10T15:22:22.000+04:00</t>
  </si>
  <si>
    <t>18173</t>
  </si>
  <si>
    <t>18173_14190</t>
  </si>
  <si>
    <t>14190</t>
  </si>
  <si>
    <t>100502460700003</t>
  </si>
  <si>
    <t>P O Box 120866</t>
  </si>
  <si>
    <t>Henkel</t>
  </si>
  <si>
    <t>18174</t>
  </si>
  <si>
    <t>18174_14191</t>
  </si>
  <si>
    <t>14191</t>
  </si>
  <si>
    <t>Al Mana Retail LLC</t>
  </si>
  <si>
    <t>2018-08-22T11:41:01.000+04:00</t>
  </si>
  <si>
    <t>18175</t>
  </si>
  <si>
    <t>18175_14192</t>
  </si>
  <si>
    <t>14192</t>
  </si>
  <si>
    <t>100022360000003</t>
  </si>
  <si>
    <t>Downtown Burj Khalif</t>
  </si>
  <si>
    <t>Hyundai Engrg. &amp; Con. Co. Ltd.(Auh)</t>
  </si>
  <si>
    <t>18176</t>
  </si>
  <si>
    <t>18176_14193</t>
  </si>
  <si>
    <t>P O Box 112078</t>
  </si>
  <si>
    <t>Inside Track</t>
  </si>
  <si>
    <t>18177</t>
  </si>
  <si>
    <t>18177_14194</t>
  </si>
  <si>
    <t>P O Box 231877</t>
  </si>
  <si>
    <t>I 4 Design</t>
  </si>
  <si>
    <t>18178</t>
  </si>
  <si>
    <t>18178_14195</t>
  </si>
  <si>
    <t>14195</t>
  </si>
  <si>
    <t>Jabal Arafat Steel Scrap Tr. Llc</t>
  </si>
  <si>
    <t>18179</t>
  </si>
  <si>
    <t>18179_14196</t>
  </si>
  <si>
    <t>P O Box 29445</t>
  </si>
  <si>
    <t>International Naval Works Office</t>
  </si>
  <si>
    <t>2018-04-14T17:32:31.000+04:00</t>
  </si>
  <si>
    <t>18180</t>
  </si>
  <si>
    <t>18180_14197</t>
  </si>
  <si>
    <t>14197</t>
  </si>
  <si>
    <t>100327272900003</t>
  </si>
  <si>
    <t>Aiza</t>
  </si>
  <si>
    <t>P O Box 46718</t>
  </si>
  <si>
    <t>International School</t>
  </si>
  <si>
    <t>18181</t>
  </si>
  <si>
    <t>18181_14198</t>
  </si>
  <si>
    <t>14198</t>
  </si>
  <si>
    <t>GOGAS GULF OIL &amp; GAS LLC</t>
  </si>
  <si>
    <t>2023-01-30T15:09:13.000+04:00</t>
  </si>
  <si>
    <t>18182</t>
  </si>
  <si>
    <t>18182_14199</t>
  </si>
  <si>
    <t>14199</t>
  </si>
  <si>
    <t>P O Box 7539</t>
  </si>
  <si>
    <t>Grafik International</t>
  </si>
  <si>
    <t>18183</t>
  </si>
  <si>
    <t>18183_14200</t>
  </si>
  <si>
    <t>14200</t>
  </si>
  <si>
    <t>P O Box 51527</t>
  </si>
  <si>
    <t>Time Copy Center</t>
  </si>
  <si>
    <t>18184</t>
  </si>
  <si>
    <t>18184_14201</t>
  </si>
  <si>
    <t>Wilden Middle East Llc</t>
  </si>
  <si>
    <t>18185</t>
  </si>
  <si>
    <t>18185_14202</t>
  </si>
  <si>
    <t>14202</t>
  </si>
  <si>
    <t>Technical Colour Lab &amp; Studio</t>
  </si>
  <si>
    <t>18186</t>
  </si>
  <si>
    <t>18186_14203</t>
  </si>
  <si>
    <t>14203</t>
  </si>
  <si>
    <t>P O Box 5136</t>
  </si>
  <si>
    <t>Dynergy Technologies Limited</t>
  </si>
  <si>
    <t>2022-12-14T12:41:39.000+04:00</t>
  </si>
  <si>
    <t>18187</t>
  </si>
  <si>
    <t>18187_14204</t>
  </si>
  <si>
    <t>14204</t>
  </si>
  <si>
    <t>100338743600003</t>
  </si>
  <si>
    <t>598135</t>
  </si>
  <si>
    <t>P O Box 191084</t>
  </si>
  <si>
    <t>Egyptian Bureau For Engineering</t>
  </si>
  <si>
    <t>18188</t>
  </si>
  <si>
    <t>18188_14205</t>
  </si>
  <si>
    <t>ARABIAN PACKAGING</t>
  </si>
  <si>
    <t>2018-01-16T09:39:34.000+04:00</t>
  </si>
  <si>
    <t>18189</t>
  </si>
  <si>
    <t>18189_14206</t>
  </si>
  <si>
    <t>14206</t>
  </si>
  <si>
    <t>100211945900003</t>
  </si>
  <si>
    <t>P O Box 10337</t>
  </si>
  <si>
    <t>Reem Finance</t>
  </si>
  <si>
    <t>18190</t>
  </si>
  <si>
    <t>18190_14207</t>
  </si>
  <si>
    <t>14207</t>
  </si>
  <si>
    <t>P O Box 111422</t>
  </si>
  <si>
    <t>Riya Reprographic</t>
  </si>
  <si>
    <t>18191</t>
  </si>
  <si>
    <t>18191_14208</t>
  </si>
  <si>
    <t>14208</t>
  </si>
  <si>
    <t>Quick Service For Xeroxing &amp; Stationery Est.</t>
  </si>
  <si>
    <t>18192</t>
  </si>
  <si>
    <t>18192_14209</t>
  </si>
  <si>
    <t>14209</t>
  </si>
  <si>
    <t>P O Box 20048</t>
  </si>
  <si>
    <t>SUNGWON CORPORATION</t>
  </si>
  <si>
    <t>18193</t>
  </si>
  <si>
    <t>18193_14210</t>
  </si>
  <si>
    <t>14210</t>
  </si>
  <si>
    <t>P O Box 124298</t>
  </si>
  <si>
    <t>SHADID ENGINEERING CONSULTANTS</t>
  </si>
  <si>
    <t>2018-08-22T08:13:04.000+04:00</t>
  </si>
  <si>
    <t>18194</t>
  </si>
  <si>
    <t>18194_14211</t>
  </si>
  <si>
    <t>14211</t>
  </si>
  <si>
    <t>100021449200003</t>
  </si>
  <si>
    <t>107295</t>
  </si>
  <si>
    <t>P O Box 19779</t>
  </si>
  <si>
    <t>Al Soor Trading Office Automation</t>
  </si>
  <si>
    <t>18195</t>
  </si>
  <si>
    <t>18195_14246</t>
  </si>
  <si>
    <t>14246</t>
  </si>
  <si>
    <t>Al Tamy General Trading</t>
  </si>
  <si>
    <t>18196</t>
  </si>
  <si>
    <t>18196_14247</t>
  </si>
  <si>
    <t>14247</t>
  </si>
  <si>
    <t>Al Masar General Contracting</t>
  </si>
  <si>
    <t>18197</t>
  </si>
  <si>
    <t>18197_14248</t>
  </si>
  <si>
    <t>14248</t>
  </si>
  <si>
    <t>P O Box 46130</t>
  </si>
  <si>
    <t>Ali &amp; Sons Contracting (Interiors Division)</t>
  </si>
  <si>
    <t>18198</t>
  </si>
  <si>
    <t>18198_14249</t>
  </si>
  <si>
    <t>14249</t>
  </si>
  <si>
    <t>1034302</t>
  </si>
  <si>
    <t>Al Rabee School</t>
  </si>
  <si>
    <t>18199</t>
  </si>
  <si>
    <t>18199_14250</t>
  </si>
  <si>
    <t>Al Nahar Al Kuwaiti</t>
  </si>
  <si>
    <t>18200</t>
  </si>
  <si>
    <t>18200_14251</t>
  </si>
  <si>
    <t>Abdul Karim-Iraq</t>
  </si>
  <si>
    <t>18201</t>
  </si>
  <si>
    <t>18201_14252</t>
  </si>
  <si>
    <t>Beacon Shipping Llc</t>
  </si>
  <si>
    <t>2009-09-06T10:38:11.000+04:00</t>
  </si>
  <si>
    <t>18202</t>
  </si>
  <si>
    <t>18202_14253</t>
  </si>
  <si>
    <t>P O Box 116255</t>
  </si>
  <si>
    <t>Bin Jabr. Gen. Trading</t>
  </si>
  <si>
    <t>18203</t>
  </si>
  <si>
    <t>18203_14254</t>
  </si>
  <si>
    <t>P O Box 46711</t>
  </si>
  <si>
    <t>Atlas Vegetables &amp; Fruits Co. Llc</t>
  </si>
  <si>
    <t>18204</t>
  </si>
  <si>
    <t>18204_14255</t>
  </si>
  <si>
    <t>P O Box 128465</t>
  </si>
  <si>
    <t>GRAND WOODWORKS</t>
  </si>
  <si>
    <t>2015-12-26T17:47:25.000+04:00</t>
  </si>
  <si>
    <t>18205</t>
  </si>
  <si>
    <t>18205_14256</t>
  </si>
  <si>
    <t>P O Box 282200</t>
  </si>
  <si>
    <t>GULF PRECAST CONCRETE CO.</t>
  </si>
  <si>
    <t>2021-01-11T17:34:18.000+04:00</t>
  </si>
  <si>
    <t>18206</t>
  </si>
  <si>
    <t>18206_14257</t>
  </si>
  <si>
    <t>100243262100003</t>
  </si>
  <si>
    <t>IN-1000140</t>
  </si>
  <si>
    <t>P O Box 44495</t>
  </si>
  <si>
    <t>Al Mawared Est.</t>
  </si>
  <si>
    <t>18207</t>
  </si>
  <si>
    <t>18207_14258</t>
  </si>
  <si>
    <t>Al Rakha Contracting &amp; General Transport</t>
  </si>
  <si>
    <t>2018-12-18T08:48:26.000+04:00</t>
  </si>
  <si>
    <t>18208</t>
  </si>
  <si>
    <t>18208_14259</t>
  </si>
  <si>
    <t>100227246400003</t>
  </si>
  <si>
    <t>P O Box 54179</t>
  </si>
  <si>
    <t>Abudhabi Water&amp;Elec. Authority</t>
  </si>
  <si>
    <t>18209</t>
  </si>
  <si>
    <t>18209_14260</t>
  </si>
  <si>
    <t>Al Ahad Al Sadeq Est.</t>
  </si>
  <si>
    <t>18210</t>
  </si>
  <si>
    <t>18210_14261</t>
  </si>
  <si>
    <t>Al Ain Municipality</t>
  </si>
  <si>
    <t>2020-11-16T23:20:13.000+04:00</t>
  </si>
  <si>
    <t>18211</t>
  </si>
  <si>
    <t>18211_14262</t>
  </si>
  <si>
    <t>P O Box: 1003</t>
  </si>
  <si>
    <t>Al Yah Satellite Communications Co. PJSC(Yahsat)</t>
  </si>
  <si>
    <t>2023-01-30T14:27:18.000+04:00</t>
  </si>
  <si>
    <t>18212</t>
  </si>
  <si>
    <t>18212_14263</t>
  </si>
  <si>
    <t>100025373000003</t>
  </si>
  <si>
    <t>P.O.Box: 93693</t>
  </si>
  <si>
    <t>Raps Middle East</t>
  </si>
  <si>
    <t>18213</t>
  </si>
  <si>
    <t>18213_14264</t>
  </si>
  <si>
    <t>P O Box 27153</t>
  </si>
  <si>
    <t>Al Basti &amp; Muktha Llc</t>
  </si>
  <si>
    <t>18214</t>
  </si>
  <si>
    <t>18214_14265</t>
  </si>
  <si>
    <t>P O Box 80993</t>
  </si>
  <si>
    <t>Isam Kabbani Trading Est.</t>
  </si>
  <si>
    <t>18215</t>
  </si>
  <si>
    <t>18215_14266</t>
  </si>
  <si>
    <t>37991(Dxb)</t>
  </si>
  <si>
    <t>Abu Dhabi Commercial Bank PJSC</t>
  </si>
  <si>
    <t>2009-04-07T09:04:43.000+04:00</t>
  </si>
  <si>
    <t>2019-04-24T14:56:50.000+04:00</t>
  </si>
  <si>
    <t>18216</t>
  </si>
  <si>
    <t>18216_14267</t>
  </si>
  <si>
    <t>100228495600003</t>
  </si>
  <si>
    <t>P O Box: 939</t>
  </si>
  <si>
    <t>ABUDHABI EDUCATIONAL ZONE</t>
  </si>
  <si>
    <t>2019-01-21T09:03:19.000+04:00</t>
  </si>
  <si>
    <t>18217</t>
  </si>
  <si>
    <t>18217_14268</t>
  </si>
  <si>
    <t>Abu Dhabi Airports Company Pjsc(Adac)</t>
  </si>
  <si>
    <t>2012-08-22T16:17:38.000+04:00</t>
  </si>
  <si>
    <t>18218</t>
  </si>
  <si>
    <t>18218_14269</t>
  </si>
  <si>
    <t>100212795700003</t>
  </si>
  <si>
    <t>P O Box 94449</t>
  </si>
  <si>
    <t>Obagi Dermatology  &amp; Beauty Center</t>
  </si>
  <si>
    <t>18219</t>
  </si>
  <si>
    <t>18219_14270</t>
  </si>
  <si>
    <t>Obaid Al Shamsi Aluminum &amp; Glass Industry</t>
  </si>
  <si>
    <t>18220</t>
  </si>
  <si>
    <t>18220_14271</t>
  </si>
  <si>
    <t>P O Box 84865</t>
  </si>
  <si>
    <t>Production Technology Llc</t>
  </si>
  <si>
    <t>18221</t>
  </si>
  <si>
    <t>18221_14272</t>
  </si>
  <si>
    <t>P O Box 71215</t>
  </si>
  <si>
    <t>Office Systems Trading Llc</t>
  </si>
  <si>
    <t>18222</t>
  </si>
  <si>
    <t>18222_14273</t>
  </si>
  <si>
    <t>P O Box 13184</t>
  </si>
  <si>
    <t>EMIRATES TELECOMMUNICATION CORPORATION(ETISALAT)</t>
  </si>
  <si>
    <t>2015-05-18T16:43:27.000+04:00</t>
  </si>
  <si>
    <t>18223</t>
  </si>
  <si>
    <t>18223_14274</t>
  </si>
  <si>
    <t>P O Box 3838</t>
  </si>
  <si>
    <t>One World Computers</t>
  </si>
  <si>
    <t>18224</t>
  </si>
  <si>
    <t>18224_14275</t>
  </si>
  <si>
    <t>Pan Emirates</t>
  </si>
  <si>
    <t>2009-09-06T10:38:12.000+04:00</t>
  </si>
  <si>
    <t>18226</t>
  </si>
  <si>
    <t>18226_14277</t>
  </si>
  <si>
    <t>P O Box 44715</t>
  </si>
  <si>
    <t>PINO MERONI YACHT INTERIORS LLC</t>
  </si>
  <si>
    <t>2013-07-17T11:57:01.000+04:00</t>
  </si>
  <si>
    <t>18227</t>
  </si>
  <si>
    <t>18227_14278</t>
  </si>
  <si>
    <t>P O Box 116772</t>
  </si>
  <si>
    <t>POINT OF SALES</t>
  </si>
  <si>
    <t>2012-10-09T17:07:05.000+04:00</t>
  </si>
  <si>
    <t>18228</t>
  </si>
  <si>
    <t>18228_14279</t>
  </si>
  <si>
    <t>P O Box 95153</t>
  </si>
  <si>
    <t>Admak General Contracting Co.</t>
  </si>
  <si>
    <t>18229</t>
  </si>
  <si>
    <t>18229_14280</t>
  </si>
  <si>
    <t>P O Box 65</t>
  </si>
  <si>
    <t>Advanced American Dental Clinic</t>
  </si>
  <si>
    <t>No Documents available</t>
  </si>
  <si>
    <t>2019-04-08T13:05:58.000+04:00</t>
  </si>
  <si>
    <t>18230</t>
  </si>
  <si>
    <t>18230_14281</t>
  </si>
  <si>
    <t>Villa #54 JMR, Jumeira Beach Road,</t>
  </si>
  <si>
    <t>AEROSPACE CONSORTIUM FZE</t>
  </si>
  <si>
    <t>18231</t>
  </si>
  <si>
    <t>18231_14282</t>
  </si>
  <si>
    <t>Sharjah Airport Free Zone</t>
  </si>
  <si>
    <t>Ahmed Hassan Group</t>
  </si>
  <si>
    <t>18232</t>
  </si>
  <si>
    <t>18232_14283</t>
  </si>
  <si>
    <t>Al Amoodi Trading Co.</t>
  </si>
  <si>
    <t>18233</t>
  </si>
  <si>
    <t>18233_14284</t>
  </si>
  <si>
    <t>Al Dhafra Basic Girls School</t>
  </si>
  <si>
    <t>18234</t>
  </si>
  <si>
    <t>18234_14285</t>
  </si>
  <si>
    <t>Al Fannanin Copy Center</t>
  </si>
  <si>
    <t>18235</t>
  </si>
  <si>
    <t>18235_14286</t>
  </si>
  <si>
    <t>14286</t>
  </si>
  <si>
    <t>Al Boriny Technical Equipment</t>
  </si>
  <si>
    <t>18236</t>
  </si>
  <si>
    <t>17103</t>
  </si>
  <si>
    <t>18236_14287</t>
  </si>
  <si>
    <t>Al Hathboor Real Estate (Br .Al Hathboor Group LLC)</t>
  </si>
  <si>
    <t>2021-02-17T17:05:51.000+04:00</t>
  </si>
  <si>
    <t>18237</t>
  </si>
  <si>
    <t>18237_14288</t>
  </si>
  <si>
    <t>Al Hathboor</t>
  </si>
  <si>
    <t>Al Hureyya Glass &amp; Aluminium Est.</t>
  </si>
  <si>
    <t>2009-09-06T11:00:40.000+04:00</t>
  </si>
  <si>
    <t>18238</t>
  </si>
  <si>
    <t>18238_14289</t>
  </si>
  <si>
    <t>14289</t>
  </si>
  <si>
    <t>P O Box 9073</t>
  </si>
  <si>
    <t>Al Ittihad Reinforcement Steel</t>
  </si>
  <si>
    <t>18239</t>
  </si>
  <si>
    <t>18239_14290</t>
  </si>
  <si>
    <t>P O Box 52886</t>
  </si>
  <si>
    <t>Nedal Malik Nasre</t>
  </si>
  <si>
    <t>18240</t>
  </si>
  <si>
    <t>18240_14291</t>
  </si>
  <si>
    <t>P O Box 344273447</t>
  </si>
  <si>
    <t>Gcg Interiors</t>
  </si>
  <si>
    <t>2009-08-18T10:31:20.000+04:00</t>
  </si>
  <si>
    <t>18242</t>
  </si>
  <si>
    <t>18242_13386</t>
  </si>
  <si>
    <t>13386</t>
  </si>
  <si>
    <t>Union Plastics</t>
  </si>
  <si>
    <t>CCF</t>
  </si>
  <si>
    <t>2009-09-07T16:04:35.000+04:00</t>
  </si>
  <si>
    <t>2017-05-17T11:00:47.000+04:00</t>
  </si>
  <si>
    <t>18292</t>
  </si>
  <si>
    <t>18292_108438</t>
  </si>
  <si>
    <t>108438</t>
  </si>
  <si>
    <t>5034</t>
  </si>
  <si>
    <t>SPECTRUM INDUSTRIES LLC</t>
  </si>
  <si>
    <t>2022-05-25T11:58:14.000+04:00</t>
  </si>
  <si>
    <t>18344</t>
  </si>
  <si>
    <t>18344_13709</t>
  </si>
  <si>
    <t>13709</t>
  </si>
  <si>
    <t>560724</t>
  </si>
  <si>
    <t>PO Box  52161</t>
  </si>
  <si>
    <t>Masafi Co. L. L. C.</t>
  </si>
  <si>
    <t>2009-09-07T16:04:44.000+04:00</t>
  </si>
  <si>
    <t>2018-08-23T11:57:55.000+04:00</t>
  </si>
  <si>
    <t>18479</t>
  </si>
  <si>
    <t>18479_82758</t>
  </si>
  <si>
    <t>82758</t>
  </si>
  <si>
    <t>100302280100003</t>
  </si>
  <si>
    <t>P. O. Box : 5603</t>
  </si>
  <si>
    <t>SPRAYTEK CONTRACTING L.L.C.,</t>
  </si>
  <si>
    <t>2009-09-07T16:04:46.000+04:00</t>
  </si>
  <si>
    <t>2017-08-02T17:39:04.000+04:00</t>
  </si>
  <si>
    <t>18541</t>
  </si>
  <si>
    <t>18541_89925</t>
  </si>
  <si>
    <t>89925</t>
  </si>
  <si>
    <t>100226042800003</t>
  </si>
  <si>
    <t>PO BOX 27356, #104, DAR AL NAHDA,</t>
  </si>
  <si>
    <t>STONCOR MIDDLE EAST LLC</t>
  </si>
  <si>
    <t>2018-11-12T15:41:10.000+04:00</t>
  </si>
  <si>
    <t>18543</t>
  </si>
  <si>
    <t>18543_16206</t>
  </si>
  <si>
    <t>100233236700003</t>
  </si>
  <si>
    <t>300947</t>
  </si>
  <si>
    <t>P.O.Box 3034, DUBAI</t>
  </si>
  <si>
    <t>Intergulf General Contracting Llc</t>
  </si>
  <si>
    <t>2009-09-23T16:37:32.000+04:00</t>
  </si>
  <si>
    <t>2020-07-16T17:35:45.000+04:00</t>
  </si>
  <si>
    <t>19605</t>
  </si>
  <si>
    <t>22494</t>
  </si>
  <si>
    <t>19605_132578</t>
  </si>
  <si>
    <t>132578</t>
  </si>
  <si>
    <t>CN-101852</t>
  </si>
  <si>
    <t>M-45 MUSSAFAH</t>
  </si>
  <si>
    <t>ASIATIC PRINTING PRESS LLC</t>
  </si>
  <si>
    <t>CAF withdrawn as on 17-Jul-2018</t>
  </si>
  <si>
    <t>2009-09-24T17:21:36.000+04:00</t>
  </si>
  <si>
    <t>2022-12-14T12:21:29.000+04:00</t>
  </si>
  <si>
    <t>19665</t>
  </si>
  <si>
    <t>19665_18444</t>
  </si>
  <si>
    <t>18444</t>
  </si>
  <si>
    <t>100014334500003</t>
  </si>
  <si>
    <t>GCC.AE.AJMAN</t>
  </si>
  <si>
    <t>2015</t>
  </si>
  <si>
    <t>PO BOX: 3522</t>
  </si>
  <si>
    <t>Eros Group</t>
  </si>
  <si>
    <t>2009-09-27T15:23:25.000+04:00</t>
  </si>
  <si>
    <t>2009-09-27T15:23:26.000+04:00</t>
  </si>
  <si>
    <t>19686</t>
  </si>
  <si>
    <t>19686_18608</t>
  </si>
  <si>
    <t>18608</t>
  </si>
  <si>
    <t>4</t>
  </si>
  <si>
    <t>30 NET</t>
  </si>
  <si>
    <t>Net Due in 30 Days</t>
  </si>
  <si>
    <t>P.O.Box No: 1184</t>
  </si>
  <si>
    <t>Spectre Training &amp; Evaluation Llc</t>
  </si>
  <si>
    <t>2009-09-27T16:31:07.000+04:00</t>
  </si>
  <si>
    <t>2009-09-27T16:31:08.000+04:00</t>
  </si>
  <si>
    <t>19726</t>
  </si>
  <si>
    <t>19726_18828</t>
  </si>
  <si>
    <t>18828</t>
  </si>
  <si>
    <t>PO BOX: 129697</t>
  </si>
  <si>
    <t>Omier Investments</t>
  </si>
  <si>
    <t>2009-09-27T17:18:52.000+04:00</t>
  </si>
  <si>
    <t>2009-09-27T17:20:07.000+04:00</t>
  </si>
  <si>
    <t>19746</t>
  </si>
  <si>
    <t>19746_18888</t>
  </si>
  <si>
    <t>18888</t>
  </si>
  <si>
    <t>PO BOX: 267</t>
  </si>
  <si>
    <t>Germanischer Lloyd</t>
  </si>
  <si>
    <t>2009-09-27T17:29:57.000+04:00</t>
  </si>
  <si>
    <t>2009-09-27T17:29:58.000+04:00</t>
  </si>
  <si>
    <t>19766</t>
  </si>
  <si>
    <t>19766_18968</t>
  </si>
  <si>
    <t>18968</t>
  </si>
  <si>
    <t>Po box: 36941</t>
  </si>
  <si>
    <t>Printec</t>
  </si>
  <si>
    <t>2009-09-27T17:36:52.000+04:00</t>
  </si>
  <si>
    <t>19786</t>
  </si>
  <si>
    <t>19786_19008</t>
  </si>
  <si>
    <t>19008</t>
  </si>
  <si>
    <t>P.O.Box No:  20471</t>
  </si>
  <si>
    <t>Ebasco Trading Corporation</t>
  </si>
  <si>
    <t>2009-09-28T08:00:25.000+04:00</t>
  </si>
  <si>
    <t>2009-09-28T08:00:29.000+04:00</t>
  </si>
  <si>
    <t>19846</t>
  </si>
  <si>
    <t>19846_19228</t>
  </si>
  <si>
    <t>19228</t>
  </si>
  <si>
    <t>PO BOX: 1769</t>
  </si>
  <si>
    <t>DODSAL ENGINEERING &amp; CONSTRUCTION PTE. LIMITED</t>
  </si>
  <si>
    <t>2009-09-28T08:20:14.000+04:00</t>
  </si>
  <si>
    <t>2018-01-15T13:29:39.000+04:00</t>
  </si>
  <si>
    <t>19847</t>
  </si>
  <si>
    <t>19847_19232</t>
  </si>
  <si>
    <t>19232</t>
  </si>
  <si>
    <t>100265196400003</t>
  </si>
  <si>
    <t>PO BOX: 8034</t>
  </si>
  <si>
    <t>Leica Geosystems Ag Middle East Region</t>
  </si>
  <si>
    <t>2009-09-28T08:36:34.000+04:00</t>
  </si>
  <si>
    <t>2009-09-28T08:36:35.000+04:00</t>
  </si>
  <si>
    <t>19866</t>
  </si>
  <si>
    <t>19866_19268</t>
  </si>
  <si>
    <t>19268</t>
  </si>
  <si>
    <t>PO BOX:</t>
  </si>
  <si>
    <t>Emirates Palm Computers</t>
  </si>
  <si>
    <t>2009-09-28T08:46:31.000+04:00</t>
  </si>
  <si>
    <t>19886</t>
  </si>
  <si>
    <t>19886_19290</t>
  </si>
  <si>
    <t>19290</t>
  </si>
  <si>
    <t>PO BOX: 92365</t>
  </si>
  <si>
    <t>NSCC INTERNATIONAL (LLC)</t>
  </si>
  <si>
    <t>2009-09-28T08:52:37.000+04:00</t>
  </si>
  <si>
    <t>2021-08-24T13:10:01.000+04:00</t>
  </si>
  <si>
    <t>19887</t>
  </si>
  <si>
    <t>19887_19294</t>
  </si>
  <si>
    <t>19294</t>
  </si>
  <si>
    <t>100245404700003</t>
  </si>
  <si>
    <t>P. O. Box - 60081</t>
  </si>
  <si>
    <t>REYNARD MIDDLE EAST GENERAL TRADING LLC</t>
  </si>
  <si>
    <t>2009-09-28T08:58:37.000+04:00</t>
  </si>
  <si>
    <t>19906</t>
  </si>
  <si>
    <t>19906_19298</t>
  </si>
  <si>
    <t>19298</t>
  </si>
  <si>
    <t>PO BOX: 3526</t>
  </si>
  <si>
    <t>Guardian Safety &amp; Security Systems Llc</t>
  </si>
  <si>
    <t>2009-09-28T09:05:32.000+04:00</t>
  </si>
  <si>
    <t>2009-09-28T14:14:14.000+04:00</t>
  </si>
  <si>
    <t>19926</t>
  </si>
  <si>
    <t>19926_19328</t>
  </si>
  <si>
    <t>19328</t>
  </si>
  <si>
    <t>PO BOX: 43734</t>
  </si>
  <si>
    <t>BIN MAKTOUM GENERAL CONTRACTING  CO. LLC</t>
  </si>
  <si>
    <t>2009-09-30T07:55:51.000+04:00</t>
  </si>
  <si>
    <t>2020-07-14T14:22:47.000+04:00</t>
  </si>
  <si>
    <t>20026</t>
  </si>
  <si>
    <t>20026_19842</t>
  </si>
  <si>
    <t>19842</t>
  </si>
  <si>
    <t>100253986200003</t>
  </si>
  <si>
    <t>GCC.AE.AL AIN</t>
  </si>
  <si>
    <t>2027</t>
  </si>
  <si>
    <t>CN-1102008</t>
  </si>
  <si>
    <t>Rose Garden Hotel Apartment</t>
  </si>
  <si>
    <t>2009-09-30T08:06:16.000+04:00</t>
  </si>
  <si>
    <t>20027</t>
  </si>
  <si>
    <t>20027_19847</t>
  </si>
  <si>
    <t>PO BOX: 45113</t>
  </si>
  <si>
    <t>A C G Architectural Consulting Group LLC</t>
  </si>
  <si>
    <t>2009-09-30T09:54:32.000+04:00</t>
  </si>
  <si>
    <t>2018-06-06T11:02:02.000+04:00</t>
  </si>
  <si>
    <t>20066</t>
  </si>
  <si>
    <t>20066_19902</t>
  </si>
  <si>
    <t>19902</t>
  </si>
  <si>
    <t>100023019100003</t>
  </si>
  <si>
    <t>PO BOX: 72607</t>
  </si>
  <si>
    <t>SPAZIO CONTRACTING LLC</t>
  </si>
  <si>
    <t>2009-10-01T08:03:42.000+04:00</t>
  </si>
  <si>
    <t>2012-10-30T11:22:34.000+04:00</t>
  </si>
  <si>
    <t>20166</t>
  </si>
  <si>
    <t>17178</t>
  </si>
  <si>
    <t>20166_20366</t>
  </si>
  <si>
    <t>20366</t>
  </si>
  <si>
    <t>PO BOX: 125660</t>
  </si>
  <si>
    <t>Mark Technical Contracting</t>
  </si>
  <si>
    <t>2009-10-01T08:16:05.000+04:00</t>
  </si>
  <si>
    <t>2009-10-01T08:16:06.000+04:00</t>
  </si>
  <si>
    <t>20186</t>
  </si>
  <si>
    <t>20186_20370</t>
  </si>
  <si>
    <t>20370</t>
  </si>
  <si>
    <t>PO BOX: 47407</t>
  </si>
  <si>
    <t>Joud Telecom Fze</t>
  </si>
  <si>
    <t>2009-10-01T16:51:18.000+04:00</t>
  </si>
  <si>
    <t>2009-10-01T16:51:19.000+04:00</t>
  </si>
  <si>
    <t>20286</t>
  </si>
  <si>
    <t>20286_20606</t>
  </si>
  <si>
    <t>20606</t>
  </si>
  <si>
    <t>PO BOX: 54636</t>
  </si>
  <si>
    <t>Compumart Computers</t>
  </si>
  <si>
    <t>2009-10-04T09:03:30.000+04:00</t>
  </si>
  <si>
    <t>2009-10-04T09:03:34.000+04:00</t>
  </si>
  <si>
    <t>20326</t>
  </si>
  <si>
    <t>20326_20726</t>
  </si>
  <si>
    <t>20726</t>
  </si>
  <si>
    <t>P.O. BOX 52697</t>
  </si>
  <si>
    <t>EMKE GROUP</t>
  </si>
  <si>
    <t>2009-10-04T11:40:07.000+04:00</t>
  </si>
  <si>
    <t>2016-11-05T09:17:19.000+04:00</t>
  </si>
  <si>
    <t>20346</t>
  </si>
  <si>
    <t>20346_20786</t>
  </si>
  <si>
    <t>20786</t>
  </si>
  <si>
    <t>PO BOX:  4048</t>
  </si>
  <si>
    <t>Dubai Carbon Center of Excellence</t>
  </si>
  <si>
    <t>2009-10-05T10:25:51.000+04:00</t>
  </si>
  <si>
    <t>2017-03-10T15:11:10.000+04:00</t>
  </si>
  <si>
    <t>20426</t>
  </si>
  <si>
    <t>20426_21306</t>
  </si>
  <si>
    <t>21306</t>
  </si>
  <si>
    <t>P.O.Box: 333992</t>
  </si>
  <si>
    <t>Bari Transport Llc</t>
  </si>
  <si>
    <t>2009-10-06T14:49:49.000+04:00</t>
  </si>
  <si>
    <t>2009-10-06T14:49:50.000+04:00</t>
  </si>
  <si>
    <t>20466</t>
  </si>
  <si>
    <t>20466_21906</t>
  </si>
  <si>
    <t>21906</t>
  </si>
  <si>
    <t>PO BOX: 119578</t>
  </si>
  <si>
    <t>Vva General Trading</t>
  </si>
  <si>
    <t>2009-10-08T08:34:31.000+04:00</t>
  </si>
  <si>
    <t>2009-10-08T08:34:34.000+04:00</t>
  </si>
  <si>
    <t>20586</t>
  </si>
  <si>
    <t>20586_22206</t>
  </si>
  <si>
    <t>22206</t>
  </si>
  <si>
    <t>PO BOX: 172552</t>
  </si>
  <si>
    <t>AL FAYHA ALUMINIUM FACTORY LLC</t>
  </si>
  <si>
    <t>2009-10-08T13:37:40.000+04:00</t>
  </si>
  <si>
    <t>2018-08-22T07:25:55.000+04:00</t>
  </si>
  <si>
    <t>20646</t>
  </si>
  <si>
    <t>20646_22406</t>
  </si>
  <si>
    <t>22406</t>
  </si>
  <si>
    <t>100045346200003</t>
  </si>
  <si>
    <t>300062</t>
  </si>
  <si>
    <t>PO BOX: 10880</t>
  </si>
  <si>
    <t>TURNER &amp; MILLER INTERNATIONAL (LLC)</t>
  </si>
  <si>
    <t>2009-10-12T09:14:10.000+04:00</t>
  </si>
  <si>
    <t>2018-10-11T17:27:02.000+04:00</t>
  </si>
  <si>
    <t>20706</t>
  </si>
  <si>
    <t>20706_22706</t>
  </si>
  <si>
    <t>22706</t>
  </si>
  <si>
    <t>100024458000003</t>
  </si>
  <si>
    <t>591411</t>
  </si>
  <si>
    <t>PO BOX: 125944</t>
  </si>
  <si>
    <t>ASCORP CONTRACTING LLC</t>
  </si>
  <si>
    <t>2009-10-12T15:35:16.000+04:00</t>
  </si>
  <si>
    <t>2019-04-24T14:41:50.000+04:00</t>
  </si>
  <si>
    <t>20806</t>
  </si>
  <si>
    <t>20806_122829</t>
  </si>
  <si>
    <t>122829</t>
  </si>
  <si>
    <t>1018641</t>
  </si>
  <si>
    <t>P.O. Box: 5297, ICAD, Abu Dhabi</t>
  </si>
  <si>
    <t>DUBAI TAXI CORPORATION</t>
  </si>
  <si>
    <t>2009-10-12T15:40:36.000+04:00</t>
  </si>
  <si>
    <t>2019-01-20T16:56:27.000+04:00</t>
  </si>
  <si>
    <t>20838</t>
  </si>
  <si>
    <t>20838_100943</t>
  </si>
  <si>
    <t>100943</t>
  </si>
  <si>
    <t>100048093700003</t>
  </si>
  <si>
    <t>P. O. Box - 2647</t>
  </si>
  <si>
    <t>Eta-Ascon Group</t>
  </si>
  <si>
    <t>2009-10-12T15:40:37.000+04:00</t>
  </si>
  <si>
    <t>20844</t>
  </si>
  <si>
    <t>20844_23076</t>
  </si>
  <si>
    <t>23076</t>
  </si>
  <si>
    <t>P.O.Box : 5239</t>
  </si>
  <si>
    <t>Ministry of Education</t>
  </si>
  <si>
    <t>2009-10-12T15:40:38.000+04:00</t>
  </si>
  <si>
    <t>2017-05-31T11:38:31.000+04:00</t>
  </si>
  <si>
    <t>20846</t>
  </si>
  <si>
    <t>20846_101760</t>
  </si>
  <si>
    <t>101760</t>
  </si>
  <si>
    <t>P.O. Box: 3962</t>
  </si>
  <si>
    <t>Abu Dhabi MARINE OPERATING COMPANY (ADMA-OPCO)</t>
  </si>
  <si>
    <t>2019-01-22T07:05:20.000+04:00</t>
  </si>
  <si>
    <t>20852</t>
  </si>
  <si>
    <t>20852_12892</t>
  </si>
  <si>
    <t>12892</t>
  </si>
  <si>
    <t>P O Box 303</t>
  </si>
  <si>
    <t>DUBAI MEDIA INCORPORATED</t>
  </si>
  <si>
    <t>2009-10-12T15:40:39.000+04:00</t>
  </si>
  <si>
    <t>2017-07-27T19:18:58.000+04:00</t>
  </si>
  <si>
    <t>20856</t>
  </si>
  <si>
    <t>20856_23058</t>
  </si>
  <si>
    <t>23058</t>
  </si>
  <si>
    <t>100044983300003</t>
  </si>
  <si>
    <t>P.O.Box: 835</t>
  </si>
  <si>
    <t>Ghantoot Gulf Contracting</t>
  </si>
  <si>
    <t>2018-05-01T16:14:44.000+04:00</t>
  </si>
  <si>
    <t>20864</t>
  </si>
  <si>
    <t>20864_22914</t>
  </si>
  <si>
    <t>22914</t>
  </si>
  <si>
    <t>100299776300003</t>
  </si>
  <si>
    <t>CN-1148331</t>
  </si>
  <si>
    <t>P.O.Box: 34765</t>
  </si>
  <si>
    <t>Ministry Of Defence</t>
  </si>
  <si>
    <t>2009-10-12T15:40:40.000+04:00</t>
  </si>
  <si>
    <t>2019-01-21T18:29:29.000+04:00</t>
  </si>
  <si>
    <t>20875</t>
  </si>
  <si>
    <t>20875_92188</t>
  </si>
  <si>
    <t>92188</t>
  </si>
  <si>
    <t>100008164400003</t>
  </si>
  <si>
    <t>PO BOX 111330</t>
  </si>
  <si>
    <t>Abu Dhabi Islamic Bank</t>
  </si>
  <si>
    <t>2019-04-23T06:59:42.000+04:00</t>
  </si>
  <si>
    <t>20878</t>
  </si>
  <si>
    <t>20878_13457</t>
  </si>
  <si>
    <t>13457</t>
  </si>
  <si>
    <t>100280472000003</t>
  </si>
  <si>
    <t>P O Box 313</t>
  </si>
  <si>
    <t>Thuraya Telecommunications Company</t>
  </si>
  <si>
    <t>2019-01-20T17:09:52.000+04:00</t>
  </si>
  <si>
    <t>20880</t>
  </si>
  <si>
    <t>20880_72531</t>
  </si>
  <si>
    <t>72531</t>
  </si>
  <si>
    <t>100000964500003</t>
  </si>
  <si>
    <t>P.O.Box: 283333</t>
  </si>
  <si>
    <t>Mazrui Holdings LLC</t>
  </si>
  <si>
    <t>2018-04-28T16:22:51.000+04:00</t>
  </si>
  <si>
    <t>20891</t>
  </si>
  <si>
    <t>20891_22999</t>
  </si>
  <si>
    <t>22999</t>
  </si>
  <si>
    <t>P.O.Box: 109806</t>
  </si>
  <si>
    <t>Cleveland Bridge &amp; Engineering Middle East Ltd.</t>
  </si>
  <si>
    <t>2022-12-14T13:09:15.000+04:00</t>
  </si>
  <si>
    <t>20904</t>
  </si>
  <si>
    <t>20904_11512</t>
  </si>
  <si>
    <t>11512</t>
  </si>
  <si>
    <t>100314801000003</t>
  </si>
  <si>
    <t>P.O. Box 16765</t>
  </si>
  <si>
    <t>Gulf Food Industries</t>
  </si>
  <si>
    <t>2009-10-12T15:40:42.000+04:00</t>
  </si>
  <si>
    <t>2018-06-06T12:08:03.000+04:00</t>
  </si>
  <si>
    <t>20910</t>
  </si>
  <si>
    <t>20910_116774</t>
  </si>
  <si>
    <t>116774</t>
  </si>
  <si>
    <t>Landmark Backside fo Factory Outlet, P.O. Box 17100, Dubai, UAE.</t>
  </si>
  <si>
    <t>Jeet Cont. L.L.C.</t>
  </si>
  <si>
    <t>20920</t>
  </si>
  <si>
    <t>28079</t>
  </si>
  <si>
    <t>20920_156888</t>
  </si>
  <si>
    <t>156888</t>
  </si>
  <si>
    <t>Sharjah , Dubai, Abudhabi</t>
  </si>
  <si>
    <t>Madar Emirates For Building Materials LLC</t>
  </si>
  <si>
    <t>2019-11-24T13:23:52.000+04:00</t>
  </si>
  <si>
    <t>2019-11-27T10:58:54.000+04:00</t>
  </si>
  <si>
    <t>20922</t>
  </si>
  <si>
    <t>20922_128317</t>
  </si>
  <si>
    <t>Madar Emirates For Building Materials</t>
  </si>
  <si>
    <t>128317</t>
  </si>
  <si>
    <t>100242544300003</t>
  </si>
  <si>
    <t>Construction</t>
  </si>
  <si>
    <t>PO Box 117354 Dubai</t>
  </si>
  <si>
    <t>Dubai Culture and Arts Authority</t>
  </si>
  <si>
    <t>2009-10-12T15:40:43.000+04:00</t>
  </si>
  <si>
    <t>2021-10-28T16:51:33.000+04:00</t>
  </si>
  <si>
    <t>20925</t>
  </si>
  <si>
    <t>20925_86561</t>
  </si>
  <si>
    <t>86561</t>
  </si>
  <si>
    <t>P.O.Box:115222</t>
  </si>
  <si>
    <t>Mohamed &amp; Obaid Almulla L.L.C.</t>
  </si>
  <si>
    <t>2021-12-26T10:30:11.000+04:00</t>
  </si>
  <si>
    <t>20927</t>
  </si>
  <si>
    <t>20927_120050</t>
  </si>
  <si>
    <t>120050</t>
  </si>
  <si>
    <t>100584549800003</t>
  </si>
  <si>
    <t>PO BOX 59</t>
  </si>
  <si>
    <t>AL BAYAN PRESS PRINTING, PUBLISHING &amp; DISTRIBUTION EST.</t>
  </si>
  <si>
    <t>2018-09-03T19:54:25.000+04:00</t>
  </si>
  <si>
    <t>20930</t>
  </si>
  <si>
    <t>20930_22976</t>
  </si>
  <si>
    <t>22976</t>
  </si>
  <si>
    <t>P.O.Box : 2710</t>
  </si>
  <si>
    <t>Dolphin Energy Limited</t>
  </si>
  <si>
    <t>2021-10-26T15:12:24.000+04:00</t>
  </si>
  <si>
    <t>20933</t>
  </si>
  <si>
    <t>27104</t>
  </si>
  <si>
    <t>20933_137440</t>
  </si>
  <si>
    <t>137440</t>
  </si>
  <si>
    <t>100012226500003</t>
  </si>
  <si>
    <t>CN-1048152</t>
  </si>
  <si>
    <t>PO Box 33777</t>
  </si>
  <si>
    <t>ARABIAN CONSTRUCTION COMPANY WLL</t>
  </si>
  <si>
    <t>2021-08-23T17:54:42.000+04:00</t>
  </si>
  <si>
    <t>20937</t>
  </si>
  <si>
    <t>20937_12109</t>
  </si>
  <si>
    <t>12109</t>
  </si>
  <si>
    <t>100583831100003</t>
  </si>
  <si>
    <t>P O Box 2113</t>
  </si>
  <si>
    <t>Abu Dhabi Polymers Co. Ltd (Borouge) L.L.C</t>
  </si>
  <si>
    <t>2009-10-12T15:40:44.000+04:00</t>
  </si>
  <si>
    <t>2021-03-18T11:55:52.000+04:00</t>
  </si>
  <si>
    <t>20953</t>
  </si>
  <si>
    <t>20953_12894</t>
  </si>
  <si>
    <t>12894</t>
  </si>
  <si>
    <t>CORNICHE ROAD</t>
  </si>
  <si>
    <t>Oman Insurance Company (P.S.C.)</t>
  </si>
  <si>
    <t>2010-05-26T15:49:02.000+04:00</t>
  </si>
  <si>
    <t>2018-10-01T11:29:22.000+04:00</t>
  </si>
  <si>
    <t>20954</t>
  </si>
  <si>
    <t>20954_23128</t>
  </si>
  <si>
    <t>23128</t>
  </si>
  <si>
    <t>100258594900003</t>
  </si>
  <si>
    <t>P.O. Box: 5209</t>
  </si>
  <si>
    <t>Ports Customs &amp; Free Zone Corporation</t>
  </si>
  <si>
    <t>2009-10-12T15:40:45.000+04:00</t>
  </si>
  <si>
    <t>2019-04-24T15:17:25.000+04:00</t>
  </si>
  <si>
    <t>20978</t>
  </si>
  <si>
    <t>20978_110319</t>
  </si>
  <si>
    <t>110319</t>
  </si>
  <si>
    <t>100259808200003</t>
  </si>
  <si>
    <t>PO 2001</t>
  </si>
  <si>
    <t>Emirates Public Transport and Services Company</t>
  </si>
  <si>
    <t>2021-11-23T17:20:35.000+04:00</t>
  </si>
  <si>
    <t>20980</t>
  </si>
  <si>
    <t>20980_92144</t>
  </si>
  <si>
    <t>Emirates Transport</t>
  </si>
  <si>
    <t>92144</t>
  </si>
  <si>
    <t>Ahmed Mahmoud</t>
  </si>
  <si>
    <t>P. O. Box - 5757</t>
  </si>
  <si>
    <t>Sharjah Islamic Bank</t>
  </si>
  <si>
    <t>2009-08-27T11:20:14.000+04:00</t>
  </si>
  <si>
    <t>2019-04-24T15:03:03.000+04:00</t>
  </si>
  <si>
    <t>20981</t>
  </si>
  <si>
    <t>20981_96213</t>
  </si>
  <si>
    <t>96213</t>
  </si>
  <si>
    <t>100026610400003</t>
  </si>
  <si>
    <t>Sharjah</t>
  </si>
  <si>
    <t>20989</t>
  </si>
  <si>
    <t>20989_104703</t>
  </si>
  <si>
    <t>104703</t>
  </si>
  <si>
    <t>P. O. Box - 4409</t>
  </si>
  <si>
    <t>20999</t>
  </si>
  <si>
    <t>20999_23044</t>
  </si>
  <si>
    <t>Dry Docks World - Dubai (LLC)</t>
  </si>
  <si>
    <t>23044</t>
  </si>
  <si>
    <t>P.O.Box : 8988</t>
  </si>
  <si>
    <t>Abu Dhabi National Hotels</t>
  </si>
  <si>
    <t>2013-02-04T15:47:50.000+04:00</t>
  </si>
  <si>
    <t>2019-04-13T17:58:46.000+04:00</t>
  </si>
  <si>
    <t>21001</t>
  </si>
  <si>
    <t>21001_69333</t>
  </si>
  <si>
    <t>69333</t>
  </si>
  <si>
    <t>P.O.Box:46806</t>
  </si>
  <si>
    <t>TATWEER FOR TRAFFIC ASSETS &amp; SYSTEMS OPERATION AND MANAGEMENT L.L.C.</t>
  </si>
  <si>
    <t>2009-09-06T14:29:35.000+04:00</t>
  </si>
  <si>
    <t>2018-01-31T11:37:52.000+04:00</t>
  </si>
  <si>
    <t>21005</t>
  </si>
  <si>
    <t>21005_23057</t>
  </si>
  <si>
    <t>23057</t>
  </si>
  <si>
    <t>100033049600003</t>
  </si>
  <si>
    <t>P.O.Box: 65999</t>
  </si>
  <si>
    <t>HAMILTON DESIGN INTERNATIONAL CO. LLC</t>
  </si>
  <si>
    <t>2009-10-12T15:40:47.000+04:00</t>
  </si>
  <si>
    <t>2021-12-29T15:20:28.000+04:00</t>
  </si>
  <si>
    <t>21009</t>
  </si>
  <si>
    <t>21009_22966</t>
  </si>
  <si>
    <t>22966</t>
  </si>
  <si>
    <t>P.O.Box: 50861</t>
  </si>
  <si>
    <t>EMIRATES NBD PJSC</t>
  </si>
  <si>
    <t>2019-04-23T06:45:46.000+04:00</t>
  </si>
  <si>
    <t>21014</t>
  </si>
  <si>
    <t>21014_22992</t>
  </si>
  <si>
    <t>22992</t>
  </si>
  <si>
    <t>P.O.Box: 777</t>
  </si>
  <si>
    <t>Specialized Technical Services(STS)DMCC</t>
  </si>
  <si>
    <t>2019-04-29T11:02:31.000+04:00</t>
  </si>
  <si>
    <t>21019</t>
  </si>
  <si>
    <t>21019_99882</t>
  </si>
  <si>
    <t>99882</t>
  </si>
  <si>
    <t>100329050700003</t>
  </si>
  <si>
    <t>65417</t>
  </si>
  <si>
    <t>P.O. Box 75602,</t>
  </si>
  <si>
    <t>Aldar Printing Press</t>
  </si>
  <si>
    <t>2009-10-13T17:51:45.000+04:00</t>
  </si>
  <si>
    <t>2009-10-13T17:51:46.000+04:00</t>
  </si>
  <si>
    <t>21126</t>
  </si>
  <si>
    <t>21126_23627</t>
  </si>
  <si>
    <t>23627</t>
  </si>
  <si>
    <t>PO BOX: 8545</t>
  </si>
  <si>
    <t>Mercure Gold Hotel</t>
  </si>
  <si>
    <t>2009-10-13T18:06:42.000+04:00</t>
  </si>
  <si>
    <t>2016-01-16T12:39:12.000+04:00</t>
  </si>
  <si>
    <t>21146</t>
  </si>
  <si>
    <t>21146_23706</t>
  </si>
  <si>
    <t>23706</t>
  </si>
  <si>
    <t>PO BOX: 66431</t>
  </si>
  <si>
    <t>Veesham Printing Press</t>
  </si>
  <si>
    <t>2009-10-14T07:45:25.000+04:00</t>
  </si>
  <si>
    <t>2016-01-16T14:12:09.000+04:00</t>
  </si>
  <si>
    <t>21167</t>
  </si>
  <si>
    <t>21167_23790</t>
  </si>
  <si>
    <t>23790</t>
  </si>
  <si>
    <t>Iype</t>
  </si>
  <si>
    <t>P. O. Box - 38065</t>
  </si>
  <si>
    <t>Raffles International School-Emaar Education</t>
  </si>
  <si>
    <t>2009-10-14T10:43:32.000+04:00</t>
  </si>
  <si>
    <t>2009-10-14T10:43:34.000+04:00</t>
  </si>
  <si>
    <t>21206</t>
  </si>
  <si>
    <t>21206_23906</t>
  </si>
  <si>
    <t>23906</t>
  </si>
  <si>
    <t>PO BOX: 122900</t>
  </si>
  <si>
    <t>INTERNATIONAL CUSTOMER LOYALTY PROGRAMME PLC</t>
  </si>
  <si>
    <t>2009-10-18T14:28:56.000+04:00</t>
  </si>
  <si>
    <t>2012-11-29T14:39:00.000+04:00</t>
  </si>
  <si>
    <t>21306_24546</t>
  </si>
  <si>
    <t>24546</t>
  </si>
  <si>
    <t>PO BOX: 30555</t>
  </si>
  <si>
    <t>Elvis Technology Llc</t>
  </si>
  <si>
    <t>2009-10-18T14:42:00.000+04:00</t>
  </si>
  <si>
    <t>2009-10-18T14:42:01.000+04:00</t>
  </si>
  <si>
    <t>21326</t>
  </si>
  <si>
    <t>21326_24606</t>
  </si>
  <si>
    <t>24606</t>
  </si>
  <si>
    <t>PO BOX: 122840</t>
  </si>
  <si>
    <t>Banque Libano Francaise</t>
  </si>
  <si>
    <t>2009-10-25T11:08:10.000+04:00</t>
  </si>
  <si>
    <t>2009-10-25T11:08:13.000+04:00</t>
  </si>
  <si>
    <t>21546</t>
  </si>
  <si>
    <t>21546_26169</t>
  </si>
  <si>
    <t>26169</t>
  </si>
  <si>
    <t>P.O.Box: 130828</t>
  </si>
  <si>
    <t>Omeir Investment</t>
  </si>
  <si>
    <t>2009-10-25T11:31:51.000+04:00</t>
  </si>
  <si>
    <t>2009-10-25T11:31:54.000+04:00</t>
  </si>
  <si>
    <t>21586</t>
  </si>
  <si>
    <t>21586_26309</t>
  </si>
  <si>
    <t>26309</t>
  </si>
  <si>
    <t>TAMOUH INVESTMENT</t>
  </si>
  <si>
    <t>2009-10-25T12:07:32.000+04:00</t>
  </si>
  <si>
    <t>2016-11-05T12:53:10.000+04:00</t>
  </si>
  <si>
    <t>21606</t>
  </si>
  <si>
    <t>21606_26409</t>
  </si>
  <si>
    <t>26409</t>
  </si>
  <si>
    <t>P.O.Box: 105507</t>
  </si>
  <si>
    <t>ABUDHABI HOLDING</t>
  </si>
  <si>
    <t>2009-10-25T13:31:01.000+04:00</t>
  </si>
  <si>
    <t>2016-04-20T12:05:57.000+04:00</t>
  </si>
  <si>
    <t>21627</t>
  </si>
  <si>
    <t>21627_26510</t>
  </si>
  <si>
    <t>26510</t>
  </si>
  <si>
    <t>P.O.Box: 5210</t>
  </si>
  <si>
    <t>PLAFOND LLC</t>
  </si>
  <si>
    <t>2009-10-25T14:51:56.000+04:00</t>
  </si>
  <si>
    <t>2018-04-29T17:08:38.000+04:00</t>
  </si>
  <si>
    <t>21686</t>
  </si>
  <si>
    <t>21686_26649</t>
  </si>
  <si>
    <t>26649</t>
  </si>
  <si>
    <t>PO BOX: 34013</t>
  </si>
  <si>
    <t>EMIRATES PRINTING PRESS LLC</t>
  </si>
  <si>
    <t>2009-10-25T15:06:47.000+04:00</t>
  </si>
  <si>
    <t>2018-01-29T09:21:22.000+04:00</t>
  </si>
  <si>
    <t>21706</t>
  </si>
  <si>
    <t>21706_26689</t>
  </si>
  <si>
    <t>26689</t>
  </si>
  <si>
    <t>PO BOX: 5106</t>
  </si>
  <si>
    <t>Hay Group</t>
  </si>
  <si>
    <t>2022-01-26T15:52:34.000+04:00</t>
  </si>
  <si>
    <t>21766</t>
  </si>
  <si>
    <t>21766_26949</t>
  </si>
  <si>
    <t>26949</t>
  </si>
  <si>
    <t>100248390500003</t>
  </si>
  <si>
    <t>502621</t>
  </si>
  <si>
    <t>P.O.Box: 30987,Festival Tower,Suite#2301,23rd Floor</t>
  </si>
  <si>
    <t>SPECIALIST SCHOOLS AND ACADEMICS TRUST</t>
  </si>
  <si>
    <t>2009-10-27T14:25:48.000+04:00</t>
  </si>
  <si>
    <t>2016-04-18T10:58:43.000+04:00</t>
  </si>
  <si>
    <t>21846</t>
  </si>
  <si>
    <t>21846_27549</t>
  </si>
  <si>
    <t>27549</t>
  </si>
  <si>
    <t>PO BOX: 14126</t>
  </si>
  <si>
    <t>VOCATIONAL EDUCATION TRAINING INSTITUTE (VETI)</t>
  </si>
  <si>
    <t>2009-10-29T10:46:58.000+04:00</t>
  </si>
  <si>
    <t>2019-04-23T07:13:54.000+04:00</t>
  </si>
  <si>
    <t>21986</t>
  </si>
  <si>
    <t>21986_27909</t>
  </si>
  <si>
    <t>27909</t>
  </si>
  <si>
    <t>PO BOX: 57788</t>
  </si>
  <si>
    <t>Gcg Staff</t>
  </si>
  <si>
    <t>2009-10-29T11:12:50.000+04:00</t>
  </si>
  <si>
    <t>2009-10-29T11:12:52.000+04:00</t>
  </si>
  <si>
    <t>22006</t>
  </si>
  <si>
    <t>22006_27969</t>
  </si>
  <si>
    <t>27969</t>
  </si>
  <si>
    <t>PO BOX: 25940</t>
  </si>
  <si>
    <t>Ctp Plate Colors Llc</t>
  </si>
  <si>
    <t>2009-10-29T15:18:39.000+04:00</t>
  </si>
  <si>
    <t>2009-10-29T15:18:41.000+04:00</t>
  </si>
  <si>
    <t>22046</t>
  </si>
  <si>
    <t>22046_28130</t>
  </si>
  <si>
    <t>28130</t>
  </si>
  <si>
    <t>PO BOX: 94308</t>
  </si>
  <si>
    <t>Royal Group</t>
  </si>
  <si>
    <t>2009-10-29T19:17:15.000+04:00</t>
  </si>
  <si>
    <t>22074</t>
  </si>
  <si>
    <t>22074_28326</t>
  </si>
  <si>
    <t>28326</t>
  </si>
  <si>
    <t>P.O.Box: 5151</t>
  </si>
  <si>
    <t>Abu Dhabi Securities Exchange(A.D.X.)</t>
  </si>
  <si>
    <t>2009-10-29T19:18:37.000+04:00</t>
  </si>
  <si>
    <t>2019-04-23T07:01:36.000+04:00</t>
  </si>
  <si>
    <t>22075</t>
  </si>
  <si>
    <t>22075_28328</t>
  </si>
  <si>
    <t>28328</t>
  </si>
  <si>
    <t>100001643400003</t>
  </si>
  <si>
    <t>P.O.Box: 54500</t>
  </si>
  <si>
    <t>Al Rostamani Group Of Companies</t>
  </si>
  <si>
    <t>2009-10-29T19:20:04.000+04:00</t>
  </si>
  <si>
    <t>2018-01-24T12:55:36.000+04:00</t>
  </si>
  <si>
    <t>22076</t>
  </si>
  <si>
    <t>22076_45388</t>
  </si>
  <si>
    <t>45388</t>
  </si>
  <si>
    <t>100364141000003</t>
  </si>
  <si>
    <t>PO Box: 215338</t>
  </si>
  <si>
    <t>Dubai Holding Group LLC</t>
  </si>
  <si>
    <t>2009-10-29T19:22:04.000+04:00</t>
  </si>
  <si>
    <t>2015-11-02T12:02:15.000+04:00</t>
  </si>
  <si>
    <t>22077</t>
  </si>
  <si>
    <t>22077_102675</t>
  </si>
  <si>
    <t>102675</t>
  </si>
  <si>
    <t>PB No. 40020</t>
  </si>
  <si>
    <t>Royal East Contracting Est.</t>
  </si>
  <si>
    <t>2009-11-01T11:40:11.000+04:00</t>
  </si>
  <si>
    <t>2009-11-01T11:40:12.000+04:00</t>
  </si>
  <si>
    <t>22386</t>
  </si>
  <si>
    <t>22386_28750</t>
  </si>
  <si>
    <t>28750</t>
  </si>
  <si>
    <t>PO BOX: 86002</t>
  </si>
  <si>
    <t>Peacock It Solutions</t>
  </si>
  <si>
    <t>2009-11-01T14:01:49.000+04:00</t>
  </si>
  <si>
    <t>2009-11-01T14:01:50.000+04:00</t>
  </si>
  <si>
    <t>22406_28829</t>
  </si>
  <si>
    <t>28829</t>
  </si>
  <si>
    <t>PO BOX: 70029</t>
  </si>
  <si>
    <t>Al Maabar</t>
  </si>
  <si>
    <t>2009-11-02T09:43:14.000+04:00</t>
  </si>
  <si>
    <t>2009-11-02T09:43:15.000+04:00</t>
  </si>
  <si>
    <t>22486</t>
  </si>
  <si>
    <t>22486_29049</t>
  </si>
  <si>
    <t>29049</t>
  </si>
  <si>
    <t>PO BOX: 94447</t>
  </si>
  <si>
    <t>Jitech Electromechanical Llc</t>
  </si>
  <si>
    <t>2009-11-02T09:59:19.000+04:00</t>
  </si>
  <si>
    <t>2009-11-02T09:59:20.000+04:00</t>
  </si>
  <si>
    <t>22526</t>
  </si>
  <si>
    <t>22526_29129</t>
  </si>
  <si>
    <t>29129</t>
  </si>
  <si>
    <t>PO BOX: 36502</t>
  </si>
  <si>
    <t>Engineering Consortium Construction</t>
  </si>
  <si>
    <t>2009-11-02T12:13:28.000+04:00</t>
  </si>
  <si>
    <t>2009-11-02T12:13:29.000+04:00</t>
  </si>
  <si>
    <t>22626</t>
  </si>
  <si>
    <t>22626_29409</t>
  </si>
  <si>
    <t>29409</t>
  </si>
  <si>
    <t>RELIANCE FREIGHT SYSTEM LLC.</t>
  </si>
  <si>
    <t>2009-11-03T10:32:43.000+04:00</t>
  </si>
  <si>
    <t>2017-04-26T13:00:50.000+04:00</t>
  </si>
  <si>
    <t>22706_29849</t>
  </si>
  <si>
    <t>29849</t>
  </si>
  <si>
    <t>100347903500003</t>
  </si>
  <si>
    <t>P.O.BOX NO:  32049</t>
  </si>
  <si>
    <t>Jp International Llc</t>
  </si>
  <si>
    <t>2009-11-03T10:59:01.000+04:00</t>
  </si>
  <si>
    <t>2009-11-03T10:59:03.000+04:00</t>
  </si>
  <si>
    <t>22726</t>
  </si>
  <si>
    <t>22726_29949</t>
  </si>
  <si>
    <t>29949</t>
  </si>
  <si>
    <t>100043759800003</t>
  </si>
  <si>
    <t>PO BOX: 96963</t>
  </si>
  <si>
    <t>CITY LINER LLC</t>
  </si>
  <si>
    <t>2009-11-03T13:42:17.000+04:00</t>
  </si>
  <si>
    <t>2018-07-03T14:52:21.000+04:00</t>
  </si>
  <si>
    <t>22766</t>
  </si>
  <si>
    <t>22766_30049</t>
  </si>
  <si>
    <t>30049</t>
  </si>
  <si>
    <t>100276929500003</t>
  </si>
  <si>
    <t>PO BOX: 26765</t>
  </si>
  <si>
    <t>Systronics</t>
  </si>
  <si>
    <t>2009-11-03T13:50:44.000+04:00</t>
  </si>
  <si>
    <t>2009-11-03T13:50:46.000+04:00</t>
  </si>
  <si>
    <t>22786</t>
  </si>
  <si>
    <t>22786_30129</t>
  </si>
  <si>
    <t>30129</t>
  </si>
  <si>
    <t>PO BOX: 50183</t>
  </si>
  <si>
    <t>Smart Technology Services DWC-LLC</t>
  </si>
  <si>
    <t>2009-11-04T13:42:35.000+04:00</t>
  </si>
  <si>
    <t>2018-07-29T13:15:26.000+04:00</t>
  </si>
  <si>
    <t>22926</t>
  </si>
  <si>
    <t>22926_30431</t>
  </si>
  <si>
    <t>30431</t>
  </si>
  <si>
    <t>100339618900003</t>
  </si>
  <si>
    <t>Madeeha</t>
  </si>
  <si>
    <t>1057</t>
  </si>
  <si>
    <t>PO BOX 450044</t>
  </si>
  <si>
    <t>Irshad</t>
  </si>
  <si>
    <t>2009-11-04T14:10:34.000+04:00</t>
  </si>
  <si>
    <t>22946</t>
  </si>
  <si>
    <t>22946_30473</t>
  </si>
  <si>
    <t>30473</t>
  </si>
  <si>
    <t>PO BOX: 61</t>
  </si>
  <si>
    <t>Promoinsight</t>
  </si>
  <si>
    <t>2009-11-05T10:20:51.000+04:00</t>
  </si>
  <si>
    <t>23026</t>
  </si>
  <si>
    <t>23026_30722</t>
  </si>
  <si>
    <t>30722</t>
  </si>
  <si>
    <t>PO BOX: 114990</t>
  </si>
  <si>
    <t>Sun And Sand Hotel</t>
  </si>
  <si>
    <t>2009-11-05T10:48:04.000+04:00</t>
  </si>
  <si>
    <t>23027</t>
  </si>
  <si>
    <t>23027_30729</t>
  </si>
  <si>
    <t>30729</t>
  </si>
  <si>
    <t>Target Basic Material</t>
  </si>
  <si>
    <t>2009-11-05T16:03:04.000+04:00</t>
  </si>
  <si>
    <t>23031</t>
  </si>
  <si>
    <t>23031_30756</t>
  </si>
  <si>
    <t>30756</t>
  </si>
  <si>
    <t>PO BOX: 73082</t>
  </si>
  <si>
    <t>MESSE FRANKFURT MIDDLE EAST GMBH (Dubai Branch)</t>
  </si>
  <si>
    <t>2009-11-08T08:23:00.000+04:00</t>
  </si>
  <si>
    <t>2022-04-28T12:54:55.000+04:00</t>
  </si>
  <si>
    <t>23034</t>
  </si>
  <si>
    <t>23034_30789</t>
  </si>
  <si>
    <t>30789</t>
  </si>
  <si>
    <t>100070414600003</t>
  </si>
  <si>
    <t>535526</t>
  </si>
  <si>
    <t>2nd Floor, The Ford Office Building</t>
  </si>
  <si>
    <t>Al Huqooq Advocacy</t>
  </si>
  <si>
    <t>2009-11-08T08:54:15.000+04:00</t>
  </si>
  <si>
    <t>2009-11-08T08:54:16.000+04:00</t>
  </si>
  <si>
    <t>23054</t>
  </si>
  <si>
    <t>23054_30793</t>
  </si>
  <si>
    <t>30793</t>
  </si>
  <si>
    <t>611828</t>
  </si>
  <si>
    <t>PO BOX: 7533</t>
  </si>
  <si>
    <t>Al Naeem Computers</t>
  </si>
  <si>
    <t>2009-11-08T11:49:41.000+04:00</t>
  </si>
  <si>
    <t>23074</t>
  </si>
  <si>
    <t>23074_30831</t>
  </si>
  <si>
    <t>30831</t>
  </si>
  <si>
    <t>PO BOX: 61233</t>
  </si>
  <si>
    <t>Module Metrix</t>
  </si>
  <si>
    <t>2009-11-08T16:59:08.000+04:00</t>
  </si>
  <si>
    <t>2009-11-08T16:59:09.000+04:00</t>
  </si>
  <si>
    <t>23114</t>
  </si>
  <si>
    <t>23114_30869</t>
  </si>
  <si>
    <t>30869</t>
  </si>
  <si>
    <t>PO BOX: 282346</t>
  </si>
  <si>
    <t>Al Habbai Contracting</t>
  </si>
  <si>
    <t>2009-11-09T10:14:24.000+04:00</t>
  </si>
  <si>
    <t>2009-11-09T10:22:37.000+04:00</t>
  </si>
  <si>
    <t>23115</t>
  </si>
  <si>
    <t>23115_30896</t>
  </si>
  <si>
    <t>30896</t>
  </si>
  <si>
    <t>PO BOX: 21313</t>
  </si>
  <si>
    <t>Signoria Hospitality</t>
  </si>
  <si>
    <t>2009-11-09T12:11:57.000+04:00</t>
  </si>
  <si>
    <t>2009-11-09T12:11:58.000+04:00</t>
  </si>
  <si>
    <t>23135_30912</t>
  </si>
  <si>
    <t>30912</t>
  </si>
  <si>
    <t>PO BOX: 114807</t>
  </si>
  <si>
    <t>Universal Abudhabi Lab</t>
  </si>
  <si>
    <t>2009-11-10T09:11:03.000+04:00</t>
  </si>
  <si>
    <t>23175</t>
  </si>
  <si>
    <t>23175_30978</t>
  </si>
  <si>
    <t>30978</t>
  </si>
  <si>
    <t>PO BOX: 12345</t>
  </si>
  <si>
    <t>Autostar Trading Corp.</t>
  </si>
  <si>
    <t>2009-11-11T15:36:16.000+04:00</t>
  </si>
  <si>
    <t>23259</t>
  </si>
  <si>
    <t>23259_31064</t>
  </si>
  <si>
    <t>31064</t>
  </si>
  <si>
    <t>Asia.YE.SANAA</t>
  </si>
  <si>
    <t>7003</t>
  </si>
  <si>
    <t>PO BOX: 20579</t>
  </si>
  <si>
    <t>Aaa Star Llc</t>
  </si>
  <si>
    <t>2009-11-12T15:18:04.000+04:00</t>
  </si>
  <si>
    <t>23307</t>
  </si>
  <si>
    <t>23307_31187</t>
  </si>
  <si>
    <t>31187</t>
  </si>
  <si>
    <t>PO BOX: 78717</t>
  </si>
  <si>
    <t>INTERNATIONAL PRINTING PRESS</t>
  </si>
  <si>
    <t>2009-11-12T15:28:54.000+04:00</t>
  </si>
  <si>
    <t>2013-04-29T13:36:47.000+04:00</t>
  </si>
  <si>
    <t>23308</t>
  </si>
  <si>
    <t>23308_31190</t>
  </si>
  <si>
    <t>31190</t>
  </si>
  <si>
    <t>PO BOX: 5265</t>
  </si>
  <si>
    <t>Span Steel Construction</t>
  </si>
  <si>
    <t>2009-11-15T09:11:51.000+04:00</t>
  </si>
  <si>
    <t>23322</t>
  </si>
  <si>
    <t>23322_31223</t>
  </si>
  <si>
    <t>31223</t>
  </si>
  <si>
    <t>DSOA LIGHT INDUSTRIAL UNITS P-19</t>
  </si>
  <si>
    <t>National Wheel J&amp;P Llc (W J&amp;P)</t>
  </si>
  <si>
    <t>2009-11-15T09:40:07.000+04:00</t>
  </si>
  <si>
    <t>2009-11-15T09:40:08.000+04:00</t>
  </si>
  <si>
    <t>23323</t>
  </si>
  <si>
    <t>23323_31227</t>
  </si>
  <si>
    <t>31227</t>
  </si>
  <si>
    <t>PO BOX: 4624</t>
  </si>
  <si>
    <t>Adc Energy Systems Llc</t>
  </si>
  <si>
    <t>2009-11-16T09:00:34.000+04:00</t>
  </si>
  <si>
    <t>2009-11-16T09:00:35.000+04:00</t>
  </si>
  <si>
    <t>23348</t>
  </si>
  <si>
    <t>23348_76520</t>
  </si>
  <si>
    <t>76520</t>
  </si>
  <si>
    <t>P.O.Box:125787</t>
  </si>
  <si>
    <t>Cgg Veritas</t>
  </si>
  <si>
    <t>2009-11-16T09:13:09.000+04:00</t>
  </si>
  <si>
    <t>23349</t>
  </si>
  <si>
    <t>23349_31274</t>
  </si>
  <si>
    <t>31274</t>
  </si>
  <si>
    <t>PO BOX: 27246</t>
  </si>
  <si>
    <t>MINISTRY OF FOREIGN TRADE</t>
  </si>
  <si>
    <t>2009-11-16T14:43:50.000+04:00</t>
  </si>
  <si>
    <t>2019-01-21T06:12:31.000+04:00</t>
  </si>
  <si>
    <t>23369</t>
  </si>
  <si>
    <t>23369_31304</t>
  </si>
  <si>
    <t>31304</t>
  </si>
  <si>
    <t>PO BOX: 110555</t>
  </si>
  <si>
    <t>Dubai Government Workshop</t>
  </si>
  <si>
    <t>2009-11-16T14:58:06.000+04:00</t>
  </si>
  <si>
    <t>2019-05-20T11:49:35.000+04:00</t>
  </si>
  <si>
    <t>23370</t>
  </si>
  <si>
    <t>23370_124720</t>
  </si>
  <si>
    <t>124720</t>
  </si>
  <si>
    <t>100478600800003</t>
  </si>
  <si>
    <t>P.O. Box  433, Dubai</t>
  </si>
  <si>
    <t>ABUDHABI GRAMMAR SCHOOL</t>
  </si>
  <si>
    <t>CAF pending to be received</t>
  </si>
  <si>
    <t>2009-11-16T15:12:38.000+04:00</t>
  </si>
  <si>
    <t>2016-11-06T09:21:47.000+04:00</t>
  </si>
  <si>
    <t>23372</t>
  </si>
  <si>
    <t>23372_31313</t>
  </si>
  <si>
    <t>31313</t>
  </si>
  <si>
    <t>100031498700003</t>
  </si>
  <si>
    <t>PO BOX: 27161</t>
  </si>
  <si>
    <t>2009-11-17T10:19:57.000+04:00</t>
  </si>
  <si>
    <t>2015-07-13T14:26:47.000+04:00</t>
  </si>
  <si>
    <t>23378</t>
  </si>
  <si>
    <t>23378_31364</t>
  </si>
  <si>
    <t>31364</t>
  </si>
  <si>
    <t>100018971000003</t>
  </si>
  <si>
    <t>PO BOX: 538</t>
  </si>
  <si>
    <t>The Executive Office</t>
  </si>
  <si>
    <t>2009-11-17T12:20:43.000+04:00</t>
  </si>
  <si>
    <t>2019-01-21T08:43:15.000+04:00</t>
  </si>
  <si>
    <t>23382</t>
  </si>
  <si>
    <t>17372</t>
  </si>
  <si>
    <t>23382_31377</t>
  </si>
  <si>
    <t>31377</t>
  </si>
  <si>
    <t>100027636800003</t>
  </si>
  <si>
    <t>P.O.Box: 73311</t>
  </si>
  <si>
    <t>KHIDMAH SOLE PROPRIETORSHIP LLC</t>
  </si>
  <si>
    <t>2010-11-08T17:45:19.000+04:00</t>
  </si>
  <si>
    <t>2021-04-01T12:40:20.000+04:00</t>
  </si>
  <si>
    <t>23387</t>
  </si>
  <si>
    <t>23387_40780</t>
  </si>
  <si>
    <t>40780</t>
  </si>
  <si>
    <t>100049038100003</t>
  </si>
  <si>
    <t>P.O. Box 130520</t>
  </si>
  <si>
    <t>EXPRESS PRINTING SERVICES LLC.</t>
  </si>
  <si>
    <t>2009-11-18T12:09:42.000+04:00</t>
  </si>
  <si>
    <t>2015-12-31T14:59:52.000+04:00</t>
  </si>
  <si>
    <t>23394</t>
  </si>
  <si>
    <t>23394_31453</t>
  </si>
  <si>
    <t>31453</t>
  </si>
  <si>
    <t>100289730200003</t>
  </si>
  <si>
    <t>P. O. Box - 10263</t>
  </si>
  <si>
    <t>Define Management Consultants</t>
  </si>
  <si>
    <t>2009-11-18T14:32:29.000+04:00</t>
  </si>
  <si>
    <t>23396</t>
  </si>
  <si>
    <t>23396_31458</t>
  </si>
  <si>
    <t>31458</t>
  </si>
  <si>
    <t>PO BOX: 45304</t>
  </si>
  <si>
    <t>Mega Plant Electromechanical</t>
  </si>
  <si>
    <t>2009-11-18T14:58:16.000+04:00</t>
  </si>
  <si>
    <t>2009-11-18T14:58:17.000+04:00</t>
  </si>
  <si>
    <t>23398</t>
  </si>
  <si>
    <t>23398_31467</t>
  </si>
  <si>
    <t>31467</t>
  </si>
  <si>
    <t>PO BOX: 106903</t>
  </si>
  <si>
    <t>Al Khazna Insurance Company P.S.C.</t>
  </si>
  <si>
    <t>2009-11-19T08:49:54.000+04:00</t>
  </si>
  <si>
    <t>23441</t>
  </si>
  <si>
    <t>23441_13090</t>
  </si>
  <si>
    <t>13090</t>
  </si>
  <si>
    <t>P O Box 73343</t>
  </si>
  <si>
    <t>Al Habib Advocates &amp; Legal Consulting</t>
  </si>
  <si>
    <t>2009-11-19T14:33:47.000+04:00</t>
  </si>
  <si>
    <t>2009-11-19T14:33:48.000+04:00</t>
  </si>
  <si>
    <t>23461</t>
  </si>
  <si>
    <t>23461_31605</t>
  </si>
  <si>
    <t>31605</t>
  </si>
  <si>
    <t>PO BOX: 41</t>
  </si>
  <si>
    <t>Abu Dhabi Ice Hockey Club</t>
  </si>
  <si>
    <t>2009-11-23T09:46:53.000+04:00</t>
  </si>
  <si>
    <t>2009-11-23T09:46:54.000+04:00</t>
  </si>
  <si>
    <t>23483</t>
  </si>
  <si>
    <t>23483_31635</t>
  </si>
  <si>
    <t>31635</t>
  </si>
  <si>
    <t>PO BOX: 111025</t>
  </si>
  <si>
    <t>South Huraisan Office Appliances &amp; Stationery</t>
  </si>
  <si>
    <t>2009-11-23T10:39:19.000+04:00</t>
  </si>
  <si>
    <t>23486</t>
  </si>
  <si>
    <t>23486_31645</t>
  </si>
  <si>
    <t>31645</t>
  </si>
  <si>
    <t>PO BOX: 48364</t>
  </si>
  <si>
    <t>Amana Pipeline Construction L.L.C</t>
  </si>
  <si>
    <t>2009-11-23T14:00:28.000+04:00</t>
  </si>
  <si>
    <t>2009-11-23T14:00:29.000+04:00</t>
  </si>
  <si>
    <t>23503</t>
  </si>
  <si>
    <t>23503_13394</t>
  </si>
  <si>
    <t>13394</t>
  </si>
  <si>
    <t>Oil Tech Oil And Gas Services LLC</t>
  </si>
  <si>
    <t>CAF Available/Credit Withdrawn on 26th Feb 2020</t>
  </si>
  <si>
    <t>2009-11-24T15:00:16.000+04:00</t>
  </si>
  <si>
    <t>2023-01-30T14:57:15.000+04:00</t>
  </si>
  <si>
    <t>23543</t>
  </si>
  <si>
    <t>23543_94462</t>
  </si>
  <si>
    <t>94462</t>
  </si>
  <si>
    <t>100296408600003</t>
  </si>
  <si>
    <t>P.O. Box - 43883</t>
  </si>
  <si>
    <t>Four Directions Intl Trading</t>
  </si>
  <si>
    <t>2009-11-25T11:14:39.000+04:00</t>
  </si>
  <si>
    <t>2009-11-25T11:14:42.000+04:00</t>
  </si>
  <si>
    <t>23546</t>
  </si>
  <si>
    <t>23546_31715</t>
  </si>
  <si>
    <t>31715</t>
  </si>
  <si>
    <t>PO BOX: 46656</t>
  </si>
  <si>
    <t>UNITED PRINTING &amp; PUBLISHING</t>
  </si>
  <si>
    <t>2009-11-25T12:52:36.000+04:00</t>
  </si>
  <si>
    <t>2019-05-27T13:47:57.000+04:00</t>
  </si>
  <si>
    <t>23547</t>
  </si>
  <si>
    <t>23547_31723</t>
  </si>
  <si>
    <t>31723</t>
  </si>
  <si>
    <t>IN-1001722</t>
  </si>
  <si>
    <t>Printing</t>
  </si>
  <si>
    <t>PO BOX: 39955</t>
  </si>
  <si>
    <t>DUBAI AIRPORTS</t>
  </si>
  <si>
    <t>2009-11-29T10:27:55.000+04:00</t>
  </si>
  <si>
    <t>2019-01-21T18:02:26.000+04:00</t>
  </si>
  <si>
    <t>23588</t>
  </si>
  <si>
    <t>23588_31758</t>
  </si>
  <si>
    <t>31758</t>
  </si>
  <si>
    <t>PO BOX: 2525</t>
  </si>
  <si>
    <t>Palm Arabian General Contracting</t>
  </si>
  <si>
    <t>2009-11-29T11:55:08.000+04:00</t>
  </si>
  <si>
    <t>2009-11-29T11:55:09.000+04:00</t>
  </si>
  <si>
    <t>23607</t>
  </si>
  <si>
    <t>23607_31763</t>
  </si>
  <si>
    <t>31763</t>
  </si>
  <si>
    <t>P.O.BOX: 59686</t>
  </si>
  <si>
    <t>RAMADA DOWNTOWN BURJ DUBAI</t>
  </si>
  <si>
    <t>2009-12-01T09:30:08.000+04:00</t>
  </si>
  <si>
    <t>2017-08-02T18:00:43.000+04:00</t>
  </si>
  <si>
    <t>23628</t>
  </si>
  <si>
    <t>23628_31818</t>
  </si>
  <si>
    <t>31818</t>
  </si>
  <si>
    <t>100270245200003</t>
  </si>
  <si>
    <t>PO BOX: 116566</t>
  </si>
  <si>
    <t>ADVANCE INDUSTRIES GROUP (HASEEB RASOUL FZC)</t>
  </si>
  <si>
    <t>2009-12-03T08:55:27.000+04:00</t>
  </si>
  <si>
    <t>2013-10-07T18:28:07.000+04:00</t>
  </si>
  <si>
    <t>23648</t>
  </si>
  <si>
    <t>23648_31876</t>
  </si>
  <si>
    <t>31876</t>
  </si>
  <si>
    <t>PO BOX: 42327</t>
  </si>
  <si>
    <t>Skill Infotech Solutions</t>
  </si>
  <si>
    <t>2009-12-03T11:17:09.000+04:00</t>
  </si>
  <si>
    <t>2009-12-03T11:17:10.000+04:00</t>
  </si>
  <si>
    <t>23651</t>
  </si>
  <si>
    <t>23651_31883</t>
  </si>
  <si>
    <t>31883</t>
  </si>
  <si>
    <t>PO BOX: 27585</t>
  </si>
  <si>
    <t>UTICO FZC</t>
  </si>
  <si>
    <t>2009-12-06T08:06:09.000+04:00</t>
  </si>
  <si>
    <t>2022-11-15T13:16:22.000+04:00</t>
  </si>
  <si>
    <t>23689</t>
  </si>
  <si>
    <t>23689_31903</t>
  </si>
  <si>
    <t>31903</t>
  </si>
  <si>
    <t>100235975800003</t>
  </si>
  <si>
    <t>GCC.AE.RAS AL KHAIMAH</t>
  </si>
  <si>
    <t>2019</t>
  </si>
  <si>
    <t>P. O. Box - 54527</t>
  </si>
  <si>
    <t>Sabis International Management Services Llc</t>
  </si>
  <si>
    <t>2009-12-06T10:55:42.000+04:00</t>
  </si>
  <si>
    <t>2009-12-06T10:55:43.000+04:00</t>
  </si>
  <si>
    <t>23711</t>
  </si>
  <si>
    <t>23711_31930</t>
  </si>
  <si>
    <t>31930</t>
  </si>
  <si>
    <t>PO BOX: 502</t>
  </si>
  <si>
    <t>Meydan</t>
  </si>
  <si>
    <t>2009-12-06T14:28:48.000+04:00</t>
  </si>
  <si>
    <t>2009-12-06T14:28:49.000+04:00</t>
  </si>
  <si>
    <t>23729</t>
  </si>
  <si>
    <t>23729_31935</t>
  </si>
  <si>
    <t>31935</t>
  </si>
  <si>
    <t>Masar Printing &amp; Publishing LLC</t>
  </si>
  <si>
    <t>2009-12-06T14:44:39.000+04:00</t>
  </si>
  <si>
    <t>2019-04-23T07:04:51.000+04:00</t>
  </si>
  <si>
    <t>23730</t>
  </si>
  <si>
    <t>23730_31938</t>
  </si>
  <si>
    <t>31938</t>
  </si>
  <si>
    <t>PO BOX: 485100</t>
  </si>
  <si>
    <t>GAC Marine L.L.C</t>
  </si>
  <si>
    <t>2009-12-07T08:36:00.000+04:00</t>
  </si>
  <si>
    <t>2018-11-05T15:13:00.000+04:00</t>
  </si>
  <si>
    <t>23732</t>
  </si>
  <si>
    <t>23732_31943</t>
  </si>
  <si>
    <t>31943</t>
  </si>
  <si>
    <t>100308457900003</t>
  </si>
  <si>
    <t>CN-1003244</t>
  </si>
  <si>
    <t>PO Box : 8101, Abu Dhabi.</t>
  </si>
  <si>
    <t>Sultan Qaboos University</t>
  </si>
  <si>
    <t>2009-12-08T10:24:49.000+04:00</t>
  </si>
  <si>
    <t>2018-05-16T12:00:04.000+04:00</t>
  </si>
  <si>
    <t>23772</t>
  </si>
  <si>
    <t>23772_31996</t>
  </si>
  <si>
    <t>31996</t>
  </si>
  <si>
    <t>P.O. Box: 123</t>
  </si>
  <si>
    <t>Scada Systems</t>
  </si>
  <si>
    <t>2009-12-09T10:11:42.000+04:00</t>
  </si>
  <si>
    <t>23780</t>
  </si>
  <si>
    <t>23780_32021</t>
  </si>
  <si>
    <t>32021</t>
  </si>
  <si>
    <t>PO BOX: 429</t>
  </si>
  <si>
    <t>Bishop Design (L.L.C)</t>
  </si>
  <si>
    <t>2009-12-10T10:03:16.000+04:00</t>
  </si>
  <si>
    <t>2018-12-10T15:54:33.000+04:00</t>
  </si>
  <si>
    <t>23799</t>
  </si>
  <si>
    <t>23799_32059</t>
  </si>
  <si>
    <t>32059</t>
  </si>
  <si>
    <t>100059011500003</t>
  </si>
  <si>
    <t>596346</t>
  </si>
  <si>
    <t>PO BOX: 29422</t>
  </si>
  <si>
    <t>Spiders It</t>
  </si>
  <si>
    <t>2009-12-14T10:10:11.000+04:00</t>
  </si>
  <si>
    <t>23827</t>
  </si>
  <si>
    <t>23827_32152</t>
  </si>
  <si>
    <t>32152</t>
  </si>
  <si>
    <t>PO BOX: 233428</t>
  </si>
  <si>
    <t>Greycells</t>
  </si>
  <si>
    <t>2009-12-14T10:33:57.000+04:00</t>
  </si>
  <si>
    <t>2011-06-23T09:08:45.000+04:00</t>
  </si>
  <si>
    <t>23828</t>
  </si>
  <si>
    <t>23828_32155</t>
  </si>
  <si>
    <t>32155</t>
  </si>
  <si>
    <t>Abdul Raheem</t>
  </si>
  <si>
    <t>PO BOX: 82564</t>
  </si>
  <si>
    <t>Abudhabi Aircraft Technology Company</t>
  </si>
  <si>
    <t>2009-12-14T11:31:20.000+04:00</t>
  </si>
  <si>
    <t>23829</t>
  </si>
  <si>
    <t>23829_32172</t>
  </si>
  <si>
    <t>32172</t>
  </si>
  <si>
    <t>PO BOX: 46450</t>
  </si>
  <si>
    <t>MAB FACILITIES MANAGEMENT LLC - DXB</t>
  </si>
  <si>
    <t>2009-12-15T09:19:10.000+04:00</t>
  </si>
  <si>
    <t>2018-02-14T14:26:27.000+04:00</t>
  </si>
  <si>
    <t>23885</t>
  </si>
  <si>
    <t>17413</t>
  </si>
  <si>
    <t>23885_32217</t>
  </si>
  <si>
    <t>32217</t>
  </si>
  <si>
    <t>Prodata Insight</t>
  </si>
  <si>
    <t>2009-12-15T09:40:37.000+04:00</t>
  </si>
  <si>
    <t>2012-06-25T15:22:23.000+04:00</t>
  </si>
  <si>
    <t>23886</t>
  </si>
  <si>
    <t>23886_32220</t>
  </si>
  <si>
    <t>32220</t>
  </si>
  <si>
    <t>SEHA-ABUDHABI HEALTH SERVICES CO.</t>
  </si>
  <si>
    <t>2009-12-15T09:56:30.000+04:00</t>
  </si>
  <si>
    <t>2019-01-21T18:11:01.000+04:00</t>
  </si>
  <si>
    <t>23887</t>
  </si>
  <si>
    <t>23887_32223</t>
  </si>
  <si>
    <t>32223</t>
  </si>
  <si>
    <t>PO BOX: 109090</t>
  </si>
  <si>
    <t>23888</t>
  </si>
  <si>
    <t>23888_32226</t>
  </si>
  <si>
    <t>Ministry Of Environment And Water</t>
  </si>
  <si>
    <t>2009-12-15T17:54:59.000+04:00</t>
  </si>
  <si>
    <t>2009-12-15T18:01:57.000+04:00</t>
  </si>
  <si>
    <t>23926</t>
  </si>
  <si>
    <t>23926_32245</t>
  </si>
  <si>
    <t>32245</t>
  </si>
  <si>
    <t>Inchcape Shipping Services</t>
  </si>
  <si>
    <t>2009-12-16T17:54:59.000+04:00</t>
  </si>
  <si>
    <t>23948</t>
  </si>
  <si>
    <t>23948_32271</t>
  </si>
  <si>
    <t>32271</t>
  </si>
  <si>
    <t>PO BOX:33166</t>
  </si>
  <si>
    <t>Servcorp Llc</t>
  </si>
  <si>
    <t>2009-12-16T18:01:48.000+04:00</t>
  </si>
  <si>
    <t>23949</t>
  </si>
  <si>
    <t>23949_32274</t>
  </si>
  <si>
    <t>32274</t>
  </si>
  <si>
    <t>PO BOX: 3103</t>
  </si>
  <si>
    <t>American Business Group of Abu Dhabi</t>
  </si>
  <si>
    <t>2009-12-17T11:38:21.000+04:00</t>
  </si>
  <si>
    <t>2018-10-01T10:14:14.000+04:00</t>
  </si>
  <si>
    <t>23951</t>
  </si>
  <si>
    <t>23951_32290</t>
  </si>
  <si>
    <t>32290</t>
  </si>
  <si>
    <t>100386944100003</t>
  </si>
  <si>
    <t>CN-1037195</t>
  </si>
  <si>
    <t>PO BOX: 43710</t>
  </si>
  <si>
    <t>Belhoul Hospital</t>
  </si>
  <si>
    <t>2009-12-17T18:08:03.000+04:00</t>
  </si>
  <si>
    <t>2009-12-17T18:08:04.000+04:00</t>
  </si>
  <si>
    <t>23971</t>
  </si>
  <si>
    <t>23971_32301</t>
  </si>
  <si>
    <t>32301</t>
  </si>
  <si>
    <t>PO BOX: 5527</t>
  </si>
  <si>
    <t>Al Raha Beach Hotel</t>
  </si>
  <si>
    <t>2009-12-21T14:02:10.000+04:00</t>
  </si>
  <si>
    <t>2009-12-21T14:02:13.000+04:00</t>
  </si>
  <si>
    <t>24013</t>
  </si>
  <si>
    <t>24013_32405</t>
  </si>
  <si>
    <t>32405</t>
  </si>
  <si>
    <t>PO BOX: 38616</t>
  </si>
  <si>
    <t>Can-Pacific General Trading Llc</t>
  </si>
  <si>
    <t>2009-12-24T07:49:32.000+04:00</t>
  </si>
  <si>
    <t>2009-12-24T07:51:03.000+04:00</t>
  </si>
  <si>
    <t>24113</t>
  </si>
  <si>
    <t>24113_32475</t>
  </si>
  <si>
    <t>32475</t>
  </si>
  <si>
    <t>PO BOX: 84072</t>
  </si>
  <si>
    <t>Al Rostamani Industries Llc</t>
  </si>
  <si>
    <t>2009-12-24T07:56:07.000+04:00</t>
  </si>
  <si>
    <t>2012-06-19T16:38:04.000+04:00</t>
  </si>
  <si>
    <t>24133</t>
  </si>
  <si>
    <t>24133_32478</t>
  </si>
  <si>
    <t>32478</t>
  </si>
  <si>
    <t>PO BOX: 299641</t>
  </si>
  <si>
    <t>Darfad Security Systems</t>
  </si>
  <si>
    <t>2009-12-24T08:05:38.000+04:00</t>
  </si>
  <si>
    <t>2009-12-24T08:05:40.000+04:00</t>
  </si>
  <si>
    <t>24153</t>
  </si>
  <si>
    <t>24153_32482</t>
  </si>
  <si>
    <t>32482</t>
  </si>
  <si>
    <t>GCC.SA.RIYADH</t>
  </si>
  <si>
    <t>8001</t>
  </si>
  <si>
    <t>PO BOX: 61768</t>
  </si>
  <si>
    <t>Unique System Fze</t>
  </si>
  <si>
    <t>2009-12-27T17:11:27.000+04:00</t>
  </si>
  <si>
    <t>2019-11-14T15:43:54.000+04:00</t>
  </si>
  <si>
    <t>24206</t>
  </si>
  <si>
    <t>24206_32526</t>
  </si>
  <si>
    <t>32526</t>
  </si>
  <si>
    <t>P.O.Box 42505</t>
  </si>
  <si>
    <t>Jamal Media</t>
  </si>
  <si>
    <t>2009-12-27T17:39:23.000+04:00</t>
  </si>
  <si>
    <t>2009-12-27T17:39:24.000+04:00</t>
  </si>
  <si>
    <t>24215</t>
  </si>
  <si>
    <t>24215_32567</t>
  </si>
  <si>
    <t>32567</t>
  </si>
  <si>
    <t>PO BOX: 73883</t>
  </si>
  <si>
    <t>Vijay Tanks &amp; Vessels Ltd</t>
  </si>
  <si>
    <t>2009-12-27T17:49:46.000+04:00</t>
  </si>
  <si>
    <t>24216</t>
  </si>
  <si>
    <t>24216_32572</t>
  </si>
  <si>
    <t>32572</t>
  </si>
  <si>
    <t>PO BOX: 94439</t>
  </si>
  <si>
    <t>Dhana Mall</t>
  </si>
  <si>
    <t>2009-12-27T17:57:53.000+04:00</t>
  </si>
  <si>
    <t>24217</t>
  </si>
  <si>
    <t>24217_32575</t>
  </si>
  <si>
    <t>32575</t>
  </si>
  <si>
    <t>POST BOX 660</t>
  </si>
  <si>
    <t>Janayen</t>
  </si>
  <si>
    <t>2009-12-27T18:04:54.000+04:00</t>
  </si>
  <si>
    <t>24218</t>
  </si>
  <si>
    <t>24218_32578</t>
  </si>
  <si>
    <t>32578</t>
  </si>
  <si>
    <t>POST BOX 90467</t>
  </si>
  <si>
    <t>ROMEO DESIGN LLC</t>
  </si>
  <si>
    <t>2009-12-27T18:14:32.000+04:00</t>
  </si>
  <si>
    <t>2013-04-22T17:14:55.000+04:00</t>
  </si>
  <si>
    <t>24219</t>
  </si>
  <si>
    <t>24219_32581</t>
  </si>
  <si>
    <t>32581</t>
  </si>
  <si>
    <t>PO BOX: 19810</t>
  </si>
  <si>
    <t>SSP Emirates L.L.C</t>
  </si>
  <si>
    <t>2009-04-28T10:02:13.000+04:00</t>
  </si>
  <si>
    <t>2017-04-27T16:53:38.000+04:00</t>
  </si>
  <si>
    <t>24220</t>
  </si>
  <si>
    <t>24220_1877</t>
  </si>
  <si>
    <t>1877</t>
  </si>
  <si>
    <t>100376155600003</t>
  </si>
  <si>
    <t>PB No 34296, Abu Dhabi, UAE</t>
  </si>
  <si>
    <t>CULLIGAN INTERNATIONAL (EMIRATES) LLC</t>
  </si>
  <si>
    <t>2009-12-28T11:26:22.000+04:00</t>
  </si>
  <si>
    <t>2021-01-06T17:23:33.000+04:00</t>
  </si>
  <si>
    <t>24221</t>
  </si>
  <si>
    <t>24221_32607</t>
  </si>
  <si>
    <t>32607</t>
  </si>
  <si>
    <t>100332981800003</t>
  </si>
  <si>
    <t>241972</t>
  </si>
  <si>
    <t>P.O. Box 37728</t>
  </si>
  <si>
    <t>INTERGRAPH MIDDLE EAST LTD</t>
  </si>
  <si>
    <t>2009-12-28T11:52:19.000+04:00</t>
  </si>
  <si>
    <t>2019-01-09T17:00:36.000+04:00</t>
  </si>
  <si>
    <t>24222</t>
  </si>
  <si>
    <t>24222_32610</t>
  </si>
  <si>
    <t>32610</t>
  </si>
  <si>
    <t>100227078100003</t>
  </si>
  <si>
    <t>CN-1001583</t>
  </si>
  <si>
    <t>POST BOX 45805</t>
  </si>
  <si>
    <t>Technodyne Technologies L.L.C</t>
  </si>
  <si>
    <t>2009-12-29T12:51:34.000+04:00</t>
  </si>
  <si>
    <t>2009-12-29T12:51:36.000+04:00</t>
  </si>
  <si>
    <t>24240</t>
  </si>
  <si>
    <t>24240_32623</t>
  </si>
  <si>
    <t>32623</t>
  </si>
  <si>
    <t>POST BOX 211215</t>
  </si>
  <si>
    <t>DREDGING INTERNATIONAL N.V (DUBAI)</t>
  </si>
  <si>
    <t>2009-12-31T12:06:47.000+04:00</t>
  </si>
  <si>
    <t>2018-08-22T08:19:25.000+04:00</t>
  </si>
  <si>
    <t>24261</t>
  </si>
  <si>
    <t>24261_32646</t>
  </si>
  <si>
    <t>32646</t>
  </si>
  <si>
    <t>100619451600003</t>
  </si>
  <si>
    <t>POST BOX 25569</t>
  </si>
  <si>
    <t>GULF INDUSTRIAL GASES CO LLC</t>
  </si>
  <si>
    <t>2009-12-31T12:17:54.000+04:00</t>
  </si>
  <si>
    <t>2018-05-09T09:21:22.000+04:00</t>
  </si>
  <si>
    <t>24262</t>
  </si>
  <si>
    <t>24262_32649</t>
  </si>
  <si>
    <t>32649</t>
  </si>
  <si>
    <t>POST BOX 9210</t>
  </si>
  <si>
    <t>SPARK SECURITY SERVICES - SOLE PROPRIETORSHIP L.L.C</t>
  </si>
  <si>
    <t>2010-01-03T09:42:43.000+04:00</t>
  </si>
  <si>
    <t>2022-09-05T11:09:29.000+04:00</t>
  </si>
  <si>
    <t>24303</t>
  </si>
  <si>
    <t>24303_32680</t>
  </si>
  <si>
    <t>SPARK SECURITY SERVICES</t>
  </si>
  <si>
    <t>32680</t>
  </si>
  <si>
    <t>100016142000003</t>
  </si>
  <si>
    <t>Abdulla Al Mulla Building 39, Floor 1 &amp; 2, Hameem Street, Al Nahyan Camp, Abu Dhabi, Abu Dhabi, United Arab Emirates, 37940,</t>
  </si>
  <si>
    <t>Nsd Network Systems Development</t>
  </si>
  <si>
    <t>2010-01-04T10:35:45.000+04:00</t>
  </si>
  <si>
    <t>2010-01-04T10:35:46.000+04:00</t>
  </si>
  <si>
    <t>24326</t>
  </si>
  <si>
    <t>24326_32713</t>
  </si>
  <si>
    <t>32713</t>
  </si>
  <si>
    <t>PO BOX: 99159</t>
  </si>
  <si>
    <t>Rheinmetall Air Defence Ag</t>
  </si>
  <si>
    <t>2010-01-04T11:06:45.000+04:00</t>
  </si>
  <si>
    <t>24328</t>
  </si>
  <si>
    <t>24328_32720</t>
  </si>
  <si>
    <t>32720</t>
  </si>
  <si>
    <t>PO BOX: 26538</t>
  </si>
  <si>
    <t>DAR AL HARAMAIN-SILAH</t>
  </si>
  <si>
    <t>2010-01-04T11:38:34.000+04:00</t>
  </si>
  <si>
    <t>2017-09-18T10:47:16.000+04:00</t>
  </si>
  <si>
    <t>24329</t>
  </si>
  <si>
    <t>24329_32723</t>
  </si>
  <si>
    <t>32723</t>
  </si>
  <si>
    <t>POST BOX 12191</t>
  </si>
  <si>
    <t>International Hospitals Consructions Co./Saudi German Hospital</t>
  </si>
  <si>
    <t>2010-01-04T16:20:17.000+04:00</t>
  </si>
  <si>
    <t>2012-08-22T13:31:21.000+04:00</t>
  </si>
  <si>
    <t>24347</t>
  </si>
  <si>
    <t>24347_32734</t>
  </si>
  <si>
    <t>32734</t>
  </si>
  <si>
    <t>GCC.SA.JEDDAH</t>
  </si>
  <si>
    <t>2011</t>
  </si>
  <si>
    <t>PO BXO: 2550</t>
  </si>
  <si>
    <t>MUBARAK MARINE L.L.C</t>
  </si>
  <si>
    <t>2010-01-06T12:31:28.000+04:00</t>
  </si>
  <si>
    <t>2020-05-27T10:42:12.000+04:00</t>
  </si>
  <si>
    <t>24371</t>
  </si>
  <si>
    <t>24371_32795</t>
  </si>
  <si>
    <t>32795</t>
  </si>
  <si>
    <t>100236495600003</t>
  </si>
  <si>
    <t>P. O. Box - 7220</t>
  </si>
  <si>
    <t>Prestige Jet</t>
  </si>
  <si>
    <t>2010-01-07T08:18:18.000+04:00</t>
  </si>
  <si>
    <t>2010-01-07T08:18:20.000+04:00</t>
  </si>
  <si>
    <t>24390</t>
  </si>
  <si>
    <t>24390_32908</t>
  </si>
  <si>
    <t>32908</t>
  </si>
  <si>
    <t>PO BOX: 44745</t>
  </si>
  <si>
    <t>Finsa Trading Middle East Fze</t>
  </si>
  <si>
    <t>2010-01-07T08:26:31.000+04:00</t>
  </si>
  <si>
    <t>24391</t>
  </si>
  <si>
    <t>24391_32911</t>
  </si>
  <si>
    <t>32911</t>
  </si>
  <si>
    <t>PO BOX: 16987</t>
  </si>
  <si>
    <t>Loesche Middle East Fze</t>
  </si>
  <si>
    <t>2010-01-07T08:34:47.000+04:00</t>
  </si>
  <si>
    <t>24392</t>
  </si>
  <si>
    <t>24392_32914</t>
  </si>
  <si>
    <t>32914</t>
  </si>
  <si>
    <t>PO BOX: 262622</t>
  </si>
  <si>
    <t>Buhaira National Insurance</t>
  </si>
  <si>
    <t>2009-08-31T13:30:40.000+04:00</t>
  </si>
  <si>
    <t>24394</t>
  </si>
  <si>
    <t>24394_32919</t>
  </si>
  <si>
    <t>32919</t>
  </si>
  <si>
    <t>Mohammad</t>
  </si>
  <si>
    <t>P. O. Box - 6000</t>
  </si>
  <si>
    <t>Abu Dhabi Agriculture And Food Safety Authority</t>
  </si>
  <si>
    <t>2020-06-01T10:53:18.000+04:00</t>
  </si>
  <si>
    <t>24452</t>
  </si>
  <si>
    <t>24452_12889</t>
  </si>
  <si>
    <t>12889</t>
  </si>
  <si>
    <t>P O Box 52150</t>
  </si>
  <si>
    <t>Executive Affairs Authority</t>
  </si>
  <si>
    <t>2010-01-12T08:57:00.000+04:00</t>
  </si>
  <si>
    <t>2019-02-13T12:02:30.000+04:00</t>
  </si>
  <si>
    <t>24472</t>
  </si>
  <si>
    <t>24472_81994</t>
  </si>
  <si>
    <t>81994</t>
  </si>
  <si>
    <t>100316315900003</t>
  </si>
  <si>
    <t>P.O. Box 44442, Abu Dhabi</t>
  </si>
  <si>
    <t>CCC-E PROCUREMENT</t>
  </si>
  <si>
    <t>2010-01-12T10:45:43.000+04:00</t>
  </si>
  <si>
    <t>2017-07-27T19:16:05.000+04:00</t>
  </si>
  <si>
    <t>24492</t>
  </si>
  <si>
    <t>24492_33021</t>
  </si>
  <si>
    <t>33021</t>
  </si>
  <si>
    <t>PO BOX: 1741</t>
  </si>
  <si>
    <t>Seedy Mohd Tehame</t>
  </si>
  <si>
    <t>2010-01-12T11:03:30.000+04:00</t>
  </si>
  <si>
    <t>24493</t>
  </si>
  <si>
    <t>24493_33024</t>
  </si>
  <si>
    <t>33024</t>
  </si>
  <si>
    <t>POST BOX</t>
  </si>
  <si>
    <t>Al Hashimya General Trading</t>
  </si>
  <si>
    <t>2010-01-12T16:55:08.000+04:00</t>
  </si>
  <si>
    <t>2018-10-22T14:48:14.000+04:00</t>
  </si>
  <si>
    <t>24512</t>
  </si>
  <si>
    <t>24512_33037</t>
  </si>
  <si>
    <t>33037</t>
  </si>
  <si>
    <t>PO BOX: 2222</t>
  </si>
  <si>
    <t>Telelogix</t>
  </si>
  <si>
    <t>2010-01-13T08:56:33.000+04:00</t>
  </si>
  <si>
    <t>2010-01-13T08:57:00.000+04:00</t>
  </si>
  <si>
    <t>24514</t>
  </si>
  <si>
    <t>24514_33044</t>
  </si>
  <si>
    <t>33044</t>
  </si>
  <si>
    <t>PO BOX: 54661</t>
  </si>
  <si>
    <t>Hot Pack Packaging Industries LLC</t>
  </si>
  <si>
    <t>2010-01-13T09:52:12.000+04:00</t>
  </si>
  <si>
    <t>2019-10-10T08:45:49.000+04:00</t>
  </si>
  <si>
    <t>24534</t>
  </si>
  <si>
    <t>24534_110101</t>
  </si>
  <si>
    <t>110101</t>
  </si>
  <si>
    <t>100066415900003</t>
  </si>
  <si>
    <t>531512</t>
  </si>
  <si>
    <t>PO Box No 1333</t>
  </si>
  <si>
    <t>Abudhabi Tawteen Council</t>
  </si>
  <si>
    <t>2010-01-14T17:12:04.000+04:00</t>
  </si>
  <si>
    <t>2010-01-14T17:12:05.000+04:00</t>
  </si>
  <si>
    <t>24576</t>
  </si>
  <si>
    <t>24576_33140</t>
  </si>
  <si>
    <t>33140</t>
  </si>
  <si>
    <t>PO BOX: 126666</t>
  </si>
  <si>
    <t>Better Concept Furniture</t>
  </si>
  <si>
    <t>2010-01-18T08:26:19.000+04:00</t>
  </si>
  <si>
    <t>2010-01-18T08:26:22.000+04:00</t>
  </si>
  <si>
    <t>24618</t>
  </si>
  <si>
    <t>24618_33173</t>
  </si>
  <si>
    <t>33173</t>
  </si>
  <si>
    <t>5</t>
  </si>
  <si>
    <t>IMMEDIATE</t>
  </si>
  <si>
    <t>Term for chargeback or debit memo</t>
  </si>
  <si>
    <t>PO BOX: 51994</t>
  </si>
  <si>
    <t>Al Rahba Hospital - Abu Dhabi</t>
  </si>
  <si>
    <t>2010-01-18T08:38:15.000+04:00</t>
  </si>
  <si>
    <t>24619</t>
  </si>
  <si>
    <t>24619_33176</t>
  </si>
  <si>
    <t>33176</t>
  </si>
  <si>
    <t>PO BOX: 34555</t>
  </si>
  <si>
    <t>Al Zahi Decor Llc</t>
  </si>
  <si>
    <t>2010-01-18T17:08:44.000+04:00</t>
  </si>
  <si>
    <t>2010-01-18T17:08:45.000+04:00</t>
  </si>
  <si>
    <t>24638</t>
  </si>
  <si>
    <t>24638_33212</t>
  </si>
  <si>
    <t>33212</t>
  </si>
  <si>
    <t>PO BOX: 33098</t>
  </si>
  <si>
    <t>AMB LANDSCAPE</t>
  </si>
  <si>
    <t>2010-01-19T09:04:57.000+04:00</t>
  </si>
  <si>
    <t>2016-04-20T12:11:06.000+04:00</t>
  </si>
  <si>
    <t>24679</t>
  </si>
  <si>
    <t>24679_33235</t>
  </si>
  <si>
    <t>33235</t>
  </si>
  <si>
    <t>PO BOX: 51445</t>
  </si>
  <si>
    <t>Al Fida Computer Trading LLC</t>
  </si>
  <si>
    <t>2010-01-19T17:06:30.000+04:00</t>
  </si>
  <si>
    <t>2018-07-01T12:18:16.000+04:00</t>
  </si>
  <si>
    <t>24719</t>
  </si>
  <si>
    <t>24719_33277</t>
  </si>
  <si>
    <t>33277</t>
  </si>
  <si>
    <t>P. O. Box - 42755</t>
  </si>
  <si>
    <t>EMIRATES TRADING EST.</t>
  </si>
  <si>
    <t>2010-01-19T17:11:48.000+04:00</t>
  </si>
  <si>
    <t>2013-07-24T19:14:31.000+04:00</t>
  </si>
  <si>
    <t>24720</t>
  </si>
  <si>
    <t>24720_33280</t>
  </si>
  <si>
    <t>33280</t>
  </si>
  <si>
    <t>PO BOX: 1059</t>
  </si>
  <si>
    <t>Diesel Marine International Llc</t>
  </si>
  <si>
    <t>2010-01-20T08:15:36.000+04:00</t>
  </si>
  <si>
    <t>2010-01-20T08:15:39.000+04:00</t>
  </si>
  <si>
    <t>24722</t>
  </si>
  <si>
    <t>24722_33287</t>
  </si>
  <si>
    <t>33287</t>
  </si>
  <si>
    <t>PO BOX: 8807</t>
  </si>
  <si>
    <t>The Religious Institute In Dubai</t>
  </si>
  <si>
    <t>2010-01-21T09:10:50.000+04:00</t>
  </si>
  <si>
    <t>2010-01-21T09:10:51.000+04:00</t>
  </si>
  <si>
    <t>24782</t>
  </si>
  <si>
    <t>24782_33337</t>
  </si>
  <si>
    <t>33337</t>
  </si>
  <si>
    <t>Pattaniparampil P.P</t>
  </si>
  <si>
    <t>2010-01-21T13:59:47.000+04:00</t>
  </si>
  <si>
    <t>24803</t>
  </si>
  <si>
    <t>24803_33360</t>
  </si>
  <si>
    <t>33360</t>
  </si>
  <si>
    <t>PO BOX: 66206</t>
  </si>
  <si>
    <t>ABUDHABI NATIONAL CO.FOR BLDNG.MATERIALS (BILDCO)</t>
  </si>
  <si>
    <t>2010-01-24T08:20:06.000+04:00</t>
  </si>
  <si>
    <t>2020-08-09T16:04:20.000+04:00</t>
  </si>
  <si>
    <t>24822</t>
  </si>
  <si>
    <t>24822_33377</t>
  </si>
  <si>
    <t>33377</t>
  </si>
  <si>
    <t>100037801600003</t>
  </si>
  <si>
    <t>1002141</t>
  </si>
  <si>
    <t>PO BOX: 2443</t>
  </si>
  <si>
    <t>Advanced Business Technologies</t>
  </si>
  <si>
    <t>2010-01-24T12:53:42.000+04:00</t>
  </si>
  <si>
    <t>2010-01-24T12:53:43.000+04:00</t>
  </si>
  <si>
    <t>24863</t>
  </si>
  <si>
    <t>24863_33391</t>
  </si>
  <si>
    <t>33391</t>
  </si>
  <si>
    <t>Nigeria-Lagos</t>
  </si>
  <si>
    <t>27004</t>
  </si>
  <si>
    <t>GULF WORLDWIDE EXPRESS (L.L.C.)(BRANCH)</t>
  </si>
  <si>
    <t>2010-01-25T15:32:07.000+04:00</t>
  </si>
  <si>
    <t>2018-03-13T15:54:59.000+04:00</t>
  </si>
  <si>
    <t>24868</t>
  </si>
  <si>
    <t>24868_33461</t>
  </si>
  <si>
    <t>33461</t>
  </si>
  <si>
    <t>100391111000003</t>
  </si>
  <si>
    <t>PO BOX: 8523</t>
  </si>
  <si>
    <t>CUPOLA PLASTIC CARDS</t>
  </si>
  <si>
    <t>2010-01-25T16:45:51.000+04:00</t>
  </si>
  <si>
    <t>2014-01-15T09:35:52.000+04:00</t>
  </si>
  <si>
    <t>24869</t>
  </si>
  <si>
    <t>24869_33467</t>
  </si>
  <si>
    <t>33467</t>
  </si>
  <si>
    <t>PO BOX: 17349</t>
  </si>
  <si>
    <t>MINISTRY OF FOREIGN AFFAIRS</t>
  </si>
  <si>
    <t>2010-01-27T13:12:52.000+04:00</t>
  </si>
  <si>
    <t>2019-01-20T16:57:11.000+04:00</t>
  </si>
  <si>
    <t>24929</t>
  </si>
  <si>
    <t>24929_33517</t>
  </si>
  <si>
    <t>33517</t>
  </si>
  <si>
    <t>100235662200003</t>
  </si>
  <si>
    <t>PO BOX 1</t>
  </si>
  <si>
    <t>Skynet Systems</t>
  </si>
  <si>
    <t>2010-01-27T13:17:44.000+04:00</t>
  </si>
  <si>
    <t>24930</t>
  </si>
  <si>
    <t>24930_33520</t>
  </si>
  <si>
    <t>33520</t>
  </si>
  <si>
    <t>PO BOX: 29734</t>
  </si>
  <si>
    <t>Complete Special Solutions</t>
  </si>
  <si>
    <t>2010-01-28T14:12:21.000+04:00</t>
  </si>
  <si>
    <t>24959</t>
  </si>
  <si>
    <t>24959_33554</t>
  </si>
  <si>
    <t>33554</t>
  </si>
  <si>
    <t>Middle East.JO.AMMAN</t>
  </si>
  <si>
    <t>2047</t>
  </si>
  <si>
    <t>AGS Office Supplies and Trading L.L.C</t>
  </si>
  <si>
    <t>2010-01-28T15:21:30.000+04:00</t>
  </si>
  <si>
    <t>2018-08-22T09:49:10.000+04:00</t>
  </si>
  <si>
    <t>24960</t>
  </si>
  <si>
    <t>24960_97038</t>
  </si>
  <si>
    <t>97038</t>
  </si>
  <si>
    <t>P. O. Box - 325</t>
  </si>
  <si>
    <t>Proton Electronics Trading Llc</t>
  </si>
  <si>
    <t>2010-01-28T15:30:09.000+04:00</t>
  </si>
  <si>
    <t>24961</t>
  </si>
  <si>
    <t>24961_33563</t>
  </si>
  <si>
    <t>33563</t>
  </si>
  <si>
    <t>100023131400003</t>
  </si>
  <si>
    <t>LEIGHTON CONTRACTING LLC</t>
  </si>
  <si>
    <t>2010-02-01T12:55:23.000+04:00</t>
  </si>
  <si>
    <t>2021-11-01T16:51:15.000+04:00</t>
  </si>
  <si>
    <t>24996</t>
  </si>
  <si>
    <t>24996_33607</t>
  </si>
  <si>
    <t>33607</t>
  </si>
  <si>
    <t>100259779500003</t>
  </si>
  <si>
    <t>PO BOX: 94267</t>
  </si>
  <si>
    <t>Alstom Switzerland Ltd</t>
  </si>
  <si>
    <t>2010-02-03T13:08:06.000+04:00</t>
  </si>
  <si>
    <t>2010-02-03T13:08:07.000+04:00</t>
  </si>
  <si>
    <t>25082</t>
  </si>
  <si>
    <t>25082_33691</t>
  </si>
  <si>
    <t>33691</t>
  </si>
  <si>
    <t>PO BOX: 25448</t>
  </si>
  <si>
    <t>AL AMAL PRINTING PRESS LLC</t>
  </si>
  <si>
    <t>2010-02-03T15:38:03.000+04:00</t>
  </si>
  <si>
    <t>2019-04-25T14:25:37.000+04:00</t>
  </si>
  <si>
    <t>25084</t>
  </si>
  <si>
    <t>25084_33698</t>
  </si>
  <si>
    <t>33698</t>
  </si>
  <si>
    <t>100523178000003</t>
  </si>
  <si>
    <t>1069822</t>
  </si>
  <si>
    <t>PO BOX: 38738</t>
  </si>
  <si>
    <t>Altus Publsihing Group</t>
  </si>
  <si>
    <t>2010-02-04T14:34:28.000+04:00</t>
  </si>
  <si>
    <t>2010-02-04T14:34:31.000+04:00</t>
  </si>
  <si>
    <t>25105</t>
  </si>
  <si>
    <t>25105_33716</t>
  </si>
  <si>
    <t>33716</t>
  </si>
  <si>
    <t>PO BOX: 502155</t>
  </si>
  <si>
    <t>Abdul Hameed German-Emirates Bank</t>
  </si>
  <si>
    <t>2010-02-04T14:43:14.000+04:00</t>
  </si>
  <si>
    <t>2010-02-04T15:10:41.000+04:00</t>
  </si>
  <si>
    <t>25106</t>
  </si>
  <si>
    <t>25106_33721</t>
  </si>
  <si>
    <t>33721</t>
  </si>
  <si>
    <t>Trade Links Opticals</t>
  </si>
  <si>
    <t>2010-02-04T14:50:59.000+04:00</t>
  </si>
  <si>
    <t>25107</t>
  </si>
  <si>
    <t>25107_33725</t>
  </si>
  <si>
    <t>33725</t>
  </si>
  <si>
    <t>100367302500003</t>
  </si>
  <si>
    <t>PO BOX: 5193</t>
  </si>
  <si>
    <t>I-Capital</t>
  </si>
  <si>
    <t>2010-02-07T14:59:06.000+04:00</t>
  </si>
  <si>
    <t>25127</t>
  </si>
  <si>
    <t>25127_33742</t>
  </si>
  <si>
    <t>33742</t>
  </si>
  <si>
    <t>ALPHA 55 CO LLC</t>
  </si>
  <si>
    <t>2010-02-08T14:59:35.000+04:00</t>
  </si>
  <si>
    <t>2017-08-03T17:52:19.000+04:00</t>
  </si>
  <si>
    <t>25129</t>
  </si>
  <si>
    <t>25129_33758</t>
  </si>
  <si>
    <t>33758</t>
  </si>
  <si>
    <t>223399</t>
  </si>
  <si>
    <t>PO BOX: 2116</t>
  </si>
  <si>
    <t>Ministry Of Health Auh (Al Qassimiya Hospital)</t>
  </si>
  <si>
    <t>2010-02-08T15:08:09.000+04:00</t>
  </si>
  <si>
    <t>2010-02-08T15:08:10.000+04:00</t>
  </si>
  <si>
    <t>25130</t>
  </si>
  <si>
    <t>25130_33761</t>
  </si>
  <si>
    <t>33761</t>
  </si>
  <si>
    <t>Novus Automation</t>
  </si>
  <si>
    <t>2010-02-09T08:47:03.000+04:00</t>
  </si>
  <si>
    <t>2010-02-09T08:47:08.000+04:00</t>
  </si>
  <si>
    <t>25149</t>
  </si>
  <si>
    <t>25149_33773</t>
  </si>
  <si>
    <t>33773</t>
  </si>
  <si>
    <t>PO BOX: 490009</t>
  </si>
  <si>
    <t>GULF COBLA (L.L.C)</t>
  </si>
  <si>
    <t>2010-02-09T14:33:02.000+04:00</t>
  </si>
  <si>
    <t>2021-01-14T14:47:11.000+04:00</t>
  </si>
  <si>
    <t>25169</t>
  </si>
  <si>
    <t>25169_115798</t>
  </si>
  <si>
    <t>115798</t>
  </si>
  <si>
    <t>100000459600003</t>
  </si>
  <si>
    <t>41565</t>
  </si>
  <si>
    <t>P.O. Box 5708</t>
  </si>
  <si>
    <t>Wellgate Scaffolding Trading Co Llc</t>
  </si>
  <si>
    <t>2010-02-11T10:49:54.000+04:00</t>
  </si>
  <si>
    <t>2010-02-11T10:49:55.000+04:00</t>
  </si>
  <si>
    <t>25191</t>
  </si>
  <si>
    <t>25191_33830</t>
  </si>
  <si>
    <t>33830</t>
  </si>
  <si>
    <t>POST BOX 26523</t>
  </si>
  <si>
    <t>West Coast  Cleaning &amp; Engg. Services Co Llc.</t>
  </si>
  <si>
    <t>2010-02-14T13:29:12.000+04:00</t>
  </si>
  <si>
    <t>25252</t>
  </si>
  <si>
    <t>25252_33859</t>
  </si>
  <si>
    <t>33859</t>
  </si>
  <si>
    <t>POST BOX 5724</t>
  </si>
  <si>
    <t>Al Faris Computer Llc</t>
  </si>
  <si>
    <t>2010-02-15T08:47:51.000+04:00</t>
  </si>
  <si>
    <t>2010-02-15T08:47:53.000+04:00</t>
  </si>
  <si>
    <t>25272</t>
  </si>
  <si>
    <t>25272_33866</t>
  </si>
  <si>
    <t>33866</t>
  </si>
  <si>
    <t>POST BOX 25606</t>
  </si>
  <si>
    <t>GENERAL ENTERPRISES CO. (GECO)</t>
  </si>
  <si>
    <t>2010-02-16T08:24:58.000+04:00</t>
  </si>
  <si>
    <t>2019-04-30T10:41:11.000+04:00</t>
  </si>
  <si>
    <t>25375</t>
  </si>
  <si>
    <t>25375_33937</t>
  </si>
  <si>
    <t>33937</t>
  </si>
  <si>
    <t>100256268200003</t>
  </si>
  <si>
    <t>118503</t>
  </si>
  <si>
    <t>General Trading</t>
  </si>
  <si>
    <t>2ND FLOOR MPC Building</t>
  </si>
  <si>
    <t>Xanadu Trading</t>
  </si>
  <si>
    <t>2010-02-17T08:21:39.000+04:00</t>
  </si>
  <si>
    <t>25436</t>
  </si>
  <si>
    <t>25436_34015</t>
  </si>
  <si>
    <t>34015</t>
  </si>
  <si>
    <t>POST BOX 61486</t>
  </si>
  <si>
    <t>EMIRATES STEEL INDUSTRIES</t>
  </si>
  <si>
    <t>2010-02-18T08:18:00.000+04:00</t>
  </si>
  <si>
    <t>2016-04-20T12:36:54.000+04:00</t>
  </si>
  <si>
    <t>25475</t>
  </si>
  <si>
    <t>25475_34049</t>
  </si>
  <si>
    <t>34049</t>
  </si>
  <si>
    <t>100049778200003</t>
  </si>
  <si>
    <t>P.O.Box: 9022</t>
  </si>
  <si>
    <t>Department of Education and Knowledge</t>
  </si>
  <si>
    <t>2010-02-18T08:28:08.000+04:00</t>
  </si>
  <si>
    <t>2019-09-30T09:43:06.000+04:00</t>
  </si>
  <si>
    <t>25495</t>
  </si>
  <si>
    <t>25495_34052</t>
  </si>
  <si>
    <t>34052</t>
  </si>
  <si>
    <t>P.O.  BOX 36005</t>
  </si>
  <si>
    <t>DUBAI PRECAST</t>
  </si>
  <si>
    <t>2010-02-21T12:29:18.000+04:00</t>
  </si>
  <si>
    <t>2022-08-08T16:05:14.000+04:00</t>
  </si>
  <si>
    <t>25536</t>
  </si>
  <si>
    <t>25536_34116</t>
  </si>
  <si>
    <t>34116</t>
  </si>
  <si>
    <t>100239293200003</t>
  </si>
  <si>
    <t>PO BOX: 61055</t>
  </si>
  <si>
    <t>Green Line General Trading</t>
  </si>
  <si>
    <t>2010-03-01T16:23:43.000+04:00</t>
  </si>
  <si>
    <t>2010-03-01T16:23:44.000+04:00</t>
  </si>
  <si>
    <t>25696</t>
  </si>
  <si>
    <t>25696_34284</t>
  </si>
  <si>
    <t>34284</t>
  </si>
  <si>
    <t>PO BOX: 60124</t>
  </si>
  <si>
    <t>Al Ahli Driving Center</t>
  </si>
  <si>
    <t>2010-03-02T09:35:51.000+04:00</t>
  </si>
  <si>
    <t>2012-04-08T14:13:15.000+04:00</t>
  </si>
  <si>
    <t>25716</t>
  </si>
  <si>
    <t>25716_34300</t>
  </si>
  <si>
    <t>34300</t>
  </si>
  <si>
    <t>PO BOX: 282426</t>
  </si>
  <si>
    <t>AL HABTOOR STFA SOIL GROUP LLC</t>
  </si>
  <si>
    <t>2010-03-02T10:21:57.000+04:00</t>
  </si>
  <si>
    <t>2017-02-25T08:55:41.000+04:00</t>
  </si>
  <si>
    <t>25717</t>
  </si>
  <si>
    <t>25717_34320</t>
  </si>
  <si>
    <t>34320</t>
  </si>
  <si>
    <t>PO BOX: 50774</t>
  </si>
  <si>
    <t>25796</t>
  </si>
  <si>
    <t>25796_102014</t>
  </si>
  <si>
    <t>102014</t>
  </si>
  <si>
    <t>P.O.Box: 4370 Deira DXB</t>
  </si>
  <si>
    <t>FUJAIRAH GOLD FZC</t>
  </si>
  <si>
    <t>2010-03-04T18:09:42.000+04:00</t>
  </si>
  <si>
    <t>2018-05-24T14:40:00.000+04:00</t>
  </si>
  <si>
    <t>25797</t>
  </si>
  <si>
    <t>25797_34383</t>
  </si>
  <si>
    <t>34383</t>
  </si>
  <si>
    <t>100053710800003</t>
  </si>
  <si>
    <t>P. O. BOX - 3992</t>
  </si>
  <si>
    <t>Information Technology Group</t>
  </si>
  <si>
    <t>2010-03-07T08:56:19.000+04:00</t>
  </si>
  <si>
    <t>2010-03-07T08:56:22.000+04:00</t>
  </si>
  <si>
    <t>25799</t>
  </si>
  <si>
    <t>25799_34390</t>
  </si>
  <si>
    <t>34390</t>
  </si>
  <si>
    <t>PO BOX: 6</t>
  </si>
  <si>
    <t>Arsh Balqees Typing Center</t>
  </si>
  <si>
    <t>2010-03-07T10:36:26.000+04:00</t>
  </si>
  <si>
    <t>2010-03-07T10:36:27.000+04:00</t>
  </si>
  <si>
    <t>25801</t>
  </si>
  <si>
    <t>25801_34415</t>
  </si>
  <si>
    <t>34415</t>
  </si>
  <si>
    <t>PO BOX: 9022</t>
  </si>
  <si>
    <t>Roots Steel System</t>
  </si>
  <si>
    <t>2010-03-08T18:17:17.000+04:00</t>
  </si>
  <si>
    <t>2010-03-08T18:17:18.000+04:00</t>
  </si>
  <si>
    <t>25840</t>
  </si>
  <si>
    <t>25840_34483</t>
  </si>
  <si>
    <t>34483</t>
  </si>
  <si>
    <t>PO BOX: 40284</t>
  </si>
  <si>
    <t>Ildefonso     Santos</t>
  </si>
  <si>
    <t>2009-09-08T16:36:43.000+04:00</t>
  </si>
  <si>
    <t>2010-07-19T08:33:04.000+04:00</t>
  </si>
  <si>
    <t>25921</t>
  </si>
  <si>
    <t>25921_34587</t>
  </si>
  <si>
    <t>34587</t>
  </si>
  <si>
    <t>25940</t>
  </si>
  <si>
    <t>Faheem     Baig</t>
  </si>
  <si>
    <t>2009-09-08T16:39:16.000+04:00</t>
  </si>
  <si>
    <t>2016-08-17T14:20:05.000+04:00</t>
  </si>
  <si>
    <t>25922</t>
  </si>
  <si>
    <t>25922_34590</t>
  </si>
  <si>
    <t>34590</t>
  </si>
  <si>
    <t>Faheem</t>
  </si>
  <si>
    <t>Siji     Kakkanattu Parambil</t>
  </si>
  <si>
    <t>2009-09-08T16:47:56.000+04:00</t>
  </si>
  <si>
    <t>2011-11-14T16:33:28.000+04:00</t>
  </si>
  <si>
    <t>25923</t>
  </si>
  <si>
    <t>25923_34593</t>
  </si>
  <si>
    <t>34593</t>
  </si>
  <si>
    <t>Siji     Kakkanattu</t>
  </si>
  <si>
    <t>Mark     Paculan</t>
  </si>
  <si>
    <t>2009-09-08T16:50:22.000+04:00</t>
  </si>
  <si>
    <t>2011-05-02T13:06:43.000+04:00</t>
  </si>
  <si>
    <t>25924</t>
  </si>
  <si>
    <t>25924_34596</t>
  </si>
  <si>
    <t>34596</t>
  </si>
  <si>
    <t>Joselito     Razo</t>
  </si>
  <si>
    <t>2009-09-08T17:06:34.000+04:00</t>
  </si>
  <si>
    <t>2010-08-19T13:10:59.000+04:00</t>
  </si>
  <si>
    <t>25925</t>
  </si>
  <si>
    <t>25925_34599</t>
  </si>
  <si>
    <t>34599</t>
  </si>
  <si>
    <t>Mahmoud     Nabilsi</t>
  </si>
  <si>
    <t>2009-09-08T17:23:04.000+04:00</t>
  </si>
  <si>
    <t>2011-05-05T13:53:04.000+04:00</t>
  </si>
  <si>
    <t>25926</t>
  </si>
  <si>
    <t>25926_34602</t>
  </si>
  <si>
    <t>34602</t>
  </si>
  <si>
    <t>Mahmoud</t>
  </si>
  <si>
    <t>Suryanarayana     Bangalore</t>
  </si>
  <si>
    <t>2009-09-08T19:29:31.000+04:00</t>
  </si>
  <si>
    <t>2014-11-23T09:41:27.000+04:00</t>
  </si>
  <si>
    <t>25927</t>
  </si>
  <si>
    <t>25927_34605</t>
  </si>
  <si>
    <t>34605</t>
  </si>
  <si>
    <t>Suryanarayana</t>
  </si>
  <si>
    <t>Mohamed Rayees      Kunnath</t>
  </si>
  <si>
    <t>2009-09-08T19:31:52.000+04:00</t>
  </si>
  <si>
    <t>2015-08-23T10:45:37.000+04:00</t>
  </si>
  <si>
    <t>25928</t>
  </si>
  <si>
    <t>25928_34608</t>
  </si>
  <si>
    <t>34608</t>
  </si>
  <si>
    <t>Mohamed Rayees</t>
  </si>
  <si>
    <t>Danny Saiyo</t>
  </si>
  <si>
    <t>2009-09-08T19:48:34.000+04:00</t>
  </si>
  <si>
    <t>2016-08-17T14:30:52.000+04:00</t>
  </si>
  <si>
    <t>25929</t>
  </si>
  <si>
    <t>25929_34611</t>
  </si>
  <si>
    <t>34611</t>
  </si>
  <si>
    <t>Danny</t>
  </si>
  <si>
    <t>Joel Acupido</t>
  </si>
  <si>
    <t>2009-09-08T19:49:15.000+04:00</t>
  </si>
  <si>
    <t>2012-08-06T12:12:54.000+04:00</t>
  </si>
  <si>
    <t>25930</t>
  </si>
  <si>
    <t>25930_34614</t>
  </si>
  <si>
    <t>34614</t>
  </si>
  <si>
    <t>Joel</t>
  </si>
  <si>
    <t>Michael Morales Ferrer</t>
  </si>
  <si>
    <t>2009-09-08T19:50:01.000+04:00</t>
  </si>
  <si>
    <t>2017-11-09T08:39:57.000+04:00</t>
  </si>
  <si>
    <t>25931</t>
  </si>
  <si>
    <t>25931_34617</t>
  </si>
  <si>
    <t>34617</t>
  </si>
  <si>
    <t>Michael Morales</t>
  </si>
  <si>
    <t>Jonerson Sandel Dela Cruz</t>
  </si>
  <si>
    <t>2009-09-08T20:20:15.000+04:00</t>
  </si>
  <si>
    <t>2012-10-11T07:59:40.000+04:00</t>
  </si>
  <si>
    <t>25952</t>
  </si>
  <si>
    <t>25952_34683</t>
  </si>
  <si>
    <t>34683</t>
  </si>
  <si>
    <t>Jonerson Sandel</t>
  </si>
  <si>
    <t>RANDY GARCIA</t>
  </si>
  <si>
    <t>2009-09-08T20:19:42.000+04:00</t>
  </si>
  <si>
    <t>2010-07-08T17:33:08.000+04:00</t>
  </si>
  <si>
    <t>25954</t>
  </si>
  <si>
    <t>25954_34689</t>
  </si>
  <si>
    <t>34689</t>
  </si>
  <si>
    <t>Michael Escalante</t>
  </si>
  <si>
    <t>2009-09-08T19:56:16.000+04:00</t>
  </si>
  <si>
    <t>2016-08-17T14:41:24.000+04:00</t>
  </si>
  <si>
    <t>25955</t>
  </si>
  <si>
    <t>25955_34692</t>
  </si>
  <si>
    <t>34692</t>
  </si>
  <si>
    <t>Michael</t>
  </si>
  <si>
    <t>Dennis Azarcon</t>
  </si>
  <si>
    <t>2009-09-08T19:50:50.000+04:00</t>
  </si>
  <si>
    <t>2017-11-06T14:50:17.000+04:00</t>
  </si>
  <si>
    <t>25956</t>
  </si>
  <si>
    <t>25956_34695</t>
  </si>
  <si>
    <t>34695</t>
  </si>
  <si>
    <t>Dennis</t>
  </si>
  <si>
    <t>RONALD ARROYO</t>
  </si>
  <si>
    <t>2009-09-08T19:51:29.000+04:00</t>
  </si>
  <si>
    <t>2011-04-21T16:51:02.000+04:00</t>
  </si>
  <si>
    <t>25957</t>
  </si>
  <si>
    <t>25957_34698</t>
  </si>
  <si>
    <t>34698</t>
  </si>
  <si>
    <t>RONALD</t>
  </si>
  <si>
    <t>ROMIE AGUSTIN</t>
  </si>
  <si>
    <t>2009-09-08T19:52:02.000+04:00</t>
  </si>
  <si>
    <t>2011-04-21T16:52:24.000+04:00</t>
  </si>
  <si>
    <t>25958_34701</t>
  </si>
  <si>
    <t>34701</t>
  </si>
  <si>
    <t>ROMIE</t>
  </si>
  <si>
    <t>Noriel Buban Nerison</t>
  </si>
  <si>
    <t>2009-09-08T20:20:52.000+04:00</t>
  </si>
  <si>
    <t>2016-08-17T14:46:01.000+04:00</t>
  </si>
  <si>
    <t>25959_99367</t>
  </si>
  <si>
    <t>99367</t>
  </si>
  <si>
    <t>Noriel Buban</t>
  </si>
  <si>
    <t>Cristopher Pasion Bagaoisan</t>
  </si>
  <si>
    <t>2009-09-08T20:21:27.000+04:00</t>
  </si>
  <si>
    <t>2016-08-17T14:46:37.000+04:00</t>
  </si>
  <si>
    <t>25960</t>
  </si>
  <si>
    <t>25960_34707</t>
  </si>
  <si>
    <t>34707</t>
  </si>
  <si>
    <t>Cristopher Pasion</t>
  </si>
  <si>
    <t>Romeo Sampang Barbastro</t>
  </si>
  <si>
    <t>2009-09-08T20:24:22.000+04:00</t>
  </si>
  <si>
    <t>2016-08-17T14:47:04.000+04:00</t>
  </si>
  <si>
    <t>25961</t>
  </si>
  <si>
    <t>25961_34710</t>
  </si>
  <si>
    <t>34710</t>
  </si>
  <si>
    <t>Romeo Sampang</t>
  </si>
  <si>
    <t>Leonard San Jose</t>
  </si>
  <si>
    <t>2009-09-07T18:57:20.000+04:00</t>
  </si>
  <si>
    <t>2012-02-23T18:24:46.000+04:00</t>
  </si>
  <si>
    <t>25962</t>
  </si>
  <si>
    <t>25962_34713</t>
  </si>
  <si>
    <t>34713</t>
  </si>
  <si>
    <t>Leonard</t>
  </si>
  <si>
    <t>Stores Asst., AEC Dubai Warehouse,</t>
  </si>
  <si>
    <t>Ricart Rodrigo</t>
  </si>
  <si>
    <t>2009-09-07T19:07:39.000+04:00</t>
  </si>
  <si>
    <t>2013-03-20T17:00:57.000+04:00</t>
  </si>
  <si>
    <t>25963</t>
  </si>
  <si>
    <t>25963_34716</t>
  </si>
  <si>
    <t>34716</t>
  </si>
  <si>
    <t>Rodrigo ()</t>
  </si>
  <si>
    <t>Jaimeerm Sumulong</t>
  </si>
  <si>
    <t>2009-09-07T19:10:21.000+04:00</t>
  </si>
  <si>
    <t>2016-08-17T14:11:24.000+04:00</t>
  </si>
  <si>
    <t>25964</t>
  </si>
  <si>
    <t>25964_34719</t>
  </si>
  <si>
    <t>34719</t>
  </si>
  <si>
    <t>Jaimeerm</t>
  </si>
  <si>
    <t>Jerome Emia</t>
  </si>
  <si>
    <t>2009-09-07T19:21:09.000+04:00</t>
  </si>
  <si>
    <t>2017-07-25T16:10:08.000+04:00</t>
  </si>
  <si>
    <t>25965</t>
  </si>
  <si>
    <t>25965_34722</t>
  </si>
  <si>
    <t>34722</t>
  </si>
  <si>
    <t>Jerome</t>
  </si>
  <si>
    <t>ANANDA KUMAR     ELANGOVAN</t>
  </si>
  <si>
    <t>2009-09-07T22:23:43.000+04:00</t>
  </si>
  <si>
    <t>2011-12-04T11:07:31.000+04:00</t>
  </si>
  <si>
    <t>25966</t>
  </si>
  <si>
    <t>25966_34725</t>
  </si>
  <si>
    <t>34725</t>
  </si>
  <si>
    <t>ANANDA KUMAR</t>
  </si>
  <si>
    <t>Joel     Canedo</t>
  </si>
  <si>
    <t>2009-09-07T22:34:00.000+04:00</t>
  </si>
  <si>
    <t>2016-08-17T14:17:28.000+04:00</t>
  </si>
  <si>
    <t>25967</t>
  </si>
  <si>
    <t>25967_34728</t>
  </si>
  <si>
    <t>34728</t>
  </si>
  <si>
    <t>VIRGILIO     ABRENICA</t>
  </si>
  <si>
    <t>2009-09-07T22:48:50.000+04:00</t>
  </si>
  <si>
    <t>2010-06-23T13:07:47.000+04:00</t>
  </si>
  <si>
    <t>25968</t>
  </si>
  <si>
    <t>25968_34731</t>
  </si>
  <si>
    <t>34731</t>
  </si>
  <si>
    <t>MAHAMAD    AL NOUFAL</t>
  </si>
  <si>
    <t>2009-09-07T23:00:18.000+04:00</t>
  </si>
  <si>
    <t>2011-05-04T13:08:24.000+04:00</t>
  </si>
  <si>
    <t>25969</t>
  </si>
  <si>
    <t>25969_34734</t>
  </si>
  <si>
    <t>34734</t>
  </si>
  <si>
    <t>MAHAMAD    AL</t>
  </si>
  <si>
    <t>Khaldoon Faris Mohammad Al Qudah</t>
  </si>
  <si>
    <t>2009-09-07T23:09:48.000+04:00</t>
  </si>
  <si>
    <t>2016-08-17T14:18:56.000+04:00</t>
  </si>
  <si>
    <t>25970</t>
  </si>
  <si>
    <t>25970_34737</t>
  </si>
  <si>
    <t>34737</t>
  </si>
  <si>
    <t>Khaldoon Faris</t>
  </si>
  <si>
    <t>Kashif     Syed</t>
  </si>
  <si>
    <t>2009-09-07T23:19:00.000+04:00</t>
  </si>
  <si>
    <t>2014-06-24T11:13:22.000+04:00</t>
  </si>
  <si>
    <t>25971</t>
  </si>
  <si>
    <t>25971_34740</t>
  </si>
  <si>
    <t>34740</t>
  </si>
  <si>
    <t>Kashif</t>
  </si>
  <si>
    <t>Ernesto Corpuz Dela Cruz</t>
  </si>
  <si>
    <t>2009-09-08T20:25:26.000+04:00</t>
  </si>
  <si>
    <t>2012-09-11T16:05:50.000+04:00</t>
  </si>
  <si>
    <t>25972</t>
  </si>
  <si>
    <t>25972_34743</t>
  </si>
  <si>
    <t>34743</t>
  </si>
  <si>
    <t>Ernesto</t>
  </si>
  <si>
    <t>MUHAMMAD YOUSUF SIDDIQUI</t>
  </si>
  <si>
    <t>2009-09-08T20:28:17.000+04:00</t>
  </si>
  <si>
    <t>2010-07-19T08:27:49.000+04:00</t>
  </si>
  <si>
    <t>25973</t>
  </si>
  <si>
    <t>25973_34746</t>
  </si>
  <si>
    <t>34746</t>
  </si>
  <si>
    <t>Elmer     De Leon Racraquin</t>
  </si>
  <si>
    <t>2009-09-08T18:23:28.000+04:00</t>
  </si>
  <si>
    <t>2016-08-17T14:25:14.000+04:00</t>
  </si>
  <si>
    <t>25974</t>
  </si>
  <si>
    <t>25974_34749</t>
  </si>
  <si>
    <t>34749</t>
  </si>
  <si>
    <t>Elmer     De Leon</t>
  </si>
  <si>
    <t>Ibraheem Hamada     Abu Awad</t>
  </si>
  <si>
    <t>2009-09-08T18:39:12.000+04:00</t>
  </si>
  <si>
    <t>2010-10-21T12:04:55.000+04:00</t>
  </si>
  <si>
    <t>25975</t>
  </si>
  <si>
    <t>25975_34752</t>
  </si>
  <si>
    <t>34752</t>
  </si>
  <si>
    <t>Muhammad Alam      Sandhu</t>
  </si>
  <si>
    <t>2009-09-08T18:43:30.000+04:00</t>
  </si>
  <si>
    <t>2011-06-19T16:48:55.000+04:00</t>
  </si>
  <si>
    <t>25976</t>
  </si>
  <si>
    <t>25976_34755</t>
  </si>
  <si>
    <t>34755</t>
  </si>
  <si>
    <t>Muhammad Alam</t>
  </si>
  <si>
    <t>Emad     Aboura</t>
  </si>
  <si>
    <t>2009-09-08T18:54:19.000+04:00</t>
  </si>
  <si>
    <t>2017-09-12T10:30:24.000+04:00</t>
  </si>
  <si>
    <t>25977</t>
  </si>
  <si>
    <t>25977_34758</t>
  </si>
  <si>
    <t>34758</t>
  </si>
  <si>
    <t>Emad</t>
  </si>
  <si>
    <t>Abdallah     Al Shami</t>
  </si>
  <si>
    <t>2009-09-23T09:47:19.000+04:00</t>
  </si>
  <si>
    <t>2015-01-19T15:12:43.000+04:00</t>
  </si>
  <si>
    <t>25978</t>
  </si>
  <si>
    <t>25978_34761</t>
  </si>
  <si>
    <t>34761</t>
  </si>
  <si>
    <t>Abdallah</t>
  </si>
  <si>
    <t>Rodel Cabuang</t>
  </si>
  <si>
    <t>2009-09-23T12:37:24.000+04:00</t>
  </si>
  <si>
    <t>2016-08-17T14:56:03.000+04:00</t>
  </si>
  <si>
    <t>25979</t>
  </si>
  <si>
    <t>25979_34764</t>
  </si>
  <si>
    <t>34764</t>
  </si>
  <si>
    <t>Rodel</t>
  </si>
  <si>
    <t>Rashid Iqbal</t>
  </si>
  <si>
    <t>2010-01-18T15:22:34.000+04:00</t>
  </si>
  <si>
    <t>2015-04-20T10:34:24.000+04:00</t>
  </si>
  <si>
    <t>25980</t>
  </si>
  <si>
    <t>25980_34767</t>
  </si>
  <si>
    <t>34767</t>
  </si>
  <si>
    <t>Rashid</t>
  </si>
  <si>
    <t>Mohammed     Al Mouchaweh</t>
  </si>
  <si>
    <t>2009-09-08T17:40:36.000+04:00</t>
  </si>
  <si>
    <t>2016-08-17T15:12:20.000+04:00</t>
  </si>
  <si>
    <t>25981</t>
  </si>
  <si>
    <t>25981_34770</t>
  </si>
  <si>
    <t>34770</t>
  </si>
  <si>
    <t>Mohammed</t>
  </si>
  <si>
    <t>Ibrahim Anis</t>
  </si>
  <si>
    <t>2009-09-23T12:32:18.000+04:00</t>
  </si>
  <si>
    <t>2016-08-17T14:55:28.000+04:00</t>
  </si>
  <si>
    <t>25982</t>
  </si>
  <si>
    <t>25982_79562</t>
  </si>
  <si>
    <t>79562</t>
  </si>
  <si>
    <t>Ibrahim</t>
  </si>
  <si>
    <t>Mohamed     Helal</t>
  </si>
  <si>
    <t>2009-09-08T16:34:49.000+04:00</t>
  </si>
  <si>
    <t>2012-10-16T09:19:57.000+04:00</t>
  </si>
  <si>
    <t>25983</t>
  </si>
  <si>
    <t>25983_34776</t>
  </si>
  <si>
    <t>34776</t>
  </si>
  <si>
    <t>Mohamed</t>
  </si>
  <si>
    <t>Pacific Basin Middle East Fze</t>
  </si>
  <si>
    <t>2010-03-14T13:41:19.000+04:00</t>
  </si>
  <si>
    <t>25997</t>
  </si>
  <si>
    <t>25997_34844</t>
  </si>
  <si>
    <t>34844</t>
  </si>
  <si>
    <t>PO BOX: 61326</t>
  </si>
  <si>
    <t>ALBA INTERNATIONAL</t>
  </si>
  <si>
    <t>2010-03-14T13:49:32.000+04:00</t>
  </si>
  <si>
    <t>2017-08-02T18:15:12.000+04:00</t>
  </si>
  <si>
    <t>25999</t>
  </si>
  <si>
    <t>25999_34848</t>
  </si>
  <si>
    <t>34848</t>
  </si>
  <si>
    <t>100368241400003</t>
  </si>
  <si>
    <t>561579</t>
  </si>
  <si>
    <t>PO BOX: 2776</t>
  </si>
  <si>
    <t>Dermarr Real Estates</t>
  </si>
  <si>
    <t>2010-03-14T14:00:07.000+04:00</t>
  </si>
  <si>
    <t>26001</t>
  </si>
  <si>
    <t>26001_34854</t>
  </si>
  <si>
    <t>34854</t>
  </si>
  <si>
    <t>PO BOX: 126551</t>
  </si>
  <si>
    <t>Thakral Gulf Fze</t>
  </si>
  <si>
    <t>2010-03-14T18:54:03.000+04:00</t>
  </si>
  <si>
    <t>2010-03-14T18:54:04.000+04:00</t>
  </si>
  <si>
    <t>26005</t>
  </si>
  <si>
    <t>26005_34859</t>
  </si>
  <si>
    <t>34859</t>
  </si>
  <si>
    <t>PO BOX: 16884</t>
  </si>
  <si>
    <t>FIXIT EXPRESS BUSINESS ADMIN.SUPPORT</t>
  </si>
  <si>
    <t>2010-03-16T14:52:51.000+04:00</t>
  </si>
  <si>
    <t>2015-08-02T14:35:48.000+04:00</t>
  </si>
  <si>
    <t>26027</t>
  </si>
  <si>
    <t>26027_34910</t>
  </si>
  <si>
    <t>34910</t>
  </si>
  <si>
    <t>PO BOX:9299</t>
  </si>
  <si>
    <t>TEREX EQUIPMENT MIDDLE EAST LLC</t>
  </si>
  <si>
    <t>2010-03-16T15:02:04.000+04:00</t>
  </si>
  <si>
    <t>2018-08-15T12:01:40.000+04:00</t>
  </si>
  <si>
    <t>26028</t>
  </si>
  <si>
    <t>26028_34913</t>
  </si>
  <si>
    <t>34913</t>
  </si>
  <si>
    <t>100243375100003</t>
  </si>
  <si>
    <t>PO BOX: 282325</t>
  </si>
  <si>
    <t>Brideway Enterprise Group</t>
  </si>
  <si>
    <t>2010-03-16T18:02:07.000+04:00</t>
  </si>
  <si>
    <t>26029</t>
  </si>
  <si>
    <t>26029_34919</t>
  </si>
  <si>
    <t>34919</t>
  </si>
  <si>
    <t>PO BOX: 2288</t>
  </si>
  <si>
    <t>Dar Al Salam Printing And Publishing</t>
  </si>
  <si>
    <t>2010-03-18T16:18:15.000+04:00</t>
  </si>
  <si>
    <t>2010-03-18T16:18:16.000+04:00</t>
  </si>
  <si>
    <t>26093</t>
  </si>
  <si>
    <t>26093_35020</t>
  </si>
  <si>
    <t>35020</t>
  </si>
  <si>
    <t>PO BOX: 112005</t>
  </si>
  <si>
    <t>Jjb Electronics</t>
  </si>
  <si>
    <t>2010-03-18T16:27:59.000+04:00</t>
  </si>
  <si>
    <t>26094</t>
  </si>
  <si>
    <t>26094_35023</t>
  </si>
  <si>
    <t>35023</t>
  </si>
  <si>
    <t>Africa.ET.ADDIS ABABA</t>
  </si>
  <si>
    <t>2037</t>
  </si>
  <si>
    <t>DIGITAL DIMENSION COMPUTERS</t>
  </si>
  <si>
    <t>2010-03-18T16:47:02.000+04:00</t>
  </si>
  <si>
    <t>2016-04-20T12:10:34.000+04:00</t>
  </si>
  <si>
    <t>26095</t>
  </si>
  <si>
    <t>26095_35026</t>
  </si>
  <si>
    <t>35026</t>
  </si>
  <si>
    <t>PO BOX: 105400</t>
  </si>
  <si>
    <t>FORCE 10 UAE LLC</t>
  </si>
  <si>
    <t>2010-03-22T09:48:24.000+04:00</t>
  </si>
  <si>
    <t>2018-01-21T16:22:08.000+04:00</t>
  </si>
  <si>
    <t>26138</t>
  </si>
  <si>
    <t>26138_35119</t>
  </si>
  <si>
    <t>35119</t>
  </si>
  <si>
    <t>100056263500003</t>
  </si>
  <si>
    <t>PO BOX: 29998</t>
  </si>
  <si>
    <t>ACTIVE PLUS HEALTH CLUB (BU HALEEBA GROUP)</t>
  </si>
  <si>
    <t>2010-03-22T11:39:33.000+04:00</t>
  </si>
  <si>
    <t>2016-11-05T09:24:37.000+04:00</t>
  </si>
  <si>
    <t>26158</t>
  </si>
  <si>
    <t>26158_35125</t>
  </si>
  <si>
    <t>35125</t>
  </si>
  <si>
    <t>100353754300003</t>
  </si>
  <si>
    <t>PO BOX: 115054</t>
  </si>
  <si>
    <t>DAR AL ANDALUS PRINTING PUBLISHING &amp; DIST.LLC</t>
  </si>
  <si>
    <t>2010-03-24T10:08:58.000+04:00</t>
  </si>
  <si>
    <t>2018-10-18T14:58:37.000+04:00</t>
  </si>
  <si>
    <t>26198</t>
  </si>
  <si>
    <t>26198_35169</t>
  </si>
  <si>
    <t>35169</t>
  </si>
  <si>
    <t>100217314200003</t>
  </si>
  <si>
    <t>116787</t>
  </si>
  <si>
    <t>PO BOX: 33301</t>
  </si>
  <si>
    <t>Sip School</t>
  </si>
  <si>
    <t>2010-03-24T12:22:21.000+04:00</t>
  </si>
  <si>
    <t>26219</t>
  </si>
  <si>
    <t>26219_35173</t>
  </si>
  <si>
    <t>35173</t>
  </si>
  <si>
    <t>Pinebridge Investment</t>
  </si>
  <si>
    <t>2010-03-24T12:39:03.000+04:00</t>
  </si>
  <si>
    <t>2013-06-17T13:21:26.000+04:00</t>
  </si>
  <si>
    <t>26220</t>
  </si>
  <si>
    <t>26220_35181</t>
  </si>
  <si>
    <t>35181</t>
  </si>
  <si>
    <t>PO BOX: 46400</t>
  </si>
  <si>
    <t>AL MANAL REAL ESTATE LLC</t>
  </si>
  <si>
    <t>2010-03-25T09:29:20.000+04:00</t>
  </si>
  <si>
    <t>2012-12-05T12:14:49.000+04:00</t>
  </si>
  <si>
    <t>26239</t>
  </si>
  <si>
    <t>26239_35239</t>
  </si>
  <si>
    <t>35239</t>
  </si>
  <si>
    <t>PO BOX: 4455</t>
  </si>
  <si>
    <t>Landmark Group-Home Centre</t>
  </si>
  <si>
    <t>2010-03-25T11:14:45.000+04:00</t>
  </si>
  <si>
    <t>26241</t>
  </si>
  <si>
    <t>26241_35245</t>
  </si>
  <si>
    <t>35245</t>
  </si>
  <si>
    <t>PO BOX: 54052</t>
  </si>
  <si>
    <t>L&amp;T Hydrocarbon Engineering Limited-Abu Dhabi</t>
  </si>
  <si>
    <t>2010-03-27T15:41:05.000+04:00</t>
  </si>
  <si>
    <t>2018-08-29T15:50:31.000+04:00</t>
  </si>
  <si>
    <t>26259</t>
  </si>
  <si>
    <t>26259_35279</t>
  </si>
  <si>
    <t>35279</t>
  </si>
  <si>
    <t>100298344100003</t>
  </si>
  <si>
    <t>CN-1904380</t>
  </si>
  <si>
    <t>PO BOX: 54363</t>
  </si>
  <si>
    <t>Abu Dhabi Retirement Pension &amp; Benefits Fund</t>
  </si>
  <si>
    <t>2010-03-27T15:55:39.000+04:00</t>
  </si>
  <si>
    <t>2016-12-28T11:58:17.000+04:00</t>
  </si>
  <si>
    <t>26260</t>
  </si>
  <si>
    <t>26260_35283</t>
  </si>
  <si>
    <t>35283</t>
  </si>
  <si>
    <t>PO BOX: 3122</t>
  </si>
  <si>
    <t>Idea Technology Office Equipment Trading LLC</t>
  </si>
  <si>
    <t>2010-03-27T16:03:47.000+04:00</t>
  </si>
  <si>
    <t>2018-01-25T16:14:56.000+04:00</t>
  </si>
  <si>
    <t>26261</t>
  </si>
  <si>
    <t>26261_35286</t>
  </si>
  <si>
    <t>35286</t>
  </si>
  <si>
    <t>100339807800003</t>
  </si>
  <si>
    <t>P. O. Box - 33589</t>
  </si>
  <si>
    <t>Bayanat</t>
  </si>
  <si>
    <t>2010-03-27T16:10:45.000+04:00</t>
  </si>
  <si>
    <t>26262</t>
  </si>
  <si>
    <t>26262_35289</t>
  </si>
  <si>
    <t>35289</t>
  </si>
  <si>
    <t>PO BOX: 14156</t>
  </si>
  <si>
    <t>Daff Electro Mechanical Est.</t>
  </si>
  <si>
    <t>2010-03-28T17:50:36.000+04:00</t>
  </si>
  <si>
    <t>2010-03-28T17:50:37.000+04:00</t>
  </si>
  <si>
    <t>26319</t>
  </si>
  <si>
    <t>26319_35326</t>
  </si>
  <si>
    <t>35326</t>
  </si>
  <si>
    <t>PO BOX: 7399</t>
  </si>
  <si>
    <t>National Laboratory</t>
  </si>
  <si>
    <t>2010-03-28T17:59:13.000+04:00</t>
  </si>
  <si>
    <t>26320</t>
  </si>
  <si>
    <t>26320_35329</t>
  </si>
  <si>
    <t>35329</t>
  </si>
  <si>
    <t>PO BOX: 34261</t>
  </si>
  <si>
    <t>AJ DESIGN</t>
  </si>
  <si>
    <t>2010-03-30T21:24:46.000+04:00</t>
  </si>
  <si>
    <t>2019-08-18T15:11:55.000+04:00</t>
  </si>
  <si>
    <t>26324</t>
  </si>
  <si>
    <t>26324_35445</t>
  </si>
  <si>
    <t>35445</t>
  </si>
  <si>
    <t>100389363100003</t>
  </si>
  <si>
    <t>548074</t>
  </si>
  <si>
    <t>PO BOX: 17000</t>
  </si>
  <si>
    <t>Averda Environmental Services LLC</t>
  </si>
  <si>
    <t>2010-04-01T10:26:44.000+04:00</t>
  </si>
  <si>
    <t>2013-10-08T08:40:20.000+04:00</t>
  </si>
  <si>
    <t>26326</t>
  </si>
  <si>
    <t>26326_35478</t>
  </si>
  <si>
    <t>35478</t>
  </si>
  <si>
    <t>100341352100003</t>
  </si>
  <si>
    <t>PO BOX: 76775</t>
  </si>
  <si>
    <t>DEBBAS ELECTRIC LLC</t>
  </si>
  <si>
    <t>2010-04-01T10:34:05.000+04:00</t>
  </si>
  <si>
    <t>2013-10-08T08:40:57.000+04:00</t>
  </si>
  <si>
    <t>26327</t>
  </si>
  <si>
    <t>26327_35481</t>
  </si>
  <si>
    <t>35481</t>
  </si>
  <si>
    <t>PO BOX: 30571</t>
  </si>
  <si>
    <t>UNIFY COMMUNICATIONS</t>
  </si>
  <si>
    <t>2010-04-01T10:39:20.000+04:00</t>
  </si>
  <si>
    <t>2017-04-26T13:10:41.000+04:00</t>
  </si>
  <si>
    <t>26328</t>
  </si>
  <si>
    <t>26328_35484</t>
  </si>
  <si>
    <t>35484</t>
  </si>
  <si>
    <t>PO BOX: 488199</t>
  </si>
  <si>
    <t>Rudiment Engineering Llc</t>
  </si>
  <si>
    <t>2010-04-01T16:41:07.000+04:00</t>
  </si>
  <si>
    <t>26347</t>
  </si>
  <si>
    <t>26347_35503</t>
  </si>
  <si>
    <t>35503</t>
  </si>
  <si>
    <t>PO BOX: 83518</t>
  </si>
  <si>
    <t>Al Jazira Metal Industries Co.Llc</t>
  </si>
  <si>
    <t>2010-04-05T11:25:27.000+04:00</t>
  </si>
  <si>
    <t>2010-04-05T11:25:28.000+04:00</t>
  </si>
  <si>
    <t>26372</t>
  </si>
  <si>
    <t>26372_35543</t>
  </si>
  <si>
    <t>35543</t>
  </si>
  <si>
    <t>PO BOX: 35372</t>
  </si>
  <si>
    <t>Bj Services Company Middle East-Auh</t>
  </si>
  <si>
    <t>2010-04-05T16:33:14.000+04:00</t>
  </si>
  <si>
    <t>2010-04-05T16:33:15.000+04:00</t>
  </si>
  <si>
    <t>26376</t>
  </si>
  <si>
    <t>26376_35553</t>
  </si>
  <si>
    <t>35553</t>
  </si>
  <si>
    <t>PO BOX: 4352</t>
  </si>
  <si>
    <t>Huawei Technologies-Abu Dhabi</t>
  </si>
  <si>
    <t>2010-04-07T11:09:31.000+04:00</t>
  </si>
  <si>
    <t>2011-06-06T08:04:52.000+04:00</t>
  </si>
  <si>
    <t>26397</t>
  </si>
  <si>
    <t>26397_35601</t>
  </si>
  <si>
    <t>35601</t>
  </si>
  <si>
    <t>PO BOX: 500327</t>
  </si>
  <si>
    <t>REEM EMIRATES ALUMINIUM</t>
  </si>
  <si>
    <t>2010-04-08T16:53:07.000+04:00</t>
  </si>
  <si>
    <t>2018-12-10T14:48:50.000+04:00</t>
  </si>
  <si>
    <t>26477</t>
  </si>
  <si>
    <t>26477_35667</t>
  </si>
  <si>
    <t>35667</t>
  </si>
  <si>
    <t>PO BOX: 36863</t>
  </si>
  <si>
    <t>GENERAL MOTORS</t>
  </si>
  <si>
    <t>2010-04-11T15:42:04.000+04:00</t>
  </si>
  <si>
    <t>2014-05-15T15:19:04.000+04:00</t>
  </si>
  <si>
    <t>26480</t>
  </si>
  <si>
    <t>26480_35683</t>
  </si>
  <si>
    <t>35683</t>
  </si>
  <si>
    <t>73936</t>
  </si>
  <si>
    <t>IMPREGILO SPA CO.</t>
  </si>
  <si>
    <t>2010-04-11T18:17:29.000+04:00</t>
  </si>
  <si>
    <t>2014-09-09T12:10:50.000+04:00</t>
  </si>
  <si>
    <t>26481</t>
  </si>
  <si>
    <t>26481_35688</t>
  </si>
  <si>
    <t>35688</t>
  </si>
  <si>
    <t>PO BOX: 47840</t>
  </si>
  <si>
    <t>Dr.Moopen'S Healthcare Management Services Llc</t>
  </si>
  <si>
    <t>2010-04-12T15:48:30.000+04:00</t>
  </si>
  <si>
    <t>2012-08-27T09:48:01.000+04:00</t>
  </si>
  <si>
    <t>26502</t>
  </si>
  <si>
    <t>26502_35731</t>
  </si>
  <si>
    <t>35731</t>
  </si>
  <si>
    <t>PO BOX: 8703</t>
  </si>
  <si>
    <t>GEOSCOPE</t>
  </si>
  <si>
    <t>2010-04-12T15:56:48.000+04:00</t>
  </si>
  <si>
    <t>2012-12-14T16:51:24.000+04:00</t>
  </si>
  <si>
    <t>26503</t>
  </si>
  <si>
    <t>26503_35734</t>
  </si>
  <si>
    <t>35734</t>
  </si>
  <si>
    <t>PO BOX: 171780</t>
  </si>
  <si>
    <t>EXPRO</t>
  </si>
  <si>
    <t>2010-04-13T12:33:01.000+04:00</t>
  </si>
  <si>
    <t>2016-11-03T15:18:42.000+04:00</t>
  </si>
  <si>
    <t>26522</t>
  </si>
  <si>
    <t>26522_35751</t>
  </si>
  <si>
    <t>35751</t>
  </si>
  <si>
    <t>PO BOX: 283480</t>
  </si>
  <si>
    <t>World Wide Worker Emirates (Bin Butti Group)</t>
  </si>
  <si>
    <t>2010-04-14T17:27:43.000+04:00</t>
  </si>
  <si>
    <t>2010-04-15T15:46:02.000+04:00</t>
  </si>
  <si>
    <t>26564</t>
  </si>
  <si>
    <t>26564_35807</t>
  </si>
  <si>
    <t>35807</t>
  </si>
  <si>
    <t>Post Box 47214</t>
  </si>
  <si>
    <t>Al Nisr Al Abyadh Office Equip.Tr</t>
  </si>
  <si>
    <t>2010-04-15T10:56:39.000+04:00</t>
  </si>
  <si>
    <t>2010-04-15T10:56:40.000+04:00</t>
  </si>
  <si>
    <t>26565</t>
  </si>
  <si>
    <t>26565_35816</t>
  </si>
  <si>
    <t>35816</t>
  </si>
  <si>
    <t>100210879100003</t>
  </si>
  <si>
    <t>Apple Jane</t>
  </si>
  <si>
    <t>PO BOX: 98031</t>
  </si>
  <si>
    <t>Reliance Me Gen.Trdg.Llc</t>
  </si>
  <si>
    <t>2010-04-15T11:07:04.000+04:00</t>
  </si>
  <si>
    <t>26566</t>
  </si>
  <si>
    <t>26566_35819</t>
  </si>
  <si>
    <t>35819</t>
  </si>
  <si>
    <t>PO BOX: 47748</t>
  </si>
  <si>
    <t>LAHMEYER INTERNATIONAL</t>
  </si>
  <si>
    <t>2010-04-19T13:09:39.000+04:00</t>
  </si>
  <si>
    <t>2013-10-08T11:31:03.000+04:00</t>
  </si>
  <si>
    <t>26609</t>
  </si>
  <si>
    <t>26609_35862</t>
  </si>
  <si>
    <t>35862</t>
  </si>
  <si>
    <t>PO BOX: 2413</t>
  </si>
  <si>
    <t>Airtel Electronics</t>
  </si>
  <si>
    <t>2010-04-19T13:23:00.000+04:00</t>
  </si>
  <si>
    <t>2010-04-19T13:23:01.000+04:00</t>
  </si>
  <si>
    <t>26610</t>
  </si>
  <si>
    <t>26610_35865</t>
  </si>
  <si>
    <t>35865</t>
  </si>
  <si>
    <t>PO BOX: 12936</t>
  </si>
  <si>
    <t>Wisdom Printers</t>
  </si>
  <si>
    <t>2010-04-22T17:34:48.000+04:00</t>
  </si>
  <si>
    <t>2015-12-28T17:26:43.000+04:00</t>
  </si>
  <si>
    <t>26676</t>
  </si>
  <si>
    <t>26676_35946</t>
  </si>
  <si>
    <t>35946</t>
  </si>
  <si>
    <t>100294505100003</t>
  </si>
  <si>
    <t>POST BOX 3950</t>
  </si>
  <si>
    <t>Bgp Middle East</t>
  </si>
  <si>
    <t>2010-04-25T09:24:55.000+04:00</t>
  </si>
  <si>
    <t>2010-04-25T09:24:57.000+04:00</t>
  </si>
  <si>
    <t>26677</t>
  </si>
  <si>
    <t>26677_35950</t>
  </si>
  <si>
    <t>35950</t>
  </si>
  <si>
    <t>PO BOX: 37519</t>
  </si>
  <si>
    <t>Lootech Solutions</t>
  </si>
  <si>
    <t>2010-04-25T09:34:31.000+04:00</t>
  </si>
  <si>
    <t>26678</t>
  </si>
  <si>
    <t>26678_35953</t>
  </si>
  <si>
    <t>35953</t>
  </si>
  <si>
    <t>PO BOX: 10631</t>
  </si>
  <si>
    <t>Umm Al Quwain Govt.Department Of Finance &amp; Admin.</t>
  </si>
  <si>
    <t>2010-04-25T09:57:21.000+04:00</t>
  </si>
  <si>
    <t>26679</t>
  </si>
  <si>
    <t>26679_35956</t>
  </si>
  <si>
    <t>35956</t>
  </si>
  <si>
    <t>GCC.AE.UMM AL QUWAIN</t>
  </si>
  <si>
    <t>2025</t>
  </si>
  <si>
    <t>PO BOX: 434</t>
  </si>
  <si>
    <t>Dynamic Technical Training</t>
  </si>
  <si>
    <t>2010-04-26T17:48:51.000+04:00</t>
  </si>
  <si>
    <t>2010-04-26T17:48:52.000+04:00</t>
  </si>
  <si>
    <t>26697</t>
  </si>
  <si>
    <t>26697_35972</t>
  </si>
  <si>
    <t>35972</t>
  </si>
  <si>
    <t>POST BOX 73936</t>
  </si>
  <si>
    <t>ALPHA TOURS LLC</t>
  </si>
  <si>
    <t>2010-04-27T11:37:44.000+04:00</t>
  </si>
  <si>
    <t>2018-08-07T12:06:17.000+04:00</t>
  </si>
  <si>
    <t>26718</t>
  </si>
  <si>
    <t>26718_35984</t>
  </si>
  <si>
    <t>35984</t>
  </si>
  <si>
    <t>100233877800003</t>
  </si>
  <si>
    <t>PO BOX: 25718</t>
  </si>
  <si>
    <t>MEG LEGAL SERVICES</t>
  </si>
  <si>
    <t>2010-04-27T11:43:30.000+04:00</t>
  </si>
  <si>
    <t>2017-04-26T13:56:17.000+04:00</t>
  </si>
  <si>
    <t>26719</t>
  </si>
  <si>
    <t>26719_35987</t>
  </si>
  <si>
    <t>35987</t>
  </si>
  <si>
    <t>PO BOX: 37293</t>
  </si>
  <si>
    <t>Al Jail Al Jadeed Private School</t>
  </si>
  <si>
    <t>2010-04-27T11:49:06.000+04:00</t>
  </si>
  <si>
    <t>26720</t>
  </si>
  <si>
    <t>26720_35990</t>
  </si>
  <si>
    <t>35990</t>
  </si>
  <si>
    <t>Power Print</t>
  </si>
  <si>
    <t>2010-04-27T13:29:42.000+04:00</t>
  </si>
  <si>
    <t>2012-06-19T16:13:25.000+04:00</t>
  </si>
  <si>
    <t>26723</t>
  </si>
  <si>
    <t>26723_36003</t>
  </si>
  <si>
    <t>36003</t>
  </si>
  <si>
    <t>PO BOX: 38185</t>
  </si>
  <si>
    <t>Shomani Photography Studio</t>
  </si>
  <si>
    <t>2010-04-28T16:33:11.000+04:00</t>
  </si>
  <si>
    <t>26739</t>
  </si>
  <si>
    <t>26739_36034</t>
  </si>
  <si>
    <t>36034</t>
  </si>
  <si>
    <t>PO BOX: 98741</t>
  </si>
  <si>
    <t>ZAYED HIGHER ORGANIZATION FOR HUMANITARIAN CARE, SPECIAL NEEDS</t>
  </si>
  <si>
    <t>2010-04-28T16:39:47.000+04:00</t>
  </si>
  <si>
    <t>2019-01-21T09:06:17.000+04:00</t>
  </si>
  <si>
    <t>26740</t>
  </si>
  <si>
    <t>26740_36037</t>
  </si>
  <si>
    <t>36037</t>
  </si>
  <si>
    <t>PO BOX: 35444</t>
  </si>
  <si>
    <t>Bluedot Information Technology</t>
  </si>
  <si>
    <t>2010-04-29T09:43:11.000+04:00</t>
  </si>
  <si>
    <t>2013-12-26T13:06:09.000+04:00</t>
  </si>
  <si>
    <t>26742</t>
  </si>
  <si>
    <t>26742_86241</t>
  </si>
  <si>
    <t>86241</t>
  </si>
  <si>
    <t>PO BOX : 72557</t>
  </si>
  <si>
    <t>Emco</t>
  </si>
  <si>
    <t>2010-04-29T10:08:59.000+04:00</t>
  </si>
  <si>
    <t>26743</t>
  </si>
  <si>
    <t>26743_13641</t>
  </si>
  <si>
    <t>13641</t>
  </si>
  <si>
    <t>Al Raha International</t>
  </si>
  <si>
    <t>2010-05-02T12:30:43.000+04:00</t>
  </si>
  <si>
    <t>2010-05-02T12:30:44.000+04:00</t>
  </si>
  <si>
    <t>26763</t>
  </si>
  <si>
    <t>26763_36063</t>
  </si>
  <si>
    <t>36063</t>
  </si>
  <si>
    <t>Ultra Dascam</t>
  </si>
  <si>
    <t>2010-05-02T12:38:08.000+04:00</t>
  </si>
  <si>
    <t>26764</t>
  </si>
  <si>
    <t>26764_36066</t>
  </si>
  <si>
    <t>36066</t>
  </si>
  <si>
    <t>PO BOX: 108664</t>
  </si>
  <si>
    <t>Azaliya (A Veolia And Mubadala Company)</t>
  </si>
  <si>
    <t>2010-05-02T12:46:22.000+04:00</t>
  </si>
  <si>
    <t>26765</t>
  </si>
  <si>
    <t>26765_36071</t>
  </si>
  <si>
    <t>36071</t>
  </si>
  <si>
    <t>PO BOX: 112630</t>
  </si>
  <si>
    <t>World Center Advocates &amp; Legal Consultants</t>
  </si>
  <si>
    <t>2010-05-03T11:35:59.000+04:00</t>
  </si>
  <si>
    <t>2010-05-03T11:36:01.000+04:00</t>
  </si>
  <si>
    <t>26768</t>
  </si>
  <si>
    <t>26768_36101</t>
  </si>
  <si>
    <t>36101</t>
  </si>
  <si>
    <t>PO BOX: 89498</t>
  </si>
  <si>
    <t>Profiman Fz Llc</t>
  </si>
  <si>
    <t>2010-05-04T09:47:36.000+04:00</t>
  </si>
  <si>
    <t>2010-05-04T09:47:38.000+04:00</t>
  </si>
  <si>
    <t>26788</t>
  </si>
  <si>
    <t>26788_36139</t>
  </si>
  <si>
    <t>36139</t>
  </si>
  <si>
    <t>PO BOX: 502134</t>
  </si>
  <si>
    <t>One 2 One Sports Management</t>
  </si>
  <si>
    <t>2010-05-04T09:58:30.000+04:00</t>
  </si>
  <si>
    <t>26789</t>
  </si>
  <si>
    <t>26789_36142</t>
  </si>
  <si>
    <t>36142</t>
  </si>
  <si>
    <t>PO BOX: 127848</t>
  </si>
  <si>
    <t>ROYAL PRINTING PRESS LLC</t>
  </si>
  <si>
    <t>2010-05-06T08:38:26.000+04:00</t>
  </si>
  <si>
    <t>2022-12-14T13:14:54.000+04:00</t>
  </si>
  <si>
    <t>26869</t>
  </si>
  <si>
    <t>26869_36203</t>
  </si>
  <si>
    <t>36203</t>
  </si>
  <si>
    <t>100058439900003</t>
  </si>
  <si>
    <t>112667</t>
  </si>
  <si>
    <t>PO BOX: 2839</t>
  </si>
  <si>
    <t>Mashreq Typing Center</t>
  </si>
  <si>
    <t>2010-05-06T08:49:08.000+04:00</t>
  </si>
  <si>
    <t>2010-05-06T08:49:09.000+04:00</t>
  </si>
  <si>
    <t>26889</t>
  </si>
  <si>
    <t>26889_36206</t>
  </si>
  <si>
    <t>36206</t>
  </si>
  <si>
    <t>PO BOX: 72564</t>
  </si>
  <si>
    <t>5 Star International Group</t>
  </si>
  <si>
    <t>2010-05-06T12:13:46.000+04:00</t>
  </si>
  <si>
    <t>26909</t>
  </si>
  <si>
    <t>26909_36224</t>
  </si>
  <si>
    <t>36224</t>
  </si>
  <si>
    <t>PO BOX: 263240</t>
  </si>
  <si>
    <t>Favourite Printing Services Llc</t>
  </si>
  <si>
    <t>2010-05-06T17:44:49.000+04:00</t>
  </si>
  <si>
    <t>26911</t>
  </si>
  <si>
    <t>26911_36234</t>
  </si>
  <si>
    <t>36234</t>
  </si>
  <si>
    <t>PO BOX: 47942</t>
  </si>
  <si>
    <t>Delta Electronics Trading</t>
  </si>
  <si>
    <t>2010-05-09T11:54:17.000+04:00</t>
  </si>
  <si>
    <t>2012-06-19T16:08:47.000+04:00</t>
  </si>
  <si>
    <t>26949_36262</t>
  </si>
  <si>
    <t>36262</t>
  </si>
  <si>
    <t>GCC.AE.FUJAIRA</t>
  </si>
  <si>
    <t>2023</t>
  </si>
  <si>
    <t>PO BOX: 14597</t>
  </si>
  <si>
    <t>Al Kashef Scientific And Laboratory Equipment</t>
  </si>
  <si>
    <t>2010-05-11T17:33:03.000+04:00</t>
  </si>
  <si>
    <t>2010-05-11T17:33:04.000+04:00</t>
  </si>
  <si>
    <t>27010</t>
  </si>
  <si>
    <t>27010_36332</t>
  </si>
  <si>
    <t>36332</t>
  </si>
  <si>
    <t>PO BOX: 48862</t>
  </si>
  <si>
    <t>Chesterton International Llc</t>
  </si>
  <si>
    <t>2010-05-12T18:12:12.000+04:00</t>
  </si>
  <si>
    <t>27011</t>
  </si>
  <si>
    <t>27011_36375</t>
  </si>
  <si>
    <t>36375</t>
  </si>
  <si>
    <t>PO BOX: 128983</t>
  </si>
  <si>
    <t>Dubai Cable Co. (PVT.) LTD.</t>
  </si>
  <si>
    <t>2010-05-16T16:47:36.000+04:00</t>
  </si>
  <si>
    <t>2022-05-11T10:30:34.000+04:00</t>
  </si>
  <si>
    <t>27053</t>
  </si>
  <si>
    <t>27053_36412</t>
  </si>
  <si>
    <t>DUCAB</t>
  </si>
  <si>
    <t>36412</t>
  </si>
  <si>
    <t>100047007800003</t>
  </si>
  <si>
    <t>PO BOX: 11529</t>
  </si>
  <si>
    <t>Deluxe Stationery</t>
  </si>
  <si>
    <t>2010-05-16T17:22:07.000+04:00</t>
  </si>
  <si>
    <t>27054</t>
  </si>
  <si>
    <t>27054_36415</t>
  </si>
  <si>
    <t>36415</t>
  </si>
  <si>
    <t>PO BOX: 53749</t>
  </si>
  <si>
    <t>Gamma 5 Logistics</t>
  </si>
  <si>
    <t>2010-05-17T12:31:14.000+04:00</t>
  </si>
  <si>
    <t>2010-05-17T12:31:15.000+04:00</t>
  </si>
  <si>
    <t>27058</t>
  </si>
  <si>
    <t>27058_36431</t>
  </si>
  <si>
    <t>36431</t>
  </si>
  <si>
    <t>PO BOX: 293720</t>
  </si>
  <si>
    <t>SIMBA TOYS MIDDLE EAST</t>
  </si>
  <si>
    <t>2010-05-18T14:44:56.000+04:00</t>
  </si>
  <si>
    <t>2016-11-04T21:15:33.000+04:00</t>
  </si>
  <si>
    <t>27096</t>
  </si>
  <si>
    <t>27096_36481</t>
  </si>
  <si>
    <t>36481</t>
  </si>
  <si>
    <t>PO box 61106</t>
  </si>
  <si>
    <t>Safeer Integrated Systems Co.Llc</t>
  </si>
  <si>
    <t>2010-05-19T09:38:12.000+04:00</t>
  </si>
  <si>
    <t>2010-05-19T09:38:15.000+04:00</t>
  </si>
  <si>
    <t>27135</t>
  </si>
  <si>
    <t>27135_36503</t>
  </si>
  <si>
    <t>36503</t>
  </si>
  <si>
    <t>PO BOX: 47366</t>
  </si>
  <si>
    <t>Al Badri Information Technology</t>
  </si>
  <si>
    <t>2010-05-19T16:02:22.000+04:00</t>
  </si>
  <si>
    <t>2010-05-19T16:02:24.000+04:00</t>
  </si>
  <si>
    <t>27155</t>
  </si>
  <si>
    <t>27155_36523</t>
  </si>
  <si>
    <t>36523</t>
  </si>
  <si>
    <t>KG INTERNATIONAL FZCO</t>
  </si>
  <si>
    <t>2010-05-20T10:41:25.000+04:00</t>
  </si>
  <si>
    <t>2018-03-26T16:06:19.000+04:00</t>
  </si>
  <si>
    <t>27175</t>
  </si>
  <si>
    <t>27175_36543</t>
  </si>
  <si>
    <t>36543</t>
  </si>
  <si>
    <t>100059829000003</t>
  </si>
  <si>
    <t>PO BOX: 17122</t>
  </si>
  <si>
    <t>JEBEL ALI TERMINALS FZE</t>
  </si>
  <si>
    <t>2010-03-17T15:22:08.000+04:00</t>
  </si>
  <si>
    <t>2023-04-28T12:02:32.000+04:00</t>
  </si>
  <si>
    <t>27218</t>
  </si>
  <si>
    <t>27218_34953</t>
  </si>
  <si>
    <t>DP WORLD</t>
  </si>
  <si>
    <t>34953</t>
  </si>
  <si>
    <t>100286077100003</t>
  </si>
  <si>
    <t>POST BOX 17000</t>
  </si>
  <si>
    <t>27219</t>
  </si>
  <si>
    <t>27219_36591</t>
  </si>
  <si>
    <t>36591</t>
  </si>
  <si>
    <t>MERAAS HOLDING LLC</t>
  </si>
  <si>
    <t>2010-05-25T16:44:11.000+04:00</t>
  </si>
  <si>
    <t>2021-07-05T09:47:43.000+04:00</t>
  </si>
  <si>
    <t>27241</t>
  </si>
  <si>
    <t>27241_36637</t>
  </si>
  <si>
    <t>MERAAS HOLDING</t>
  </si>
  <si>
    <t>36637</t>
  </si>
  <si>
    <t>PO BOX: 123311</t>
  </si>
  <si>
    <t>INTER LIMOUSINE</t>
  </si>
  <si>
    <t>2010-05-25T16:52:23.000+04:00</t>
  </si>
  <si>
    <t>2012-12-31T10:53:29.000+04:00</t>
  </si>
  <si>
    <t>27242</t>
  </si>
  <si>
    <t>27242_36642</t>
  </si>
  <si>
    <t>36642</t>
  </si>
  <si>
    <t>PO BOX: 4644</t>
  </si>
  <si>
    <t>Al Hareer Grand Trading Co.</t>
  </si>
  <si>
    <t>2010-05-26T15:58:18.000+04:00</t>
  </si>
  <si>
    <t>27246</t>
  </si>
  <si>
    <t>27246_36693</t>
  </si>
  <si>
    <t>36693</t>
  </si>
  <si>
    <t>PO BOX: 61216</t>
  </si>
  <si>
    <t>COSMOS COMPUTERS CO.LLC</t>
  </si>
  <si>
    <t>2010-05-27T11:52:06.000+04:00</t>
  </si>
  <si>
    <t>2017-08-02T18:02:19.000+04:00</t>
  </si>
  <si>
    <t>27249</t>
  </si>
  <si>
    <t>27249_36700</t>
  </si>
  <si>
    <t>36700</t>
  </si>
  <si>
    <t>100236825400003</t>
  </si>
  <si>
    <t>PO BOX: 37358</t>
  </si>
  <si>
    <t>Aig Global Real Estate Middle East Management</t>
  </si>
  <si>
    <t>2010-05-27T12:08:33.000+04:00</t>
  </si>
  <si>
    <t>27250</t>
  </si>
  <si>
    <t>27250_36703</t>
  </si>
  <si>
    <t>36703</t>
  </si>
  <si>
    <t>591010</t>
  </si>
  <si>
    <t>PO BOX: 450592</t>
  </si>
  <si>
    <t>ARABIAN PARK HOTEL(BRANCH OF WAFI HOTELS-LLC)</t>
  </si>
  <si>
    <t>2010-05-27T18:36:29.000+04:00</t>
  </si>
  <si>
    <t>2018-02-03T21:42:25.000+04:00</t>
  </si>
  <si>
    <t>27258</t>
  </si>
  <si>
    <t>27258_36749</t>
  </si>
  <si>
    <t>36749</t>
  </si>
  <si>
    <t>575101</t>
  </si>
  <si>
    <t>PO BOX: 122382</t>
  </si>
  <si>
    <t>AL FARIDA INVESTMENTS COMPANY</t>
  </si>
  <si>
    <t>2010-05-31T15:07:11.000+04:00</t>
  </si>
  <si>
    <t>27299</t>
  </si>
  <si>
    <t>27299_36816</t>
  </si>
  <si>
    <t>36816</t>
  </si>
  <si>
    <t>1070847</t>
  </si>
  <si>
    <t>PO BOX: 11</t>
  </si>
  <si>
    <t>INCO INTERNATIONAL FZCO</t>
  </si>
  <si>
    <t>2010-05-31T17:41:12.000+04:00</t>
  </si>
  <si>
    <t>2018-10-18T15:42:35.000+04:00</t>
  </si>
  <si>
    <t>27300</t>
  </si>
  <si>
    <t>27300_36827</t>
  </si>
  <si>
    <t>36827</t>
  </si>
  <si>
    <t>PO BOX: 16971</t>
  </si>
  <si>
    <t>MAG CONTAINER LINES L.L.C</t>
  </si>
  <si>
    <t>2010-06-01T09:16:53.000+04:00</t>
  </si>
  <si>
    <t>2018-03-15T16:31:17.000+04:00</t>
  </si>
  <si>
    <t>27319</t>
  </si>
  <si>
    <t>27319_36835</t>
  </si>
  <si>
    <t>36835</t>
  </si>
  <si>
    <t>100071041600003</t>
  </si>
  <si>
    <t>PO BOX: 29783</t>
  </si>
  <si>
    <t>Aldar Charter Schools - Sole Proprietorship LLC</t>
  </si>
  <si>
    <t>2010-06-01T10:20:31.000+04:00</t>
  </si>
  <si>
    <t>2021-01-20T17:10:45.000+04:00</t>
  </si>
  <si>
    <t>27339</t>
  </si>
  <si>
    <t>27339_128944</t>
  </si>
  <si>
    <t>ALDAR Academies LLC</t>
  </si>
  <si>
    <t>128944</t>
  </si>
  <si>
    <t>100473779500003</t>
  </si>
  <si>
    <t>CN-1012533</t>
  </si>
  <si>
    <t>Aldar Head Quarters Building, Abu Dhabi</t>
  </si>
  <si>
    <t>Showforce Event Management &amp; Services Llc</t>
  </si>
  <si>
    <t>2010-06-01T12:10:05.000+04:00</t>
  </si>
  <si>
    <t>27340</t>
  </si>
  <si>
    <t>27340_36861</t>
  </si>
  <si>
    <t>36861</t>
  </si>
  <si>
    <t>PO BOX: 215996</t>
  </si>
  <si>
    <t>OTAK INTERNATIONAL</t>
  </si>
  <si>
    <t>2010-06-01T15:53:08.000+04:00</t>
  </si>
  <si>
    <t>2017-05-07T17:08:29.000+04:00</t>
  </si>
  <si>
    <t>27342</t>
  </si>
  <si>
    <t>27342_36875</t>
  </si>
  <si>
    <t>36875</t>
  </si>
  <si>
    <t>PO BOX: 39192</t>
  </si>
  <si>
    <t>EMARAT ALYOUM &amp; EMIRATES BUSINESS</t>
  </si>
  <si>
    <t>2010-06-01T17:26:36.000+04:00</t>
  </si>
  <si>
    <t>2016-11-05T09:23:24.000+04:00</t>
  </si>
  <si>
    <t>27344</t>
  </si>
  <si>
    <t>27344_36882</t>
  </si>
  <si>
    <t>36882</t>
  </si>
  <si>
    <t>PO BOX: 191919</t>
  </si>
  <si>
    <t>VAMM Group SFO DMCC</t>
  </si>
  <si>
    <t>2010-06-02T18:16:26.000+04:00</t>
  </si>
  <si>
    <t>2018-08-08T16:08:57.000+04:00</t>
  </si>
  <si>
    <t>27380</t>
  </si>
  <si>
    <t>27380_36919</t>
  </si>
  <si>
    <t>36919</t>
  </si>
  <si>
    <t>100246793200003</t>
  </si>
  <si>
    <t>214111</t>
  </si>
  <si>
    <t>DAR AL KHALEEJ PRINTING &amp; PUBLISHING</t>
  </si>
  <si>
    <t>2010-06-06T17:35:35.000+04:00</t>
  </si>
  <si>
    <t>2015-12-26T16:59:39.000+04:00</t>
  </si>
  <si>
    <t>27421</t>
  </si>
  <si>
    <t>27421_36968</t>
  </si>
  <si>
    <t>36968</t>
  </si>
  <si>
    <t>PO BOX: 30</t>
  </si>
  <si>
    <t>IRENA</t>
  </si>
  <si>
    <t>2010-06-07T10:32:43.000+04:00</t>
  </si>
  <si>
    <t>2019-01-08T12:33:29.000+04:00</t>
  </si>
  <si>
    <t>27423</t>
  </si>
  <si>
    <t>27423_36973</t>
  </si>
  <si>
    <t>36973</t>
  </si>
  <si>
    <t>PO BOX: 236</t>
  </si>
  <si>
    <t>MARVAL COMPUTER ACCESSORIES TRADING</t>
  </si>
  <si>
    <t>2010-06-07T12:24:31.000+04:00</t>
  </si>
  <si>
    <t>2012-12-11T10:59:51.000+04:00</t>
  </si>
  <si>
    <t>27426</t>
  </si>
  <si>
    <t>27426_36982</t>
  </si>
  <si>
    <t>36982</t>
  </si>
  <si>
    <t>125154</t>
  </si>
  <si>
    <t>Marval Computer Accessories Trading</t>
  </si>
  <si>
    <t>2010-06-07T12:28:57.000+04:00</t>
  </si>
  <si>
    <t>2010-06-07T12:28:58.000+04:00</t>
  </si>
  <si>
    <t>27427</t>
  </si>
  <si>
    <t>27427_36984</t>
  </si>
  <si>
    <t>36984</t>
  </si>
  <si>
    <t>Todaily FZ - LLC</t>
  </si>
  <si>
    <t>2010-06-07T13:18:21.000+04:00</t>
  </si>
  <si>
    <t>2018-01-15T13:48:56.000+04:00</t>
  </si>
  <si>
    <t>27428</t>
  </si>
  <si>
    <t>27428_36987</t>
  </si>
  <si>
    <t>36987</t>
  </si>
  <si>
    <t>100038290100003</t>
  </si>
  <si>
    <t>P O BOX: 502114</t>
  </si>
  <si>
    <t>Gnanavel Arumugam</t>
  </si>
  <si>
    <t>2009-09-27T15:20:08.000+04:00</t>
  </si>
  <si>
    <t>2017-10-25T17:30:02.000+04:00</t>
  </si>
  <si>
    <t>27429</t>
  </si>
  <si>
    <t>27429_36995</t>
  </si>
  <si>
    <t>36995</t>
  </si>
  <si>
    <t>CNS</t>
  </si>
  <si>
    <t>Teodoro Edwin Sajul</t>
  </si>
  <si>
    <t>2009-09-27T15:15:47.000+04:00</t>
  </si>
  <si>
    <t>2015-12-30T14:27:18.000+04:00</t>
  </si>
  <si>
    <t>27430</t>
  </si>
  <si>
    <t>27430_36998</t>
  </si>
  <si>
    <t>36998</t>
  </si>
  <si>
    <t>Hossam Amin Hasan Elhelw</t>
  </si>
  <si>
    <t>2009-09-27T15:20:06.000+04:00</t>
  </si>
  <si>
    <t>2014-08-05T15:06:47.000+04:00</t>
  </si>
  <si>
    <t>27431</t>
  </si>
  <si>
    <t>27431_37001</t>
  </si>
  <si>
    <t>37001</t>
  </si>
  <si>
    <t>Menandro Alea</t>
  </si>
  <si>
    <t>2009-09-27T15:20:07.000+04:00</t>
  </si>
  <si>
    <t>2010-10-17T14:04:34.000+04:00</t>
  </si>
  <si>
    <t>27432</t>
  </si>
  <si>
    <t>27432_37004</t>
  </si>
  <si>
    <t>37004</t>
  </si>
  <si>
    <t>Muhammad Asif Saeed</t>
  </si>
  <si>
    <t>2009-09-27T15:20:04.000+04:00</t>
  </si>
  <si>
    <t>2017-08-16T12:36:52.000+04:00</t>
  </si>
  <si>
    <t>27433</t>
  </si>
  <si>
    <t>27433_37007</t>
  </si>
  <si>
    <t>37007</t>
  </si>
  <si>
    <t>Ahmed Horani</t>
  </si>
  <si>
    <t>2009-09-27T15:21:53.000+04:00</t>
  </si>
  <si>
    <t>2015-08-06T11:53:56.000+04:00</t>
  </si>
  <si>
    <t>27434</t>
  </si>
  <si>
    <t>27434_37010</t>
  </si>
  <si>
    <t>37010</t>
  </si>
  <si>
    <t>Vincent Ferrer</t>
  </si>
  <si>
    <t>2009-09-27T15:20:09.000+04:00</t>
  </si>
  <si>
    <t>2014-08-05T15:49:00.000+04:00</t>
  </si>
  <si>
    <t>27435</t>
  </si>
  <si>
    <t>27435_37013</t>
  </si>
  <si>
    <t>37013</t>
  </si>
  <si>
    <t>Senthil Kumar</t>
  </si>
  <si>
    <t>2016-09-07T10:46:53.000+04:00</t>
  </si>
  <si>
    <t>27436</t>
  </si>
  <si>
    <t>27436_37016</t>
  </si>
  <si>
    <t>37016</t>
  </si>
  <si>
    <t>Richard Espinoza</t>
  </si>
  <si>
    <t>2017-08-15T10:28:57.000+04:00</t>
  </si>
  <si>
    <t>27437</t>
  </si>
  <si>
    <t>27437_37019</t>
  </si>
  <si>
    <t>37019</t>
  </si>
  <si>
    <t>Mohamed Qusai Wadi</t>
  </si>
  <si>
    <t>2009-04-07T17:54:35.000+04:00</t>
  </si>
  <si>
    <t>2017-11-23T14:42:37.000+04:00</t>
  </si>
  <si>
    <t>27438</t>
  </si>
  <si>
    <t>27438_37022</t>
  </si>
  <si>
    <t>37022</t>
  </si>
  <si>
    <t>Naeem Ali Iqbal</t>
  </si>
  <si>
    <t>2009-09-27T15:20:12.000+04:00</t>
  </si>
  <si>
    <t>2015-11-18T16:47:12.000+04:00</t>
  </si>
  <si>
    <t>27439</t>
  </si>
  <si>
    <t>27439_37025</t>
  </si>
  <si>
    <t>37025</t>
  </si>
  <si>
    <t>Rodelio Acodesin</t>
  </si>
  <si>
    <t>2009-11-18T16:02:47.000+04:00</t>
  </si>
  <si>
    <t>2014-08-10T09:21:13.000+04:00</t>
  </si>
  <si>
    <t>27440</t>
  </si>
  <si>
    <t>27440_37028</t>
  </si>
  <si>
    <t>37028</t>
  </si>
  <si>
    <t>Hardy Colar</t>
  </si>
  <si>
    <t>2014-08-05T15:53:36.000+04:00</t>
  </si>
  <si>
    <t>27441</t>
  </si>
  <si>
    <t>27441_37031</t>
  </si>
  <si>
    <t>37031</t>
  </si>
  <si>
    <t>Ghaith Shannaq</t>
  </si>
  <si>
    <t>2014-08-05T15:58:50.000+04:00</t>
  </si>
  <si>
    <t>27442</t>
  </si>
  <si>
    <t>27442_37034</t>
  </si>
  <si>
    <t>37034</t>
  </si>
  <si>
    <t>Islam Elserafy</t>
  </si>
  <si>
    <t>2009-09-27T15:20:05.000+04:00</t>
  </si>
  <si>
    <t>2016-01-05T11:42:56.000+04:00</t>
  </si>
  <si>
    <t>27443</t>
  </si>
  <si>
    <t>17790</t>
  </si>
  <si>
    <t>27443_37037</t>
  </si>
  <si>
    <t>37037</t>
  </si>
  <si>
    <t>Nawar Al Nomani</t>
  </si>
  <si>
    <t>2009-09-27T15:20:11.000+04:00</t>
  </si>
  <si>
    <t>2014-08-11T12:01:16.000+04:00</t>
  </si>
  <si>
    <t>27444</t>
  </si>
  <si>
    <t>27444_37040</t>
  </si>
  <si>
    <t>37040</t>
  </si>
  <si>
    <t>Anas Ayoub</t>
  </si>
  <si>
    <t>2011-10-02T15:54:41.000+04:00</t>
  </si>
  <si>
    <t>27445</t>
  </si>
  <si>
    <t>27445_37043</t>
  </si>
  <si>
    <t>37043</t>
  </si>
  <si>
    <t>Mazen Karkout</t>
  </si>
  <si>
    <t>2011-10-19T14:56:51.000+04:00</t>
  </si>
  <si>
    <t>27446</t>
  </si>
  <si>
    <t>27446_37046</t>
  </si>
  <si>
    <t>37046</t>
  </si>
  <si>
    <t>Noor Mohammed Mahmood Parkar</t>
  </si>
  <si>
    <t>2009-09-27T15:18:11.000+04:00</t>
  </si>
  <si>
    <t>2014-09-22T15:13:29.000+04:00</t>
  </si>
  <si>
    <t>27447</t>
  </si>
  <si>
    <t>27447_37049</t>
  </si>
  <si>
    <t>37049</t>
  </si>
  <si>
    <t>Mohammed Waheeduddin</t>
  </si>
  <si>
    <t>2011-01-17T18:21:42.000+04:00</t>
  </si>
  <si>
    <t>27448</t>
  </si>
  <si>
    <t>27448_37052</t>
  </si>
  <si>
    <t>37052</t>
  </si>
  <si>
    <t>Anwar Mastan</t>
  </si>
  <si>
    <t>2009-09-27T15:21:50.000+04:00</t>
  </si>
  <si>
    <t>2017-08-15T10:30:24.000+04:00</t>
  </si>
  <si>
    <t>27449</t>
  </si>
  <si>
    <t>27449_37055</t>
  </si>
  <si>
    <t>37055</t>
  </si>
  <si>
    <t>Murad Abushaikha</t>
  </si>
  <si>
    <t>2009-09-27T15:20:15.000+04:00</t>
  </si>
  <si>
    <t>2017-04-11T16:39:31.000+04:00</t>
  </si>
  <si>
    <t>27450</t>
  </si>
  <si>
    <t>27450_37058</t>
  </si>
  <si>
    <t>37058</t>
  </si>
  <si>
    <t>Ramesh Shardha</t>
  </si>
  <si>
    <t>2012-01-19T12:34:56.000+04:00</t>
  </si>
  <si>
    <t>27451</t>
  </si>
  <si>
    <t>27451_37061</t>
  </si>
  <si>
    <t>37061</t>
  </si>
  <si>
    <t>Sanjiv Jaggi</t>
  </si>
  <si>
    <t>2009-09-27T15:15:46.000+04:00</t>
  </si>
  <si>
    <t>2011-01-23T13:56:13.000+04:00</t>
  </si>
  <si>
    <t>27452</t>
  </si>
  <si>
    <t>27452_37064</t>
  </si>
  <si>
    <t>37064</t>
  </si>
  <si>
    <t>Enayat Ali</t>
  </si>
  <si>
    <t>2009-09-27T15:21:51.000+04:00</t>
  </si>
  <si>
    <t>2011-01-17T18:16:36.000+04:00</t>
  </si>
  <si>
    <t>27453</t>
  </si>
  <si>
    <t>27453_37067</t>
  </si>
  <si>
    <t>37067</t>
  </si>
  <si>
    <t>Emary Saud</t>
  </si>
  <si>
    <t>2010-11-21T18:18:55.000+04:00</t>
  </si>
  <si>
    <t>27454</t>
  </si>
  <si>
    <t>27454_37070</t>
  </si>
  <si>
    <t>37070</t>
  </si>
  <si>
    <t>Hussein Ghazy</t>
  </si>
  <si>
    <t>2011-01-24T12:58:36.000+04:00</t>
  </si>
  <si>
    <t>27455</t>
  </si>
  <si>
    <t>27455_37073</t>
  </si>
  <si>
    <t>37073</t>
  </si>
  <si>
    <t>Abu Bucker Allah Bukhsh</t>
  </si>
  <si>
    <t>2009-09-27T15:21:52.000+04:00</t>
  </si>
  <si>
    <t>2012-01-19T16:08:20.000+04:00</t>
  </si>
  <si>
    <t>27456</t>
  </si>
  <si>
    <t>27456_37076</t>
  </si>
  <si>
    <t>37076</t>
  </si>
  <si>
    <t>Abdul Salam Mohammed Ali</t>
  </si>
  <si>
    <t>2009-09-27T15:20:13.000+04:00</t>
  </si>
  <si>
    <t>2017-07-06T14:48:36.000+04:00</t>
  </si>
  <si>
    <t>27457</t>
  </si>
  <si>
    <t>27457_37079</t>
  </si>
  <si>
    <t>37079</t>
  </si>
  <si>
    <t>Shanavaz Moosa</t>
  </si>
  <si>
    <t>2009-09-27T15:21:14.000+04:00</t>
  </si>
  <si>
    <t>2014-08-28T15:20:27.000+04:00</t>
  </si>
  <si>
    <t>27458</t>
  </si>
  <si>
    <t>17805</t>
  </si>
  <si>
    <t>27458_37082</t>
  </si>
  <si>
    <t>37082</t>
  </si>
  <si>
    <t>Najeeb Vattakudiyil Makkar</t>
  </si>
  <si>
    <t>2009-09-27T15:20:14.000+04:00</t>
  </si>
  <si>
    <t>2014-11-05T18:24:12.000+04:00</t>
  </si>
  <si>
    <t>27459</t>
  </si>
  <si>
    <t>27459_37085</t>
  </si>
  <si>
    <t>37085</t>
  </si>
  <si>
    <t>Ayman Mohammad</t>
  </si>
  <si>
    <t>2012-02-07T16:23:27.000+04:00</t>
  </si>
  <si>
    <t>27460</t>
  </si>
  <si>
    <t>27460_37088</t>
  </si>
  <si>
    <t>37088</t>
  </si>
  <si>
    <t>Ahmed Abdessalam</t>
  </si>
  <si>
    <t>2009-09-27T15:21:08.000+04:00</t>
  </si>
  <si>
    <t>2016-07-03T11:17:50.000+04:00</t>
  </si>
  <si>
    <t>27461</t>
  </si>
  <si>
    <t>27461_37091</t>
  </si>
  <si>
    <t>37091</t>
  </si>
  <si>
    <t>Wilfred Fernandes</t>
  </si>
  <si>
    <t>2009-09-27T15:21:07.000+04:00</t>
  </si>
  <si>
    <t>2014-09-01T12:09:19.000+04:00</t>
  </si>
  <si>
    <t>27462</t>
  </si>
  <si>
    <t>27462_37094</t>
  </si>
  <si>
    <t>37094</t>
  </si>
  <si>
    <t>Khalid Rasool</t>
  </si>
  <si>
    <t>2010-01-12T10:56:33.000+04:00</t>
  </si>
  <si>
    <t>2014-12-09T16:15:16.000+04:00</t>
  </si>
  <si>
    <t>27463</t>
  </si>
  <si>
    <t>27463_37097</t>
  </si>
  <si>
    <t>37097</t>
  </si>
  <si>
    <t>Jamshed Sethi</t>
  </si>
  <si>
    <t>2017-06-19T11:47:02.000+04:00</t>
  </si>
  <si>
    <t>27464</t>
  </si>
  <si>
    <t>27464_37100</t>
  </si>
  <si>
    <t>37100</t>
  </si>
  <si>
    <t>Syed Zain Ul Abidin Banuri</t>
  </si>
  <si>
    <t>2009-09-27T15:21:55.000+04:00</t>
  </si>
  <si>
    <t>2011-10-02T13:27:27.000+04:00</t>
  </si>
  <si>
    <t>27465</t>
  </si>
  <si>
    <t>27465_37103</t>
  </si>
  <si>
    <t>37103</t>
  </si>
  <si>
    <t>Muhammad Jahangir Mirza</t>
  </si>
  <si>
    <t>2011-01-05T17:26:49.000+04:00</t>
  </si>
  <si>
    <t>27466</t>
  </si>
  <si>
    <t>27466_37106</t>
  </si>
  <si>
    <t>37106</t>
  </si>
  <si>
    <t>Abraham Arepogu</t>
  </si>
  <si>
    <t>2009-09-27T15:21:11.000+04:00</t>
  </si>
  <si>
    <t>2014-08-28T17:15:03.000+04:00</t>
  </si>
  <si>
    <t>27467</t>
  </si>
  <si>
    <t>27467_37109</t>
  </si>
  <si>
    <t>37109</t>
  </si>
  <si>
    <t>Arrieth Tolentino</t>
  </si>
  <si>
    <t>2009-09-27T15:21:10.000+04:00</t>
  </si>
  <si>
    <t>2014-06-23T09:49:36.000+04:00</t>
  </si>
  <si>
    <t>27468</t>
  </si>
  <si>
    <t>27468_37112</t>
  </si>
  <si>
    <t>37112</t>
  </si>
  <si>
    <t>Muhammad Ajmal Minhas</t>
  </si>
  <si>
    <t>2010-07-08T11:55:43.000+04:00</t>
  </si>
  <si>
    <t>27469</t>
  </si>
  <si>
    <t>27469_37115</t>
  </si>
  <si>
    <t>37115</t>
  </si>
  <si>
    <t>Ashly Josie</t>
  </si>
  <si>
    <t>2014-06-30T10:42:18.000+04:00</t>
  </si>
  <si>
    <t>27470</t>
  </si>
  <si>
    <t>27470_37118</t>
  </si>
  <si>
    <t>37118</t>
  </si>
  <si>
    <t>Bejoy Thomas</t>
  </si>
  <si>
    <t>2017-01-16T17:29:29.000+04:00</t>
  </si>
  <si>
    <t>27471</t>
  </si>
  <si>
    <t>27471_37121</t>
  </si>
  <si>
    <t>37121</t>
  </si>
  <si>
    <t>Joey Don</t>
  </si>
  <si>
    <t>2014-09-01T09:34:38.000+04:00</t>
  </si>
  <si>
    <t>27472</t>
  </si>
  <si>
    <t>27472_37124</t>
  </si>
  <si>
    <t>37124</t>
  </si>
  <si>
    <t>Binu Baby</t>
  </si>
  <si>
    <t>2009-09-27T15:21:05.000+04:00</t>
  </si>
  <si>
    <t>2013-08-15T09:20:13.000+04:00</t>
  </si>
  <si>
    <t>27473</t>
  </si>
  <si>
    <t>27473_37127</t>
  </si>
  <si>
    <t>37127</t>
  </si>
  <si>
    <t>Shaik Dawood</t>
  </si>
  <si>
    <t>2012-09-20T15:21:32.000+04:00</t>
  </si>
  <si>
    <t>27474</t>
  </si>
  <si>
    <t>27474_37130</t>
  </si>
  <si>
    <t>37130</t>
  </si>
  <si>
    <t>Manish Ludhani</t>
  </si>
  <si>
    <t>2009-09-27T15:21:09.000+04:00</t>
  </si>
  <si>
    <t>2011-09-14T14:42:29.000+04:00</t>
  </si>
  <si>
    <t>27475</t>
  </si>
  <si>
    <t>27475_37133</t>
  </si>
  <si>
    <t>37133</t>
  </si>
  <si>
    <t>Amjad Jawed Chaudhry</t>
  </si>
  <si>
    <t>2012-01-22T16:44:59.000+04:00</t>
  </si>
  <si>
    <t>27476</t>
  </si>
  <si>
    <t>27476_37136</t>
  </si>
  <si>
    <t>37136</t>
  </si>
  <si>
    <t>Dileep Kumar</t>
  </si>
  <si>
    <t>2009-09-27T15:21:06.000+04:00</t>
  </si>
  <si>
    <t>2010-10-11T09:01:15.000+04:00</t>
  </si>
  <si>
    <t>27477</t>
  </si>
  <si>
    <t>27477_37139</t>
  </si>
  <si>
    <t>37139</t>
  </si>
  <si>
    <t>Venkata Sivareddy Motalkatla</t>
  </si>
  <si>
    <t>2012-03-18T14:26:32.000+04:00</t>
  </si>
  <si>
    <t>27478</t>
  </si>
  <si>
    <t>27478_37142</t>
  </si>
  <si>
    <t>37142</t>
  </si>
  <si>
    <t>Shabu Joseph</t>
  </si>
  <si>
    <t>2011-06-13T14:23:13.000+04:00</t>
  </si>
  <si>
    <t>27479</t>
  </si>
  <si>
    <t>27479_37145</t>
  </si>
  <si>
    <t>37145</t>
  </si>
  <si>
    <t>Mazen  Al Shafei</t>
  </si>
  <si>
    <t>2009-04-07T17:54:43.000+04:00</t>
  </si>
  <si>
    <t>2010-06-07T17:09:24.000+04:00</t>
  </si>
  <si>
    <t>27480</t>
  </si>
  <si>
    <t>27480_37148</t>
  </si>
  <si>
    <t>37148</t>
  </si>
  <si>
    <t>Ahmed Alshami</t>
  </si>
  <si>
    <t>2009-09-27T15:18:12.000+04:00</t>
  </si>
  <si>
    <t>2011-01-24T09:21:02.000+04:00</t>
  </si>
  <si>
    <t>27481</t>
  </si>
  <si>
    <t>27481_37151</t>
  </si>
  <si>
    <t>37151</t>
  </si>
  <si>
    <t>Renil George</t>
  </si>
  <si>
    <t>2010-01-24T14:36:50.000+04:00</t>
  </si>
  <si>
    <t>2011-01-24T12:30:10.000+04:00</t>
  </si>
  <si>
    <t>27482</t>
  </si>
  <si>
    <t>27482_37154</t>
  </si>
  <si>
    <t>37154</t>
  </si>
  <si>
    <t>Hussain General Trading Llc</t>
  </si>
  <si>
    <t>2010-06-08T10:06:07.000+04:00</t>
  </si>
  <si>
    <t>2010-06-08T10:06:10.000+04:00</t>
  </si>
  <si>
    <t>27483</t>
  </si>
  <si>
    <t>27483_37172</t>
  </si>
  <si>
    <t>37172</t>
  </si>
  <si>
    <t>11244</t>
  </si>
  <si>
    <t>RPS GROUP</t>
  </si>
  <si>
    <t>2010-06-09T08:36:16.000+04:00</t>
  </si>
  <si>
    <t>2013-07-24T19:38:22.000+04:00</t>
  </si>
  <si>
    <t>27503</t>
  </si>
  <si>
    <t>27503_37200</t>
  </si>
  <si>
    <t>37200</t>
  </si>
  <si>
    <t>PO Box 42985,Mezzanine Office 8, Pearl Plaza Tower, Khalidiya</t>
  </si>
  <si>
    <t>Firetherm International L.L.C.</t>
  </si>
  <si>
    <t>2010-06-09T10:01:21.000+04:00</t>
  </si>
  <si>
    <t>2010-06-09T10:01:22.000+04:00</t>
  </si>
  <si>
    <t>27523</t>
  </si>
  <si>
    <t>27523_37220</t>
  </si>
  <si>
    <t>37220</t>
  </si>
  <si>
    <t>126747</t>
  </si>
  <si>
    <t>Integral Business Systems Llc</t>
  </si>
  <si>
    <t>2010-06-10T10:59:08.000+04:00</t>
  </si>
  <si>
    <t>2010-06-10T10:59:09.000+04:00</t>
  </si>
  <si>
    <t>27546</t>
  </si>
  <si>
    <t>27546_37237</t>
  </si>
  <si>
    <t>37237</t>
  </si>
  <si>
    <t>30153</t>
  </si>
  <si>
    <t>Integral Business Systems L.L.C</t>
  </si>
  <si>
    <t>2009-04-28T07:52:41.000+04:00</t>
  </si>
  <si>
    <t>2012-12-11T11:01:07.000+04:00</t>
  </si>
  <si>
    <t>27547</t>
  </si>
  <si>
    <t>27547_1861</t>
  </si>
  <si>
    <t>1861</t>
  </si>
  <si>
    <t>PB No 30153, Duabi, UAE</t>
  </si>
  <si>
    <t>CAROLINA FABRICS LIMITED</t>
  </si>
  <si>
    <t>2010-06-14T10:27:12.000+04:00</t>
  </si>
  <si>
    <t>2014-09-09T08:27:16.000+04:00</t>
  </si>
  <si>
    <t>27608</t>
  </si>
  <si>
    <t>27608_37302</t>
  </si>
  <si>
    <t>37302</t>
  </si>
  <si>
    <t>Neuman &amp; Esser Gulf Fze</t>
  </si>
  <si>
    <t>2010-06-15T15:22:23.000+04:00</t>
  </si>
  <si>
    <t>2010-06-15T15:22:24.000+04:00</t>
  </si>
  <si>
    <t>27628</t>
  </si>
  <si>
    <t>27628_37340</t>
  </si>
  <si>
    <t>37340</t>
  </si>
  <si>
    <t>100392194500003</t>
  </si>
  <si>
    <t>3424</t>
  </si>
  <si>
    <t>61449</t>
  </si>
  <si>
    <t>SPEC ENERGY DMCC</t>
  </si>
  <si>
    <t>2010-06-15T15:50:04.000+04:00</t>
  </si>
  <si>
    <t>2019-01-17T15:22:18.000+04:00</t>
  </si>
  <si>
    <t>27629</t>
  </si>
  <si>
    <t>27629_37343</t>
  </si>
  <si>
    <t>37343</t>
  </si>
  <si>
    <t>100616448500003</t>
  </si>
  <si>
    <t>128325</t>
  </si>
  <si>
    <t>42195</t>
  </si>
  <si>
    <t>MGM MIRAGE HOSPITALITY DEVELOPMENT LLC</t>
  </si>
  <si>
    <t>2010-06-17T11:26:10.000+04:00</t>
  </si>
  <si>
    <t>2016-01-16T14:31:30.000+04:00</t>
  </si>
  <si>
    <t>27674</t>
  </si>
  <si>
    <t>27674_37417</t>
  </si>
  <si>
    <t>37417</t>
  </si>
  <si>
    <t>450508</t>
  </si>
  <si>
    <t>AL MEERA KITCHENS LLC</t>
  </si>
  <si>
    <t>2010-06-17T11:40:01.000+04:00</t>
  </si>
  <si>
    <t>2016-04-11T14:07:59.000+04:00</t>
  </si>
  <si>
    <t>27675</t>
  </si>
  <si>
    <t>27675_37420</t>
  </si>
  <si>
    <t>37420</t>
  </si>
  <si>
    <t>100000385300003</t>
  </si>
  <si>
    <t>540727</t>
  </si>
  <si>
    <t>49252</t>
  </si>
  <si>
    <t>WIPRO YARDELY FZE</t>
  </si>
  <si>
    <t>2010-06-17T12:03:13.000+04:00</t>
  </si>
  <si>
    <t>2018-01-16T09:47:31.000+04:00</t>
  </si>
  <si>
    <t>27676</t>
  </si>
  <si>
    <t>27676_37423</t>
  </si>
  <si>
    <t>37423</t>
  </si>
  <si>
    <t>100271075200003</t>
  </si>
  <si>
    <t>293540</t>
  </si>
  <si>
    <t>GLASSLINE ALUMINUM</t>
  </si>
  <si>
    <t>2010-06-23T11:16:18.000+04:00</t>
  </si>
  <si>
    <t>2019-06-02T12:24:13.000+04:00</t>
  </si>
  <si>
    <t>27782</t>
  </si>
  <si>
    <t>27782_37549</t>
  </si>
  <si>
    <t>37549</t>
  </si>
  <si>
    <t>100297281600003</t>
  </si>
  <si>
    <t>1006582</t>
  </si>
  <si>
    <t>51690</t>
  </si>
  <si>
    <t>Sambo Contracting</t>
  </si>
  <si>
    <t>2010-06-24T09:40:50.000+04:00</t>
  </si>
  <si>
    <t>2010-06-24T09:40:56.000+04:00</t>
  </si>
  <si>
    <t>27803</t>
  </si>
  <si>
    <t>27803_37577</t>
  </si>
  <si>
    <t>37577</t>
  </si>
  <si>
    <t>41163</t>
  </si>
  <si>
    <t>HERO COMPUTERS LLC</t>
  </si>
  <si>
    <t>2010-04-27T17:53:43.000+04:00</t>
  </si>
  <si>
    <t>2019-05-19T13:19:01.000+04:00</t>
  </si>
  <si>
    <t>27826</t>
  </si>
  <si>
    <t>27826_37603</t>
  </si>
  <si>
    <t>Hero Computer Llc</t>
  </si>
  <si>
    <t>37603</t>
  </si>
  <si>
    <t>100058660000003</t>
  </si>
  <si>
    <t>67175</t>
  </si>
  <si>
    <t>27827</t>
  </si>
  <si>
    <t>27827_36014</t>
  </si>
  <si>
    <t>36014</t>
  </si>
  <si>
    <t>PO BOX 67175</t>
  </si>
  <si>
    <t>ADAM SHIP REPAIRS</t>
  </si>
  <si>
    <t>2010-06-28T11:41:03.000+04:00</t>
  </si>
  <si>
    <t>2017-02-23T14:27:46.000+04:00</t>
  </si>
  <si>
    <t>27851</t>
  </si>
  <si>
    <t>27851_37639</t>
  </si>
  <si>
    <t>37639</t>
  </si>
  <si>
    <t>PO BOX: 6849</t>
  </si>
  <si>
    <t>Dimension Data Middle East Llc</t>
  </si>
  <si>
    <t>2010-06-28T11:56:55.000+04:00</t>
  </si>
  <si>
    <t>2010-08-09T13:57:12.000+04:00</t>
  </si>
  <si>
    <t>27852</t>
  </si>
  <si>
    <t>27852_37642</t>
  </si>
  <si>
    <t>37642</t>
  </si>
  <si>
    <t>PO BOX: 4895</t>
  </si>
  <si>
    <t>Consilium Middle East (FZC)</t>
  </si>
  <si>
    <t>2009-08-24T17:29:00.000+04:00</t>
  </si>
  <si>
    <t>2018-08-22T06:08:55.000+04:00</t>
  </si>
  <si>
    <t>27855</t>
  </si>
  <si>
    <t>27855_5927</t>
  </si>
  <si>
    <t>5927</t>
  </si>
  <si>
    <t>100366124400003</t>
  </si>
  <si>
    <t>00760</t>
  </si>
  <si>
    <t>P O Box 8018</t>
  </si>
  <si>
    <t>GIM TECHNOLOGIES</t>
  </si>
  <si>
    <t>2010-06-30T08:59:08.000+04:00</t>
  </si>
  <si>
    <t>2018-01-15T13:50:15.000+04:00</t>
  </si>
  <si>
    <t>27877</t>
  </si>
  <si>
    <t>27877_37668</t>
  </si>
  <si>
    <t>37668</t>
  </si>
  <si>
    <t>100357801800003</t>
  </si>
  <si>
    <t>71406</t>
  </si>
  <si>
    <t>ALOKOZAY INTERNATIONAL LTD</t>
  </si>
  <si>
    <t>2010-06-30T10:09:45.000+04:00</t>
  </si>
  <si>
    <t>2016-04-19T12:33:00.000+04:00</t>
  </si>
  <si>
    <t>27881</t>
  </si>
  <si>
    <t>27881_37681</t>
  </si>
  <si>
    <t>37681</t>
  </si>
  <si>
    <t>100029435300003</t>
  </si>
  <si>
    <t>261602</t>
  </si>
  <si>
    <t>AL WATHBA VEOLLIA BESIX WASTE WATER - PJSC</t>
  </si>
  <si>
    <t>2010-07-01T09:19:03.000+04:00</t>
  </si>
  <si>
    <t>2015-11-26T10:26:55.000+04:00</t>
  </si>
  <si>
    <t>27897</t>
  </si>
  <si>
    <t>27897_37698</t>
  </si>
  <si>
    <t>37698</t>
  </si>
  <si>
    <t>100000885200003</t>
  </si>
  <si>
    <t>1152343</t>
  </si>
  <si>
    <t>28416</t>
  </si>
  <si>
    <t>General Holding Corporation</t>
  </si>
  <si>
    <t>2010-07-01T09:29:51.000+04:00</t>
  </si>
  <si>
    <t>27898</t>
  </si>
  <si>
    <t>27898_37701</t>
  </si>
  <si>
    <t>37701</t>
  </si>
  <si>
    <t>4499</t>
  </si>
  <si>
    <t>Afridi &amp; Angell Legal Consultants</t>
  </si>
  <si>
    <t>2010-07-04T17:36:29.000+04:00</t>
  </si>
  <si>
    <t>2010-07-04T17:36:30.000+04:00</t>
  </si>
  <si>
    <t>27939</t>
  </si>
  <si>
    <t>27939_37782</t>
  </si>
  <si>
    <t>37782</t>
  </si>
  <si>
    <t>PO BOX: 3961</t>
  </si>
  <si>
    <t>Valentine Maritime(Gulf) L.L.C.</t>
  </si>
  <si>
    <t>2010-07-05T09:11:04.000+04:00</t>
  </si>
  <si>
    <t>2018-04-24T12:00:39.000+04:00</t>
  </si>
  <si>
    <t>27940</t>
  </si>
  <si>
    <t>27940_89127</t>
  </si>
  <si>
    <t>100310190200003</t>
  </si>
  <si>
    <t>CN-1035053</t>
  </si>
  <si>
    <t>P.O.BOX.45877</t>
  </si>
  <si>
    <t>Sharjah Chamber of Commerce &amp; Industry</t>
  </si>
  <si>
    <t>2010-07-05T11:56:54.000+04:00</t>
  </si>
  <si>
    <t>2019-01-21T08:40:44.000+04:00</t>
  </si>
  <si>
    <t>27960</t>
  </si>
  <si>
    <t>27960_37811</t>
  </si>
  <si>
    <t>37811</t>
  </si>
  <si>
    <t>100567142300003</t>
  </si>
  <si>
    <t>P. O. Box - 580</t>
  </si>
  <si>
    <t>DHAFIR TECHNOLOGIES</t>
  </si>
  <si>
    <t>2010-07-05T12:55:37.000+04:00</t>
  </si>
  <si>
    <t>2017-10-03T09:20:30.000+04:00</t>
  </si>
  <si>
    <t>27961</t>
  </si>
  <si>
    <t>27961_37817</t>
  </si>
  <si>
    <t>37817</t>
  </si>
  <si>
    <t>100014482200003</t>
  </si>
  <si>
    <t>91300</t>
  </si>
  <si>
    <t>ARKITEKNIK INTERNATIONAL</t>
  </si>
  <si>
    <t>2010-07-05T13:12:07.000+04:00</t>
  </si>
  <si>
    <t>2018-04-30T10:55:56.000+04:00</t>
  </si>
  <si>
    <t>27962</t>
  </si>
  <si>
    <t>27962_37820</t>
  </si>
  <si>
    <t>37820</t>
  </si>
  <si>
    <t>100231633700003</t>
  </si>
  <si>
    <t>6699</t>
  </si>
  <si>
    <t>Supreme Council For Family Affairs</t>
  </si>
  <si>
    <t>2010-07-08T16:04:38.000+04:00</t>
  </si>
  <si>
    <t>2020-09-01T16:35:51.000+04:00</t>
  </si>
  <si>
    <t>28025</t>
  </si>
  <si>
    <t>24066</t>
  </si>
  <si>
    <t>28025_133428</t>
  </si>
  <si>
    <t>133428</t>
  </si>
  <si>
    <t>100493300600003</t>
  </si>
  <si>
    <t>Sharjah Child Friendly Office 2nd floor</t>
  </si>
  <si>
    <t>Jebel Ali Hospital</t>
  </si>
  <si>
    <t>2010-07-12T16:58:49.000+04:00</t>
  </si>
  <si>
    <t>2010-07-12T16:58:50.000+04:00</t>
  </si>
  <si>
    <t>28049</t>
  </si>
  <si>
    <t>17889</t>
  </si>
  <si>
    <t>28049_37935</t>
  </si>
  <si>
    <t>37935</t>
  </si>
  <si>
    <t>49866</t>
  </si>
  <si>
    <t>China Railway 18th Bureau Group LLC</t>
  </si>
  <si>
    <t>2010-07-12T17:20:22.000+04:00</t>
  </si>
  <si>
    <t>2019-05-05T13:56:07.000+04:00</t>
  </si>
  <si>
    <t>28050</t>
  </si>
  <si>
    <t>28050_37939</t>
  </si>
  <si>
    <t>37939</t>
  </si>
  <si>
    <t>100056590100003</t>
  </si>
  <si>
    <t>548770</t>
  </si>
  <si>
    <t>48881</t>
  </si>
  <si>
    <t>28051</t>
  </si>
  <si>
    <t>28051_50784</t>
  </si>
  <si>
    <t>50784</t>
  </si>
  <si>
    <t>P.O.Box : 2710,</t>
  </si>
  <si>
    <t>Adcb Macquarie Corporate Finance</t>
  </si>
  <si>
    <t>2010-07-12T18:10:16.000+04:00</t>
  </si>
  <si>
    <t>28052</t>
  </si>
  <si>
    <t>28052_37947</t>
  </si>
  <si>
    <t>37947</t>
  </si>
  <si>
    <t>939</t>
  </si>
  <si>
    <t>Live Nation</t>
  </si>
  <si>
    <t>2010-07-13T09:01:31.000+04:00</t>
  </si>
  <si>
    <t>2010-07-13T09:01:32.000+04:00</t>
  </si>
  <si>
    <t>28069</t>
  </si>
  <si>
    <t>28069_37959</t>
  </si>
  <si>
    <t>37959</t>
  </si>
  <si>
    <t>502699</t>
  </si>
  <si>
    <t>Oitc Group</t>
  </si>
  <si>
    <t>2010-07-13T09:10:54.000+04:00</t>
  </si>
  <si>
    <t>28070_37962</t>
  </si>
  <si>
    <t>37962</t>
  </si>
  <si>
    <t>GCC.QA.DOHA</t>
  </si>
  <si>
    <t>20000</t>
  </si>
  <si>
    <t>4844</t>
  </si>
  <si>
    <t>Elite Capital Solutions</t>
  </si>
  <si>
    <t>2010-07-13T15:18:52.000+04:00</t>
  </si>
  <si>
    <t>28111</t>
  </si>
  <si>
    <t>28111_38004</t>
  </si>
  <si>
    <t>38004</t>
  </si>
  <si>
    <t>73990</t>
  </si>
  <si>
    <t>Khimji Ramdas Shipping Llc</t>
  </si>
  <si>
    <t>2010-07-14T17:54:31.000+04:00</t>
  </si>
  <si>
    <t>28133</t>
  </si>
  <si>
    <t>28133_38041</t>
  </si>
  <si>
    <t>38041</t>
  </si>
  <si>
    <t>28722</t>
  </si>
  <si>
    <t>Solico Contracting Co. Llc</t>
  </si>
  <si>
    <t>2010-07-15T14:48:52.000+04:00</t>
  </si>
  <si>
    <t>2010-07-15T14:48:53.000+04:00</t>
  </si>
  <si>
    <t>28157</t>
  </si>
  <si>
    <t>28157_38086</t>
  </si>
  <si>
    <t>38086</t>
  </si>
  <si>
    <t>47548</t>
  </si>
  <si>
    <t>Sorrento Group</t>
  </si>
  <si>
    <t>2010-07-18T10:00:00.000+04:00</t>
  </si>
  <si>
    <t>2010-07-18T10:00:02.000+04:00</t>
  </si>
  <si>
    <t>28165</t>
  </si>
  <si>
    <t>28165_38112</t>
  </si>
  <si>
    <t>38112</t>
  </si>
  <si>
    <t>3339</t>
  </si>
  <si>
    <t>TRANS EMIRATES HOSPITAL SUPPLY</t>
  </si>
  <si>
    <t>2010-07-18T12:36:04.000+04:00</t>
  </si>
  <si>
    <t>2018-08-15T14:52:29.000+04:00</t>
  </si>
  <si>
    <t>28185</t>
  </si>
  <si>
    <t>28185_38123</t>
  </si>
  <si>
    <t>38123</t>
  </si>
  <si>
    <t>100245777600003</t>
  </si>
  <si>
    <t>CN-1052228</t>
  </si>
  <si>
    <t>72622</t>
  </si>
  <si>
    <t>White Line Consulting Engineers</t>
  </si>
  <si>
    <t>2010-07-19T08:54:25.000+04:00</t>
  </si>
  <si>
    <t>2010-07-19T08:54:26.000+04:00</t>
  </si>
  <si>
    <t>28205</t>
  </si>
  <si>
    <t>28205_38132</t>
  </si>
  <si>
    <t>38132</t>
  </si>
  <si>
    <t>35795</t>
  </si>
  <si>
    <t>RANYA CONTRACTING EST.</t>
  </si>
  <si>
    <t>2010-07-19T09:57:12.000+04:00</t>
  </si>
  <si>
    <t>2019-09-30T10:19:45.000+04:00</t>
  </si>
  <si>
    <t>28226</t>
  </si>
  <si>
    <t>28226_38136</t>
  </si>
  <si>
    <t>38136</t>
  </si>
  <si>
    <t>100332379500003  </t>
  </si>
  <si>
    <t>PO Box: 602</t>
  </si>
  <si>
    <t>Al Falahia School</t>
  </si>
  <si>
    <t>2010-07-19T10:18:29.000+04:00</t>
  </si>
  <si>
    <t>28227</t>
  </si>
  <si>
    <t>28227_38141</t>
  </si>
  <si>
    <t>38141</t>
  </si>
  <si>
    <t>76692</t>
  </si>
  <si>
    <t>Jumeirah Model School</t>
  </si>
  <si>
    <t>2010-07-20T11:04:04.000+04:00</t>
  </si>
  <si>
    <t>2010-12-29T23:49:54.000+04:00</t>
  </si>
  <si>
    <t>28268</t>
  </si>
  <si>
    <t>28268_38173</t>
  </si>
  <si>
    <t>38173</t>
  </si>
  <si>
    <t>PO Box: 333601</t>
  </si>
  <si>
    <t>Khalifa University for Science and Technology</t>
  </si>
  <si>
    <t>2010-07-22T09:32:55.000+04:00</t>
  </si>
  <si>
    <t>2018-11-05T11:23:56.000+04:00</t>
  </si>
  <si>
    <t>28288</t>
  </si>
  <si>
    <t>28288_38211</t>
  </si>
  <si>
    <t>38211</t>
  </si>
  <si>
    <t>P.O. Box: 127788</t>
  </si>
  <si>
    <t>Beauty Within Hair &amp; Beauty Spa</t>
  </si>
  <si>
    <t>2010-07-25T09:46:24.000+04:00</t>
  </si>
  <si>
    <t>2010-12-29T23:57:43.000+04:00</t>
  </si>
  <si>
    <t>28329</t>
  </si>
  <si>
    <t>28329_38253</t>
  </si>
  <si>
    <t>38253</t>
  </si>
  <si>
    <t>PO Box: 450618</t>
  </si>
  <si>
    <t>Wak Technologies</t>
  </si>
  <si>
    <t>2010-07-25T18:29:13.000+04:00</t>
  </si>
  <si>
    <t>28350</t>
  </si>
  <si>
    <t>28350_38278</t>
  </si>
  <si>
    <t>38278</t>
  </si>
  <si>
    <t>124363</t>
  </si>
  <si>
    <t>PENTA GLOBAL ENGINEERING COMPANY LLC</t>
  </si>
  <si>
    <t>2010-07-27T13:20:05.000+04:00</t>
  </si>
  <si>
    <t>2018-09-26T11:35:34.000+04:00</t>
  </si>
  <si>
    <t>28396</t>
  </si>
  <si>
    <t>28396_38350</t>
  </si>
  <si>
    <t>38350</t>
  </si>
  <si>
    <t>100014151300003</t>
  </si>
  <si>
    <t>PO BOX 47858</t>
  </si>
  <si>
    <t>HAMRIYAH STEEL</t>
  </si>
  <si>
    <t>2010-07-27T15:07:48.000+04:00</t>
  </si>
  <si>
    <t>2018-08-22T10:50:58.000+04:00</t>
  </si>
  <si>
    <t>28397</t>
  </si>
  <si>
    <t>28397_38353</t>
  </si>
  <si>
    <t>38353</t>
  </si>
  <si>
    <t>100389782200003</t>
  </si>
  <si>
    <t>42142</t>
  </si>
  <si>
    <t>HUBER TECHNOLOGY MIDDLE EAST FZE</t>
  </si>
  <si>
    <t>2010-08-01T10:01:00.000+04:00</t>
  </si>
  <si>
    <t>2018-08-22T07:22:38.000+04:00</t>
  </si>
  <si>
    <t>28433</t>
  </si>
  <si>
    <t>28433_38389</t>
  </si>
  <si>
    <t>38389</t>
  </si>
  <si>
    <t>100005001100003</t>
  </si>
  <si>
    <t>P.O Box: 120137</t>
  </si>
  <si>
    <t>Al Rafa Hospital</t>
  </si>
  <si>
    <t>2010-08-01T10:52:43.000+04:00</t>
  </si>
  <si>
    <t>2011-11-20T08:29:40.000+04:00</t>
  </si>
  <si>
    <t>28434</t>
  </si>
  <si>
    <t>28434_38392</t>
  </si>
  <si>
    <t>38392</t>
  </si>
  <si>
    <t>PO Box: 119428</t>
  </si>
  <si>
    <t>GROUP 4 SECURICOR (G4S)</t>
  </si>
  <si>
    <t>2009-08-24T17:29:01.000+04:00</t>
  </si>
  <si>
    <t>2018-12-10T17:02:47.000+04:00</t>
  </si>
  <si>
    <t>28435</t>
  </si>
  <si>
    <t>28435_38396</t>
  </si>
  <si>
    <t>38396</t>
  </si>
  <si>
    <t>100311360000003</t>
  </si>
  <si>
    <t>PO Box: 113400</t>
  </si>
  <si>
    <t>Abu Dhabi Switchgear Factory</t>
  </si>
  <si>
    <t>2010-08-01T11:08:01.000+04:00</t>
  </si>
  <si>
    <t>2010-12-30T00:04:44.000+04:00</t>
  </si>
  <si>
    <t>28436</t>
  </si>
  <si>
    <t>28436_38399</t>
  </si>
  <si>
    <t>38399</t>
  </si>
  <si>
    <t>PO Box: 70705</t>
  </si>
  <si>
    <t>Al Hilal Bank PJSC</t>
  </si>
  <si>
    <t>2010-08-02T16:46:45.000+04:00</t>
  </si>
  <si>
    <t>2021-02-16T11:58:38.000+04:00</t>
  </si>
  <si>
    <t>28453</t>
  </si>
  <si>
    <t>28453_38419</t>
  </si>
  <si>
    <t>Al Hilal Bank</t>
  </si>
  <si>
    <t>38419</t>
  </si>
  <si>
    <t>P.O.Box: 63111</t>
  </si>
  <si>
    <t>Ulma Formworks Uae Llc</t>
  </si>
  <si>
    <t>2010-08-02T17:42:03.000+04:00</t>
  </si>
  <si>
    <t>2010-08-02T17:42:04.000+04:00</t>
  </si>
  <si>
    <t>28454</t>
  </si>
  <si>
    <t>28454_38425</t>
  </si>
  <si>
    <t>38425</t>
  </si>
  <si>
    <t>282286</t>
  </si>
  <si>
    <t>Gulf Contractors Irrigation Agriculture</t>
  </si>
  <si>
    <t>2010-08-04T17:00:12.000+04:00</t>
  </si>
  <si>
    <t>28483</t>
  </si>
  <si>
    <t>28483_38495</t>
  </si>
  <si>
    <t>38495</t>
  </si>
  <si>
    <t>94574</t>
  </si>
  <si>
    <t>Mustang International L.P. - Auh</t>
  </si>
  <si>
    <t>2010-08-05T09:53:52.000+04:00</t>
  </si>
  <si>
    <t>2010-08-08T09:03:11.000+04:00</t>
  </si>
  <si>
    <t>28485</t>
  </si>
  <si>
    <t>28485_38501</t>
  </si>
  <si>
    <t>38501</t>
  </si>
  <si>
    <t>Mahle Aftermarket GMBH</t>
  </si>
  <si>
    <t>2010-08-09T13:01:17.000+04:00</t>
  </si>
  <si>
    <t>2021-08-31T12:48:13.000+04:00</t>
  </si>
  <si>
    <t>28506</t>
  </si>
  <si>
    <t>28506_38562</t>
  </si>
  <si>
    <t>MAHLE AFTERMARKET GmbH/MIDDLE EAST BRANCH MESS DUBAI</t>
  </si>
  <si>
    <t>38562</t>
  </si>
  <si>
    <t>D-70376</t>
  </si>
  <si>
    <t>Management Integrated Solution</t>
  </si>
  <si>
    <t>2010-08-10T10:14:53.000+04:00</t>
  </si>
  <si>
    <t>2010-08-10T10:14:54.000+04:00</t>
  </si>
  <si>
    <t>28509</t>
  </si>
  <si>
    <t>28509_38603</t>
  </si>
  <si>
    <t>38603</t>
  </si>
  <si>
    <t>186797</t>
  </si>
  <si>
    <t>NATIONAL CENTER FOR DOCUMENT AND RESEARCH</t>
  </si>
  <si>
    <t>2010-08-11T10:37:54.000+04:00</t>
  </si>
  <si>
    <t>2013-07-29T19:37:48.000+04:00</t>
  </si>
  <si>
    <t>28529</t>
  </si>
  <si>
    <t>17942</t>
  </si>
  <si>
    <t>28529_38622</t>
  </si>
  <si>
    <t>38622</t>
  </si>
  <si>
    <t>PO Box: 5884</t>
  </si>
  <si>
    <t>Gulf Pharmaceutical Industries / Julphar</t>
  </si>
  <si>
    <t>2010-08-12T11:16:58.000+04:00</t>
  </si>
  <si>
    <t>2019-11-14T15:43:55.000+04:00</t>
  </si>
  <si>
    <t>28532</t>
  </si>
  <si>
    <t>28532_38631</t>
  </si>
  <si>
    <t>38631</t>
  </si>
  <si>
    <t>P. O. Box : 997</t>
  </si>
  <si>
    <t>HIRA INDUSTRIES LLC</t>
  </si>
  <si>
    <t>2010-08-15T09:59:23.000+04:00</t>
  </si>
  <si>
    <t>2018-08-15T12:40:58.000+04:00</t>
  </si>
  <si>
    <t>28552</t>
  </si>
  <si>
    <t>28552_38639</t>
  </si>
  <si>
    <t>38639</t>
  </si>
  <si>
    <t>100314620400003</t>
  </si>
  <si>
    <t>536867</t>
  </si>
  <si>
    <t>P.O.BOX:9013</t>
  </si>
  <si>
    <t>PRIVATE INTERNATIONAL ENGLISH SCHOOL</t>
  </si>
  <si>
    <t>2010-08-16T15:05:05.000+04:00</t>
  </si>
  <si>
    <t>2015-03-09T10:11:23.000+04:00</t>
  </si>
  <si>
    <t>28593</t>
  </si>
  <si>
    <t>28593_38683</t>
  </si>
  <si>
    <t>38683</t>
  </si>
  <si>
    <t>100260154800003</t>
  </si>
  <si>
    <t>P.O.Box</t>
  </si>
  <si>
    <t>Chidas Mart Jlt</t>
  </si>
  <si>
    <t>2010-08-16T15:15:41.000+04:00</t>
  </si>
  <si>
    <t>2010-12-30T00:11:28.000+04:00</t>
  </si>
  <si>
    <t>28594</t>
  </si>
  <si>
    <t>28594_38686</t>
  </si>
  <si>
    <t>38686</t>
  </si>
  <si>
    <t>PO Box: 346226</t>
  </si>
  <si>
    <t>Ahmed Seddiqi And Sons</t>
  </si>
  <si>
    <t>2010-08-18T14:02:28.000+04:00</t>
  </si>
  <si>
    <t>28637</t>
  </si>
  <si>
    <t>28637_38732</t>
  </si>
  <si>
    <t>38732</t>
  </si>
  <si>
    <t>2123</t>
  </si>
  <si>
    <t>Al Sayegh Brothers Trading Llc</t>
  </si>
  <si>
    <t>2010-08-19T11:14:19.000+04:00</t>
  </si>
  <si>
    <t>2010-08-19T11:15:18.000+04:00</t>
  </si>
  <si>
    <t>28659</t>
  </si>
  <si>
    <t>28659_38758</t>
  </si>
  <si>
    <t>38758</t>
  </si>
  <si>
    <t>55106</t>
  </si>
  <si>
    <t>Kwait Food Company (Americana)</t>
  </si>
  <si>
    <t>2010-08-23T10:10:41.000+04:00</t>
  </si>
  <si>
    <t>2010-08-23T10:10:42.000+04:00</t>
  </si>
  <si>
    <t>28739</t>
  </si>
  <si>
    <t>28739_38812</t>
  </si>
  <si>
    <t>38812</t>
  </si>
  <si>
    <t>6844</t>
  </si>
  <si>
    <t>ABU DHABI ACCOUNTABILITY AUTHORITY</t>
  </si>
  <si>
    <t>2010-08-24T13:50:50.000+04:00</t>
  </si>
  <si>
    <t>2018-01-29T16:58:11.000+04:00</t>
  </si>
  <si>
    <t>28760</t>
  </si>
  <si>
    <t>28760_38835</t>
  </si>
  <si>
    <t>38835</t>
  </si>
  <si>
    <t>435</t>
  </si>
  <si>
    <t>Netsol Systems</t>
  </si>
  <si>
    <t>2010-08-25T10:13:06.000+04:00</t>
  </si>
  <si>
    <t>2010-08-25T10:13:08.000+04:00</t>
  </si>
  <si>
    <t>28761</t>
  </si>
  <si>
    <t>28761_38838</t>
  </si>
  <si>
    <t>38838</t>
  </si>
  <si>
    <t>172715</t>
  </si>
  <si>
    <t>NOVABLUE INDUSTRIES</t>
  </si>
  <si>
    <t>2010-08-26T11:22:47.000+04:00</t>
  </si>
  <si>
    <t>2017-02-25T21:02:06.000+04:00</t>
  </si>
  <si>
    <t>28803</t>
  </si>
  <si>
    <t>28803_38890</t>
  </si>
  <si>
    <t>38890</t>
  </si>
  <si>
    <t>535556</t>
  </si>
  <si>
    <t>25543</t>
  </si>
  <si>
    <t>Dr. Joy Dental Clinic</t>
  </si>
  <si>
    <t>2010-08-26T11:47:26.000+04:00</t>
  </si>
  <si>
    <t>2012-03-20T14:48:02.000+04:00</t>
  </si>
  <si>
    <t>28804</t>
  </si>
  <si>
    <t>28804_38898</t>
  </si>
  <si>
    <t>38898</t>
  </si>
  <si>
    <t>32507</t>
  </si>
  <si>
    <t>Progressive Technologies Llc</t>
  </si>
  <si>
    <t>2010-08-29T13:36:17.000+04:00</t>
  </si>
  <si>
    <t>28845</t>
  </si>
  <si>
    <t>28845_38941</t>
  </si>
  <si>
    <t>38941</t>
  </si>
  <si>
    <t>5254</t>
  </si>
  <si>
    <t>Emirates National Chemical Co Llc</t>
  </si>
  <si>
    <t>2010-08-30T14:36:40.000+04:00</t>
  </si>
  <si>
    <t>28870</t>
  </si>
  <si>
    <t>28870_38978</t>
  </si>
  <si>
    <t>38978</t>
  </si>
  <si>
    <t>46611</t>
  </si>
  <si>
    <t>Eissa Alhousani Advocates &amp; Legal Consultants</t>
  </si>
  <si>
    <t>2010-08-30T14:47:31.000+04:00</t>
  </si>
  <si>
    <t>2010-12-30T00:13:29.000+04:00</t>
  </si>
  <si>
    <t>28871</t>
  </si>
  <si>
    <t>28871_38982</t>
  </si>
  <si>
    <t>38982</t>
  </si>
  <si>
    <t>PO Box: 22856</t>
  </si>
  <si>
    <t>Dubai Audio</t>
  </si>
  <si>
    <t>2010-09-01T13:15:57.000+04:00</t>
  </si>
  <si>
    <t>2010-09-01T13:16:00.000+04:00</t>
  </si>
  <si>
    <t>28892</t>
  </si>
  <si>
    <t>28892_39045</t>
  </si>
  <si>
    <t>39045</t>
  </si>
  <si>
    <t>32836</t>
  </si>
  <si>
    <t>Vergo Engineering Est.</t>
  </si>
  <si>
    <t>2010-09-05T11:14:38.000+04:00</t>
  </si>
  <si>
    <t>2010-09-05T11:14:41.000+04:00</t>
  </si>
  <si>
    <t>28915</t>
  </si>
  <si>
    <t>28915_39112</t>
  </si>
  <si>
    <t>39112</t>
  </si>
  <si>
    <t>43731</t>
  </si>
  <si>
    <t>Tilke &amp; Partners Wll</t>
  </si>
  <si>
    <t>2010-09-12T12:51:27.000+04:00</t>
  </si>
  <si>
    <t>28997</t>
  </si>
  <si>
    <t>28997_39213</t>
  </si>
  <si>
    <t>39213</t>
  </si>
  <si>
    <t>PO Box: 128285</t>
  </si>
  <si>
    <t>Al Aqssa Private School</t>
  </si>
  <si>
    <t>2010-09-13T17:27:53.000+04:00</t>
  </si>
  <si>
    <t>29020</t>
  </si>
  <si>
    <t>29020_39256</t>
  </si>
  <si>
    <t>39256</t>
  </si>
  <si>
    <t>2821</t>
  </si>
  <si>
    <t>Al Aidarous Advocates and Legal Consultants</t>
  </si>
  <si>
    <t>2010-09-14T08:56:56.000+04:00</t>
  </si>
  <si>
    <t>2018-12-30T12:56:53.000+04:00</t>
  </si>
  <si>
    <t>29021</t>
  </si>
  <si>
    <t>29021_96044</t>
  </si>
  <si>
    <t>96044</t>
  </si>
  <si>
    <t>100327461800003</t>
  </si>
  <si>
    <t>Ahmad Falah</t>
  </si>
  <si>
    <t>P. O. Box - 71284</t>
  </si>
  <si>
    <t>RINA EMEA - Dxb</t>
  </si>
  <si>
    <t>2010-09-16T16:56:30.000+04:00</t>
  </si>
  <si>
    <t>2018-01-22T13:18:22.000+04:00</t>
  </si>
  <si>
    <t>29083</t>
  </si>
  <si>
    <t>29083_39364</t>
  </si>
  <si>
    <t>39364</t>
  </si>
  <si>
    <t>100386863300003</t>
  </si>
  <si>
    <t>62852</t>
  </si>
  <si>
    <t>DEPA INDUSTRIAL(DIG) L.L.C.</t>
  </si>
  <si>
    <t>2010-09-22T12:07:50.000+04:00</t>
  </si>
  <si>
    <t>2018-04-11T08:59:38.000+04:00</t>
  </si>
  <si>
    <t>29145</t>
  </si>
  <si>
    <t>29145_39440</t>
  </si>
  <si>
    <t>39440</t>
  </si>
  <si>
    <t>100073393900003</t>
  </si>
  <si>
    <t>622460</t>
  </si>
  <si>
    <t>PO BOX 6537</t>
  </si>
  <si>
    <t>Takreer</t>
  </si>
  <si>
    <t>2010-09-22T12:30:44.000+04:00</t>
  </si>
  <si>
    <t>29146</t>
  </si>
  <si>
    <t>29146_39443</t>
  </si>
  <si>
    <t>39443</t>
  </si>
  <si>
    <t>3593</t>
  </si>
  <si>
    <t>Hewlett Packard International Sarl</t>
  </si>
  <si>
    <t>2010-09-22T14:01:13.000+04:00</t>
  </si>
  <si>
    <t>2013-05-15T10:29:41.000+04:00</t>
  </si>
  <si>
    <t>29147</t>
  </si>
  <si>
    <t>29147_39446</t>
  </si>
  <si>
    <t>39446</t>
  </si>
  <si>
    <t>150 Rue du Nant d’Avril</t>
  </si>
  <si>
    <t>Delta Emirates</t>
  </si>
  <si>
    <t>2010-09-26T10:29:17.000+04:00</t>
  </si>
  <si>
    <t>2010-12-30T00:16:19.000+04:00</t>
  </si>
  <si>
    <t>29153</t>
  </si>
  <si>
    <t>29153_39520</t>
  </si>
  <si>
    <t>39520</t>
  </si>
  <si>
    <t>PO Box: 87425</t>
  </si>
  <si>
    <t>Demimpex Middle East</t>
  </si>
  <si>
    <t>2010-09-26T16:40:54.000+04:00</t>
  </si>
  <si>
    <t>29173</t>
  </si>
  <si>
    <t>29173_39544</t>
  </si>
  <si>
    <t>39544</t>
  </si>
  <si>
    <t>BAYANAT FOR MAPPING &amp; SURVEYING SERVICES-BAYANAT LLC</t>
  </si>
  <si>
    <t>2010-09-27T09:52:30.000+04:00</t>
  </si>
  <si>
    <t>2015-02-02T11:07:47.000+04:00</t>
  </si>
  <si>
    <t>29194</t>
  </si>
  <si>
    <t>29194_39572</t>
  </si>
  <si>
    <t>39572</t>
  </si>
  <si>
    <t>PO Box: 45005</t>
  </si>
  <si>
    <t>Pristine Private School</t>
  </si>
  <si>
    <t>2010-09-28T16:30:35.000+04:00</t>
  </si>
  <si>
    <t>29255</t>
  </si>
  <si>
    <t>29255_39614</t>
  </si>
  <si>
    <t>39614</t>
  </si>
  <si>
    <t>60830</t>
  </si>
  <si>
    <t>INAYAH TPA LLC</t>
  </si>
  <si>
    <t>2010-09-28T16:39:45.000+04:00</t>
  </si>
  <si>
    <t>2021-08-18T12:04:35.000+04:00</t>
  </si>
  <si>
    <t>29256</t>
  </si>
  <si>
    <t>29256_39617</t>
  </si>
  <si>
    <t>39617</t>
  </si>
  <si>
    <t>100054867500003</t>
  </si>
  <si>
    <t>802, The Opus by Omniyat, Tower - A, Al A`amal Street, Business Bay</t>
  </si>
  <si>
    <t>THE KEF COMPANY</t>
  </si>
  <si>
    <t>2010-09-28T16:57:48.000+04:00</t>
  </si>
  <si>
    <t>2018-08-22T10:16:08.000+04:00</t>
  </si>
  <si>
    <t>29257</t>
  </si>
  <si>
    <t>29257_39620</t>
  </si>
  <si>
    <t>39620</t>
  </si>
  <si>
    <t>60865</t>
  </si>
  <si>
    <t>ABU HISHAM GENERAL TRADING LLC</t>
  </si>
  <si>
    <t>2010-09-29T08:38:57.000+04:00</t>
  </si>
  <si>
    <t>29258</t>
  </si>
  <si>
    <t>29258_39624</t>
  </si>
  <si>
    <t>39624</t>
  </si>
  <si>
    <t>86257</t>
  </si>
  <si>
    <t>SERVTECH TECHNICAL SERVICES LLC</t>
  </si>
  <si>
    <t>2010-09-29T16:42:40.000+04:00</t>
  </si>
  <si>
    <t>2014-09-08T17:12:25.000+04:00</t>
  </si>
  <si>
    <t>29278</t>
  </si>
  <si>
    <t>29278_39673</t>
  </si>
  <si>
    <t>39673</t>
  </si>
  <si>
    <t>60963</t>
  </si>
  <si>
    <t>Hima Middle East Fze</t>
  </si>
  <si>
    <t>2010-10-03T11:38:02.000+04:00</t>
  </si>
  <si>
    <t>2010-10-03T11:38:03.000+04:00</t>
  </si>
  <si>
    <t>29281</t>
  </si>
  <si>
    <t>29281_39726</t>
  </si>
  <si>
    <t>39726</t>
  </si>
  <si>
    <t>261487</t>
  </si>
  <si>
    <t>Al Muntadhir Office Equipment Trading</t>
  </si>
  <si>
    <t>2010-10-04T16:16:24.000+04:00</t>
  </si>
  <si>
    <t>29309</t>
  </si>
  <si>
    <t>29309_39791</t>
  </si>
  <si>
    <t>39791</t>
  </si>
  <si>
    <t>66235</t>
  </si>
  <si>
    <t>Al Maaref Private School LLC</t>
  </si>
  <si>
    <t>2023-01-11T10:22:16.000+04:00</t>
  </si>
  <si>
    <t>2023-01-11T10:22:17.000+04:00</t>
  </si>
  <si>
    <t>29310</t>
  </si>
  <si>
    <t>29310_39794</t>
  </si>
  <si>
    <t>Al Ma Aref School</t>
  </si>
  <si>
    <t>39794</t>
  </si>
  <si>
    <t>100380665800003</t>
  </si>
  <si>
    <t>4304</t>
  </si>
  <si>
    <t>INTEGRATED MEDIA SOLUTIONS LLC (I MEDIA)</t>
  </si>
  <si>
    <t>2010-10-05T16:26:57.000+04:00</t>
  </si>
  <si>
    <t>2014-07-08T08:52:34.000+04:00</t>
  </si>
  <si>
    <t>29333</t>
  </si>
  <si>
    <t>29333_39821</t>
  </si>
  <si>
    <t>39821</t>
  </si>
  <si>
    <t>112494</t>
  </si>
  <si>
    <t>RAS ENGINEERING</t>
  </si>
  <si>
    <t>2010-10-07T12:08:21.000+04:00</t>
  </si>
  <si>
    <t>29337</t>
  </si>
  <si>
    <t>29337_39872</t>
  </si>
  <si>
    <t>39872</t>
  </si>
  <si>
    <t>25137</t>
  </si>
  <si>
    <t>COBONE.COM</t>
  </si>
  <si>
    <t>2010-10-07T17:18:08.000+04:00</t>
  </si>
  <si>
    <t>2012-11-21T12:27:14.000+04:00</t>
  </si>
  <si>
    <t>29354</t>
  </si>
  <si>
    <t>29354_39886</t>
  </si>
  <si>
    <t>39886</t>
  </si>
  <si>
    <t>502983</t>
  </si>
  <si>
    <t>Kirtanlal International Dmcc</t>
  </si>
  <si>
    <t>2010-10-11T12:20:31.000+04:00</t>
  </si>
  <si>
    <t>29398</t>
  </si>
  <si>
    <t>29398_39961</t>
  </si>
  <si>
    <t>39961</t>
  </si>
  <si>
    <t>103921</t>
  </si>
  <si>
    <t>AL AHMADIAH CONTRACTING &amp; TRADING</t>
  </si>
  <si>
    <t>2010-10-11T12:29:14.000+04:00</t>
  </si>
  <si>
    <t>2021-08-24T13:09:12.000+04:00</t>
  </si>
  <si>
    <t>29399</t>
  </si>
  <si>
    <t>29399_39965</t>
  </si>
  <si>
    <t>39965</t>
  </si>
  <si>
    <t>100284283700003</t>
  </si>
  <si>
    <t>205489</t>
  </si>
  <si>
    <t>Ccc - Sahil &amp; Shah Full Field Development Project</t>
  </si>
  <si>
    <t>2010-10-11T12:37:45.000+04:00</t>
  </si>
  <si>
    <t>2010-12-21T14:12:09.000+04:00</t>
  </si>
  <si>
    <t>29400</t>
  </si>
  <si>
    <t>29400_39968</t>
  </si>
  <si>
    <t>39968</t>
  </si>
  <si>
    <t>224</t>
  </si>
  <si>
    <t>Ajyad Al Madina Trading Llc</t>
  </si>
  <si>
    <t>2010-10-11T14:24:17.000+04:00</t>
  </si>
  <si>
    <t>2010-10-11T14:24:18.000+04:00</t>
  </si>
  <si>
    <t>29402</t>
  </si>
  <si>
    <t>29402_39973</t>
  </si>
  <si>
    <t>39973</t>
  </si>
  <si>
    <t>33416</t>
  </si>
  <si>
    <t>AL ASAB GEN. CONTRACTING</t>
  </si>
  <si>
    <t>2010-10-12T16:35:24.000+04:00</t>
  </si>
  <si>
    <t>2021-08-05T16:51:36.000+04:00</t>
  </si>
  <si>
    <t>29405</t>
  </si>
  <si>
    <t>23833</t>
  </si>
  <si>
    <t>29405_133344</t>
  </si>
  <si>
    <t>133344</t>
  </si>
  <si>
    <t>100255064600003</t>
  </si>
  <si>
    <t>P.O.Box 4662</t>
  </si>
  <si>
    <t>Shj. Environment Co. LLC – Beeah</t>
  </si>
  <si>
    <t>2010-10-12T16:57:06.000+04:00</t>
  </si>
  <si>
    <t>2021-01-11T12:54:01.000+04:00</t>
  </si>
  <si>
    <t>29407</t>
  </si>
  <si>
    <t>29407_40018</t>
  </si>
  <si>
    <t>Beeah</t>
  </si>
  <si>
    <t>40018</t>
  </si>
  <si>
    <t>100005951700003</t>
  </si>
  <si>
    <t>20248</t>
  </si>
  <si>
    <t>Embassy Shipping &amp; Freight Llc</t>
  </si>
  <si>
    <t>2010-10-12T17:37:15.000+04:00</t>
  </si>
  <si>
    <t>29410</t>
  </si>
  <si>
    <t>29410_40025</t>
  </si>
  <si>
    <t>40025</t>
  </si>
  <si>
    <t>18739</t>
  </si>
  <si>
    <t>WSP MIDDLE EAST LTD</t>
  </si>
  <si>
    <t>2010-10-17T09:36:07.000+04:00</t>
  </si>
  <si>
    <t>2018-01-21T16:16:04.000+04:00</t>
  </si>
  <si>
    <t>29474</t>
  </si>
  <si>
    <t>29474_40113</t>
  </si>
  <si>
    <t>40113</t>
  </si>
  <si>
    <t>100236648000003</t>
  </si>
  <si>
    <t>7497</t>
  </si>
  <si>
    <t>Al Nabooda General Enterprises Holding Llc</t>
  </si>
  <si>
    <t>2010-10-17T09:46:38.000+04:00</t>
  </si>
  <si>
    <t>2010-10-17T09:46:39.000+04:00</t>
  </si>
  <si>
    <t>29475</t>
  </si>
  <si>
    <t>29475_40116</t>
  </si>
  <si>
    <t>40116</t>
  </si>
  <si>
    <t>626</t>
  </si>
  <si>
    <t>GAC LOGISTICS</t>
  </si>
  <si>
    <t>2010-10-18T11:29:24.000+04:00</t>
  </si>
  <si>
    <t>2017-02-23T14:36:32.000+04:00</t>
  </si>
  <si>
    <t>29517</t>
  </si>
  <si>
    <t>29517_40173</t>
  </si>
  <si>
    <t>40173</t>
  </si>
  <si>
    <t>Gulf Technical Construction Company</t>
  </si>
  <si>
    <t>CAF available-Company closed</t>
  </si>
  <si>
    <t>2010-10-18T11:48:40.000+04:00</t>
  </si>
  <si>
    <t>2016-11-03T13:40:09.000+04:00</t>
  </si>
  <si>
    <t>29518</t>
  </si>
  <si>
    <t>29518_40176</t>
  </si>
  <si>
    <t>40176</t>
  </si>
  <si>
    <t>P. O. Box - 66123</t>
  </si>
  <si>
    <t>EAGLE ELECT &amp; MECH.CO. LLC</t>
  </si>
  <si>
    <t>2010-10-19T16:53:23.000+04:00</t>
  </si>
  <si>
    <t>2018-12-17T12:44:58.000+04:00</t>
  </si>
  <si>
    <t>29539</t>
  </si>
  <si>
    <t>29539_40232</t>
  </si>
  <si>
    <t>40232</t>
  </si>
  <si>
    <t>100230043000003</t>
  </si>
  <si>
    <t>P. O. Box - 45317</t>
  </si>
  <si>
    <t>Oxford Stationery</t>
  </si>
  <si>
    <t>2010-10-20T10:47:04.000+04:00</t>
  </si>
  <si>
    <t>29542</t>
  </si>
  <si>
    <t>29542_40245</t>
  </si>
  <si>
    <t>40245</t>
  </si>
  <si>
    <t>20246</t>
  </si>
  <si>
    <t>COMPLETE PERFORMANCE PROJECT MANAGEMENT LLC</t>
  </si>
  <si>
    <t>2010-10-20T11:09:04.000+04:00</t>
  </si>
  <si>
    <t>2023-01-30T15:06:43.000+04:00</t>
  </si>
  <si>
    <t>29543</t>
  </si>
  <si>
    <t>29543_40248</t>
  </si>
  <si>
    <t>40248</t>
  </si>
  <si>
    <t>100448623700003</t>
  </si>
  <si>
    <t>846299</t>
  </si>
  <si>
    <t>61801</t>
  </si>
  <si>
    <t>Premier Events Llc</t>
  </si>
  <si>
    <t>2010-10-21T15:23:44.000+04:00</t>
  </si>
  <si>
    <t>2010-10-21T15:23:45.000+04:00</t>
  </si>
  <si>
    <t>29564</t>
  </si>
  <si>
    <t>29564_40279</t>
  </si>
  <si>
    <t>40279</t>
  </si>
  <si>
    <t>123997</t>
  </si>
  <si>
    <t>Rasameel Investment House Limited</t>
  </si>
  <si>
    <t>2010-10-24T17:43:24.000+04:00</t>
  </si>
  <si>
    <t>2019-01-08T16:07:44.000+04:00</t>
  </si>
  <si>
    <t>29567</t>
  </si>
  <si>
    <t>29567_40312</t>
  </si>
  <si>
    <t>40312</t>
  </si>
  <si>
    <t>100356882900003</t>
  </si>
  <si>
    <t>P.O. Box 506878</t>
  </si>
  <si>
    <t>MINISTER OF STATE OFFICE</t>
  </si>
  <si>
    <t>2010-10-26T09:55:12.000+04:00</t>
  </si>
  <si>
    <t>2019-01-21T18:31:52.000+04:00</t>
  </si>
  <si>
    <t>29588</t>
  </si>
  <si>
    <t>29588_117168</t>
  </si>
  <si>
    <t>117168</t>
  </si>
  <si>
    <t>100039013600003</t>
  </si>
  <si>
    <t>Nazia</t>
  </si>
  <si>
    <t>PO 1</t>
  </si>
  <si>
    <t>Sharjah Tatweer Forum</t>
  </si>
  <si>
    <t>2010-10-26T16:05:03.000+04:00</t>
  </si>
  <si>
    <t>29590</t>
  </si>
  <si>
    <t>29590_40377</t>
  </si>
  <si>
    <t>40377</t>
  </si>
  <si>
    <t>3250</t>
  </si>
  <si>
    <t>Abdullah Haji Legal Consultancy</t>
  </si>
  <si>
    <t>2010-10-26T16:15:42.000+04:00</t>
  </si>
  <si>
    <t>2010-10-27T11:01:52.000+04:00</t>
  </si>
  <si>
    <t>29592</t>
  </si>
  <si>
    <t>29592_40383</t>
  </si>
  <si>
    <t>40383</t>
  </si>
  <si>
    <t>32474</t>
  </si>
  <si>
    <t>Dubai International Capital Llc</t>
  </si>
  <si>
    <t>2010-10-27T13:16:29.000+04:00</t>
  </si>
  <si>
    <t>2010-10-27T13:16:31.000+04:00</t>
  </si>
  <si>
    <t>29593</t>
  </si>
  <si>
    <t>29593_40431</t>
  </si>
  <si>
    <t>40431</t>
  </si>
  <si>
    <t>72888</t>
  </si>
  <si>
    <t>Dubai Horse Racing Information Centre</t>
  </si>
  <si>
    <t>2010-10-27T17:50:29.000+04:00</t>
  </si>
  <si>
    <t>2010-10-27T17:51:30.000+04:00</t>
  </si>
  <si>
    <t>29614</t>
  </si>
  <si>
    <t>29614_40455</t>
  </si>
  <si>
    <t>40455</t>
  </si>
  <si>
    <t>53300</t>
  </si>
  <si>
    <t>GREEN LINE INTERIORS</t>
  </si>
  <si>
    <t>2010-10-31T10:22:16.000+04:00</t>
  </si>
  <si>
    <t>2021-11-01T16:34:21.000+04:00</t>
  </si>
  <si>
    <t>29619</t>
  </si>
  <si>
    <t>29619_40476</t>
  </si>
  <si>
    <t>40476</t>
  </si>
  <si>
    <t>100010828000003</t>
  </si>
  <si>
    <t>262456</t>
  </si>
  <si>
    <t>Petroleum Coke Industries Co.</t>
  </si>
  <si>
    <t>2010-11-01T11:22:02.000+04:00</t>
  </si>
  <si>
    <t>2010-11-01T11:23:11.000+04:00</t>
  </si>
  <si>
    <t>29660</t>
  </si>
  <si>
    <t>29660_40537</t>
  </si>
  <si>
    <t>40537</t>
  </si>
  <si>
    <t>GCC.KW.SHUWALKH</t>
  </si>
  <si>
    <t>2001</t>
  </si>
  <si>
    <t>9848, AHMADI 61005</t>
  </si>
  <si>
    <t>Baniyas Football Sports Club Company Llc</t>
  </si>
  <si>
    <t>2010-11-01T12:21:41.000+04:00</t>
  </si>
  <si>
    <t>2010-11-01T12:21:42.000+04:00</t>
  </si>
  <si>
    <t>29661</t>
  </si>
  <si>
    <t>29661_40540</t>
  </si>
  <si>
    <t>40540</t>
  </si>
  <si>
    <t>100291017000003</t>
  </si>
  <si>
    <t>10160</t>
  </si>
  <si>
    <t>PRECIOSA GULF FZCO</t>
  </si>
  <si>
    <t>2010-11-01T12:31:00.000+04:00</t>
  </si>
  <si>
    <t>2017-08-13T11:04:10.000+04:00</t>
  </si>
  <si>
    <t>29662</t>
  </si>
  <si>
    <t>29662_40543</t>
  </si>
  <si>
    <t>40543</t>
  </si>
  <si>
    <t>100047472400003</t>
  </si>
  <si>
    <t>P. O. Box -</t>
  </si>
  <si>
    <t>MANAZEL SPECIALISTS</t>
  </si>
  <si>
    <t>2010-11-01T12:38:40.000+04:00</t>
  </si>
  <si>
    <t>2016-01-16T12:31:52.000+04:00</t>
  </si>
  <si>
    <t>29663</t>
  </si>
  <si>
    <t>29663_40546</t>
  </si>
  <si>
    <t>40546</t>
  </si>
  <si>
    <t>33322</t>
  </si>
  <si>
    <t>Prime Projects International General Trading</t>
  </si>
  <si>
    <t>2010-11-01T12:52:52.000+04:00</t>
  </si>
  <si>
    <t>29664</t>
  </si>
  <si>
    <t>29664_40549</t>
  </si>
  <si>
    <t>40549</t>
  </si>
  <si>
    <t>PRIME PROJECTS INTERNATIONAL CONSTRUCTION LIMITED</t>
  </si>
  <si>
    <t>2010-11-01T13:00:33.000+04:00</t>
  </si>
  <si>
    <t>2015-08-02T15:03:52.000+04:00</t>
  </si>
  <si>
    <t>29665</t>
  </si>
  <si>
    <t>29665_40551</t>
  </si>
  <si>
    <t>40551</t>
  </si>
  <si>
    <t>H.H. Shk Suroor Bin Mohamed Al Nahyan</t>
  </si>
  <si>
    <t>2010-11-01T19:30:20.000+04:00</t>
  </si>
  <si>
    <t>2010-11-01T19:30:21.000+04:00</t>
  </si>
  <si>
    <t>29680</t>
  </si>
  <si>
    <t>29680_40577</t>
  </si>
  <si>
    <t>40577</t>
  </si>
  <si>
    <t>225</t>
  </si>
  <si>
    <t>Bank Melli Iran</t>
  </si>
  <si>
    <t>2010-11-01T19:40:38.000+04:00</t>
  </si>
  <si>
    <t>2017-05-11T08:58:58.000+04:00</t>
  </si>
  <si>
    <t>29681</t>
  </si>
  <si>
    <t>29681_40580</t>
  </si>
  <si>
    <t>40580</t>
  </si>
  <si>
    <t>P.O.Box: 1894</t>
  </si>
  <si>
    <t>Camel Worlwide</t>
  </si>
  <si>
    <t>2010-11-03T12:04:25.000+04:00</t>
  </si>
  <si>
    <t>29686</t>
  </si>
  <si>
    <t>29686_40622</t>
  </si>
  <si>
    <t>40622</t>
  </si>
  <si>
    <t>124794</t>
  </si>
  <si>
    <t>Middle East Center</t>
  </si>
  <si>
    <t>2010-11-04T12:26:54.000+04:00</t>
  </si>
  <si>
    <t>2010-11-07T10:02:24.000+04:00</t>
  </si>
  <si>
    <t>29707</t>
  </si>
  <si>
    <t>29707_40646</t>
  </si>
  <si>
    <t>40646</t>
  </si>
  <si>
    <t>Post Box No. 22327</t>
  </si>
  <si>
    <t>Flash Entertainment FZ-LLC</t>
  </si>
  <si>
    <t>2010-11-04T17:08:05.000+04:00</t>
  </si>
  <si>
    <t>2019-01-03T10:43:32.000+04:00</t>
  </si>
  <si>
    <t>29726</t>
  </si>
  <si>
    <t>29726_40661</t>
  </si>
  <si>
    <t>40661</t>
  </si>
  <si>
    <t>100016291500003</t>
  </si>
  <si>
    <t>B.L.8/16</t>
  </si>
  <si>
    <t>Post Box 77828</t>
  </si>
  <si>
    <t>AL FOAH COMPANY LLC</t>
  </si>
  <si>
    <t>2012-04-15T14:35:10.000+04:00</t>
  </si>
  <si>
    <t>2018-12-17T17:22:35.000+04:00</t>
  </si>
  <si>
    <t>29728</t>
  </si>
  <si>
    <t>29728_13952</t>
  </si>
  <si>
    <t>13952</t>
  </si>
  <si>
    <t>100019374600003</t>
  </si>
  <si>
    <t>P O Box 18454</t>
  </si>
  <si>
    <t>Sharjah Palace Hotel</t>
  </si>
  <si>
    <t>2010-11-08T17:35:59.000+04:00</t>
  </si>
  <si>
    <t>2010-11-08T17:36:00.000+04:00</t>
  </si>
  <si>
    <t>29788</t>
  </si>
  <si>
    <t>29788_40777</t>
  </si>
  <si>
    <t>40777</t>
  </si>
  <si>
    <t>6506</t>
  </si>
  <si>
    <t>ANJARWALLA COLLINS &amp; HAIDERMOTA</t>
  </si>
  <si>
    <t>2010-11-11T11:02:07.000+04:00</t>
  </si>
  <si>
    <t>2019-03-18T16:48:53.000+04:00</t>
  </si>
  <si>
    <t>29850</t>
  </si>
  <si>
    <t>29850_40877</t>
  </si>
  <si>
    <t>40877</t>
  </si>
  <si>
    <t>100073779900003</t>
  </si>
  <si>
    <t>643821</t>
  </si>
  <si>
    <t>58553</t>
  </si>
  <si>
    <t>Kempinski Hotel Branch of Majid Al Futtaim Properties LLC</t>
  </si>
  <si>
    <t>2010-11-11T13:30:14.000+04:00</t>
  </si>
  <si>
    <t>2023-02-02T10:33:24.000+04:00</t>
  </si>
  <si>
    <t>29852</t>
  </si>
  <si>
    <t>29852_40882</t>
  </si>
  <si>
    <t>40882</t>
  </si>
  <si>
    <t>100022340200003</t>
  </si>
  <si>
    <t>571979</t>
  </si>
  <si>
    <t>PO Box 120679</t>
  </si>
  <si>
    <t>Glomar Trading Llc</t>
  </si>
  <si>
    <t>2010-11-14T15:46:19.000+04:00</t>
  </si>
  <si>
    <t>2010-11-14T15:46:20.000+04:00</t>
  </si>
  <si>
    <t>29875</t>
  </si>
  <si>
    <t>29875_40942</t>
  </si>
  <si>
    <t>40942</t>
  </si>
  <si>
    <t>30996</t>
  </si>
  <si>
    <t>Mib Sa</t>
  </si>
  <si>
    <t>2010-11-18T17:31:44.000+04:00</t>
  </si>
  <si>
    <t>29916</t>
  </si>
  <si>
    <t>29916_40993</t>
  </si>
  <si>
    <t>40993</t>
  </si>
  <si>
    <t>Live Media Singapore</t>
  </si>
  <si>
    <t>2010-11-22T11:04:53.000+04:00</t>
  </si>
  <si>
    <t>2010-11-22T11:04:54.000+04:00</t>
  </si>
  <si>
    <t>29937</t>
  </si>
  <si>
    <t>29937_41057</t>
  </si>
  <si>
    <t>41057</t>
  </si>
  <si>
    <t>126610</t>
  </si>
  <si>
    <t>Al Basil Computers</t>
  </si>
  <si>
    <t>2010-11-23T09:26:41.000+04:00</t>
  </si>
  <si>
    <t>2010-11-23T09:26:43.000+04:00</t>
  </si>
  <si>
    <t>29939</t>
  </si>
  <si>
    <t>29939_41097</t>
  </si>
  <si>
    <t>41097</t>
  </si>
  <si>
    <t>55349</t>
  </si>
  <si>
    <t>BLOOM PROPERTIES</t>
  </si>
  <si>
    <t>2010-11-23T11:15:45.000+04:00</t>
  </si>
  <si>
    <t>2018-08-07T12:19:26.000+04:00</t>
  </si>
  <si>
    <t>29960</t>
  </si>
  <si>
    <t>29960_41119</t>
  </si>
  <si>
    <t>41119</t>
  </si>
  <si>
    <t>100570428100003</t>
  </si>
  <si>
    <t>Sheikh Rashid Bin Saeed St</t>
  </si>
  <si>
    <t>Al Taweyeen Primary &amp; Secondary School</t>
  </si>
  <si>
    <t>2010-11-25T11:37:44.000+04:00</t>
  </si>
  <si>
    <t>30001</t>
  </si>
  <si>
    <t>30001_41186</t>
  </si>
  <si>
    <t>41186</t>
  </si>
  <si>
    <t>Engineering Team Services</t>
  </si>
  <si>
    <t>2010-11-30T08:58:22.000+04:00</t>
  </si>
  <si>
    <t>2010-11-30T08:58:24.000+04:00</t>
  </si>
  <si>
    <t>30061</t>
  </si>
  <si>
    <t>30061_41277</t>
  </si>
  <si>
    <t>41277</t>
  </si>
  <si>
    <t>P O Box 25757</t>
  </si>
  <si>
    <t>AL RAHOOMI GROUP</t>
  </si>
  <si>
    <t>2010-12-05T09:21:00.000+04:00</t>
  </si>
  <si>
    <t>2015-07-13T15:21:51.000+04:00</t>
  </si>
  <si>
    <t>30103</t>
  </si>
  <si>
    <t>30103_41308</t>
  </si>
  <si>
    <t>41308</t>
  </si>
  <si>
    <t>P.O.Box 16110</t>
  </si>
  <si>
    <t>Ajman Government - Financial &amp; Admin Affairs Department</t>
  </si>
  <si>
    <t>2010-12-05T12:33:56.000+04:00</t>
  </si>
  <si>
    <t>30123</t>
  </si>
  <si>
    <t>30123_41348</t>
  </si>
  <si>
    <t>41348</t>
  </si>
  <si>
    <t>P O Box 415</t>
  </si>
  <si>
    <t>POLYPOD MIDDLE EAST</t>
  </si>
  <si>
    <t>2010-12-05T12:46:52.000+04:00</t>
  </si>
  <si>
    <t>30124</t>
  </si>
  <si>
    <t>30124_41351</t>
  </si>
  <si>
    <t>41351</t>
  </si>
  <si>
    <t>PO BOX 127987</t>
  </si>
  <si>
    <t>Sener Ingenieria Y Sistemas, Sa</t>
  </si>
  <si>
    <t>2010-12-07T10:49:55.000+04:00</t>
  </si>
  <si>
    <t>2011-03-20T12:21:18.000+04:00</t>
  </si>
  <si>
    <t>30129_41408</t>
  </si>
  <si>
    <t>41408</t>
  </si>
  <si>
    <t>48930 Avda Zugazarate 56, NIF: A48024723</t>
  </si>
  <si>
    <t>Wacker Chemicals Middle East Fze</t>
  </si>
  <si>
    <t>2010-12-08T16:54:04.000+04:00</t>
  </si>
  <si>
    <t>2012-01-03T13:02:32.000+04:00</t>
  </si>
  <si>
    <t>30151</t>
  </si>
  <si>
    <t>30151_41429</t>
  </si>
  <si>
    <t>41429</t>
  </si>
  <si>
    <t>341071</t>
  </si>
  <si>
    <t>Sarh Gulf Trading Co.</t>
  </si>
  <si>
    <t>2010-12-12T17:32:45.000+04:00</t>
  </si>
  <si>
    <t>2010-12-12T17:32:46.000+04:00</t>
  </si>
  <si>
    <t>30195</t>
  </si>
  <si>
    <t>30195_41530</t>
  </si>
  <si>
    <t>41530</t>
  </si>
  <si>
    <t>P O Box 60981</t>
  </si>
  <si>
    <t>CCC - THAMAMA "G" &amp; HABSHAN 2 DEVELOPMENT PROJECT</t>
  </si>
  <si>
    <t>2010-12-12T17:44:45.000+04:00</t>
  </si>
  <si>
    <t>2022-12-14T12:47:07.000+04:00</t>
  </si>
  <si>
    <t>30196</t>
  </si>
  <si>
    <t>30196_41534</t>
  </si>
  <si>
    <t>41534</t>
  </si>
  <si>
    <t>AMANA CONTRACTING &amp; STEEL BUILDINGS - SPECIAL PROJECTS</t>
  </si>
  <si>
    <t>2010-12-12T17:51:48.000+04:00</t>
  </si>
  <si>
    <t>2019-07-03T18:38:04.000+04:00</t>
  </si>
  <si>
    <t>30197</t>
  </si>
  <si>
    <t>30197_41538</t>
  </si>
  <si>
    <t>41538</t>
  </si>
  <si>
    <t>P O Box 185958</t>
  </si>
  <si>
    <t>BANIYAS SPORTS CLUB</t>
  </si>
  <si>
    <t>2010-12-13T11:19:49.000+04:00</t>
  </si>
  <si>
    <t>2019-01-21T06:19:32.000+04:00</t>
  </si>
  <si>
    <t>30199</t>
  </si>
  <si>
    <t>30199_41543</t>
  </si>
  <si>
    <t>41543</t>
  </si>
  <si>
    <t>11111</t>
  </si>
  <si>
    <t>HBC PRINTER SUPPLIES LLC</t>
  </si>
  <si>
    <t>2009-09-06T14:29:43.000+04:00</t>
  </si>
  <si>
    <t>2018-01-17T10:40:50.000+04:00</t>
  </si>
  <si>
    <t>30238</t>
  </si>
  <si>
    <t>30238_14666</t>
  </si>
  <si>
    <t>100296638800003</t>
  </si>
  <si>
    <t>AMB HERTEL</t>
  </si>
  <si>
    <t>2010-12-19T19:13:19.000+04:00</t>
  </si>
  <si>
    <t>2018-10-15T10:11:09.000+04:00</t>
  </si>
  <si>
    <t>30339</t>
  </si>
  <si>
    <t>30339_41717</t>
  </si>
  <si>
    <t>41717</t>
  </si>
  <si>
    <t>100202642300003</t>
  </si>
  <si>
    <t>PO Box 113955</t>
  </si>
  <si>
    <t>GEAR NET TECHNOLOGIES LLC</t>
  </si>
  <si>
    <t>2010-12-20T23:56:30.000+04:00</t>
  </si>
  <si>
    <t>2018-05-07T12:53:35.000+04:00</t>
  </si>
  <si>
    <t>30360</t>
  </si>
  <si>
    <t>30360_41740</t>
  </si>
  <si>
    <t>41740</t>
  </si>
  <si>
    <t>100338765900003</t>
  </si>
  <si>
    <t>625872</t>
  </si>
  <si>
    <t>P O Box: 242112</t>
  </si>
  <si>
    <t>Lulu Central Logistics</t>
  </si>
  <si>
    <t>2010-12-21T00:04:06.000+04:00</t>
  </si>
  <si>
    <t>30361</t>
  </si>
  <si>
    <t>30361_41744</t>
  </si>
  <si>
    <t>41744</t>
  </si>
  <si>
    <t>P O Box 60188</t>
  </si>
  <si>
    <t>EXOTICA EMIRATES LLC</t>
  </si>
  <si>
    <t>2010-12-21T00:10:16.000+04:00</t>
  </si>
  <si>
    <t>2018-04-10T16:26:02.000+04:00</t>
  </si>
  <si>
    <t>30362</t>
  </si>
  <si>
    <t>30362_41747</t>
  </si>
  <si>
    <t>41747</t>
  </si>
  <si>
    <t>100000875300003</t>
  </si>
  <si>
    <t>PO BOX: 54775</t>
  </si>
  <si>
    <t>Cumberland International LLC</t>
  </si>
  <si>
    <t>2017-01-26T10:19:37.000+04:00</t>
  </si>
  <si>
    <t>2018-04-28T15:56:30.000+04:00</t>
  </si>
  <si>
    <t>30363</t>
  </si>
  <si>
    <t>30363_106481</t>
  </si>
  <si>
    <t>106481</t>
  </si>
  <si>
    <t>100381872900003</t>
  </si>
  <si>
    <t>1703-04, 17th Floor, Al Moosa Tower 2</t>
  </si>
  <si>
    <t>CCC-KHALIFA PORT &amp; INDUSTRIAL ZONE</t>
  </si>
  <si>
    <t>2010-12-21T14:49:14.000+04:00</t>
  </si>
  <si>
    <t>2013-10-30T09:56:33.000+04:00</t>
  </si>
  <si>
    <t>30403</t>
  </si>
  <si>
    <t>30403_41810</t>
  </si>
  <si>
    <t>41810</t>
  </si>
  <si>
    <t>P O Box: 224</t>
  </si>
  <si>
    <t>Ketab Technologies Ltd.</t>
  </si>
  <si>
    <t>2010-06-30T17:08:32.000+04:00</t>
  </si>
  <si>
    <t>2010-06-30T17:10:28.000+04:00</t>
  </si>
  <si>
    <t>30466</t>
  </si>
  <si>
    <t>30466_37692</t>
  </si>
  <si>
    <t>37692</t>
  </si>
  <si>
    <t>PO BOX 341160</t>
  </si>
  <si>
    <t>MMG EMIRATES MAINTENANCE LLC</t>
  </si>
  <si>
    <t>2010-12-28T22:01:33.000+04:00</t>
  </si>
  <si>
    <t>2013-08-28T18:28:12.000+04:00</t>
  </si>
  <si>
    <t>30528</t>
  </si>
  <si>
    <t>30528_42086</t>
  </si>
  <si>
    <t>42086</t>
  </si>
  <si>
    <t>PO Box: 74146</t>
  </si>
  <si>
    <t>Bonnington Hotel Dubai</t>
  </si>
  <si>
    <t>2010-12-28T22:26:49.000+04:00</t>
  </si>
  <si>
    <t>30529</t>
  </si>
  <si>
    <t>30529_42089</t>
  </si>
  <si>
    <t>42089</t>
  </si>
  <si>
    <t>PO Box: 37246</t>
  </si>
  <si>
    <t>CONSOLIDATED CONTRACTING ENGINEERING&amp;PROCUREMENT CO. - SAL OFFSHORE</t>
  </si>
  <si>
    <t>2010-12-29T15:27:32.000+04:00</t>
  </si>
  <si>
    <t>2019-09-22T13:19:09.000+04:00</t>
  </si>
  <si>
    <t>30547</t>
  </si>
  <si>
    <t>30547_42115</t>
  </si>
  <si>
    <t>42115</t>
  </si>
  <si>
    <t>100358611000003</t>
  </si>
  <si>
    <t>PO Box: 224</t>
  </si>
  <si>
    <t>COLOUR POWER PRINTING &amp; PUBLISHING L.L.C</t>
  </si>
  <si>
    <t>2010-12-29T16:00:57.000+04:00</t>
  </si>
  <si>
    <t>2020-01-22T16:46:32.000+04:00</t>
  </si>
  <si>
    <t>30548</t>
  </si>
  <si>
    <t>30548_42118</t>
  </si>
  <si>
    <t>42118</t>
  </si>
  <si>
    <t>100382783700003</t>
  </si>
  <si>
    <t>505062</t>
  </si>
  <si>
    <t>PO Box: 50487</t>
  </si>
  <si>
    <t>AJMAN E-BUSINESS SERVICES CO</t>
  </si>
  <si>
    <t>2010-12-30T15:10:54.000+04:00</t>
  </si>
  <si>
    <t>2019-01-21T18:03:19.000+04:00</t>
  </si>
  <si>
    <t>30567</t>
  </si>
  <si>
    <t>30567_42139</t>
  </si>
  <si>
    <t>42139</t>
  </si>
  <si>
    <t>100026651800003</t>
  </si>
  <si>
    <t>PO Box: 14156</t>
  </si>
  <si>
    <t>Emiraje Systems</t>
  </si>
  <si>
    <t>2011-01-02T09:47:53.000+04:00</t>
  </si>
  <si>
    <t>2011-01-02T09:47:57.000+04:00</t>
  </si>
  <si>
    <t>30568</t>
  </si>
  <si>
    <t>30568_42148</t>
  </si>
  <si>
    <t>42148</t>
  </si>
  <si>
    <t>PO Box: 131254</t>
  </si>
  <si>
    <t>NATIONAL CABLES INDUSTRY</t>
  </si>
  <si>
    <t>2011-01-04T21:33:00.000+04:00</t>
  </si>
  <si>
    <t>2018-01-16T16:14:39.000+04:00</t>
  </si>
  <si>
    <t>30629</t>
  </si>
  <si>
    <t>30629_42283</t>
  </si>
  <si>
    <t>42283</t>
  </si>
  <si>
    <t>100034817500003</t>
  </si>
  <si>
    <t>PO Box:</t>
  </si>
  <si>
    <t>Emirates Natural Drinking Water</t>
  </si>
  <si>
    <t>2011-01-04T21:39:16.000+04:00</t>
  </si>
  <si>
    <t>30630</t>
  </si>
  <si>
    <t>30630_42286</t>
  </si>
  <si>
    <t>42286</t>
  </si>
  <si>
    <t>PO Box: 1520</t>
  </si>
  <si>
    <t>Uae Football Association</t>
  </si>
  <si>
    <t>2011-01-05T10:55:51.000+04:00</t>
  </si>
  <si>
    <t>30631</t>
  </si>
  <si>
    <t>30631_42291</t>
  </si>
  <si>
    <t>42291</t>
  </si>
  <si>
    <t>PO Box: 5458</t>
  </si>
  <si>
    <t>Ccc - Habshan Flare Gas Recovery Project</t>
  </si>
  <si>
    <t>2011-01-13T17:57:25.000+04:00</t>
  </si>
  <si>
    <t>2011-01-13T17:57:26.000+04:00</t>
  </si>
  <si>
    <t>30801</t>
  </si>
  <si>
    <t>30801_42593</t>
  </si>
  <si>
    <t>42593</t>
  </si>
  <si>
    <t>Omeir Bin Yousef &amp; Sons</t>
  </si>
  <si>
    <t>2011-01-15T02:19:59.000+04:00</t>
  </si>
  <si>
    <t>2011-01-15T02:20:02.000+04:00</t>
  </si>
  <si>
    <t>30818</t>
  </si>
  <si>
    <t>30818_42615</t>
  </si>
  <si>
    <t>42615</t>
  </si>
  <si>
    <t>100008433300003</t>
  </si>
  <si>
    <t>PO Box: 267</t>
  </si>
  <si>
    <t>JPMORGAN CHASE BANK, N.A.</t>
  </si>
  <si>
    <t>2011-01-16T23:23:48.000+04:00</t>
  </si>
  <si>
    <t>2012-12-11T11:03:55.000+04:00</t>
  </si>
  <si>
    <t>30898</t>
  </si>
  <si>
    <t>30898_42713</t>
  </si>
  <si>
    <t>42713</t>
  </si>
  <si>
    <t>PO Box: 506551</t>
  </si>
  <si>
    <t>2011-01-17T00:17:08.000+04:00</t>
  </si>
  <si>
    <t>2012-12-11T11:05:16.000+04:00</t>
  </si>
  <si>
    <t>30899</t>
  </si>
  <si>
    <t>30899_42715</t>
  </si>
  <si>
    <t>42715</t>
  </si>
  <si>
    <t>JPMorgan Chase Bank, N.A.</t>
  </si>
  <si>
    <t>2011-01-17T09:17:42.000+04:00</t>
  </si>
  <si>
    <t>2012-12-11T11:07:52.000+04:00</t>
  </si>
  <si>
    <t>30900</t>
  </si>
  <si>
    <t>30900_42717</t>
  </si>
  <si>
    <t>42717</t>
  </si>
  <si>
    <t>30903</t>
  </si>
  <si>
    <t>30903_42759</t>
  </si>
  <si>
    <t>42759</t>
  </si>
  <si>
    <t>UNLIMITED SUPPORT LLC</t>
  </si>
  <si>
    <t>2011-01-20T12:51:45.000+04:00</t>
  </si>
  <si>
    <t>2018-12-11T07:53:58.000+04:00</t>
  </si>
  <si>
    <t>30945</t>
  </si>
  <si>
    <t>30945_42796</t>
  </si>
  <si>
    <t>42796</t>
  </si>
  <si>
    <t>PO Box: 213146</t>
  </si>
  <si>
    <t>WEATHER FORD BIN HAMOODAH LLC</t>
  </si>
  <si>
    <t>2011-01-20T13:59:26.000+04:00</t>
  </si>
  <si>
    <t>2014-05-15T10:12:18.000+04:00</t>
  </si>
  <si>
    <t>30946</t>
  </si>
  <si>
    <t>30946_42799</t>
  </si>
  <si>
    <t>42799</t>
  </si>
  <si>
    <t>PO Box: 4503</t>
  </si>
  <si>
    <t>Bahrain Services &amp; Maintenance</t>
  </si>
  <si>
    <t>2011-01-23T11:24:26.000+04:00</t>
  </si>
  <si>
    <t>2011-01-23T11:24:28.000+04:00</t>
  </si>
  <si>
    <t>30965</t>
  </si>
  <si>
    <t>30965_42817</t>
  </si>
  <si>
    <t>42817</t>
  </si>
  <si>
    <t>PO Box: 5701</t>
  </si>
  <si>
    <t>Ajman Specialty General Hospital</t>
  </si>
  <si>
    <t>2011-01-24T16:17:36.000+04:00</t>
  </si>
  <si>
    <t>2018-07-17T10:57:30.000+04:00</t>
  </si>
  <si>
    <t>31007</t>
  </si>
  <si>
    <t>31007_42862</t>
  </si>
  <si>
    <t>42862</t>
  </si>
  <si>
    <t>100313479600003</t>
  </si>
  <si>
    <t>P.O.Box: 18333</t>
  </si>
  <si>
    <t>Trans Middle East Computer System</t>
  </si>
  <si>
    <t>2011-01-24T17:02:00.000+04:00</t>
  </si>
  <si>
    <t>31008</t>
  </si>
  <si>
    <t>31008_42865</t>
  </si>
  <si>
    <t>42865</t>
  </si>
  <si>
    <t>PO Box 859</t>
  </si>
  <si>
    <t>SAMMON CONTRACTING LTD.</t>
  </si>
  <si>
    <t>2011-01-25T19:26:57.000+04:00</t>
  </si>
  <si>
    <t>31009</t>
  </si>
  <si>
    <t>31009_42875</t>
  </si>
  <si>
    <t>42875</t>
  </si>
  <si>
    <t>PO Box: 113306</t>
  </si>
  <si>
    <t>Vertigo Design Llc</t>
  </si>
  <si>
    <t>2011-01-25T19:37:43.000+04:00</t>
  </si>
  <si>
    <t>2011-01-25T19:37:44.000+04:00</t>
  </si>
  <si>
    <t>31010</t>
  </si>
  <si>
    <t>31010_42878</t>
  </si>
  <si>
    <t>42878</t>
  </si>
  <si>
    <t>PO Box: 33338</t>
  </si>
  <si>
    <t>Ronald     Francisco</t>
  </si>
  <si>
    <t>2009-09-08T18:37:03.000+04:00</t>
  </si>
  <si>
    <t>2011-05-03T18:15:49.000+04:00</t>
  </si>
  <si>
    <t>31030</t>
  </si>
  <si>
    <t>31030_42893</t>
  </si>
  <si>
    <t>42893</t>
  </si>
  <si>
    <t>Ronald</t>
  </si>
  <si>
    <t>Middle East Airline</t>
  </si>
  <si>
    <t>2011-01-30T09:19:16.000+04:00</t>
  </si>
  <si>
    <t>2011-01-30T09:19:19.000+04:00</t>
  </si>
  <si>
    <t>31089</t>
  </si>
  <si>
    <t>31089_42950</t>
  </si>
  <si>
    <t>42950</t>
  </si>
  <si>
    <t>PO Box: 1515</t>
  </si>
  <si>
    <t>Oki General Trading</t>
  </si>
  <si>
    <t>2011-01-31T00:48:10.000+04:00</t>
  </si>
  <si>
    <t>2011-01-31T00:48:11.000+04:00</t>
  </si>
  <si>
    <t>31189</t>
  </si>
  <si>
    <t>31189_43110</t>
  </si>
  <si>
    <t>43110</t>
  </si>
  <si>
    <t>PO Box: 41658</t>
  </si>
  <si>
    <t>GULF PRINTING &amp; PUBLISHING LLC</t>
  </si>
  <si>
    <t>2011-01-31T13:31:36.000+04:00</t>
  </si>
  <si>
    <t>2018-08-22T09:04:57.000+04:00</t>
  </si>
  <si>
    <t>31229</t>
  </si>
  <si>
    <t>31229_44347</t>
  </si>
  <si>
    <t>44347</t>
  </si>
  <si>
    <t>100247181900003</t>
  </si>
  <si>
    <t>301305</t>
  </si>
  <si>
    <t>P O Box 286</t>
  </si>
  <si>
    <t>DEGROOT GENERAL CONTRACTING &amp; MAINTENANCE</t>
  </si>
  <si>
    <t>2011-01-31T19:42:42.000+04:00</t>
  </si>
  <si>
    <t>2014-01-23T15:24:07.000+04:00</t>
  </si>
  <si>
    <t>31249</t>
  </si>
  <si>
    <t>31249_43190</t>
  </si>
  <si>
    <t>43190</t>
  </si>
  <si>
    <t>PO Box: 51243</t>
  </si>
  <si>
    <t>Gulf Jyoti International Llc</t>
  </si>
  <si>
    <t>2011-01-31T19:51:41.000+04:00</t>
  </si>
  <si>
    <t>31250</t>
  </si>
  <si>
    <t>31250_43212</t>
  </si>
  <si>
    <t>43212</t>
  </si>
  <si>
    <t>PO Box: 211154</t>
  </si>
  <si>
    <t>Siemens E D Ea Sol</t>
  </si>
  <si>
    <t>2011-02-02T23:15:52.000+04:00</t>
  </si>
  <si>
    <t>2011-02-02T23:15:53.000+04:00</t>
  </si>
  <si>
    <t>31329</t>
  </si>
  <si>
    <t>31329_43310</t>
  </si>
  <si>
    <t>43310</t>
  </si>
  <si>
    <t>PO Box: 47015</t>
  </si>
  <si>
    <t>AJMAN MARKETS CONSMABLE CO-OPERATIVE SOCIETY</t>
  </si>
  <si>
    <t>2011-02-03T16:35:14.000+04:00</t>
  </si>
  <si>
    <t>2021-01-14T14:50:31.000+04:00</t>
  </si>
  <si>
    <t>31349</t>
  </si>
  <si>
    <t>31349_116131</t>
  </si>
  <si>
    <t>116131</t>
  </si>
  <si>
    <t>66473</t>
  </si>
  <si>
    <t>P.O, Box 8555</t>
  </si>
  <si>
    <t>Embassy Of The Republic Angola</t>
  </si>
  <si>
    <t>2011-02-06T15:11:41.000+04:00</t>
  </si>
  <si>
    <t>2011-02-06T15:11:42.000+04:00</t>
  </si>
  <si>
    <t>31409</t>
  </si>
  <si>
    <t>31409_43369</t>
  </si>
  <si>
    <t>43369</t>
  </si>
  <si>
    <t>PO Box: 36532</t>
  </si>
  <si>
    <t>Stratum</t>
  </si>
  <si>
    <t>2011-02-07T08:39:07.000+04:00</t>
  </si>
  <si>
    <t>2011-02-07T08:39:09.000+04:00</t>
  </si>
  <si>
    <t>31429</t>
  </si>
  <si>
    <t>31429_43387</t>
  </si>
  <si>
    <t>43387</t>
  </si>
  <si>
    <t>PO Box: 214601</t>
  </si>
  <si>
    <t>A &amp; M Trading</t>
  </si>
  <si>
    <t>2011-02-07T23:12:32.000+04:00</t>
  </si>
  <si>
    <t>2011-02-07T23:12:33.000+04:00</t>
  </si>
  <si>
    <t>31449</t>
  </si>
  <si>
    <t>31449_43447</t>
  </si>
  <si>
    <t>43447</t>
  </si>
  <si>
    <t>PO Box: 21067</t>
  </si>
  <si>
    <t>Gulf Printing Press Services Co</t>
  </si>
  <si>
    <t>2011-02-07T23:25:24.000+04:00</t>
  </si>
  <si>
    <t>31450</t>
  </si>
  <si>
    <t>31450_43452</t>
  </si>
  <si>
    <t>43452</t>
  </si>
  <si>
    <t>PO Box: 13357</t>
  </si>
  <si>
    <t>CONSULATE GENERAL OF THE REPUBLIC OF INDONESIA</t>
  </si>
  <si>
    <t>2011-02-08T13:37:31.000+04:00</t>
  </si>
  <si>
    <t>2019-04-24T15:15:08.000+04:00</t>
  </si>
  <si>
    <t>31489</t>
  </si>
  <si>
    <t>31489_43489</t>
  </si>
  <si>
    <t>43489</t>
  </si>
  <si>
    <t>PO Box: 73759</t>
  </si>
  <si>
    <t>31529</t>
  </si>
  <si>
    <t>31529_96958</t>
  </si>
  <si>
    <t>96958</t>
  </si>
  <si>
    <t>P. O. BOX 51133</t>
  </si>
  <si>
    <t>Consol Mena Ltd.</t>
  </si>
  <si>
    <t>2011-02-09T23:55:45.000+04:00</t>
  </si>
  <si>
    <t>2011-02-09T23:55:47.000+04:00</t>
  </si>
  <si>
    <t>31609</t>
  </si>
  <si>
    <t>31609_43608</t>
  </si>
  <si>
    <t>43608</t>
  </si>
  <si>
    <t>PO Box: 506621</t>
  </si>
  <si>
    <t>HELLA MIDDLE EAST FZE</t>
  </si>
  <si>
    <t>2011-02-10T00:04:18.000+04:00</t>
  </si>
  <si>
    <t>2016-04-20T16:03:15.000+04:00</t>
  </si>
  <si>
    <t>31610</t>
  </si>
  <si>
    <t>31610_43611</t>
  </si>
  <si>
    <t>43611</t>
  </si>
  <si>
    <t>100371959600003</t>
  </si>
  <si>
    <t>P. O. Box : 17002</t>
  </si>
  <si>
    <t>National Bureau Of Statistics</t>
  </si>
  <si>
    <t>2011-02-10T13:09:04.000+04:00</t>
  </si>
  <si>
    <t>31669</t>
  </si>
  <si>
    <t>31669_43689</t>
  </si>
  <si>
    <t>43689</t>
  </si>
  <si>
    <t>PO Box: 93000</t>
  </si>
  <si>
    <t>Computron Distribution Fze</t>
  </si>
  <si>
    <t>2011-02-14T00:36:59.000+04:00</t>
  </si>
  <si>
    <t>2011-02-14T00:37:00.000+04:00</t>
  </si>
  <si>
    <t>31769</t>
  </si>
  <si>
    <t>31769_43827</t>
  </si>
  <si>
    <t>43827</t>
  </si>
  <si>
    <t>PO Box: 61148</t>
  </si>
  <si>
    <t>Advance Insulation Fze</t>
  </si>
  <si>
    <t>2011-02-15T11:03:34.000+04:00</t>
  </si>
  <si>
    <t>2011-02-16T08:59:32.000+04:00</t>
  </si>
  <si>
    <t>31829</t>
  </si>
  <si>
    <t>31829_43909</t>
  </si>
  <si>
    <t>43909</t>
  </si>
  <si>
    <t>P O Box 18512</t>
  </si>
  <si>
    <t>803460</t>
  </si>
  <si>
    <t>Orient House for Development &amp; Construction Co. LLC</t>
  </si>
  <si>
    <t>2011-02-15T12:26:51.000+04:00</t>
  </si>
  <si>
    <t>2018-04-03T17:44:09.000+04:00</t>
  </si>
  <si>
    <t>31869</t>
  </si>
  <si>
    <t>31869_43932</t>
  </si>
  <si>
    <t>43932</t>
  </si>
  <si>
    <t>100317753000003</t>
  </si>
  <si>
    <t>CN-1085580</t>
  </si>
  <si>
    <t>P. O. Box - 33000</t>
  </si>
  <si>
    <t>Sigma Enterprises LLC</t>
  </si>
  <si>
    <t>2010-01-11T12:25:40.000+04:00</t>
  </si>
  <si>
    <t>2022-03-31T11:53:14.000+04:00</t>
  </si>
  <si>
    <t>31889</t>
  </si>
  <si>
    <t>31889_43948</t>
  </si>
  <si>
    <t>43948</t>
  </si>
  <si>
    <t>100586140400003</t>
  </si>
  <si>
    <t>POST BOX 3555</t>
  </si>
  <si>
    <t>EMIRATES INVESTMENT BANK</t>
  </si>
  <si>
    <t>2011-02-16T09:58:24.000+04:00</t>
  </si>
  <si>
    <t>2019-04-24T14:55:51.000+04:00</t>
  </si>
  <si>
    <t>31930_44027</t>
  </si>
  <si>
    <t>44027</t>
  </si>
  <si>
    <t>100322291400003</t>
  </si>
  <si>
    <t>PO Box: 5503</t>
  </si>
  <si>
    <t>HABIB BANK LIMITED</t>
  </si>
  <si>
    <t>2011-02-16T13:24:26.000+04:00</t>
  </si>
  <si>
    <t>2019-04-24T15:00:22.000+04:00</t>
  </si>
  <si>
    <t>31949</t>
  </si>
  <si>
    <t>31949_44067</t>
  </si>
  <si>
    <t>44067</t>
  </si>
  <si>
    <t>100034425700003</t>
  </si>
  <si>
    <t>CN-1387101</t>
  </si>
  <si>
    <t>PO Box: 888</t>
  </si>
  <si>
    <t>Tco Management Consulting</t>
  </si>
  <si>
    <t>2011-02-20T21:38:03.000+04:00</t>
  </si>
  <si>
    <t>2011-02-20T21:38:04.000+04:00</t>
  </si>
  <si>
    <t>31991</t>
  </si>
  <si>
    <t>31991_44124</t>
  </si>
  <si>
    <t>44124</t>
  </si>
  <si>
    <t>PO Box 13280</t>
  </si>
  <si>
    <t>Office Of H.H. Sheikh Diab Bin Zayed Al Nahyan</t>
  </si>
  <si>
    <t>2011-02-20T21:54:10.000+04:00</t>
  </si>
  <si>
    <t>31992</t>
  </si>
  <si>
    <t>31992_44127</t>
  </si>
  <si>
    <t>44127</t>
  </si>
  <si>
    <t>PO Box</t>
  </si>
  <si>
    <t>General Authority Of Islamic Affairs &amp; Endowment</t>
  </si>
  <si>
    <t>2011-02-21T16:52:03.000+04:00</t>
  </si>
  <si>
    <t>2011-02-21T16:52:04.000+04:00</t>
  </si>
  <si>
    <t>32009</t>
  </si>
  <si>
    <t>32009_44142</t>
  </si>
  <si>
    <t>44142</t>
  </si>
  <si>
    <t>PO Box: 2272</t>
  </si>
  <si>
    <t>3s Corporation</t>
  </si>
  <si>
    <t>2009-04-18T16:17:57.000+04:00</t>
  </si>
  <si>
    <t>2009-04-18T16:19:55.000+04:00</t>
  </si>
  <si>
    <t>32049</t>
  </si>
  <si>
    <t>32049_1457</t>
  </si>
  <si>
    <t>1457</t>
  </si>
  <si>
    <t>B-22, Padma Nagar</t>
  </si>
  <si>
    <t>Mab Facilities Management Llc - Shj</t>
  </si>
  <si>
    <t>2011-02-23T08:36:15.000+04:00</t>
  </si>
  <si>
    <t>2011-02-23T08:36:16.000+04:00</t>
  </si>
  <si>
    <t>32050</t>
  </si>
  <si>
    <t>32050_44167</t>
  </si>
  <si>
    <t>44167</t>
  </si>
  <si>
    <t>PO Box: 65600</t>
  </si>
  <si>
    <t>3eg Consult Fze</t>
  </si>
  <si>
    <t>2011-02-23T08:43:12.000+04:00</t>
  </si>
  <si>
    <t>32051</t>
  </si>
  <si>
    <t>32051_44170</t>
  </si>
  <si>
    <t>44170</t>
  </si>
  <si>
    <t>PO Box: 8896</t>
  </si>
  <si>
    <t>Nexus Telecom Fze</t>
  </si>
  <si>
    <t>2011-02-23T15:35:34.000+04:00</t>
  </si>
  <si>
    <t>2011-02-23T15:35:35.000+04:00</t>
  </si>
  <si>
    <t>32069</t>
  </si>
  <si>
    <t>32069_44187</t>
  </si>
  <si>
    <t>44187</t>
  </si>
  <si>
    <t>PO Box: 122374</t>
  </si>
  <si>
    <t>Strategic Security Solutions</t>
  </si>
  <si>
    <t>2011-02-23T15:58:27.000+04:00</t>
  </si>
  <si>
    <t>32071</t>
  </si>
  <si>
    <t>32071_44192</t>
  </si>
  <si>
    <t>44192</t>
  </si>
  <si>
    <t>St. 3, New Bagram Rd., Dist. 9</t>
  </si>
  <si>
    <t>ABN AMRO BANK  N.V.</t>
  </si>
  <si>
    <t>2011-02-24T10:23:06.000+04:00</t>
  </si>
  <si>
    <t>2019-06-18T10:38:38.000+04:00</t>
  </si>
  <si>
    <t>32074</t>
  </si>
  <si>
    <t>32074_124331</t>
  </si>
  <si>
    <t>124331</t>
  </si>
  <si>
    <t>100242797700003</t>
  </si>
  <si>
    <t>ABN AMRO Bank N.V., Representative Office</t>
  </si>
  <si>
    <t>TwoFour54</t>
  </si>
  <si>
    <t>2012-10-01T15:19:31.000+04:00</t>
  </si>
  <si>
    <t>2020-01-12T17:23:54.000+04:00</t>
  </si>
  <si>
    <t>32090</t>
  </si>
  <si>
    <t>32090_63745</t>
  </si>
  <si>
    <t>63745</t>
  </si>
  <si>
    <t>100300336300003</t>
  </si>
  <si>
    <t>Indrajit</t>
  </si>
  <si>
    <t>p.o.box:2454</t>
  </si>
  <si>
    <t>MDSAP Tech S.A.</t>
  </si>
  <si>
    <t>2011-02-28T16:50:33.000+04:00</t>
  </si>
  <si>
    <t>2018-01-24T14:42:31.000+04:00</t>
  </si>
  <si>
    <t>32149</t>
  </si>
  <si>
    <t>32149_44267</t>
  </si>
  <si>
    <t>44267</t>
  </si>
  <si>
    <t>100369323900003</t>
  </si>
  <si>
    <t>PO Box: 62631</t>
  </si>
  <si>
    <t>Nat Techanical Work Llc</t>
  </si>
  <si>
    <t>2011-03-03T15:19:25.000+04:00</t>
  </si>
  <si>
    <t>32169</t>
  </si>
  <si>
    <t>32169_44311</t>
  </si>
  <si>
    <t>44311</t>
  </si>
  <si>
    <t>P.O.Box 23695</t>
  </si>
  <si>
    <t>CCC-Qusahwira Field Development</t>
  </si>
  <si>
    <t>2011-03-09T12:59:24.000+04:00</t>
  </si>
  <si>
    <t>2015-09-07T13:53:11.000+04:00</t>
  </si>
  <si>
    <t>32269</t>
  </si>
  <si>
    <t>32269_44455</t>
  </si>
  <si>
    <t>44455</t>
  </si>
  <si>
    <t>P.O.Box No. 224</t>
  </si>
  <si>
    <t>SUN MANAGEMENT CONSULTANTS</t>
  </si>
  <si>
    <t>2011-03-15T11:13:38.000+04:00</t>
  </si>
  <si>
    <t>2017-07-27T19:48:10.000+04:00</t>
  </si>
  <si>
    <t>32335</t>
  </si>
  <si>
    <t>32335_44648</t>
  </si>
  <si>
    <t>44648</t>
  </si>
  <si>
    <t>100366863700003</t>
  </si>
  <si>
    <t>592698</t>
  </si>
  <si>
    <t>P.O.BOX:232004</t>
  </si>
  <si>
    <t>Grand Stationery</t>
  </si>
  <si>
    <t>2011-03-16T08:34:10.000+04:00</t>
  </si>
  <si>
    <t>2011-03-16T08:34:11.000+04:00</t>
  </si>
  <si>
    <t>32351</t>
  </si>
  <si>
    <t>32351_44667</t>
  </si>
  <si>
    <t>44667</t>
  </si>
  <si>
    <t>P.O.Box 44069</t>
  </si>
  <si>
    <t>Shams Power Company</t>
  </si>
  <si>
    <t>2011-03-16T08:49:50.000+04:00</t>
  </si>
  <si>
    <t>2018-02-18T10:21:14.000+04:00</t>
  </si>
  <si>
    <t>32353</t>
  </si>
  <si>
    <t>32353_44675</t>
  </si>
  <si>
    <t>44675</t>
  </si>
  <si>
    <t>100053504500003</t>
  </si>
  <si>
    <t>P.O.Box 54115</t>
  </si>
  <si>
    <t>ABSONS IT SOLUTIONS &amp; EQUIPMENTS</t>
  </si>
  <si>
    <t>2011-03-20T12:06:21.000+04:00</t>
  </si>
  <si>
    <t>2019-04-13T20:43:44.000+04:00</t>
  </si>
  <si>
    <t>32373</t>
  </si>
  <si>
    <t>32373_101725</t>
  </si>
  <si>
    <t>101725</t>
  </si>
  <si>
    <t>100351269400003</t>
  </si>
  <si>
    <t>Near ADCB Bank Building, Behind Al Wahda Mall</t>
  </si>
  <si>
    <t>UNITED ARAB CHEMICAL CARRIERS LTD</t>
  </si>
  <si>
    <t>2011-03-22T08:58:30.000+04:00</t>
  </si>
  <si>
    <t>2018-06-28T11:30:51.000+04:00</t>
  </si>
  <si>
    <t>32393</t>
  </si>
  <si>
    <t>32393_44837</t>
  </si>
  <si>
    <t>44837</t>
  </si>
  <si>
    <t>100342081500003</t>
  </si>
  <si>
    <t>P. O. Box : 125445</t>
  </si>
  <si>
    <t>JCF FLUID FLOW FZE</t>
  </si>
  <si>
    <t>2011-03-22T13:07:06.000+04:00</t>
  </si>
  <si>
    <t>2012-10-10T15:50:08.000+04:00</t>
  </si>
  <si>
    <t>32411</t>
  </si>
  <si>
    <t>32411_44847</t>
  </si>
  <si>
    <t>44847</t>
  </si>
  <si>
    <t>PO Box: 41721</t>
  </si>
  <si>
    <t>Ghouse Mohammed Gulam</t>
  </si>
  <si>
    <t>2010-08-18T12:17:39.000+04:00</t>
  </si>
  <si>
    <t>2013-04-03T12:47:23.000+04:00</t>
  </si>
  <si>
    <t>32471</t>
  </si>
  <si>
    <t>32471_44876</t>
  </si>
  <si>
    <t>44876</t>
  </si>
  <si>
    <t>Ghouse</t>
  </si>
  <si>
    <t>Raj Kumar Saminathan</t>
  </si>
  <si>
    <t>2011-02-19T17:29:27.000+04:00</t>
  </si>
  <si>
    <t>2016-08-17T15:05:33.000+04:00</t>
  </si>
  <si>
    <t>32472</t>
  </si>
  <si>
    <t>32472_44879</t>
  </si>
  <si>
    <t>44879</t>
  </si>
  <si>
    <t>Raj Kumar</t>
  </si>
  <si>
    <t>Vijai Balaji Muthusamy Dhayalan</t>
  </si>
  <si>
    <t>2011-02-19T17:37:56.000+04:00</t>
  </si>
  <si>
    <t>2013-08-06T11:35:22.000+04:00</t>
  </si>
  <si>
    <t>32473</t>
  </si>
  <si>
    <t>32473_44882</t>
  </si>
  <si>
    <t>44882</t>
  </si>
  <si>
    <t>Vijai Balaji</t>
  </si>
  <si>
    <t>TRADE CIRCLE TECHNICAL INDUSTRIES (Branch of Wafi Industrial LLC)</t>
  </si>
  <si>
    <t>2011-03-24T16:41:56.000+04:00</t>
  </si>
  <si>
    <t>2019-03-21T08:44:52.000+04:00</t>
  </si>
  <si>
    <t>32511</t>
  </si>
  <si>
    <t>32511_44919</t>
  </si>
  <si>
    <t>44919</t>
  </si>
  <si>
    <t>100046973200003</t>
  </si>
  <si>
    <t>PO Box: 5639</t>
  </si>
  <si>
    <t>Motorola Mobility Uk Ltd</t>
  </si>
  <si>
    <t>2011-03-27T09:19:50.000+04:00</t>
  </si>
  <si>
    <t>2012-09-18T18:39:21.000+04:00</t>
  </si>
  <si>
    <t>32531</t>
  </si>
  <si>
    <t>32531_44932</t>
  </si>
  <si>
    <t>44932</t>
  </si>
  <si>
    <t>PO Box: 91124</t>
  </si>
  <si>
    <t>H.H. Sheikh Saeed Bin Zayed Al Nehayan</t>
  </si>
  <si>
    <t>2011-03-27T16:24:08.000+04:00</t>
  </si>
  <si>
    <t>2011-03-27T16:24:09.000+04:00</t>
  </si>
  <si>
    <t>32571</t>
  </si>
  <si>
    <t>32571_44955</t>
  </si>
  <si>
    <t>44955</t>
  </si>
  <si>
    <t>MOHAMED</t>
  </si>
  <si>
    <t>PO Box: 2214</t>
  </si>
  <si>
    <t>Qatar Airways</t>
  </si>
  <si>
    <t>2011-03-28T09:18:21.000+04:00</t>
  </si>
  <si>
    <t>2017-08-07T12:33:47.000+04:00</t>
  </si>
  <si>
    <t>32572_44963</t>
  </si>
  <si>
    <t>44963</t>
  </si>
  <si>
    <t>Hesham</t>
  </si>
  <si>
    <t>PO Box: 31090</t>
  </si>
  <si>
    <t>Tareeq Salim</t>
  </si>
  <si>
    <t>2010-05-26T16:46:23.000+04:00</t>
  </si>
  <si>
    <t>2013-09-23T10:56:10.000+04:00</t>
  </si>
  <si>
    <t>32573</t>
  </si>
  <si>
    <t>18225</t>
  </si>
  <si>
    <t>32573_44967</t>
  </si>
  <si>
    <t>44967</t>
  </si>
  <si>
    <t>Tareeq</t>
  </si>
  <si>
    <t>25490</t>
  </si>
  <si>
    <t>Bahri &amp; Mazroei Trading Co. L.L.C.</t>
  </si>
  <si>
    <t>2023-02-02T17:02:55.000+04:00</t>
  </si>
  <si>
    <t>32574</t>
  </si>
  <si>
    <t>32574_468</t>
  </si>
  <si>
    <t>468</t>
  </si>
  <si>
    <t>PO Box 1247,</t>
  </si>
  <si>
    <t>Strategic Food International Co. LLC</t>
  </si>
  <si>
    <t>2011-03-28T13:10:47.000+04:00</t>
  </si>
  <si>
    <t>2017-08-03T17:34:58.000+04:00</t>
  </si>
  <si>
    <t>32575_44972</t>
  </si>
  <si>
    <t>44972</t>
  </si>
  <si>
    <t>100201716600003</t>
  </si>
  <si>
    <t>PO Box: 53193</t>
  </si>
  <si>
    <t>EMIRATES NUCLEAR ENERGY CORPORATION</t>
  </si>
  <si>
    <t>2011-03-29T15:20:20.000+04:00</t>
  </si>
  <si>
    <t>2015-07-26T14:29:54.000+04:00</t>
  </si>
  <si>
    <t>32591</t>
  </si>
  <si>
    <t>32591_45007</t>
  </si>
  <si>
    <t>45007</t>
  </si>
  <si>
    <t>100304502600003</t>
  </si>
  <si>
    <t>PO Box: 112010</t>
  </si>
  <si>
    <t>ARAB BUSINESS MACHINE FZ-LLC DUBAI BRANCH</t>
  </si>
  <si>
    <t>2009-09-06T14:29:41.000+04:00</t>
  </si>
  <si>
    <t>2023-02-28T13:36:37.000+04:00</t>
  </si>
  <si>
    <t>32613</t>
  </si>
  <si>
    <t>32613_14507</t>
  </si>
  <si>
    <t>ARAB BUSINESS MACHINE</t>
  </si>
  <si>
    <t>100071802100003</t>
  </si>
  <si>
    <t>205777</t>
  </si>
  <si>
    <t>P O Box: 55563</t>
  </si>
  <si>
    <t>Talangara General Trading Llc</t>
  </si>
  <si>
    <t>2011-04-03T09:18:05.000+04:00</t>
  </si>
  <si>
    <t>2017-06-18T09:27:23.000+04:00</t>
  </si>
  <si>
    <t>32631</t>
  </si>
  <si>
    <t>32631_108998</t>
  </si>
  <si>
    <t>108998</t>
  </si>
  <si>
    <t>Dubia</t>
  </si>
  <si>
    <t>Milan Mallari</t>
  </si>
  <si>
    <t>2009-09-07T19:02:57.000+04:00</t>
  </si>
  <si>
    <t>2016-08-17T14:10:44.000+04:00</t>
  </si>
  <si>
    <t>32651</t>
  </si>
  <si>
    <t>32651_45090</t>
  </si>
  <si>
    <t>45090</t>
  </si>
  <si>
    <t>Milan</t>
  </si>
  <si>
    <t>Danilo Paguirigan</t>
  </si>
  <si>
    <t>2010-01-18T15:48:44.000+04:00</t>
  </si>
  <si>
    <t>2016-08-17T14:57:55.000+04:00</t>
  </si>
  <si>
    <t>32652</t>
  </si>
  <si>
    <t>32652_45093</t>
  </si>
  <si>
    <t>45093</t>
  </si>
  <si>
    <t>Danilo</t>
  </si>
  <si>
    <t>Shripala     Jain</t>
  </si>
  <si>
    <t>2009-09-23T13:30:29.000+04:00</t>
  </si>
  <si>
    <t>2011-05-03T17:30:37.000+04:00</t>
  </si>
  <si>
    <t>32653</t>
  </si>
  <si>
    <t>32653_45096</t>
  </si>
  <si>
    <t>45096</t>
  </si>
  <si>
    <t>Shripala</t>
  </si>
  <si>
    <t>Bharat Kumar Vadivel</t>
  </si>
  <si>
    <t>2010-06-28T13:32:21.000+04:00</t>
  </si>
  <si>
    <t>2017-06-20T12:06:30.000+04:00</t>
  </si>
  <si>
    <t>32654</t>
  </si>
  <si>
    <t>32654_45099</t>
  </si>
  <si>
    <t>45099</t>
  </si>
  <si>
    <t>Bharat Kumar</t>
  </si>
  <si>
    <t>Kannan Ramakrishnan</t>
  </si>
  <si>
    <t>2010-11-21T00:15:27.000+04:00</t>
  </si>
  <si>
    <t>2017-07-31T10:48:58.000+04:00</t>
  </si>
  <si>
    <t>32655</t>
  </si>
  <si>
    <t>32655_45102</t>
  </si>
  <si>
    <t>45102</t>
  </si>
  <si>
    <t>Kannan</t>
  </si>
  <si>
    <t>Raju Kumar Jha</t>
  </si>
  <si>
    <t>2011-02-19T17:44:06.000+04:00</t>
  </si>
  <si>
    <t>2013-01-06T10:38:19.000+04:00</t>
  </si>
  <si>
    <t>32674</t>
  </si>
  <si>
    <t>32674_45114</t>
  </si>
  <si>
    <t>45114</t>
  </si>
  <si>
    <t>Kannan Perumal</t>
  </si>
  <si>
    <t>2011-03-22T14:40:18.000+04:00</t>
  </si>
  <si>
    <t>2018-08-01T09:16:01.000+04:00</t>
  </si>
  <si>
    <t>32675</t>
  </si>
  <si>
    <t>32675_45117</t>
  </si>
  <si>
    <t>45117</t>
  </si>
  <si>
    <t>Zulfiqar Haider</t>
  </si>
  <si>
    <t>2011-03-22T09:36:38.000+04:00</t>
  </si>
  <si>
    <t>2016-08-17T15:05:50.000+04:00</t>
  </si>
  <si>
    <t>32676</t>
  </si>
  <si>
    <t>32676_45120</t>
  </si>
  <si>
    <t>45120</t>
  </si>
  <si>
    <t>Raghunath Thattariyil</t>
  </si>
  <si>
    <t>2010-07-18T17:15:51.000+04:00</t>
  </si>
  <si>
    <t>2016-08-17T15:03:04.000+04:00</t>
  </si>
  <si>
    <t>32677</t>
  </si>
  <si>
    <t>32677_45123</t>
  </si>
  <si>
    <t>45123</t>
  </si>
  <si>
    <t>Raghunath</t>
  </si>
  <si>
    <t>Monaco Engineering Solutions Dmcc</t>
  </si>
  <si>
    <t>2011-04-06T09:19:18.000+04:00</t>
  </si>
  <si>
    <t>2011-04-06T09:19:20.000+04:00</t>
  </si>
  <si>
    <t>32733</t>
  </si>
  <si>
    <t>32733_45171</t>
  </si>
  <si>
    <t>45171</t>
  </si>
  <si>
    <t>PO Box: 2904</t>
  </si>
  <si>
    <t>EZY Environmental Services LLC</t>
  </si>
  <si>
    <t>2009-09-08T12:10:16.000+04:00</t>
  </si>
  <si>
    <t>2021-02-17T16:45:23.000+04:00</t>
  </si>
  <si>
    <t>18243</t>
  </si>
  <si>
    <t>32734_45174</t>
  </si>
  <si>
    <t>Zenath Recycling and Waste Management LLC</t>
  </si>
  <si>
    <t>45174</t>
  </si>
  <si>
    <t>100392230700003</t>
  </si>
  <si>
    <t>PO Box: 7113</t>
  </si>
  <si>
    <t>DIAMOND MEAT PROCESSING EST.</t>
  </si>
  <si>
    <t>2011-04-06T09:55:59.000+04:00</t>
  </si>
  <si>
    <t>2018-04-28T16:21:51.000+04:00</t>
  </si>
  <si>
    <t>32753</t>
  </si>
  <si>
    <t>18244</t>
  </si>
  <si>
    <t>32753_45191</t>
  </si>
  <si>
    <t>45191</t>
  </si>
  <si>
    <t>100235164900003</t>
  </si>
  <si>
    <t>PO Box: 20754</t>
  </si>
  <si>
    <t>Royal Technology Solutions</t>
  </si>
  <si>
    <t>2011-03-13T17:22:25.000+04:00</t>
  </si>
  <si>
    <t>2017-12-18T15:07:26.000+04:00</t>
  </si>
  <si>
    <t>32773</t>
  </si>
  <si>
    <t>18245</t>
  </si>
  <si>
    <t>32773_44547</t>
  </si>
  <si>
    <t>44547</t>
  </si>
  <si>
    <t>100267712600003</t>
  </si>
  <si>
    <t>P.O.Box. 5151</t>
  </si>
  <si>
    <t>Menard Middle East Contracting Llc</t>
  </si>
  <si>
    <t>2011-04-06T14:47:32.000+04:00</t>
  </si>
  <si>
    <t>32775</t>
  </si>
  <si>
    <t>18246</t>
  </si>
  <si>
    <t>32775_45215</t>
  </si>
  <si>
    <t>45215</t>
  </si>
  <si>
    <t>PO Box: 36750</t>
  </si>
  <si>
    <t>Venkatesan Chandrasekaran</t>
  </si>
  <si>
    <t>2010-05-26T16:48:16.000+04:00</t>
  </si>
  <si>
    <t>2016-08-17T15:01:31.000+04:00</t>
  </si>
  <si>
    <t>32793</t>
  </si>
  <si>
    <t>18247</t>
  </si>
  <si>
    <t>32793_45234</t>
  </si>
  <si>
    <t>45234</t>
  </si>
  <si>
    <t>Venkatesan</t>
  </si>
  <si>
    <t>Anuroop Valsala</t>
  </si>
  <si>
    <t>2010-01-14T11:51:57.000+04:00</t>
  </si>
  <si>
    <t>2016-08-17T14:57:36.000+04:00</t>
  </si>
  <si>
    <t>32816</t>
  </si>
  <si>
    <t>18251</t>
  </si>
  <si>
    <t>32816_45248</t>
  </si>
  <si>
    <t>45248</t>
  </si>
  <si>
    <t>Anuroop</t>
  </si>
  <si>
    <t>Alareej Stationery</t>
  </si>
  <si>
    <t>2011-04-07T17:22:14.000+04:00</t>
  </si>
  <si>
    <t>2017-02-23T14:40:35.000+04:00</t>
  </si>
  <si>
    <t>32833</t>
  </si>
  <si>
    <t>18252</t>
  </si>
  <si>
    <t>32833_45251</t>
  </si>
  <si>
    <t>45251</t>
  </si>
  <si>
    <t>Post Box 44341</t>
  </si>
  <si>
    <t>EMIRATES INTERNATIONAL PROPERTY SERVICES</t>
  </si>
  <si>
    <t>2011-04-11T14:04:16.000+04:00</t>
  </si>
  <si>
    <t>2016-01-16T14:22:28.000+04:00</t>
  </si>
  <si>
    <t>32874</t>
  </si>
  <si>
    <t>18253</t>
  </si>
  <si>
    <t>32874_45319</t>
  </si>
  <si>
    <t>45319</t>
  </si>
  <si>
    <t>PO Box: 111966</t>
  </si>
  <si>
    <t>Advance Plan General Trading Llc</t>
  </si>
  <si>
    <t>2011-04-11T14:10:22.000+04:00</t>
  </si>
  <si>
    <t>32875</t>
  </si>
  <si>
    <t>18254</t>
  </si>
  <si>
    <t>32875_45322</t>
  </si>
  <si>
    <t>45322</t>
  </si>
  <si>
    <t>PO Box: 82048</t>
  </si>
  <si>
    <t>Stellar Energy Mena LLC</t>
  </si>
  <si>
    <t>2011-04-12T08:53:09.000+04:00</t>
  </si>
  <si>
    <t>2022-12-14T12:51:28.000+04:00</t>
  </si>
  <si>
    <t>32894</t>
  </si>
  <si>
    <t>18255</t>
  </si>
  <si>
    <t>32894_45355</t>
  </si>
  <si>
    <t>45355</t>
  </si>
  <si>
    <t>100260378300003</t>
  </si>
  <si>
    <t>PO Box: 49434</t>
  </si>
  <si>
    <t>Harvest Stationery</t>
  </si>
  <si>
    <t>2011-04-12T09:05:31.000+04:00</t>
  </si>
  <si>
    <t>2011-04-12T09:05:32.000+04:00</t>
  </si>
  <si>
    <t>32895</t>
  </si>
  <si>
    <t>18256</t>
  </si>
  <si>
    <t>32895_45358</t>
  </si>
  <si>
    <t>45358</t>
  </si>
  <si>
    <t>PO Box: 53478</t>
  </si>
  <si>
    <t>Arma Electropanc Electomechanical Co. LLC</t>
  </si>
  <si>
    <t>2011-04-12T09:11:52.000+04:00</t>
  </si>
  <si>
    <t>2021-11-01T16:25:40.000+04:00</t>
  </si>
  <si>
    <t>32896</t>
  </si>
  <si>
    <t>18257</t>
  </si>
  <si>
    <t>32896_45361</t>
  </si>
  <si>
    <t>45361</t>
  </si>
  <si>
    <t>100390173100003</t>
  </si>
  <si>
    <t>PO Box: 111246</t>
  </si>
  <si>
    <t>CITY COMPUTER COMPANY LLC</t>
  </si>
  <si>
    <t>2011-04-12T15:52:16.000+04:00</t>
  </si>
  <si>
    <t>2020-12-23T16:40:27.000+04:00</t>
  </si>
  <si>
    <t>32901</t>
  </si>
  <si>
    <t>18258</t>
  </si>
  <si>
    <t>32901_45383</t>
  </si>
  <si>
    <t>City Computer Company</t>
  </si>
  <si>
    <t>45383</t>
  </si>
  <si>
    <t>100018056000003</t>
  </si>
  <si>
    <t>1030681</t>
  </si>
  <si>
    <t>PO Box: 70235</t>
  </si>
  <si>
    <t>Nail Spa</t>
  </si>
  <si>
    <t>2011-04-13T15:40:03.000+04:00</t>
  </si>
  <si>
    <t>2011-04-13T15:40:23.000+04:00</t>
  </si>
  <si>
    <t>32933</t>
  </si>
  <si>
    <t>18261</t>
  </si>
  <si>
    <t>32933_45433</t>
  </si>
  <si>
    <t>45433</t>
  </si>
  <si>
    <t>PO Box: 74706</t>
  </si>
  <si>
    <t>Al Yaseah Oil &amp; Gas Industry Supplies &amp; Services</t>
  </si>
  <si>
    <t>2011-04-14T13:57:13.000+04:00</t>
  </si>
  <si>
    <t>2022-03-28T09:26:31.000+04:00</t>
  </si>
  <si>
    <t>32953</t>
  </si>
  <si>
    <t>27642</t>
  </si>
  <si>
    <t>32953_148017</t>
  </si>
  <si>
    <t>148017</t>
  </si>
  <si>
    <t>PO Box : 3949 - Abu Dhabi, Al Taweela KIZAD A (Non-Free Zone) KHIA9, Plot#8, Unit C-14</t>
  </si>
  <si>
    <t>WASL - Asset Management Group</t>
  </si>
  <si>
    <t>2011-04-17T08:48:37.000+04:00</t>
  </si>
  <si>
    <t>2020-08-27T16:06:23.000+04:00</t>
  </si>
  <si>
    <t>32993</t>
  </si>
  <si>
    <t>32993_133370</t>
  </si>
  <si>
    <t>133370</t>
  </si>
  <si>
    <t>Al mamzar</t>
  </si>
  <si>
    <t>Takeda Pharmaceuticals FZE</t>
  </si>
  <si>
    <t>2011-04-18T14:45:45.000+04:00</t>
  </si>
  <si>
    <t>2022-05-30T15:05:02.000+04:00</t>
  </si>
  <si>
    <t>33033</t>
  </si>
  <si>
    <t>18267</t>
  </si>
  <si>
    <t>33033_45593</t>
  </si>
  <si>
    <t>Takeda Pharmaceuticals FZ LLC</t>
  </si>
  <si>
    <t>45593</t>
  </si>
  <si>
    <t>100029160700003</t>
  </si>
  <si>
    <t>1997</t>
  </si>
  <si>
    <t>Office No. 2.04, 2.05, 2.06, 2.07, The Office 5</t>
  </si>
  <si>
    <t>Design Marketing International</t>
  </si>
  <si>
    <t>2011-04-18T15:26:49.000+04:00</t>
  </si>
  <si>
    <t>33034</t>
  </si>
  <si>
    <t>18268</t>
  </si>
  <si>
    <t>33034_45596</t>
  </si>
  <si>
    <t>45596</t>
  </si>
  <si>
    <t>PO Box: 62301</t>
  </si>
  <si>
    <t>SCHAEFFLER MIDDLE EAST FZE</t>
  </si>
  <si>
    <t>2011-04-20T15:34:20.000+04:00</t>
  </si>
  <si>
    <t>2018-12-10T19:42:07.000+04:00</t>
  </si>
  <si>
    <t>33077</t>
  </si>
  <si>
    <t>18269</t>
  </si>
  <si>
    <t>33077_45657</t>
  </si>
  <si>
    <t>45657</t>
  </si>
  <si>
    <t>100519168700003</t>
  </si>
  <si>
    <t>6047</t>
  </si>
  <si>
    <t>PO Box: 261808</t>
  </si>
  <si>
    <t>Clark Construction International Llc</t>
  </si>
  <si>
    <t>2011-04-20T15:41:51.000+04:00</t>
  </si>
  <si>
    <t>33078</t>
  </si>
  <si>
    <t>18270</t>
  </si>
  <si>
    <t>33078_45660</t>
  </si>
  <si>
    <t>45660</t>
  </si>
  <si>
    <t>PO Box: 38211</t>
  </si>
  <si>
    <t>Geopolicity Inc</t>
  </si>
  <si>
    <t>2011-04-21T11:52:09.000+04:00</t>
  </si>
  <si>
    <t>2011-04-21T11:52:10.000+04:00</t>
  </si>
  <si>
    <t>33093</t>
  </si>
  <si>
    <t>18271</t>
  </si>
  <si>
    <t>33093_45679</t>
  </si>
  <si>
    <t>45679</t>
  </si>
  <si>
    <t>PO Box: 90151</t>
  </si>
  <si>
    <t>Kedu It Infrastructure</t>
  </si>
  <si>
    <t>2011-04-21T11:59:30.000+04:00</t>
  </si>
  <si>
    <t>33094</t>
  </si>
  <si>
    <t>18272</t>
  </si>
  <si>
    <t>33094_45682</t>
  </si>
  <si>
    <t>45682</t>
  </si>
  <si>
    <t>PO Box: 71323</t>
  </si>
  <si>
    <t>VERTEX COMPUTER TRADING</t>
  </si>
  <si>
    <t>CAF changed on 19/06/2017</t>
  </si>
  <si>
    <t>2011-04-24T11:07:19.000+04:00</t>
  </si>
  <si>
    <t>2018-10-13T17:49:31.000+04:00</t>
  </si>
  <si>
    <t>33154</t>
  </si>
  <si>
    <t>18279</t>
  </si>
  <si>
    <t>33154_45741</t>
  </si>
  <si>
    <t>45741</t>
  </si>
  <si>
    <t>100379315300003</t>
  </si>
  <si>
    <t>CN-1032813</t>
  </si>
  <si>
    <t>Post Box No. 4727</t>
  </si>
  <si>
    <t>FW ADVISORS JLT</t>
  </si>
  <si>
    <t>2011-04-27T10:00:41.000+04:00</t>
  </si>
  <si>
    <t>2018-07-12T16:48:16.000+04:00</t>
  </si>
  <si>
    <t>33213</t>
  </si>
  <si>
    <t>18280</t>
  </si>
  <si>
    <t>33213_45820</t>
  </si>
  <si>
    <t>45820</t>
  </si>
  <si>
    <t>100373783800003</t>
  </si>
  <si>
    <t>JLT-69224</t>
  </si>
  <si>
    <t>PO Box: 212768</t>
  </si>
  <si>
    <t>KANTAR MIDDLE EAST WLL(DMCC BRANCH)</t>
  </si>
  <si>
    <t>2011-05-01T10:42:38.000+04:00</t>
  </si>
  <si>
    <t>2020-05-05T13:50:00.000+04:00</t>
  </si>
  <si>
    <t>33253</t>
  </si>
  <si>
    <t>18282</t>
  </si>
  <si>
    <t>33253_125475</t>
  </si>
  <si>
    <t>125475</t>
  </si>
  <si>
    <t>100495579300003</t>
  </si>
  <si>
    <t>3rd floor Al makeen building Airport road Dubai</t>
  </si>
  <si>
    <t>Jgc Corporation</t>
  </si>
  <si>
    <t>2011-05-04T08:43:58.000+04:00</t>
  </si>
  <si>
    <t>2011-05-04T08:44:01.000+04:00</t>
  </si>
  <si>
    <t>33314</t>
  </si>
  <si>
    <t>18284</t>
  </si>
  <si>
    <t>33314_46009</t>
  </si>
  <si>
    <t>46009</t>
  </si>
  <si>
    <t>PO Box: 28543</t>
  </si>
  <si>
    <t>ZENATH LAND TRANSPORT LLC</t>
  </si>
  <si>
    <t>2011-05-04T10:14:08.000+04:00</t>
  </si>
  <si>
    <t>2017-02-23T14:43:52.000+04:00</t>
  </si>
  <si>
    <t>33336</t>
  </si>
  <si>
    <t>18285</t>
  </si>
  <si>
    <t>33336_46037</t>
  </si>
  <si>
    <t>46037</t>
  </si>
  <si>
    <t>DELTA PRINTING PRESS</t>
  </si>
  <si>
    <t>2011-05-05T12:47:15.000+04:00</t>
  </si>
  <si>
    <t>2016-11-04T20:30:31.000+04:00</t>
  </si>
  <si>
    <t>33376</t>
  </si>
  <si>
    <t>18286</t>
  </si>
  <si>
    <t>33376_46078</t>
  </si>
  <si>
    <t>46078</t>
  </si>
  <si>
    <t>PO Box: 37140</t>
  </si>
  <si>
    <t>E-marine pjsc</t>
  </si>
  <si>
    <t>2011-05-05T13:46:15.000+04:00</t>
  </si>
  <si>
    <t>2019-07-21T17:39:54.000+04:00</t>
  </si>
  <si>
    <t>18287</t>
  </si>
  <si>
    <t>33377_125678</t>
  </si>
  <si>
    <t>125678</t>
  </si>
  <si>
    <t>100018754000003</t>
  </si>
  <si>
    <t>Murtuza</t>
  </si>
  <si>
    <t>589310</t>
  </si>
  <si>
    <t>P.O Box: 282727</t>
  </si>
  <si>
    <t>Time Line Technology Solutions</t>
  </si>
  <si>
    <t>2011-05-08T11:12:24.000+04:00</t>
  </si>
  <si>
    <t>2011-05-08T11:12:26.000+04:00</t>
  </si>
  <si>
    <t>33394</t>
  </si>
  <si>
    <t>18288</t>
  </si>
  <si>
    <t>33394_46109</t>
  </si>
  <si>
    <t>46109</t>
  </si>
  <si>
    <t>PO Box: 96641</t>
  </si>
  <si>
    <t>Saif Belhasa Group Of Companies</t>
  </si>
  <si>
    <t>2011-05-08T11:22:20.000+04:00</t>
  </si>
  <si>
    <t>2011-05-08T11:22:21.000+04:00</t>
  </si>
  <si>
    <t>33414</t>
  </si>
  <si>
    <t>18289</t>
  </si>
  <si>
    <t>33414_46113</t>
  </si>
  <si>
    <t>46113</t>
  </si>
  <si>
    <t>PO Box: 71707</t>
  </si>
  <si>
    <t>Scholarship Office</t>
  </si>
  <si>
    <t>2011-05-09T09:32:28.000+04:00</t>
  </si>
  <si>
    <t>33475</t>
  </si>
  <si>
    <t>18296</t>
  </si>
  <si>
    <t>33475_46231</t>
  </si>
  <si>
    <t>46231</t>
  </si>
  <si>
    <t>PO Box: 73505</t>
  </si>
  <si>
    <t>FIBRE LINK MIDDLE EAST TRADING LLC</t>
  </si>
  <si>
    <t>2011-05-09T09:44:12.000+04:00</t>
  </si>
  <si>
    <t>2018-04-25T12:20:40.000+04:00</t>
  </si>
  <si>
    <t>33494</t>
  </si>
  <si>
    <t>18297</t>
  </si>
  <si>
    <t>33494_46234</t>
  </si>
  <si>
    <t>46234</t>
  </si>
  <si>
    <t>100328671100003</t>
  </si>
  <si>
    <t>651079</t>
  </si>
  <si>
    <t>PO Box - 234658</t>
  </si>
  <si>
    <t>Posco Dxb</t>
  </si>
  <si>
    <t>2011-05-09T13:15:38.000+04:00</t>
  </si>
  <si>
    <t>2011-05-09T13:15:39.000+04:00</t>
  </si>
  <si>
    <t>33514</t>
  </si>
  <si>
    <t>18298</t>
  </si>
  <si>
    <t>33514_46249</t>
  </si>
  <si>
    <t>46249</t>
  </si>
  <si>
    <t>PO Box 80574</t>
  </si>
  <si>
    <t>Belectric Gulf Limited</t>
  </si>
  <si>
    <t>2011-05-10T16:11:52.000+04:00</t>
  </si>
  <si>
    <t>2018-12-15T10:36:15.000+04:00</t>
  </si>
  <si>
    <t>33574</t>
  </si>
  <si>
    <t>18300</t>
  </si>
  <si>
    <t>33574_46329</t>
  </si>
  <si>
    <t>46329</t>
  </si>
  <si>
    <t>100013772700003</t>
  </si>
  <si>
    <t>P. O. Box - 135072</t>
  </si>
  <si>
    <t>Justin Antony</t>
  </si>
  <si>
    <t>2010-05-26T16:47:07.000+04:00</t>
  </si>
  <si>
    <t>2016-08-17T15:00:08.000+04:00</t>
  </si>
  <si>
    <t>33634</t>
  </si>
  <si>
    <t>18302</t>
  </si>
  <si>
    <t>33634_46390</t>
  </si>
  <si>
    <t>46390</t>
  </si>
  <si>
    <t>Alden Jay Borrega Manila</t>
  </si>
  <si>
    <t>2011-05-03T17:55:49.000+04:00</t>
  </si>
  <si>
    <t>2016-08-17T15:08:10.000+04:00</t>
  </si>
  <si>
    <t>33774</t>
  </si>
  <si>
    <t>18306</t>
  </si>
  <si>
    <t>33774_46710</t>
  </si>
  <si>
    <t>46710</t>
  </si>
  <si>
    <t>Alden Jay</t>
  </si>
  <si>
    <t>Oman Uae Exchange</t>
  </si>
  <si>
    <t>2011-05-19T11:10:39.000+04:00</t>
  </si>
  <si>
    <t>2011-05-19T11:10:40.000+04:00</t>
  </si>
  <si>
    <t>33794</t>
  </si>
  <si>
    <t>18307</t>
  </si>
  <si>
    <t>33794_46731</t>
  </si>
  <si>
    <t>46731</t>
  </si>
  <si>
    <t>Muhammad</t>
  </si>
  <si>
    <t>PO Box: 1116</t>
  </si>
  <si>
    <t>Tilca Electromechanical Llc</t>
  </si>
  <si>
    <t>2011-05-19T12:22:19.000+04:00</t>
  </si>
  <si>
    <t>2011-05-19T12:22:20.000+04:00</t>
  </si>
  <si>
    <t>33795</t>
  </si>
  <si>
    <t>18308</t>
  </si>
  <si>
    <t>33795_46733</t>
  </si>
  <si>
    <t>46733</t>
  </si>
  <si>
    <t>PO Box: 252408</t>
  </si>
  <si>
    <t>Bin Ghasson General Trading Llc</t>
  </si>
  <si>
    <t>2011-05-22T13:31:55.000+04:00</t>
  </si>
  <si>
    <t>33854</t>
  </si>
  <si>
    <t>18312</t>
  </si>
  <si>
    <t>33854_46769</t>
  </si>
  <si>
    <t>46769</t>
  </si>
  <si>
    <t>PO Box: 13049</t>
  </si>
  <si>
    <t>Al Toor Trading Llc</t>
  </si>
  <si>
    <t>2011-05-22T13:39:37.000+04:00</t>
  </si>
  <si>
    <t>33855</t>
  </si>
  <si>
    <t>18313</t>
  </si>
  <si>
    <t>33855_46773</t>
  </si>
  <si>
    <t>46773</t>
  </si>
  <si>
    <t>PO Box: 89635</t>
  </si>
  <si>
    <t>AL ROSTAMANI PEGEL LLC</t>
  </si>
  <si>
    <t>2011-05-25T11:14:16.000+04:00</t>
  </si>
  <si>
    <t>2018-12-10T21:54:52.000+04:00</t>
  </si>
  <si>
    <t>33957</t>
  </si>
  <si>
    <t>18317</t>
  </si>
  <si>
    <t>33957_46902</t>
  </si>
  <si>
    <t>46902</t>
  </si>
  <si>
    <t>100212364200003</t>
  </si>
  <si>
    <t>PO Box: 26649</t>
  </si>
  <si>
    <t>ENATION FZCO</t>
  </si>
  <si>
    <t>2011-05-25T11:55:58.000+04:00</t>
  </si>
  <si>
    <t>2014-02-13T15:28:14.000+04:00</t>
  </si>
  <si>
    <t>33958</t>
  </si>
  <si>
    <t>18318</t>
  </si>
  <si>
    <t>33958_46904</t>
  </si>
  <si>
    <t>46904</t>
  </si>
  <si>
    <t>PO Box: 262732</t>
  </si>
  <si>
    <t>Arabian Pacific Travel &amp; Tourism Llc</t>
  </si>
  <si>
    <t>2011-02-01T17:29:48.000+04:00</t>
  </si>
  <si>
    <t>2011-05-25T13:15:42.000+04:00</t>
  </si>
  <si>
    <t>33959</t>
  </si>
  <si>
    <t>18319</t>
  </si>
  <si>
    <t>33959_43285</t>
  </si>
  <si>
    <t>43285</t>
  </si>
  <si>
    <t>Javed</t>
  </si>
  <si>
    <t>PO BOX 191595</t>
  </si>
  <si>
    <t>Abu Dhabi Company for Onshore Petroleum Operations Limited (ADNOC Onshore)</t>
  </si>
  <si>
    <t>2011-05-25T17:08:02.000+04:00</t>
  </si>
  <si>
    <t>2020-10-25T09:15:09.000+04:00</t>
  </si>
  <si>
    <t>33975</t>
  </si>
  <si>
    <t>18320</t>
  </si>
  <si>
    <t>33975_46932</t>
  </si>
  <si>
    <t>46932</t>
  </si>
  <si>
    <t>Naim</t>
  </si>
  <si>
    <t>World Trade Centre</t>
  </si>
  <si>
    <t>Specialized Technical Equipment For Mr Hasan Mohamed Alhashmi - Sole Proprietorship L.L.C.</t>
  </si>
  <si>
    <t>2011-05-26T16:49:17.000+04:00</t>
  </si>
  <si>
    <t>2018-03-24T22:31:21.000+04:00</t>
  </si>
  <si>
    <t>18321</t>
  </si>
  <si>
    <t>34015_101375</t>
  </si>
  <si>
    <t>101375</t>
  </si>
  <si>
    <t>100029821400003</t>
  </si>
  <si>
    <t>P. O. Box - 45481</t>
  </si>
  <si>
    <t>AL NEEL EXCHANGE</t>
  </si>
  <si>
    <t>2011-05-29T15:03:53.000+04:00</t>
  </si>
  <si>
    <t>2012-12-11T11:11:27.000+04:00</t>
  </si>
  <si>
    <t>34057</t>
  </si>
  <si>
    <t>18322</t>
  </si>
  <si>
    <t>34057_47034</t>
  </si>
  <si>
    <t>47034</t>
  </si>
  <si>
    <t>PO Box: 22949</t>
  </si>
  <si>
    <t>Al Neel Exchange</t>
  </si>
  <si>
    <t>2011-05-29T15:21:33.000+04:00</t>
  </si>
  <si>
    <t>34058</t>
  </si>
  <si>
    <t>18323</t>
  </si>
  <si>
    <t>34058_47036</t>
  </si>
  <si>
    <t>47036</t>
  </si>
  <si>
    <t>Cube Office Solutions</t>
  </si>
  <si>
    <t>2010-11-25T12:57:07.000+04:00</t>
  </si>
  <si>
    <t>2011-05-30T12:35:19.000+04:00</t>
  </si>
  <si>
    <t>34076</t>
  </si>
  <si>
    <t>18324</t>
  </si>
  <si>
    <t>34076_41189</t>
  </si>
  <si>
    <t>41189</t>
  </si>
  <si>
    <t>PO Box: 234067</t>
  </si>
  <si>
    <t>Hdd Gmbh</t>
  </si>
  <si>
    <t>2011-05-31T12:24:05.000+04:00</t>
  </si>
  <si>
    <t>18326</t>
  </si>
  <si>
    <t>34116_47082</t>
  </si>
  <si>
    <t>47082</t>
  </si>
  <si>
    <t>Bankhaus, Albertsstr. 44a</t>
  </si>
  <si>
    <t>ARATRANS LOGISTICS</t>
  </si>
  <si>
    <t>2011-06-01T14:59:55.000+04:00</t>
  </si>
  <si>
    <t>2017-10-23T15:57:20.000+04:00</t>
  </si>
  <si>
    <t>34137</t>
  </si>
  <si>
    <t>18327</t>
  </si>
  <si>
    <t>34137_47164</t>
  </si>
  <si>
    <t>47164</t>
  </si>
  <si>
    <t>PO Box: 263209</t>
  </si>
  <si>
    <t>Viscas Corporation - Abu Dhabi</t>
  </si>
  <si>
    <t>2011-06-01T15:06:55.000+04:00</t>
  </si>
  <si>
    <t>2023-02-28T09:12:35.000+04:00</t>
  </si>
  <si>
    <t>34138</t>
  </si>
  <si>
    <t>18328</t>
  </si>
  <si>
    <t>34138_47167</t>
  </si>
  <si>
    <t>Viscas Corporation</t>
  </si>
  <si>
    <t>47167</t>
  </si>
  <si>
    <t>100010408100003</t>
  </si>
  <si>
    <t>OPEL HOUSE - M 04, DELMA STREET, AL NAHYAN CAMP AREA</t>
  </si>
  <si>
    <t>Shnwani Printing Press</t>
  </si>
  <si>
    <t>2011-06-02T10:38:34.000+04:00</t>
  </si>
  <si>
    <t>2011-06-02T10:38:35.000+04:00</t>
  </si>
  <si>
    <t>34142</t>
  </si>
  <si>
    <t>18329</t>
  </si>
  <si>
    <t>34142_47181</t>
  </si>
  <si>
    <t>47181</t>
  </si>
  <si>
    <t>GCC.SY.DAMACUS</t>
  </si>
  <si>
    <t>4002</t>
  </si>
  <si>
    <t>PO Box: 70025</t>
  </si>
  <si>
    <t>AMANA INDUSTRIES</t>
  </si>
  <si>
    <t>2011-06-08T09:13:56.000+04:00</t>
  </si>
  <si>
    <t>2014-05-15T15:19:37.000+04:00</t>
  </si>
  <si>
    <t>34242</t>
  </si>
  <si>
    <t>18330</t>
  </si>
  <si>
    <t>34242_47306</t>
  </si>
  <si>
    <t>47306</t>
  </si>
  <si>
    <t>PO Box: 42098</t>
  </si>
  <si>
    <t>Airbus Middle East Fze</t>
  </si>
  <si>
    <t>2011-06-08T10:35:02.000+04:00</t>
  </si>
  <si>
    <t>34245</t>
  </si>
  <si>
    <t>18331</t>
  </si>
  <si>
    <t>34245_47313</t>
  </si>
  <si>
    <t>47313</t>
  </si>
  <si>
    <t>PO Box: 54341</t>
  </si>
  <si>
    <t>KANAD HOSPITAL</t>
  </si>
  <si>
    <t>2011-06-08T11:39:38.000+04:00</t>
  </si>
  <si>
    <t>2021-03-22T12:10:26.000+04:00</t>
  </si>
  <si>
    <t>34246</t>
  </si>
  <si>
    <t>18332</t>
  </si>
  <si>
    <t>34246_47317</t>
  </si>
  <si>
    <t>Oasis Hospital</t>
  </si>
  <si>
    <t>47317</t>
  </si>
  <si>
    <t>100241719200003</t>
  </si>
  <si>
    <t>CN-1103350</t>
  </si>
  <si>
    <t>P.O.Box: 1016</t>
  </si>
  <si>
    <t>Experts Computer Llc</t>
  </si>
  <si>
    <t>2011-06-15T13:19:41.000+04:00</t>
  </si>
  <si>
    <t>18334</t>
  </si>
  <si>
    <t>34390_47512</t>
  </si>
  <si>
    <t>47512</t>
  </si>
  <si>
    <t>100294476500003</t>
  </si>
  <si>
    <t>P.O.BOX:28437</t>
  </si>
  <si>
    <t>Act Computers</t>
  </si>
  <si>
    <t>2011-06-16T09:58:32.000+04:00</t>
  </si>
  <si>
    <t>2012-08-21T08:33:48.000+04:00</t>
  </si>
  <si>
    <t>34409</t>
  </si>
  <si>
    <t>18335</t>
  </si>
  <si>
    <t>34409_47528</t>
  </si>
  <si>
    <t>47528</t>
  </si>
  <si>
    <t>P.O.Box:55386</t>
  </si>
  <si>
    <t>Knowledge Point Educational Consultant LLC</t>
  </si>
  <si>
    <t>2011-06-19T09:16:37.000+04:00</t>
  </si>
  <si>
    <t>2018-04-18T17:23:23.000+04:00</t>
  </si>
  <si>
    <t>34468</t>
  </si>
  <si>
    <t>18339</t>
  </si>
  <si>
    <t>34468_47585</t>
  </si>
  <si>
    <t>47585</t>
  </si>
  <si>
    <t>100058898600003</t>
  </si>
  <si>
    <t>CN-1167483</t>
  </si>
  <si>
    <t>P.O.Box:131189</t>
  </si>
  <si>
    <t>ARGOS</t>
  </si>
  <si>
    <t>2011-06-19T10:02:37.000+04:00</t>
  </si>
  <si>
    <t>2019-09-11T13:29:04.000+04:00</t>
  </si>
  <si>
    <t>34469</t>
  </si>
  <si>
    <t>18340</t>
  </si>
  <si>
    <t>34469_47587</t>
  </si>
  <si>
    <t>47587</t>
  </si>
  <si>
    <t>15-INV. DATE</t>
  </si>
  <si>
    <t>15 Days From Invoice Date</t>
  </si>
  <si>
    <t>100323372100003</t>
  </si>
  <si>
    <t>P.O. Box 62362</t>
  </si>
  <si>
    <t>Al Safwa Mobility Llc</t>
  </si>
  <si>
    <t>2011-06-23T08:30:48.000+04:00</t>
  </si>
  <si>
    <t>2011-06-23T08:30:49.000+04:00</t>
  </si>
  <si>
    <t>34569</t>
  </si>
  <si>
    <t>18343</t>
  </si>
  <si>
    <t>34569_47681</t>
  </si>
  <si>
    <t>47681</t>
  </si>
  <si>
    <t>P.O.Box:110445</t>
  </si>
  <si>
    <t>MACE(Mechanical And Civil Engineering Contractors Company)L.L.C</t>
  </si>
  <si>
    <t>2011-06-27T09:59:33.000+04:00</t>
  </si>
  <si>
    <t>2017-08-02T17:21:37.000+04:00</t>
  </si>
  <si>
    <t>34628</t>
  </si>
  <si>
    <t>18345</t>
  </si>
  <si>
    <t>34628_47765</t>
  </si>
  <si>
    <t>47765</t>
  </si>
  <si>
    <t>P.O.Box:2307</t>
  </si>
  <si>
    <t>Al Habtoor Leighton interiors LLC</t>
  </si>
  <si>
    <t>2011-07-03T12:48:10.000+04:00</t>
  </si>
  <si>
    <t>2016-11-05T12:35:21.000+04:00</t>
  </si>
  <si>
    <t>34709</t>
  </si>
  <si>
    <t>18346</t>
  </si>
  <si>
    <t>34709_47867</t>
  </si>
  <si>
    <t>47867</t>
  </si>
  <si>
    <t>P.O.Box:74266</t>
  </si>
  <si>
    <t>Al QUDRA SPORT MANAGEMENT LLC</t>
  </si>
  <si>
    <t>2011-07-04T10:59:34.000+04:00</t>
  </si>
  <si>
    <t>2020-10-21T05:58:58.000+04:00</t>
  </si>
  <si>
    <t>34729</t>
  </si>
  <si>
    <t>18351</t>
  </si>
  <si>
    <t>34729_47907</t>
  </si>
  <si>
    <t>Al QUDRA SPORTS MANAGEMENT LLC</t>
  </si>
  <si>
    <t>47907</t>
  </si>
  <si>
    <t>100599469200003</t>
  </si>
  <si>
    <t>P. O. Box : 42612</t>
  </si>
  <si>
    <t>TECHNOGRAPH TRADING-Karama Branch</t>
  </si>
  <si>
    <t>2011-07-04T14:02:44.000+04:00</t>
  </si>
  <si>
    <t>2016-01-16T13:19:38.000+04:00</t>
  </si>
  <si>
    <t>34730</t>
  </si>
  <si>
    <t>18352</t>
  </si>
  <si>
    <t>34730_47912</t>
  </si>
  <si>
    <t>47912</t>
  </si>
  <si>
    <t>P.O.Box:13136</t>
  </si>
  <si>
    <t>Technograph Trading-Oman</t>
  </si>
  <si>
    <t>2011-07-04T14:23:18.000+04:00</t>
  </si>
  <si>
    <t>2011-11-12T16:29:11.000+04:00</t>
  </si>
  <si>
    <t>18353</t>
  </si>
  <si>
    <t>34731_47915</t>
  </si>
  <si>
    <t>47915</t>
  </si>
  <si>
    <t>AL SUWAIDI COMPUTER-Mankhool Branch</t>
  </si>
  <si>
    <t>2011-07-04T14:31:22.000+04:00</t>
  </si>
  <si>
    <t>2020-01-15T13:45:50.000+04:00</t>
  </si>
  <si>
    <t>34732</t>
  </si>
  <si>
    <t>18354</t>
  </si>
  <si>
    <t>34732_47919</t>
  </si>
  <si>
    <t>47919</t>
  </si>
  <si>
    <t>MR. COPY DIGITAL COPY CENTRE</t>
  </si>
  <si>
    <t>2011-07-04T14:36:01.000+04:00</t>
  </si>
  <si>
    <t>2016-04-20T11:27:54.000+04:00</t>
  </si>
  <si>
    <t>34733</t>
  </si>
  <si>
    <t>18355</t>
  </si>
  <si>
    <t>34733_47922</t>
  </si>
  <si>
    <t>47922</t>
  </si>
  <si>
    <t>Kleos Infotech Llc</t>
  </si>
  <si>
    <t>2011-07-04T16:39:13.000+04:00</t>
  </si>
  <si>
    <t>18356</t>
  </si>
  <si>
    <t>34734_47932</t>
  </si>
  <si>
    <t>47932</t>
  </si>
  <si>
    <t>P.O.Box:127261</t>
  </si>
  <si>
    <t>MAYEKAWA MIDDLE EAST FZCO</t>
  </si>
  <si>
    <t>2011-07-05T08:22:05.000+04:00</t>
  </si>
  <si>
    <t>2018-04-11T15:03:09.000+04:00</t>
  </si>
  <si>
    <t>34735</t>
  </si>
  <si>
    <t>18357</t>
  </si>
  <si>
    <t>34735_47947</t>
  </si>
  <si>
    <t>47947</t>
  </si>
  <si>
    <t>100021738800003</t>
  </si>
  <si>
    <t>103069</t>
  </si>
  <si>
    <t>P.O.Box:61349</t>
  </si>
  <si>
    <t>Chetan Patil</t>
  </si>
  <si>
    <t>2011-06-08T10:33:33.000+04:00</t>
  </si>
  <si>
    <t>2013-02-28T10:47:30.000+04:00</t>
  </si>
  <si>
    <t>34738</t>
  </si>
  <si>
    <t>18358</t>
  </si>
  <si>
    <t>34738_47959</t>
  </si>
  <si>
    <t>47959</t>
  </si>
  <si>
    <t>Chetan</t>
  </si>
  <si>
    <t>Construtora Queiroz Galvao S.A-Abu Dhabi</t>
  </si>
  <si>
    <t>2011-07-06T15:37:02.000+04:00</t>
  </si>
  <si>
    <t>34769</t>
  </si>
  <si>
    <t>18359</t>
  </si>
  <si>
    <t>34769_48007</t>
  </si>
  <si>
    <t>48007</t>
  </si>
  <si>
    <t>P.O.Box:47359</t>
  </si>
  <si>
    <t>Kito Enterprises Llc</t>
  </si>
  <si>
    <t>2011-07-07T11:14:26.000+04:00</t>
  </si>
  <si>
    <t>2011-07-07T11:14:27.000+04:00</t>
  </si>
  <si>
    <t>34809</t>
  </si>
  <si>
    <t>18360</t>
  </si>
  <si>
    <t>34809_48049</t>
  </si>
  <si>
    <t>48049</t>
  </si>
  <si>
    <t>P.O.Box:38682</t>
  </si>
  <si>
    <t>Galadari Printing Press(Khaleej Times Newspaper)</t>
  </si>
  <si>
    <t>2011-07-07T13:46:48.000+04:00</t>
  </si>
  <si>
    <t>34829</t>
  </si>
  <si>
    <t>18365</t>
  </si>
  <si>
    <t>34829_48068</t>
  </si>
  <si>
    <t>48068</t>
  </si>
  <si>
    <t>1000</t>
  </si>
  <si>
    <t>120-INV. DATE</t>
  </si>
  <si>
    <t>120 DAYS FROM INVOICE DATE</t>
  </si>
  <si>
    <t>200784</t>
  </si>
  <si>
    <t>P.O.BOX:11243</t>
  </si>
  <si>
    <t>Hitachi Limited ( Dubai Branch)</t>
  </si>
  <si>
    <t>2011-07-10T13:16:37.000+04:00</t>
  </si>
  <si>
    <t>2016-04-19T11:22:10.000+04:00</t>
  </si>
  <si>
    <t>34852</t>
  </si>
  <si>
    <t>18366</t>
  </si>
  <si>
    <t>34852_48099</t>
  </si>
  <si>
    <t>48099</t>
  </si>
  <si>
    <t>100245110000003</t>
  </si>
  <si>
    <t>P. O. Box - 62438</t>
  </si>
  <si>
    <t>SK ENGINEERING &amp; CONSTRUCTION CO. LTD</t>
  </si>
  <si>
    <t>2011-07-11T16:15:09.000+04:00</t>
  </si>
  <si>
    <t>2017-10-23T16:03:02.000+04:00</t>
  </si>
  <si>
    <t>34891</t>
  </si>
  <si>
    <t>18367</t>
  </si>
  <si>
    <t>34891_48136</t>
  </si>
  <si>
    <t>48136</t>
  </si>
  <si>
    <t>P.O.Box:11780</t>
  </si>
  <si>
    <t>BAYANAT AIRPORT ENGINEERING &amp; SUPPLIES LLC</t>
  </si>
  <si>
    <t>2011-07-12T15:52:23.000+04:00</t>
  </si>
  <si>
    <t>2017-02-23T14:45:57.000+04:00</t>
  </si>
  <si>
    <t>34911</t>
  </si>
  <si>
    <t>18368</t>
  </si>
  <si>
    <t>34911_48176</t>
  </si>
  <si>
    <t>48176</t>
  </si>
  <si>
    <t>P.B.BOX:390035</t>
  </si>
  <si>
    <t>Ronald Francisco Vilar</t>
  </si>
  <si>
    <t>2011-07-05T12:50:43.000+04:00</t>
  </si>
  <si>
    <t>2012-05-10T16:20:20.000+04:00</t>
  </si>
  <si>
    <t>34932</t>
  </si>
  <si>
    <t>18370</t>
  </si>
  <si>
    <t>34932_48182</t>
  </si>
  <si>
    <t>48182</t>
  </si>
  <si>
    <t>25940, 2, UNITED ARAB EMIRATES</t>
  </si>
  <si>
    <t>CORPORATE BUSINESS SERVICES</t>
  </si>
  <si>
    <t>2011-07-13T17:09:17.000+04:00</t>
  </si>
  <si>
    <t>2017-08-02T17:58:37.000+04:00</t>
  </si>
  <si>
    <t>34952</t>
  </si>
  <si>
    <t>18371</t>
  </si>
  <si>
    <t>34952_48201</t>
  </si>
  <si>
    <t>48201</t>
  </si>
  <si>
    <t>100249115500003</t>
  </si>
  <si>
    <t>P. O. Box : 34938</t>
  </si>
  <si>
    <t>Fujairah Media Group</t>
  </si>
  <si>
    <t>2011-07-13T17:17:44.000+04:00</t>
  </si>
  <si>
    <t>18372</t>
  </si>
  <si>
    <t>34953_48204</t>
  </si>
  <si>
    <t>48204</t>
  </si>
  <si>
    <t>P.O.Box:4422</t>
  </si>
  <si>
    <t>Seven Sands Hotel</t>
  </si>
  <si>
    <t>2011-07-13T17:29:39.000+04:00</t>
  </si>
  <si>
    <t>34954</t>
  </si>
  <si>
    <t>18373</t>
  </si>
  <si>
    <t>34954_48207</t>
  </si>
  <si>
    <t>48207</t>
  </si>
  <si>
    <t>P.O.Box:20313</t>
  </si>
  <si>
    <t>KALOTI JEWELERS INTERNATIONAL DMCC</t>
  </si>
  <si>
    <t>2011-07-13T17:39:41.000+04:00</t>
  </si>
  <si>
    <t>2018-04-04T12:35:44.000+04:00</t>
  </si>
  <si>
    <t>34955</t>
  </si>
  <si>
    <t>18374</t>
  </si>
  <si>
    <t>34955_48210</t>
  </si>
  <si>
    <t>48210</t>
  </si>
  <si>
    <t>100388054700003</t>
  </si>
  <si>
    <t>P.O.Box:116858</t>
  </si>
  <si>
    <t>BUREAU VERITAS</t>
  </si>
  <si>
    <t>2011-07-19T09:53:38.000+04:00</t>
  </si>
  <si>
    <t>2018-06-10T14:27:21.000+04:00</t>
  </si>
  <si>
    <t>35092</t>
  </si>
  <si>
    <t>18378</t>
  </si>
  <si>
    <t>35092_48318</t>
  </si>
  <si>
    <t>48318</t>
  </si>
  <si>
    <t>100012151500003</t>
  </si>
  <si>
    <t>102366</t>
  </si>
  <si>
    <t>P.O.Box:26264</t>
  </si>
  <si>
    <t>Axiom Telecom LLC</t>
  </si>
  <si>
    <t>2011-07-19T09:58:10.000+04:00</t>
  </si>
  <si>
    <t>2015-01-10T12:23:18.000+04:00</t>
  </si>
  <si>
    <t>35093</t>
  </si>
  <si>
    <t>18379</t>
  </si>
  <si>
    <t>35093_48321</t>
  </si>
  <si>
    <t>48321</t>
  </si>
  <si>
    <t>P.O.Box:9266</t>
  </si>
  <si>
    <t>Ahmad Al Shamsi Technology Est</t>
  </si>
  <si>
    <t>2011-07-20T11:35:31.000+04:00</t>
  </si>
  <si>
    <t>2011-07-20T11:35:32.000+04:00</t>
  </si>
  <si>
    <t>35131</t>
  </si>
  <si>
    <t>18380</t>
  </si>
  <si>
    <t>35131_48358</t>
  </si>
  <si>
    <t>48358</t>
  </si>
  <si>
    <t>P.O.Box:746</t>
  </si>
  <si>
    <t>Harting Middle East Fz Llc</t>
  </si>
  <si>
    <t>2011-07-24T09:52:14.000+04:00</t>
  </si>
  <si>
    <t>2011-07-24T09:57:40.000+04:00</t>
  </si>
  <si>
    <t>35191</t>
  </si>
  <si>
    <t>18381</t>
  </si>
  <si>
    <t>35191_48416</t>
  </si>
  <si>
    <t>48416</t>
  </si>
  <si>
    <t>P.O.Box:454372</t>
  </si>
  <si>
    <t>Eltizam Asset Management Estates LLC</t>
  </si>
  <si>
    <t>2011-07-25T08:26:36.000+04:00</t>
  </si>
  <si>
    <t>2017-05-24T09:23:25.000+04:00</t>
  </si>
  <si>
    <t>35212</t>
  </si>
  <si>
    <t>18382</t>
  </si>
  <si>
    <t>35212_48432</t>
  </si>
  <si>
    <t>48432</t>
  </si>
  <si>
    <t>P.O.Box:113939</t>
  </si>
  <si>
    <t>APCC PILING &amp; CONTRACTING LLC</t>
  </si>
  <si>
    <t>2011-07-25T17:07:39.000+04:00</t>
  </si>
  <si>
    <t>2017-08-02T16:56:12.000+04:00</t>
  </si>
  <si>
    <t>35251</t>
  </si>
  <si>
    <t>18385</t>
  </si>
  <si>
    <t>35251_48476</t>
  </si>
  <si>
    <t>48476</t>
  </si>
  <si>
    <t>P.O.Box:47808</t>
  </si>
  <si>
    <t>Watt Electricals</t>
  </si>
  <si>
    <t>2011-07-26T08:58:26.000+04:00</t>
  </si>
  <si>
    <t>2011-07-26T08:58:27.000+04:00</t>
  </si>
  <si>
    <t>35252</t>
  </si>
  <si>
    <t>18386</t>
  </si>
  <si>
    <t>35252_48485</t>
  </si>
  <si>
    <t>48485</t>
  </si>
  <si>
    <t>P.O.Box:1364</t>
  </si>
  <si>
    <t>Secure World</t>
  </si>
  <si>
    <t>2011-07-28T16:07:56.000+04:00</t>
  </si>
  <si>
    <t>2011-11-12T16:26:50.000+04:00</t>
  </si>
  <si>
    <t>35335</t>
  </si>
  <si>
    <t>18387</t>
  </si>
  <si>
    <t>35335_48577</t>
  </si>
  <si>
    <t>48577</t>
  </si>
  <si>
    <t>100355486000003</t>
  </si>
  <si>
    <t>P.O.Box:376281</t>
  </si>
  <si>
    <t>Enventure Global Technology</t>
  </si>
  <si>
    <t>2011-07-28T18:02:10.000+04:00</t>
  </si>
  <si>
    <t>2011-07-28T18:02:16.000+04:00</t>
  </si>
  <si>
    <t>35336</t>
  </si>
  <si>
    <t>18388</t>
  </si>
  <si>
    <t>35336_48596</t>
  </si>
  <si>
    <t>48596</t>
  </si>
  <si>
    <t>P.O.Box:</t>
  </si>
  <si>
    <t>Flex Technology Solutions Llc</t>
  </si>
  <si>
    <t>2011-07-31T13:06:01.000+04:00</t>
  </si>
  <si>
    <t>35358</t>
  </si>
  <si>
    <t>18389</t>
  </si>
  <si>
    <t>35358_48638</t>
  </si>
  <si>
    <t>48638</t>
  </si>
  <si>
    <t>ALUMILL TECH GULF LLC</t>
  </si>
  <si>
    <t>2011-07-31T13:18:43.000+04:00</t>
  </si>
  <si>
    <t>2014-03-17T08:05:48.000+04:00</t>
  </si>
  <si>
    <t>35359</t>
  </si>
  <si>
    <t>18390</t>
  </si>
  <si>
    <t>35359_48642</t>
  </si>
  <si>
    <t>48642</t>
  </si>
  <si>
    <t>100281272300003</t>
  </si>
  <si>
    <t>P.O.Box:86025</t>
  </si>
  <si>
    <t>THREAD NEEDLE INVESTMENTS</t>
  </si>
  <si>
    <t>2011-08-07T10:55:28.000+04:00</t>
  </si>
  <si>
    <t>2012-11-01T12:24:36.000+04:00</t>
  </si>
  <si>
    <t>35458</t>
  </si>
  <si>
    <t>18395</t>
  </si>
  <si>
    <t>35458_48802</t>
  </si>
  <si>
    <t>48802</t>
  </si>
  <si>
    <t>P.O.Box:482005</t>
  </si>
  <si>
    <t>AMMROC(Advanced Military Maintenance repair and Overhaul Center) LLC</t>
  </si>
  <si>
    <t>2011-08-07T11:04:20.000+04:00</t>
  </si>
  <si>
    <t>2013-07-29T19:43:33.000+04:00</t>
  </si>
  <si>
    <t>35459</t>
  </si>
  <si>
    <t>18396</t>
  </si>
  <si>
    <t>35459_48805</t>
  </si>
  <si>
    <t>48805</t>
  </si>
  <si>
    <t>P.O.Box:93443</t>
  </si>
  <si>
    <t>Alpha &amp; Co Ip</t>
  </si>
  <si>
    <t>2011-08-14T10:46:24.000+04:00</t>
  </si>
  <si>
    <t>2011-11-12T16:25:48.000+04:00</t>
  </si>
  <si>
    <t>35538</t>
  </si>
  <si>
    <t>18397</t>
  </si>
  <si>
    <t>35538_48962</t>
  </si>
  <si>
    <t>48962</t>
  </si>
  <si>
    <t>Anna</t>
  </si>
  <si>
    <t>P.O.Box:22408</t>
  </si>
  <si>
    <t>Gulf Healthcare International L.L.C</t>
  </si>
  <si>
    <t>2011-08-14T11:44:20.000+04:00</t>
  </si>
  <si>
    <t>35539</t>
  </si>
  <si>
    <t>18398</t>
  </si>
  <si>
    <t>35539_48965</t>
  </si>
  <si>
    <t>48965</t>
  </si>
  <si>
    <t>P.O.Box:2547</t>
  </si>
  <si>
    <t>SKY NEWS ARABIA FZ LLC</t>
  </si>
  <si>
    <t>2011-08-16T11:45:35.000+04:00</t>
  </si>
  <si>
    <t>2015-08-02T16:58:12.000+04:00</t>
  </si>
  <si>
    <t>35578</t>
  </si>
  <si>
    <t>18399</t>
  </si>
  <si>
    <t>35578_49010</t>
  </si>
  <si>
    <t>49010</t>
  </si>
  <si>
    <t>P.O.Box:77845</t>
  </si>
  <si>
    <t>Landex Technologies Llc</t>
  </si>
  <si>
    <t>2011-08-16T11:59:10.000+04:00</t>
  </si>
  <si>
    <t>35579</t>
  </si>
  <si>
    <t>18400</t>
  </si>
  <si>
    <t>35579_49014</t>
  </si>
  <si>
    <t>49014</t>
  </si>
  <si>
    <t>121106</t>
  </si>
  <si>
    <t>P.O.Box:16110</t>
  </si>
  <si>
    <t>ETA GREEN STAR POLYMER</t>
  </si>
  <si>
    <t>2011-08-18T09:24:27.000+04:00</t>
  </si>
  <si>
    <t>2014-09-09T08:23:15.000+04:00</t>
  </si>
  <si>
    <t>35598</t>
  </si>
  <si>
    <t>18401</t>
  </si>
  <si>
    <t>35598_49062</t>
  </si>
  <si>
    <t>49062</t>
  </si>
  <si>
    <t>P.O.Box:81841</t>
  </si>
  <si>
    <t>QUALITY GLOBAL HEALTH CARE LLC</t>
  </si>
  <si>
    <t>2011-08-18T09:37:52.000+04:00</t>
  </si>
  <si>
    <t>2015-12-26T17:20:16.000+04:00</t>
  </si>
  <si>
    <t>35599</t>
  </si>
  <si>
    <t>18402</t>
  </si>
  <si>
    <t>35599_49065</t>
  </si>
  <si>
    <t>49065</t>
  </si>
  <si>
    <t>P.O.Box:505252</t>
  </si>
  <si>
    <t>ATLANTIC MARINE SERVICES GROUP LTD</t>
  </si>
  <si>
    <t>2011-08-18T09:52:52.000+04:00</t>
  </si>
  <si>
    <t>2015-07-09T16:03:18.000+04:00</t>
  </si>
  <si>
    <t>35600</t>
  </si>
  <si>
    <t>18403</t>
  </si>
  <si>
    <t>35600_49068</t>
  </si>
  <si>
    <t>49068</t>
  </si>
  <si>
    <t>P.O.Box:28717</t>
  </si>
  <si>
    <t>Telecommunications Regulatory Authority</t>
  </si>
  <si>
    <t>2011-08-21T10:00:52.000+04:00</t>
  </si>
  <si>
    <t>2019-01-20T17:01:59.000+04:00</t>
  </si>
  <si>
    <t>35638</t>
  </si>
  <si>
    <t>18407</t>
  </si>
  <si>
    <t>35638_49102</t>
  </si>
  <si>
    <t>49102</t>
  </si>
  <si>
    <t>100240919900003</t>
  </si>
  <si>
    <t>P.O.Box:116688</t>
  </si>
  <si>
    <t>Cad Care Computer Services</t>
  </si>
  <si>
    <t>2011-08-21T10:08:22.000+04:00</t>
  </si>
  <si>
    <t>2011-08-21T10:14:34.000+04:00</t>
  </si>
  <si>
    <t>35639</t>
  </si>
  <si>
    <t>18408</t>
  </si>
  <si>
    <t>35639_49105</t>
  </si>
  <si>
    <t>49105</t>
  </si>
  <si>
    <t>Us21</t>
  </si>
  <si>
    <t>2011-08-21T12:37:56.000+04:00</t>
  </si>
  <si>
    <t>35658</t>
  </si>
  <si>
    <t>18409</t>
  </si>
  <si>
    <t>35658_49114</t>
  </si>
  <si>
    <t>49114</t>
  </si>
  <si>
    <t>P.O.Box:500466</t>
  </si>
  <si>
    <t>ADPI (DUBAI BR)</t>
  </si>
  <si>
    <t>2011-08-23T11:36:05.000+04:00</t>
  </si>
  <si>
    <t>2018-10-14T10:03:44.000+04:00</t>
  </si>
  <si>
    <t>35699</t>
  </si>
  <si>
    <t>18410</t>
  </si>
  <si>
    <t>35699_49153</t>
  </si>
  <si>
    <t>49153</t>
  </si>
  <si>
    <t>100362892000003</t>
  </si>
  <si>
    <t>526109</t>
  </si>
  <si>
    <t>P.O.Box:26151</t>
  </si>
  <si>
    <t>Castle Stars General Trading Llc</t>
  </si>
  <si>
    <t>2011-08-24T12:19:35.000+04:00</t>
  </si>
  <si>
    <t>35721</t>
  </si>
  <si>
    <t>18415</t>
  </si>
  <si>
    <t>35721_49173</t>
  </si>
  <si>
    <t>49173</t>
  </si>
  <si>
    <t>P.O.Box:29217</t>
  </si>
  <si>
    <t>BIN HAFEEZ GENERAL CONTRACTING COMPANY L.L.C.</t>
  </si>
  <si>
    <t>CREDIT WITHDRAWN ON 14TH JAN 2020</t>
  </si>
  <si>
    <t>2011-08-24T12:28:37.000+04:00</t>
  </si>
  <si>
    <t>2023-01-30T15:13:33.000+04:00</t>
  </si>
  <si>
    <t>35722</t>
  </si>
  <si>
    <t>18416</t>
  </si>
  <si>
    <t>35722_49177</t>
  </si>
  <si>
    <t>49177</t>
  </si>
  <si>
    <t>100041534700003</t>
  </si>
  <si>
    <t>cN-1021849</t>
  </si>
  <si>
    <t>P.O.Box:47180</t>
  </si>
  <si>
    <t>D. E. Shaw &amp; Co. Mena Ltd.</t>
  </si>
  <si>
    <t>2011-08-28T09:17:09.000+04:00</t>
  </si>
  <si>
    <t>2011-08-28T09:17:12.000+04:00</t>
  </si>
  <si>
    <t>35758</t>
  </si>
  <si>
    <t>18417</t>
  </si>
  <si>
    <t>35758_49202</t>
  </si>
  <si>
    <t>49202</t>
  </si>
  <si>
    <t>PO Box: 125115</t>
  </si>
  <si>
    <t>Iqra</t>
  </si>
  <si>
    <t>test technology</t>
  </si>
  <si>
    <t>Angular</t>
  </si>
  <si>
    <t>ATS</t>
  </si>
  <si>
    <t>test</t>
  </si>
  <si>
    <t>Rahmath</t>
  </si>
  <si>
    <t>Iqra technology</t>
  </si>
  <si>
    <t>Tareq</t>
  </si>
  <si>
    <t>o1m</t>
  </si>
  <si>
    <t>Abu Dhabi Sewerage Services Company</t>
  </si>
  <si>
    <t>2011-08-29T11:00:22.000+04:00</t>
  </si>
  <si>
    <t>2020-01-18T09:23:34.000+04:00</t>
  </si>
  <si>
    <t>35780</t>
  </si>
  <si>
    <t>18418</t>
  </si>
  <si>
    <t>35780_49229</t>
  </si>
  <si>
    <t>49229</t>
  </si>
  <si>
    <t>P.O.Box:108801</t>
  </si>
  <si>
    <t>35798</t>
  </si>
  <si>
    <t>18419</t>
  </si>
  <si>
    <t>35798_31310</t>
  </si>
  <si>
    <t>31310</t>
  </si>
  <si>
    <t>P.O. Box: 54224</t>
  </si>
  <si>
    <t>Unigulf Air Conditioning Industries LLC</t>
  </si>
  <si>
    <t>2011-09-04T11:17:12.000+04:00</t>
  </si>
  <si>
    <t>2016-11-05T09:18:52.000+04:00</t>
  </si>
  <si>
    <t>35799</t>
  </si>
  <si>
    <t>18420</t>
  </si>
  <si>
    <t>35799_49262</t>
  </si>
  <si>
    <t>49262</t>
  </si>
  <si>
    <t>P.O.Box:116145</t>
  </si>
  <si>
    <t>Muthukumar Periyasamy</t>
  </si>
  <si>
    <t>2011-08-08T12:57:29.000+04:00</t>
  </si>
  <si>
    <t>2013-05-16T10:21:54.000+04:00</t>
  </si>
  <si>
    <t>35804</t>
  </si>
  <si>
    <t>18421</t>
  </si>
  <si>
    <t>35804_49276</t>
  </si>
  <si>
    <t>49276</t>
  </si>
  <si>
    <t>Muthukumar</t>
  </si>
  <si>
    <t>Callprint Typewriters Andphotocopiers And Spare Parts Trading Llc</t>
  </si>
  <si>
    <t>2011-09-05T10:01:13.000+04:00</t>
  </si>
  <si>
    <t>2011-09-05T10:01:14.000+04:00</t>
  </si>
  <si>
    <t>35805</t>
  </si>
  <si>
    <t>18422</t>
  </si>
  <si>
    <t>35805_49278</t>
  </si>
  <si>
    <t>49278</t>
  </si>
  <si>
    <t>P.O.Box:126732</t>
  </si>
  <si>
    <t>SSI Schaefer Systems International DWC LLC</t>
  </si>
  <si>
    <t>2011-09-05T10:10:45.000+04:00</t>
  </si>
  <si>
    <t>2016-01-19T13:03:52.000+04:00</t>
  </si>
  <si>
    <t>35806</t>
  </si>
  <si>
    <t>18423</t>
  </si>
  <si>
    <t>35806_49281</t>
  </si>
  <si>
    <t>49281</t>
  </si>
  <si>
    <t>100297424200003</t>
  </si>
  <si>
    <t>P.O.Box:37600</t>
  </si>
  <si>
    <t>Sayed Sameer Ali Inayat Ali</t>
  </si>
  <si>
    <t>2011-08-03T11:21:17.000+04:00</t>
  </si>
  <si>
    <t>2016-08-17T15:09:18.000+04:00</t>
  </si>
  <si>
    <t>35839</t>
  </si>
  <si>
    <t>18430</t>
  </si>
  <si>
    <t>35839_49309</t>
  </si>
  <si>
    <t>49309</t>
  </si>
  <si>
    <t>Sayed</t>
  </si>
  <si>
    <t>Tamweel Pjsc-Home Finance</t>
  </si>
  <si>
    <t>2011-09-12T15:10:55.000+04:00</t>
  </si>
  <si>
    <t>35939</t>
  </si>
  <si>
    <t>18439</t>
  </si>
  <si>
    <t>35939_11542</t>
  </si>
  <si>
    <t>11542</t>
  </si>
  <si>
    <t>P O Box 111555</t>
  </si>
  <si>
    <t>Mark Falcon Real Estate</t>
  </si>
  <si>
    <t>2011-09-12T15:58:30.000+04:00</t>
  </si>
  <si>
    <t>2011-11-12T16:24:27.000+04:00</t>
  </si>
  <si>
    <t>35940</t>
  </si>
  <si>
    <t>18440</t>
  </si>
  <si>
    <t>35940_49406</t>
  </si>
  <si>
    <t>49406</t>
  </si>
  <si>
    <t>P.O.Box:66926</t>
  </si>
  <si>
    <t>Averda Waste Management Llc</t>
  </si>
  <si>
    <t>2011-09-13T14:50:49.000+04:00</t>
  </si>
  <si>
    <t>2011-09-13T14:50:51.000+04:00</t>
  </si>
  <si>
    <t>35941</t>
  </si>
  <si>
    <t>18441</t>
  </si>
  <si>
    <t>35941_49442</t>
  </si>
  <si>
    <t>49442</t>
  </si>
  <si>
    <t>100321487900003</t>
  </si>
  <si>
    <t>P.O.Box:127259</t>
  </si>
  <si>
    <t>Veolia Energy Gulf W. L. L.</t>
  </si>
  <si>
    <t>2011-09-14T11:01:41.000+04:00</t>
  </si>
  <si>
    <t>2016-12-08T18:16:42.000+04:00</t>
  </si>
  <si>
    <t>35961</t>
  </si>
  <si>
    <t>18442</t>
  </si>
  <si>
    <t>35961_49462</t>
  </si>
  <si>
    <t>49462</t>
  </si>
  <si>
    <t>100025206200003</t>
  </si>
  <si>
    <t>P.O.Box:44782</t>
  </si>
  <si>
    <t>Pmdc(Project Management &amp; Design Consultants)</t>
  </si>
  <si>
    <t>2011-09-14T11:10:58.000+04:00</t>
  </si>
  <si>
    <t>35962</t>
  </si>
  <si>
    <t>18443</t>
  </si>
  <si>
    <t>35962_49465</t>
  </si>
  <si>
    <t>49465</t>
  </si>
  <si>
    <t>P.O.Box:500118</t>
  </si>
  <si>
    <t>VM SERVICES LTD</t>
  </si>
  <si>
    <t>2011-09-18T11:07:27.000+04:00</t>
  </si>
  <si>
    <t>2017-08-02T16:59:56.000+04:00</t>
  </si>
  <si>
    <t>36021</t>
  </si>
  <si>
    <t>18445</t>
  </si>
  <si>
    <t>36021_49528</t>
  </si>
  <si>
    <t>49528</t>
  </si>
  <si>
    <t>P.O.Box:121225</t>
  </si>
  <si>
    <t>LAING O'ROURKE MIDDLE EAST HOLDINGS LTD</t>
  </si>
  <si>
    <t>2011-09-18T16:24:58.000+04:00</t>
  </si>
  <si>
    <t>2014-09-09T08:25:39.000+04:00</t>
  </si>
  <si>
    <t>36042</t>
  </si>
  <si>
    <t>18446</t>
  </si>
  <si>
    <t>36042_49535</t>
  </si>
  <si>
    <t>49535</t>
  </si>
  <si>
    <t>P.O.Box:25948</t>
  </si>
  <si>
    <t>Umm Al Quwain Real Estate Development Co. Llc</t>
  </si>
  <si>
    <t>2011-09-18T16:34:17.000+04:00</t>
  </si>
  <si>
    <t>2011-09-18T16:34:19.000+04:00</t>
  </si>
  <si>
    <t>36044</t>
  </si>
  <si>
    <t>18447</t>
  </si>
  <si>
    <t>36044_49542</t>
  </si>
  <si>
    <t>49542</t>
  </si>
  <si>
    <t>Middle East.AE.NE - UAQ</t>
  </si>
  <si>
    <t>P.O.Box:4232</t>
  </si>
  <si>
    <t>New Hope Gynaecology &amp; Fertility Hospital LLC</t>
  </si>
  <si>
    <t>2011-09-19T09:56:08.000+04:00</t>
  </si>
  <si>
    <t>2019-11-14T15:43:56.000+04:00</t>
  </si>
  <si>
    <t>36062</t>
  </si>
  <si>
    <t>18448</t>
  </si>
  <si>
    <t>36062_116711</t>
  </si>
  <si>
    <t>116711</t>
  </si>
  <si>
    <t>100277515100003</t>
  </si>
  <si>
    <t>Sharjah - Al Tawon</t>
  </si>
  <si>
    <t>Burooj Properties</t>
  </si>
  <si>
    <t>2011-09-20T10:44:07.000+04:00</t>
  </si>
  <si>
    <t>2011-09-20T10:44:08.000+04:00</t>
  </si>
  <si>
    <t>36122</t>
  </si>
  <si>
    <t>18449</t>
  </si>
  <si>
    <t>36122_49586</t>
  </si>
  <si>
    <t>49586</t>
  </si>
  <si>
    <t>P.O.Box:7148</t>
  </si>
  <si>
    <t>Plans Copy &amp; Drawing Services</t>
  </si>
  <si>
    <t>2011-09-20T10:50:41.000+04:00</t>
  </si>
  <si>
    <t>2011-11-12T16:24:04.000+04:00</t>
  </si>
  <si>
    <t>36123</t>
  </si>
  <si>
    <t>18450</t>
  </si>
  <si>
    <t>36123_49589</t>
  </si>
  <si>
    <t>49589</t>
  </si>
  <si>
    <t>P.O.Box:6733</t>
  </si>
  <si>
    <t>LURGI GMBH</t>
  </si>
  <si>
    <t>2011-09-20T11:58:21.000+04:00</t>
  </si>
  <si>
    <t>2014-08-05T16:18:00.000+04:00</t>
  </si>
  <si>
    <t>36124</t>
  </si>
  <si>
    <t>18451</t>
  </si>
  <si>
    <t>36124_49593</t>
  </si>
  <si>
    <t>49593</t>
  </si>
  <si>
    <t>P.O.Box:62594</t>
  </si>
  <si>
    <t>TARWADA INTERNATIONAL STEEL MANUFACTURING LLC</t>
  </si>
  <si>
    <t>2011-09-20T12:24:09.000+04:00</t>
  </si>
  <si>
    <t>2014-03-16T13:31:20.000+04:00</t>
  </si>
  <si>
    <t>36125</t>
  </si>
  <si>
    <t>18452</t>
  </si>
  <si>
    <t>36125_49597</t>
  </si>
  <si>
    <t>49597</t>
  </si>
  <si>
    <t>P.O.Box:103865</t>
  </si>
  <si>
    <t>Taichi Holdings Middle East FZE</t>
  </si>
  <si>
    <t>2011-09-20T17:09:23.000+04:00</t>
  </si>
  <si>
    <t>2022-11-16T10:36:44.000+04:00</t>
  </si>
  <si>
    <t>36144</t>
  </si>
  <si>
    <t>18453</t>
  </si>
  <si>
    <t>36144_49609</t>
  </si>
  <si>
    <t>49609</t>
  </si>
  <si>
    <t>100366939500003</t>
  </si>
  <si>
    <t>Jebel Ali Freezone,</t>
  </si>
  <si>
    <t>MBC FZ-LLC</t>
  </si>
  <si>
    <t>2011-09-21T16:47:47.000+04:00</t>
  </si>
  <si>
    <t>2019-12-30T16:47:14.000+04:00</t>
  </si>
  <si>
    <t>36163</t>
  </si>
  <si>
    <t>18454</t>
  </si>
  <si>
    <t>36163_49635</t>
  </si>
  <si>
    <t>49635</t>
  </si>
  <si>
    <t>100296436700003</t>
  </si>
  <si>
    <t>30646</t>
  </si>
  <si>
    <t>P.O.Box:72627</t>
  </si>
  <si>
    <t>INSPIRATION INTERIORS</t>
  </si>
  <si>
    <t>2011-09-21T16:53:58.000+04:00</t>
  </si>
  <si>
    <t>2018-12-19T14:57:43.000+04:00</t>
  </si>
  <si>
    <t>36164</t>
  </si>
  <si>
    <t>18455</t>
  </si>
  <si>
    <t>36164_49638</t>
  </si>
  <si>
    <t>49638</t>
  </si>
  <si>
    <t>100358785200003</t>
  </si>
  <si>
    <t>P. O. Box : 45234</t>
  </si>
  <si>
    <t>GLOBAL HOTELS MANAGEMENT LLC</t>
  </si>
  <si>
    <t>2011-09-21T16:58:37.000+04:00</t>
  </si>
  <si>
    <t>36165</t>
  </si>
  <si>
    <t>18456</t>
  </si>
  <si>
    <t>36165_49641</t>
  </si>
  <si>
    <t>49641</t>
  </si>
  <si>
    <t>P.O.Box:125918</t>
  </si>
  <si>
    <t>Astrium Sas</t>
  </si>
  <si>
    <t>2011-09-25T14:11:35.000+04:00</t>
  </si>
  <si>
    <t>2012-01-26T10:45:26.000+04:00</t>
  </si>
  <si>
    <t>36201</t>
  </si>
  <si>
    <t>18457</t>
  </si>
  <si>
    <t>36201_49687</t>
  </si>
  <si>
    <t>49687</t>
  </si>
  <si>
    <t>P.O.Box:61025</t>
  </si>
  <si>
    <t>CARRARA MID-EAST INDUSTRIAL CO. LLC</t>
  </si>
  <si>
    <t>2011-09-26T09:18:07.000+04:00</t>
  </si>
  <si>
    <t>2018-12-24T11:19:18.000+04:00</t>
  </si>
  <si>
    <t>36223</t>
  </si>
  <si>
    <t>18458</t>
  </si>
  <si>
    <t>36223_49707</t>
  </si>
  <si>
    <t>49707</t>
  </si>
  <si>
    <t>100006725400003</t>
  </si>
  <si>
    <t>300192</t>
  </si>
  <si>
    <t>P.O.Box:3565</t>
  </si>
  <si>
    <t>Arabian Park Hotel</t>
  </si>
  <si>
    <t>2011-09-27T08:40:31.000+04:00</t>
  </si>
  <si>
    <t>36225</t>
  </si>
  <si>
    <t>18459</t>
  </si>
  <si>
    <t>36225_5982</t>
  </si>
  <si>
    <t>5982</t>
  </si>
  <si>
    <t>P O Box 122382</t>
  </si>
  <si>
    <t>Nexgen</t>
  </si>
  <si>
    <t>2011-09-27T10:03:51.000+04:00</t>
  </si>
  <si>
    <t>2011-11-12T16:23:20.000+04:00</t>
  </si>
  <si>
    <t>36242</t>
  </si>
  <si>
    <t>18460</t>
  </si>
  <si>
    <t>36242_49742</t>
  </si>
  <si>
    <t>49742</t>
  </si>
  <si>
    <t>P.O.Box:505170</t>
  </si>
  <si>
    <t>Hr Intelligence</t>
  </si>
  <si>
    <t>2011-09-27T10:11:02.000+04:00</t>
  </si>
  <si>
    <t>2011-09-27T10:11:03.000+04:00</t>
  </si>
  <si>
    <t>36243</t>
  </si>
  <si>
    <t>18461</t>
  </si>
  <si>
    <t>36243_49745</t>
  </si>
  <si>
    <t>49745</t>
  </si>
  <si>
    <t>P.O.Box:282391</t>
  </si>
  <si>
    <t>Maxxcom Computers</t>
  </si>
  <si>
    <t>2011-09-29T15:21:02.000+04:00</t>
  </si>
  <si>
    <t>2011-09-29T15:21:05.000+04:00</t>
  </si>
  <si>
    <t>36283</t>
  </si>
  <si>
    <t>18462</t>
  </si>
  <si>
    <t>36283_49850</t>
  </si>
  <si>
    <t>49850</t>
  </si>
  <si>
    <t>P.O.Box:105581</t>
  </si>
  <si>
    <t>CHARTIS MEMSA HOLDINGS Inc.</t>
  </si>
  <si>
    <t>2011-10-02T12:17:28.000+04:00</t>
  </si>
  <si>
    <t>2014-01-08T14:20:52.000+04:00</t>
  </si>
  <si>
    <t>36285</t>
  </si>
  <si>
    <t>18463</t>
  </si>
  <si>
    <t>36285_49862</t>
  </si>
  <si>
    <t>49862</t>
  </si>
  <si>
    <t>P.O.Box:54400</t>
  </si>
  <si>
    <t>Z &amp; A WASTE MANAGEMENT &amp; GENERAL TRANSPORT LLC</t>
  </si>
  <si>
    <t>2011-10-06T12:36:46.000+04:00</t>
  </si>
  <si>
    <t>2016-11-04T21:29:31.000+04:00</t>
  </si>
  <si>
    <t>36404</t>
  </si>
  <si>
    <t>18464</t>
  </si>
  <si>
    <t>36404_50075</t>
  </si>
  <si>
    <t>50075</t>
  </si>
  <si>
    <t>P.O.Box:44837</t>
  </si>
  <si>
    <t>PCA GENERAL TRADING LLC</t>
  </si>
  <si>
    <t>2011-10-09T14:46:58.000+04:00</t>
  </si>
  <si>
    <t>2014-06-10T11:35:34.000+04:00</t>
  </si>
  <si>
    <t>36426</t>
  </si>
  <si>
    <t>18466</t>
  </si>
  <si>
    <t>36426_50128</t>
  </si>
  <si>
    <t>50128</t>
  </si>
  <si>
    <t>P.O.Box:172327</t>
  </si>
  <si>
    <t>Truebell Marketing And Trading Llc</t>
  </si>
  <si>
    <t>2011-10-09T14:51:54.000+04:00</t>
  </si>
  <si>
    <t>36427</t>
  </si>
  <si>
    <t>18467</t>
  </si>
  <si>
    <t>36427_50131</t>
  </si>
  <si>
    <t>50131</t>
  </si>
  <si>
    <t>P.O.Box:4146</t>
  </si>
  <si>
    <t>ARABTEC ENVIROGREEN LLC</t>
  </si>
  <si>
    <t>2011-10-09T14:56:53.000+04:00</t>
  </si>
  <si>
    <t>2018-02-18T10:22:15.000+04:00</t>
  </si>
  <si>
    <t>36429</t>
  </si>
  <si>
    <t>18468</t>
  </si>
  <si>
    <t>36429_50137</t>
  </si>
  <si>
    <t>50137</t>
  </si>
  <si>
    <t>P.O.Box:3399</t>
  </si>
  <si>
    <t>PHILADELPHIA PRIVATE SCHOOL</t>
  </si>
  <si>
    <t>2011-10-11T08:06:53.000+04:00</t>
  </si>
  <si>
    <t>2017-07-27T19:53:20.000+04:00</t>
  </si>
  <si>
    <t>36464</t>
  </si>
  <si>
    <t>18469</t>
  </si>
  <si>
    <t>36464_50176</t>
  </si>
  <si>
    <t>50176</t>
  </si>
  <si>
    <t>100007960600003</t>
  </si>
  <si>
    <t>564636</t>
  </si>
  <si>
    <t>P.O.Box:185020</t>
  </si>
  <si>
    <t>Toll Global Forwarding</t>
  </si>
  <si>
    <t>2011-10-11T16:48:30.000+04:00</t>
  </si>
  <si>
    <t>2011-11-16T13:18:12.000+04:00</t>
  </si>
  <si>
    <t>36484</t>
  </si>
  <si>
    <t>18470</t>
  </si>
  <si>
    <t>36484_50193</t>
  </si>
  <si>
    <t>50193</t>
  </si>
  <si>
    <t>P.O.Box:5599</t>
  </si>
  <si>
    <t>Transworld Shipping And Logistics Llc</t>
  </si>
  <si>
    <t>CCF/CAF Not available</t>
  </si>
  <si>
    <t>2011-10-13T09:40:15.000+04:00</t>
  </si>
  <si>
    <t>2019-01-08T16:44:06.000+04:00</t>
  </si>
  <si>
    <t>36524</t>
  </si>
  <si>
    <t>18471</t>
  </si>
  <si>
    <t>36524_121884</t>
  </si>
  <si>
    <t>121884</t>
  </si>
  <si>
    <t>Jebel Ali Free Zone (South),Plot No. S 20119,P.O. Box 261036, Dubai, United Arab Emirates</t>
  </si>
  <si>
    <t>HI-FORCE FZE</t>
  </si>
  <si>
    <t>2011-10-13T15:14:05.000+04:00</t>
  </si>
  <si>
    <t>2023-02-23T14:05:24.000+04:00</t>
  </si>
  <si>
    <t>36544</t>
  </si>
  <si>
    <t>18473</t>
  </si>
  <si>
    <t>36544_50295</t>
  </si>
  <si>
    <t>50295</t>
  </si>
  <si>
    <t>100375639000003</t>
  </si>
  <si>
    <t>Plot MO0555, Jebel Ali Free Zone</t>
  </si>
  <si>
    <t>Makeen Properties LLC</t>
  </si>
  <si>
    <t>2009-04-28T12:34:49.000+04:00</t>
  </si>
  <si>
    <t>2019-04-24T14:49:11.000+04:00</t>
  </si>
  <si>
    <t>36545</t>
  </si>
  <si>
    <t>18474</t>
  </si>
  <si>
    <t>36545_81242</t>
  </si>
  <si>
    <t>81242</t>
  </si>
  <si>
    <t>100469468100003</t>
  </si>
  <si>
    <t>PO BOX 122140</t>
  </si>
  <si>
    <t>Toll Global Forwarding (Uae) L.L.C.</t>
  </si>
  <si>
    <t>2011-04-04T17:03:44.000+04:00</t>
  </si>
  <si>
    <t>2014-05-01T12:01:45.000+04:00</t>
  </si>
  <si>
    <t>36565</t>
  </si>
  <si>
    <t>18475</t>
  </si>
  <si>
    <t>36565_50335</t>
  </si>
  <si>
    <t>50335</t>
  </si>
  <si>
    <t>505361</t>
  </si>
  <si>
    <t>P.O. Box: 35038</t>
  </si>
  <si>
    <t>CYRUS INFORMATION TECHNOLOGY</t>
  </si>
  <si>
    <t>2011-10-17T16:37:14.000+04:00</t>
  </si>
  <si>
    <t>2012-12-04T11:26:57.000+04:00</t>
  </si>
  <si>
    <t>36604</t>
  </si>
  <si>
    <t>18476</t>
  </si>
  <si>
    <t>36604_50373</t>
  </si>
  <si>
    <t>50373</t>
  </si>
  <si>
    <t>P.O.Box:242076</t>
  </si>
  <si>
    <t>Best Source</t>
  </si>
  <si>
    <t>2011-10-18T12:46:31.000+04:00</t>
  </si>
  <si>
    <t>2011-11-16T13:11:08.000+04:00</t>
  </si>
  <si>
    <t>36644</t>
  </si>
  <si>
    <t>18478</t>
  </si>
  <si>
    <t>36644_50433</t>
  </si>
  <si>
    <t>50433</t>
  </si>
  <si>
    <t>P.O.Box:107109</t>
  </si>
  <si>
    <t>ABU DHABI NATIONAL CARPET FACTORY</t>
  </si>
  <si>
    <t>2011-10-20T11:47:48.000+04:00</t>
  </si>
  <si>
    <t>2019-05-22T12:56:59.000+04:00</t>
  </si>
  <si>
    <t>36705</t>
  </si>
  <si>
    <t>36705_90551</t>
  </si>
  <si>
    <t>90551</t>
  </si>
  <si>
    <t>P. O. BOX - 30085</t>
  </si>
  <si>
    <t>Idea Tec Parmis L.L.C</t>
  </si>
  <si>
    <t>2011-10-23T10:13:58.000+04:00</t>
  </si>
  <si>
    <t>2011-11-30T08:08:58.000+04:00</t>
  </si>
  <si>
    <t>36724</t>
  </si>
  <si>
    <t>18480</t>
  </si>
  <si>
    <t>36724_50553</t>
  </si>
  <si>
    <t>50553</t>
  </si>
  <si>
    <t>P.O.Box:15875-1181</t>
  </si>
  <si>
    <t>One Agency Interior Design Llc</t>
  </si>
  <si>
    <t>2011-10-23T10:44:56.000+04:00</t>
  </si>
  <si>
    <t>36725</t>
  </si>
  <si>
    <t>18481</t>
  </si>
  <si>
    <t>36725_50556</t>
  </si>
  <si>
    <t>50556</t>
  </si>
  <si>
    <t>P.O.Box:215153</t>
  </si>
  <si>
    <t>Sunlogix Technologies</t>
  </si>
  <si>
    <t>2011-10-23T10:52:28.000+04:00</t>
  </si>
  <si>
    <t>2012-08-27T09:51:59.000+04:00</t>
  </si>
  <si>
    <t>36726</t>
  </si>
  <si>
    <t>18482</t>
  </si>
  <si>
    <t>36726_50559</t>
  </si>
  <si>
    <t>50559</t>
  </si>
  <si>
    <t>P.O.Box:117122</t>
  </si>
  <si>
    <t>MOHAMMED BINGHALIB ENERGY ENTERPRISES L.L.C</t>
  </si>
  <si>
    <t>2011-10-24T17:36:00.000+04:00</t>
  </si>
  <si>
    <t>2014-05-15T15:06:00.000+04:00</t>
  </si>
  <si>
    <t>36764</t>
  </si>
  <si>
    <t>18483</t>
  </si>
  <si>
    <t>36764_50635</t>
  </si>
  <si>
    <t>50635</t>
  </si>
  <si>
    <t>P.O.Box:7141</t>
  </si>
  <si>
    <t>Roads And Transport Authority (Rta)</t>
  </si>
  <si>
    <t>2009-09-06T14:29:42.000+04:00</t>
  </si>
  <si>
    <t>2011-10-25T17:36:21.000+04:00</t>
  </si>
  <si>
    <t>36806</t>
  </si>
  <si>
    <t>18484</t>
  </si>
  <si>
    <t>36806_14552</t>
  </si>
  <si>
    <t>P.O. BOX 118899,</t>
  </si>
  <si>
    <t>SIKA UAE LLC</t>
  </si>
  <si>
    <t>2011-10-26T12:17:18.000+04:00</t>
  </si>
  <si>
    <t>2020-12-08T15:42:37.000+04:00</t>
  </si>
  <si>
    <t>36844</t>
  </si>
  <si>
    <t>36844_135110</t>
  </si>
  <si>
    <t>135110</t>
  </si>
  <si>
    <t>100053753800003</t>
  </si>
  <si>
    <t>Gcg Digital Solutions &amp; Imaging Services</t>
  </si>
  <si>
    <t>2009-08-18T11:30:03.000+04:00</t>
  </si>
  <si>
    <t>2011-10-27T09:46:22.000+04:00</t>
  </si>
  <si>
    <t>36864</t>
  </si>
  <si>
    <t>18491</t>
  </si>
  <si>
    <t>36864_50780</t>
  </si>
  <si>
    <t>50780</t>
  </si>
  <si>
    <t>PO Box 25940</t>
  </si>
  <si>
    <t>Gcg Office Imaging</t>
  </si>
  <si>
    <t>2011-10-27T09:51:06.000+04:00</t>
  </si>
  <si>
    <t>36865</t>
  </si>
  <si>
    <t>18492</t>
  </si>
  <si>
    <t>36865_50782</t>
  </si>
  <si>
    <t>50782</t>
  </si>
  <si>
    <t>Ghobash Group Of Companies L.L.C</t>
  </si>
  <si>
    <t>2009-09-24T09:56:28.000+04:00</t>
  </si>
  <si>
    <t>2014-07-02T12:28:52.000+04:00</t>
  </si>
  <si>
    <t>36904</t>
  </si>
  <si>
    <t>18493</t>
  </si>
  <si>
    <t>36904_50799</t>
  </si>
  <si>
    <t>50799</t>
  </si>
  <si>
    <t>P.O.Box 2929</t>
  </si>
  <si>
    <t>AL SHARQ INVESTMENT</t>
  </si>
  <si>
    <t>2011-10-31T09:09:08.000+04:00</t>
  </si>
  <si>
    <t>2018-02-12T16:23:40.000+04:00</t>
  </si>
  <si>
    <t>18495</t>
  </si>
  <si>
    <t>36984_50837</t>
  </si>
  <si>
    <t>50837</t>
  </si>
  <si>
    <t>100345355000003</t>
  </si>
  <si>
    <t>P. O. BOX 117992</t>
  </si>
  <si>
    <t>Falcon Private Bank</t>
  </si>
  <si>
    <t>2011-11-02T13:28:00.000+04:00</t>
  </si>
  <si>
    <t>2012-09-19T16:07:40.000+04:00</t>
  </si>
  <si>
    <t>37071</t>
  </si>
  <si>
    <t>18498</t>
  </si>
  <si>
    <t>37071_50938</t>
  </si>
  <si>
    <t>50938</t>
  </si>
  <si>
    <t>606638</t>
  </si>
  <si>
    <t>Post Box No. 72816</t>
  </si>
  <si>
    <t>IDC S.P.A</t>
  </si>
  <si>
    <t>2011-11-03T09:29:31.000+04:00</t>
  </si>
  <si>
    <t>2013-10-08T11:01:12.000+04:00</t>
  </si>
  <si>
    <t>18500</t>
  </si>
  <si>
    <t>37124_50948</t>
  </si>
  <si>
    <t>50948</t>
  </si>
  <si>
    <t>PO Box 502838</t>
  </si>
  <si>
    <t>37125</t>
  </si>
  <si>
    <t>18501</t>
  </si>
  <si>
    <t>37125_50953</t>
  </si>
  <si>
    <t>50953</t>
  </si>
  <si>
    <t>Jameel Mohamed</t>
  </si>
  <si>
    <t>PO Box 45451</t>
  </si>
  <si>
    <t>CAD GULF LLC</t>
  </si>
  <si>
    <t>2011-11-03T10:47:52.000+04:00</t>
  </si>
  <si>
    <t>2012-11-11T17:26:37.000+04:00</t>
  </si>
  <si>
    <t>37126</t>
  </si>
  <si>
    <t>18502</t>
  </si>
  <si>
    <t>37126_50959</t>
  </si>
  <si>
    <t>50959</t>
  </si>
  <si>
    <t>100065728600003</t>
  </si>
  <si>
    <t>232793</t>
  </si>
  <si>
    <t>1009, 10/F City Tower 1 Building</t>
  </si>
  <si>
    <t>Agility Logistics LLC</t>
  </si>
  <si>
    <t>2011-11-03T12:14:20.000+04:00</t>
  </si>
  <si>
    <t>2018-05-07T16:39:10.000+04:00</t>
  </si>
  <si>
    <t>18503</t>
  </si>
  <si>
    <t>37127_50963</t>
  </si>
  <si>
    <t>50963</t>
  </si>
  <si>
    <t>100275603700003</t>
  </si>
  <si>
    <t>545474</t>
  </si>
  <si>
    <t>PO Box 17713</t>
  </si>
  <si>
    <t>Paramount Llc</t>
  </si>
  <si>
    <t>2011-11-09T17:17:01.000+04:00</t>
  </si>
  <si>
    <t>37212</t>
  </si>
  <si>
    <t>18504</t>
  </si>
  <si>
    <t>37212_51022</t>
  </si>
  <si>
    <t>51022</t>
  </si>
  <si>
    <t>PO Box 41669</t>
  </si>
  <si>
    <t>VTTI Fujairah Terminals Ltd (VTTI FTL) FZC</t>
  </si>
  <si>
    <t>2011-11-10T16:16:07.000+04:00</t>
  </si>
  <si>
    <t>2018-12-10T18:04:07.000+04:00</t>
  </si>
  <si>
    <t>37231</t>
  </si>
  <si>
    <t>18513</t>
  </si>
  <si>
    <t>37231_51047</t>
  </si>
  <si>
    <t>51047</t>
  </si>
  <si>
    <t>100019822400003</t>
  </si>
  <si>
    <t>P.O.Box:1592</t>
  </si>
  <si>
    <t>THORNTON TOMASETTI INC</t>
  </si>
  <si>
    <t>2011-11-13T10:45:14.000+04:00</t>
  </si>
  <si>
    <t>2016-05-15T10:58:29.000+04:00</t>
  </si>
  <si>
    <t>37251</t>
  </si>
  <si>
    <t>18514</t>
  </si>
  <si>
    <t>37251_51080</t>
  </si>
  <si>
    <t>51080</t>
  </si>
  <si>
    <t>P.O.Box:46400</t>
  </si>
  <si>
    <t>FARAJ BIN HAMOODA</t>
  </si>
  <si>
    <t>2011-11-15T10:53:46.000+04:00</t>
  </si>
  <si>
    <t>2016-01-28T12:42:11.000+04:00</t>
  </si>
  <si>
    <t>37311</t>
  </si>
  <si>
    <t>18515</t>
  </si>
  <si>
    <t>37311_51121</t>
  </si>
  <si>
    <t>51121</t>
  </si>
  <si>
    <t>PO Box 203</t>
  </si>
  <si>
    <t>Technical Resources Est</t>
  </si>
  <si>
    <t>2011-11-16T09:57:26.000+04:00</t>
  </si>
  <si>
    <t>2011-11-16T09:57:28.000+04:00</t>
  </si>
  <si>
    <t>37351</t>
  </si>
  <si>
    <t>18519</t>
  </si>
  <si>
    <t>37351_51162</t>
  </si>
  <si>
    <t>51162</t>
  </si>
  <si>
    <t>P.O.Box:23360</t>
  </si>
  <si>
    <t>H &amp; H DEVELOPMENT (L.L.C.)</t>
  </si>
  <si>
    <t>2011-11-16T10:03:34.000+04:00</t>
  </si>
  <si>
    <t>2020-03-08T10:32:24.000+04:00</t>
  </si>
  <si>
    <t>37352</t>
  </si>
  <si>
    <t>18520</t>
  </si>
  <si>
    <t>37352_51165</t>
  </si>
  <si>
    <t>51165</t>
  </si>
  <si>
    <t>100321074500003</t>
  </si>
  <si>
    <t>599167</t>
  </si>
  <si>
    <t>P.O.Box:333976</t>
  </si>
  <si>
    <t>AL SHAFAR TRANSPORT &amp; CONTRACTING CO. LLC</t>
  </si>
  <si>
    <t>2011-11-16T11:50:50.000+04:00</t>
  </si>
  <si>
    <t>2014-11-23T11:37:41.000+04:00</t>
  </si>
  <si>
    <t>37353</t>
  </si>
  <si>
    <t>18521</t>
  </si>
  <si>
    <t>37353_51174</t>
  </si>
  <si>
    <t>51174</t>
  </si>
  <si>
    <t>P.O.Box:2185</t>
  </si>
  <si>
    <t>Alain Charles Middle East Fz-Llc</t>
  </si>
  <si>
    <t>2011-11-20T11:56:35.000+04:00</t>
  </si>
  <si>
    <t>2011-11-20T11:56:37.000+04:00</t>
  </si>
  <si>
    <t>37392</t>
  </si>
  <si>
    <t>18522</t>
  </si>
  <si>
    <t>37392_51203</t>
  </si>
  <si>
    <t>51203</t>
  </si>
  <si>
    <t>P.O.BOX:502207</t>
  </si>
  <si>
    <t>Copier Tech Office Equipments LLC</t>
  </si>
  <si>
    <t>2011-11-20T12:00:55.000+04:00</t>
  </si>
  <si>
    <t>2016-07-18T08:12:11.000+04:00</t>
  </si>
  <si>
    <t>37393</t>
  </si>
  <si>
    <t>18523</t>
  </si>
  <si>
    <t>37393_51206</t>
  </si>
  <si>
    <t>51206</t>
  </si>
  <si>
    <t>100007107400003</t>
  </si>
  <si>
    <t>P. O. BOX : 11549</t>
  </si>
  <si>
    <t>EMIRATES TELECOMMUNICAIONS-ETISALAT</t>
  </si>
  <si>
    <t>2011-11-22T14:57:38.000+04:00</t>
  </si>
  <si>
    <t>2016-09-28T09:07:49.000+04:00</t>
  </si>
  <si>
    <t>37453</t>
  </si>
  <si>
    <t>18524</t>
  </si>
  <si>
    <t>37453_51245</t>
  </si>
  <si>
    <t>51245</t>
  </si>
  <si>
    <t>P.O.Box:300</t>
  </si>
  <si>
    <t>DAMAC PROPERTIES CO LLC</t>
  </si>
  <si>
    <t>2011-11-28T11:25:20.000+04:00</t>
  </si>
  <si>
    <t>2022-12-12T10:34:24.000+04:00</t>
  </si>
  <si>
    <t>37516</t>
  </si>
  <si>
    <t>18528</t>
  </si>
  <si>
    <t>37516_51346</t>
  </si>
  <si>
    <t>51346</t>
  </si>
  <si>
    <t>100277223200003</t>
  </si>
  <si>
    <t>247136</t>
  </si>
  <si>
    <t>P.O.BOX:2195</t>
  </si>
  <si>
    <t>Trinity Infotech Fze</t>
  </si>
  <si>
    <t>2011-11-28T11:30:13.000+04:00</t>
  </si>
  <si>
    <t>37517</t>
  </si>
  <si>
    <t>18529</t>
  </si>
  <si>
    <t>37517_51349</t>
  </si>
  <si>
    <t>51349</t>
  </si>
  <si>
    <t>Mankhool Road,Al Ain Center</t>
  </si>
  <si>
    <t>Mds Computers</t>
  </si>
  <si>
    <t>2011-11-28T16:59:23.000+04:00</t>
  </si>
  <si>
    <t>2017-10-16T12:03:40.000+04:00</t>
  </si>
  <si>
    <t>37532</t>
  </si>
  <si>
    <t>18530</t>
  </si>
  <si>
    <t>37532_110967</t>
  </si>
  <si>
    <t>110967</t>
  </si>
  <si>
    <t>Karama Dubai</t>
  </si>
  <si>
    <t>LT SAMBO CO. LTD - ABU DHABI</t>
  </si>
  <si>
    <t>2011-11-30T10:00:58.000+04:00</t>
  </si>
  <si>
    <t>2019-10-30T13:56:16.000+04:00</t>
  </si>
  <si>
    <t>37573</t>
  </si>
  <si>
    <t>18531</t>
  </si>
  <si>
    <t>37573_51405</t>
  </si>
  <si>
    <t>51405</t>
  </si>
  <si>
    <t>100350661300003</t>
  </si>
  <si>
    <t>P.O.BOX:30920</t>
  </si>
  <si>
    <t>SPACEWELL INTERIORS LLC</t>
  </si>
  <si>
    <t>2011-12-06T13:47:48.000+04:00</t>
  </si>
  <si>
    <t>2018-08-14T15:39:41.000+04:00</t>
  </si>
  <si>
    <t>37635</t>
  </si>
  <si>
    <t>18535</t>
  </si>
  <si>
    <t>37635_51543</t>
  </si>
  <si>
    <t>51543</t>
  </si>
  <si>
    <t>100573732300003</t>
  </si>
  <si>
    <t>593920</t>
  </si>
  <si>
    <t>P. O. Box :125783</t>
  </si>
  <si>
    <t>SPA Resources LLC</t>
  </si>
  <si>
    <t>2011-12-07T11:06:30.000+04:00</t>
  </si>
  <si>
    <t>2016-07-13T17:15:36.000+04:00</t>
  </si>
  <si>
    <t>37652</t>
  </si>
  <si>
    <t>18536</t>
  </si>
  <si>
    <t>37652_51563</t>
  </si>
  <si>
    <t>51563</t>
  </si>
  <si>
    <t>P. O. Box : 26631</t>
  </si>
  <si>
    <t>Union Copper Rod LLC</t>
  </si>
  <si>
    <t>2011-12-07T16:31:15.000+04:00</t>
  </si>
  <si>
    <t>2018-01-17T11:31:39.000+04:00</t>
  </si>
  <si>
    <t>37674</t>
  </si>
  <si>
    <t>18537</t>
  </si>
  <si>
    <t>37674_110759</t>
  </si>
  <si>
    <t>110759</t>
  </si>
  <si>
    <t>100001384500003</t>
  </si>
  <si>
    <t>IN-10012216</t>
  </si>
  <si>
    <t>PO 112231</t>
  </si>
  <si>
    <t>Saab International Middle East</t>
  </si>
  <si>
    <t>2011-12-08T15:35:55.000+04:00</t>
  </si>
  <si>
    <t>2011-12-08T15:35:56.000+04:00</t>
  </si>
  <si>
    <t>18538</t>
  </si>
  <si>
    <t>37692_51625</t>
  </si>
  <si>
    <t>51625</t>
  </si>
  <si>
    <t>P.O.BOX:106287</t>
  </si>
  <si>
    <t>QUEENEX HYGIENE PAPER MANUFACTURING LLC</t>
  </si>
  <si>
    <t>2011-12-12T10:06:16.000+04:00</t>
  </si>
  <si>
    <t>2018-12-10T21:48:29.000+04:00</t>
  </si>
  <si>
    <t>37732</t>
  </si>
  <si>
    <t>18542</t>
  </si>
  <si>
    <t>37732_51685</t>
  </si>
  <si>
    <t>51685</t>
  </si>
  <si>
    <t>100306293000003</t>
  </si>
  <si>
    <t>P.O.Box:2991</t>
  </si>
  <si>
    <t>Eurl Uprint</t>
  </si>
  <si>
    <t>2011-12-14T11:05:15.000+04:00</t>
  </si>
  <si>
    <t>2011-12-14T11:05:16.000+04:00</t>
  </si>
  <si>
    <t>37772</t>
  </si>
  <si>
    <t>37772_51803</t>
  </si>
  <si>
    <t>51803</t>
  </si>
  <si>
    <t>Algeria</t>
  </si>
  <si>
    <t>31004</t>
  </si>
  <si>
    <t>Seureca Overseas Llc</t>
  </si>
  <si>
    <t>2011-12-14T11:19:34.000+04:00</t>
  </si>
  <si>
    <t>2019-01-16T15:55:18.000+04:00</t>
  </si>
  <si>
    <t>37773</t>
  </si>
  <si>
    <t>18544</t>
  </si>
  <si>
    <t>37773_51807</t>
  </si>
  <si>
    <t>51807</t>
  </si>
  <si>
    <t>100281130300003</t>
  </si>
  <si>
    <t>P.O.BOX:103815</t>
  </si>
  <si>
    <t>ABU DHABI NATIONAL PAPER MILL LLC</t>
  </si>
  <si>
    <t>2011-12-14T16:34:20.000+04:00</t>
  </si>
  <si>
    <t>2019-01-31T16:34:19.000+04:00</t>
  </si>
  <si>
    <t>37792</t>
  </si>
  <si>
    <t>18545</t>
  </si>
  <si>
    <t>37792_51823</t>
  </si>
  <si>
    <t>51823</t>
  </si>
  <si>
    <t>IN-1000646</t>
  </si>
  <si>
    <t>P.O.BOX:27683</t>
  </si>
  <si>
    <t>ADNOC Drilling Company PJSC</t>
  </si>
  <si>
    <t>2021-05-05T14:05:58.000+04:00</t>
  </si>
  <si>
    <t>37793</t>
  </si>
  <si>
    <t>37793_5513</t>
  </si>
  <si>
    <t>5513</t>
  </si>
  <si>
    <t>Oil &amp; Gas</t>
  </si>
  <si>
    <t>Sheikh Zayed Street</t>
  </si>
  <si>
    <t>One Piece Publishing And Advertising Llc</t>
  </si>
  <si>
    <t>2011-12-15T12:20:38.000+04:00</t>
  </si>
  <si>
    <t>2011-12-15T12:20:39.000+04:00</t>
  </si>
  <si>
    <t>37812</t>
  </si>
  <si>
    <t>18546</t>
  </si>
  <si>
    <t>37812_51863</t>
  </si>
  <si>
    <t>51863</t>
  </si>
  <si>
    <t>P.O.BOX:113311</t>
  </si>
  <si>
    <t>1098562</t>
  </si>
  <si>
    <t>Abu Dhabi Quality And Conformity Council</t>
  </si>
  <si>
    <t>2011-12-15T16:42:30.000+04:00</t>
  </si>
  <si>
    <t>2020-05-13T12:42:24.000+04:00</t>
  </si>
  <si>
    <t>37832</t>
  </si>
  <si>
    <t>18551</t>
  </si>
  <si>
    <t>37832_131350</t>
  </si>
  <si>
    <t>131350</t>
  </si>
  <si>
    <t>Abu Dhabi, UAE</t>
  </si>
  <si>
    <t>Sony Service</t>
  </si>
  <si>
    <t>2011-12-19T10:45:56.000+04:00</t>
  </si>
  <si>
    <t>2011-12-19T10:45:57.000+04:00</t>
  </si>
  <si>
    <t>37932</t>
  </si>
  <si>
    <t>18552</t>
  </si>
  <si>
    <t>37932_51923</t>
  </si>
  <si>
    <t>51923</t>
  </si>
  <si>
    <t>P.O.BOX:615</t>
  </si>
  <si>
    <t>Dcns</t>
  </si>
  <si>
    <t>2011-12-22T11:53:04.000+04:00</t>
  </si>
  <si>
    <t>2011-12-22T11:53:06.000+04:00</t>
  </si>
  <si>
    <t>37992</t>
  </si>
  <si>
    <t>18553</t>
  </si>
  <si>
    <t>37992_52045</t>
  </si>
  <si>
    <t>52045</t>
  </si>
  <si>
    <t>P.O.BOX:54804</t>
  </si>
  <si>
    <t>AL NOOR HOSPITAL</t>
  </si>
  <si>
    <t>2011-12-22T12:01:56.000+04:00</t>
  </si>
  <si>
    <t>2015-08-02T17:22:07.000+04:00</t>
  </si>
  <si>
    <t>37993</t>
  </si>
  <si>
    <t>18554</t>
  </si>
  <si>
    <t>37993_52048</t>
  </si>
  <si>
    <t>52048</t>
  </si>
  <si>
    <t>P.O.BOX:46713</t>
  </si>
  <si>
    <t>ALUMCO UAE LLC</t>
  </si>
  <si>
    <t>2011-12-22T12:07:53.000+04:00</t>
  </si>
  <si>
    <t>2014-03-31T09:52:12.000+04:00</t>
  </si>
  <si>
    <t>37994</t>
  </si>
  <si>
    <t>18555</t>
  </si>
  <si>
    <t>37994_52051</t>
  </si>
  <si>
    <t>52051</t>
  </si>
  <si>
    <t>610917</t>
  </si>
  <si>
    <t>P.O.BOX:283835</t>
  </si>
  <si>
    <t>Al Shaheed International Company</t>
  </si>
  <si>
    <t>2011-12-22T12:55:31.000+04:00</t>
  </si>
  <si>
    <t>37995</t>
  </si>
  <si>
    <t>18556</t>
  </si>
  <si>
    <t>37995_52054</t>
  </si>
  <si>
    <t>52054</t>
  </si>
  <si>
    <t>Ammar Hassan</t>
  </si>
  <si>
    <t>P.O.BOX</t>
  </si>
  <si>
    <t>VEBES O&amp;M COMPANY</t>
  </si>
  <si>
    <t>2011-12-28T15:43:00.000+04:00</t>
  </si>
  <si>
    <t>2017-08-07T12:36:50.000+04:00</t>
  </si>
  <si>
    <t>38052</t>
  </si>
  <si>
    <t>18557</t>
  </si>
  <si>
    <t>38052_52184</t>
  </si>
  <si>
    <t>52184</t>
  </si>
  <si>
    <t>P.O.BOX:28416</t>
  </si>
  <si>
    <t>Thales International Middle East (Branches)Sal Dubai Branch</t>
  </si>
  <si>
    <t>2011-12-29T09:27:29.000+04:00</t>
  </si>
  <si>
    <t>2012-05-28T09:18:57.000+04:00</t>
  </si>
  <si>
    <t>38073</t>
  </si>
  <si>
    <t>18558</t>
  </si>
  <si>
    <t>38073_52206</t>
  </si>
  <si>
    <t>52206</t>
  </si>
  <si>
    <t>100009675800003</t>
  </si>
  <si>
    <t>CN-1011915</t>
  </si>
  <si>
    <t>P.O.BOX:125118</t>
  </si>
  <si>
    <t>CATCO AEROSPACE FZE</t>
  </si>
  <si>
    <t>2011-12-29T09:33:00.000+04:00</t>
  </si>
  <si>
    <t>2018-08-22T08:11:35.000+04:00</t>
  </si>
  <si>
    <t>38074</t>
  </si>
  <si>
    <t>18559</t>
  </si>
  <si>
    <t>38074_52209</t>
  </si>
  <si>
    <t>52209</t>
  </si>
  <si>
    <t>100345082000003</t>
  </si>
  <si>
    <t>P.O.BOX:17288</t>
  </si>
  <si>
    <t>DUBAI INTERNATIONAL FINANCIAL CENTER COURTS</t>
  </si>
  <si>
    <t>2011-12-29T09:39:06.000+04:00</t>
  </si>
  <si>
    <t>2016-11-05T12:49:10.000+04:00</t>
  </si>
  <si>
    <t>38075</t>
  </si>
  <si>
    <t>18560</t>
  </si>
  <si>
    <t>38075_52212</t>
  </si>
  <si>
    <t>52212</t>
  </si>
  <si>
    <t>100461770800003</t>
  </si>
  <si>
    <t>P.O.BOX:211724</t>
  </si>
  <si>
    <t>THE ELS CLUB-DUBAI SPORTS CITY</t>
  </si>
  <si>
    <t>2012-01-02T10:30:04.000+04:00</t>
  </si>
  <si>
    <t>2017-08-02T18:04:53.000+04:00</t>
  </si>
  <si>
    <t>38113</t>
  </si>
  <si>
    <t>18561</t>
  </si>
  <si>
    <t>38113_52246</t>
  </si>
  <si>
    <t>52246</t>
  </si>
  <si>
    <t>P.O.BOX:111123</t>
  </si>
  <si>
    <t>EMIRATES INTERNATIONAL RESTAURANTS LLC</t>
  </si>
  <si>
    <t>2012-01-03T10:15:31.000+04:00</t>
  </si>
  <si>
    <t>2018-08-22T11:27:23.000+04:00</t>
  </si>
  <si>
    <t>38153</t>
  </si>
  <si>
    <t>18563</t>
  </si>
  <si>
    <t>38153_52266</t>
  </si>
  <si>
    <t>52266</t>
  </si>
  <si>
    <t>100025640200003</t>
  </si>
  <si>
    <t>P.O.BOX:1443</t>
  </si>
  <si>
    <t>Bin Touq Fire Fighting &amp; Installation</t>
  </si>
  <si>
    <t>2012-01-03T13:09:39.000+04:00</t>
  </si>
  <si>
    <t>2012-01-03T13:09:40.000+04:00</t>
  </si>
  <si>
    <t>18564</t>
  </si>
  <si>
    <t>38173_52277</t>
  </si>
  <si>
    <t>52277</t>
  </si>
  <si>
    <t>P.O.BOX:33004</t>
  </si>
  <si>
    <t>AGENDA ADVERTISING</t>
  </si>
  <si>
    <t>2012-01-03T17:34:24.000+04:00</t>
  </si>
  <si>
    <t>2013-01-20T11:59:38.000+04:00</t>
  </si>
  <si>
    <t>38193</t>
  </si>
  <si>
    <t>18565</t>
  </si>
  <si>
    <t>38193_52286</t>
  </si>
  <si>
    <t>52286</t>
  </si>
  <si>
    <t>P.O.BOX:36637</t>
  </si>
  <si>
    <t>TRIPLE FAST MIDDLE EAST LTD</t>
  </si>
  <si>
    <t>2012-01-05T17:14:22.000+04:00</t>
  </si>
  <si>
    <t>2019-05-16T10:53:21.000+04:00</t>
  </si>
  <si>
    <t>38233</t>
  </si>
  <si>
    <t>18571</t>
  </si>
  <si>
    <t>38233_52341</t>
  </si>
  <si>
    <t>52341</t>
  </si>
  <si>
    <t>100002760500003</t>
  </si>
  <si>
    <t>537612</t>
  </si>
  <si>
    <t>P.O.BOX:18664</t>
  </si>
  <si>
    <t>Investment Corporation Of Dubai</t>
  </si>
  <si>
    <t>2012-01-09T14:36:10.000+04:00</t>
  </si>
  <si>
    <t>2012-01-09T14:36:12.000+04:00</t>
  </si>
  <si>
    <t>38273</t>
  </si>
  <si>
    <t>18572</t>
  </si>
  <si>
    <t>38273_52389</t>
  </si>
  <si>
    <t>52389</t>
  </si>
  <si>
    <t>P.O.BOX:333888</t>
  </si>
  <si>
    <t>Emirates Cab L.L.C</t>
  </si>
  <si>
    <t>2012-01-09T17:19:47.000+04:00</t>
  </si>
  <si>
    <t>38274</t>
  </si>
  <si>
    <t>18573</t>
  </si>
  <si>
    <t>38274_52398</t>
  </si>
  <si>
    <t>52398</t>
  </si>
  <si>
    <t>P.O.BOX:32333</t>
  </si>
  <si>
    <t>M Five Services</t>
  </si>
  <si>
    <t>2012-01-10T09:37:16.000+04:00</t>
  </si>
  <si>
    <t>2012-01-10T09:37:19.000+04:00</t>
  </si>
  <si>
    <t>38275</t>
  </si>
  <si>
    <t>18574</t>
  </si>
  <si>
    <t>38275_52406</t>
  </si>
  <si>
    <t>52406</t>
  </si>
  <si>
    <t>P.O.BOX:81870</t>
  </si>
  <si>
    <t>Bait Al Batterjee Medical Co. Dubai Branch</t>
  </si>
  <si>
    <t>2012-01-15T09:14:18.000+04:00</t>
  </si>
  <si>
    <t>2021-01-14T14:40:34.000+04:00</t>
  </si>
  <si>
    <t>18577</t>
  </si>
  <si>
    <t>38353_111802</t>
  </si>
  <si>
    <t>111802</t>
  </si>
  <si>
    <t>649596</t>
  </si>
  <si>
    <t>Hessa Street</t>
  </si>
  <si>
    <t>Ace Cosmo General Trading</t>
  </si>
  <si>
    <t>2012-01-15T11:35:00.000+04:00</t>
  </si>
  <si>
    <t>38355</t>
  </si>
  <si>
    <t>18578</t>
  </si>
  <si>
    <t>38355_52534</t>
  </si>
  <si>
    <t>52534</t>
  </si>
  <si>
    <t>P.O.Box:333961</t>
  </si>
  <si>
    <t>Rak Chamber Of Commerce &amp; Industry</t>
  </si>
  <si>
    <t>2012-01-18T16:04:18.000+04:00</t>
  </si>
  <si>
    <t>2012-01-18T16:04:20.000+04:00</t>
  </si>
  <si>
    <t>38413</t>
  </si>
  <si>
    <t>18579</t>
  </si>
  <si>
    <t>38413_52650</t>
  </si>
  <si>
    <t>52650</t>
  </si>
  <si>
    <t>P.O.BOX:87</t>
  </si>
  <si>
    <t>Dubai Office</t>
  </si>
  <si>
    <t>2012-01-22T12:55:18.000+04:00</t>
  </si>
  <si>
    <t>38454</t>
  </si>
  <si>
    <t>18580</t>
  </si>
  <si>
    <t>38454_52702</t>
  </si>
  <si>
    <t>52702</t>
  </si>
  <si>
    <t>PO.BOX:3111</t>
  </si>
  <si>
    <t>Ashok Kumar Rajadurai</t>
  </si>
  <si>
    <t>2011-12-19T09:37:27.000+04:00</t>
  </si>
  <si>
    <t>2016-08-17T15:15:14.000+04:00</t>
  </si>
  <si>
    <t>38493</t>
  </si>
  <si>
    <t>18581</t>
  </si>
  <si>
    <t>38493_52821</t>
  </si>
  <si>
    <t>52821</t>
  </si>
  <si>
    <t>Ashok Kumar</t>
  </si>
  <si>
    <t>Edward Posadas</t>
  </si>
  <si>
    <t>2011-12-19T09:55:25.000+04:00</t>
  </si>
  <si>
    <t>2016-08-17T15:15:45.000+04:00</t>
  </si>
  <si>
    <t>38494</t>
  </si>
  <si>
    <t>18582</t>
  </si>
  <si>
    <t>38494_52824</t>
  </si>
  <si>
    <t>52824</t>
  </si>
  <si>
    <t>Edward</t>
  </si>
  <si>
    <t>Innovative Development System Llc</t>
  </si>
  <si>
    <t>2012-01-25T08:51:09.000+04:00</t>
  </si>
  <si>
    <t>2012-01-25T08:51:11.000+04:00</t>
  </si>
  <si>
    <t>38533</t>
  </si>
  <si>
    <t>18583</t>
  </si>
  <si>
    <t>38533_52860</t>
  </si>
  <si>
    <t>52860</t>
  </si>
  <si>
    <t>P.O.Box:8165</t>
  </si>
  <si>
    <t>Media Plans</t>
  </si>
  <si>
    <t>2012-01-25T08:58:47.000+04:00</t>
  </si>
  <si>
    <t>38534</t>
  </si>
  <si>
    <t>18584</t>
  </si>
  <si>
    <t>38534_52863</t>
  </si>
  <si>
    <t>52863</t>
  </si>
  <si>
    <t>P.O.Box:70704</t>
  </si>
  <si>
    <t>CROWN PAPER MILL LIMITED</t>
  </si>
  <si>
    <t>2012-01-29T12:18:24.000+04:00</t>
  </si>
  <si>
    <t>2019-01-08T16:45:07.000+04:00</t>
  </si>
  <si>
    <t>38595</t>
  </si>
  <si>
    <t>18585</t>
  </si>
  <si>
    <t>38595_52984</t>
  </si>
  <si>
    <t>52984</t>
  </si>
  <si>
    <t>100065741900003</t>
  </si>
  <si>
    <t>IN-1001705</t>
  </si>
  <si>
    <t>PO BOX 91635</t>
  </si>
  <si>
    <t>DGL CLEARING &amp; FORWADING LLC</t>
  </si>
  <si>
    <t>2012-01-31T11:07:14.000+04:00</t>
  </si>
  <si>
    <t>2014-04-01T15:21:26.000+04:00</t>
  </si>
  <si>
    <t>38635</t>
  </si>
  <si>
    <t>18588</t>
  </si>
  <si>
    <t>38635_53049</t>
  </si>
  <si>
    <t>53049</t>
  </si>
  <si>
    <t>P.O.Box:94353</t>
  </si>
  <si>
    <t>QVEST MEDIA FZ LLC</t>
  </si>
  <si>
    <t>2012-02-01T08:34:16.000+04:00</t>
  </si>
  <si>
    <t>2018-01-24T13:02:09.000+04:00</t>
  </si>
  <si>
    <t>38657</t>
  </si>
  <si>
    <t>18589</t>
  </si>
  <si>
    <t>38657_53104</t>
  </si>
  <si>
    <t>53104</t>
  </si>
  <si>
    <t>100225516200003</t>
  </si>
  <si>
    <t>P.O.BOX:502731</t>
  </si>
  <si>
    <t>Tamani Hotel Dubai</t>
  </si>
  <si>
    <t>2012-02-06T17:49:14.000+04:00</t>
  </si>
  <si>
    <t>2012-02-06T17:49:17.000+04:00</t>
  </si>
  <si>
    <t>38775</t>
  </si>
  <si>
    <t>18590</t>
  </si>
  <si>
    <t>38775_53264</t>
  </si>
  <si>
    <t>53264</t>
  </si>
  <si>
    <t>P.O.BOX:215855</t>
  </si>
  <si>
    <t>NOMAD EVENTS JLT</t>
  </si>
  <si>
    <t>2012-02-07T08:42:19.000+04:00</t>
  </si>
  <si>
    <t>2017-02-24T08:07:35.000+04:00</t>
  </si>
  <si>
    <t>38776</t>
  </si>
  <si>
    <t>18591</t>
  </si>
  <si>
    <t>38776_53269</t>
  </si>
  <si>
    <t>53269</t>
  </si>
  <si>
    <t>100363887900003</t>
  </si>
  <si>
    <t>P.O.BOX:36448</t>
  </si>
  <si>
    <t>Dana Gas</t>
  </si>
  <si>
    <t>2012-02-07T08:56:44.000+04:00</t>
  </si>
  <si>
    <t>2012-02-07T08:56:45.000+04:00</t>
  </si>
  <si>
    <t>38777</t>
  </si>
  <si>
    <t>18592</t>
  </si>
  <si>
    <t>38777_53271</t>
  </si>
  <si>
    <t>53271</t>
  </si>
  <si>
    <t>P.O.BOX:2011</t>
  </si>
  <si>
    <t>Fosroc International Limited (Dubai Branch)</t>
  </si>
  <si>
    <t>2012-02-07T13:46:52.000+04:00</t>
  </si>
  <si>
    <t>2020-01-03T13:42:08.000+04:00</t>
  </si>
  <si>
    <t>38795</t>
  </si>
  <si>
    <t>18593</t>
  </si>
  <si>
    <t>38795_53284</t>
  </si>
  <si>
    <t>53284</t>
  </si>
  <si>
    <t>100270273400003</t>
  </si>
  <si>
    <t>P.O.BOX:12276</t>
  </si>
  <si>
    <t>JAS MIDDLE EAST FZE</t>
  </si>
  <si>
    <t>2012-02-08T13:50:32.000+04:00</t>
  </si>
  <si>
    <t>2017-10-23T14:39:16.000+04:00</t>
  </si>
  <si>
    <t>18594</t>
  </si>
  <si>
    <t>38835_53304</t>
  </si>
  <si>
    <t>53304</t>
  </si>
  <si>
    <t>100204167900003</t>
  </si>
  <si>
    <t>DAFZ87</t>
  </si>
  <si>
    <t>P.O.BOX:54502</t>
  </si>
  <si>
    <t>AL AIN FOOD &amp; BEVERAGES PJSC</t>
  </si>
  <si>
    <t>2012-02-13T09:27:54.000+04:00</t>
  </si>
  <si>
    <t>2018-08-07T12:16:44.000+04:00</t>
  </si>
  <si>
    <t>38915</t>
  </si>
  <si>
    <t>18595</t>
  </si>
  <si>
    <t>38915_53384</t>
  </si>
  <si>
    <t>53384</t>
  </si>
  <si>
    <t>100246352700003</t>
  </si>
  <si>
    <t>Shenouda</t>
  </si>
  <si>
    <t>PO Box No 16020</t>
  </si>
  <si>
    <t>Mohammed Al Hamami Hamami</t>
  </si>
  <si>
    <t>2011-11-21T09:15:35.000+04:00</t>
  </si>
  <si>
    <t>2012-09-11T10:10:02.000+04:00</t>
  </si>
  <si>
    <t>38935</t>
  </si>
  <si>
    <t>18596</t>
  </si>
  <si>
    <t>38935_53445</t>
  </si>
  <si>
    <t>53445</t>
  </si>
  <si>
    <t>CORE LABORATORIES MIDDLE EAST SERVICES B.V</t>
  </si>
  <si>
    <t>2012-02-14T13:37:48.000+04:00</t>
  </si>
  <si>
    <t>2015-11-29T11:27:40.000+04:00</t>
  </si>
  <si>
    <t>38938</t>
  </si>
  <si>
    <t>18597</t>
  </si>
  <si>
    <t>38938_53451</t>
  </si>
  <si>
    <t>53451</t>
  </si>
  <si>
    <t>P.O.BOX:8503</t>
  </si>
  <si>
    <t>Fujitsu General Middle East Fze</t>
  </si>
  <si>
    <t>2012-02-14T13:48:52.000+04:00</t>
  </si>
  <si>
    <t>2012-02-14T13:48:53.000+04:00</t>
  </si>
  <si>
    <t>38939</t>
  </si>
  <si>
    <t>18598</t>
  </si>
  <si>
    <t>38939_53454</t>
  </si>
  <si>
    <t>53454</t>
  </si>
  <si>
    <t>100333401600003</t>
  </si>
  <si>
    <t>P.O.BOX:17547</t>
  </si>
  <si>
    <t>SAMSUNG C &amp; T CORPORATION</t>
  </si>
  <si>
    <t>2012-02-16T17:49:32.000+04:00</t>
  </si>
  <si>
    <t>2022-03-16T15:21:46.000+04:00</t>
  </si>
  <si>
    <t>39016</t>
  </si>
  <si>
    <t>27626</t>
  </si>
  <si>
    <t>39016_147762</t>
  </si>
  <si>
    <t>147762</t>
  </si>
  <si>
    <t>100326220900003</t>
  </si>
  <si>
    <t>F3 Project,Fujairah</t>
  </si>
  <si>
    <t>Bayer Pearl Fzco</t>
  </si>
  <si>
    <t>2012-02-16T17:54:42.000+04:00</t>
  </si>
  <si>
    <t>2012-09-30T10:06:48.000+04:00</t>
  </si>
  <si>
    <t>39017</t>
  </si>
  <si>
    <t>18601</t>
  </si>
  <si>
    <t>39017_53533</t>
  </si>
  <si>
    <t>53533</t>
  </si>
  <si>
    <t>P.O.BOX:262021</t>
  </si>
  <si>
    <t>Al Safa Road Contracting LLC</t>
  </si>
  <si>
    <t>2012-02-19T14:49:05.000+04:00</t>
  </si>
  <si>
    <t>2023-01-16T15:53:11.000+04:00</t>
  </si>
  <si>
    <t>39018</t>
  </si>
  <si>
    <t>18602</t>
  </si>
  <si>
    <t>39018_53573</t>
  </si>
  <si>
    <t>53573</t>
  </si>
  <si>
    <t>100303608200003</t>
  </si>
  <si>
    <t>612, SIT Tower, Academic City</t>
  </si>
  <si>
    <t>Oasis Dreams</t>
  </si>
  <si>
    <t>2012-02-20T12:57:31.000+04:00</t>
  </si>
  <si>
    <t>39059</t>
  </si>
  <si>
    <t>18603</t>
  </si>
  <si>
    <t>39059_53596</t>
  </si>
  <si>
    <t>53596</t>
  </si>
  <si>
    <t>P.O.BOX:42897</t>
  </si>
  <si>
    <t>MyQ MIDDLE EAST FZCO</t>
  </si>
  <si>
    <t>2012-02-20T13:02:04.000+04:00</t>
  </si>
  <si>
    <t>2018-10-30T13:10:32.000+04:00</t>
  </si>
  <si>
    <t>39060</t>
  </si>
  <si>
    <t>18604</t>
  </si>
  <si>
    <t>39060_53599</t>
  </si>
  <si>
    <t>53599</t>
  </si>
  <si>
    <t>100353671900003</t>
  </si>
  <si>
    <t>2119</t>
  </si>
  <si>
    <t>P.O.BOX:239557</t>
  </si>
  <si>
    <t>Umm Al Quwain Education Zone</t>
  </si>
  <si>
    <t>2012-02-20T13:10:46.000+04:00</t>
  </si>
  <si>
    <t>2012-02-20T13:10:47.000+04:00</t>
  </si>
  <si>
    <t>39061</t>
  </si>
  <si>
    <t>18605</t>
  </si>
  <si>
    <t>39061_53602</t>
  </si>
  <si>
    <t>53602</t>
  </si>
  <si>
    <t>P.O.BOX:11550</t>
  </si>
  <si>
    <t>WALLENBORN MIDDLE EAST LOGISTICS L.L.C</t>
  </si>
  <si>
    <t>2012-02-21T14:08:04.000+04:00</t>
  </si>
  <si>
    <t>2023-01-12T12:15:48.000+04:00</t>
  </si>
  <si>
    <t>39100</t>
  </si>
  <si>
    <t>18606</t>
  </si>
  <si>
    <t>39100_53628</t>
  </si>
  <si>
    <t>DNATA-PW AIRPORT LOGISTICS L.L.C</t>
  </si>
  <si>
    <t>53628</t>
  </si>
  <si>
    <t>100018633600003</t>
  </si>
  <si>
    <t>580481</t>
  </si>
  <si>
    <t>P.O.BOX:293019</t>
  </si>
  <si>
    <t>TAWAZUN PRECISION INDUSTRIES</t>
  </si>
  <si>
    <t>2012-02-22T17:13:17.000+04:00</t>
  </si>
  <si>
    <t>2019-01-06T14:35:57.000+04:00</t>
  </si>
  <si>
    <t>39138</t>
  </si>
  <si>
    <t>18610</t>
  </si>
  <si>
    <t>39138_53675</t>
  </si>
  <si>
    <t>53675</t>
  </si>
  <si>
    <t>100288673500003</t>
  </si>
  <si>
    <t>P.O.BOX:129862</t>
  </si>
  <si>
    <t>Tornado Technology Services(Tts)</t>
  </si>
  <si>
    <t>2012-02-23T10:20:50.000+04:00</t>
  </si>
  <si>
    <t>2020-06-04T09:07:56.000+04:00</t>
  </si>
  <si>
    <t>39139</t>
  </si>
  <si>
    <t>18611</t>
  </si>
  <si>
    <t>39139_131689</t>
  </si>
  <si>
    <t>131689</t>
  </si>
  <si>
    <t>GLOBAL JET FZCO</t>
  </si>
  <si>
    <t>2012-02-27T09:44:29.000+04:00</t>
  </si>
  <si>
    <t>2016-06-13T13:00:05.000+04:00</t>
  </si>
  <si>
    <t>39178</t>
  </si>
  <si>
    <t>18612</t>
  </si>
  <si>
    <t>39178_53804</t>
  </si>
  <si>
    <t>53804</t>
  </si>
  <si>
    <t>P. O. BOX : 54944</t>
  </si>
  <si>
    <t>Gulf Marine Maintenance &amp; Offshore Service Co.Dubai (GMMOS)</t>
  </si>
  <si>
    <t>CAF Available/Company closed</t>
  </si>
  <si>
    <t>2012-03-01T10:46:46.000+04:00</t>
  </si>
  <si>
    <t>39298</t>
  </si>
  <si>
    <t>18615</t>
  </si>
  <si>
    <t>39298_53884</t>
  </si>
  <si>
    <t>53884</t>
  </si>
  <si>
    <t>P.O.BOX:4613</t>
  </si>
  <si>
    <t>Prime Hospitality LLC</t>
  </si>
  <si>
    <t>CRM UPDATE</t>
  </si>
  <si>
    <t>2010-10-26T17:44:34.000+04:00</t>
  </si>
  <si>
    <t>2020-07-03T22:41:23.000+04:00</t>
  </si>
  <si>
    <t>39300</t>
  </si>
  <si>
    <t>18616</t>
  </si>
  <si>
    <t>39300_88083</t>
  </si>
  <si>
    <t>100288614900003</t>
  </si>
  <si>
    <t>P.O.BOX.29813</t>
  </si>
  <si>
    <t>AL MASAOOD BERGUM</t>
  </si>
  <si>
    <t>2012-03-05T09:24:46.000+04:00</t>
  </si>
  <si>
    <t>2018-12-27T10:20:58.000+04:00</t>
  </si>
  <si>
    <t>39381</t>
  </si>
  <si>
    <t>18618</t>
  </si>
  <si>
    <t>39381_54028</t>
  </si>
  <si>
    <t>54028</t>
  </si>
  <si>
    <t>100243542600003</t>
  </si>
  <si>
    <t>CN-1031924</t>
  </si>
  <si>
    <t>P.O.BOX:322</t>
  </si>
  <si>
    <t>Elite Agro UAE LLC</t>
  </si>
  <si>
    <t>2012-03-06T11:04:32.000+04:00</t>
  </si>
  <si>
    <t>2020-02-04T19:02:14.000+04:00</t>
  </si>
  <si>
    <t>39405</t>
  </si>
  <si>
    <t>18619</t>
  </si>
  <si>
    <t>39405_54111</t>
  </si>
  <si>
    <t>54111</t>
  </si>
  <si>
    <t>CN-1183441</t>
  </si>
  <si>
    <t>P.O.BOX:126836</t>
  </si>
  <si>
    <t>FIRST ABU DHABI BANK P.J.S.C</t>
  </si>
  <si>
    <t>2012-03-07T14:38:25.000+04:00</t>
  </si>
  <si>
    <t>2019-04-23T06:51:39.000+04:00</t>
  </si>
  <si>
    <t>39444</t>
  </si>
  <si>
    <t>18620</t>
  </si>
  <si>
    <t>39444_54155</t>
  </si>
  <si>
    <t>54155</t>
  </si>
  <si>
    <t>100292307400003</t>
  </si>
  <si>
    <t>P.O.Box:6316</t>
  </si>
  <si>
    <t>Techsource</t>
  </si>
  <si>
    <t>2012-03-08T11:54:45.000+04:00</t>
  </si>
  <si>
    <t>2012-03-08T11:54:48.000+04:00</t>
  </si>
  <si>
    <t>39466</t>
  </si>
  <si>
    <t>18621</t>
  </si>
  <si>
    <t>39466_54215</t>
  </si>
  <si>
    <t>54215</t>
  </si>
  <si>
    <t>P.O.BOX:49972</t>
  </si>
  <si>
    <t>Avjet Routing Fzc</t>
  </si>
  <si>
    <t>2012-03-11T15:34:04.000+04:00</t>
  </si>
  <si>
    <t>39505</t>
  </si>
  <si>
    <t>18622</t>
  </si>
  <si>
    <t>39505_54337</t>
  </si>
  <si>
    <t>54337</t>
  </si>
  <si>
    <t>P.O.BOX:9730</t>
  </si>
  <si>
    <t>GULF GRAPHICS TRADING LLC</t>
  </si>
  <si>
    <t>2012-03-12T10:14:59.000+04:00</t>
  </si>
  <si>
    <t>2022-02-11T16:25:01.000+04:00</t>
  </si>
  <si>
    <t>39525</t>
  </si>
  <si>
    <t>18625</t>
  </si>
  <si>
    <t>39525_54362</t>
  </si>
  <si>
    <t>GULF GRAPHICS PRINTING EQUIPMENT TRADING LLC</t>
  </si>
  <si>
    <t>54362</t>
  </si>
  <si>
    <t>100443026800003</t>
  </si>
  <si>
    <t>P.O.BOX:93083</t>
  </si>
  <si>
    <t>MHWIRTH FZE</t>
  </si>
  <si>
    <t>2012-03-13T15:32:56.000+04:00</t>
  </si>
  <si>
    <t>2021-03-16T17:11:24.000+04:00</t>
  </si>
  <si>
    <t>39604</t>
  </si>
  <si>
    <t>18626</t>
  </si>
  <si>
    <t>39604_54457</t>
  </si>
  <si>
    <t>MHWirth FZE (DMCC Branch)</t>
  </si>
  <si>
    <t>54457</t>
  </si>
  <si>
    <t>100230865600003</t>
  </si>
  <si>
    <t>106276</t>
  </si>
  <si>
    <t>PO BOX 262597 JEBEL ALI</t>
  </si>
  <si>
    <t>SPEED COMPUTER SERVICES LLC</t>
  </si>
  <si>
    <t>2012-03-13T15:38:57.000+04:00</t>
  </si>
  <si>
    <t>2019-11-03T10:49:22.000+04:00</t>
  </si>
  <si>
    <t>39605</t>
  </si>
  <si>
    <t>18627</t>
  </si>
  <si>
    <t>39605_54460</t>
  </si>
  <si>
    <t>54460</t>
  </si>
  <si>
    <t>P.O.BOX:55378</t>
  </si>
  <si>
    <t>Al Jaber Engineering &amp; Contracting(Alec) Llc</t>
  </si>
  <si>
    <t>2012-03-13T15:45:47.000+04:00</t>
  </si>
  <si>
    <t>39606</t>
  </si>
  <si>
    <t>18628</t>
  </si>
  <si>
    <t>39606_54463</t>
  </si>
  <si>
    <t>54463</t>
  </si>
  <si>
    <t>P.O.BOX:27639</t>
  </si>
  <si>
    <t>Al Arabia Press And Media</t>
  </si>
  <si>
    <t>2012-03-14T11:38:27.000+04:00</t>
  </si>
  <si>
    <t>2012-03-14T11:38:30.000+04:00</t>
  </si>
  <si>
    <t>39644</t>
  </si>
  <si>
    <t>18630</t>
  </si>
  <si>
    <t>39644_54497</t>
  </si>
  <si>
    <t>54497</t>
  </si>
  <si>
    <t>P.O.BOX:31414</t>
  </si>
  <si>
    <t>BIN LADEN GROUP OF INVESTMENT</t>
  </si>
  <si>
    <t>2012-03-15T10:21:25.000+04:00</t>
  </si>
  <si>
    <t>2015-08-02T14:37:15.000+04:00</t>
  </si>
  <si>
    <t>39664</t>
  </si>
  <si>
    <t>18631</t>
  </si>
  <si>
    <t>39664_54537</t>
  </si>
  <si>
    <t>54537</t>
  </si>
  <si>
    <t>100305652800003</t>
  </si>
  <si>
    <t>557390</t>
  </si>
  <si>
    <t>P.O.BOX:182189</t>
  </si>
  <si>
    <t>Department of land and real estate regulation</t>
  </si>
  <si>
    <t>2012-03-15T14:31:35.000+04:00</t>
  </si>
  <si>
    <t>2019-01-21T18:30:58.000+04:00</t>
  </si>
  <si>
    <t>39684</t>
  </si>
  <si>
    <t>18632</t>
  </si>
  <si>
    <t>39684_54544</t>
  </si>
  <si>
    <t>54544</t>
  </si>
  <si>
    <t>100557316500003</t>
  </si>
  <si>
    <t>P.O.BOX:95</t>
  </si>
  <si>
    <t>MEGA PLANET TECHNOLOGIES</t>
  </si>
  <si>
    <t>2012-03-15T15:59:33.000+04:00</t>
  </si>
  <si>
    <t>2014-03-17T08:08:18.000+04:00</t>
  </si>
  <si>
    <t>39685</t>
  </si>
  <si>
    <t>18633</t>
  </si>
  <si>
    <t>39685_54549</t>
  </si>
  <si>
    <t>54549</t>
  </si>
  <si>
    <t>P.O.BOX:106903</t>
  </si>
  <si>
    <t>COLOR HUB PRINTING</t>
  </si>
  <si>
    <t>2012-03-18T13:41:20.000+04:00</t>
  </si>
  <si>
    <t>2015-01-10T12:22:11.000+04:00</t>
  </si>
  <si>
    <t>18635</t>
  </si>
  <si>
    <t>39726_54621</t>
  </si>
  <si>
    <t>54621</t>
  </si>
  <si>
    <t>659276</t>
  </si>
  <si>
    <t>PO BOX 91670</t>
  </si>
  <si>
    <t>Fitch Learning Middle East Limited  .</t>
  </si>
  <si>
    <t>2012-03-19T09:46:33.000+04:00</t>
  </si>
  <si>
    <t>2020-09-20T13:48:41.000+04:00</t>
  </si>
  <si>
    <t>39745</t>
  </si>
  <si>
    <t>18636</t>
  </si>
  <si>
    <t>39745_54641</t>
  </si>
  <si>
    <t>54641</t>
  </si>
  <si>
    <t>100332267200003</t>
  </si>
  <si>
    <t>CL1041</t>
  </si>
  <si>
    <t>P.O.BOX:482058</t>
  </si>
  <si>
    <t>SMOOTHLINE ELECTROMECHNICAL WORKS LLC</t>
  </si>
  <si>
    <t>2012-03-19T14:17:30.000+04:00</t>
  </si>
  <si>
    <t>2019-01-07T10:15:20.000+04:00</t>
  </si>
  <si>
    <t>39764</t>
  </si>
  <si>
    <t>18637</t>
  </si>
  <si>
    <t>39764_54649</t>
  </si>
  <si>
    <t>54649</t>
  </si>
  <si>
    <t>100434102800003</t>
  </si>
  <si>
    <t>P.O.BOX:171380</t>
  </si>
  <si>
    <t>Aircon Beibars</t>
  </si>
  <si>
    <t>2012-03-19T14:27:03.000+04:00</t>
  </si>
  <si>
    <t>39765</t>
  </si>
  <si>
    <t>18638</t>
  </si>
  <si>
    <t>39765_54652</t>
  </si>
  <si>
    <t>54652</t>
  </si>
  <si>
    <t>P.O.BOX:121095</t>
  </si>
  <si>
    <t>WORLD CUISINE NETWORK</t>
  </si>
  <si>
    <t>2012-03-19T14:37:51.000+04:00</t>
  </si>
  <si>
    <t>2018-01-29T17:12:00.000+04:00</t>
  </si>
  <si>
    <t>39766</t>
  </si>
  <si>
    <t>18639</t>
  </si>
  <si>
    <t>39766_54655</t>
  </si>
  <si>
    <t>54655</t>
  </si>
  <si>
    <t>100304682600003</t>
  </si>
  <si>
    <t>P.O.BOX:35904</t>
  </si>
  <si>
    <t>SPECTRUM UAE LTD</t>
  </si>
  <si>
    <t>2012-03-19T14:43:37.000+04:00</t>
  </si>
  <si>
    <t>2017-08-02T16:27:01.000+04:00</t>
  </si>
  <si>
    <t>39767</t>
  </si>
  <si>
    <t>18640</t>
  </si>
  <si>
    <t>39767_54658</t>
  </si>
  <si>
    <t>54658</t>
  </si>
  <si>
    <t>100492132400003</t>
  </si>
  <si>
    <t>CL0516</t>
  </si>
  <si>
    <t>P.O.BOX:482043</t>
  </si>
  <si>
    <t>Best Line Cargo LLC</t>
  </si>
  <si>
    <t>2012-03-20T16:19:45.000+04:00</t>
  </si>
  <si>
    <t>2021-06-28T12:29:23.000+04:00</t>
  </si>
  <si>
    <t>39785</t>
  </si>
  <si>
    <t>18641</t>
  </si>
  <si>
    <t>39785_54699</t>
  </si>
  <si>
    <t>54699</t>
  </si>
  <si>
    <t>P.O.BOX:42161</t>
  </si>
  <si>
    <t>AVALON NETWORK SYSTEMS LLC</t>
  </si>
  <si>
    <t>2012-03-20T16:27:40.000+04:00</t>
  </si>
  <si>
    <t>2018-04-08T15:03:37.000+04:00</t>
  </si>
  <si>
    <t>39786</t>
  </si>
  <si>
    <t>18642</t>
  </si>
  <si>
    <t>39786_54702</t>
  </si>
  <si>
    <t>54702</t>
  </si>
  <si>
    <t>100234063400003</t>
  </si>
  <si>
    <t>627036</t>
  </si>
  <si>
    <t>P.O.BOX:24898</t>
  </si>
  <si>
    <t>Fichte &amp; Co Legal Consultancy</t>
  </si>
  <si>
    <t>2012-03-22T08:41:55.000+04:00</t>
  </si>
  <si>
    <t>2016-01-16T12:28:19.000+04:00</t>
  </si>
  <si>
    <t>39826</t>
  </si>
  <si>
    <t>18645</t>
  </si>
  <si>
    <t>39826_54722</t>
  </si>
  <si>
    <t>54722</t>
  </si>
  <si>
    <t>P.O.Box:116637</t>
  </si>
  <si>
    <t>Syssense Computers</t>
  </si>
  <si>
    <t>2012-03-25T12:30:22.000+04:00</t>
  </si>
  <si>
    <t>2012-03-25T12:30:24.000+04:00</t>
  </si>
  <si>
    <t>18646</t>
  </si>
  <si>
    <t>39886_54823</t>
  </si>
  <si>
    <t>54823</t>
  </si>
  <si>
    <t>100612128700003</t>
  </si>
  <si>
    <t>P.O.BOX:73646</t>
  </si>
  <si>
    <t>Shaza Hotels Me Regional Office</t>
  </si>
  <si>
    <t>2012-03-25T16:10:53.000+04:00</t>
  </si>
  <si>
    <t>2012-03-25T16:10:55.000+04:00</t>
  </si>
  <si>
    <t>39906</t>
  </si>
  <si>
    <t>18647</t>
  </si>
  <si>
    <t>39906_54843</t>
  </si>
  <si>
    <t>54843</t>
  </si>
  <si>
    <t>P.O.BOX:213566</t>
  </si>
  <si>
    <t>Silver Switch Elect. Switch Gear Inds. Llc</t>
  </si>
  <si>
    <t>2012-03-26T10:13:20.000+04:00</t>
  </si>
  <si>
    <t>2012-03-26T10:13:36.000+04:00</t>
  </si>
  <si>
    <t>39927</t>
  </si>
  <si>
    <t>18653</t>
  </si>
  <si>
    <t>39927_54865</t>
  </si>
  <si>
    <t>54865</t>
  </si>
  <si>
    <t>P.O.BOX:30094</t>
  </si>
  <si>
    <t>AMERICANA COMPUTER SYSTEMS LLC</t>
  </si>
  <si>
    <t>2018-08-08T08:53:43.000+04:00</t>
  </si>
  <si>
    <t>39986</t>
  </si>
  <si>
    <t>18654</t>
  </si>
  <si>
    <t>39986_11660</t>
  </si>
  <si>
    <t>11660</t>
  </si>
  <si>
    <t>100377165400003</t>
  </si>
  <si>
    <t>CN-1022220</t>
  </si>
  <si>
    <t>P.O.Box: 29212</t>
  </si>
  <si>
    <t>DEPARTMENT OF ECONOMIC DEVELOPMENT</t>
  </si>
  <si>
    <t>2012-03-29T17:24:33.000+04:00</t>
  </si>
  <si>
    <t>2018-08-22T09:50:57.000+04:00</t>
  </si>
  <si>
    <t>39987</t>
  </si>
  <si>
    <t>18655</t>
  </si>
  <si>
    <t>39987_54984</t>
  </si>
  <si>
    <t>54984</t>
  </si>
  <si>
    <t>P.O.BOX:12</t>
  </si>
  <si>
    <t>General Directorate Of Residency And Foreigners Affairs</t>
  </si>
  <si>
    <t>2012-03-30T12:46:03.000+04:00</t>
  </si>
  <si>
    <t>2015-06-16T10:23:37.000+04:00</t>
  </si>
  <si>
    <t>40006</t>
  </si>
  <si>
    <t>18656</t>
  </si>
  <si>
    <t>40006_98559</t>
  </si>
  <si>
    <t>98559</t>
  </si>
  <si>
    <t>P.O. Box 4333</t>
  </si>
  <si>
    <t>Fantastic Games Electronics Llc</t>
  </si>
  <si>
    <t>2012-04-02T12:32:27.000+04:00</t>
  </si>
  <si>
    <t>2012-04-02T12:32:28.000+04:00</t>
  </si>
  <si>
    <t>40046</t>
  </si>
  <si>
    <t>18657</t>
  </si>
  <si>
    <t>40046_55098</t>
  </si>
  <si>
    <t>55098</t>
  </si>
  <si>
    <t>P.O.BOX:2185</t>
  </si>
  <si>
    <t>AFGHAN FIRST SERVICES LIMITED</t>
  </si>
  <si>
    <t>2012-04-02T12:44:11.000+04:00</t>
  </si>
  <si>
    <t>2013-10-08T10:27:31.000+04:00</t>
  </si>
  <si>
    <t>40047</t>
  </si>
  <si>
    <t>18658</t>
  </si>
  <si>
    <t>40047_55101</t>
  </si>
  <si>
    <t>55101</t>
  </si>
  <si>
    <t>P.O.BOX:42252</t>
  </si>
  <si>
    <t>PRICE WATERHOUSE COOPERS</t>
  </si>
  <si>
    <t>2012-04-03T14:45:00.000+04:00</t>
  </si>
  <si>
    <t>2012-10-24T14:47:34.000+04:00</t>
  </si>
  <si>
    <t>40106</t>
  </si>
  <si>
    <t>18659</t>
  </si>
  <si>
    <t>40106_55170</t>
  </si>
  <si>
    <t>55170</t>
  </si>
  <si>
    <t>P.O.bOX:11987</t>
  </si>
  <si>
    <t>Dar Al Ber Society</t>
  </si>
  <si>
    <t>2012-04-03T17:57:17.000+04:00</t>
  </si>
  <si>
    <t>40127</t>
  </si>
  <si>
    <t>18665</t>
  </si>
  <si>
    <t>40127_55188</t>
  </si>
  <si>
    <t>55188</t>
  </si>
  <si>
    <t>P.O.BOX:5732</t>
  </si>
  <si>
    <t>Al Babtain Leblanc Emirates Telecommunication Systems L.L.C</t>
  </si>
  <si>
    <t>2012-04-04T09:58:02.000+04:00</t>
  </si>
  <si>
    <t>2020-11-08T16:29:19.000+04:00</t>
  </si>
  <si>
    <t>40146</t>
  </si>
  <si>
    <t>18666</t>
  </si>
  <si>
    <t>40146_105298</t>
  </si>
  <si>
    <t>105298</t>
  </si>
  <si>
    <t>100005833700003</t>
  </si>
  <si>
    <t>P. O. Box - 51074</t>
  </si>
  <si>
    <t>ALPHA PRINTING PRESS FZ LLC</t>
  </si>
  <si>
    <t>2012-04-04T13:02:07.000+04:00</t>
  </si>
  <si>
    <t>2018-08-11T13:01:04.000+04:00</t>
  </si>
  <si>
    <t>40166</t>
  </si>
  <si>
    <t>18668</t>
  </si>
  <si>
    <t>40166_55246</t>
  </si>
  <si>
    <t>55246</t>
  </si>
  <si>
    <t>100318021100003</t>
  </si>
  <si>
    <t>P.O.BOX:485015</t>
  </si>
  <si>
    <t>Modular General Contracting LLC</t>
  </si>
  <si>
    <t>2012-04-05T09:58:51.000+04:00</t>
  </si>
  <si>
    <t>2018-06-24T09:46:11.000+04:00</t>
  </si>
  <si>
    <t>40206</t>
  </si>
  <si>
    <t>18669</t>
  </si>
  <si>
    <t>40206_55286</t>
  </si>
  <si>
    <t>55286</t>
  </si>
  <si>
    <t>100021879000003</t>
  </si>
  <si>
    <t>P.O.BOX:85972</t>
  </si>
  <si>
    <t>It Works Llc</t>
  </si>
  <si>
    <t>2012-04-10T18:09:36.000+04:00</t>
  </si>
  <si>
    <t>2012-05-01T13:35:35.000+04:00</t>
  </si>
  <si>
    <t>40306</t>
  </si>
  <si>
    <t>18672</t>
  </si>
  <si>
    <t>40306_55566</t>
  </si>
  <si>
    <t>55566</t>
  </si>
  <si>
    <t>P.O.BOX #213073</t>
  </si>
  <si>
    <t>Khalil Al Shaer</t>
  </si>
  <si>
    <t>2012-04-11T11:49:22.000+04:00</t>
  </si>
  <si>
    <t>2012-04-11T11:49:24.000+04:00</t>
  </si>
  <si>
    <t>40346</t>
  </si>
  <si>
    <t>18675</t>
  </si>
  <si>
    <t>40346_55626</t>
  </si>
  <si>
    <t>55626</t>
  </si>
  <si>
    <t>6758</t>
  </si>
  <si>
    <t>Manar Office Equipment</t>
  </si>
  <si>
    <t>2012-04-11T13:46:31.000+04:00</t>
  </si>
  <si>
    <t>2012-04-11T13:46:33.000+04:00</t>
  </si>
  <si>
    <t>40366</t>
  </si>
  <si>
    <t>18676</t>
  </si>
  <si>
    <t>40366_55726</t>
  </si>
  <si>
    <t>55726</t>
  </si>
  <si>
    <t>P.O. BOX #25209</t>
  </si>
  <si>
    <t>Hamdan Bin Mohammed University</t>
  </si>
  <si>
    <t>2012-04-12T11:10:39.000+04:00</t>
  </si>
  <si>
    <t>2012-04-17T17:49:17.000+04:00</t>
  </si>
  <si>
    <t>40407</t>
  </si>
  <si>
    <t>18677</t>
  </si>
  <si>
    <t>40407_55828</t>
  </si>
  <si>
    <t>55828</t>
  </si>
  <si>
    <t>P.O. BOX#71400</t>
  </si>
  <si>
    <t>BAM INTERNATIONAL ABUDHABI LLC</t>
  </si>
  <si>
    <t>2012-04-17T12:22:38.000+04:00</t>
  </si>
  <si>
    <t>2021-01-14T12:42:55.000+04:00</t>
  </si>
  <si>
    <t>40510</t>
  </si>
  <si>
    <t>18679</t>
  </si>
  <si>
    <t>40510_55991</t>
  </si>
  <si>
    <t>55991</t>
  </si>
  <si>
    <t>100226880100003</t>
  </si>
  <si>
    <t>P.O. Box 47100</t>
  </si>
  <si>
    <t>TOP SOLUTIONS (L.L.C.)</t>
  </si>
  <si>
    <t>2012-04-17T12:53:48.000+04:00</t>
  </si>
  <si>
    <t>2018-11-24T22:21:14.000+04:00</t>
  </si>
  <si>
    <t>40512</t>
  </si>
  <si>
    <t>18680</t>
  </si>
  <si>
    <t>40512_55997</t>
  </si>
  <si>
    <t>55997</t>
  </si>
  <si>
    <t>100314384700003</t>
  </si>
  <si>
    <t>538336</t>
  </si>
  <si>
    <t>POBOX-48718</t>
  </si>
  <si>
    <t>EDGE INFORMATION TECHNOLOGY</t>
  </si>
  <si>
    <t>2012-04-17T13:26:57.000+04:00</t>
  </si>
  <si>
    <t>2015-08-02T16:49:18.000+04:00</t>
  </si>
  <si>
    <t>40514</t>
  </si>
  <si>
    <t>18681</t>
  </si>
  <si>
    <t>40514_56006</t>
  </si>
  <si>
    <t>56006</t>
  </si>
  <si>
    <t>100390097200003</t>
  </si>
  <si>
    <t>P.O.BOX-112358</t>
  </si>
  <si>
    <t>Higher Committee For Uae Civil Seaports &amp; Airports Security</t>
  </si>
  <si>
    <t>2012-04-18T10:18:48.000+04:00</t>
  </si>
  <si>
    <t>2012-04-18T10:18:51.000+04:00</t>
  </si>
  <si>
    <t>40548</t>
  </si>
  <si>
    <t>18683</t>
  </si>
  <si>
    <t>40548_56021</t>
  </si>
  <si>
    <t>56021</t>
  </si>
  <si>
    <t>P.O.BOX # 6565</t>
  </si>
  <si>
    <t>CCC- EMAL</t>
  </si>
  <si>
    <t>2012-04-19T15:46:29.000+04:00</t>
  </si>
  <si>
    <t>2014-03-17T08:15:16.000+04:00</t>
  </si>
  <si>
    <t>40591</t>
  </si>
  <si>
    <t>18684</t>
  </si>
  <si>
    <t>40591_56060</t>
  </si>
  <si>
    <t>56060</t>
  </si>
  <si>
    <t>P.O.BOX # 224</t>
  </si>
  <si>
    <t>INTERSPAN HOLDING PTY LTD.</t>
  </si>
  <si>
    <t>2012-04-22T16:22:07.000+04:00</t>
  </si>
  <si>
    <t>2017-10-23T15:08:39.000+04:00</t>
  </si>
  <si>
    <t>40628</t>
  </si>
  <si>
    <t>18685</t>
  </si>
  <si>
    <t>40628_56107</t>
  </si>
  <si>
    <t>56107</t>
  </si>
  <si>
    <t>100365692100003</t>
  </si>
  <si>
    <t>P.O. BOX # 283653</t>
  </si>
  <si>
    <t>AL BADRI GENERAL TRADING FZE</t>
  </si>
  <si>
    <t>2012-04-25T15:14:50.000+04:00</t>
  </si>
  <si>
    <t>40688</t>
  </si>
  <si>
    <t>18686</t>
  </si>
  <si>
    <t>40688_56194</t>
  </si>
  <si>
    <t>56194</t>
  </si>
  <si>
    <t>P.O.BOX:50078</t>
  </si>
  <si>
    <t>AL WASIT ROADS CONTRACTING L.L.C</t>
  </si>
  <si>
    <t>2012-04-25T15:23:53.000+04:00</t>
  </si>
  <si>
    <t>2018-12-11T08:00:52.000+04:00</t>
  </si>
  <si>
    <t>40689</t>
  </si>
  <si>
    <t>18687</t>
  </si>
  <si>
    <t>40689_56196</t>
  </si>
  <si>
    <t>56196</t>
  </si>
  <si>
    <t>P.O.BOX:28613</t>
  </si>
  <si>
    <t>Tasmeem Co.</t>
  </si>
  <si>
    <t>2012-04-26T16:28:08.000+04:00</t>
  </si>
  <si>
    <t>2012-04-26T16:28:09.000+04:00</t>
  </si>
  <si>
    <t>40728</t>
  </si>
  <si>
    <t>18690</t>
  </si>
  <si>
    <t>40728_56234</t>
  </si>
  <si>
    <t>56234</t>
  </si>
  <si>
    <t>P.O.BOX:73847</t>
  </si>
  <si>
    <t>ZENER FIRE AND SECURITY FZE</t>
  </si>
  <si>
    <t>2012-05-01T15:26:58.000+04:00</t>
  </si>
  <si>
    <t>2019-04-14T17:37:46.000+04:00</t>
  </si>
  <si>
    <t>40828</t>
  </si>
  <si>
    <t>18691</t>
  </si>
  <si>
    <t>40828_56362</t>
  </si>
  <si>
    <t>56362</t>
  </si>
  <si>
    <t>100040341800003</t>
  </si>
  <si>
    <t>641369</t>
  </si>
  <si>
    <t>PLOT NO:S20206</t>
  </si>
  <si>
    <t>Environment Friends Society</t>
  </si>
  <si>
    <t>2012-05-02T16:11:54.000+04:00</t>
  </si>
  <si>
    <t>2012-05-02T16:12:09.000+04:00</t>
  </si>
  <si>
    <t>40908</t>
  </si>
  <si>
    <t>18692</t>
  </si>
  <si>
    <t>40908_56461</t>
  </si>
  <si>
    <t>56461</t>
  </si>
  <si>
    <t>Nashed</t>
  </si>
  <si>
    <t>P.O.BOX:5690</t>
  </si>
  <si>
    <t>DAR AL HARAMAIN- MIRFA</t>
  </si>
  <si>
    <t>2012-05-03T15:26:49.000+04:00</t>
  </si>
  <si>
    <t>2017-09-18T10:48:03.000+04:00</t>
  </si>
  <si>
    <t>40988</t>
  </si>
  <si>
    <t>18693</t>
  </si>
  <si>
    <t>40988_56599</t>
  </si>
  <si>
    <t>56599</t>
  </si>
  <si>
    <t>DAR AL HARAMAIN -BIDA ZAYED</t>
  </si>
  <si>
    <t>2012-05-03T15:30:32.000+04:00</t>
  </si>
  <si>
    <t>2017-10-18T10:12:52.000+04:00</t>
  </si>
  <si>
    <t>40989</t>
  </si>
  <si>
    <t>18694</t>
  </si>
  <si>
    <t>40989_56602</t>
  </si>
  <si>
    <t>56602</t>
  </si>
  <si>
    <t>DAR AL HARAMAIN -AL FALAH CITY</t>
  </si>
  <si>
    <t>2012-05-03T15:34:12.000+04:00</t>
  </si>
  <si>
    <t>2017-08-22T10:28:14.000+04:00</t>
  </si>
  <si>
    <t>40990</t>
  </si>
  <si>
    <t>18695</t>
  </si>
  <si>
    <t>40990_56605</t>
  </si>
  <si>
    <t>56605</t>
  </si>
  <si>
    <t>Chilly Willy Trading Co. Llc</t>
  </si>
  <si>
    <t>2012-05-06T09:12:15.000+04:00</t>
  </si>
  <si>
    <t>2012-05-06T09:12:19.000+04:00</t>
  </si>
  <si>
    <t>41008</t>
  </si>
  <si>
    <t>18696</t>
  </si>
  <si>
    <t>41008_56608</t>
  </si>
  <si>
    <t>56608</t>
  </si>
  <si>
    <t>606189</t>
  </si>
  <si>
    <t>P.O.BOX:64365</t>
  </si>
  <si>
    <t>DAREEN CONTRACTING LLC</t>
  </si>
  <si>
    <t>2012-05-06T09:52:57.000+04:00</t>
  </si>
  <si>
    <t>2018-12-26T10:38:19.000+04:00</t>
  </si>
  <si>
    <t>41009</t>
  </si>
  <si>
    <t>18697</t>
  </si>
  <si>
    <t>41009_56611</t>
  </si>
  <si>
    <t>56611</t>
  </si>
  <si>
    <t>100001764800003</t>
  </si>
  <si>
    <t>561853</t>
  </si>
  <si>
    <t>P.O.BOX:78323</t>
  </si>
  <si>
    <t>Stellar Ship Management P.Ltd</t>
  </si>
  <si>
    <t>2012-05-06T11:35:55.000+04:00</t>
  </si>
  <si>
    <t>2012-05-06T11:35:56.000+04:00</t>
  </si>
  <si>
    <t>41010</t>
  </si>
  <si>
    <t>18698</t>
  </si>
  <si>
    <t>41010_56614</t>
  </si>
  <si>
    <t>56614</t>
  </si>
  <si>
    <t>P.O.BOX:5232</t>
  </si>
  <si>
    <t>UAE PRESIDENTIAL GUARD COMMAND</t>
  </si>
  <si>
    <t>2012-05-07T14:11:31.000+04:00</t>
  </si>
  <si>
    <t>2019-01-20T16:54:14.000+04:00</t>
  </si>
  <si>
    <t>41049</t>
  </si>
  <si>
    <t>18702</t>
  </si>
  <si>
    <t>41049_56650</t>
  </si>
  <si>
    <t>56650</t>
  </si>
  <si>
    <t>100288711300003</t>
  </si>
  <si>
    <t>P.O.BOX:128889</t>
  </si>
  <si>
    <t>Crossbow Print Centre LLC</t>
  </si>
  <si>
    <t>2012-05-08T15:44:54.000+04:00</t>
  </si>
  <si>
    <t>2018-04-11T16:23:49.000+04:00</t>
  </si>
  <si>
    <t>41070</t>
  </si>
  <si>
    <t>18703</t>
  </si>
  <si>
    <t>41070_56701</t>
  </si>
  <si>
    <t>56701</t>
  </si>
  <si>
    <t>100330669100003</t>
  </si>
  <si>
    <t>601388</t>
  </si>
  <si>
    <t>P.O.BOX:251613</t>
  </si>
  <si>
    <t>Sharjah Economic Development Department</t>
  </si>
  <si>
    <t>2012-05-08T16:52:31.000+04:00</t>
  </si>
  <si>
    <t>2019-07-16T16:25:19.000+04:00</t>
  </si>
  <si>
    <t>41072</t>
  </si>
  <si>
    <t>18704</t>
  </si>
  <si>
    <t>41072_125789</t>
  </si>
  <si>
    <t>125789</t>
  </si>
  <si>
    <t>100531353900003</t>
  </si>
  <si>
    <t>AL Khan/SHARJAH</t>
  </si>
  <si>
    <t>Parzel Express &amp; Logistics Llc</t>
  </si>
  <si>
    <t>2012-05-13T11:54:24.000+04:00</t>
  </si>
  <si>
    <t>2012-05-13T11:54:26.000+04:00</t>
  </si>
  <si>
    <t>41230</t>
  </si>
  <si>
    <t>18710</t>
  </si>
  <si>
    <t>41230_56882</t>
  </si>
  <si>
    <t>56882</t>
  </si>
  <si>
    <t>P.O.BOX:3781</t>
  </si>
  <si>
    <t>Talween Computers Trading Llc</t>
  </si>
  <si>
    <t>2012-05-14T09:53:34.000+04:00</t>
  </si>
  <si>
    <t>2012-05-14T09:53:35.000+04:00</t>
  </si>
  <si>
    <t>41251</t>
  </si>
  <si>
    <t>18711</t>
  </si>
  <si>
    <t>41251_56904</t>
  </si>
  <si>
    <t>56904</t>
  </si>
  <si>
    <t>P.O.BOX:44599</t>
  </si>
  <si>
    <t>TUV SUD MIDDLE EAST LLC</t>
  </si>
  <si>
    <t>2012-05-14T12:03:27.000+04:00</t>
  </si>
  <si>
    <t>2018-04-28T16:15:55.000+04:00</t>
  </si>
  <si>
    <t>41271</t>
  </si>
  <si>
    <t>18712</t>
  </si>
  <si>
    <t>41271_56924</t>
  </si>
  <si>
    <t>56924</t>
  </si>
  <si>
    <t>100063539900003</t>
  </si>
  <si>
    <t>P.O.BOX : 2834</t>
  </si>
  <si>
    <t>BL HARBERT INTERNATIONAL LLC</t>
  </si>
  <si>
    <t>2012-05-21T17:37:57.000+04:00</t>
  </si>
  <si>
    <t>2015-07-29T14:15:01.000+04:00</t>
  </si>
  <si>
    <t>41452</t>
  </si>
  <si>
    <t>18715</t>
  </si>
  <si>
    <t>41452_57184</t>
  </si>
  <si>
    <t>57184</t>
  </si>
  <si>
    <t>P.O.BOX:45840</t>
  </si>
  <si>
    <t>AL WASELA TYPING &amp; PHOTOCOPYING</t>
  </si>
  <si>
    <t>2012-05-23T10:12:35.000+04:00</t>
  </si>
  <si>
    <t>2016-01-16T14:08:52.000+04:00</t>
  </si>
  <si>
    <t>41492</t>
  </si>
  <si>
    <t>18716</t>
  </si>
  <si>
    <t>41492_57266</t>
  </si>
  <si>
    <t>57266</t>
  </si>
  <si>
    <t>100058238500003</t>
  </si>
  <si>
    <t>P.O.BOX:444181</t>
  </si>
  <si>
    <t>ARAMEX ABU DHABI LLC</t>
  </si>
  <si>
    <t>2012-05-27T10:10:00.000+04:00</t>
  </si>
  <si>
    <t>2018-12-20T12:00:30.000+04:00</t>
  </si>
  <si>
    <t>41552</t>
  </si>
  <si>
    <t>18718</t>
  </si>
  <si>
    <t>41552_57384</t>
  </si>
  <si>
    <t>57384</t>
  </si>
  <si>
    <t>P.O.BOX:27449</t>
  </si>
  <si>
    <t>Al Murooj Rotana Hotel</t>
  </si>
  <si>
    <t>2012-05-27T16:38:24.000+04:00</t>
  </si>
  <si>
    <t>2012-05-27T16:38:27.000+04:00</t>
  </si>
  <si>
    <t>41572</t>
  </si>
  <si>
    <t>18719</t>
  </si>
  <si>
    <t>41572_57409</t>
  </si>
  <si>
    <t>57409</t>
  </si>
  <si>
    <t>P.O.BOX:117546</t>
  </si>
  <si>
    <t>RADIO HOLLAND ME</t>
  </si>
  <si>
    <t>2012-05-30T15:04:05.000+04:00</t>
  </si>
  <si>
    <t>2016-01-16T14:18:38.000+04:00</t>
  </si>
  <si>
    <t>41612</t>
  </si>
  <si>
    <t>18720</t>
  </si>
  <si>
    <t>41612_57488</t>
  </si>
  <si>
    <t>57488</t>
  </si>
  <si>
    <t>P.O.BOX:4592</t>
  </si>
  <si>
    <t>Embassy Of The Syrian Arab Republic</t>
  </si>
  <si>
    <t>2012-06-03T10:05:38.000+04:00</t>
  </si>
  <si>
    <t>2012-06-03T10:05:41.000+04:00</t>
  </si>
  <si>
    <t>41672</t>
  </si>
  <si>
    <t>18724</t>
  </si>
  <si>
    <t>41672_57541</t>
  </si>
  <si>
    <t>57541</t>
  </si>
  <si>
    <t>Archirodon Construction(Overseas) Co Sa- Gulf Regional Office</t>
  </si>
  <si>
    <t>2012-06-05T15:02:38.000+04:00</t>
  </si>
  <si>
    <t>2012-06-05T15:02:40.000+04:00</t>
  </si>
  <si>
    <t>41732</t>
  </si>
  <si>
    <t>18727</t>
  </si>
  <si>
    <t>41732_57641</t>
  </si>
  <si>
    <t>57641</t>
  </si>
  <si>
    <t>P.O.BOX:52150</t>
  </si>
  <si>
    <t>Wood Group Kenny Limited</t>
  </si>
  <si>
    <t>2012-06-11T10:10:23.000+04:00</t>
  </si>
  <si>
    <t>2020-07-10T19:26:46.000+04:00</t>
  </si>
  <si>
    <t>41812</t>
  </si>
  <si>
    <t>18728</t>
  </si>
  <si>
    <t>41812_57802</t>
  </si>
  <si>
    <t>57802</t>
  </si>
  <si>
    <t>P. O. BOX : 53117</t>
  </si>
  <si>
    <t>Gates Engineering &amp; Services FZCO</t>
  </si>
  <si>
    <t>2012-06-11T10:14:12.000+04:00</t>
  </si>
  <si>
    <t>2020-02-19T18:36:19.000+04:00</t>
  </si>
  <si>
    <t>41813</t>
  </si>
  <si>
    <t>18729</t>
  </si>
  <si>
    <t>41813_57805</t>
  </si>
  <si>
    <t>57805</t>
  </si>
  <si>
    <t>100277924500003</t>
  </si>
  <si>
    <t>122979</t>
  </si>
  <si>
    <t>P.O.BOX 61046</t>
  </si>
  <si>
    <t>Obeid Bin Salmein Trading Est.</t>
  </si>
  <si>
    <t>2012-06-12T11:45:12.000+04:00</t>
  </si>
  <si>
    <t>2012-06-20T14:59:15.000+04:00</t>
  </si>
  <si>
    <t>41872</t>
  </si>
  <si>
    <t>18730</t>
  </si>
  <si>
    <t>41872_57901</t>
  </si>
  <si>
    <t>57901</t>
  </si>
  <si>
    <t>P.O.BOX:29304</t>
  </si>
  <si>
    <t>CARACAL LIGHT AMMUNITION</t>
  </si>
  <si>
    <t>2012-06-12T16:16:54.000+04:00</t>
  </si>
  <si>
    <t>2014-03-31T17:32:03.000+04:00</t>
  </si>
  <si>
    <t>41893</t>
  </si>
  <si>
    <t>18731</t>
  </si>
  <si>
    <t>41893_57926</t>
  </si>
  <si>
    <t>57926</t>
  </si>
  <si>
    <t>P.O.BOX:76243</t>
  </si>
  <si>
    <t>RAK POLICE H.Q</t>
  </si>
  <si>
    <t>2012-06-13T10:39:04.000+04:00</t>
  </si>
  <si>
    <t>2014-05-15T17:30:51.000+04:00</t>
  </si>
  <si>
    <t>41912</t>
  </si>
  <si>
    <t>18732</t>
  </si>
  <si>
    <t>41912_57941</t>
  </si>
  <si>
    <t>57941</t>
  </si>
  <si>
    <t>P.O.BOX:54</t>
  </si>
  <si>
    <t>BRADENTON PREP DUBAI</t>
  </si>
  <si>
    <t>2012-06-14T10:51:04.000+04:00</t>
  </si>
  <si>
    <t>2013-07-11T09:41:08.000+04:00</t>
  </si>
  <si>
    <t>41933</t>
  </si>
  <si>
    <t>41933_57983</t>
  </si>
  <si>
    <t>57983</t>
  </si>
  <si>
    <t>P.O.BO:111123</t>
  </si>
  <si>
    <t>National Holding Investments</t>
  </si>
  <si>
    <t>2012-06-18T12:18:48.000+04:00</t>
  </si>
  <si>
    <t>2012-06-18T12:18:49.000+04:00</t>
  </si>
  <si>
    <t>41992</t>
  </si>
  <si>
    <t>18740</t>
  </si>
  <si>
    <t>41992_58121</t>
  </si>
  <si>
    <t>58121</t>
  </si>
  <si>
    <t>P.O.BOX:111966</t>
  </si>
  <si>
    <t>HATS INTERIOR DECORATION</t>
  </si>
  <si>
    <t>2012-06-18T14:18:45.000+04:00</t>
  </si>
  <si>
    <t>2020-08-24T14:58:37.000+04:00</t>
  </si>
  <si>
    <t>42032</t>
  </si>
  <si>
    <t>18743</t>
  </si>
  <si>
    <t>42032_58163</t>
  </si>
  <si>
    <t>58163</t>
  </si>
  <si>
    <t>100449300100003</t>
  </si>
  <si>
    <t>P. O. BOX : 454805</t>
  </si>
  <si>
    <t>Al Sorah Printing Press Mat. &amp; Stationery Center Llc</t>
  </si>
  <si>
    <t>2012-06-18T14:25:05.000+04:00</t>
  </si>
  <si>
    <t>2012-06-18T14:25:06.000+04:00</t>
  </si>
  <si>
    <t>42033</t>
  </si>
  <si>
    <t>18744</t>
  </si>
  <si>
    <t>42033_58168</t>
  </si>
  <si>
    <t>58168</t>
  </si>
  <si>
    <t>P.O.BOX:30994</t>
  </si>
  <si>
    <t>Benson &amp; Benson</t>
  </si>
  <si>
    <t>2012-06-18T14:30:13.000+04:00</t>
  </si>
  <si>
    <t>2012-06-18T14:30:14.000+04:00</t>
  </si>
  <si>
    <t>42034</t>
  </si>
  <si>
    <t>18745</t>
  </si>
  <si>
    <t>42034_58172</t>
  </si>
  <si>
    <t>58172</t>
  </si>
  <si>
    <t>P.O.BOX:300632</t>
  </si>
  <si>
    <t>Elite International Travel Center</t>
  </si>
  <si>
    <t>2012-06-20T10:24:48.000+04:00</t>
  </si>
  <si>
    <t>2012-06-20T10:24:53.000+04:00</t>
  </si>
  <si>
    <t>42092</t>
  </si>
  <si>
    <t>18746</t>
  </si>
  <si>
    <t>42092_58261</t>
  </si>
  <si>
    <t>58261</t>
  </si>
  <si>
    <t>P.O.BOX:128629</t>
  </si>
  <si>
    <t>AL SHIRAWI FACILITIES MANAGEMENT L.L.C</t>
  </si>
  <si>
    <t>2012-06-24T15:00:02.000+04:00</t>
  </si>
  <si>
    <t>2022-10-20T17:02:22.000+04:00</t>
  </si>
  <si>
    <t>42172</t>
  </si>
  <si>
    <t>18747</t>
  </si>
  <si>
    <t>42172_58545</t>
  </si>
  <si>
    <t>58545</t>
  </si>
  <si>
    <t>P.O.BOX:33539</t>
  </si>
  <si>
    <t>Global Sources Information Technology</t>
  </si>
  <si>
    <t>2012-06-24T15:27:18.000+04:00</t>
  </si>
  <si>
    <t>42193</t>
  </si>
  <si>
    <t>18748</t>
  </si>
  <si>
    <t>42193_58553</t>
  </si>
  <si>
    <t>LOT NO.97,ABU TALHA AL ANSARI STREET</t>
  </si>
  <si>
    <t>SATRAH COMPUTER TRADING LLC</t>
  </si>
  <si>
    <t>2012-06-27T08:25:40.000+04:00</t>
  </si>
  <si>
    <t>2016-04-19T11:25:34.000+04:00</t>
  </si>
  <si>
    <t>42252</t>
  </si>
  <si>
    <t>18750</t>
  </si>
  <si>
    <t>42252_58801</t>
  </si>
  <si>
    <t>58801</t>
  </si>
  <si>
    <t>100377298300003</t>
  </si>
  <si>
    <t>P.O.BOX:242534</t>
  </si>
  <si>
    <t>The Supreme Council for National Security</t>
  </si>
  <si>
    <t>2012-06-27T09:29:01.000+04:00</t>
  </si>
  <si>
    <t>2019-04-23T07:12:58.000+04:00</t>
  </si>
  <si>
    <t>42272</t>
  </si>
  <si>
    <t>18751</t>
  </si>
  <si>
    <t>42272_58841</t>
  </si>
  <si>
    <t>58841</t>
  </si>
  <si>
    <t>100070674500003</t>
  </si>
  <si>
    <t>P.O.Box: 113511</t>
  </si>
  <si>
    <t>TIPS &amp; TOES BEAUTY AND SPA CENTRE LLC</t>
  </si>
  <si>
    <t>2012-07-01T15:06:47.000+04:00</t>
  </si>
  <si>
    <t>2021-01-14T12:44:18.000+04:00</t>
  </si>
  <si>
    <t>42394</t>
  </si>
  <si>
    <t>18755</t>
  </si>
  <si>
    <t>42394_59094</t>
  </si>
  <si>
    <t>59094</t>
  </si>
  <si>
    <t>100055460800003</t>
  </si>
  <si>
    <t>P.O. Box 120526</t>
  </si>
  <si>
    <t>Market I-Research Services</t>
  </si>
  <si>
    <t>2012-07-01T15:10:18.000+04:00</t>
  </si>
  <si>
    <t>42395</t>
  </si>
  <si>
    <t>18756</t>
  </si>
  <si>
    <t>42395_59097</t>
  </si>
  <si>
    <t>59097</t>
  </si>
  <si>
    <t>100371190800003</t>
  </si>
  <si>
    <t>P.O.BOX:502695</t>
  </si>
  <si>
    <t>U Turn Tax Refund Llc</t>
  </si>
  <si>
    <t>2012-07-01T15:17:00.000+04:00</t>
  </si>
  <si>
    <t>42396</t>
  </si>
  <si>
    <t>18757</t>
  </si>
  <si>
    <t>42396_59100</t>
  </si>
  <si>
    <t>59100</t>
  </si>
  <si>
    <t>P.O.BOX:506797</t>
  </si>
  <si>
    <t>Bin Khamis Computers Llc</t>
  </si>
  <si>
    <t>2012-07-04T17:23:47.000+04:00</t>
  </si>
  <si>
    <t>2012-07-04T17:23:50.000+04:00</t>
  </si>
  <si>
    <t>42512</t>
  </si>
  <si>
    <t>18761</t>
  </si>
  <si>
    <t>42512_59208</t>
  </si>
  <si>
    <t>59208</t>
  </si>
  <si>
    <t>P.O.BOX:44085</t>
  </si>
  <si>
    <t>Novus Communities</t>
  </si>
  <si>
    <t>2012-07-10T14:10:11.000+04:00</t>
  </si>
  <si>
    <t>2012-07-10T14:10:15.000+04:00</t>
  </si>
  <si>
    <t>42612</t>
  </si>
  <si>
    <t>18763</t>
  </si>
  <si>
    <t>42612_59461</t>
  </si>
  <si>
    <t>59461</t>
  </si>
  <si>
    <t>P.O.BOX:28147</t>
  </si>
  <si>
    <t>Dubai Ship Building &amp; Engineering L.L.C</t>
  </si>
  <si>
    <t>2012-07-10T16:59:37.000+04:00</t>
  </si>
  <si>
    <t>2022-06-30T14:33:18.000+04:00</t>
  </si>
  <si>
    <t>42652</t>
  </si>
  <si>
    <t>18764</t>
  </si>
  <si>
    <t>42652_128133</t>
  </si>
  <si>
    <t>128133</t>
  </si>
  <si>
    <t>Dubai Maritime City, P.O Box: 35515</t>
  </si>
  <si>
    <t>Al Waseet Labour Supply</t>
  </si>
  <si>
    <t>2012-07-15T16:10:33.000+04:00</t>
  </si>
  <si>
    <t>2012-07-15T16:10:35.000+04:00</t>
  </si>
  <si>
    <t>42752</t>
  </si>
  <si>
    <t>18768</t>
  </si>
  <si>
    <t>42752_59761</t>
  </si>
  <si>
    <t>59761</t>
  </si>
  <si>
    <t>P.O.BOX:64288</t>
  </si>
  <si>
    <t>AL GHAZAL TRANSPORT</t>
  </si>
  <si>
    <t>2012-07-15T16:15:30.000+04:00</t>
  </si>
  <si>
    <t>2017-07-27T19:24:39.000+04:00</t>
  </si>
  <si>
    <t>42753</t>
  </si>
  <si>
    <t>18769</t>
  </si>
  <si>
    <t>42753_59764</t>
  </si>
  <si>
    <t>59764</t>
  </si>
  <si>
    <t>P.O.BOX:8200</t>
  </si>
  <si>
    <t>Green Wave General Trading L.L.C.</t>
  </si>
  <si>
    <t>2012-07-22T13:48:05.000+04:00</t>
  </si>
  <si>
    <t>2019-11-27T08:28:11.000+04:00</t>
  </si>
  <si>
    <t>42892</t>
  </si>
  <si>
    <t>18771</t>
  </si>
  <si>
    <t>42892_128375</t>
  </si>
  <si>
    <t>128375</t>
  </si>
  <si>
    <t>P.O.Box 25638</t>
  </si>
  <si>
    <t>EFS Facilities Management Services LLC</t>
  </si>
  <si>
    <t>2012-07-22T13:59:09.000+04:00</t>
  </si>
  <si>
    <t>2019-09-17T12:42:43.000+04:00</t>
  </si>
  <si>
    <t>42912</t>
  </si>
  <si>
    <t>18772</t>
  </si>
  <si>
    <t>42912_60165</t>
  </si>
  <si>
    <t>60165</t>
  </si>
  <si>
    <t>P.O.BOX:73092</t>
  </si>
  <si>
    <t>PHOENIX FINANCIAL TRAINING</t>
  </si>
  <si>
    <t>2012-07-25T13:15:16.000+04:00</t>
  </si>
  <si>
    <t>2021-01-14T12:44:50.000+04:00</t>
  </si>
  <si>
    <t>42972</t>
  </si>
  <si>
    <t>18777</t>
  </si>
  <si>
    <t>42972_60383</t>
  </si>
  <si>
    <t>60383</t>
  </si>
  <si>
    <t>100265288900003</t>
  </si>
  <si>
    <t>CL0242</t>
  </si>
  <si>
    <t>P.O.Box 53374</t>
  </si>
  <si>
    <t>Europart Middle East Fzco</t>
  </si>
  <si>
    <t>2012-07-25T13:26:03.000+04:00</t>
  </si>
  <si>
    <t>42973</t>
  </si>
  <si>
    <t>18778</t>
  </si>
  <si>
    <t>42973_60386</t>
  </si>
  <si>
    <t>60386</t>
  </si>
  <si>
    <t>P.O.BOX:261801</t>
  </si>
  <si>
    <t>Computech Ics (T) Limited</t>
  </si>
  <si>
    <t>2012-07-25T13:34:07.000+04:00</t>
  </si>
  <si>
    <t>42974</t>
  </si>
  <si>
    <t>18779</t>
  </si>
  <si>
    <t>42974_60389</t>
  </si>
  <si>
    <t>60389</t>
  </si>
  <si>
    <t>P.O.BOX:38057</t>
  </si>
  <si>
    <t>Oriental General Trading FZE</t>
  </si>
  <si>
    <t>2012-07-26T12:35:16.000+04:00</t>
  </si>
  <si>
    <t>2023-01-26T13:23:58.000+04:00</t>
  </si>
  <si>
    <t>43015</t>
  </si>
  <si>
    <t>18782</t>
  </si>
  <si>
    <t>43015_60432</t>
  </si>
  <si>
    <t>Oriental General Trading Inc.</t>
  </si>
  <si>
    <t>60432</t>
  </si>
  <si>
    <t>100232124600003</t>
  </si>
  <si>
    <t>3900</t>
  </si>
  <si>
    <t>P.O.BOX:17432</t>
  </si>
  <si>
    <t>Al Habtoor Leighton Group and Murray &amp; Roberts Contractors Joint Venture</t>
  </si>
  <si>
    <t>2012-07-29T11:01:03.000+04:00</t>
  </si>
  <si>
    <t>2016-04-19T10:22:48.000+04:00</t>
  </si>
  <si>
    <t>43016</t>
  </si>
  <si>
    <t>18784</t>
  </si>
  <si>
    <t>43016_60439</t>
  </si>
  <si>
    <t>60439</t>
  </si>
  <si>
    <t>P.O. Box 31408</t>
  </si>
  <si>
    <t>Secutronic</t>
  </si>
  <si>
    <t>2012-07-31T12:05:31.000+04:00</t>
  </si>
  <si>
    <t>2012-07-31T12:05:34.000+04:00</t>
  </si>
  <si>
    <t>43056</t>
  </si>
  <si>
    <t>18785</t>
  </si>
  <si>
    <t>43056_60527</t>
  </si>
  <si>
    <t>60527</t>
  </si>
  <si>
    <t>P.O.BOX:341090</t>
  </si>
  <si>
    <t>NEW GLOBAL STEEL ENGINEERING LLC</t>
  </si>
  <si>
    <t>2012-08-01T09:35:07.000+04:00</t>
  </si>
  <si>
    <t>2013-07-24T09:53:14.000+04:00</t>
  </si>
  <si>
    <t>43096</t>
  </si>
  <si>
    <t>18786</t>
  </si>
  <si>
    <t>43096_60569</t>
  </si>
  <si>
    <t>60569</t>
  </si>
  <si>
    <t>P.O.BOX:213074</t>
  </si>
  <si>
    <t>Ibm World Trade Corporation</t>
  </si>
  <si>
    <t>2012-08-01T09:50:04.000+04:00</t>
  </si>
  <si>
    <t>2012-08-01T09:50:07.000+04:00</t>
  </si>
  <si>
    <t>43116</t>
  </si>
  <si>
    <t>18787</t>
  </si>
  <si>
    <t>43116_60572</t>
  </si>
  <si>
    <t>60572</t>
  </si>
  <si>
    <t>Armonk, New York, 10504</t>
  </si>
  <si>
    <t>Ipaq Computers Llc</t>
  </si>
  <si>
    <t>2012-08-02T08:48:46.000+04:00</t>
  </si>
  <si>
    <t>2012-08-02T08:48:49.000+04:00</t>
  </si>
  <si>
    <t>43136</t>
  </si>
  <si>
    <t>18788</t>
  </si>
  <si>
    <t>43136_60589</t>
  </si>
  <si>
    <t>60589</t>
  </si>
  <si>
    <t>100057928200003</t>
  </si>
  <si>
    <t>P.O.BOX:116683</t>
  </si>
  <si>
    <t>QUICK VEHICLE REGISTRATION</t>
  </si>
  <si>
    <t>2012-08-06T12:25:51.000+04:00</t>
  </si>
  <si>
    <t>2022-12-14T12:21:56.000+04:00</t>
  </si>
  <si>
    <t>43236</t>
  </si>
  <si>
    <t>18792</t>
  </si>
  <si>
    <t>43236_60809</t>
  </si>
  <si>
    <t>60809</t>
  </si>
  <si>
    <t>100348705300003</t>
  </si>
  <si>
    <t>P.O.BOX:25286</t>
  </si>
  <si>
    <t>KINGFIELD</t>
  </si>
  <si>
    <t>2012-08-07T10:29:09.000+04:00</t>
  </si>
  <si>
    <t>2018-12-11T07:51:35.000+04:00</t>
  </si>
  <si>
    <t>43296</t>
  </si>
  <si>
    <t>18793</t>
  </si>
  <si>
    <t>43296_61109</t>
  </si>
  <si>
    <t>61109</t>
  </si>
  <si>
    <t>100232984300003</t>
  </si>
  <si>
    <t>Combined Group Contracting Co (KSC) Abu Dhabi</t>
  </si>
  <si>
    <t>2012-08-07T11:15:03.000+04:00</t>
  </si>
  <si>
    <t>2022-09-14T16:43:37.000+04:00</t>
  </si>
  <si>
    <t>43336</t>
  </si>
  <si>
    <t>18796</t>
  </si>
  <si>
    <t>43336_61249</t>
  </si>
  <si>
    <t>61249</t>
  </si>
  <si>
    <t>100260702400003</t>
  </si>
  <si>
    <t>CN-1152752</t>
  </si>
  <si>
    <t>P.O.BOX:112364</t>
  </si>
  <si>
    <t>Cary Pobre</t>
  </si>
  <si>
    <t>2012-07-23T08:37:40.000+04:00</t>
  </si>
  <si>
    <t>2013-10-09T09:09:18.000+04:00</t>
  </si>
  <si>
    <t>43356</t>
  </si>
  <si>
    <t>18797</t>
  </si>
  <si>
    <t>43356_61415</t>
  </si>
  <si>
    <t>61415</t>
  </si>
  <si>
    <t>Cary</t>
  </si>
  <si>
    <t>PENTA OCEAN SHIP MANAGEMENT &amp; OPERATIONS LLC</t>
  </si>
  <si>
    <t>2012-08-12T11:38:00.000+04:00</t>
  </si>
  <si>
    <t>2019-01-03T09:13:19.000+04:00</t>
  </si>
  <si>
    <t>43416</t>
  </si>
  <si>
    <t>18803</t>
  </si>
  <si>
    <t>43416_61494</t>
  </si>
  <si>
    <t>61494</t>
  </si>
  <si>
    <t>100279020000003</t>
  </si>
  <si>
    <t>P.O.BOX:2905</t>
  </si>
  <si>
    <t>BEIERSDORF MIDDLE EAST FZCO</t>
  </si>
  <si>
    <t>2012-08-15T10:32:27.000+04:00</t>
  </si>
  <si>
    <t>2021-01-14T12:45:28.000+04:00</t>
  </si>
  <si>
    <t>43556</t>
  </si>
  <si>
    <t>18806</t>
  </si>
  <si>
    <t>43556_61709</t>
  </si>
  <si>
    <t>61709</t>
  </si>
  <si>
    <t>100226191300003</t>
  </si>
  <si>
    <t>P.O.Box 502350</t>
  </si>
  <si>
    <t>ADVANCE INTERNATIONAL OFFICE EQUIPMENT TRADING LLC</t>
  </si>
  <si>
    <t>2012-08-15T10:38:47.000+04:00</t>
  </si>
  <si>
    <t>2016-01-16T14:10:03.000+04:00</t>
  </si>
  <si>
    <t>43557</t>
  </si>
  <si>
    <t>18807</t>
  </si>
  <si>
    <t>43557_61713</t>
  </si>
  <si>
    <t>61713</t>
  </si>
  <si>
    <t>P.O.BOX:235510</t>
  </si>
  <si>
    <t>Marine Hub</t>
  </si>
  <si>
    <t>2012-08-16T13:24:14.000+04:00</t>
  </si>
  <si>
    <t>2012-08-16T13:24:16.000+04:00</t>
  </si>
  <si>
    <t>43616</t>
  </si>
  <si>
    <t>18810</t>
  </si>
  <si>
    <t>43616_61810</t>
  </si>
  <si>
    <t>61810</t>
  </si>
  <si>
    <t>P.O.BOX:90099</t>
  </si>
  <si>
    <t>TAZIZ PROPERTY MANAGEMENT</t>
  </si>
  <si>
    <t>2012-08-16T15:13:46.000+04:00</t>
  </si>
  <si>
    <t>2022-04-04T07:52:44.000+04:00</t>
  </si>
  <si>
    <t>43636</t>
  </si>
  <si>
    <t>18811</t>
  </si>
  <si>
    <t>43636_61829</t>
  </si>
  <si>
    <t>61829</t>
  </si>
  <si>
    <t>P.O.BOX:500388</t>
  </si>
  <si>
    <t>Grace Computers</t>
  </si>
  <si>
    <t>2012-08-21T09:34:42.000+04:00</t>
  </si>
  <si>
    <t>2012-08-21T09:34:51.000+04:00</t>
  </si>
  <si>
    <t>43656</t>
  </si>
  <si>
    <t>18812</t>
  </si>
  <si>
    <t>43656_61849</t>
  </si>
  <si>
    <t>61849</t>
  </si>
  <si>
    <t>100350827000003</t>
  </si>
  <si>
    <t>Pamela</t>
  </si>
  <si>
    <t>CN-1147332</t>
  </si>
  <si>
    <t>P.O.BOX:51759</t>
  </si>
  <si>
    <t>Elcome International Llc</t>
  </si>
  <si>
    <t>2012-08-21T12:10:10.000+04:00</t>
  </si>
  <si>
    <t>43677</t>
  </si>
  <si>
    <t>18813</t>
  </si>
  <si>
    <t>43677_61875</t>
  </si>
  <si>
    <t>61875</t>
  </si>
  <si>
    <t>P.O.BOX:1788</t>
  </si>
  <si>
    <t>Hybrid Imaging Products Llc</t>
  </si>
  <si>
    <t>2012-08-21T12:14:36.000+04:00</t>
  </si>
  <si>
    <t>43678</t>
  </si>
  <si>
    <t>18814</t>
  </si>
  <si>
    <t>43678_61878</t>
  </si>
  <si>
    <t>61878</t>
  </si>
  <si>
    <t>P.O.BOX:327</t>
  </si>
  <si>
    <t>Skytech Communication Resources Limited</t>
  </si>
  <si>
    <t>2012-08-22T16:59:59.000+04:00</t>
  </si>
  <si>
    <t>2012-08-22T17:00:03.000+04:00</t>
  </si>
  <si>
    <t>43717</t>
  </si>
  <si>
    <t>18815</t>
  </si>
  <si>
    <t>43717_61911</t>
  </si>
  <si>
    <t>61911</t>
  </si>
  <si>
    <t>Africa.KE.NAIROBI</t>
  </si>
  <si>
    <t>10003</t>
  </si>
  <si>
    <t>POBOX:10088</t>
  </si>
  <si>
    <t>Go Green Solutions Fzco</t>
  </si>
  <si>
    <t>2012-08-26T08:38:17.000+04:00</t>
  </si>
  <si>
    <t>2012-08-26T08:38:22.000+04:00</t>
  </si>
  <si>
    <t>43738</t>
  </si>
  <si>
    <t>18816</t>
  </si>
  <si>
    <t>43738_61935</t>
  </si>
  <si>
    <t>61935</t>
  </si>
  <si>
    <t>P.O.BOX:263334</t>
  </si>
  <si>
    <t>H.S.A CORPORATE SERVICES LIMITED-DUBAI BRANCH</t>
  </si>
  <si>
    <t>2012-08-26T11:31:11.000+04:00</t>
  </si>
  <si>
    <t>2017-08-02T17:02:54.000+04:00</t>
  </si>
  <si>
    <t>43759</t>
  </si>
  <si>
    <t>18817</t>
  </si>
  <si>
    <t>43759_62021</t>
  </si>
  <si>
    <t>62021</t>
  </si>
  <si>
    <t>100227072400003</t>
  </si>
  <si>
    <t>P.O.BOX:4397</t>
  </si>
  <si>
    <t>A B COPY POINT</t>
  </si>
  <si>
    <t>2012-08-26T16:27:33.000+04:00</t>
  </si>
  <si>
    <t>2022-10-03T15:38:34.000+04:00</t>
  </si>
  <si>
    <t>43763</t>
  </si>
  <si>
    <t>18818</t>
  </si>
  <si>
    <t>43763_62040</t>
  </si>
  <si>
    <t>62040</t>
  </si>
  <si>
    <t>100061382600003</t>
  </si>
  <si>
    <t>P.O.BOX:74814</t>
  </si>
  <si>
    <t>Mohandoss Kathiresan</t>
  </si>
  <si>
    <t>2012-08-15T10:23:46.000+04:00</t>
  </si>
  <si>
    <t>2017-09-10T12:04:51.000+04:00</t>
  </si>
  <si>
    <t>43764</t>
  </si>
  <si>
    <t>18819</t>
  </si>
  <si>
    <t>43764_62047</t>
  </si>
  <si>
    <t>62047</t>
  </si>
  <si>
    <t>Mohandoss</t>
  </si>
  <si>
    <t>Ranjinlal Pariyapurath Balakrishnan</t>
  </si>
  <si>
    <t>2012-08-12T09:25:46.000+04:00</t>
  </si>
  <si>
    <t>2016-08-16T10:23:30.000+04:00</t>
  </si>
  <si>
    <t>43838</t>
  </si>
  <si>
    <t>18820</t>
  </si>
  <si>
    <t>43838_62156</t>
  </si>
  <si>
    <t>62156</t>
  </si>
  <si>
    <t>Ranjinlal</t>
  </si>
  <si>
    <t>JUMEIRA UNIVERSITY</t>
  </si>
  <si>
    <t>2012-08-29T16:57:00.000+04:00</t>
  </si>
  <si>
    <t>2018-08-11T13:50:57.000+04:00</t>
  </si>
  <si>
    <t>43878</t>
  </si>
  <si>
    <t>18821</t>
  </si>
  <si>
    <t>43878_96847</t>
  </si>
  <si>
    <t>96847</t>
  </si>
  <si>
    <t>100327895700003</t>
  </si>
  <si>
    <t>655837</t>
  </si>
  <si>
    <t>P. O. Box - 555532</t>
  </si>
  <si>
    <t>Atul Singh</t>
  </si>
  <si>
    <t>2012-08-26T12:22:56.000+04:00</t>
  </si>
  <si>
    <t>2018-11-06T11:33:04.000+04:00</t>
  </si>
  <si>
    <t>43978</t>
  </si>
  <si>
    <t>18825</t>
  </si>
  <si>
    <t>43978_62376</t>
  </si>
  <si>
    <t>62376</t>
  </si>
  <si>
    <t>Atul</t>
  </si>
  <si>
    <t>Downhole Products Middle East Fze</t>
  </si>
  <si>
    <t>2012-09-02T17:22:01.000+04:00</t>
  </si>
  <si>
    <t>2021-01-14T12:46:53.000+04:00</t>
  </si>
  <si>
    <t>44000</t>
  </si>
  <si>
    <t>18826</t>
  </si>
  <si>
    <t>44000_62399</t>
  </si>
  <si>
    <t>62399</t>
  </si>
  <si>
    <t>100351447600003</t>
  </si>
  <si>
    <t>P.O. Box 261124</t>
  </si>
  <si>
    <t>AL NUAIMI GROUP LLC</t>
  </si>
  <si>
    <t>2012-09-09T17:43:09.000+04:00</t>
  </si>
  <si>
    <t>2018-08-07T09:59:29.000+04:00</t>
  </si>
  <si>
    <t>44118</t>
  </si>
  <si>
    <t>18834</t>
  </si>
  <si>
    <t>44118_62584</t>
  </si>
  <si>
    <t>62584</t>
  </si>
  <si>
    <t>100362043000003</t>
  </si>
  <si>
    <t>P.O.BOX:3</t>
  </si>
  <si>
    <t>Open Source Computer Solutions L.L.C</t>
  </si>
  <si>
    <t>2012-09-10T15:26:07.000+04:00</t>
  </si>
  <si>
    <t>2012-09-10T15:26:10.000+04:00</t>
  </si>
  <si>
    <t>44178</t>
  </si>
  <si>
    <t>18835</t>
  </si>
  <si>
    <t>44178_62636</t>
  </si>
  <si>
    <t>62636</t>
  </si>
  <si>
    <t>P.O.BOX:45139</t>
  </si>
  <si>
    <t>Al Khaleej Metal Coat L.L.C.</t>
  </si>
  <si>
    <t>2012-09-10T15:50:21.000+04:00</t>
  </si>
  <si>
    <t>2012-09-10T15:50:22.000+04:00</t>
  </si>
  <si>
    <t>44179</t>
  </si>
  <si>
    <t>18836</t>
  </si>
  <si>
    <t>44179_62639</t>
  </si>
  <si>
    <t>62639</t>
  </si>
  <si>
    <t>300810</t>
  </si>
  <si>
    <t>P.O.BOX:30943</t>
  </si>
  <si>
    <t>Chugoku Marine Paints(Singapore) Pte Ltd</t>
  </si>
  <si>
    <t>2012-09-11T09:46:17.000+04:00</t>
  </si>
  <si>
    <t>2012-09-11T09:46:28.000+04:00</t>
  </si>
  <si>
    <t>44218</t>
  </si>
  <si>
    <t>18840</t>
  </si>
  <si>
    <t>44218_62675</t>
  </si>
  <si>
    <t>62675</t>
  </si>
  <si>
    <t>100225616000003</t>
  </si>
  <si>
    <t>P.O.BOX:464</t>
  </si>
  <si>
    <t>WEBCOR DMCC</t>
  </si>
  <si>
    <t>2012-09-12T15:17:06.000+04:00</t>
  </si>
  <si>
    <t>2019-04-15T14:18:35.000+04:00</t>
  </si>
  <si>
    <t>44298</t>
  </si>
  <si>
    <t>18841</t>
  </si>
  <si>
    <t>44298_62756</t>
  </si>
  <si>
    <t>62756</t>
  </si>
  <si>
    <t>100456564200003</t>
  </si>
  <si>
    <t>DMCC-32246</t>
  </si>
  <si>
    <t>P.O.BOX:625758</t>
  </si>
  <si>
    <t>Modern Bakery</t>
  </si>
  <si>
    <t>2012-09-13T15:44:38.000+04:00</t>
  </si>
  <si>
    <t>2012-09-13T15:44:40.000+04:00</t>
  </si>
  <si>
    <t>44338</t>
  </si>
  <si>
    <t>18845</t>
  </si>
  <si>
    <t>44338_62815</t>
  </si>
  <si>
    <t>62815</t>
  </si>
  <si>
    <t>P.O.BOX:5558</t>
  </si>
  <si>
    <t>Samvruddhi Technologies</t>
  </si>
  <si>
    <t>2012-09-17T09:31:28.000+04:00</t>
  </si>
  <si>
    <t>2012-09-17T09:31:44.000+04:00</t>
  </si>
  <si>
    <t>44398</t>
  </si>
  <si>
    <t>18846</t>
  </si>
  <si>
    <t>44398_62915</t>
  </si>
  <si>
    <t>62915</t>
  </si>
  <si>
    <t>P.O.BOX:377567</t>
  </si>
  <si>
    <t>Komotek Llc</t>
  </si>
  <si>
    <t>2012-09-17T13:35:20.000+04:00</t>
  </si>
  <si>
    <t>2012-09-17T13:35:21.000+04:00</t>
  </si>
  <si>
    <t>44438</t>
  </si>
  <si>
    <t>18849</t>
  </si>
  <si>
    <t>44438_62976</t>
  </si>
  <si>
    <t>62976</t>
  </si>
  <si>
    <t>P.O.BOX:115054</t>
  </si>
  <si>
    <t>Al Fuad Exchange</t>
  </si>
  <si>
    <t>2012-09-19T09:12:53.000+04:00</t>
  </si>
  <si>
    <t>2012-09-19T09:12:54.000+04:00</t>
  </si>
  <si>
    <t>44498</t>
  </si>
  <si>
    <t>18850</t>
  </si>
  <si>
    <t>44498_63115</t>
  </si>
  <si>
    <t>63115</t>
  </si>
  <si>
    <t>P.O.BOX:185001</t>
  </si>
  <si>
    <t>Al Dahab Exchange</t>
  </si>
  <si>
    <t>2012-09-19T09:28:52.000+04:00</t>
  </si>
  <si>
    <t>2012-09-19T09:28:53.000+04:00</t>
  </si>
  <si>
    <t>44518</t>
  </si>
  <si>
    <t>18852</t>
  </si>
  <si>
    <t>44518_63155</t>
  </si>
  <si>
    <t>63155</t>
  </si>
  <si>
    <t>P.O.BOX:376014</t>
  </si>
  <si>
    <t>John Nairobi</t>
  </si>
  <si>
    <t>2012-09-19T09:40:09.000+04:00</t>
  </si>
  <si>
    <t>2012-09-19T09:40:12.000+04:00</t>
  </si>
  <si>
    <t>44519</t>
  </si>
  <si>
    <t>18853</t>
  </si>
  <si>
    <t>44519_63158</t>
  </si>
  <si>
    <t>63158</t>
  </si>
  <si>
    <t>P.O.BOX:5019</t>
  </si>
  <si>
    <t>EMIRATES ELECTRICAL ENGINEERING LLC</t>
  </si>
  <si>
    <t>2012-09-19T09:50:36.000+04:00</t>
  </si>
  <si>
    <t>2018-01-24T13:14:13.000+04:00</t>
  </si>
  <si>
    <t>44520</t>
  </si>
  <si>
    <t>18854</t>
  </si>
  <si>
    <t>44520_63161</t>
  </si>
  <si>
    <t>63161</t>
  </si>
  <si>
    <t>100260180300003</t>
  </si>
  <si>
    <t>226791</t>
  </si>
  <si>
    <t>P.O.BOX:16482</t>
  </si>
  <si>
    <t>Govt. of Ras Al Khaimah - Public Services Department</t>
  </si>
  <si>
    <t>2012-09-20T09:42:28.000+04:00</t>
  </si>
  <si>
    <t>2019-10-27T11:11:47.000+04:00</t>
  </si>
  <si>
    <t>44559</t>
  </si>
  <si>
    <t>18855</t>
  </si>
  <si>
    <t>44559_63224</t>
  </si>
  <si>
    <t>63224</t>
  </si>
  <si>
    <t>100304284100003</t>
  </si>
  <si>
    <t>P.O.BOX:1661</t>
  </si>
  <si>
    <t>ASSA ABLOY GLOBAL SOLUTIONS NORWAY AS</t>
  </si>
  <si>
    <t>2012-09-20T13:10:34.000+04:00</t>
  </si>
  <si>
    <t>2020-02-27T10:36:57.000+04:00</t>
  </si>
  <si>
    <t>44561</t>
  </si>
  <si>
    <t>18856</t>
  </si>
  <si>
    <t>44561_63229</t>
  </si>
  <si>
    <t>63229</t>
  </si>
  <si>
    <t>100000797900003</t>
  </si>
  <si>
    <t>P.O.BOX:341162</t>
  </si>
  <si>
    <t>Copy Tech General Trading Llc</t>
  </si>
  <si>
    <t>2012-09-24T12:18:51.000+04:00</t>
  </si>
  <si>
    <t>2012-09-24T12:18:55.000+04:00</t>
  </si>
  <si>
    <t>44618</t>
  </si>
  <si>
    <t>18859</t>
  </si>
  <si>
    <t>44618_63375</t>
  </si>
  <si>
    <t>63375</t>
  </si>
  <si>
    <t>P.O.BOX:45110</t>
  </si>
  <si>
    <t>Asharaf Antharathara Mohammed</t>
  </si>
  <si>
    <t>2012-09-13T15:05:32.000+04:00</t>
  </si>
  <si>
    <t>2016-08-17T15:20:18.000+04:00</t>
  </si>
  <si>
    <t>44678</t>
  </si>
  <si>
    <t>18860</t>
  </si>
  <si>
    <t>44678_63460</t>
  </si>
  <si>
    <t>63460</t>
  </si>
  <si>
    <t>Asharaf</t>
  </si>
  <si>
    <t>Bin Ghalita Computer Trading Llc</t>
  </si>
  <si>
    <t>2012-09-25T15:30:32.000+04:00</t>
  </si>
  <si>
    <t>2012-09-25T15:30:34.000+04:00</t>
  </si>
  <si>
    <t>44698</t>
  </si>
  <si>
    <t>18861</t>
  </si>
  <si>
    <t>44698_63476</t>
  </si>
  <si>
    <t>63476</t>
  </si>
  <si>
    <t>P.O.BOX:124187</t>
  </si>
  <si>
    <t>PETRON EMIRATES CONTG. AND MFG. COMPANY LLC</t>
  </si>
  <si>
    <t>2012-09-25T15:36:15.000+04:00</t>
  </si>
  <si>
    <t>2021-06-28T12:34:08.000+04:00</t>
  </si>
  <si>
    <t>44699</t>
  </si>
  <si>
    <t>18862</t>
  </si>
  <si>
    <t>44699_63478</t>
  </si>
  <si>
    <t>63478</t>
  </si>
  <si>
    <t>P.O.BOX:52756</t>
  </si>
  <si>
    <t>AHMED AL JASMI</t>
  </si>
  <si>
    <t>2012-09-27T13:00:25.000+04:00</t>
  </si>
  <si>
    <t>44740</t>
  </si>
  <si>
    <t>18865</t>
  </si>
  <si>
    <t>44740_63593</t>
  </si>
  <si>
    <t>63593</t>
  </si>
  <si>
    <t>P.O.BOX:27547</t>
  </si>
  <si>
    <t>Ajman Financial Audit Authority</t>
  </si>
  <si>
    <t>2012-09-27T15:14:25.000+04:00</t>
  </si>
  <si>
    <t>2015-01-12T16:09:30.000+04:00</t>
  </si>
  <si>
    <t>44741</t>
  </si>
  <si>
    <t>18866</t>
  </si>
  <si>
    <t>44741_63597</t>
  </si>
  <si>
    <t>63597</t>
  </si>
  <si>
    <t>P.O.BOX:8880</t>
  </si>
  <si>
    <t>BRIGHTON COLLEGE</t>
  </si>
  <si>
    <t>2012-09-30T13:24:32.000+04:00</t>
  </si>
  <si>
    <t>2012-09-30T13:24:34.000+04:00</t>
  </si>
  <si>
    <t>44778</t>
  </si>
  <si>
    <t>18867</t>
  </si>
  <si>
    <t>44778_63661</t>
  </si>
  <si>
    <t>63661</t>
  </si>
  <si>
    <t>P.O.BOX:129444</t>
  </si>
  <si>
    <t>Mohammed Hayath</t>
  </si>
  <si>
    <t>2012-08-23T13:25:46.000+04:00</t>
  </si>
  <si>
    <t>2018-08-28T11:44:30.000+04:00</t>
  </si>
  <si>
    <t>44818</t>
  </si>
  <si>
    <t>18876</t>
  </si>
  <si>
    <t>44818_72626</t>
  </si>
  <si>
    <t>72626</t>
  </si>
  <si>
    <t>Ajman Real Estate Regulatory Agency(ARRA)</t>
  </si>
  <si>
    <t>2012-10-02T09:20:40.000+04:00</t>
  </si>
  <si>
    <t>2017-04-27T17:14:21.000+04:00</t>
  </si>
  <si>
    <t>44839</t>
  </si>
  <si>
    <t>18877</t>
  </si>
  <si>
    <t>44839_63755</t>
  </si>
  <si>
    <t>63755</t>
  </si>
  <si>
    <t>P.O.Box:2333</t>
  </si>
  <si>
    <t>Action International Services LLC</t>
  </si>
  <si>
    <t>2012-10-02T17:26:58.000+04:00</t>
  </si>
  <si>
    <t>2019-04-15T18:10:20.000+04:00</t>
  </si>
  <si>
    <t>18878</t>
  </si>
  <si>
    <t>44879_63877</t>
  </si>
  <si>
    <t>63877</t>
  </si>
  <si>
    <t>100217491800003</t>
  </si>
  <si>
    <t>556608</t>
  </si>
  <si>
    <t>P.O.Box:86987</t>
  </si>
  <si>
    <t>COLMEF BUILDING MATERIALS SPECIALITIES L.L.C</t>
  </si>
  <si>
    <t>2012-10-02T17:31:10.000+04:00</t>
  </si>
  <si>
    <t>2020-02-04T16:28:53.000+04:00</t>
  </si>
  <si>
    <t>44880</t>
  </si>
  <si>
    <t>18879</t>
  </si>
  <si>
    <t>44880_63882</t>
  </si>
  <si>
    <t>63882</t>
  </si>
  <si>
    <t>100558539100003</t>
  </si>
  <si>
    <t>P.O.Box:123808</t>
  </si>
  <si>
    <t>North Africa Shipping Co.</t>
  </si>
  <si>
    <t>2012-10-02T17:38:12.000+04:00</t>
  </si>
  <si>
    <t>44881</t>
  </si>
  <si>
    <t>18880</t>
  </si>
  <si>
    <t>44881_63885</t>
  </si>
  <si>
    <t>63885</t>
  </si>
  <si>
    <t>100374178000003</t>
  </si>
  <si>
    <t>P.O.Box:26886</t>
  </si>
  <si>
    <t>Narayan International Fze</t>
  </si>
  <si>
    <t>2012-10-03T11:54:24.000+04:00</t>
  </si>
  <si>
    <t>2012-10-03T11:54:26.000+04:00</t>
  </si>
  <si>
    <t>44899</t>
  </si>
  <si>
    <t>18881</t>
  </si>
  <si>
    <t>44899_63901</t>
  </si>
  <si>
    <t>63901</t>
  </si>
  <si>
    <t>Hamaryah free Zone,Elob office</t>
  </si>
  <si>
    <t>Emirates Investment Authority</t>
  </si>
  <si>
    <t>2012-10-07T11:28:24.000+04:00</t>
  </si>
  <si>
    <t>2021-09-15T09:06:53.000+04:00</t>
  </si>
  <si>
    <t>44979</t>
  </si>
  <si>
    <t>27105</t>
  </si>
  <si>
    <t>44979_138035</t>
  </si>
  <si>
    <t>138035</t>
  </si>
  <si>
    <t>100303272700003</t>
  </si>
  <si>
    <t>N/A</t>
  </si>
  <si>
    <t>PO Box 3235, International Tower, ADNEC Capital Centre, Abu Dhabi</t>
  </si>
  <si>
    <t>National Emergency Crisis and Disasters Management Authority</t>
  </si>
  <si>
    <t>2012-10-07T15:41:49.000+04:00</t>
  </si>
  <si>
    <t>2019-04-23T06:46:56.000+04:00</t>
  </si>
  <si>
    <t>44999</t>
  </si>
  <si>
    <t>18886</t>
  </si>
  <si>
    <t>44999_106958</t>
  </si>
  <si>
    <t>106958</t>
  </si>
  <si>
    <t>Subhi Moham'd Mazen</t>
  </si>
  <si>
    <t>Morour road - near Dusit Thani</t>
  </si>
  <si>
    <t>Humaid Buajeel Computer Trading</t>
  </si>
  <si>
    <t>2012-10-07T16:44:55.000+04:00</t>
  </si>
  <si>
    <t>2018-01-17T13:38:44.000+04:00</t>
  </si>
  <si>
    <t>45000</t>
  </si>
  <si>
    <t>18887</t>
  </si>
  <si>
    <t>45000_64021</t>
  </si>
  <si>
    <t>64021</t>
  </si>
  <si>
    <t>P. O. Box : 21736</t>
  </si>
  <si>
    <t>Gss International</t>
  </si>
  <si>
    <t>2012-10-08T08:18:36.000+04:00</t>
  </si>
  <si>
    <t>2012-10-08T08:18:38.000+04:00</t>
  </si>
  <si>
    <t>45019</t>
  </si>
  <si>
    <t>18892</t>
  </si>
  <si>
    <t>45019_64035</t>
  </si>
  <si>
    <t>64035</t>
  </si>
  <si>
    <t>P.O.Box:13774</t>
  </si>
  <si>
    <t>Big Sea - Dubai</t>
  </si>
  <si>
    <t>2012-10-08T15:22:32.000+04:00</t>
  </si>
  <si>
    <t>2012-10-08T15:22:35.000+04:00</t>
  </si>
  <si>
    <t>45060</t>
  </si>
  <si>
    <t>18893</t>
  </si>
  <si>
    <t>45060_64076</t>
  </si>
  <si>
    <t>64076</t>
  </si>
  <si>
    <t>P.O.Box:65934</t>
  </si>
  <si>
    <t>Angel Cortero</t>
  </si>
  <si>
    <t>2012-10-03T09:50:00.000+04:00</t>
  </si>
  <si>
    <t>2016-08-17T15:20:49.000+04:00</t>
  </si>
  <si>
    <t>45079</t>
  </si>
  <si>
    <t>18894</t>
  </si>
  <si>
    <t>45079_64096</t>
  </si>
  <si>
    <t>64096</t>
  </si>
  <si>
    <t>Angel</t>
  </si>
  <si>
    <t>Project Materials DMCC</t>
  </si>
  <si>
    <t>2012-10-09T16:35:07.000+04:00</t>
  </si>
  <si>
    <t>2021-01-13T12:52:19.000+04:00</t>
  </si>
  <si>
    <t>18898</t>
  </si>
  <si>
    <t>45120_64138</t>
  </si>
  <si>
    <t>64138</t>
  </si>
  <si>
    <t>100348899400003</t>
  </si>
  <si>
    <t>DMCC-098394</t>
  </si>
  <si>
    <t>1001 Goldcrest Executive Tower</t>
  </si>
  <si>
    <t>Intercontinental Hotel-Dubai</t>
  </si>
  <si>
    <t>2012-10-10T17:44:17.000+04:00</t>
  </si>
  <si>
    <t>2014-03-16T13:17:35.000+04:00</t>
  </si>
  <si>
    <t>45139</t>
  </si>
  <si>
    <t>18899</t>
  </si>
  <si>
    <t>45139_64196</t>
  </si>
  <si>
    <t>64196</t>
  </si>
  <si>
    <t>100016546200003</t>
  </si>
  <si>
    <t>602750</t>
  </si>
  <si>
    <t>P.O.Box:45777</t>
  </si>
  <si>
    <t>Lattafa Perfumes ind. LLC</t>
  </si>
  <si>
    <t>2012-10-10T17:51:56.000+04:00</t>
  </si>
  <si>
    <t>2012-10-10T17:51:57.000+04:00</t>
  </si>
  <si>
    <t>45140</t>
  </si>
  <si>
    <t>18900</t>
  </si>
  <si>
    <t>45140_64199</t>
  </si>
  <si>
    <t>64199</t>
  </si>
  <si>
    <t>P.O.Box:69793</t>
  </si>
  <si>
    <t>Dubai National School</t>
  </si>
  <si>
    <t>2012-10-10T17:57:01.000+04:00</t>
  </si>
  <si>
    <t>45141</t>
  </si>
  <si>
    <t>18901</t>
  </si>
  <si>
    <t>45141_64202</t>
  </si>
  <si>
    <t>64202</t>
  </si>
  <si>
    <t>563861</t>
  </si>
  <si>
    <t>Outrank Office</t>
  </si>
  <si>
    <t>2012-10-10T18:12:44.000+04:00</t>
  </si>
  <si>
    <t>45142</t>
  </si>
  <si>
    <t>18902</t>
  </si>
  <si>
    <t>45142_64205</t>
  </si>
  <si>
    <t>64205</t>
  </si>
  <si>
    <t>Mfangano street,Nairobi</t>
  </si>
  <si>
    <t>Vimal Kumar</t>
  </si>
  <si>
    <t>2012-10-03T12:29:36.000+04:00</t>
  </si>
  <si>
    <t>2016-08-17T15:21:11.000+04:00</t>
  </si>
  <si>
    <t>45159</t>
  </si>
  <si>
    <t>18903</t>
  </si>
  <si>
    <t>45159_64218</t>
  </si>
  <si>
    <t>64218</t>
  </si>
  <si>
    <t>Vimal</t>
  </si>
  <si>
    <t>Rak Bookshop LLC</t>
  </si>
  <si>
    <t>2012-10-15T11:20:11.000+04:00</t>
  </si>
  <si>
    <t>2018-06-11T15:08:37.000+04:00</t>
  </si>
  <si>
    <t>45220</t>
  </si>
  <si>
    <t>18908</t>
  </si>
  <si>
    <t>45220_64357</t>
  </si>
  <si>
    <t>64357</t>
  </si>
  <si>
    <t>100388326900003</t>
  </si>
  <si>
    <t>P.O.Box:29648</t>
  </si>
  <si>
    <t>Vector Digital Systems LLC</t>
  </si>
  <si>
    <t>2012-10-15T11:24:29.000+04:00</t>
  </si>
  <si>
    <t>2019-12-25T16:45:39.000+04:00</t>
  </si>
  <si>
    <t>45221</t>
  </si>
  <si>
    <t>18909</t>
  </si>
  <si>
    <t>45221_64360</t>
  </si>
  <si>
    <t>64360</t>
  </si>
  <si>
    <t>100213847500003</t>
  </si>
  <si>
    <t>P.O.Box:92137</t>
  </si>
  <si>
    <t>Era Computer Trading</t>
  </si>
  <si>
    <t>2012-10-15T16:19:56.000+04:00</t>
  </si>
  <si>
    <t>2016-11-05T09:26:09.000+04:00</t>
  </si>
  <si>
    <t>45239</t>
  </si>
  <si>
    <t>18910</t>
  </si>
  <si>
    <t>45239_64396</t>
  </si>
  <si>
    <t>64396</t>
  </si>
  <si>
    <t>100065242800003</t>
  </si>
  <si>
    <t>P.O.Box:16087</t>
  </si>
  <si>
    <t>Advanced Business Computers LLC</t>
  </si>
  <si>
    <t>2012-10-16T16:13:23.000+04:00</t>
  </si>
  <si>
    <t>2012-10-16T16:13:29.000+04:00</t>
  </si>
  <si>
    <t>45299</t>
  </si>
  <si>
    <t>18911</t>
  </si>
  <si>
    <t>45299_64555</t>
  </si>
  <si>
    <t>64555</t>
  </si>
  <si>
    <t>100015529900003</t>
  </si>
  <si>
    <t>P.O.Box:31268</t>
  </si>
  <si>
    <t>Dhow General Trading LLC</t>
  </si>
  <si>
    <t>2012-10-16T16:18:23.000+04:00</t>
  </si>
  <si>
    <t>2012-10-16T16:18:24.000+04:00</t>
  </si>
  <si>
    <t>18912</t>
  </si>
  <si>
    <t>45319_64595</t>
  </si>
  <si>
    <t>64595</t>
  </si>
  <si>
    <t>LAING O'ROURKE-JGE project</t>
  </si>
  <si>
    <t>2012-10-16T17:37:06.000+04:00</t>
  </si>
  <si>
    <t>2013-07-24T18:59:14.000+04:00</t>
  </si>
  <si>
    <t>45339</t>
  </si>
  <si>
    <t>18913</t>
  </si>
  <si>
    <t>45339_64615</t>
  </si>
  <si>
    <t>64615</t>
  </si>
  <si>
    <t>Eternity Medicine Institute</t>
  </si>
  <si>
    <t>2012-10-18T17:15:45.000+04:00</t>
  </si>
  <si>
    <t>2012-10-18T17:15:48.000+04:00</t>
  </si>
  <si>
    <t>45459</t>
  </si>
  <si>
    <t>18915</t>
  </si>
  <si>
    <t>45459_64835</t>
  </si>
  <si>
    <t>64835</t>
  </si>
  <si>
    <t>P.O.Box:120618</t>
  </si>
  <si>
    <t>Tatweer-Libya</t>
  </si>
  <si>
    <t>2012-10-21T09:45:09.000+04:00</t>
  </si>
  <si>
    <t>2012-10-21T09:45:18.000+04:00</t>
  </si>
  <si>
    <t>45479</t>
  </si>
  <si>
    <t>18916</t>
  </si>
  <si>
    <t>45479_64855</t>
  </si>
  <si>
    <t>64855</t>
  </si>
  <si>
    <t>Libya</t>
  </si>
  <si>
    <t>Census International Company L.L.C.</t>
  </si>
  <si>
    <t>2012-10-23T08:24:49.000+04:00</t>
  </si>
  <si>
    <t>2018-06-14T11:37:54.000+04:00</t>
  </si>
  <si>
    <t>45539</t>
  </si>
  <si>
    <t>18917</t>
  </si>
  <si>
    <t>45539_65095</t>
  </si>
  <si>
    <t>65095</t>
  </si>
  <si>
    <t>100062675200003</t>
  </si>
  <si>
    <t>CN-1164292</t>
  </si>
  <si>
    <t>P.O.Box:33322</t>
  </si>
  <si>
    <t>Ocean View Hotel</t>
  </si>
  <si>
    <t>2012-10-23T09:42:11.000+04:00</t>
  </si>
  <si>
    <t>2016-01-18T18:09:36.000+04:00</t>
  </si>
  <si>
    <t>45559</t>
  </si>
  <si>
    <t>18918</t>
  </si>
  <si>
    <t>45559_65115</t>
  </si>
  <si>
    <t>65115</t>
  </si>
  <si>
    <t>674783</t>
  </si>
  <si>
    <t>P.O.BOX:26500</t>
  </si>
  <si>
    <t>New Smart Office Automation L.L.C</t>
  </si>
  <si>
    <t>2012-10-23T11:28:45.000+04:00</t>
  </si>
  <si>
    <t>2015-11-30T18:13:01.000+04:00</t>
  </si>
  <si>
    <t>45579</t>
  </si>
  <si>
    <t>18919</t>
  </si>
  <si>
    <t>45579_65141</t>
  </si>
  <si>
    <t>65141</t>
  </si>
  <si>
    <t>609907</t>
  </si>
  <si>
    <t>P.O.Box:28674</t>
  </si>
  <si>
    <t>Al Futtaim Carillion</t>
  </si>
  <si>
    <t>2012-10-23T11:34:23.000+04:00</t>
  </si>
  <si>
    <t>2017-02-24T08:02:35.000+04:00</t>
  </si>
  <si>
    <t>45581</t>
  </si>
  <si>
    <t>18920</t>
  </si>
  <si>
    <t>45581_65144</t>
  </si>
  <si>
    <t>65144</t>
  </si>
  <si>
    <t>216864</t>
  </si>
  <si>
    <t>P.O.Box:1811</t>
  </si>
  <si>
    <t>Psons Limited (DMCC Branch)</t>
  </si>
  <si>
    <t>2012-10-23T17:24:10.000+04:00</t>
  </si>
  <si>
    <t>2012-10-23T17:24:12.000+04:00</t>
  </si>
  <si>
    <t>45599</t>
  </si>
  <si>
    <t>18921</t>
  </si>
  <si>
    <t>45599_65215</t>
  </si>
  <si>
    <t>65215</t>
  </si>
  <si>
    <t>TAV CCC ARABTEC JV</t>
  </si>
  <si>
    <t>2012-10-29T10:42:08.000+04:00</t>
  </si>
  <si>
    <t>2022-12-14T13:10:22.000+04:00</t>
  </si>
  <si>
    <t>45699</t>
  </si>
  <si>
    <t>18923</t>
  </si>
  <si>
    <t>45699_65396</t>
  </si>
  <si>
    <t>65396</t>
  </si>
  <si>
    <t>100315397800003</t>
  </si>
  <si>
    <t>P.O.Box:63312</t>
  </si>
  <si>
    <t>Air Liquide Emirates for Industrial Gases L.L.C</t>
  </si>
  <si>
    <t>2012-10-29T17:05:28.000+04:00</t>
  </si>
  <si>
    <t>2018-06-24T12:13:41.000+04:00</t>
  </si>
  <si>
    <t>45719</t>
  </si>
  <si>
    <t>18927</t>
  </si>
  <si>
    <t>45719_65456</t>
  </si>
  <si>
    <t>65456</t>
  </si>
  <si>
    <t>100287190100003</t>
  </si>
  <si>
    <t>IN-1002193</t>
  </si>
  <si>
    <t>P.O.Box:16848</t>
  </si>
  <si>
    <t>Alpha Marine TRD</t>
  </si>
  <si>
    <t>2012-10-29T17:12:50.000+04:00</t>
  </si>
  <si>
    <t>45720</t>
  </si>
  <si>
    <t>18928</t>
  </si>
  <si>
    <t>45720_65459</t>
  </si>
  <si>
    <t>65459</t>
  </si>
  <si>
    <t>P.OBox:181735</t>
  </si>
  <si>
    <t>SIS-Support In Sport(ME)</t>
  </si>
  <si>
    <t>2012-10-30T17:31:52.000+04:00</t>
  </si>
  <si>
    <t>2015-07-13T14:21:53.000+04:00</t>
  </si>
  <si>
    <t>45763</t>
  </si>
  <si>
    <t>18929</t>
  </si>
  <si>
    <t>45763_65524</t>
  </si>
  <si>
    <t>65524</t>
  </si>
  <si>
    <t>P.O.Box:38463</t>
  </si>
  <si>
    <t>GULF COAST ELECTRO MECHANICAL CO. W.L.L.</t>
  </si>
  <si>
    <t>2012-10-31T16:32:09.000+04:00</t>
  </si>
  <si>
    <t>2016-04-12T15:33:24.000+04:00</t>
  </si>
  <si>
    <t>45779</t>
  </si>
  <si>
    <t>18930</t>
  </si>
  <si>
    <t>45779_102083</t>
  </si>
  <si>
    <t>102083</t>
  </si>
  <si>
    <t>100343418800003</t>
  </si>
  <si>
    <t>P. O. Box - 35843</t>
  </si>
  <si>
    <t>Equip Industrial Supplies</t>
  </si>
  <si>
    <t>2012-11-01T15:49:13.000+04:00</t>
  </si>
  <si>
    <t>2012-11-01T15:49:15.000+04:00</t>
  </si>
  <si>
    <t>45819</t>
  </si>
  <si>
    <t>18936</t>
  </si>
  <si>
    <t>45819_65578</t>
  </si>
  <si>
    <t>65578</t>
  </si>
  <si>
    <t>100056804600003</t>
  </si>
  <si>
    <t>1181183</t>
  </si>
  <si>
    <t>Elite Design Engineering Consultancy LLC</t>
  </si>
  <si>
    <t>2012-11-01T16:01:54.000+04:00</t>
  </si>
  <si>
    <t>18937</t>
  </si>
  <si>
    <t>45820_65582</t>
  </si>
  <si>
    <t>65582</t>
  </si>
  <si>
    <t>P.O.Box:131489</t>
  </si>
  <si>
    <t>Department of Municipal Affairs</t>
  </si>
  <si>
    <t>2012-11-01T16:16:05.000+04:00</t>
  </si>
  <si>
    <t>45821</t>
  </si>
  <si>
    <t>18938</t>
  </si>
  <si>
    <t>45821_65585</t>
  </si>
  <si>
    <t>65585</t>
  </si>
  <si>
    <t>Subin Kettinakath Poovan</t>
  </si>
  <si>
    <t>2012-10-30T08:19:20.000+04:00</t>
  </si>
  <si>
    <t>2016-10-25T15:16:24.000+04:00</t>
  </si>
  <si>
    <t>45822</t>
  </si>
  <si>
    <t>18939</t>
  </si>
  <si>
    <t>45822_65596</t>
  </si>
  <si>
    <t>65596</t>
  </si>
  <si>
    <t>Subin</t>
  </si>
  <si>
    <t>Al Hadef Computer</t>
  </si>
  <si>
    <t>2012-11-04T11:01:28.000+04:00</t>
  </si>
  <si>
    <t>2012-11-04T11:01:31.000+04:00</t>
  </si>
  <si>
    <t>45823</t>
  </si>
  <si>
    <t>18940</t>
  </si>
  <si>
    <t>45823_65599</t>
  </si>
  <si>
    <t>65599</t>
  </si>
  <si>
    <t>P.O.Box:63243</t>
  </si>
  <si>
    <t>Mideast Data Systems-PACC</t>
  </si>
  <si>
    <t>2012-11-04T14:18:31.000+04:00</t>
  </si>
  <si>
    <t>2015-04-19T11:23:28.000+04:00</t>
  </si>
  <si>
    <t>45844</t>
  </si>
  <si>
    <t>18941</t>
  </si>
  <si>
    <t>45844_65642</t>
  </si>
  <si>
    <t>65642</t>
  </si>
  <si>
    <t>P.O.Box:5803</t>
  </si>
  <si>
    <t>ADASI - ABU DHABI AUTONOMOUS SYSTEMS INVESTMENTS</t>
  </si>
  <si>
    <t>2012-11-04T17:45:27.000+04:00</t>
  </si>
  <si>
    <t>2012-11-04T17:45:30.000+04:00</t>
  </si>
  <si>
    <t>45863</t>
  </si>
  <si>
    <t>21298</t>
  </si>
  <si>
    <t>45863_14034</t>
  </si>
  <si>
    <t>14034</t>
  </si>
  <si>
    <t>P O Box 109667</t>
  </si>
  <si>
    <t>Aboura Metals Fzco</t>
  </si>
  <si>
    <t>2012-11-08T15:26:38.000+04:00</t>
  </si>
  <si>
    <t>2020-01-21T14:33:02.000+04:00</t>
  </si>
  <si>
    <t>45945</t>
  </si>
  <si>
    <t>18944</t>
  </si>
  <si>
    <t>45945_65911</t>
  </si>
  <si>
    <t>65911</t>
  </si>
  <si>
    <t>100499876900003</t>
  </si>
  <si>
    <t>1122</t>
  </si>
  <si>
    <t>P. O. Box 17708</t>
  </si>
  <si>
    <t>Optilan Middle East DMCC</t>
  </si>
  <si>
    <t>2012-11-08T15:37:09.000+04:00</t>
  </si>
  <si>
    <t>2018-02-28T16:04:05.000+04:00</t>
  </si>
  <si>
    <t>45946</t>
  </si>
  <si>
    <t>18945</t>
  </si>
  <si>
    <t>45946_65914</t>
  </si>
  <si>
    <t>65914</t>
  </si>
  <si>
    <t>100382118600003</t>
  </si>
  <si>
    <t>P.O.Box:488188</t>
  </si>
  <si>
    <t>Fayek Abrasives</t>
  </si>
  <si>
    <t>2012-11-11T10:23:58.000+04:00</t>
  </si>
  <si>
    <t>45965</t>
  </si>
  <si>
    <t>18946</t>
  </si>
  <si>
    <t>45965_65945</t>
  </si>
  <si>
    <t>65945</t>
  </si>
  <si>
    <t>P.O.Box:121731</t>
  </si>
  <si>
    <t>Dubai Customs</t>
  </si>
  <si>
    <t>2012-11-12T09:32:58.000+04:00</t>
  </si>
  <si>
    <t>2012-11-12T09:33:06.000+04:00</t>
  </si>
  <si>
    <t>46024</t>
  </si>
  <si>
    <t>18951</t>
  </si>
  <si>
    <t>46024_66003</t>
  </si>
  <si>
    <t>66003</t>
  </si>
  <si>
    <t>P.O.Box:63</t>
  </si>
  <si>
    <t>CPD Middle East LLC</t>
  </si>
  <si>
    <t>2012-11-12T09:46:10.000+04:00</t>
  </si>
  <si>
    <t>2017-09-07T11:26:59.000+04:00</t>
  </si>
  <si>
    <t>46044</t>
  </si>
  <si>
    <t>18952</t>
  </si>
  <si>
    <t>46044_66006</t>
  </si>
  <si>
    <t>66006</t>
  </si>
  <si>
    <t>P.O.Box:211754</t>
  </si>
  <si>
    <t>SDAC Real Estate</t>
  </si>
  <si>
    <t>2012-11-12T17:33:05.000+04:00</t>
  </si>
  <si>
    <t>2012-11-12T17:33:07.000+04:00</t>
  </si>
  <si>
    <t>46104</t>
  </si>
  <si>
    <t>18953</t>
  </si>
  <si>
    <t>46104_66082</t>
  </si>
  <si>
    <t>66082</t>
  </si>
  <si>
    <t>P.O.Box:48574</t>
  </si>
  <si>
    <t>Fairdeal Marine Services</t>
  </si>
  <si>
    <t>2012-11-19T13:16:19.000+04:00</t>
  </si>
  <si>
    <t>2018-05-06T15:31:28.000+04:00</t>
  </si>
  <si>
    <t>46187</t>
  </si>
  <si>
    <t>18954</t>
  </si>
  <si>
    <t>46187_66243</t>
  </si>
  <si>
    <t>66243</t>
  </si>
  <si>
    <t>100318684600003</t>
  </si>
  <si>
    <t>50153</t>
  </si>
  <si>
    <t>P.O.Box:11319</t>
  </si>
  <si>
    <t>DUBAI EXPRESS EXCHANGE</t>
  </si>
  <si>
    <t>2012-11-20T07:49:57.000+04:00</t>
  </si>
  <si>
    <t>2018-08-22T11:15:20.000+04:00</t>
  </si>
  <si>
    <t>46207</t>
  </si>
  <si>
    <t>18955</t>
  </si>
  <si>
    <t>46207_66262</t>
  </si>
  <si>
    <t>66262</t>
  </si>
  <si>
    <t>100382096400003</t>
  </si>
  <si>
    <t>517030</t>
  </si>
  <si>
    <t>Emirates Kinder Care Nursery</t>
  </si>
  <si>
    <t>2012-11-20T15:09:24.000+04:00</t>
  </si>
  <si>
    <t>46228</t>
  </si>
  <si>
    <t>18956</t>
  </si>
  <si>
    <t>46228_66307</t>
  </si>
  <si>
    <t>66307</t>
  </si>
  <si>
    <t>Omar</t>
  </si>
  <si>
    <t>P.O.Box:31767</t>
  </si>
  <si>
    <t>Image Office Technologies LLC</t>
  </si>
  <si>
    <t>2012-11-20T15:15:04.000+04:00</t>
  </si>
  <si>
    <t>46229</t>
  </si>
  <si>
    <t>18957</t>
  </si>
  <si>
    <t>46229_66310</t>
  </si>
  <si>
    <t>66310</t>
  </si>
  <si>
    <t>P.O.Box:127751</t>
  </si>
  <si>
    <t>Metlife Alico</t>
  </si>
  <si>
    <t>2012-11-25T14:37:55.000+04:00</t>
  </si>
  <si>
    <t>2012-11-25T14:37:58.000+04:00</t>
  </si>
  <si>
    <t>46288</t>
  </si>
  <si>
    <t>18958</t>
  </si>
  <si>
    <t>46288_66429</t>
  </si>
  <si>
    <t>66429</t>
  </si>
  <si>
    <t>P.O.Box:5984</t>
  </si>
  <si>
    <t>MAB Facilities Management AUH</t>
  </si>
  <si>
    <t>2012-11-25T14:44:00.000+04:00</t>
  </si>
  <si>
    <t>2018-02-19T17:08:15.000+04:00</t>
  </si>
  <si>
    <t>46289</t>
  </si>
  <si>
    <t>18959</t>
  </si>
  <si>
    <t>46289_66432</t>
  </si>
  <si>
    <t>66432</t>
  </si>
  <si>
    <t>231932</t>
  </si>
  <si>
    <t>P.O.Box:128276</t>
  </si>
  <si>
    <t>Gulf falcon Airconditioning Systems Fixing</t>
  </si>
  <si>
    <t>Customer willing to pay CDC</t>
  </si>
  <si>
    <t>2012-11-28T17:19:00.000+04:00</t>
  </si>
  <si>
    <t>2015-08-02T14:26:00.000+04:00</t>
  </si>
  <si>
    <t>46408</t>
  </si>
  <si>
    <t>18961</t>
  </si>
  <si>
    <t>46408_66642</t>
  </si>
  <si>
    <t>66642</t>
  </si>
  <si>
    <t>P.O.Box:80229</t>
  </si>
  <si>
    <t>ANABEEB -Mafraq</t>
  </si>
  <si>
    <t>2012-11-29T10:56:46.000+04:00</t>
  </si>
  <si>
    <t>2018-01-21T11:58:16.000+04:00</t>
  </si>
  <si>
    <t>46410</t>
  </si>
  <si>
    <t>18962</t>
  </si>
  <si>
    <t>46410_66649</t>
  </si>
  <si>
    <t>66649</t>
  </si>
  <si>
    <t>100296415100003</t>
  </si>
  <si>
    <t>1961</t>
  </si>
  <si>
    <t>P.O.Box:46231</t>
  </si>
  <si>
    <t>Meliti General Trading</t>
  </si>
  <si>
    <t>2012-12-03T14:59:01.000+04:00</t>
  </si>
  <si>
    <t>2012-12-03T14:59:05.000+04:00</t>
  </si>
  <si>
    <t>46492</t>
  </si>
  <si>
    <t>46492_66751</t>
  </si>
  <si>
    <t>66751</t>
  </si>
  <si>
    <t>P.O.Box:120324</t>
  </si>
  <si>
    <t>MC BAUHEMIE MIDDLE EAST L.L.C</t>
  </si>
  <si>
    <t>2012-12-03T15:03:07.000+04:00</t>
  </si>
  <si>
    <t>2018-04-25T12:17:40.000+04:00</t>
  </si>
  <si>
    <t>46493</t>
  </si>
  <si>
    <t>18969</t>
  </si>
  <si>
    <t>46493_66754</t>
  </si>
  <si>
    <t>66754</t>
  </si>
  <si>
    <t>100399929700003</t>
  </si>
  <si>
    <t>615700</t>
  </si>
  <si>
    <t>P.O.Box:215464</t>
  </si>
  <si>
    <t>Technocure Computer Systems LLC</t>
  </si>
  <si>
    <t>2012-12-05T17:00:47.000+04:00</t>
  </si>
  <si>
    <t>2012-12-05T17:00:51.000+04:00</t>
  </si>
  <si>
    <t>46692</t>
  </si>
  <si>
    <t>18975</t>
  </si>
  <si>
    <t>46692_67011</t>
  </si>
  <si>
    <t>67011</t>
  </si>
  <si>
    <t>100328499700003</t>
  </si>
  <si>
    <t>P.O.Box:122758</t>
  </si>
  <si>
    <t>Al Wasl Printing Press LLC</t>
  </si>
  <si>
    <t>2012-12-09T13:58:21.000+04:00</t>
  </si>
  <si>
    <t>2018-11-13T09:28:29.000+04:00</t>
  </si>
  <si>
    <t>46774</t>
  </si>
  <si>
    <t>18977</t>
  </si>
  <si>
    <t>46774_67177</t>
  </si>
  <si>
    <t>67177</t>
  </si>
  <si>
    <t>100338326000003</t>
  </si>
  <si>
    <t>563505</t>
  </si>
  <si>
    <t>P.O.Box:94092</t>
  </si>
  <si>
    <t>GRAND MILLS COMPANY PJSC</t>
  </si>
  <si>
    <t>2012-12-11T12:01:24.000+04:00</t>
  </si>
  <si>
    <t>2014-05-12T11:21:28.000+04:00</t>
  </si>
  <si>
    <t>46855</t>
  </si>
  <si>
    <t>18979</t>
  </si>
  <si>
    <t>46855_67283</t>
  </si>
  <si>
    <t>67283</t>
  </si>
  <si>
    <t>P.O.Box:46622</t>
  </si>
  <si>
    <t>Wragge &amp; Co legal Consultants LLC</t>
  </si>
  <si>
    <t>2012-12-11T17:11:18.000+04:00</t>
  </si>
  <si>
    <t>2012-12-11T17:11:20.000+04:00</t>
  </si>
  <si>
    <t>46895</t>
  </si>
  <si>
    <t>18980</t>
  </si>
  <si>
    <t>46895_67320</t>
  </si>
  <si>
    <t>67320</t>
  </si>
  <si>
    <t>P.O.Box:9815</t>
  </si>
  <si>
    <t>Zaya Real Estate</t>
  </si>
  <si>
    <t>2012-12-12T11:23:31.000+04:00</t>
  </si>
  <si>
    <t>2012-12-12T11:23:37.000+04:00</t>
  </si>
  <si>
    <t>46916</t>
  </si>
  <si>
    <t>18981</t>
  </si>
  <si>
    <t>46916_67344</t>
  </si>
  <si>
    <t>67344</t>
  </si>
  <si>
    <t>P.O.Box:8563</t>
  </si>
  <si>
    <t>German- Gulf Enterprises LTD</t>
  </si>
  <si>
    <t>2012-12-12T16:52:09.000+04:00</t>
  </si>
  <si>
    <t>2016-11-05T09:13:07.000+04:00</t>
  </si>
  <si>
    <t>46937</t>
  </si>
  <si>
    <t>18982</t>
  </si>
  <si>
    <t>46937_67384</t>
  </si>
  <si>
    <t>67384</t>
  </si>
  <si>
    <t>100263679100003</t>
  </si>
  <si>
    <t>P.O.Box:5937</t>
  </si>
  <si>
    <t>Al Hamra Construction LLC</t>
  </si>
  <si>
    <t>2012-12-16T17:40:20.000+04:00</t>
  </si>
  <si>
    <t>2015-01-10T13:15:41.000+04:00</t>
  </si>
  <si>
    <t>47022</t>
  </si>
  <si>
    <t>18984</t>
  </si>
  <si>
    <t>47022_67498</t>
  </si>
  <si>
    <t>67498</t>
  </si>
  <si>
    <t>P.O.Box:30019</t>
  </si>
  <si>
    <t>Farook International Stationery LLC</t>
  </si>
  <si>
    <t>2012-12-17T11:25:21.000+04:00</t>
  </si>
  <si>
    <t>2020-08-20T19:41:23.000+04:00</t>
  </si>
  <si>
    <t>47023</t>
  </si>
  <si>
    <t>18985</t>
  </si>
  <si>
    <t>47023_67511</t>
  </si>
  <si>
    <t>67511</t>
  </si>
  <si>
    <t>100300187000003</t>
  </si>
  <si>
    <t>204235</t>
  </si>
  <si>
    <t>P.O.Box:17003</t>
  </si>
  <si>
    <t>Ras Al Khaimah Ready Mix</t>
  </si>
  <si>
    <t>2012-12-19T12:29:47.000+04:00</t>
  </si>
  <si>
    <t>2012-12-19T15:20:50.000+04:00</t>
  </si>
  <si>
    <t>47125</t>
  </si>
  <si>
    <t>18988</t>
  </si>
  <si>
    <t>47125_67628</t>
  </si>
  <si>
    <t>67628</t>
  </si>
  <si>
    <t>P.O.Box:4953</t>
  </si>
  <si>
    <t>International Centre For Strategic Analysis(ICSANA)</t>
  </si>
  <si>
    <t>2012-12-19T17:01:14.000+04:00</t>
  </si>
  <si>
    <t>2012-12-19T17:01:37.000+04:00</t>
  </si>
  <si>
    <t>47145</t>
  </si>
  <si>
    <t>18989</t>
  </si>
  <si>
    <t>47145_67633</t>
  </si>
  <si>
    <t>67633</t>
  </si>
  <si>
    <t>P.O.Box:35685</t>
  </si>
  <si>
    <t>Penta Digital System LLC</t>
  </si>
  <si>
    <t>2012-12-26T14:17:49.000+04:00</t>
  </si>
  <si>
    <t>2018-01-16T15:05:37.000+04:00</t>
  </si>
  <si>
    <t>47286</t>
  </si>
  <si>
    <t>18991</t>
  </si>
  <si>
    <t>47286_67876</t>
  </si>
  <si>
    <t>67876</t>
  </si>
  <si>
    <t>100261220600003</t>
  </si>
  <si>
    <t>641880</t>
  </si>
  <si>
    <t>P.O.Box:11240</t>
  </si>
  <si>
    <t>Petro Mark International FZC</t>
  </si>
  <si>
    <t>2012-12-26T14:29:20.000+04:00</t>
  </si>
  <si>
    <t>47287</t>
  </si>
  <si>
    <t>18992</t>
  </si>
  <si>
    <t>47287_67880</t>
  </si>
  <si>
    <t>67880</t>
  </si>
  <si>
    <t>7345</t>
  </si>
  <si>
    <t>P.O.Box:51434</t>
  </si>
  <si>
    <t>Saaed for Traffic Systems LLC</t>
  </si>
  <si>
    <t>2012-12-30T16:58:17.000+04:00</t>
  </si>
  <si>
    <t>2019-09-01T09:20:34.000+04:00</t>
  </si>
  <si>
    <t>47348</t>
  </si>
  <si>
    <t>18997</t>
  </si>
  <si>
    <t>47348_67975</t>
  </si>
  <si>
    <t>67975</t>
  </si>
  <si>
    <t>CN-1148867</t>
  </si>
  <si>
    <t>P.O.Box:113966</t>
  </si>
  <si>
    <t>AL SAHRAA GROUP</t>
  </si>
  <si>
    <t>2013-01-02T17:28:27.000+04:00</t>
  </si>
  <si>
    <t>2013-01-02T17:28:42.000+04:00</t>
  </si>
  <si>
    <t>47429</t>
  </si>
  <si>
    <t>19000</t>
  </si>
  <si>
    <t>47429_68100</t>
  </si>
  <si>
    <t>68100</t>
  </si>
  <si>
    <t>PO Box 397</t>
  </si>
  <si>
    <t>Panasonic Avionics Corporation</t>
  </si>
  <si>
    <t>2013-01-03T09:41:57.000+04:00</t>
  </si>
  <si>
    <t>2017-11-07T08:56:47.000+04:00</t>
  </si>
  <si>
    <t>47430</t>
  </si>
  <si>
    <t>19001</t>
  </si>
  <si>
    <t>47430_68103</t>
  </si>
  <si>
    <t>68103</t>
  </si>
  <si>
    <t>100230529800003</t>
  </si>
  <si>
    <t>33</t>
  </si>
  <si>
    <t>PO Box 54340</t>
  </si>
  <si>
    <t>OMA Emirates LLC</t>
  </si>
  <si>
    <t>2013-01-06T16:24:34.000+04:00</t>
  </si>
  <si>
    <t>2019-04-21T15:31:11.000+04:00</t>
  </si>
  <si>
    <t>47472</t>
  </si>
  <si>
    <t>19002</t>
  </si>
  <si>
    <t>47472_68169</t>
  </si>
  <si>
    <t>68169</t>
  </si>
  <si>
    <t>100224261600003</t>
  </si>
  <si>
    <t>114557</t>
  </si>
  <si>
    <t>OMA House, Building No: 28,</t>
  </si>
  <si>
    <t>AL JABER PRECISION ENGINEERING &amp; Contracting LLC</t>
  </si>
  <si>
    <t>2013-01-09T08:33:08.000+04:00</t>
  </si>
  <si>
    <t>2019-09-22T13:22:57.000+04:00</t>
  </si>
  <si>
    <t>47513</t>
  </si>
  <si>
    <t>19003</t>
  </si>
  <si>
    <t>47513_68261</t>
  </si>
  <si>
    <t>68261</t>
  </si>
  <si>
    <t>CN 1194962</t>
  </si>
  <si>
    <t>PO Box 2175</t>
  </si>
  <si>
    <t>Color Bloom Printing</t>
  </si>
  <si>
    <t>2013-01-09T09:47:30.000+04:00</t>
  </si>
  <si>
    <t>2016-11-03T13:55:04.000+04:00</t>
  </si>
  <si>
    <t>47534</t>
  </si>
  <si>
    <t>19004</t>
  </si>
  <si>
    <t>47534_68302</t>
  </si>
  <si>
    <t>68302</t>
  </si>
  <si>
    <t>100002551800003</t>
  </si>
  <si>
    <t>Sadasivam</t>
  </si>
  <si>
    <t>680137</t>
  </si>
  <si>
    <t>Post Box No 92748</t>
  </si>
  <si>
    <t>Mapco Specialized Contracting &amp; Decor</t>
  </si>
  <si>
    <t>2013-01-09T17:58:18.000+04:00</t>
  </si>
  <si>
    <t>2020-03-15T14:56:59.000+04:00</t>
  </si>
  <si>
    <t>47573</t>
  </si>
  <si>
    <t>19005</t>
  </si>
  <si>
    <t>47573_68331</t>
  </si>
  <si>
    <t>68331</t>
  </si>
  <si>
    <t>100000843100003</t>
  </si>
  <si>
    <t>CN-  1140544</t>
  </si>
  <si>
    <t>PO Box 2035</t>
  </si>
  <si>
    <t>APLEONA HSG FACILITY MANAGEMENT L.L.C</t>
  </si>
  <si>
    <t>2013-01-13T09:29:22.000+04:00</t>
  </si>
  <si>
    <t>2018-03-07T09:51:02.000+04:00</t>
  </si>
  <si>
    <t>47578</t>
  </si>
  <si>
    <t>19006</t>
  </si>
  <si>
    <t>47578_68384</t>
  </si>
  <si>
    <t>68384</t>
  </si>
  <si>
    <t>100001701000003</t>
  </si>
  <si>
    <t>674738</t>
  </si>
  <si>
    <t>Post Box 8925</t>
  </si>
  <si>
    <t>Kyocera Document Solutions Australia Pty Ltd</t>
  </si>
  <si>
    <t>2013-01-14T08:17:52.000+04:00</t>
  </si>
  <si>
    <t>2019-04-23T06:55:44.000+04:00</t>
  </si>
  <si>
    <t>47617</t>
  </si>
  <si>
    <t>47617_68463</t>
  </si>
  <si>
    <t>68463</t>
  </si>
  <si>
    <t>L-3,6-10 Talavera Road</t>
  </si>
  <si>
    <t>47619</t>
  </si>
  <si>
    <t>19009</t>
  </si>
  <si>
    <t>47619_68467</t>
  </si>
  <si>
    <t>68467</t>
  </si>
  <si>
    <t>L3, 6-10, Talavera Road</t>
  </si>
  <si>
    <t>PRESTIGE Advocate &amp; Legal Consultants</t>
  </si>
  <si>
    <t>2013-01-14T11:41:52.000+04:00</t>
  </si>
  <si>
    <t>2013-01-14T11:41:54.000+04:00</t>
  </si>
  <si>
    <t>47637</t>
  </si>
  <si>
    <t>19010</t>
  </si>
  <si>
    <t>47637_68483</t>
  </si>
  <si>
    <t>68483</t>
  </si>
  <si>
    <t>PO Box 5723</t>
  </si>
  <si>
    <t>JASSIM AL SUWAIDI ADVOCATES &amp; PARTNERS - SOLE PROPRIETORSHIP L.L.C.</t>
  </si>
  <si>
    <t>2013-01-14T11:43:36.000+04:00</t>
  </si>
  <si>
    <t>2022-06-22T15:22:10.000+04:00</t>
  </si>
  <si>
    <t>47638</t>
  </si>
  <si>
    <t>19011</t>
  </si>
  <si>
    <t>47638_68485</t>
  </si>
  <si>
    <t>PRESTIGE Advocate &amp; Legal Consultants LLC</t>
  </si>
  <si>
    <t>68485</t>
  </si>
  <si>
    <t>100389557800003</t>
  </si>
  <si>
    <t>CN-1181297</t>
  </si>
  <si>
    <t>Post Box 5723</t>
  </si>
  <si>
    <t>AL NAJAH PRIVATE SCHOOL</t>
  </si>
  <si>
    <t>2013-01-16T11:26:25.000+04:00</t>
  </si>
  <si>
    <t>2020-01-09T17:04:29.000+04:00</t>
  </si>
  <si>
    <t>47699</t>
  </si>
  <si>
    <t>19012</t>
  </si>
  <si>
    <t>47699_68586</t>
  </si>
  <si>
    <t>68586</t>
  </si>
  <si>
    <t>100065374900003</t>
  </si>
  <si>
    <t>Post Box 284</t>
  </si>
  <si>
    <t>KIDZ LINK NURSERY</t>
  </si>
  <si>
    <t>2013-01-16T11:28:55.000+04:00</t>
  </si>
  <si>
    <t>2013-01-26T13:10:42.000+04:00</t>
  </si>
  <si>
    <t>47700</t>
  </si>
  <si>
    <t>19013</t>
  </si>
  <si>
    <t>47700_68589</t>
  </si>
  <si>
    <t>68589</t>
  </si>
  <si>
    <t>PO Box 109109</t>
  </si>
  <si>
    <t>SMART STARTERS NURSERY</t>
  </si>
  <si>
    <t>2013-01-16T11:38:52.000+04:00</t>
  </si>
  <si>
    <t>47702</t>
  </si>
  <si>
    <t>19014</t>
  </si>
  <si>
    <t>47702_68594</t>
  </si>
  <si>
    <t>68594</t>
  </si>
  <si>
    <t>109109</t>
  </si>
  <si>
    <t>Metcca FZCO</t>
  </si>
  <si>
    <t>2013-01-17T07:57:06.000+04:00</t>
  </si>
  <si>
    <t>2013-01-17T07:57:09.000+04:00</t>
  </si>
  <si>
    <t>47739</t>
  </si>
  <si>
    <t>19017</t>
  </si>
  <si>
    <t>47739_68629</t>
  </si>
  <si>
    <t>68629</t>
  </si>
  <si>
    <t>100377093800003</t>
  </si>
  <si>
    <t>Post Box 18519</t>
  </si>
  <si>
    <t>UNIVERSITY OF SHARJAH</t>
  </si>
  <si>
    <t>2010-07-22T11:28:33.000+04:00</t>
  </si>
  <si>
    <t>2015-07-13T14:23:37.000+04:00</t>
  </si>
  <si>
    <t>47841</t>
  </si>
  <si>
    <t>19020</t>
  </si>
  <si>
    <t>47841_38233</t>
  </si>
  <si>
    <t>P.O.Box: 27272</t>
  </si>
  <si>
    <t>NOUKRI RECRUITMENT LLC</t>
  </si>
  <si>
    <t>2013-01-26T14:15:34.000+04:00</t>
  </si>
  <si>
    <t>2013-12-22T09:08:48.000+04:00</t>
  </si>
  <si>
    <t>47902</t>
  </si>
  <si>
    <t>19021</t>
  </si>
  <si>
    <t>47902_68915</t>
  </si>
  <si>
    <t>68915</t>
  </si>
  <si>
    <t>1001123</t>
  </si>
  <si>
    <t>Villa No 2</t>
  </si>
  <si>
    <t>AL GHURAIR CONSTRUCTION ALUMINIUM LLC</t>
  </si>
  <si>
    <t>2013-01-26T14:37:42.000+04:00</t>
  </si>
  <si>
    <t>47903</t>
  </si>
  <si>
    <t>19022</t>
  </si>
  <si>
    <t>47903_68754</t>
  </si>
  <si>
    <t>68754</t>
  </si>
  <si>
    <t>100045613500003</t>
  </si>
  <si>
    <t>Middle East.AE.NE - Ajman</t>
  </si>
  <si>
    <t>Post Box 1550</t>
  </si>
  <si>
    <t>Sharjah Government Media Bureau</t>
  </si>
  <si>
    <t>2013-01-26T14:48:48.000+04:00</t>
  </si>
  <si>
    <t>2019-01-21T18:28:51.000+04:00</t>
  </si>
  <si>
    <t>47904</t>
  </si>
  <si>
    <t>19024</t>
  </si>
  <si>
    <t>47904_68920</t>
  </si>
  <si>
    <t>68920</t>
  </si>
  <si>
    <t>100446760900003</t>
  </si>
  <si>
    <t>150976</t>
  </si>
  <si>
    <t>Post Box 82828</t>
  </si>
  <si>
    <t>SMS Gulf FZE</t>
  </si>
  <si>
    <t>2013-01-27T15:55:21.000+04:00</t>
  </si>
  <si>
    <t>2013-01-27T15:55:23.000+04:00</t>
  </si>
  <si>
    <t>47942</t>
  </si>
  <si>
    <t>19028</t>
  </si>
  <si>
    <t>47942_69016</t>
  </si>
  <si>
    <t>69016</t>
  </si>
  <si>
    <t>Post Box 54795</t>
  </si>
  <si>
    <t>Nova Systems Engineering</t>
  </si>
  <si>
    <t>2013-01-28T12:29:36.000+04:00</t>
  </si>
  <si>
    <t>2016-11-04T20:58:29.000+04:00</t>
  </si>
  <si>
    <t>47983</t>
  </si>
  <si>
    <t>19029</t>
  </si>
  <si>
    <t>47983_69057</t>
  </si>
  <si>
    <t>69057</t>
  </si>
  <si>
    <t>P. O. Box - 38646</t>
  </si>
  <si>
    <t>Larsen and Toubro Limited Shj.Br.</t>
  </si>
  <si>
    <t>2013-01-28T12:42:49.000+04:00</t>
  </si>
  <si>
    <t>2023-01-13T15:38:33.000+04:00</t>
  </si>
  <si>
    <t>47984</t>
  </si>
  <si>
    <t>19032</t>
  </si>
  <si>
    <t>47984_122046</t>
  </si>
  <si>
    <t>122046</t>
  </si>
  <si>
    <t>526330</t>
  </si>
  <si>
    <t>No.303, 3rd Floor, Al Masood Building, Tower 2, Deira, Dubai, UAE.</t>
  </si>
  <si>
    <t>THALES ADVANCE SOLUTIONS</t>
  </si>
  <si>
    <t>2013-01-28T17:17:49.000+04:00</t>
  </si>
  <si>
    <t>2013-01-28T17:17:52.000+04:00</t>
  </si>
  <si>
    <t>48023</t>
  </si>
  <si>
    <t>19035</t>
  </si>
  <si>
    <t>48023_69097</t>
  </si>
  <si>
    <t>69097</t>
  </si>
  <si>
    <t>Post box 131267</t>
  </si>
  <si>
    <t>ECOLAB Gulf FZE</t>
  </si>
  <si>
    <t>2013-01-29T12:33:02.000+04:00</t>
  </si>
  <si>
    <t>2018-06-25T17:19:08.000+04:00</t>
  </si>
  <si>
    <t>48027</t>
  </si>
  <si>
    <t>19036</t>
  </si>
  <si>
    <t>48027_69107</t>
  </si>
  <si>
    <t>69107</t>
  </si>
  <si>
    <t>100320134800003</t>
  </si>
  <si>
    <t>7430</t>
  </si>
  <si>
    <t>POST BOX 262015</t>
  </si>
  <si>
    <t>HORIZON PRIVATE SCHOOL</t>
  </si>
  <si>
    <t>2013-01-29T16:29:52.000+04:00</t>
  </si>
  <si>
    <t>2013-01-29T16:29:53.000+04:00</t>
  </si>
  <si>
    <t>48048</t>
  </si>
  <si>
    <t>19037</t>
  </si>
  <si>
    <t>48048_69129</t>
  </si>
  <si>
    <t>69129</t>
  </si>
  <si>
    <t>Waseim</t>
  </si>
  <si>
    <t>Post Box 41989</t>
  </si>
  <si>
    <t>ST.JOSEPH'S CATHEDRAL</t>
  </si>
  <si>
    <t>2013-01-30T16:56:47.000+04:00</t>
  </si>
  <si>
    <t>2018-08-22T10:46:37.000+04:00</t>
  </si>
  <si>
    <t>48067</t>
  </si>
  <si>
    <t>19038</t>
  </si>
  <si>
    <t>48067_69207</t>
  </si>
  <si>
    <t>69207</t>
  </si>
  <si>
    <t>POST BOX 54</t>
  </si>
  <si>
    <t>Think Global General Trading</t>
  </si>
  <si>
    <t>2013-02-04T15:55:04.000+04:00</t>
  </si>
  <si>
    <t>2016-04-03T10:20:39.000+04:00</t>
  </si>
  <si>
    <t>48148</t>
  </si>
  <si>
    <t>19039</t>
  </si>
  <si>
    <t>48148_69336</t>
  </si>
  <si>
    <t>69336</t>
  </si>
  <si>
    <t>100060449400003</t>
  </si>
  <si>
    <t>P.O.Box:95495</t>
  </si>
  <si>
    <t>AUSTRADE</t>
  </si>
  <si>
    <t>2013-02-04T15:59:54.000+04:00</t>
  </si>
  <si>
    <t>2018-08-22T10:04:31.000+04:00</t>
  </si>
  <si>
    <t>48149</t>
  </si>
  <si>
    <t>19040</t>
  </si>
  <si>
    <t>48149_69339</t>
  </si>
  <si>
    <t>69339</t>
  </si>
  <si>
    <t>Pure World Middle East</t>
  </si>
  <si>
    <t>2013-02-04T17:38:49.000+04:00</t>
  </si>
  <si>
    <t>2016-10-23T14:03:30.000+04:00</t>
  </si>
  <si>
    <t>48152</t>
  </si>
  <si>
    <t>19041</t>
  </si>
  <si>
    <t>48152_69347</t>
  </si>
  <si>
    <t>69347</t>
  </si>
  <si>
    <t>CN-1166124</t>
  </si>
  <si>
    <t>P.O.Box:61708</t>
  </si>
  <si>
    <t>Exeed Precast LLC</t>
  </si>
  <si>
    <t>2013-02-06T12:49:33.000+04:00</t>
  </si>
  <si>
    <t>2022-06-22T15:45:52.000+04:00</t>
  </si>
  <si>
    <t>48193</t>
  </si>
  <si>
    <t>19042</t>
  </si>
  <si>
    <t>48193_69473</t>
  </si>
  <si>
    <t>69473</t>
  </si>
  <si>
    <t>100210082200003</t>
  </si>
  <si>
    <t>1330</t>
  </si>
  <si>
    <t>P.O.Box:28866</t>
  </si>
  <si>
    <t>SAMIR A.SALLOUM</t>
  </si>
  <si>
    <t>2013-02-10T13:21:13.000+04:00</t>
  </si>
  <si>
    <t>2013-02-10T13:21:15.000+04:00</t>
  </si>
  <si>
    <t>48274</t>
  </si>
  <si>
    <t>19048</t>
  </si>
  <si>
    <t>48274_69596</t>
  </si>
  <si>
    <t>69596</t>
  </si>
  <si>
    <t>PO BOX 66719</t>
  </si>
  <si>
    <t>HAKKASAN RESTAURANT LLC</t>
  </si>
  <si>
    <t>2013-02-10T16:35:30.000+04:00</t>
  </si>
  <si>
    <t>2017-08-02T18:16:58.000+04:00</t>
  </si>
  <si>
    <t>48294</t>
  </si>
  <si>
    <t>19049</t>
  </si>
  <si>
    <t>48294_69616</t>
  </si>
  <si>
    <t>69616</t>
  </si>
  <si>
    <t>100209179900003</t>
  </si>
  <si>
    <t>652944</t>
  </si>
  <si>
    <t>POST BOX 117609</t>
  </si>
  <si>
    <t>OMNIX INTERNATIONAL LLC</t>
  </si>
  <si>
    <t>2013-02-11T17:45:11.000+04:00</t>
  </si>
  <si>
    <t>2022-12-14T12:39:12.000+04:00</t>
  </si>
  <si>
    <t>48356</t>
  </si>
  <si>
    <t>19054</t>
  </si>
  <si>
    <t>48356_69696</t>
  </si>
  <si>
    <t>69696</t>
  </si>
  <si>
    <t>100284686100003</t>
  </si>
  <si>
    <t>224618</t>
  </si>
  <si>
    <t>P. O. Box - 50999</t>
  </si>
  <si>
    <t>PREVIEW GENERAL TRADING LLC</t>
  </si>
  <si>
    <t>2013-02-12T16:16:37.000+04:00</t>
  </si>
  <si>
    <t>2019-07-25T14:56:03.000+04:00</t>
  </si>
  <si>
    <t>19055</t>
  </si>
  <si>
    <t>48358_69724</t>
  </si>
  <si>
    <t>69724</t>
  </si>
  <si>
    <t>100047901200003</t>
  </si>
  <si>
    <t>574087</t>
  </si>
  <si>
    <t>Post Box 172600</t>
  </si>
  <si>
    <t>Embassy Of The Republic Of Singapore</t>
  </si>
  <si>
    <t>2013-02-14T09:55:19.000+04:00</t>
  </si>
  <si>
    <t>2018-12-11T07:24:27.000+04:00</t>
  </si>
  <si>
    <t>48399</t>
  </si>
  <si>
    <t>19056</t>
  </si>
  <si>
    <t>48399_69806</t>
  </si>
  <si>
    <t>69806</t>
  </si>
  <si>
    <t>P.O.box:112148</t>
  </si>
  <si>
    <t>German International School</t>
  </si>
  <si>
    <t>2013-02-14T11:01:45.000+04:00</t>
  </si>
  <si>
    <t>2020-08-30T12:25:06.000+04:00</t>
  </si>
  <si>
    <t>48419</t>
  </si>
  <si>
    <t>19057</t>
  </si>
  <si>
    <t>48419_69826</t>
  </si>
  <si>
    <t>69826</t>
  </si>
  <si>
    <t>100245901200003</t>
  </si>
  <si>
    <t>CN-1001882</t>
  </si>
  <si>
    <t>P.O.Box:4150</t>
  </si>
  <si>
    <t>Lucy Switch Gear</t>
  </si>
  <si>
    <t>2013-02-14T17:34:25.000+04:00</t>
  </si>
  <si>
    <t>2016-11-03T14:48:37.000+04:00</t>
  </si>
  <si>
    <t>48460</t>
  </si>
  <si>
    <t>19058</t>
  </si>
  <si>
    <t>48460_69869</t>
  </si>
  <si>
    <t>69869</t>
  </si>
  <si>
    <t>100201271200003</t>
  </si>
  <si>
    <t>P.O.Box:17709</t>
  </si>
  <si>
    <t>Ramada Plaza Jumeirah Beach BR of Golden Sands Hotel Co LLC</t>
  </si>
  <si>
    <t>2013-02-17T17:21:37.000+04:00</t>
  </si>
  <si>
    <t>2019-08-25T17:40:34.000+04:00</t>
  </si>
  <si>
    <t>48501</t>
  </si>
  <si>
    <t>19059</t>
  </si>
  <si>
    <t>48501_69916</t>
  </si>
  <si>
    <t>69916</t>
  </si>
  <si>
    <t>669382</t>
  </si>
  <si>
    <t>P.O.Box:118555</t>
  </si>
  <si>
    <t>Safar Oilfield Services</t>
  </si>
  <si>
    <t>2013-02-17T17:25:24.000+04:00</t>
  </si>
  <si>
    <t>2014-05-18T05:44:55.000+04:00</t>
  </si>
  <si>
    <t>48502</t>
  </si>
  <si>
    <t>28098</t>
  </si>
  <si>
    <t>48502_123729</t>
  </si>
  <si>
    <t>123729</t>
  </si>
  <si>
    <t>100443526700003</t>
  </si>
  <si>
    <t>Warehouse No FZS1BB02</t>
  </si>
  <si>
    <t>Economat Des Armees - Eda - Abu Dhabi</t>
  </si>
  <si>
    <t>2013-02-18T10:57:27.000+04:00</t>
  </si>
  <si>
    <t>2019-06-26T14:22:07.000+04:00</t>
  </si>
  <si>
    <t>48503</t>
  </si>
  <si>
    <t>19061</t>
  </si>
  <si>
    <t>48503_69924</t>
  </si>
  <si>
    <t>69924</t>
  </si>
  <si>
    <t>100362611400003</t>
  </si>
  <si>
    <t>CN-1152787</t>
  </si>
  <si>
    <t>P.O.Box:54840</t>
  </si>
  <si>
    <t>Ideal Design &amp; Display L.L.C</t>
  </si>
  <si>
    <t>2013-02-18T17:20:52.000+04:00</t>
  </si>
  <si>
    <t>2013-02-18T17:20:56.000+04:00</t>
  </si>
  <si>
    <t>48523</t>
  </si>
  <si>
    <t>19062</t>
  </si>
  <si>
    <t>48523_69944</t>
  </si>
  <si>
    <t>69944</t>
  </si>
  <si>
    <t>P.O.Box:20592</t>
  </si>
  <si>
    <t>Electro RAK LLC</t>
  </si>
  <si>
    <t>2013-02-19T14:39:20.000+04:00</t>
  </si>
  <si>
    <t>2013-02-19T14:39:22.000+04:00</t>
  </si>
  <si>
    <t>48543</t>
  </si>
  <si>
    <t>19063</t>
  </si>
  <si>
    <t>48543_69951</t>
  </si>
  <si>
    <t>69951</t>
  </si>
  <si>
    <t>P.O.Box:14521</t>
  </si>
  <si>
    <t>NETON technologies LLC</t>
  </si>
  <si>
    <t>2013-02-19T15:25:22.000+04:00</t>
  </si>
  <si>
    <t>2017-10-23T14:41:42.000+04:00</t>
  </si>
  <si>
    <t>48544</t>
  </si>
  <si>
    <t>19064</t>
  </si>
  <si>
    <t>48544_69957</t>
  </si>
  <si>
    <t>69957</t>
  </si>
  <si>
    <t>P.O.Box:242262</t>
  </si>
  <si>
    <t>Emirates Falcon Electromechanical Co. EFECO</t>
  </si>
  <si>
    <t>2013-02-19T15:30:22.000+04:00</t>
  </si>
  <si>
    <t>2013-06-23T13:52:53.000+04:00</t>
  </si>
  <si>
    <t>48545</t>
  </si>
  <si>
    <t>19065</t>
  </si>
  <si>
    <t>48545_69960</t>
  </si>
  <si>
    <t>69960</t>
  </si>
  <si>
    <t>P.O.Box:42661</t>
  </si>
  <si>
    <t>Prime Technologies</t>
  </si>
  <si>
    <t>2013-02-20T08:10:03.000+04:00</t>
  </si>
  <si>
    <t>2013-02-20T08:10:06.000+04:00</t>
  </si>
  <si>
    <t>48563</t>
  </si>
  <si>
    <t>19066</t>
  </si>
  <si>
    <t>48563_69969</t>
  </si>
  <si>
    <t>69969</t>
  </si>
  <si>
    <t>P.O.Box:47257</t>
  </si>
  <si>
    <t>Atrium Design &amp; Decoration</t>
  </si>
  <si>
    <t>2013-02-20T08:14:17.000+04:00</t>
  </si>
  <si>
    <t>2018-05-01T16:36:14.000+04:00</t>
  </si>
  <si>
    <t>48564</t>
  </si>
  <si>
    <t>19067</t>
  </si>
  <si>
    <t>48564_69972</t>
  </si>
  <si>
    <t>69972</t>
  </si>
  <si>
    <t>100352886400003</t>
  </si>
  <si>
    <t>CN-1937645</t>
  </si>
  <si>
    <t>P.O.Box:108100</t>
  </si>
  <si>
    <t>Bin omair Printing Press LLC</t>
  </si>
  <si>
    <t>2013-02-21T09:58:15.000+04:00</t>
  </si>
  <si>
    <t>2018-04-11T09:07:57.000+04:00</t>
  </si>
  <si>
    <t>48603</t>
  </si>
  <si>
    <t>19068</t>
  </si>
  <si>
    <t>48603_70009</t>
  </si>
  <si>
    <t>70009</t>
  </si>
  <si>
    <t>100231537000003</t>
  </si>
  <si>
    <t>40767</t>
  </si>
  <si>
    <t>P.O.Box:14110</t>
  </si>
  <si>
    <t>FIBRE OPTIC SUPPLIES &amp; SERVICES LLC (FOSS)</t>
  </si>
  <si>
    <t>CAF Available -</t>
  </si>
  <si>
    <t>2013-02-25T11:58:37.000+04:00</t>
  </si>
  <si>
    <t>2018-08-15T12:32:43.000+04:00</t>
  </si>
  <si>
    <t>48683</t>
  </si>
  <si>
    <t>19069</t>
  </si>
  <si>
    <t>48683_70145</t>
  </si>
  <si>
    <t>70145</t>
  </si>
  <si>
    <t>100272399500003</t>
  </si>
  <si>
    <t>P.O.Box : 475501</t>
  </si>
  <si>
    <t>Al Zahra Pvt. Hospital Limited</t>
  </si>
  <si>
    <t>2013-02-25T17:24:13.000+04:00</t>
  </si>
  <si>
    <t>2021-04-07T13:11:24.000+04:00</t>
  </si>
  <si>
    <t>48703</t>
  </si>
  <si>
    <t>48703_135368</t>
  </si>
  <si>
    <t>135368</t>
  </si>
  <si>
    <t>P.O Box 124412</t>
  </si>
  <si>
    <t>Russian Maritime Register of Shipping Middle East DMCC</t>
  </si>
  <si>
    <t>2013-02-26T12:47:02.000+04:00</t>
  </si>
  <si>
    <t>2019-03-05T18:54:26.000+04:00</t>
  </si>
  <si>
    <t>48763</t>
  </si>
  <si>
    <t>19070</t>
  </si>
  <si>
    <t>48763_70269</t>
  </si>
  <si>
    <t>70269</t>
  </si>
  <si>
    <t>100344224900003</t>
  </si>
  <si>
    <t>JLT-67329</t>
  </si>
  <si>
    <t>P.o.box:309123</t>
  </si>
  <si>
    <t>Aker Kvaerner</t>
  </si>
  <si>
    <t>2013-02-26T12:51:23.000+04:00</t>
  </si>
  <si>
    <t>2016-01-16T14:14:49.000+04:00</t>
  </si>
  <si>
    <t>48764</t>
  </si>
  <si>
    <t>19071</t>
  </si>
  <si>
    <t>48764_70274</t>
  </si>
  <si>
    <t>70274</t>
  </si>
  <si>
    <t>6860</t>
  </si>
  <si>
    <t>P.O.Box:708</t>
  </si>
  <si>
    <t>Rooftek Insulation Contracting</t>
  </si>
  <si>
    <t>2013-02-26T12:59:50.000+04:00</t>
  </si>
  <si>
    <t>2015-11-01T17:45:42.000+04:00</t>
  </si>
  <si>
    <t>48765</t>
  </si>
  <si>
    <t>19072</t>
  </si>
  <si>
    <t>48765_70278</t>
  </si>
  <si>
    <t>70278</t>
  </si>
  <si>
    <t>555814</t>
  </si>
  <si>
    <t>P.O.Box:48289</t>
  </si>
  <si>
    <t>GULF MEDICAL UNIVERSITY LLC</t>
  </si>
  <si>
    <t>2013-02-27T17:07:22.000+04:00</t>
  </si>
  <si>
    <t>2018-03-28T10:07:01.000+04:00</t>
  </si>
  <si>
    <t>19073</t>
  </si>
  <si>
    <t>48805_70351</t>
  </si>
  <si>
    <t>70351</t>
  </si>
  <si>
    <t>100230113100003</t>
  </si>
  <si>
    <t>P.O.Box:4184</t>
  </si>
  <si>
    <t>Al Ain Mineral Water</t>
  </si>
  <si>
    <t>2013-02-27T17:11:26.000+04:00</t>
  </si>
  <si>
    <t>2014-03-10T17:08:54.000+04:00</t>
  </si>
  <si>
    <t>48807</t>
  </si>
  <si>
    <t>19074</t>
  </si>
  <si>
    <t>48807_70355</t>
  </si>
  <si>
    <t>70355</t>
  </si>
  <si>
    <t>Middle East.AE.AA - Al Ain</t>
  </si>
  <si>
    <t>P.O.Box:16020</t>
  </si>
  <si>
    <t>AL AIN ENGLISH SPEAKING SCHOOL LLC</t>
  </si>
  <si>
    <t>2013-02-28T11:54:04.000+04:00</t>
  </si>
  <si>
    <t>2018-02-14T11:44:18.000+04:00</t>
  </si>
  <si>
    <t>48824</t>
  </si>
  <si>
    <t>19078</t>
  </si>
  <si>
    <t>48824_70365</t>
  </si>
  <si>
    <t>70365</t>
  </si>
  <si>
    <t>100257279800003</t>
  </si>
  <si>
    <t>P.O.Box:17939</t>
  </si>
  <si>
    <t>3 Fold Education Centre</t>
  </si>
  <si>
    <t>2013-02-28T12:55:16.000+04:00</t>
  </si>
  <si>
    <t>2018-09-12T12:03:41.000+04:00</t>
  </si>
  <si>
    <t>48827</t>
  </si>
  <si>
    <t>19079</t>
  </si>
  <si>
    <t>48827_70372</t>
  </si>
  <si>
    <t>70372</t>
  </si>
  <si>
    <t>100212755100003</t>
  </si>
  <si>
    <t>635469</t>
  </si>
  <si>
    <t>P. O. Box : 127970</t>
  </si>
  <si>
    <t>SCHMIDT ME LOGISTICS LTD.</t>
  </si>
  <si>
    <t>2013-03-03T12:27:06.000+04:00</t>
  </si>
  <si>
    <t>2018-11-01T11:22:25.000+04:00</t>
  </si>
  <si>
    <t>48883</t>
  </si>
  <si>
    <t>19080</t>
  </si>
  <si>
    <t>48883_70427</t>
  </si>
  <si>
    <t>70427</t>
  </si>
  <si>
    <t>100311812000003</t>
  </si>
  <si>
    <t>JLT-68195</t>
  </si>
  <si>
    <t>P.O.Box:17713</t>
  </si>
  <si>
    <t>Al Madina Supermarket LLC</t>
  </si>
  <si>
    <t>2013-03-03T12:36:22.000+04:00</t>
  </si>
  <si>
    <t>2018-01-18T10:10:49.000+04:00</t>
  </si>
  <si>
    <t>48884</t>
  </si>
  <si>
    <t>19081</t>
  </si>
  <si>
    <t>48884_70430</t>
  </si>
  <si>
    <t>70430</t>
  </si>
  <si>
    <t>100024797100003</t>
  </si>
  <si>
    <t>P.O.Box:261777</t>
  </si>
  <si>
    <t>WEHBEINSURED</t>
  </si>
  <si>
    <t>2013-03-05T12:13:17.000+04:00</t>
  </si>
  <si>
    <t>2013-03-05T12:13:20.000+04:00</t>
  </si>
  <si>
    <t>49023</t>
  </si>
  <si>
    <t>19084</t>
  </si>
  <si>
    <t>49023_70564</t>
  </si>
  <si>
    <t>70564</t>
  </si>
  <si>
    <t>100063798100003</t>
  </si>
  <si>
    <t>P.O.Box:2550</t>
  </si>
  <si>
    <t>Wadi Adventures LLC</t>
  </si>
  <si>
    <t>2013-03-07T16:33:46.000+04:00</t>
  </si>
  <si>
    <t>2014-09-17T15:30:17.000+04:00</t>
  </si>
  <si>
    <t>49083</t>
  </si>
  <si>
    <t>19085</t>
  </si>
  <si>
    <t>49083_70703</t>
  </si>
  <si>
    <t>70703</t>
  </si>
  <si>
    <t>CN-1217749</t>
  </si>
  <si>
    <t>P.O.Box:88202</t>
  </si>
  <si>
    <t>Integrated Services Center L.L.C.</t>
  </si>
  <si>
    <t>2013-03-10T15:44:02.000+04:00</t>
  </si>
  <si>
    <t>2018-06-09T19:57:27.000+04:00</t>
  </si>
  <si>
    <t>49103</t>
  </si>
  <si>
    <t>19086</t>
  </si>
  <si>
    <t>49103_70843</t>
  </si>
  <si>
    <t>70843</t>
  </si>
  <si>
    <t>100396959700003</t>
  </si>
  <si>
    <t>CN-1085500</t>
  </si>
  <si>
    <t>P.O.Box:45202</t>
  </si>
  <si>
    <t>Emirates Business Machines LLC</t>
  </si>
  <si>
    <t>2013-03-11T10:08:46.000+04:00</t>
  </si>
  <si>
    <t>2013-03-11T10:08:49.000+04:00</t>
  </si>
  <si>
    <t>49123</t>
  </si>
  <si>
    <t>19087</t>
  </si>
  <si>
    <t>49123_70883</t>
  </si>
  <si>
    <t>70883</t>
  </si>
  <si>
    <t>P.O.Box:6079</t>
  </si>
  <si>
    <t>BUREAU VERITAS-DXB</t>
  </si>
  <si>
    <t>2013-03-11T10:13:00.000+04:00</t>
  </si>
  <si>
    <t>2019-01-21T08:42:02.000+04:00</t>
  </si>
  <si>
    <t>49124</t>
  </si>
  <si>
    <t>19088</t>
  </si>
  <si>
    <t>49124_70886</t>
  </si>
  <si>
    <t>70886</t>
  </si>
  <si>
    <t>P.O.Box:9110</t>
  </si>
  <si>
    <t>Majid Al Futtaim Cinemas LLC</t>
  </si>
  <si>
    <t>2013-03-14T08:48:23.000+04:00</t>
  </si>
  <si>
    <t>2019-04-01T17:30:22.000+04:00</t>
  </si>
  <si>
    <t>49203</t>
  </si>
  <si>
    <t>19089</t>
  </si>
  <si>
    <t>49203_71024</t>
  </si>
  <si>
    <t>71024</t>
  </si>
  <si>
    <t>100347258400003</t>
  </si>
  <si>
    <t>P.O.Box:32625</t>
  </si>
  <si>
    <t>Opsol Technologies L.L.C</t>
  </si>
  <si>
    <t>Black Listed</t>
  </si>
  <si>
    <t>2013-03-14T08:54:03.000+04:00</t>
  </si>
  <si>
    <t>2017-10-31T16:28:03.000+04:00</t>
  </si>
  <si>
    <t>49223</t>
  </si>
  <si>
    <t>19090</t>
  </si>
  <si>
    <t>49223_71027</t>
  </si>
  <si>
    <t>71027</t>
  </si>
  <si>
    <t>100054838600003</t>
  </si>
  <si>
    <t>Marishan</t>
  </si>
  <si>
    <t>720251</t>
  </si>
  <si>
    <t>P. O. Box : 115493</t>
  </si>
  <si>
    <t>Family Studio</t>
  </si>
  <si>
    <t>2013-03-14T17:18:54.000+04:00</t>
  </si>
  <si>
    <t>2013-03-14T17:18:58.000+04:00</t>
  </si>
  <si>
    <t>49243</t>
  </si>
  <si>
    <t>19091</t>
  </si>
  <si>
    <t>49243_71084</t>
  </si>
  <si>
    <t>71084</t>
  </si>
  <si>
    <t>P.O.Box:13897</t>
  </si>
  <si>
    <t>United Hospitality</t>
  </si>
  <si>
    <t>2013-03-18T11:08:49.000+04:00</t>
  </si>
  <si>
    <t>2013-03-18T11:08:52.000+04:00</t>
  </si>
  <si>
    <t>49263</t>
  </si>
  <si>
    <t>19092</t>
  </si>
  <si>
    <t>49263_71125</t>
  </si>
  <si>
    <t>71125</t>
  </si>
  <si>
    <t>P.O.Box:106915</t>
  </si>
  <si>
    <t>Al Nukhba Businessmen Services</t>
  </si>
  <si>
    <t>2013-03-18T11:14:10.000+04:00</t>
  </si>
  <si>
    <t>49264</t>
  </si>
  <si>
    <t>19093</t>
  </si>
  <si>
    <t>49264_71128</t>
  </si>
  <si>
    <t>71128</t>
  </si>
  <si>
    <t>Lindner Middle East LLC</t>
  </si>
  <si>
    <t>2013-03-20T16:40:07.000+04:00</t>
  </si>
  <si>
    <t>2023-08-21T15:16:23.000+04:00</t>
  </si>
  <si>
    <t>49364</t>
  </si>
  <si>
    <t>19095</t>
  </si>
  <si>
    <t>49364_71328</t>
  </si>
  <si>
    <t>71328</t>
  </si>
  <si>
    <t>100372237600003</t>
  </si>
  <si>
    <t>Sobha Sapphire, Office No. 507</t>
  </si>
  <si>
    <t>Cubicle Apps Fzc</t>
  </si>
  <si>
    <t>2013-03-21T16:12:17.000+04:00</t>
  </si>
  <si>
    <t>2013-03-21T16:12:21.000+04:00</t>
  </si>
  <si>
    <t>49403</t>
  </si>
  <si>
    <t>19096</t>
  </si>
  <si>
    <t>49403_71403</t>
  </si>
  <si>
    <t>71403</t>
  </si>
  <si>
    <t>P.O.Box:27250</t>
  </si>
  <si>
    <t>ADS Securities</t>
  </si>
  <si>
    <t>2013-03-21T16:17:39.000+04:00</t>
  </si>
  <si>
    <t>49404</t>
  </si>
  <si>
    <t>19097</t>
  </si>
  <si>
    <t>49404_71407</t>
  </si>
  <si>
    <t>71407</t>
  </si>
  <si>
    <t>P.O.Box:93894</t>
  </si>
  <si>
    <t>Edgar Rabe</t>
  </si>
  <si>
    <t>2013-02-11T10:41:40.000+04:00</t>
  </si>
  <si>
    <t>2016-08-17T15:24:58.000+04:00</t>
  </si>
  <si>
    <t>49463</t>
  </si>
  <si>
    <t>19098</t>
  </si>
  <si>
    <t>49463_71568</t>
  </si>
  <si>
    <t>71568</t>
  </si>
  <si>
    <t>Edgar</t>
  </si>
  <si>
    <t>Binu Poulose</t>
  </si>
  <si>
    <t>2013-02-11T10:38:52.000+04:00</t>
  </si>
  <si>
    <t>2016-08-17T15:24:32.000+04:00</t>
  </si>
  <si>
    <t>49464</t>
  </si>
  <si>
    <t>19099</t>
  </si>
  <si>
    <t>49464_71571</t>
  </si>
  <si>
    <t>71571</t>
  </si>
  <si>
    <t>Binu</t>
  </si>
  <si>
    <t>Global Green Growth Institute</t>
  </si>
  <si>
    <t>2013-03-26T07:53:20.000+04:00</t>
  </si>
  <si>
    <t>2013-03-26T07:53:24.000+04:00</t>
  </si>
  <si>
    <t>49483</t>
  </si>
  <si>
    <t>19101</t>
  </si>
  <si>
    <t>49483_71583</t>
  </si>
  <si>
    <t>71583</t>
  </si>
  <si>
    <t>P.O.Box:135075</t>
  </si>
  <si>
    <t>Unusual Rigging &amp; Engineering LLC</t>
  </si>
  <si>
    <t>2013-03-26T15:24:12.000+04:00</t>
  </si>
  <si>
    <t>2018-04-15T14:06:39.000+04:00</t>
  </si>
  <si>
    <t>49503</t>
  </si>
  <si>
    <t>19102</t>
  </si>
  <si>
    <t>49503_71604</t>
  </si>
  <si>
    <t>71604</t>
  </si>
  <si>
    <t>100000340800003</t>
  </si>
  <si>
    <t>622418</t>
  </si>
  <si>
    <t>P.O.Box:283586</t>
  </si>
  <si>
    <t>Jerusalem Equipment</t>
  </si>
  <si>
    <t>2013-03-27T09:00:30.000+04:00</t>
  </si>
  <si>
    <t>2013-03-27T09:00:36.000+04:00</t>
  </si>
  <si>
    <t>49523</t>
  </si>
  <si>
    <t>19104</t>
  </si>
  <si>
    <t>49523_71630</t>
  </si>
  <si>
    <t>71630</t>
  </si>
  <si>
    <t>P.O.Box:72779</t>
  </si>
  <si>
    <t>Canadian Project Managers</t>
  </si>
  <si>
    <t>2013-03-28T07:56:40.000+04:00</t>
  </si>
  <si>
    <t>2013-03-28T07:56:47.000+04:00</t>
  </si>
  <si>
    <t>49583</t>
  </si>
  <si>
    <t>19105</t>
  </si>
  <si>
    <t>49583_71711</t>
  </si>
  <si>
    <t>71711</t>
  </si>
  <si>
    <t>P.O.Box:43150</t>
  </si>
  <si>
    <t>Heliozid Océ Emirates</t>
  </si>
  <si>
    <t>2013-03-28T09:41:54.000+04:00</t>
  </si>
  <si>
    <t>2015-07-29T16:11:39.000+04:00</t>
  </si>
  <si>
    <t>49623</t>
  </si>
  <si>
    <t>19109</t>
  </si>
  <si>
    <t>49623_71754</t>
  </si>
  <si>
    <t>71754</t>
  </si>
  <si>
    <t>1298</t>
  </si>
  <si>
    <t>30%Adv / 70% BL</t>
  </si>
  <si>
    <t>30% Advance &amp; 70% Receipt of BL</t>
  </si>
  <si>
    <t>100337024200003</t>
  </si>
  <si>
    <t>P.O.Box : 111705</t>
  </si>
  <si>
    <t>Place Strata Management LLC</t>
  </si>
  <si>
    <t>2013-04-01T15:01:18.000+04:00</t>
  </si>
  <si>
    <t>2013-04-01T15:01:28.000+04:00</t>
  </si>
  <si>
    <t>49703</t>
  </si>
  <si>
    <t>19110</t>
  </si>
  <si>
    <t>49703_71872</t>
  </si>
  <si>
    <t>71872</t>
  </si>
  <si>
    <t>P.O.Box:283393</t>
  </si>
  <si>
    <t>Sprint S.C.C LLC</t>
  </si>
  <si>
    <t>2013-04-02T12:19:27.000+04:00</t>
  </si>
  <si>
    <t>2013-04-02T12:19:31.000+04:00</t>
  </si>
  <si>
    <t>49763</t>
  </si>
  <si>
    <t>19112</t>
  </si>
  <si>
    <t>49763_71931</t>
  </si>
  <si>
    <t>71931</t>
  </si>
  <si>
    <t>P.O.Box:115808</t>
  </si>
  <si>
    <t>Golden Dunes General Contracting LLC</t>
  </si>
  <si>
    <t>2013-04-03T17:59:48.000+04:00</t>
  </si>
  <si>
    <t>2013-04-03T17:59:49.000+04:00</t>
  </si>
  <si>
    <t>49843</t>
  </si>
  <si>
    <t>28013</t>
  </si>
  <si>
    <t>49843_155397</t>
  </si>
  <si>
    <t>155397</t>
  </si>
  <si>
    <t>office#611 - Business bay</t>
  </si>
  <si>
    <t>Al Ghaith Holding</t>
  </si>
  <si>
    <t>2013-04-07T11:06:50.000+04:00</t>
  </si>
  <si>
    <t>2013-04-07T11:06:52.000+04:00</t>
  </si>
  <si>
    <t>49903</t>
  </si>
  <si>
    <t>19115</t>
  </si>
  <si>
    <t>49903_72391</t>
  </si>
  <si>
    <t>72391</t>
  </si>
  <si>
    <t>P.O.Box:32323</t>
  </si>
  <si>
    <t>Lootah Technology &amp; General Trading</t>
  </si>
  <si>
    <t>2013-04-08T14:41:55.000+04:00</t>
  </si>
  <si>
    <t>2014-09-14T08:28:07.000+04:00</t>
  </si>
  <si>
    <t>49923</t>
  </si>
  <si>
    <t>19116</t>
  </si>
  <si>
    <t>49923_72434</t>
  </si>
  <si>
    <t>72434</t>
  </si>
  <si>
    <t>P.O.Box:231559</t>
  </si>
  <si>
    <t>OGASCO</t>
  </si>
  <si>
    <t>2013-04-08T15:03:57.000+04:00</t>
  </si>
  <si>
    <t>2016-11-04T14:09:43.000+04:00</t>
  </si>
  <si>
    <t>49943</t>
  </si>
  <si>
    <t>19117</t>
  </si>
  <si>
    <t>49943_72438</t>
  </si>
  <si>
    <t>72438</t>
  </si>
  <si>
    <t>P.O.Box:53266</t>
  </si>
  <si>
    <t>Murata Machinery Ltd</t>
  </si>
  <si>
    <t>2013-04-09T12:06:27.000+04:00</t>
  </si>
  <si>
    <t>2013-04-09T12:06:32.000+04:00</t>
  </si>
  <si>
    <t>49983</t>
  </si>
  <si>
    <t>19118</t>
  </si>
  <si>
    <t>49983_72471</t>
  </si>
  <si>
    <t>72471</t>
  </si>
  <si>
    <t>P.O.Box:61105</t>
  </si>
  <si>
    <t>Nobin Antony</t>
  </si>
  <si>
    <t>2013-03-06T13:22:22.000+04:00</t>
  </si>
  <si>
    <t>2016-08-17T15:27:12.000+04:00</t>
  </si>
  <si>
    <t>50025</t>
  </si>
  <si>
    <t>19121</t>
  </si>
  <si>
    <t>50025_72620</t>
  </si>
  <si>
    <t>72620</t>
  </si>
  <si>
    <t>Nobin</t>
  </si>
  <si>
    <t>V.K.Shah Trading LLC</t>
  </si>
  <si>
    <t>2013-04-16T17:57:37.000+04:00</t>
  </si>
  <si>
    <t>2013-04-16T17:57:41.000+04:00</t>
  </si>
  <si>
    <t>50125</t>
  </si>
  <si>
    <t>19124</t>
  </si>
  <si>
    <t>50125_72779</t>
  </si>
  <si>
    <t>72779</t>
  </si>
  <si>
    <t>P.O.Box:118481</t>
  </si>
  <si>
    <t>Emirates Identity Authority</t>
  </si>
  <si>
    <t>2009-10-20T17:34:27.000+04:00</t>
  </si>
  <si>
    <t>2009-10-20T17:34:30.000+04:00</t>
  </si>
  <si>
    <t>50126</t>
  </si>
  <si>
    <t>19125</t>
  </si>
  <si>
    <t>50126_25166</t>
  </si>
  <si>
    <t>25166</t>
  </si>
  <si>
    <t>P.O.Box: 4799</t>
  </si>
  <si>
    <t>TSSC KITCHEN &amp; LAUNDRY EQUIPMENT TRADING LLC</t>
  </si>
  <si>
    <t>2013-04-22T16:15:56.000+04:00</t>
  </si>
  <si>
    <t>2018-12-05T09:45:38.000+04:00</t>
  </si>
  <si>
    <t>50206</t>
  </si>
  <si>
    <t>19126</t>
  </si>
  <si>
    <t>50206_73002</t>
  </si>
  <si>
    <t>73002</t>
  </si>
  <si>
    <t>100355710300003</t>
  </si>
  <si>
    <t>P. O. Box : 69</t>
  </si>
  <si>
    <t>Dynamic Security Est.</t>
  </si>
  <si>
    <t>2013-04-24T13:36:29.000+04:00</t>
  </si>
  <si>
    <t>2013-04-24T13:36:31.000+04:00</t>
  </si>
  <si>
    <t>50268</t>
  </si>
  <si>
    <t>19128</t>
  </si>
  <si>
    <t>50268_73132</t>
  </si>
  <si>
    <t>73132</t>
  </si>
  <si>
    <t>P.O.Box:61906</t>
  </si>
  <si>
    <t>Gulf Valve</t>
  </si>
  <si>
    <t>2013-04-25T08:18:37.000+04:00</t>
  </si>
  <si>
    <t>2019-01-02T18:22:10.000+04:00</t>
  </si>
  <si>
    <t>50307</t>
  </si>
  <si>
    <t>19129</t>
  </si>
  <si>
    <t>50307_73170</t>
  </si>
  <si>
    <t>73170</t>
  </si>
  <si>
    <t>1338</t>
  </si>
  <si>
    <t>Post Box 41721</t>
  </si>
  <si>
    <t>Texas Equipment FZE</t>
  </si>
  <si>
    <t>2013-04-28T15:11:07.000+04:00</t>
  </si>
  <si>
    <t>2013-04-28T15:11:10.000+04:00</t>
  </si>
  <si>
    <t>50327</t>
  </si>
  <si>
    <t>19132</t>
  </si>
  <si>
    <t>50327_73310</t>
  </si>
  <si>
    <t>73310</t>
  </si>
  <si>
    <t>09421</t>
  </si>
  <si>
    <t>P.O.Box:121971</t>
  </si>
  <si>
    <t>Jod Al Mukhtar General Trading LLC</t>
  </si>
  <si>
    <t>2013-04-28T15:18:59.000+04:00</t>
  </si>
  <si>
    <t>2018-06-19T11:24:58.000+04:00</t>
  </si>
  <si>
    <t>50328</t>
  </si>
  <si>
    <t>19133</t>
  </si>
  <si>
    <t>50328_73313</t>
  </si>
  <si>
    <t>73313</t>
  </si>
  <si>
    <t>100065203000003</t>
  </si>
  <si>
    <t>524904</t>
  </si>
  <si>
    <t>P.O.Box:96579</t>
  </si>
  <si>
    <t>AL DEYAFA BOOKSHOP</t>
  </si>
  <si>
    <t>2013-04-30T15:59:22.000+04:00</t>
  </si>
  <si>
    <t>2018-08-22T07:40:38.000+04:00</t>
  </si>
  <si>
    <t>50408</t>
  </si>
  <si>
    <t>19134</t>
  </si>
  <si>
    <t>50408_73427</t>
  </si>
  <si>
    <t>73427</t>
  </si>
  <si>
    <t>4204</t>
  </si>
  <si>
    <t>Post Box</t>
  </si>
  <si>
    <t>MORELLATO MIDDLE EAST FZCO</t>
  </si>
  <si>
    <t>2013-04-30T18:09:16.000+04:00</t>
  </si>
  <si>
    <t>2015-11-01T17:27:44.000+04:00</t>
  </si>
  <si>
    <t>50428</t>
  </si>
  <si>
    <t>19135</t>
  </si>
  <si>
    <t>50428_73449</t>
  </si>
  <si>
    <t>73449</t>
  </si>
  <si>
    <t>100382995700003</t>
  </si>
  <si>
    <t>2374</t>
  </si>
  <si>
    <t>PO Box 371419</t>
  </si>
  <si>
    <t>KADOC LTD</t>
  </si>
  <si>
    <t>2013-05-01T10:26:30.000+04:00</t>
  </si>
  <si>
    <t>2013-05-01T10:26:35.000+04:00</t>
  </si>
  <si>
    <t>50429</t>
  </si>
  <si>
    <t>19136</t>
  </si>
  <si>
    <t>50429_73471</t>
  </si>
  <si>
    <t>73471</t>
  </si>
  <si>
    <t>Post Box 63414</t>
  </si>
  <si>
    <t>ITTIHAD MEDICAL CENTER</t>
  </si>
  <si>
    <t>2013-05-01T11:37:08.000+04:00</t>
  </si>
  <si>
    <t>2013-05-01T11:37:11.000+04:00</t>
  </si>
  <si>
    <t>50449</t>
  </si>
  <si>
    <t>19137</t>
  </si>
  <si>
    <t>50449_73491</t>
  </si>
  <si>
    <t>73491</t>
  </si>
  <si>
    <t>Post Box 46091</t>
  </si>
  <si>
    <t>Winter Air Conditioning and Refrigeration LLC</t>
  </si>
  <si>
    <t>2013-05-02T12:02:32.000+04:00</t>
  </si>
  <si>
    <t>2013-05-02T12:02:36.000+04:00</t>
  </si>
  <si>
    <t>50471</t>
  </si>
  <si>
    <t>19138</t>
  </si>
  <si>
    <t>50471_73537</t>
  </si>
  <si>
    <t>73537</t>
  </si>
  <si>
    <t>P.O.Box:39156</t>
  </si>
  <si>
    <t>Al Ain Oil-Field Services Co. LLC</t>
  </si>
  <si>
    <t>2013-05-02T12:09:37.000+04:00</t>
  </si>
  <si>
    <t>2015-02-17T17:12:10.000+04:00</t>
  </si>
  <si>
    <t>50473</t>
  </si>
  <si>
    <t>19139</t>
  </si>
  <si>
    <t>50473_73542</t>
  </si>
  <si>
    <t>73542</t>
  </si>
  <si>
    <t>P.O.Box:45676</t>
  </si>
  <si>
    <t>Dar Al Saada Bookstore</t>
  </si>
  <si>
    <t>2013-05-05T14:11:36.000+04:00</t>
  </si>
  <si>
    <t>2018-09-23T12:17:11.000+04:00</t>
  </si>
  <si>
    <t>50493</t>
  </si>
  <si>
    <t>19140</t>
  </si>
  <si>
    <t>50493_73597</t>
  </si>
  <si>
    <t>73597</t>
  </si>
  <si>
    <t>100384842900003</t>
  </si>
  <si>
    <t>CN-1107218</t>
  </si>
  <si>
    <t>P.O.Box:17263</t>
  </si>
  <si>
    <t>Big On Group</t>
  </si>
  <si>
    <t>2013-05-06T16:50:56.000+04:00</t>
  </si>
  <si>
    <t>50533</t>
  </si>
  <si>
    <t>19141</t>
  </si>
  <si>
    <t>50533_73661</t>
  </si>
  <si>
    <t>73661</t>
  </si>
  <si>
    <t>P.O.Box:211752</t>
  </si>
  <si>
    <t>Al Kendi Computer Systems</t>
  </si>
  <si>
    <t>2013-05-06T16:56:27.000+04:00</t>
  </si>
  <si>
    <t>2018-10-22T09:38:31.000+04:00</t>
  </si>
  <si>
    <t>50534</t>
  </si>
  <si>
    <t>19142</t>
  </si>
  <si>
    <t>50534_73664</t>
  </si>
  <si>
    <t>73664</t>
  </si>
  <si>
    <t>100250216700003</t>
  </si>
  <si>
    <t>618937</t>
  </si>
  <si>
    <t>P.O.Box:89116</t>
  </si>
  <si>
    <t>Ibrahim Al Saffar General Contracting Co LLC</t>
  </si>
  <si>
    <t>2013-05-08T09:31:32.000+04:00</t>
  </si>
  <si>
    <t>2013-05-08T09:31:33.000+04:00</t>
  </si>
  <si>
    <t>50537</t>
  </si>
  <si>
    <t>19143</t>
  </si>
  <si>
    <t>50537_73800</t>
  </si>
  <si>
    <t>73800</t>
  </si>
  <si>
    <t>100326036900003</t>
  </si>
  <si>
    <t>P.O.Box:72849</t>
  </si>
  <si>
    <t>Embassy of Nepal,Abu Dhabi</t>
  </si>
  <si>
    <t>2013-05-08T09:52:20.000+04:00</t>
  </si>
  <si>
    <t>2013-05-08T09:52:21.000+04:00</t>
  </si>
  <si>
    <t>50557</t>
  </si>
  <si>
    <t>19144</t>
  </si>
  <si>
    <t>50557_73840</t>
  </si>
  <si>
    <t>73840</t>
  </si>
  <si>
    <t>P.O.Box:38282</t>
  </si>
  <si>
    <t>Energy International Corporation</t>
  </si>
  <si>
    <t>2013-05-09T17:55:00.000+04:00</t>
  </si>
  <si>
    <t>2013-05-09T17:55:02.000+04:00</t>
  </si>
  <si>
    <t>50580</t>
  </si>
  <si>
    <t>19145</t>
  </si>
  <si>
    <t>50580_73895</t>
  </si>
  <si>
    <t>73895</t>
  </si>
  <si>
    <t>P.O.Box:62981</t>
  </si>
  <si>
    <t>Neobiocon FZ-LLC</t>
  </si>
  <si>
    <t>2013-05-09T17:59:44.000+04:00</t>
  </si>
  <si>
    <t>2018-03-25T17:22:39.000+04:00</t>
  </si>
  <si>
    <t>50581</t>
  </si>
  <si>
    <t>19146</t>
  </si>
  <si>
    <t>50581_73898</t>
  </si>
  <si>
    <t>73898</t>
  </si>
  <si>
    <t>100333952800003</t>
  </si>
  <si>
    <t>P. O. Box : 505176</t>
  </si>
  <si>
    <t>Plenum Management Consultants L.L.C</t>
  </si>
  <si>
    <t>2013-05-12T17:25:21.000+04:00</t>
  </si>
  <si>
    <t>2013-05-12T17:28:37.000+04:00</t>
  </si>
  <si>
    <t>50582</t>
  </si>
  <si>
    <t>19147</t>
  </si>
  <si>
    <t>50582_73967</t>
  </si>
  <si>
    <t>73967</t>
  </si>
  <si>
    <t>P.O.Box:105771</t>
  </si>
  <si>
    <t>The Arabian Gourmet Food &amp; Catering Co LLC</t>
  </si>
  <si>
    <t>2013-05-13T11:54:54.000+04:00</t>
  </si>
  <si>
    <t>2013-05-13T11:54:57.000+04:00</t>
  </si>
  <si>
    <t>50603</t>
  </si>
  <si>
    <t>19148</t>
  </si>
  <si>
    <t>50603_74033</t>
  </si>
  <si>
    <t>74033</t>
  </si>
  <si>
    <t>P.O.Box:5605</t>
  </si>
  <si>
    <t>Ceman Business PLC</t>
  </si>
  <si>
    <t>2013-05-13T11:59:41.000+04:00</t>
  </si>
  <si>
    <t>50604</t>
  </si>
  <si>
    <t>19149</t>
  </si>
  <si>
    <t>50604_74036</t>
  </si>
  <si>
    <t>74036</t>
  </si>
  <si>
    <t>Ethiopia</t>
  </si>
  <si>
    <t>Lucy Middle East</t>
  </si>
  <si>
    <t>2013-05-13T16:17:54.000+04:00</t>
  </si>
  <si>
    <t>2016-01-16T14:02:39.000+04:00</t>
  </si>
  <si>
    <t>50624</t>
  </si>
  <si>
    <t>19150</t>
  </si>
  <si>
    <t>50624_74057</t>
  </si>
  <si>
    <t>74057</t>
  </si>
  <si>
    <t>P.O.Box:17335</t>
  </si>
  <si>
    <t>Johnfree Pulikkathara Janson</t>
  </si>
  <si>
    <t>2013-02-24T17:33:30.000+04:00</t>
  </si>
  <si>
    <t>2014-03-24T12:29:28.000+04:00</t>
  </si>
  <si>
    <t>50665</t>
  </si>
  <si>
    <t>19151</t>
  </si>
  <si>
    <t>50665_74139</t>
  </si>
  <si>
    <t>74139</t>
  </si>
  <si>
    <t>Johnfree</t>
  </si>
  <si>
    <t>Federal Development Establishment</t>
  </si>
  <si>
    <t>2013-05-16T10:13:43.000+04:00</t>
  </si>
  <si>
    <t>2015-12-26T18:21:58.000+04:00</t>
  </si>
  <si>
    <t>50725</t>
  </si>
  <si>
    <t>19153</t>
  </si>
  <si>
    <t>50725_74198</t>
  </si>
  <si>
    <t>74198</t>
  </si>
  <si>
    <t>P.O.Box:105101</t>
  </si>
  <si>
    <t>Al Thikra Recording &amp; Bookshop</t>
  </si>
  <si>
    <t>2013-05-19T10:23:58.000+04:00</t>
  </si>
  <si>
    <t>2013-05-19T10:24:01.000+04:00</t>
  </si>
  <si>
    <t>50767</t>
  </si>
  <si>
    <t>19154</t>
  </si>
  <si>
    <t>50767_74227</t>
  </si>
  <si>
    <t>74227</t>
  </si>
  <si>
    <t>P.O.Box:46090</t>
  </si>
  <si>
    <t>Siele Girma Bekele</t>
  </si>
  <si>
    <t>2013-04-08T11:52:43.000+04:00</t>
  </si>
  <si>
    <t>2016-08-17T15:28:47.000+04:00</t>
  </si>
  <si>
    <t>50787</t>
  </si>
  <si>
    <t>19155</t>
  </si>
  <si>
    <t>50787_74267</t>
  </si>
  <si>
    <t>74267</t>
  </si>
  <si>
    <t>JLA International Engineering</t>
  </si>
  <si>
    <t>2013-05-20T17:07:05.000+04:00</t>
  </si>
  <si>
    <t>2022-12-14T12:18:26.000+04:00</t>
  </si>
  <si>
    <t>50809</t>
  </si>
  <si>
    <t>19156</t>
  </si>
  <si>
    <t>50809_74331</t>
  </si>
  <si>
    <t>74331</t>
  </si>
  <si>
    <t>100353645300003</t>
  </si>
  <si>
    <t>P.O.Box:54736</t>
  </si>
  <si>
    <t>Arabian Industries L.L.C</t>
  </si>
  <si>
    <t>2013-05-22T17:10:24.000+04:00</t>
  </si>
  <si>
    <t>2013-05-22T17:10:30.000+04:00</t>
  </si>
  <si>
    <t>50848</t>
  </si>
  <si>
    <t>19160</t>
  </si>
  <si>
    <t>50848_74373</t>
  </si>
  <si>
    <t>74373</t>
  </si>
  <si>
    <t>P.O.Box:39646</t>
  </si>
  <si>
    <t>Abacus Plus Computer LLC</t>
  </si>
  <si>
    <t>2013-05-26T17:05:59.000+04:00</t>
  </si>
  <si>
    <t>2013-05-26T17:06:02.000+04:00</t>
  </si>
  <si>
    <t>50910</t>
  </si>
  <si>
    <t>19161</t>
  </si>
  <si>
    <t>50910_74460</t>
  </si>
  <si>
    <t>74460</t>
  </si>
  <si>
    <t>P.O.Box:118546</t>
  </si>
  <si>
    <t>I STYLE COMPUTERS L.L.C</t>
  </si>
  <si>
    <t>2013-05-26T17:13:21.000+04:00</t>
  </si>
  <si>
    <t>2018-03-04T13:02:29.000+04:00</t>
  </si>
  <si>
    <t>50911</t>
  </si>
  <si>
    <t>19162</t>
  </si>
  <si>
    <t>50911_74464</t>
  </si>
  <si>
    <t>74464</t>
  </si>
  <si>
    <t>100008298000003</t>
  </si>
  <si>
    <t>P.O.Box:251541</t>
  </si>
  <si>
    <t>CCC Dubai First Solar Project</t>
  </si>
  <si>
    <t>2013-05-27T16:58:17.000+04:00</t>
  </si>
  <si>
    <t>2015-01-10T12:16:58.000+04:00</t>
  </si>
  <si>
    <t>50951</t>
  </si>
  <si>
    <t>19163</t>
  </si>
  <si>
    <t>50951_74524</t>
  </si>
  <si>
    <t>74524</t>
  </si>
  <si>
    <t>P.O.Box:224</t>
  </si>
  <si>
    <t>Green Edge Computers LLC</t>
  </si>
  <si>
    <t>2013-05-28T16:08:54.000+04:00</t>
  </si>
  <si>
    <t>50971</t>
  </si>
  <si>
    <t>19164</t>
  </si>
  <si>
    <t>50971_74546</t>
  </si>
  <si>
    <t>74546</t>
  </si>
  <si>
    <t>P.O.Box:117521</t>
  </si>
  <si>
    <t>Alan Technology LLC</t>
  </si>
  <si>
    <t>2013-05-28T16:15:25.000+04:00</t>
  </si>
  <si>
    <t>2019-01-06T16:43:49.000+04:00</t>
  </si>
  <si>
    <t>50972</t>
  </si>
  <si>
    <t>19165</t>
  </si>
  <si>
    <t>50972_121829</t>
  </si>
  <si>
    <t>121829</t>
  </si>
  <si>
    <t>100257889400003</t>
  </si>
  <si>
    <t>UAE  dubai</t>
  </si>
  <si>
    <t>Al Mansouri 3B LLC</t>
  </si>
  <si>
    <t>2013-05-29T13:00:54.000+04:00</t>
  </si>
  <si>
    <t>2013-05-29T15:37:53.000+04:00</t>
  </si>
  <si>
    <t>50974</t>
  </si>
  <si>
    <t>19167</t>
  </si>
  <si>
    <t>50974_74580</t>
  </si>
  <si>
    <t>74580</t>
  </si>
  <si>
    <t>100301322200003</t>
  </si>
  <si>
    <t>P.O.Box:399</t>
  </si>
  <si>
    <t>Computer Direct Access L.L.C.</t>
  </si>
  <si>
    <t>2009-10-21T12:54:35.000+04:00</t>
  </si>
  <si>
    <t>2018-08-08T14:42:59.000+04:00</t>
  </si>
  <si>
    <t>50975</t>
  </si>
  <si>
    <t>19168</t>
  </si>
  <si>
    <t>50975_35870</t>
  </si>
  <si>
    <t>35870</t>
  </si>
  <si>
    <t>100371392000003</t>
  </si>
  <si>
    <t>227829</t>
  </si>
  <si>
    <t>PO BOX 14347,Offices Land Bldg,Sh.Rashid Road</t>
  </si>
  <si>
    <t>Globe Fz LLC</t>
  </si>
  <si>
    <t>2013-05-30T10:34:55.000+04:00</t>
  </si>
  <si>
    <t>2013-05-30T10:34:59.000+04:00</t>
  </si>
  <si>
    <t>50994</t>
  </si>
  <si>
    <t>19169</t>
  </si>
  <si>
    <t>50994_74621</t>
  </si>
  <si>
    <t>74621</t>
  </si>
  <si>
    <t>P.O.Box:32413</t>
  </si>
  <si>
    <t>United Electronics</t>
  </si>
  <si>
    <t>2013-06-04T10:55:43.000+04:00</t>
  </si>
  <si>
    <t>2013-06-04T10:55:45.000+04:00</t>
  </si>
  <si>
    <t>51136</t>
  </si>
  <si>
    <t>19175</t>
  </si>
  <si>
    <t>51136_74820</t>
  </si>
  <si>
    <t>74820</t>
  </si>
  <si>
    <t>P.O.Box:941593</t>
  </si>
  <si>
    <t>Mr.Mushtak</t>
  </si>
  <si>
    <t>2013-06-04T11:00:15.000+04:00</t>
  </si>
  <si>
    <t>2013-06-04T13:47:46.000+04:00</t>
  </si>
  <si>
    <t>51137</t>
  </si>
  <si>
    <t>19176</t>
  </si>
  <si>
    <t>51137_74823</t>
  </si>
  <si>
    <t>74823</t>
  </si>
  <si>
    <t>Ajman</t>
  </si>
  <si>
    <t>Frankfurt Petroleum</t>
  </si>
  <si>
    <t>2013-06-04T13:37:00.000+04:00</t>
  </si>
  <si>
    <t>2017-08-03T16:02:46.000+04:00</t>
  </si>
  <si>
    <t>51156</t>
  </si>
  <si>
    <t>19177</t>
  </si>
  <si>
    <t>51156_74841</t>
  </si>
  <si>
    <t>74841</t>
  </si>
  <si>
    <t>P.O.Box:50529</t>
  </si>
  <si>
    <t>Streit Security Vehicles FZE</t>
  </si>
  <si>
    <t>2013-06-04T13:43:19.000+04:00</t>
  </si>
  <si>
    <t>2018-07-30T12:47:03.000+04:00</t>
  </si>
  <si>
    <t>51157</t>
  </si>
  <si>
    <t>19178</t>
  </si>
  <si>
    <t>51157_74844</t>
  </si>
  <si>
    <t>74844</t>
  </si>
  <si>
    <t>100226324000003</t>
  </si>
  <si>
    <t>P.O.Box:54509</t>
  </si>
  <si>
    <t>Department Of Human Resources - Government of Sharjah</t>
  </si>
  <si>
    <t>CAF available - Govt. Client</t>
  </si>
  <si>
    <t>2013-06-05T16:14:08.000+04:00</t>
  </si>
  <si>
    <t>2017-07-27T19:07:13.000+04:00</t>
  </si>
  <si>
    <t>51199</t>
  </si>
  <si>
    <t>19179</t>
  </si>
  <si>
    <t>51199_106458</t>
  </si>
  <si>
    <t>106458</t>
  </si>
  <si>
    <t>P. O. Box - 664</t>
  </si>
  <si>
    <t>Masri Engineering &amp; Contracting MEC SAL</t>
  </si>
  <si>
    <t>2013-06-10T09:32:26.000+04:00</t>
  </si>
  <si>
    <t>2020-02-24T15:01:18.000+04:00</t>
  </si>
  <si>
    <t>51256</t>
  </si>
  <si>
    <t>19183</t>
  </si>
  <si>
    <t>51256_74966</t>
  </si>
  <si>
    <t>74966</t>
  </si>
  <si>
    <t>100025544600003</t>
  </si>
  <si>
    <t>P.O.Box:45437</t>
  </si>
  <si>
    <t>Bluechip Computer Systems LLC</t>
  </si>
  <si>
    <t>2013-06-10T09:39:42.000+04:00</t>
  </si>
  <si>
    <t>2013-06-10T09:39:43.000+04:00</t>
  </si>
  <si>
    <t>51257</t>
  </si>
  <si>
    <t>19184</t>
  </si>
  <si>
    <t>51257_74970</t>
  </si>
  <si>
    <t>74970</t>
  </si>
  <si>
    <t>100058826700003</t>
  </si>
  <si>
    <t>P.O.Box:233468</t>
  </si>
  <si>
    <t>Green Solution architectural Design &amp; Sustainable Development LLC.</t>
  </si>
  <si>
    <t>2013-06-10T13:42:12.000+04:00</t>
  </si>
  <si>
    <t>2013-06-10T13:45:33.000+04:00</t>
  </si>
  <si>
    <t>51296</t>
  </si>
  <si>
    <t>19185</t>
  </si>
  <si>
    <t>51296_75026</t>
  </si>
  <si>
    <t>75026</t>
  </si>
  <si>
    <t>Vivek</t>
  </si>
  <si>
    <t>P.O.Box:36973</t>
  </si>
  <si>
    <t>Star Steel International LLC</t>
  </si>
  <si>
    <t>2013-06-10T17:14:17.000+04:00</t>
  </si>
  <si>
    <t>2019-03-16T21:10:48.000+04:00</t>
  </si>
  <si>
    <t>51336</t>
  </si>
  <si>
    <t>19189</t>
  </si>
  <si>
    <t>51336_75087</t>
  </si>
  <si>
    <t>75087</t>
  </si>
  <si>
    <t>100257899300003</t>
  </si>
  <si>
    <t>1725</t>
  </si>
  <si>
    <t>P.o.Box:5239</t>
  </si>
  <si>
    <t>Flare Technical Services LLC</t>
  </si>
  <si>
    <t>2013-06-11T16:17:17.000+04:00</t>
  </si>
  <si>
    <t>2013-06-11T16:17:18.000+04:00</t>
  </si>
  <si>
    <t>51397</t>
  </si>
  <si>
    <t>19190</t>
  </si>
  <si>
    <t>51397_75168</t>
  </si>
  <si>
    <t>75168</t>
  </si>
  <si>
    <t>100393611700003</t>
  </si>
  <si>
    <t>P.O.Box:282867</t>
  </si>
  <si>
    <t>Universal Hospital LLC - Abu Dhabi</t>
  </si>
  <si>
    <t>2013-06-12T12:54:38.000+04:00</t>
  </si>
  <si>
    <t>2019-11-14T15:43:58.000+04:00</t>
  </si>
  <si>
    <t>51456</t>
  </si>
  <si>
    <t>19191</t>
  </si>
  <si>
    <t>51456_75206</t>
  </si>
  <si>
    <t>75206</t>
  </si>
  <si>
    <t>P. O. Box: 5056</t>
  </si>
  <si>
    <t>Rabea Turning Workshop</t>
  </si>
  <si>
    <t>2013-06-13T14:24:14.000+04:00</t>
  </si>
  <si>
    <t>2013-06-13T14:24:16.000+04:00</t>
  </si>
  <si>
    <t>51516</t>
  </si>
  <si>
    <t>19195</t>
  </si>
  <si>
    <t>51516_75270</t>
  </si>
  <si>
    <t>75270</t>
  </si>
  <si>
    <t>P.O.Box:8975</t>
  </si>
  <si>
    <t>Technoa Middle East LLC</t>
  </si>
  <si>
    <t>2013-06-13T16:52:43.000+04:00</t>
  </si>
  <si>
    <t>2013-06-13T16:52:47.000+04:00</t>
  </si>
  <si>
    <t>51536</t>
  </si>
  <si>
    <t>19196</t>
  </si>
  <si>
    <t>51536_75288</t>
  </si>
  <si>
    <t>75288</t>
  </si>
  <si>
    <t>P.O.Box:252435</t>
  </si>
  <si>
    <t>Canadian International School</t>
  </si>
  <si>
    <t>2013-06-17T12:29:32.000+04:00</t>
  </si>
  <si>
    <t>2018-10-02T09:25:07.000+04:00</t>
  </si>
  <si>
    <t>51617</t>
  </si>
  <si>
    <t>19204</t>
  </si>
  <si>
    <t>51617_75454</t>
  </si>
  <si>
    <t>75454</t>
  </si>
  <si>
    <t>100380171700003</t>
  </si>
  <si>
    <t>P.O.box:3976</t>
  </si>
  <si>
    <t>Belal Building Maintenance Est.</t>
  </si>
  <si>
    <t>2013-06-17T12:34:31.000+04:00</t>
  </si>
  <si>
    <t>2013-06-17T12:34:53.000+04:00</t>
  </si>
  <si>
    <t>51618</t>
  </si>
  <si>
    <t>19205</t>
  </si>
  <si>
    <t>51618_75457</t>
  </si>
  <si>
    <t>75457</t>
  </si>
  <si>
    <t>P.O.Box:5301</t>
  </si>
  <si>
    <t>IFC,The World Bank Group</t>
  </si>
  <si>
    <t>2013-06-17T12:46:37.000+04:00</t>
  </si>
  <si>
    <t>51619</t>
  </si>
  <si>
    <t>19206</t>
  </si>
  <si>
    <t>51619_75460</t>
  </si>
  <si>
    <t>75460</t>
  </si>
  <si>
    <t>P.O.Box:434</t>
  </si>
  <si>
    <t>Hammer Group LLC</t>
  </si>
  <si>
    <t>2013-06-17T13:03:55.000+04:00</t>
  </si>
  <si>
    <t>2013-06-17T13:03:56.000+04:00</t>
  </si>
  <si>
    <t>51620</t>
  </si>
  <si>
    <t>19207</t>
  </si>
  <si>
    <t>51620_75463</t>
  </si>
  <si>
    <t>75463</t>
  </si>
  <si>
    <t>P.O.Box:54714</t>
  </si>
  <si>
    <t>Rak Gas L.L.C.</t>
  </si>
  <si>
    <t>2009-08-24T16:12:54.000+04:00</t>
  </si>
  <si>
    <t>51677</t>
  </si>
  <si>
    <t>19208</t>
  </si>
  <si>
    <t>51677_5695</t>
  </si>
  <si>
    <t>5695</t>
  </si>
  <si>
    <t>100599149000003</t>
  </si>
  <si>
    <t>P O Box 434</t>
  </si>
  <si>
    <t>JC MACLEAN INTERNATIONAL FZE</t>
  </si>
  <si>
    <t>2014-03-16T12:31:44.000+04:00</t>
  </si>
  <si>
    <t>51678</t>
  </si>
  <si>
    <t>19209</t>
  </si>
  <si>
    <t>51678_75534</t>
  </si>
  <si>
    <t>75534</t>
  </si>
  <si>
    <t>100307819100003</t>
  </si>
  <si>
    <t>P.O.Box:16870</t>
  </si>
  <si>
    <t>Ampersand holding</t>
  </si>
  <si>
    <t>2013-06-19T11:06:09.000+04:00</t>
  </si>
  <si>
    <t>2016-04-19T11:40:27.000+04:00</t>
  </si>
  <si>
    <t>51720</t>
  </si>
  <si>
    <t>19218</t>
  </si>
  <si>
    <t>51720_75585</t>
  </si>
  <si>
    <t>75585</t>
  </si>
  <si>
    <t>P.O.Box:124862</t>
  </si>
  <si>
    <t>Emirates CAE Flight Training</t>
  </si>
  <si>
    <t>2013-06-19T11:57:32.000+04:00</t>
  </si>
  <si>
    <t>2013-06-19T11:57:33.000+04:00</t>
  </si>
  <si>
    <t>51740</t>
  </si>
  <si>
    <t>19219</t>
  </si>
  <si>
    <t>51740_75590</t>
  </si>
  <si>
    <t>75590</t>
  </si>
  <si>
    <t>P.O.Box:111066</t>
  </si>
  <si>
    <t>Mazrui Real Estate</t>
  </si>
  <si>
    <t>2013-06-19T16:57:05.000+04:00</t>
  </si>
  <si>
    <t>2016-01-04T14:47:47.000+04:00</t>
  </si>
  <si>
    <t>51760</t>
  </si>
  <si>
    <t>19220</t>
  </si>
  <si>
    <t>51760_75623</t>
  </si>
  <si>
    <t>75623</t>
  </si>
  <si>
    <t>P.O.Box:111317</t>
  </si>
  <si>
    <t>Twam Agriculture</t>
  </si>
  <si>
    <t>2013-06-19T17:01:16.000+04:00</t>
  </si>
  <si>
    <t>2013-06-24T09:31:55.000+04:00</t>
  </si>
  <si>
    <t>51761</t>
  </si>
  <si>
    <t>19221</t>
  </si>
  <si>
    <t>51761_75626</t>
  </si>
  <si>
    <t>75626</t>
  </si>
  <si>
    <t>10028658400003</t>
  </si>
  <si>
    <t>CN-1006061</t>
  </si>
  <si>
    <t>P.O.Box:29492</t>
  </si>
  <si>
    <t>Al Bahr Al Arabi Marine Engg. Services Co.</t>
  </si>
  <si>
    <t>2013-06-19T17:05:39.000+04:00</t>
  </si>
  <si>
    <t>2014-06-19T12:14:48.000+04:00</t>
  </si>
  <si>
    <t>51762</t>
  </si>
  <si>
    <t>19222</t>
  </si>
  <si>
    <t>51762_75630</t>
  </si>
  <si>
    <t>75630</t>
  </si>
  <si>
    <t>P.O.Box:42237</t>
  </si>
  <si>
    <t>Syju Poovakkadu</t>
  </si>
  <si>
    <t>2013-06-09T07:18:20.000+04:00</t>
  </si>
  <si>
    <t>2016-08-17T15:32:50.000+04:00</t>
  </si>
  <si>
    <t>51780</t>
  </si>
  <si>
    <t>19223</t>
  </si>
  <si>
    <t>51780_75644</t>
  </si>
  <si>
    <t>75644</t>
  </si>
  <si>
    <t>Syju</t>
  </si>
  <si>
    <t>Meydan Sobha LLC</t>
  </si>
  <si>
    <t>2013-06-20T12:40:38.000+04:00</t>
  </si>
  <si>
    <t>2023-01-30T14:59:44.000+04:00</t>
  </si>
  <si>
    <t>51800</t>
  </si>
  <si>
    <t>19224</t>
  </si>
  <si>
    <t>51800_75683</t>
  </si>
  <si>
    <t>75683</t>
  </si>
  <si>
    <t>P.O.Box:52678</t>
  </si>
  <si>
    <t>Lamar Holidays</t>
  </si>
  <si>
    <t>2013-06-20T16:21:53.000+04:00</t>
  </si>
  <si>
    <t>2018-12-10T20:59:07.000+04:00</t>
  </si>
  <si>
    <t>51820</t>
  </si>
  <si>
    <t>51820_75723</t>
  </si>
  <si>
    <t>75723</t>
  </si>
  <si>
    <t>100233625100003</t>
  </si>
  <si>
    <t>P.O.Box:283277</t>
  </si>
  <si>
    <t>O2Gen Solutions(Columbus Global)</t>
  </si>
  <si>
    <t>2013-06-23T15:50:49.000+04:00</t>
  </si>
  <si>
    <t>51881</t>
  </si>
  <si>
    <t>19229</t>
  </si>
  <si>
    <t>51881_75808</t>
  </si>
  <si>
    <t>75808</t>
  </si>
  <si>
    <t>P.O.Box:36500</t>
  </si>
  <si>
    <t>SAS Africa</t>
  </si>
  <si>
    <t>2013-06-23T15:54:13.000+04:00</t>
  </si>
  <si>
    <t>51882</t>
  </si>
  <si>
    <t>19230</t>
  </si>
  <si>
    <t>51882_75811</t>
  </si>
  <si>
    <t>75811</t>
  </si>
  <si>
    <t>P.O.Box:376020</t>
  </si>
  <si>
    <t>Links Internet Services</t>
  </si>
  <si>
    <t>2013-06-23T15:57:09.000+04:00</t>
  </si>
  <si>
    <t>51883</t>
  </si>
  <si>
    <t>19231</t>
  </si>
  <si>
    <t>51883_75814</t>
  </si>
  <si>
    <t>75814</t>
  </si>
  <si>
    <t>Macro Contracting LLC</t>
  </si>
  <si>
    <t>2013-06-23T16:00:30.000+04:00</t>
  </si>
  <si>
    <t>51884</t>
  </si>
  <si>
    <t>51884_75817</t>
  </si>
  <si>
    <t>75817</t>
  </si>
  <si>
    <t>P.O.Box:32399</t>
  </si>
  <si>
    <t>Marriott Vacation Club International</t>
  </si>
  <si>
    <t>2013-06-23T16:05:53.000+04:00</t>
  </si>
  <si>
    <t>51885</t>
  </si>
  <si>
    <t>19233</t>
  </si>
  <si>
    <t>51885_75820</t>
  </si>
  <si>
    <t>75820</t>
  </si>
  <si>
    <t>P.O.Box:62772</t>
  </si>
  <si>
    <t>Mail Garden Office Equipments</t>
  </si>
  <si>
    <t>2013-06-24T16:17:51.000+04:00</t>
  </si>
  <si>
    <t>51920</t>
  </si>
  <si>
    <t>19234</t>
  </si>
  <si>
    <t>51920_75926</t>
  </si>
  <si>
    <t>75926</t>
  </si>
  <si>
    <t>P.O.Box:97917</t>
  </si>
  <si>
    <t>Team Engineering Enterprises LTD</t>
  </si>
  <si>
    <t>2013-06-26T10:57:35.000+04:00</t>
  </si>
  <si>
    <t>2013-06-26T10:57:37.000+04:00</t>
  </si>
  <si>
    <t>51980</t>
  </si>
  <si>
    <t>19235</t>
  </si>
  <si>
    <t>51980_76031</t>
  </si>
  <si>
    <t>76031</t>
  </si>
  <si>
    <t>P.O.Box:3963</t>
  </si>
  <si>
    <t>AL WATHBA SHARES &amp; BONDS CENTER L L C</t>
  </si>
  <si>
    <t>2013-06-26T11:02:48.000+04:00</t>
  </si>
  <si>
    <t>2018-07-25T11:04:09.000+04:00</t>
  </si>
  <si>
    <t>51981</t>
  </si>
  <si>
    <t>19236</t>
  </si>
  <si>
    <t>51981_76034</t>
  </si>
  <si>
    <t>76034</t>
  </si>
  <si>
    <t>100321103200003</t>
  </si>
  <si>
    <t>CN-1025932</t>
  </si>
  <si>
    <t>Xtramix International Precast LLC</t>
  </si>
  <si>
    <t>2013-06-30T13:30:10.000+04:00</t>
  </si>
  <si>
    <t>2021-11-01T16:18:21.000+04:00</t>
  </si>
  <si>
    <t>52120</t>
  </si>
  <si>
    <t>19243</t>
  </si>
  <si>
    <t>52120_76259</t>
  </si>
  <si>
    <t>76259</t>
  </si>
  <si>
    <t>P.O.Box:42020</t>
  </si>
  <si>
    <t>Emirates International Import &amp; Export Co</t>
  </si>
  <si>
    <t>2013-07-02T12:20:01.000+04:00</t>
  </si>
  <si>
    <t>2013-07-02T12:20:12.000+04:00</t>
  </si>
  <si>
    <t>52180</t>
  </si>
  <si>
    <t>19244</t>
  </si>
  <si>
    <t>52180_76358</t>
  </si>
  <si>
    <t>76358</t>
  </si>
  <si>
    <t>P.O.Box:70703</t>
  </si>
  <si>
    <t>Waldner Laboreinrichtungen GmbH &amp;Co.KG</t>
  </si>
  <si>
    <t>2013-07-02T12:24:50.000+04:00</t>
  </si>
  <si>
    <t>2013-07-02T12:25:27.000+04:00</t>
  </si>
  <si>
    <t>52181</t>
  </si>
  <si>
    <t>19245</t>
  </si>
  <si>
    <t>52181_76361</t>
  </si>
  <si>
    <t>76361</t>
  </si>
  <si>
    <t>P.O.Box:502454</t>
  </si>
  <si>
    <t>Ganis IT Solutions LLC</t>
  </si>
  <si>
    <t>2013-07-02T14:26:27.000+04:00</t>
  </si>
  <si>
    <t>2019-06-02T10:07:23.000+04:00</t>
  </si>
  <si>
    <t>52182</t>
  </si>
  <si>
    <t>19246</t>
  </si>
  <si>
    <t>52182_123737</t>
  </si>
  <si>
    <t>123737</t>
  </si>
  <si>
    <t>100369367600003</t>
  </si>
  <si>
    <t>OFFICE 211, DARWISH BUILDING, AL QUSAIS, DUBAI, Dubai, United Arab Emirates, 126140</t>
  </si>
  <si>
    <t>Designs &amp; Dimensions Contracting LLC</t>
  </si>
  <si>
    <t>2013-07-03T12:56:15.000+04:00</t>
  </si>
  <si>
    <t>2014-03-16T12:50:58.000+04:00</t>
  </si>
  <si>
    <t>52240</t>
  </si>
  <si>
    <t>19250</t>
  </si>
  <si>
    <t>52240_76458</t>
  </si>
  <si>
    <t>76458</t>
  </si>
  <si>
    <t>P.O.Box:112993</t>
  </si>
  <si>
    <t>Malaysia Trade Center</t>
  </si>
  <si>
    <t>2013-07-07T18:01:46.000+04:00</t>
  </si>
  <si>
    <t>2013-07-07T18:01:49.000+04:00</t>
  </si>
  <si>
    <t>19252</t>
  </si>
  <si>
    <t>52341_76760</t>
  </si>
  <si>
    <t>76760</t>
  </si>
  <si>
    <t>P.O.Box:4598</t>
  </si>
  <si>
    <t>KORPKO GROUP L.L.C</t>
  </si>
  <si>
    <t>2013-07-08T18:04:55.000+04:00</t>
  </si>
  <si>
    <t>2021-07-05T15:58:16.000+04:00</t>
  </si>
  <si>
    <t>52361</t>
  </si>
  <si>
    <t>19253</t>
  </si>
  <si>
    <t>52361_76881</t>
  </si>
  <si>
    <t>Korpko FZE</t>
  </si>
  <si>
    <t>76881</t>
  </si>
  <si>
    <t>100032750000003</t>
  </si>
  <si>
    <t>5005878</t>
  </si>
  <si>
    <t>P.O.Box: 214456</t>
  </si>
  <si>
    <t>Sauce Concept Fzc</t>
  </si>
  <si>
    <t>2013-07-08T18:08:38.000+04:00</t>
  </si>
  <si>
    <t>52362</t>
  </si>
  <si>
    <t>19254</t>
  </si>
  <si>
    <t>52362_76884</t>
  </si>
  <si>
    <t>76884</t>
  </si>
  <si>
    <t>P.O.Box:74015</t>
  </si>
  <si>
    <t>Sofia Trading</t>
  </si>
  <si>
    <t>2013-07-14T10:08:29.000+04:00</t>
  </si>
  <si>
    <t>2013-07-14T10:08:33.000+04:00</t>
  </si>
  <si>
    <t>52461</t>
  </si>
  <si>
    <t>19259</t>
  </si>
  <si>
    <t>52461_77080</t>
  </si>
  <si>
    <t>77080</t>
  </si>
  <si>
    <t>P.O.Box:26879</t>
  </si>
  <si>
    <t>Advanced Pro Electro-Mechanical</t>
  </si>
  <si>
    <t>2010-11-14T12:52:08.000+04:00</t>
  </si>
  <si>
    <t>2010-11-14T12:53:23.000+04:00</t>
  </si>
  <si>
    <t>52522</t>
  </si>
  <si>
    <t>19261</t>
  </si>
  <si>
    <t>52522_77220</t>
  </si>
  <si>
    <t>77220</t>
  </si>
  <si>
    <t>P.O.Box:37882</t>
  </si>
  <si>
    <t>City Tower Hotel</t>
  </si>
  <si>
    <t>2013-07-16T11:23:53.000+04:00</t>
  </si>
  <si>
    <t>2019-05-23T09:25:41.000+04:00</t>
  </si>
  <si>
    <t>52561</t>
  </si>
  <si>
    <t>19262</t>
  </si>
  <si>
    <t>52561_77282</t>
  </si>
  <si>
    <t>77282</t>
  </si>
  <si>
    <t>100329045700003</t>
  </si>
  <si>
    <t>1011928</t>
  </si>
  <si>
    <t>Burjuman Center LLC</t>
  </si>
  <si>
    <t>2013-07-17T09:42:09.000+04:00</t>
  </si>
  <si>
    <t>2018-08-11T13:02:46.000+04:00</t>
  </si>
  <si>
    <t>52583</t>
  </si>
  <si>
    <t>19263</t>
  </si>
  <si>
    <t>52583_77348</t>
  </si>
  <si>
    <t>77348</t>
  </si>
  <si>
    <t>P.O.Box:8022</t>
  </si>
  <si>
    <t>Softtouch Network &amp; communication</t>
  </si>
  <si>
    <t>2013-07-18T09:17:22.000+04:00</t>
  </si>
  <si>
    <t>2013-07-18T09:17:25.000+04:00</t>
  </si>
  <si>
    <t>52603</t>
  </si>
  <si>
    <t>19264</t>
  </si>
  <si>
    <t>52603_77368</t>
  </si>
  <si>
    <t>77368</t>
  </si>
  <si>
    <t>P.O.Box:40365</t>
  </si>
  <si>
    <t>Al Hajeri Advocates &amp; Legal Consultants</t>
  </si>
  <si>
    <t>2013-07-21T15:13:59.000+04:00</t>
  </si>
  <si>
    <t>2013-07-21T15:14:02.000+04:00</t>
  </si>
  <si>
    <t>52664</t>
  </si>
  <si>
    <t>19266</t>
  </si>
  <si>
    <t>52664_77491</t>
  </si>
  <si>
    <t>77491</t>
  </si>
  <si>
    <t>HAYDON MECHANICAL &amp; ELECTRICAL CONTRACTS LLC</t>
  </si>
  <si>
    <t>2013-07-22T10:12:32.000+04:00</t>
  </si>
  <si>
    <t>2021-11-01T16:33:01.000+04:00</t>
  </si>
  <si>
    <t>52665</t>
  </si>
  <si>
    <t>19267</t>
  </si>
  <si>
    <t>52665_77494</t>
  </si>
  <si>
    <t>77494</t>
  </si>
  <si>
    <t>ELECTRA STREET, AL OTAIBA TOWER, 12TH FLOOR</t>
  </si>
  <si>
    <t>Delivery World (L.L.C)</t>
  </si>
  <si>
    <t>2013-07-23T13:03:42.000+04:00</t>
  </si>
  <si>
    <t>2018-04-19T10:02:34.000+04:00</t>
  </si>
  <si>
    <t>52685</t>
  </si>
  <si>
    <t>52685_77535</t>
  </si>
  <si>
    <t>77535</t>
  </si>
  <si>
    <t>100342440300003</t>
  </si>
  <si>
    <t>P.O.Box:41618</t>
  </si>
  <si>
    <t>Sunrise English Pvt School</t>
  </si>
  <si>
    <t>2013-07-24T10:10:39.000+04:00</t>
  </si>
  <si>
    <t>2013-07-24T10:10:42.000+04:00</t>
  </si>
  <si>
    <t>52725</t>
  </si>
  <si>
    <t>19270</t>
  </si>
  <si>
    <t>52725_77595</t>
  </si>
  <si>
    <t>77595</t>
  </si>
  <si>
    <t>P.O.Box:71356</t>
  </si>
  <si>
    <t>RPS Energy Ltd</t>
  </si>
  <si>
    <t>2013-07-24T10:20:33.000+04:00</t>
  </si>
  <si>
    <t>52726</t>
  </si>
  <si>
    <t>19271</t>
  </si>
  <si>
    <t>52726_77598</t>
  </si>
  <si>
    <t>77598</t>
  </si>
  <si>
    <t>Nicole Jon</t>
  </si>
  <si>
    <t>P.O.Box:42561</t>
  </si>
  <si>
    <t>International Aeradio (Emirates)LLC</t>
  </si>
  <si>
    <t>2013-07-25T14:56:08.000+04:00</t>
  </si>
  <si>
    <t>2013-07-25T14:56:09.000+04:00</t>
  </si>
  <si>
    <t>52785</t>
  </si>
  <si>
    <t>19272</t>
  </si>
  <si>
    <t>52785_77679</t>
  </si>
  <si>
    <t>77679</t>
  </si>
  <si>
    <t>P.O.Box:9197</t>
  </si>
  <si>
    <t>AL THURAYA CONSULTANCY &amp; RESEARCHES LLC  - ABHATH</t>
  </si>
  <si>
    <t>2013-07-29T10:17:56.000+04:00</t>
  </si>
  <si>
    <t>2014-03-17T08:34:43.000+04:00</t>
  </si>
  <si>
    <t>52825</t>
  </si>
  <si>
    <t>19276</t>
  </si>
  <si>
    <t>52825_77730</t>
  </si>
  <si>
    <t>77730</t>
  </si>
  <si>
    <t>ABU DHABI - EASTERN REGION NEAR TWO FOUR 54</t>
  </si>
  <si>
    <t>MEDAD STUDIES &amp; RESEARCH CENTRE</t>
  </si>
  <si>
    <t>2013-07-30T09:32:00.000+04:00</t>
  </si>
  <si>
    <t>2013-07-30T09:32:03.000+04:00</t>
  </si>
  <si>
    <t>52846</t>
  </si>
  <si>
    <t>19277</t>
  </si>
  <si>
    <t>52846_77771</t>
  </si>
  <si>
    <t>77771</t>
  </si>
  <si>
    <t>Airport Road, next to Arjan Hotel, H2O Bldg., Abu Dhabi</t>
  </si>
  <si>
    <t>Dalma Mall</t>
  </si>
  <si>
    <t>2013-07-30T13:49:19.000+04:00</t>
  </si>
  <si>
    <t>2013-07-30T13:52:11.000+04:00</t>
  </si>
  <si>
    <t>52865</t>
  </si>
  <si>
    <t>19278</t>
  </si>
  <si>
    <t>52865_77791</t>
  </si>
  <si>
    <t>77791</t>
  </si>
  <si>
    <t>P.O.Box:91122</t>
  </si>
  <si>
    <t>Datacraft Networks</t>
  </si>
  <si>
    <t>2013-07-30T13:53:28.000+04:00</t>
  </si>
  <si>
    <t>52866</t>
  </si>
  <si>
    <t>19279</t>
  </si>
  <si>
    <t>52866_77794</t>
  </si>
  <si>
    <t>77794</t>
  </si>
  <si>
    <t>Al Khaleej Center,BurDubai</t>
  </si>
  <si>
    <t>Department of Residence &amp; Foreigners- Al Ain</t>
  </si>
  <si>
    <t>2013-07-30T14:00:38.000+04:00</t>
  </si>
  <si>
    <t>2013-08-04T11:38:55.000+04:00</t>
  </si>
  <si>
    <t>52867</t>
  </si>
  <si>
    <t>19280</t>
  </si>
  <si>
    <t>52867_77799</t>
  </si>
  <si>
    <t>77799</t>
  </si>
  <si>
    <t>P.O.Box:18175</t>
  </si>
  <si>
    <t>Degremont Middle East</t>
  </si>
  <si>
    <t>2013-07-30T14:05:57.000+04:00</t>
  </si>
  <si>
    <t>2017-04-26T13:57:45.000+04:00</t>
  </si>
  <si>
    <t>52868</t>
  </si>
  <si>
    <t>19281</t>
  </si>
  <si>
    <t>52868_77802</t>
  </si>
  <si>
    <t>77802</t>
  </si>
  <si>
    <t>P.O.Box:118037</t>
  </si>
  <si>
    <t>Emirates Trans Graphics</t>
  </si>
  <si>
    <t>2013-07-30T15:04:55.000+04:00</t>
  </si>
  <si>
    <t>2017-07-27T19:50:27.000+04:00</t>
  </si>
  <si>
    <t>52885</t>
  </si>
  <si>
    <t>19282</t>
  </si>
  <si>
    <t>52885_77811</t>
  </si>
  <si>
    <t>77811</t>
  </si>
  <si>
    <t>100295438400003</t>
  </si>
  <si>
    <t>P.O.box:38006</t>
  </si>
  <si>
    <t>Department of Residence &amp; Foreigners Affairs - Al Ain</t>
  </si>
  <si>
    <t>2013-07-31T10:18:49.000+04:00</t>
  </si>
  <si>
    <t>2013-10-08T11:02:00.000+04:00</t>
  </si>
  <si>
    <t>52905</t>
  </si>
  <si>
    <t>19283</t>
  </si>
  <si>
    <t>52905_77830</t>
  </si>
  <si>
    <t>77830</t>
  </si>
  <si>
    <t>STYLE ENGINEERING BUREAU</t>
  </si>
  <si>
    <t>2013-08-05T09:17:54.000+04:00</t>
  </si>
  <si>
    <t>2019-03-26T16:53:20.000+04:00</t>
  </si>
  <si>
    <t>52989</t>
  </si>
  <si>
    <t>19284</t>
  </si>
  <si>
    <t>52989_77982</t>
  </si>
  <si>
    <t>77982</t>
  </si>
  <si>
    <t>100351221500003</t>
  </si>
  <si>
    <t>CN-1027758</t>
  </si>
  <si>
    <t>P.O.Box:676 ,Khalidiya Street, Ajmal Perfumes Building (Al Fardan Tower), Back Entrance, 02-6315599, Mezz Floor</t>
  </si>
  <si>
    <t>Umm Al Quwain Municipality</t>
  </si>
  <si>
    <t>2013-08-12T11:58:46.000+04:00</t>
  </si>
  <si>
    <t>2013-08-12T11:58:59.000+04:00</t>
  </si>
  <si>
    <t>53089</t>
  </si>
  <si>
    <t>19285</t>
  </si>
  <si>
    <t>53089_78226</t>
  </si>
  <si>
    <t>78226</t>
  </si>
  <si>
    <t>P.O.Box:12</t>
  </si>
  <si>
    <t>Alsa Apollo Kitchen International LLC</t>
  </si>
  <si>
    <t>2013-08-13T10:43:35.000+04:00</t>
  </si>
  <si>
    <t>2018-06-26T11:31:49.000+04:00</t>
  </si>
  <si>
    <t>53110</t>
  </si>
  <si>
    <t>19286</t>
  </si>
  <si>
    <t>53110_78268</t>
  </si>
  <si>
    <t>78268</t>
  </si>
  <si>
    <t>100310332000003</t>
  </si>
  <si>
    <t>CN-1171198</t>
  </si>
  <si>
    <t>P.O.Box:132797</t>
  </si>
  <si>
    <t>Gifty Graphic Center</t>
  </si>
  <si>
    <t>2013-08-13T11:22:58.000+04:00</t>
  </si>
  <si>
    <t>2013-08-14T12:14:13.000+04:00</t>
  </si>
  <si>
    <t>53129</t>
  </si>
  <si>
    <t>19287</t>
  </si>
  <si>
    <t>53129_78286</t>
  </si>
  <si>
    <t>78286</t>
  </si>
  <si>
    <t>P.o.Box 27743,Hamdan Street, Abu Dhabi</t>
  </si>
  <si>
    <t>M.H.REAL ESTATE</t>
  </si>
  <si>
    <t>2013-08-13T13:52:21.000+04:00</t>
  </si>
  <si>
    <t>2013-08-13T14:29:10.000+04:00</t>
  </si>
  <si>
    <t>53149</t>
  </si>
  <si>
    <t>19288</t>
  </si>
  <si>
    <t>53149_78306</t>
  </si>
  <si>
    <t>78306</t>
  </si>
  <si>
    <t>100026080000003</t>
  </si>
  <si>
    <t>PO BOX 5854</t>
  </si>
  <si>
    <t>Altemouh Administration</t>
  </si>
  <si>
    <t>2013-08-14T16:55:06.000+04:00</t>
  </si>
  <si>
    <t>2013-08-14T16:55:10.000+04:00</t>
  </si>
  <si>
    <t>53189</t>
  </si>
  <si>
    <t>19289</t>
  </si>
  <si>
    <t>53189_78379</t>
  </si>
  <si>
    <t>78379</t>
  </si>
  <si>
    <t>P.O.Box:72964</t>
  </si>
  <si>
    <t>Physio World Middle East FZ-LLC</t>
  </si>
  <si>
    <t>2013-08-14T17:02:26.000+04:00</t>
  </si>
  <si>
    <t>2019-01-09T17:14:44.000+04:00</t>
  </si>
  <si>
    <t>53190</t>
  </si>
  <si>
    <t>53190_78382</t>
  </si>
  <si>
    <t>78382</t>
  </si>
  <si>
    <t>P.O.Box:120703</t>
  </si>
  <si>
    <t>Creative Vision Electronics LLC</t>
  </si>
  <si>
    <t>2013-08-14T17:52:17.000+04:00</t>
  </si>
  <si>
    <t>53209</t>
  </si>
  <si>
    <t>19291</t>
  </si>
  <si>
    <t>53209_78397</t>
  </si>
  <si>
    <t>78397</t>
  </si>
  <si>
    <t>Burdubai</t>
  </si>
  <si>
    <t>Al Hamoor Group</t>
  </si>
  <si>
    <t>2013-08-15T16:34:53.000+04:00</t>
  </si>
  <si>
    <t>2017-04-25T16:55:51.000+04:00</t>
  </si>
  <si>
    <t>53250</t>
  </si>
  <si>
    <t>19301</t>
  </si>
  <si>
    <t>53250_78463</t>
  </si>
  <si>
    <t>78463</t>
  </si>
  <si>
    <t>P.O.Box:16067</t>
  </si>
  <si>
    <t>NEAT INTERIOR DESIGN</t>
  </si>
  <si>
    <t>2013-08-18T16:01:33.000+04:00</t>
  </si>
  <si>
    <t>2014-04-20T17:23:14.000+04:00</t>
  </si>
  <si>
    <t>53270</t>
  </si>
  <si>
    <t>19302</t>
  </si>
  <si>
    <t>53270_78517</t>
  </si>
  <si>
    <t>78517</t>
  </si>
  <si>
    <t>P.O BOX:31554</t>
  </si>
  <si>
    <t>Jasmin Plus</t>
  </si>
  <si>
    <t>2013-08-18T16:27:14.000+04:00</t>
  </si>
  <si>
    <t>2013-08-18T16:27:16.000+04:00</t>
  </si>
  <si>
    <t>19303</t>
  </si>
  <si>
    <t>53271_78518</t>
  </si>
  <si>
    <t>78518</t>
  </si>
  <si>
    <t>P.O.Box:341083</t>
  </si>
  <si>
    <t>EMPIRE TERMINALS LTD.</t>
  </si>
  <si>
    <t>2013-08-19T11:05:14.000+04:00</t>
  </si>
  <si>
    <t>2014-06-04T09:28:50.000+04:00</t>
  </si>
  <si>
    <t>53289</t>
  </si>
  <si>
    <t>19304</t>
  </si>
  <si>
    <t>53289_78537</t>
  </si>
  <si>
    <t>78537</t>
  </si>
  <si>
    <t>PLOT NO. 3A-08-A, PO Box : 442324,</t>
  </si>
  <si>
    <t>Al Etihad Credit Bureau P.J.S.C</t>
  </si>
  <si>
    <t>2013-08-20T14:09:49.000+04:00</t>
  </si>
  <si>
    <t>2020-03-04T21:59:03.000+04:00</t>
  </si>
  <si>
    <t>53349</t>
  </si>
  <si>
    <t>19305</t>
  </si>
  <si>
    <t>53349_78637</t>
  </si>
  <si>
    <t>78637</t>
  </si>
  <si>
    <t>100374373700003</t>
  </si>
  <si>
    <t>P.O.Box:6566</t>
  </si>
  <si>
    <t>Ruwais Fertilizer Industries LLC (FERTIL)</t>
  </si>
  <si>
    <t>2013-08-21T17:17:32.000+04:00</t>
  </si>
  <si>
    <t>2021-09-22T11:26:13.000+04:00</t>
  </si>
  <si>
    <t>53369</t>
  </si>
  <si>
    <t>22443</t>
  </si>
  <si>
    <t>53369_27609</t>
  </si>
  <si>
    <t>RUWAIS FERTILIZER INDUSTRIES (FERTIL)</t>
  </si>
  <si>
    <t>27609</t>
  </si>
  <si>
    <t>100616675300003</t>
  </si>
  <si>
    <t>ABUDHABI</t>
  </si>
  <si>
    <t>Exceed litecrete</t>
  </si>
  <si>
    <t>2013-08-21T17:59:18.000+04:00</t>
  </si>
  <si>
    <t>2013-08-21T17:59:20.000+04:00</t>
  </si>
  <si>
    <t>53389</t>
  </si>
  <si>
    <t>19306</t>
  </si>
  <si>
    <t>53389_78711</t>
  </si>
  <si>
    <t>78711</t>
  </si>
  <si>
    <t>p o box 40099</t>
  </si>
  <si>
    <t>ALMANSOORI SPECIALIZED ENGINEERING COMPANY LLC</t>
  </si>
  <si>
    <t>2013-08-22T12:38:50.000+04:00</t>
  </si>
  <si>
    <t>2019-01-20T11:19:49.000+04:00</t>
  </si>
  <si>
    <t>53429</t>
  </si>
  <si>
    <t>19308</t>
  </si>
  <si>
    <t>53429_78739</t>
  </si>
  <si>
    <t>78739</t>
  </si>
  <si>
    <t>100295042400003</t>
  </si>
  <si>
    <t>PO BOX 3374</t>
  </si>
  <si>
    <t>INTEGRATED MARINE CARGO LLC</t>
  </si>
  <si>
    <t>2013-08-22T13:31:37.000+04:00</t>
  </si>
  <si>
    <t>2013-08-22T13:31:45.000+04:00</t>
  </si>
  <si>
    <t>53430</t>
  </si>
  <si>
    <t>19309</t>
  </si>
  <si>
    <t>53430_78741</t>
  </si>
  <si>
    <t>78741</t>
  </si>
  <si>
    <t>100201968300003</t>
  </si>
  <si>
    <t>61106</t>
  </si>
  <si>
    <t>SERCK SERVICES GULF LTD. CO.</t>
  </si>
  <si>
    <t>2013-08-22T17:57:09.000+04:00</t>
  </si>
  <si>
    <t>2018-07-12T13:33:33.000+04:00</t>
  </si>
  <si>
    <t>53450</t>
  </si>
  <si>
    <t>19310</t>
  </si>
  <si>
    <t>53450_78761</t>
  </si>
  <si>
    <t>78761</t>
  </si>
  <si>
    <t>100204699100003</t>
  </si>
  <si>
    <t>3114</t>
  </si>
  <si>
    <t>P.O.Box:5834</t>
  </si>
  <si>
    <t>Ruqait Al Suwaidi Bookshop</t>
  </si>
  <si>
    <t>2013-08-25T13:03:44.000+04:00</t>
  </si>
  <si>
    <t>2013-08-25T13:08:23.000+04:00</t>
  </si>
  <si>
    <t>53452</t>
  </si>
  <si>
    <t>19311</t>
  </si>
  <si>
    <t>53452_78764</t>
  </si>
  <si>
    <t>78764</t>
  </si>
  <si>
    <t>P.O.Box:5953</t>
  </si>
  <si>
    <t>Al Jawhara Office Equipment Trading</t>
  </si>
  <si>
    <t>2013-08-25T13:10:31.000+04:00</t>
  </si>
  <si>
    <t>53453</t>
  </si>
  <si>
    <t>19312</t>
  </si>
  <si>
    <t>53453_78767</t>
  </si>
  <si>
    <t>78767</t>
  </si>
  <si>
    <t>P.o.Box:66495</t>
  </si>
  <si>
    <t>Diamond Edge Cutting (L.L.C.)</t>
  </si>
  <si>
    <t>2013-08-26T10:43:47.000+04:00</t>
  </si>
  <si>
    <t>2018-07-03T10:58:22.000+04:00</t>
  </si>
  <si>
    <t>53471</t>
  </si>
  <si>
    <t>19313</t>
  </si>
  <si>
    <t>53471_78806</t>
  </si>
  <si>
    <t>78806</t>
  </si>
  <si>
    <t>100329674400003</t>
  </si>
  <si>
    <t>613293</t>
  </si>
  <si>
    <t>P.O.Box:171456</t>
  </si>
  <si>
    <t>Moon light Traders LLC</t>
  </si>
  <si>
    <t>2013-08-26T10:48:20.000+04:00</t>
  </si>
  <si>
    <t>2018-03-27T11:10:46.000+04:00</t>
  </si>
  <si>
    <t>53472</t>
  </si>
  <si>
    <t>19314</t>
  </si>
  <si>
    <t>53472_78810</t>
  </si>
  <si>
    <t>78810</t>
  </si>
  <si>
    <t>100071349300003</t>
  </si>
  <si>
    <t>P.O.Box:3169</t>
  </si>
  <si>
    <t>Zettanet</t>
  </si>
  <si>
    <t>2013-08-26T17:00:58.000+04:00</t>
  </si>
  <si>
    <t>2013-08-27T10:20:33.000+04:00</t>
  </si>
  <si>
    <t>53491</t>
  </si>
  <si>
    <t>19315</t>
  </si>
  <si>
    <t>53491_78844</t>
  </si>
  <si>
    <t>78844</t>
  </si>
  <si>
    <t>P.O.Box: 25813,Delma Street</t>
  </si>
  <si>
    <t>Logic Electronics</t>
  </si>
  <si>
    <t>2013-08-26T17:37:54.000+04:00</t>
  </si>
  <si>
    <t>2023-03-07T14:10:37.000+04:00</t>
  </si>
  <si>
    <t>53492</t>
  </si>
  <si>
    <t>19316</t>
  </si>
  <si>
    <t>53492_78847</t>
  </si>
  <si>
    <t>78847</t>
  </si>
  <si>
    <t>100355797000003</t>
  </si>
  <si>
    <t>P.O.Box- 5633</t>
  </si>
  <si>
    <t>National Construction Development</t>
  </si>
  <si>
    <t>2013-08-28T11:48:36.000+04:00</t>
  </si>
  <si>
    <t>2018-09-16T16:42:35.000+04:00</t>
  </si>
  <si>
    <t>53554</t>
  </si>
  <si>
    <t>19323</t>
  </si>
  <si>
    <t>53554_78988</t>
  </si>
  <si>
    <t>78988</t>
  </si>
  <si>
    <t>100231626100003</t>
  </si>
  <si>
    <t>CN-1192738</t>
  </si>
  <si>
    <t>P O BOX 111888 Abu Dhabi</t>
  </si>
  <si>
    <t>Cambridge Middle east interiors LLC</t>
  </si>
  <si>
    <t>2013-08-28T12:23:27.000+04:00</t>
  </si>
  <si>
    <t>2015-01-10T13:33:41.000+04:00</t>
  </si>
  <si>
    <t>53555</t>
  </si>
  <si>
    <t>19324</t>
  </si>
  <si>
    <t>53555_78989</t>
  </si>
  <si>
    <t>78989</t>
  </si>
  <si>
    <t>100011434600003</t>
  </si>
  <si>
    <t>PO Box 340075, Dubai</t>
  </si>
  <si>
    <t>Skyline Air Ltd</t>
  </si>
  <si>
    <t>2013-08-28T16:23:06.000+04:00</t>
  </si>
  <si>
    <t>2013-08-28T16:23:07.000+04:00</t>
  </si>
  <si>
    <t>53577</t>
  </si>
  <si>
    <t>19325</t>
  </si>
  <si>
    <t>53577_79014</t>
  </si>
  <si>
    <t>79014</t>
  </si>
  <si>
    <t>P.O.Box:293789</t>
  </si>
  <si>
    <t>Foresight Engineering Consultancy Town Palnning Management</t>
  </si>
  <si>
    <t>2013-08-29T11:13:20.000+04:00</t>
  </si>
  <si>
    <t>2013-09-01T10:36:57.000+04:00</t>
  </si>
  <si>
    <t>53614</t>
  </si>
  <si>
    <t>19326</t>
  </si>
  <si>
    <t>53614_79050</t>
  </si>
  <si>
    <t>79050</t>
  </si>
  <si>
    <t>P.O. 4577,Makateb Business Centre Ajman</t>
  </si>
  <si>
    <t>Emdad International</t>
  </si>
  <si>
    <t>2013-08-29T12:14:05.000+04:00</t>
  </si>
  <si>
    <t>2013-08-29T12:14:07.000+04:00</t>
  </si>
  <si>
    <t>53634</t>
  </si>
  <si>
    <t>19329</t>
  </si>
  <si>
    <t>53634_79070</t>
  </si>
  <si>
    <t>79070</t>
  </si>
  <si>
    <t>PO 92215</t>
  </si>
  <si>
    <t>Marubeni Middle-East &amp; Africa Power Limited</t>
  </si>
  <si>
    <t>2013-08-29T12:43:12.000+04:00</t>
  </si>
  <si>
    <t>2018-08-22T10:07:31.000+04:00</t>
  </si>
  <si>
    <t>53635</t>
  </si>
  <si>
    <t>19330</t>
  </si>
  <si>
    <t>53635_79071</t>
  </si>
  <si>
    <t>79071</t>
  </si>
  <si>
    <t>100373396900003</t>
  </si>
  <si>
    <t>P. O. Box : 506619</t>
  </si>
  <si>
    <t>SHELF DRILLING MANAGEMENT SERVICES DMCC</t>
  </si>
  <si>
    <t>2013-08-29T12:49:47.000+04:00</t>
  </si>
  <si>
    <t>2020-08-25T11:22:04.000+04:00</t>
  </si>
  <si>
    <t>53636</t>
  </si>
  <si>
    <t>19331</t>
  </si>
  <si>
    <t>53636_79074</t>
  </si>
  <si>
    <t>79074</t>
  </si>
  <si>
    <t>100025592500003</t>
  </si>
  <si>
    <t>JLT-67535</t>
  </si>
  <si>
    <t>P.O.Box - 212201</t>
  </si>
  <si>
    <t>Sigma Engineering LLC.</t>
  </si>
  <si>
    <t>2013-09-03T10:35:21.000+04:00</t>
  </si>
  <si>
    <t>2019-11-03T13:37:07.000+04:00</t>
  </si>
  <si>
    <t>53674</t>
  </si>
  <si>
    <t>19332</t>
  </si>
  <si>
    <t>53674_79190</t>
  </si>
  <si>
    <t>79190</t>
  </si>
  <si>
    <t>100008346700003</t>
  </si>
  <si>
    <t>P.O.Box:294226</t>
  </si>
  <si>
    <t>Stolt-Nielsen Middle East DMCC</t>
  </si>
  <si>
    <t>2013-09-04T11:01:03.000+04:00</t>
  </si>
  <si>
    <t>2017-09-12T16:16:24.000+04:00</t>
  </si>
  <si>
    <t>53774</t>
  </si>
  <si>
    <t>19333</t>
  </si>
  <si>
    <t>53774_79290</t>
  </si>
  <si>
    <t>79290</t>
  </si>
  <si>
    <t>100072777400003</t>
  </si>
  <si>
    <t>PO Box 337246</t>
  </si>
  <si>
    <t>NALEXCO - NATIONAL ALUMINIUM EXTRUSION LLC</t>
  </si>
  <si>
    <t>2013-09-05T18:08:55.000+04:00</t>
  </si>
  <si>
    <t>2020-07-08T12:31:13.000+04:00</t>
  </si>
  <si>
    <t>53854</t>
  </si>
  <si>
    <t>19336</t>
  </si>
  <si>
    <t>53854_79430</t>
  </si>
  <si>
    <t>79430</t>
  </si>
  <si>
    <t>100326367800003</t>
  </si>
  <si>
    <t>577225</t>
  </si>
  <si>
    <t>P.O.Box:474100</t>
  </si>
  <si>
    <t>Al Fuad Book Shop</t>
  </si>
  <si>
    <t>2013-09-05T18:11:27.000+04:00</t>
  </si>
  <si>
    <t>2015-12-08T17:30:35.000+04:00</t>
  </si>
  <si>
    <t>53855</t>
  </si>
  <si>
    <t>19337</t>
  </si>
  <si>
    <t>53855_79431</t>
  </si>
  <si>
    <t>79431</t>
  </si>
  <si>
    <t>P.O.Box:16097,Behind GMC hospital</t>
  </si>
  <si>
    <t>ROYAL INTERNATIONAL CONSTRUCTION</t>
  </si>
  <si>
    <t>2013-09-08T18:28:04.000+04:00</t>
  </si>
  <si>
    <t>2017-04-27T17:57:37.000+04:00</t>
  </si>
  <si>
    <t>53914</t>
  </si>
  <si>
    <t>19338</t>
  </si>
  <si>
    <t>53914_79490</t>
  </si>
  <si>
    <t>79490</t>
  </si>
  <si>
    <t>P.O.Box:38358,Mussafah</t>
  </si>
  <si>
    <t>Prima Star General Trade LLC</t>
  </si>
  <si>
    <t>2013-09-09T09:35:49.000+04:00</t>
  </si>
  <si>
    <t>2020-03-16T17:26:06.000+04:00</t>
  </si>
  <si>
    <t>53934</t>
  </si>
  <si>
    <t>19344</t>
  </si>
  <si>
    <t>53934_79510</t>
  </si>
  <si>
    <t>79510</t>
  </si>
  <si>
    <t>100450328800003</t>
  </si>
  <si>
    <t>Al Gurg Interiors</t>
  </si>
  <si>
    <t>2013-09-09T18:05:15.000+04:00</t>
  </si>
  <si>
    <t>2013-09-09T18:05:17.000+04:00</t>
  </si>
  <si>
    <t>53976</t>
  </si>
  <si>
    <t>19345</t>
  </si>
  <si>
    <t>53976_79552</t>
  </si>
  <si>
    <t>79552</t>
  </si>
  <si>
    <t>Deliver to Await -- Al Gurg Interior furnitures</t>
  </si>
  <si>
    <t>Nael General Contracting Est.</t>
  </si>
  <si>
    <t>2013-09-10T14:47:40.000+04:00</t>
  </si>
  <si>
    <t>2013-10-08T11:03:31.000+04:00</t>
  </si>
  <si>
    <t>53977</t>
  </si>
  <si>
    <t>19346</t>
  </si>
  <si>
    <t>53977_79553</t>
  </si>
  <si>
    <t>79553</t>
  </si>
  <si>
    <t>P.O.Box:18381,Al Ain</t>
  </si>
  <si>
    <t>Lane-DS-NC Consortium</t>
  </si>
  <si>
    <t>2013-09-11T16:43:15.000+04:00</t>
  </si>
  <si>
    <t>2016-01-07T15:13:41.000+04:00</t>
  </si>
  <si>
    <t>54057</t>
  </si>
  <si>
    <t>19353</t>
  </si>
  <si>
    <t>54057_79657</t>
  </si>
  <si>
    <t>79657</t>
  </si>
  <si>
    <t>P O BOX 35243</t>
  </si>
  <si>
    <t>GERMAN INTELLIGENT TECHNOLOGY</t>
  </si>
  <si>
    <t>2013-09-11T18:01:20.000+04:00</t>
  </si>
  <si>
    <t>2013-09-12T09:04:30.000+04:00</t>
  </si>
  <si>
    <t>54077</t>
  </si>
  <si>
    <t>19354</t>
  </si>
  <si>
    <t>54077_79677</t>
  </si>
  <si>
    <t>79677</t>
  </si>
  <si>
    <t>HAMDAN CENTER</t>
  </si>
  <si>
    <t>LUNAR ELECTRO</t>
  </si>
  <si>
    <t>CAF available/Credit withdrawn on 16th July 2019</t>
  </si>
  <si>
    <t>2013-09-12T11:23:12.000+04:00</t>
  </si>
  <si>
    <t>2021-06-06T15:14:16.000+04:00</t>
  </si>
  <si>
    <t>54098</t>
  </si>
  <si>
    <t>19355</t>
  </si>
  <si>
    <t>54098_79722</t>
  </si>
  <si>
    <t>79722</t>
  </si>
  <si>
    <t>100309896700003</t>
  </si>
  <si>
    <t>Office No.507, Al Fajer Complex</t>
  </si>
  <si>
    <t>Al Sweidi &amp; Shams Contracting Co.</t>
  </si>
  <si>
    <t>2013-09-12T17:56:04.000+04:00</t>
  </si>
  <si>
    <t>2018-08-22T06:53:51.000+04:00</t>
  </si>
  <si>
    <t>54137</t>
  </si>
  <si>
    <t>19359</t>
  </si>
  <si>
    <t>54137_79779</t>
  </si>
  <si>
    <t>79779</t>
  </si>
  <si>
    <t>100243171400003</t>
  </si>
  <si>
    <t>CN-1017731</t>
  </si>
  <si>
    <t>P O Box 32310</t>
  </si>
  <si>
    <t>Al Ryum Contracting &amp; General Transport</t>
  </si>
  <si>
    <t>2013-09-15T11:29:08.000+04:00</t>
  </si>
  <si>
    <t>2014-05-15T17:44:52.000+04:00</t>
  </si>
  <si>
    <t>54157</t>
  </si>
  <si>
    <t>19360</t>
  </si>
  <si>
    <t>54157_79799</t>
  </si>
  <si>
    <t>79799</t>
  </si>
  <si>
    <t>P.O.Box:28427</t>
  </si>
  <si>
    <t>Al Mufaddal Engineering &amp; Marine Services Co.LLC.</t>
  </si>
  <si>
    <t>2013-09-15T12:20:59.000+04:00</t>
  </si>
  <si>
    <t>2020-08-17T13:05:51.000+04:00</t>
  </si>
  <si>
    <t>54159</t>
  </si>
  <si>
    <t>19361</t>
  </si>
  <si>
    <t>54159_79804</t>
  </si>
  <si>
    <t>79804</t>
  </si>
  <si>
    <t>100213691700003</t>
  </si>
  <si>
    <t>P.O.Box:181440</t>
  </si>
  <si>
    <t>Powerland Electrical Equipment Trading Co LLC</t>
  </si>
  <si>
    <t>2013-09-16T10:03:49.000+04:00</t>
  </si>
  <si>
    <t>2013-09-16T10:03:52.000+04:00</t>
  </si>
  <si>
    <t>54177</t>
  </si>
  <si>
    <t>19362</t>
  </si>
  <si>
    <t>54177_79818</t>
  </si>
  <si>
    <t>79818</t>
  </si>
  <si>
    <t>P O Box 109067</t>
  </si>
  <si>
    <t>Dhabi Group</t>
  </si>
  <si>
    <t>2013-09-17T12:58:30.000+04:00</t>
  </si>
  <si>
    <t>2013-09-17T12:58:33.000+04:00</t>
  </si>
  <si>
    <t>54218</t>
  </si>
  <si>
    <t>19364</t>
  </si>
  <si>
    <t>54218_79861</t>
  </si>
  <si>
    <t>79861</t>
  </si>
  <si>
    <t>P.O.Box:44222</t>
  </si>
  <si>
    <t>Qemag Al Waad Gen Trdg</t>
  </si>
  <si>
    <t>2013-09-17T17:04:50.000+04:00</t>
  </si>
  <si>
    <t>2013-09-17T17:59:21.000+04:00</t>
  </si>
  <si>
    <t>54238</t>
  </si>
  <si>
    <t>19365</t>
  </si>
  <si>
    <t>54238_79866</t>
  </si>
  <si>
    <t>79866</t>
  </si>
  <si>
    <t>Nasser Square</t>
  </si>
  <si>
    <t>Manazil Steel Framing</t>
  </si>
  <si>
    <t>2013-09-22T15:15:42.000+04:00</t>
  </si>
  <si>
    <t>2013-09-22T15:15:45.000+04:00</t>
  </si>
  <si>
    <t>54279</t>
  </si>
  <si>
    <t>19366</t>
  </si>
  <si>
    <t>54279_80016</t>
  </si>
  <si>
    <t>80016</t>
  </si>
  <si>
    <t>P.O. Box 29396, ICAD, ABU DHABI</t>
  </si>
  <si>
    <t>SLS Agency JLT</t>
  </si>
  <si>
    <t>2013-09-22T18:09:45.000+04:00</t>
  </si>
  <si>
    <t>2013-09-22T18:09:46.000+04:00</t>
  </si>
  <si>
    <t>54299</t>
  </si>
  <si>
    <t>19367</t>
  </si>
  <si>
    <t>54299_80039</t>
  </si>
  <si>
    <t>80039</t>
  </si>
  <si>
    <t>Gardner Denver FZE</t>
  </si>
  <si>
    <t>2013-09-22T18:48:42.000+04:00</t>
  </si>
  <si>
    <t>2023-04-14T09:23:49.000+04:00</t>
  </si>
  <si>
    <t>54300</t>
  </si>
  <si>
    <t>19368</t>
  </si>
  <si>
    <t>54300_80042</t>
  </si>
  <si>
    <t>80042</t>
  </si>
  <si>
    <t>100035896800003</t>
  </si>
  <si>
    <t>Office No FZJOB1009 &amp; FZJOB1010, JAFZA One Tower B Jebel Ali Freezone</t>
  </si>
  <si>
    <t>FBM-KNM FZCO</t>
  </si>
  <si>
    <t>2013-09-24T10:27:16.000+04:00</t>
  </si>
  <si>
    <t>2018-02-07T15:33:10.000+04:00</t>
  </si>
  <si>
    <t>54301</t>
  </si>
  <si>
    <t>19369</t>
  </si>
  <si>
    <t>54301_80123</t>
  </si>
  <si>
    <t>80123</t>
  </si>
  <si>
    <t>100045250600003</t>
  </si>
  <si>
    <t>602</t>
  </si>
  <si>
    <t>P.O.Box:17101,Jebel Ali Free Zone Roundabout 7</t>
  </si>
  <si>
    <t>Euro Printing Press</t>
  </si>
  <si>
    <t>2013-09-24T12:30:17.000+04:00</t>
  </si>
  <si>
    <t>2013-09-24T12:30:31.000+04:00</t>
  </si>
  <si>
    <t>54321</t>
  </si>
  <si>
    <t>19370</t>
  </si>
  <si>
    <t>54321_80143</t>
  </si>
  <si>
    <t>80143</t>
  </si>
  <si>
    <t>P.O.Box:60046</t>
  </si>
  <si>
    <t>Hadir Projects &amp; Environment Systems L.L.C</t>
  </si>
  <si>
    <t>2013-09-24T13:12:00.000+04:00</t>
  </si>
  <si>
    <t>2013-09-24T13:12:07.000+04:00</t>
  </si>
  <si>
    <t>54341</t>
  </si>
  <si>
    <t>19371</t>
  </si>
  <si>
    <t>54341_80163</t>
  </si>
  <si>
    <t>80163</t>
  </si>
  <si>
    <t>Deira Dubai</t>
  </si>
  <si>
    <t>EMC Electromechanical Co LLC</t>
  </si>
  <si>
    <t>2013-09-24T17:17:36.000+04:00</t>
  </si>
  <si>
    <t>2016-06-30T08:33:08.000+04:00</t>
  </si>
  <si>
    <t>54361</t>
  </si>
  <si>
    <t>19372</t>
  </si>
  <si>
    <t>54361_80183</t>
  </si>
  <si>
    <t>80183</t>
  </si>
  <si>
    <t>100009924000003</t>
  </si>
  <si>
    <t>P. O. Box - 118133</t>
  </si>
  <si>
    <t>Texas Oilfield Equipments &amp; Maintenance</t>
  </si>
  <si>
    <t>2011-08-11T09:53:33.000+04:00</t>
  </si>
  <si>
    <t>2015-06-28T13:24:47.000+04:00</t>
  </si>
  <si>
    <t>19373</t>
  </si>
  <si>
    <t>54362_98681</t>
  </si>
  <si>
    <t>98681</t>
  </si>
  <si>
    <t>100237425200003</t>
  </si>
  <si>
    <t>P. O. Box - 38997</t>
  </si>
  <si>
    <t>Unimarine Technical Services</t>
  </si>
  <si>
    <t>2013-09-25T18:42:52.000+04:00</t>
  </si>
  <si>
    <t>2018-08-01T16:40:55.000+04:00</t>
  </si>
  <si>
    <t>54401</t>
  </si>
  <si>
    <t>19374</t>
  </si>
  <si>
    <t>54401_80323</t>
  </si>
  <si>
    <t>80323</t>
  </si>
  <si>
    <t>100268837000003</t>
  </si>
  <si>
    <t>PO BOX 112904</t>
  </si>
  <si>
    <t>Joint Aviation Command (J.A.C.)</t>
  </si>
  <si>
    <t>2013-09-26T14:34:39.000+04:00</t>
  </si>
  <si>
    <t>2022-05-30T17:36:27.000+04:00</t>
  </si>
  <si>
    <t>54402</t>
  </si>
  <si>
    <t>19375</t>
  </si>
  <si>
    <t>54402_80344</t>
  </si>
  <si>
    <t>80344</t>
  </si>
  <si>
    <t>P. O. Box - 128889</t>
  </si>
  <si>
    <t>Kamad Travel &amp; Tours</t>
  </si>
  <si>
    <t>2013-09-29T14:05:55.000+04:00</t>
  </si>
  <si>
    <t>2013-09-29T14:05:58.000+04:00</t>
  </si>
  <si>
    <t>54422</t>
  </si>
  <si>
    <t>19376</t>
  </si>
  <si>
    <t>54422_80424</t>
  </si>
  <si>
    <t>80424</t>
  </si>
  <si>
    <t>P.O.Box:634398</t>
  </si>
  <si>
    <t>PAB Airwing</t>
  </si>
  <si>
    <t>2013-09-29T14:08:51.000+04:00</t>
  </si>
  <si>
    <t>54423</t>
  </si>
  <si>
    <t>19377</t>
  </si>
  <si>
    <t>54423_80427</t>
  </si>
  <si>
    <t>80427</t>
  </si>
  <si>
    <t>P.o.Box:2000</t>
  </si>
  <si>
    <t>RASHID AL MANSOORI</t>
  </si>
  <si>
    <t>2013-09-29T14:10:08.000+04:00</t>
  </si>
  <si>
    <t>2013-10-08T11:05:29.000+04:00</t>
  </si>
  <si>
    <t>54424</t>
  </si>
  <si>
    <t>19378</t>
  </si>
  <si>
    <t>54424_80430</t>
  </si>
  <si>
    <t>80430</t>
  </si>
  <si>
    <t>PO BOX 127735</t>
  </si>
  <si>
    <t>National MEP Contracting</t>
  </si>
  <si>
    <t>2013-09-29T17:44:50.000+04:00</t>
  </si>
  <si>
    <t>2016-04-19T10:25:08.000+04:00</t>
  </si>
  <si>
    <t>54462</t>
  </si>
  <si>
    <t>19379</t>
  </si>
  <si>
    <t>54462_80504</t>
  </si>
  <si>
    <t>80504</t>
  </si>
  <si>
    <t>P.O.Box:44038,Khalifa street, Bin Hamoodah Tower, 5th Floor</t>
  </si>
  <si>
    <t>DAR AL HARAMAIN - SHAMKHA</t>
  </si>
  <si>
    <t>2013-10-03T09:22:29.000+04:00</t>
  </si>
  <si>
    <t>2017-10-30T17:20:00.000+04:00</t>
  </si>
  <si>
    <t>54582</t>
  </si>
  <si>
    <t>19383</t>
  </si>
  <si>
    <t>54582_80744</t>
  </si>
  <si>
    <t>80744</t>
  </si>
  <si>
    <t>PO BOX 16087 SHAMKHA</t>
  </si>
  <si>
    <t>ZAIN RECRUITMENT</t>
  </si>
  <si>
    <t>2013-10-03T09:44:56.000+04:00</t>
  </si>
  <si>
    <t>2017-12-07T13:14:23.000+04:00</t>
  </si>
  <si>
    <t>54602</t>
  </si>
  <si>
    <t>19384</t>
  </si>
  <si>
    <t>54602_80764</t>
  </si>
  <si>
    <t>80764</t>
  </si>
  <si>
    <t>100277241400003</t>
  </si>
  <si>
    <t>POST BOX 48438</t>
  </si>
  <si>
    <t>Lotus Yard Cleaning Services LLC</t>
  </si>
  <si>
    <t>2013-10-09T13:54:56.000+04:00</t>
  </si>
  <si>
    <t>2013-10-09T13:54:57.000+04:00</t>
  </si>
  <si>
    <t>54763</t>
  </si>
  <si>
    <t>19388</t>
  </si>
  <si>
    <t>54763_80988</t>
  </si>
  <si>
    <t>80988</t>
  </si>
  <si>
    <t>P.O.Box:191168</t>
  </si>
  <si>
    <t>BELL &amp; JOHN SHIPPING CO. L.L.C</t>
  </si>
  <si>
    <t>2013-10-20T10:07:21.000+04:00</t>
  </si>
  <si>
    <t>2019-03-19T17:13:11.000+04:00</t>
  </si>
  <si>
    <t>54882</t>
  </si>
  <si>
    <t>19390</t>
  </si>
  <si>
    <t>54882_81162</t>
  </si>
  <si>
    <t>81162</t>
  </si>
  <si>
    <t>100344410400003</t>
  </si>
  <si>
    <t>691429</t>
  </si>
  <si>
    <t>P O  BOX 128407 AL Zabeel Dubai</t>
  </si>
  <si>
    <t>Fittons Engineering Consultancy</t>
  </si>
  <si>
    <t>2013-10-22T15:45:49.000+04:00</t>
  </si>
  <si>
    <t>2016-11-28T11:32:54.000+04:00</t>
  </si>
  <si>
    <t>54950</t>
  </si>
  <si>
    <t>19391</t>
  </si>
  <si>
    <t>54950_81347</t>
  </si>
  <si>
    <t>81347</t>
  </si>
  <si>
    <t>100009100700003</t>
  </si>
  <si>
    <t>M Floor, Shaikha Salama Bldg</t>
  </si>
  <si>
    <t>Al Ebtekar School</t>
  </si>
  <si>
    <t>2013-10-23T13:00:03.000+04:00</t>
  </si>
  <si>
    <t>2013-10-24T09:41:18.000+04:00</t>
  </si>
  <si>
    <t>55004</t>
  </si>
  <si>
    <t>19392</t>
  </si>
  <si>
    <t>55004_81411</t>
  </si>
  <si>
    <t>81411</t>
  </si>
  <si>
    <t>P.O.Box:77662</t>
  </si>
  <si>
    <t>Trans Island Electromechanical LLC</t>
  </si>
  <si>
    <t>2013-10-24T07:57:07.000+04:00</t>
  </si>
  <si>
    <t>2013-10-24T15:05:05.000+04:00</t>
  </si>
  <si>
    <t>55024</t>
  </si>
  <si>
    <t>19397</t>
  </si>
  <si>
    <t>55024_81451</t>
  </si>
  <si>
    <t>81451</t>
  </si>
  <si>
    <t>Trans Island Electromechanical LLC (Transiz) P.O.Box 34949, Mussafah W-37 Abu Dhabi United Arab Emir</t>
  </si>
  <si>
    <t>Al Fain Photocopy Center</t>
  </si>
  <si>
    <t>2013-10-24T09:12:47.000+04:00</t>
  </si>
  <si>
    <t>2016-11-04T20:54:26.000+04:00</t>
  </si>
  <si>
    <t>55044</t>
  </si>
  <si>
    <t>19398</t>
  </si>
  <si>
    <t>55044_81471</t>
  </si>
  <si>
    <t>81471</t>
  </si>
  <si>
    <t>100380506400003 </t>
  </si>
  <si>
    <t>PO Box 21062</t>
  </si>
  <si>
    <t>Al-Wali Trading Co.LLC</t>
  </si>
  <si>
    <t>2013-10-24T09:19:13.000+04:00</t>
  </si>
  <si>
    <t>2013-11-20T07:59:11.000+04:00</t>
  </si>
  <si>
    <t>55046</t>
  </si>
  <si>
    <t>19399</t>
  </si>
  <si>
    <t>55046_81474</t>
  </si>
  <si>
    <t>81474</t>
  </si>
  <si>
    <t>P.O.Box:27549</t>
  </si>
  <si>
    <t>Theodar  Wille  Intertrade  FZE</t>
  </si>
  <si>
    <t>2013-10-24T15:24:39.000+04:00</t>
  </si>
  <si>
    <t>2018-01-17T13:31:59.000+04:00</t>
  </si>
  <si>
    <t>55084</t>
  </si>
  <si>
    <t>19400</t>
  </si>
  <si>
    <t>55084_81532</t>
  </si>
  <si>
    <t>81532</t>
  </si>
  <si>
    <t>100318661400003</t>
  </si>
  <si>
    <t>P.O.Box:58561,Dubai</t>
  </si>
  <si>
    <t>Marine Light Technologies (MALITECH)</t>
  </si>
  <si>
    <t>2013-10-24T16:00:07.000+04:00</t>
  </si>
  <si>
    <t>2018-03-06T09:40:55.000+04:00</t>
  </si>
  <si>
    <t>55104</t>
  </si>
  <si>
    <t>19401</t>
  </si>
  <si>
    <t>55104_81533</t>
  </si>
  <si>
    <t>81533</t>
  </si>
  <si>
    <t>100350111900003</t>
  </si>
  <si>
    <t>P. O. Box : 113631</t>
  </si>
  <si>
    <t>Al Jazeera Road Contracting</t>
  </si>
  <si>
    <t>2013-10-24T16:21:53.000+04:00</t>
  </si>
  <si>
    <t>2013-10-24T16:21:54.000+04:00</t>
  </si>
  <si>
    <t>55105</t>
  </si>
  <si>
    <t>19402</t>
  </si>
  <si>
    <t>55105_81534</t>
  </si>
  <si>
    <t>81534</t>
  </si>
  <si>
    <t>3 sale building, 12th floor, coriniche, Abu dhabi</t>
  </si>
  <si>
    <t>Mr.PRIME CONTRACTING &amp; GEN. MAINT. EST</t>
  </si>
  <si>
    <t>2013-10-27T09:12:40.000+04:00</t>
  </si>
  <si>
    <t>55144</t>
  </si>
  <si>
    <t>19405</t>
  </si>
  <si>
    <t>55144_81573</t>
  </si>
  <si>
    <t>81573</t>
  </si>
  <si>
    <t>AL NAHYAN CAMP, MUROOR,Back side ADCB , P.O.BOX 61420</t>
  </si>
  <si>
    <t>Sana Altaqniat for Computer Trading</t>
  </si>
  <si>
    <t>2013-10-27T13:04:31.000+04:00</t>
  </si>
  <si>
    <t>2013-10-27T13:04:34.000+04:00</t>
  </si>
  <si>
    <t>55184</t>
  </si>
  <si>
    <t>19406</t>
  </si>
  <si>
    <t>55184_81613</t>
  </si>
  <si>
    <t>81613</t>
  </si>
  <si>
    <t>PO 1830 AL AIN</t>
  </si>
  <si>
    <t>GREEN OPTIMA AIRCONDITIONING L.L.C</t>
  </si>
  <si>
    <t>2013-10-27T17:08:48.000+04:00</t>
  </si>
  <si>
    <t>2018-12-10T21:25:01.000+04:00</t>
  </si>
  <si>
    <t>55204</t>
  </si>
  <si>
    <t>19407</t>
  </si>
  <si>
    <t>55204_81653</t>
  </si>
  <si>
    <t>81653</t>
  </si>
  <si>
    <t>100029382700003</t>
  </si>
  <si>
    <t>679396</t>
  </si>
  <si>
    <t>P.O.Box:115858,DUBAI</t>
  </si>
  <si>
    <t>SmarTech</t>
  </si>
  <si>
    <t>2013-10-30T08:43:13.000+04:00</t>
  </si>
  <si>
    <t>2017-02-24T07:54:14.000+04:00</t>
  </si>
  <si>
    <t>55344</t>
  </si>
  <si>
    <t>19415</t>
  </si>
  <si>
    <t>55344_81914</t>
  </si>
  <si>
    <t>81914</t>
  </si>
  <si>
    <t>#2404, SHATTA TOWER,</t>
  </si>
  <si>
    <t>GRANDSYS Computers</t>
  </si>
  <si>
    <t>2013-10-30T16:05:00.000+04:00</t>
  </si>
  <si>
    <t>2014-03-17T08:34:28.000+04:00</t>
  </si>
  <si>
    <t>55364</t>
  </si>
  <si>
    <t>19416</t>
  </si>
  <si>
    <t>55364_81954</t>
  </si>
  <si>
    <t>81954</t>
  </si>
  <si>
    <t>Grandsys Dubai</t>
  </si>
  <si>
    <t>Computer Peripheral Services</t>
  </si>
  <si>
    <t>2013-11-03T11:58:24.000+04:00</t>
  </si>
  <si>
    <t>2015-11-05T16:30:15.000+04:00</t>
  </si>
  <si>
    <t>55464</t>
  </si>
  <si>
    <t>19422</t>
  </si>
  <si>
    <t>55464_82194</t>
  </si>
  <si>
    <t>82194</t>
  </si>
  <si>
    <t>100348653500003</t>
  </si>
  <si>
    <t>P. O. Box : 42906</t>
  </si>
  <si>
    <t>Al Kaukaban Trading LLC</t>
  </si>
  <si>
    <t>2013-11-04T11:03:10.000+04:00</t>
  </si>
  <si>
    <t>2013-11-04T11:03:14.000+04:00</t>
  </si>
  <si>
    <t>55544</t>
  </si>
  <si>
    <t>19425</t>
  </si>
  <si>
    <t>55544_82234</t>
  </si>
  <si>
    <t>82234</t>
  </si>
  <si>
    <t>P.O.Box:116011,Dubai</t>
  </si>
  <si>
    <t>Conceptual Interiors</t>
  </si>
  <si>
    <t>2013-11-04T11:08:07.000+04:00</t>
  </si>
  <si>
    <t>55545</t>
  </si>
  <si>
    <t>19426</t>
  </si>
  <si>
    <t>55545_82237</t>
  </si>
  <si>
    <t>82237</t>
  </si>
  <si>
    <t>P.O.Box:94711</t>
  </si>
  <si>
    <t>EL RACE CON &amp; GEN CON CO</t>
  </si>
  <si>
    <t>2013-11-04T17:02:32.000+04:00</t>
  </si>
  <si>
    <t>2013-11-04T18:01:57.000+04:00</t>
  </si>
  <si>
    <t>55564</t>
  </si>
  <si>
    <t>19427</t>
  </si>
  <si>
    <t>55564_82254</t>
  </si>
  <si>
    <t>82254</t>
  </si>
  <si>
    <t>POST BOX-53270</t>
  </si>
  <si>
    <t>Gulf Resources Development &amp; Investment</t>
  </si>
  <si>
    <t>2013-11-05T13:45:51.000+04:00</t>
  </si>
  <si>
    <t>2017-04-25T16:59:29.000+04:00</t>
  </si>
  <si>
    <t>55584</t>
  </si>
  <si>
    <t>19428</t>
  </si>
  <si>
    <t>55584_82314</t>
  </si>
  <si>
    <t>82314</t>
  </si>
  <si>
    <t>100292660600003</t>
  </si>
  <si>
    <t>P.O.Box:57567</t>
  </si>
  <si>
    <t>CHLORIS SPECIALITY CHEMICALS</t>
  </si>
  <si>
    <t>2013-11-05T15:08:17.000+04:00</t>
  </si>
  <si>
    <t>2013-11-20T07:59:27.000+04:00</t>
  </si>
  <si>
    <t>55604</t>
  </si>
  <si>
    <t>19429</t>
  </si>
  <si>
    <t>55604_82334</t>
  </si>
  <si>
    <t>82334</t>
  </si>
  <si>
    <t>PO 36428</t>
  </si>
  <si>
    <t>The Source For Human Resources Consultancy</t>
  </si>
  <si>
    <t>2013-11-05T16:25:50.000+04:00</t>
  </si>
  <si>
    <t>2021-01-12T13:40:42.000+04:00</t>
  </si>
  <si>
    <t>55624</t>
  </si>
  <si>
    <t>19430</t>
  </si>
  <si>
    <t>55624_82354</t>
  </si>
  <si>
    <t>82354</t>
  </si>
  <si>
    <t>100004403000003</t>
  </si>
  <si>
    <t>CN-1008520</t>
  </si>
  <si>
    <t>P.O.Box-48238, Salam Street, Next to GCG Building, Beigene Restaurant Buillding 4 th floor</t>
  </si>
  <si>
    <t>SITA</t>
  </si>
  <si>
    <t>2009-11-02T12:21:42.000+04:00</t>
  </si>
  <si>
    <t>2018-08-22T06:39:53.000+04:00</t>
  </si>
  <si>
    <t>55764</t>
  </si>
  <si>
    <t>19434</t>
  </si>
  <si>
    <t>55764_29489</t>
  </si>
  <si>
    <t>29489</t>
  </si>
  <si>
    <t>PO BOX: 36009</t>
  </si>
  <si>
    <t>Penspen International Limited</t>
  </si>
  <si>
    <t>2013-11-10T16:56:58.000+04:00</t>
  </si>
  <si>
    <t>2017-08-06T14:39:31.000+04:00</t>
  </si>
  <si>
    <t>55804</t>
  </si>
  <si>
    <t>19435</t>
  </si>
  <si>
    <t>55804_82734</t>
  </si>
  <si>
    <t>82734</t>
  </si>
  <si>
    <t>100381452000003</t>
  </si>
  <si>
    <t>P.O.Box:46562</t>
  </si>
  <si>
    <t>International Tubulars FZE</t>
  </si>
  <si>
    <t>2013-11-11T12:57:33.000+04:00</t>
  </si>
  <si>
    <t>2019-01-20T10:29:12.000+04:00</t>
  </si>
  <si>
    <t>55825</t>
  </si>
  <si>
    <t>19440</t>
  </si>
  <si>
    <t>55825_82757</t>
  </si>
  <si>
    <t>82757</t>
  </si>
  <si>
    <t>100007930900003</t>
  </si>
  <si>
    <t>1755</t>
  </si>
  <si>
    <t>P.O. BOX 32585, Sharjah</t>
  </si>
  <si>
    <t>Profile Recruitment</t>
  </si>
  <si>
    <t>2013-11-12T13:57:52.000+04:00</t>
  </si>
  <si>
    <t>2018-01-23T10:50:28.000+04:00</t>
  </si>
  <si>
    <t>55865</t>
  </si>
  <si>
    <t>19441</t>
  </si>
  <si>
    <t>55865_82877</t>
  </si>
  <si>
    <t>82877</t>
  </si>
  <si>
    <t>100428341000003</t>
  </si>
  <si>
    <t>Al Shaheen Tower , 3rd floor , Next to GCG AUH office</t>
  </si>
  <si>
    <t>Al Injazat Technicals Services</t>
  </si>
  <si>
    <t>2013-11-14T09:11:25.000+04:00</t>
  </si>
  <si>
    <t>2016-11-04T14:06:53.000+04:00</t>
  </si>
  <si>
    <t>55905</t>
  </si>
  <si>
    <t>19442</t>
  </si>
  <si>
    <t>55905_83037</t>
  </si>
  <si>
    <t>83037</t>
  </si>
  <si>
    <t>P. O. Box : 42895</t>
  </si>
  <si>
    <t>Bareen International Hospital</t>
  </si>
  <si>
    <t>2013-11-19T09:14:11.000+04:00</t>
  </si>
  <si>
    <t>56025</t>
  </si>
  <si>
    <t>19453</t>
  </si>
  <si>
    <t>56025_108566</t>
  </si>
  <si>
    <t>108566</t>
  </si>
  <si>
    <t>CN-1471391</t>
  </si>
  <si>
    <t>PO BOX 108727</t>
  </si>
  <si>
    <t>Abdulla Hussain &amp; Sons Group(ACECO)</t>
  </si>
  <si>
    <t>CREDIT WITHDRAWN AS ON 19-FEB-2018</t>
  </si>
  <si>
    <t>2013-11-21T08:53:44.000+04:00</t>
  </si>
  <si>
    <t>2017-08-07T13:47:39.000+04:00</t>
  </si>
  <si>
    <t>56066</t>
  </si>
  <si>
    <t>19454</t>
  </si>
  <si>
    <t>56066_83499</t>
  </si>
  <si>
    <t>83499</t>
  </si>
  <si>
    <t>P.O.Box:46635</t>
  </si>
  <si>
    <t>LUNACCESS INVESTMENT</t>
  </si>
  <si>
    <t>2013-11-25T08:24:33.000+04:00</t>
  </si>
  <si>
    <t>2013-11-25T11:45:00.000+04:00</t>
  </si>
  <si>
    <t>56226</t>
  </si>
  <si>
    <t>19456</t>
  </si>
  <si>
    <t>56226_83699</t>
  </si>
  <si>
    <t>83699</t>
  </si>
  <si>
    <t>Hamdan Street, Behind Sky Jewellery, Haniging Tower Building (City Exchange Building), 05th floor, M</t>
  </si>
  <si>
    <t>Copier Range Trading Establishment</t>
  </si>
  <si>
    <t>2013-11-25T11:36:11.000+04:00</t>
  </si>
  <si>
    <t>2018-07-17T11:36:07.000+04:00</t>
  </si>
  <si>
    <t>56246</t>
  </si>
  <si>
    <t>19457</t>
  </si>
  <si>
    <t>56246_83719</t>
  </si>
  <si>
    <t>83719</t>
  </si>
  <si>
    <t>100202577100003</t>
  </si>
  <si>
    <t>245760</t>
  </si>
  <si>
    <t>56266</t>
  </si>
  <si>
    <t>19458</t>
  </si>
  <si>
    <t>56266_83743</t>
  </si>
  <si>
    <t>83743</t>
  </si>
  <si>
    <t>P.O.Box:54449</t>
  </si>
  <si>
    <t>Silver Star Electronics</t>
  </si>
  <si>
    <t>2013-11-25T16:19:25.000+04:00</t>
  </si>
  <si>
    <t>2018-10-30T11:00:42.000+04:00</t>
  </si>
  <si>
    <t>56267</t>
  </si>
  <si>
    <t>19459</t>
  </si>
  <si>
    <t>56267_83746</t>
  </si>
  <si>
    <t>83746</t>
  </si>
  <si>
    <t>100004063200003</t>
  </si>
  <si>
    <t>242579</t>
  </si>
  <si>
    <t>P. O. Box : 29364</t>
  </si>
  <si>
    <t>Crestron Middle east FZ-LLC</t>
  </si>
  <si>
    <t>2013-11-25T17:11:01.000+04:00</t>
  </si>
  <si>
    <t>2018-08-22T10:47:54.000+04:00</t>
  </si>
  <si>
    <t>56286</t>
  </si>
  <si>
    <t>19460</t>
  </si>
  <si>
    <t>56286_83765</t>
  </si>
  <si>
    <t>83765</t>
  </si>
  <si>
    <t>100495070300003</t>
  </si>
  <si>
    <t>P.O.Box 502494</t>
  </si>
  <si>
    <t>Onyx Group</t>
  </si>
  <si>
    <t>2013-11-26T08:42:56.000+04:00</t>
  </si>
  <si>
    <t>2013-11-26T15:19:12.000+04:00</t>
  </si>
  <si>
    <t>56306</t>
  </si>
  <si>
    <t>19461</t>
  </si>
  <si>
    <t>56306_83779</t>
  </si>
  <si>
    <t>83779</t>
  </si>
  <si>
    <t>Air Port Road Next to Pizza Hut NBK Building 12th Floor 1204</t>
  </si>
  <si>
    <t>First Step Logistics LLC</t>
  </si>
  <si>
    <t>2013-11-26T09:56:29.000+04:00</t>
  </si>
  <si>
    <t>2014-03-18T07:07:36.000+04:00</t>
  </si>
  <si>
    <t>56326</t>
  </si>
  <si>
    <t>19465</t>
  </si>
  <si>
    <t>56326_83800</t>
  </si>
  <si>
    <t>83800</t>
  </si>
  <si>
    <t>P.O.Box:115379,Shk Zayed road</t>
  </si>
  <si>
    <t>Emirates International School - Meadows</t>
  </si>
  <si>
    <t>2013-11-26T12:51:28.000+04:00</t>
  </si>
  <si>
    <t>2014-03-16T13:19:19.000+04:00</t>
  </si>
  <si>
    <t>56346</t>
  </si>
  <si>
    <t>19466</t>
  </si>
  <si>
    <t>56346_83819</t>
  </si>
  <si>
    <t>83819</t>
  </si>
  <si>
    <t>P.O.Box:120118</t>
  </si>
  <si>
    <t>AL WAZAN TRADING</t>
  </si>
  <si>
    <t>2013-11-27T14:58:49.000+04:00</t>
  </si>
  <si>
    <t>2019-05-01T09:25:48.000+04:00</t>
  </si>
  <si>
    <t>56386</t>
  </si>
  <si>
    <t>19467</t>
  </si>
  <si>
    <t>56386_83979</t>
  </si>
  <si>
    <t>83979</t>
  </si>
  <si>
    <t>100532225800003</t>
  </si>
  <si>
    <t>PO Box 3994</t>
  </si>
  <si>
    <t>Health Plus Medical Services</t>
  </si>
  <si>
    <t>2011-05-02T09:37:23.000+04:00</t>
  </si>
  <si>
    <t>56446</t>
  </si>
  <si>
    <t>19469</t>
  </si>
  <si>
    <t>56446_45919</t>
  </si>
  <si>
    <t>45919</t>
  </si>
  <si>
    <t>PO Box: 60843</t>
  </si>
  <si>
    <t>EMIRATES TECHNOLOGIES FZ LLC</t>
  </si>
  <si>
    <t>2013-12-02T09:06:38.000+04:00</t>
  </si>
  <si>
    <t>2014-03-18T07:08:09.000+04:00</t>
  </si>
  <si>
    <t>56526</t>
  </si>
  <si>
    <t>19471</t>
  </si>
  <si>
    <t>56526_84199</t>
  </si>
  <si>
    <t>84199</t>
  </si>
  <si>
    <t>Fujairah</t>
  </si>
  <si>
    <t>Khansaheb- Sharjah</t>
  </si>
  <si>
    <t>2013-12-02T13:50:55.000+04:00</t>
  </si>
  <si>
    <t>2015-07-13T15:16:49.000+04:00</t>
  </si>
  <si>
    <t>56546</t>
  </si>
  <si>
    <t>19472</t>
  </si>
  <si>
    <t>56546_84299</t>
  </si>
  <si>
    <t>84299</t>
  </si>
  <si>
    <t>GALAXY ADVANCED GENERAL CONTRACTING</t>
  </si>
  <si>
    <t>2013-12-02T16:21:45.000+04:00</t>
  </si>
  <si>
    <t>2021-11-01T16:50:10.000+04:00</t>
  </si>
  <si>
    <t>56586</t>
  </si>
  <si>
    <t>19473</t>
  </si>
  <si>
    <t>56586_84359</t>
  </si>
  <si>
    <t>84359</t>
  </si>
  <si>
    <t>100387229600003</t>
  </si>
  <si>
    <t>P.O.Box:39226,HAMDAN STREET,NEXT TO SALAMA HOSPITAL,LAND MARK PLAZA 4TH FLOOR</t>
  </si>
  <si>
    <t>Green vision Contracting LLC</t>
  </si>
  <si>
    <t>2013-12-02T17:09:06.000+04:00</t>
  </si>
  <si>
    <t>2016-04-20T15:24:24.000+04:00</t>
  </si>
  <si>
    <t>56607</t>
  </si>
  <si>
    <t>19474</t>
  </si>
  <si>
    <t>56607_84381</t>
  </si>
  <si>
    <t>84381</t>
  </si>
  <si>
    <t>100331419000003</t>
  </si>
  <si>
    <t>P.O.Box:105613,Arab Link Building 4th Floor Tourist Club Area</t>
  </si>
  <si>
    <t>Armstrong World Industries DMCC</t>
  </si>
  <si>
    <t>2013-12-03T13:02:25.000+04:00</t>
  </si>
  <si>
    <t>2018-04-26T11:52:28.000+04:00</t>
  </si>
  <si>
    <t>56666</t>
  </si>
  <si>
    <t>19476</t>
  </si>
  <si>
    <t>56666_84479</t>
  </si>
  <si>
    <t>84479</t>
  </si>
  <si>
    <t>100050008000003</t>
  </si>
  <si>
    <t>JLT-66037</t>
  </si>
  <si>
    <t>P.O.Box:73831</t>
  </si>
  <si>
    <t>ICME International AG - Dubai</t>
  </si>
  <si>
    <t>2013-12-03T13:08:08.000+04:00</t>
  </si>
  <si>
    <t>2015-05-27T16:28:14.000+04:00</t>
  </si>
  <si>
    <t>56667</t>
  </si>
  <si>
    <t>19477</t>
  </si>
  <si>
    <t>56667_84482</t>
  </si>
  <si>
    <t>84482</t>
  </si>
  <si>
    <t>P.O.Box:505183</t>
  </si>
  <si>
    <t>Saadiyat Beach Golf  Club</t>
  </si>
  <si>
    <t>2013-12-04T09:59:10.000+04:00</t>
  </si>
  <si>
    <t>2018-12-15T12:12:02.000+04:00</t>
  </si>
  <si>
    <t>56766</t>
  </si>
  <si>
    <t>19480</t>
  </si>
  <si>
    <t>56766_84641</t>
  </si>
  <si>
    <t>84641</t>
  </si>
  <si>
    <t>100012805600003</t>
  </si>
  <si>
    <t>1181307</t>
  </si>
  <si>
    <t>Islay Business Management</t>
  </si>
  <si>
    <t>2013-12-09T14:51:16.000+04:00</t>
  </si>
  <si>
    <t>2013-12-09T14:51:20.000+04:00</t>
  </si>
  <si>
    <t>56986</t>
  </si>
  <si>
    <t>19485</t>
  </si>
  <si>
    <t>56986_85159</t>
  </si>
  <si>
    <t>85159</t>
  </si>
  <si>
    <t>P.O.BOx:49579</t>
  </si>
  <si>
    <t>TALENT 2</t>
  </si>
  <si>
    <t>2013-12-10T13:38:40.000+04:00</t>
  </si>
  <si>
    <t>2013-12-10T16:47:01.000+04:00</t>
  </si>
  <si>
    <t>57046</t>
  </si>
  <si>
    <t>19488</t>
  </si>
  <si>
    <t>57046_85319</t>
  </si>
  <si>
    <t>85319</t>
  </si>
  <si>
    <t>OFFICE 4202,PLATINUM TOWER,JUMEIRAH LAKE TOWERS DUBAI</t>
  </si>
  <si>
    <t>Al Banna conwood construction</t>
  </si>
  <si>
    <t>2013-12-11T13:48:28.000+04:00</t>
  </si>
  <si>
    <t>2017-02-25T09:24:41.000+04:00</t>
  </si>
  <si>
    <t>57166</t>
  </si>
  <si>
    <t>19489</t>
  </si>
  <si>
    <t>57166_85519</t>
  </si>
  <si>
    <t>85519</t>
  </si>
  <si>
    <t>100032028100003</t>
  </si>
  <si>
    <t>P.O.Box:414,DUBAI</t>
  </si>
  <si>
    <t>Sichem LLC</t>
  </si>
  <si>
    <t>2013-12-12T08:30:27.000+04:00</t>
  </si>
  <si>
    <t>2019-04-07T13:06:40.000+04:00</t>
  </si>
  <si>
    <t>57186</t>
  </si>
  <si>
    <t>19490</t>
  </si>
  <si>
    <t>57186_85559</t>
  </si>
  <si>
    <t>85559</t>
  </si>
  <si>
    <t>P.O.Box:34077,Plot 89-92,M-16,Musafah</t>
  </si>
  <si>
    <t>Endress + Hauser Instruments International AG</t>
  </si>
  <si>
    <t>2013-12-17T18:08:16.000+04:00</t>
  </si>
  <si>
    <t>2018-03-12T15:56:10.000+04:00</t>
  </si>
  <si>
    <t>57326</t>
  </si>
  <si>
    <t>19491</t>
  </si>
  <si>
    <t>57326_85899</t>
  </si>
  <si>
    <t>85899</t>
  </si>
  <si>
    <t>100000979300003</t>
  </si>
  <si>
    <t>Kagenstrasse 2</t>
  </si>
  <si>
    <t>Prestige Engineering Industries LLC</t>
  </si>
  <si>
    <t>2013-12-19T09:22:15.000+04:00</t>
  </si>
  <si>
    <t>2013-12-22T09:48:46.000+04:00</t>
  </si>
  <si>
    <t>57366</t>
  </si>
  <si>
    <t>19492</t>
  </si>
  <si>
    <t>57366_86039</t>
  </si>
  <si>
    <t>86039</t>
  </si>
  <si>
    <t>P.O.Box:13180,ICAD 2</t>
  </si>
  <si>
    <t>Sushanta Nathu</t>
  </si>
  <si>
    <t>2013-03-20T10:12:01.000+04:00</t>
  </si>
  <si>
    <t>2017-03-20T11:19:26.000+04:00</t>
  </si>
  <si>
    <t>57406</t>
  </si>
  <si>
    <t>19493</t>
  </si>
  <si>
    <t>57406_86122</t>
  </si>
  <si>
    <t>86122</t>
  </si>
  <si>
    <t>Government of Sharjah Department of Civil Aviation</t>
  </si>
  <si>
    <t>2013-12-22T12:42:53.000+04:00</t>
  </si>
  <si>
    <t>2014-05-18T05:46:36.000+04:00</t>
  </si>
  <si>
    <t>57426</t>
  </si>
  <si>
    <t>19502</t>
  </si>
  <si>
    <t>57426_86141</t>
  </si>
  <si>
    <t>86141</t>
  </si>
  <si>
    <t>P.O.Box:8</t>
  </si>
  <si>
    <t>PENTAIR FLOW CONTROL MIDDLE EAST FZE</t>
  </si>
  <si>
    <t>2013-12-23T08:46:54.000+04:00</t>
  </si>
  <si>
    <t>2017-02-15T09:12:48.000+04:00</t>
  </si>
  <si>
    <t>57487</t>
  </si>
  <si>
    <t>19503</t>
  </si>
  <si>
    <t>57487_86169</t>
  </si>
  <si>
    <t>86169</t>
  </si>
  <si>
    <t>P.O.Box:262901,DUBAI</t>
  </si>
  <si>
    <t>Trojan General contracting LLC</t>
  </si>
  <si>
    <t>2013-12-23T11:42:13.000+04:00</t>
  </si>
  <si>
    <t>2019-05-21T11:49:08.000+04:00</t>
  </si>
  <si>
    <t>57527</t>
  </si>
  <si>
    <t>19506</t>
  </si>
  <si>
    <t>57527_86221</t>
  </si>
  <si>
    <t>86221</t>
  </si>
  <si>
    <t>P O Box 7856 Al Mafraq Industrial area</t>
  </si>
  <si>
    <t>Ali &amp; Sons-Motors Division</t>
  </si>
  <si>
    <t>2013-12-24T12:14:34.000+04:00</t>
  </si>
  <si>
    <t>2020-07-01T21:24:25.000+04:00</t>
  </si>
  <si>
    <t>57546</t>
  </si>
  <si>
    <t>19507</t>
  </si>
  <si>
    <t>57546_86321</t>
  </si>
  <si>
    <t>86321</t>
  </si>
  <si>
    <t>100244272900003</t>
  </si>
  <si>
    <t>P.O.Box:915</t>
  </si>
  <si>
    <t>Ghantoot Buildex General Contracting</t>
  </si>
  <si>
    <t>2013-12-24T13:08:04.000+04:00</t>
  </si>
  <si>
    <t>2023-01-30T15:03:25.000+04:00</t>
  </si>
  <si>
    <t>57566</t>
  </si>
  <si>
    <t>19508</t>
  </si>
  <si>
    <t>57566_86328</t>
  </si>
  <si>
    <t>86328</t>
  </si>
  <si>
    <t>100301170500003</t>
  </si>
  <si>
    <t>P.O.Box:27557</t>
  </si>
  <si>
    <t>Amadeus Gulf LLC</t>
  </si>
  <si>
    <t>2013-12-25T13:18:14.000+04:00</t>
  </si>
  <si>
    <t>2019-09-22T16:50:10.000+04:00</t>
  </si>
  <si>
    <t>57606</t>
  </si>
  <si>
    <t>19509</t>
  </si>
  <si>
    <t>57606_86401</t>
  </si>
  <si>
    <t>86401</t>
  </si>
  <si>
    <t>100000343200003</t>
  </si>
  <si>
    <t>P. O. Box : 46969</t>
  </si>
  <si>
    <t>National Consultative Council</t>
  </si>
  <si>
    <t>2013-12-26T08:51:52.000+04:00</t>
  </si>
  <si>
    <t>2018-01-29T17:02:38.000+04:00</t>
  </si>
  <si>
    <t>57626</t>
  </si>
  <si>
    <t>19513</t>
  </si>
  <si>
    <t>57626_86441</t>
  </si>
  <si>
    <t>86441</t>
  </si>
  <si>
    <t>P.O.Box:933, Al Nahyan Campus Area</t>
  </si>
  <si>
    <t>Eurogulf Packing &amp; Adhesives Fzc</t>
  </si>
  <si>
    <t>2013-12-26T13:11:34.000+04:00</t>
  </si>
  <si>
    <t>2018-10-13T13:15:54.000+04:00</t>
  </si>
  <si>
    <t>57667</t>
  </si>
  <si>
    <t>19514</t>
  </si>
  <si>
    <t>57667_86524</t>
  </si>
  <si>
    <t>86524</t>
  </si>
  <si>
    <t>100603375500003</t>
  </si>
  <si>
    <t>P.O.Box:8469</t>
  </si>
  <si>
    <t>KELVIN GULF</t>
  </si>
  <si>
    <t>2013-12-26T17:12:46.000+04:00</t>
  </si>
  <si>
    <t>2014-01-29T09:20:39.000+04:00</t>
  </si>
  <si>
    <t>57686</t>
  </si>
  <si>
    <t>19515</t>
  </si>
  <si>
    <t>57686_86582</t>
  </si>
  <si>
    <t>86582</t>
  </si>
  <si>
    <t>P.O Box:39081,Electra Street,Back side of Honda Showroom</t>
  </si>
  <si>
    <t>Sofitel Abu Dhabi Corniche</t>
  </si>
  <si>
    <t>2013-12-30T17:53:46.000+04:00</t>
  </si>
  <si>
    <t>2019-01-28T12:16:10.000+04:00</t>
  </si>
  <si>
    <t>57786</t>
  </si>
  <si>
    <t>19516</t>
  </si>
  <si>
    <t>57786_86721</t>
  </si>
  <si>
    <t>86721</t>
  </si>
  <si>
    <t>100243617600003</t>
  </si>
  <si>
    <t>CN-2240802</t>
  </si>
  <si>
    <t>P.O.Box:72240,CORNICHE ROAD, SOPHIE TOWER - OFFICE TOWER , PENT HOUSE</t>
  </si>
  <si>
    <t>SOFIA TRADING</t>
  </si>
  <si>
    <t>2013-12-30T18:18:18.000+04:00</t>
  </si>
  <si>
    <t>2013-12-30T18:18:24.000+04:00</t>
  </si>
  <si>
    <t>57806</t>
  </si>
  <si>
    <t>19517</t>
  </si>
  <si>
    <t>57806_86741</t>
  </si>
  <si>
    <t>86741</t>
  </si>
  <si>
    <t>10th street, Tourist Club Area, Amwaj Rent a Car Building, Mezz Floor, Mr. Danika</t>
  </si>
  <si>
    <t>Magnolia Restaurants Management</t>
  </si>
  <si>
    <t>2013-12-31T10:09:41.000+04:00</t>
  </si>
  <si>
    <t>2013-12-31T10:09:58.000+04:00</t>
  </si>
  <si>
    <t>57826</t>
  </si>
  <si>
    <t>19519</t>
  </si>
  <si>
    <t>57826_86761</t>
  </si>
  <si>
    <t>86761</t>
  </si>
  <si>
    <t>P.O.Box:333907</t>
  </si>
  <si>
    <t>UNICORP TECHNOLOGY</t>
  </si>
  <si>
    <t>2014-01-05T18:08:47.000+04:00</t>
  </si>
  <si>
    <t>2017-08-27T15:22:04.000+04:00</t>
  </si>
  <si>
    <t>57866</t>
  </si>
  <si>
    <t>19520</t>
  </si>
  <si>
    <t>57866_86842</t>
  </si>
  <si>
    <t>86842</t>
  </si>
  <si>
    <t>100288900200003</t>
  </si>
  <si>
    <t>CN-1006290</t>
  </si>
  <si>
    <t>POST BOX:108417,ABU DHABI UAE</t>
  </si>
  <si>
    <t>Consolidated Technology LLC</t>
  </si>
  <si>
    <t>2014-01-05T18:12:57.000+04:00</t>
  </si>
  <si>
    <t>2017-10-23T14:46:06.000+04:00</t>
  </si>
  <si>
    <t>57886</t>
  </si>
  <si>
    <t>19521</t>
  </si>
  <si>
    <t>57886_86843</t>
  </si>
  <si>
    <t>86843</t>
  </si>
  <si>
    <t>100361805300003</t>
  </si>
  <si>
    <t>P. O. Box - 43653</t>
  </si>
  <si>
    <t>Arunraj Rajendran</t>
  </si>
  <si>
    <t>2013-11-17T09:09:19.000+04:00</t>
  </si>
  <si>
    <t>2016-08-17T15:40:02.000+04:00</t>
  </si>
  <si>
    <t>57906</t>
  </si>
  <si>
    <t>19522</t>
  </si>
  <si>
    <t>57906_86870</t>
  </si>
  <si>
    <t>86870</t>
  </si>
  <si>
    <t>Lyoness Management IMEA LLC</t>
  </si>
  <si>
    <t>2014-01-06T17:18:27.000+04:00</t>
  </si>
  <si>
    <t>2014-01-06T17:21:29.000+04:00</t>
  </si>
  <si>
    <t>57907</t>
  </si>
  <si>
    <t>19523</t>
  </si>
  <si>
    <t>57907_86874</t>
  </si>
  <si>
    <t>86874</t>
  </si>
  <si>
    <t>P.O.Box:390490</t>
  </si>
  <si>
    <t>GERMAN IMAGING TECHNOLOGIES (DUBAI (L.L.C.)</t>
  </si>
  <si>
    <t>2014-01-14T14:31:33.000+04:00</t>
  </si>
  <si>
    <t>2018-04-10T11:00:09.000+04:00</t>
  </si>
  <si>
    <t>58086</t>
  </si>
  <si>
    <t>19527</t>
  </si>
  <si>
    <t>58086_87195</t>
  </si>
  <si>
    <t>100041424100003</t>
  </si>
  <si>
    <t>514829</t>
  </si>
  <si>
    <t>PO Box 35778,Nadd Al Hamar,Umm Ramoul</t>
  </si>
  <si>
    <t>Global Catering Services L.L.C</t>
  </si>
  <si>
    <t>2014-01-14T15:08:41.000+04:00</t>
  </si>
  <si>
    <t>2019-01-09T09:18:23.000+04:00</t>
  </si>
  <si>
    <t>58106</t>
  </si>
  <si>
    <t>19528</t>
  </si>
  <si>
    <t>58106_87216</t>
  </si>
  <si>
    <t>100291245700003</t>
  </si>
  <si>
    <t>CN-1395181</t>
  </si>
  <si>
    <t>P.O.Box:48244</t>
  </si>
  <si>
    <t>Asif Mahmood</t>
  </si>
  <si>
    <t>2013-12-29T16:08:52.000+04:00</t>
  </si>
  <si>
    <t>2016-08-17T15:41:12.000+04:00</t>
  </si>
  <si>
    <t>58146</t>
  </si>
  <si>
    <t>19531</t>
  </si>
  <si>
    <t>58146_87241</t>
  </si>
  <si>
    <t>Balakumaran Kathiresan</t>
  </si>
  <si>
    <t>2014-01-05T08:58:36.000+04:00</t>
  </si>
  <si>
    <t>2019-10-16T14:15:25.000+04:00</t>
  </si>
  <si>
    <t>58147</t>
  </si>
  <si>
    <t>19532</t>
  </si>
  <si>
    <t>58147_87244</t>
  </si>
  <si>
    <t>Department of Finance-Ajman</t>
  </si>
  <si>
    <t>2014-01-15T10:04:03.000+04:00</t>
  </si>
  <si>
    <t>2014-01-15T10:04:12.000+04:00</t>
  </si>
  <si>
    <t>58166</t>
  </si>
  <si>
    <t>19533</t>
  </si>
  <si>
    <t>58166_87255</t>
  </si>
  <si>
    <t>P.O.Box:415</t>
  </si>
  <si>
    <t>Trans Gulf Electromechanical LLC.</t>
  </si>
  <si>
    <t>2014-01-15T10:16:06.000+04:00</t>
  </si>
  <si>
    <t>2018-08-07T12:40:48.000+04:00</t>
  </si>
  <si>
    <t>58167</t>
  </si>
  <si>
    <t>19534</t>
  </si>
  <si>
    <t>58167_87258</t>
  </si>
  <si>
    <t>204341</t>
  </si>
  <si>
    <t>P.O.Box:2432</t>
  </si>
  <si>
    <t>Mismak Properties</t>
  </si>
  <si>
    <t>2014-01-19T09:14:36.000+04:00</t>
  </si>
  <si>
    <t>2014-01-19T09:15:19.000+04:00</t>
  </si>
  <si>
    <t>58266</t>
  </si>
  <si>
    <t>19537</t>
  </si>
  <si>
    <t>58266_87415</t>
  </si>
  <si>
    <t>Al Batheen, First Gulf Properties Building, 5th floor, Abu Dhabi</t>
  </si>
  <si>
    <t>Al Sidra Printing Press L.L.C.</t>
  </si>
  <si>
    <t>2018-08-07T12:09:39.000+04:00</t>
  </si>
  <si>
    <t>58306</t>
  </si>
  <si>
    <t>19538</t>
  </si>
  <si>
    <t>58306_87535</t>
  </si>
  <si>
    <t>P.O.Box:21874</t>
  </si>
  <si>
    <t>Automatic Restaurant &amp; Grill LLC</t>
  </si>
  <si>
    <t>2014-01-21T10:44:15.000+04:00</t>
  </si>
  <si>
    <t>2019-01-06T16:55:40.000+04:00</t>
  </si>
  <si>
    <t>58346</t>
  </si>
  <si>
    <t>19543</t>
  </si>
  <si>
    <t>58346_87595</t>
  </si>
  <si>
    <t>100288929100003</t>
  </si>
  <si>
    <t>M2S Middle  East  FZE</t>
  </si>
  <si>
    <t>2014-01-21T11:19:30.000+04:00</t>
  </si>
  <si>
    <t>2014-05-18T05:50:07.000+04:00</t>
  </si>
  <si>
    <t>58366</t>
  </si>
  <si>
    <t>19544</t>
  </si>
  <si>
    <t>58366_87615</t>
  </si>
  <si>
    <t>PO Box 262384</t>
  </si>
  <si>
    <t>Centaur Asset Management</t>
  </si>
  <si>
    <t>2014-01-21T15:48:00.000+04:00</t>
  </si>
  <si>
    <t>2014-01-21T15:49:17.000+04:00</t>
  </si>
  <si>
    <t>58386</t>
  </si>
  <si>
    <t>19545</t>
  </si>
  <si>
    <t>58386_87635</t>
  </si>
  <si>
    <t>PO Box 26878</t>
  </si>
  <si>
    <t>SOLIMAR PROPERTIES</t>
  </si>
  <si>
    <t>2014-01-22T08:29:50.000+04:00</t>
  </si>
  <si>
    <t>2014-01-22T11:57:48.000+04:00</t>
  </si>
  <si>
    <t>58426</t>
  </si>
  <si>
    <t>19549</t>
  </si>
  <si>
    <t>58426_87675</t>
  </si>
  <si>
    <t>Solimar Properties P.O-55357 ELECTRA STREET BEHIND HONDA SHOWROOM</t>
  </si>
  <si>
    <t>TRIUMPH EXPOLINK LLC</t>
  </si>
  <si>
    <t>2014-01-22T08:51:12.000+04:00</t>
  </si>
  <si>
    <t>2014-01-22T11:21:21.000+04:00</t>
  </si>
  <si>
    <t>58446</t>
  </si>
  <si>
    <t>19550</t>
  </si>
  <si>
    <t>58446_87695</t>
  </si>
  <si>
    <t>PO Box 115861</t>
  </si>
  <si>
    <t>Workforce Connexion LLC</t>
  </si>
  <si>
    <t>2014-01-22T17:50:23.000+04:00</t>
  </si>
  <si>
    <t>2023-06-06T11:00:44.000+04:00</t>
  </si>
  <si>
    <t>58466</t>
  </si>
  <si>
    <t>19551</t>
  </si>
  <si>
    <t>58466_87755</t>
  </si>
  <si>
    <t>100277408900003</t>
  </si>
  <si>
    <t>Addax office tower 59th floor - City of Lights - Abu Dhabi</t>
  </si>
  <si>
    <t>National Projects &amp; Construction-L.L.C</t>
  </si>
  <si>
    <t>2014-01-26T08:57:54.000+04:00</t>
  </si>
  <si>
    <t>2020-01-09T16:49:26.000+04:00</t>
  </si>
  <si>
    <t>58506</t>
  </si>
  <si>
    <t>19552</t>
  </si>
  <si>
    <t>58506_87875</t>
  </si>
  <si>
    <t>CN-1049849</t>
  </si>
  <si>
    <t>P.O.Box 7856</t>
  </si>
  <si>
    <t>Mohammad Muflih Kittaneh</t>
  </si>
  <si>
    <t>2014-01-20T09:40:17.000+04:00</t>
  </si>
  <si>
    <t>2014-10-22T14:33:46.000+04:00</t>
  </si>
  <si>
    <t>58529</t>
  </si>
  <si>
    <t>19555</t>
  </si>
  <si>
    <t>58529_87991</t>
  </si>
  <si>
    <t>AL GHANDI &amp; CONSOLIDATED CONTRACTOR INT CO-OPERA HOUSE DOWNTOWN DUBAI PROJECT</t>
  </si>
  <si>
    <t>SAME CAF AS FOR CCC</t>
  </si>
  <si>
    <t>2014-01-30T10:03:56.000+04:00</t>
  </si>
  <si>
    <t>2018-05-06T16:17:10.000+04:00</t>
  </si>
  <si>
    <t>58548</t>
  </si>
  <si>
    <t>19556</t>
  </si>
  <si>
    <t>58548_88003</t>
  </si>
  <si>
    <t>100072554700003</t>
  </si>
  <si>
    <t>Post Box 224</t>
  </si>
  <si>
    <t>Abdalla Abdelbagi Salim</t>
  </si>
  <si>
    <t>2013-12-29T15:37:09.000+04:00</t>
  </si>
  <si>
    <t>2016-09-29T11:31:33.000+04:00</t>
  </si>
  <si>
    <t>58551</t>
  </si>
  <si>
    <t>19557</t>
  </si>
  <si>
    <t>58551_88016</t>
  </si>
  <si>
    <t>Naseerudeen Moosaridath Ahammadkoya</t>
  </si>
  <si>
    <t>2014-01-20T08:54:12.000+04:00</t>
  </si>
  <si>
    <t>2016-09-05T11:58:28.000+04:00</t>
  </si>
  <si>
    <t>58552</t>
  </si>
  <si>
    <t>19558</t>
  </si>
  <si>
    <t>58552_88019</t>
  </si>
  <si>
    <t>Cloud  Solutions</t>
  </si>
  <si>
    <t>2014-02-02T16:19:39.000+04:00</t>
  </si>
  <si>
    <t>2014-02-02T17:35:24.000+04:00</t>
  </si>
  <si>
    <t>58555</t>
  </si>
  <si>
    <t>19559</t>
  </si>
  <si>
    <t>58555_88034</t>
  </si>
  <si>
    <t>Po  Box 237822</t>
  </si>
  <si>
    <t>BUILDING ART GENERAL CONTRACTING</t>
  </si>
  <si>
    <t>2014-02-03T09:09:36.000+04:00</t>
  </si>
  <si>
    <t>2018-01-24T13:08:33.000+04:00</t>
  </si>
  <si>
    <t>58556</t>
  </si>
  <si>
    <t>19560</t>
  </si>
  <si>
    <t>58556_88039</t>
  </si>
  <si>
    <t>100275821500003</t>
  </si>
  <si>
    <t>P.O.Box:79346, Hamdan Street</t>
  </si>
  <si>
    <t>Al Raiaa  Trading</t>
  </si>
  <si>
    <t>2014-02-03T17:18:49.000+04:00</t>
  </si>
  <si>
    <t>2014-02-03T17:18:51.000+04:00</t>
  </si>
  <si>
    <t>58560</t>
  </si>
  <si>
    <t>19561</t>
  </si>
  <si>
    <t>58560_88050</t>
  </si>
  <si>
    <t>P.O  Box: 46687  /  Dubai</t>
  </si>
  <si>
    <t>HELAL &amp; PARTNERS</t>
  </si>
  <si>
    <t>2014-02-04T08:38:26.000+04:00</t>
  </si>
  <si>
    <t>2019-11-14T11:12:00.000+04:00</t>
  </si>
  <si>
    <t>58562</t>
  </si>
  <si>
    <t>19562</t>
  </si>
  <si>
    <t>58562_88063</t>
  </si>
  <si>
    <t>HELAL&amp;PARTNERS POST BOX -3321</t>
  </si>
  <si>
    <t>Yasad Gulf International</t>
  </si>
  <si>
    <t>2014-02-04T17:18:36.000+04:00</t>
  </si>
  <si>
    <t>2014-02-05T11:43:40.000+04:00</t>
  </si>
  <si>
    <t>58574</t>
  </si>
  <si>
    <t>19563</t>
  </si>
  <si>
    <t>58574_88090</t>
  </si>
  <si>
    <t>P.O.Box:31248,Bin Al Jerseen Cooperative society Building, 3rd floor 304, khalifa street</t>
  </si>
  <si>
    <t>360 ARC EVENT</t>
  </si>
  <si>
    <t>2014-02-06T10:26:23.000+04:00</t>
  </si>
  <si>
    <t>2016-04-19T10:56:44.000+04:00</t>
  </si>
  <si>
    <t>58613</t>
  </si>
  <si>
    <t>19564</t>
  </si>
  <si>
    <t>58613_88121</t>
  </si>
  <si>
    <t>PO BOX 33641, #102, Business atrium Bldg,</t>
  </si>
  <si>
    <t>TTI Middle East Global Training LLC</t>
  </si>
  <si>
    <t>2014-02-06T15:27:21.000+04:00</t>
  </si>
  <si>
    <t>2016-01-16T14:08:04.000+04:00</t>
  </si>
  <si>
    <t>58615</t>
  </si>
  <si>
    <t>19565</t>
  </si>
  <si>
    <t>58615_88126</t>
  </si>
  <si>
    <t>P.O.Box:51229</t>
  </si>
  <si>
    <t>TECH HARD OILFIELD SUPPLIES FZE</t>
  </si>
  <si>
    <t>2014-02-08T15:50:51.000+04:00</t>
  </si>
  <si>
    <t>2018-06-28T15:06:24.000+04:00</t>
  </si>
  <si>
    <t>58633</t>
  </si>
  <si>
    <t>19570</t>
  </si>
  <si>
    <t>58633_88141</t>
  </si>
  <si>
    <t>100284452800003</t>
  </si>
  <si>
    <t>120029</t>
  </si>
  <si>
    <t>P.O.BOX.33985, CBD BUILDING,</t>
  </si>
  <si>
    <t>Atom Options Computer LLC</t>
  </si>
  <si>
    <t>2014-02-09T09:49:08.000+04:00</t>
  </si>
  <si>
    <t>2014-02-10T15:00:03.000+04:00</t>
  </si>
  <si>
    <t>58653</t>
  </si>
  <si>
    <t>19571</t>
  </si>
  <si>
    <t>58653_88161</t>
  </si>
  <si>
    <t>GOLDEN GROUP OF COMPANIES</t>
  </si>
  <si>
    <t>2014-02-09T10:17:08.000+04:00</t>
  </si>
  <si>
    <t>2014-02-09T10:17:10.000+04:00</t>
  </si>
  <si>
    <t>58654</t>
  </si>
  <si>
    <t>19573</t>
  </si>
  <si>
    <t>58654_91049</t>
  </si>
  <si>
    <t>91049</t>
  </si>
  <si>
    <t>golden group of companies P.O 8984</t>
  </si>
  <si>
    <t>Viola Communications</t>
  </si>
  <si>
    <t>2014-02-09T11:30:23.000+04:00</t>
  </si>
  <si>
    <t>2018-01-15T15:09:03.000+04:00</t>
  </si>
  <si>
    <t>58673</t>
  </si>
  <si>
    <t>19574</t>
  </si>
  <si>
    <t>58673_88201</t>
  </si>
  <si>
    <t>100206021600003</t>
  </si>
  <si>
    <t>P.O.Box: 43241 Abu Dhabi Mall - Offices Bldg.</t>
  </si>
  <si>
    <t>ABUDHABI SPORTS COUNCIL</t>
  </si>
  <si>
    <t>2014-02-09T15:07:29.000+04:00</t>
  </si>
  <si>
    <t>2020-01-18T09:24:45.000+04:00</t>
  </si>
  <si>
    <t>58693</t>
  </si>
  <si>
    <t>19575</t>
  </si>
  <si>
    <t>58693_88221</t>
  </si>
  <si>
    <t>POST BOX 127722</t>
  </si>
  <si>
    <t>Aamal Service Center</t>
  </si>
  <si>
    <t>2014-02-10T10:08:27.000+04:00</t>
  </si>
  <si>
    <t>2017-06-28T15:18:59.000+04:00</t>
  </si>
  <si>
    <t>58713</t>
  </si>
  <si>
    <t>19576</t>
  </si>
  <si>
    <t>58713_88241</t>
  </si>
  <si>
    <t>P.O.BOX.500224, BUSINESS CENTRAL TOWERS</t>
  </si>
  <si>
    <t>Little Heaven Nursery</t>
  </si>
  <si>
    <t>2014-02-10T13:06:02.000+04:00</t>
  </si>
  <si>
    <t>2019-04-18T12:20:20.000+04:00</t>
  </si>
  <si>
    <t>58716</t>
  </si>
  <si>
    <t>19579</t>
  </si>
  <si>
    <t>58716_88253</t>
  </si>
  <si>
    <t>100025621200003</t>
  </si>
  <si>
    <t>1719399</t>
  </si>
  <si>
    <t>Abu dhabi</t>
  </si>
  <si>
    <t>Al Calily General Trading Est.</t>
  </si>
  <si>
    <t>2014-02-12T14:04:52.000+04:00</t>
  </si>
  <si>
    <t>2014-02-12T14:04:54.000+04:00</t>
  </si>
  <si>
    <t>58733</t>
  </si>
  <si>
    <t>19580</t>
  </si>
  <si>
    <t>58733_88341</t>
  </si>
  <si>
    <t>Bur Dubai- Khaled Ben Al Waleed Road</t>
  </si>
  <si>
    <t>MUSAAB ALGADDAH GENERAL TRADING L.L.C</t>
  </si>
  <si>
    <t>2014-02-13T11:27:25.000+04:00</t>
  </si>
  <si>
    <t>2014-02-16T08:46:40.000+04:00</t>
  </si>
  <si>
    <t>58793</t>
  </si>
  <si>
    <t>19581</t>
  </si>
  <si>
    <t>58793_88421</t>
  </si>
  <si>
    <t>INJAZ NATIONAL GENERAL ENTERPRISES L.L.C</t>
  </si>
  <si>
    <t>2014-02-13T17:34:32.000+04:00</t>
  </si>
  <si>
    <t>2018-09-18T11:38:59.000+04:00</t>
  </si>
  <si>
    <t>58813</t>
  </si>
  <si>
    <t>19582</t>
  </si>
  <si>
    <t>58813_88543</t>
  </si>
  <si>
    <t>100027754900003</t>
  </si>
  <si>
    <t>P. O. Box - 14689</t>
  </si>
  <si>
    <t>AL ISLAHAT OFFICE SUPPLIES</t>
  </si>
  <si>
    <t>2014-02-13T18:21:15.000+04:00</t>
  </si>
  <si>
    <t>2014-02-13T18:21:22.000+04:00</t>
  </si>
  <si>
    <t>58815</t>
  </si>
  <si>
    <t>19583</t>
  </si>
  <si>
    <t>58815_88547</t>
  </si>
  <si>
    <t>UAH P.O.BOX 130043</t>
  </si>
  <si>
    <t>Arco General Contracting</t>
  </si>
  <si>
    <t>2014-02-16T08:08:43.000+04:00</t>
  </si>
  <si>
    <t>2015-11-02T13:56:39.000+04:00</t>
  </si>
  <si>
    <t>58816</t>
  </si>
  <si>
    <t>19589</t>
  </si>
  <si>
    <t>58816_88548</t>
  </si>
  <si>
    <t>P. O. Box - 212842</t>
  </si>
  <si>
    <t>Al Manara Insurance Services Co.</t>
  </si>
  <si>
    <t>CCF NOT AVIALABLE</t>
  </si>
  <si>
    <t>2014-02-19T08:41:05.000+04:00</t>
  </si>
  <si>
    <t>2014-04-07T17:13:30.000+04:00</t>
  </si>
  <si>
    <t>58876</t>
  </si>
  <si>
    <t>19590</t>
  </si>
  <si>
    <t>58876_88593</t>
  </si>
  <si>
    <t>Buhaira Corniche ,Sharjah</t>
  </si>
  <si>
    <t>TECHNICAL ART CONCEPTS (TACME) LLC</t>
  </si>
  <si>
    <t>2014-03-03T16:58:44.000+04:00</t>
  </si>
  <si>
    <t>2014-09-08T11:41:52.000+04:00</t>
  </si>
  <si>
    <t>58886</t>
  </si>
  <si>
    <t>19591</t>
  </si>
  <si>
    <t>58886_88612</t>
  </si>
  <si>
    <t>PO Box 87310</t>
  </si>
  <si>
    <t>Asqalan Construction and Development LLC</t>
  </si>
  <si>
    <t>2014-02-20T09:01:40.000+04:00</t>
  </si>
  <si>
    <t>2018-10-08T09:41:05.000+04:00</t>
  </si>
  <si>
    <t>58896</t>
  </si>
  <si>
    <t>19592</t>
  </si>
  <si>
    <t>58896_119676</t>
  </si>
  <si>
    <t>119676</t>
  </si>
  <si>
    <t>100032720300003</t>
  </si>
  <si>
    <t>icad 3</t>
  </si>
  <si>
    <t>PFF Middle East DWC - LLC</t>
  </si>
  <si>
    <t>2014-02-20T09:35:17.000+04:00</t>
  </si>
  <si>
    <t>2018-08-15T12:08:53.000+04:00</t>
  </si>
  <si>
    <t>58897</t>
  </si>
  <si>
    <t>19594</t>
  </si>
  <si>
    <t>58897_88618</t>
  </si>
  <si>
    <t>100335360200003</t>
  </si>
  <si>
    <t>1168</t>
  </si>
  <si>
    <t>Post Box 261617</t>
  </si>
  <si>
    <t>FAISAL HOLDING</t>
  </si>
  <si>
    <t>2014-02-25T08:50:45.000+04:00</t>
  </si>
  <si>
    <t>2014-02-25T10:36:03.000+04:00</t>
  </si>
  <si>
    <t>58945</t>
  </si>
  <si>
    <t>19595</t>
  </si>
  <si>
    <t>58945_88674</t>
  </si>
  <si>
    <t>FAISAL HOLDING ,KHALIFA STREET ABU DHABI</t>
  </si>
  <si>
    <t>Beyond Creative</t>
  </si>
  <si>
    <t>2014-02-25T17:04:14.000+04:00</t>
  </si>
  <si>
    <t>2014-03-03T12:27:48.000+04:00</t>
  </si>
  <si>
    <t>58964</t>
  </si>
  <si>
    <t>19596</t>
  </si>
  <si>
    <t>58964_88679</t>
  </si>
  <si>
    <t>20th floor, Unit 2009, Cluster W JLT Dubai</t>
  </si>
  <si>
    <t>Ahmed Al Atubi Computers</t>
  </si>
  <si>
    <t>2014-02-25T17:24:02.000+04:00</t>
  </si>
  <si>
    <t>2014-02-26T16:12:18.000+04:00</t>
  </si>
  <si>
    <t>58965</t>
  </si>
  <si>
    <t>19597</t>
  </si>
  <si>
    <t>58965_88681</t>
  </si>
  <si>
    <t>P.O.Box 29685</t>
  </si>
  <si>
    <t>Dynamic World Computers LLC</t>
  </si>
  <si>
    <t>2014-02-26T10:25:26.000+04:00</t>
  </si>
  <si>
    <t>2014-05-19T12:54:18.000+04:00</t>
  </si>
  <si>
    <t>58984</t>
  </si>
  <si>
    <t>19598</t>
  </si>
  <si>
    <t>58984_88712</t>
  </si>
  <si>
    <t>PO BOX 46900, OFF 6, Al Raffa Plaza,</t>
  </si>
  <si>
    <t>Good Impex General Trading LLC</t>
  </si>
  <si>
    <t>2014-02-27T08:49:26.000+04:00</t>
  </si>
  <si>
    <t>2014-03-24T18:04:40.000+04:00</t>
  </si>
  <si>
    <t>59005</t>
  </si>
  <si>
    <t>19599</t>
  </si>
  <si>
    <t>59005_88733</t>
  </si>
  <si>
    <t>P.O Box:43342</t>
  </si>
  <si>
    <t>Integrated Strategic Solution LLC</t>
  </si>
  <si>
    <t>2014-02-27T09:10:38.000+04:00</t>
  </si>
  <si>
    <t>2014-03-02T08:06:09.000+04:00</t>
  </si>
  <si>
    <t>59006</t>
  </si>
  <si>
    <t>19600</t>
  </si>
  <si>
    <t>59006_88734</t>
  </si>
  <si>
    <t>PO BOX 47910 , Office # 1203, C54 Building,</t>
  </si>
  <si>
    <t>Sham Al mustaqbal Technologies LLC</t>
  </si>
  <si>
    <t>2014-02-27T09:29:33.000+04:00</t>
  </si>
  <si>
    <t>2018-03-15T17:33:31.000+04:00</t>
  </si>
  <si>
    <t>59007</t>
  </si>
  <si>
    <t>19601</t>
  </si>
  <si>
    <t>59007_88735</t>
  </si>
  <si>
    <t>100034772200003</t>
  </si>
  <si>
    <t>Deira, UAE</t>
  </si>
  <si>
    <t>INFOCOM COMPUTERS TRADING LLC</t>
  </si>
  <si>
    <t>2014-02-27T10:22:40.000+04:00</t>
  </si>
  <si>
    <t>2018-04-23T11:07:57.000+04:00</t>
  </si>
  <si>
    <t>59008</t>
  </si>
  <si>
    <t>19602</t>
  </si>
  <si>
    <t>59008_88738</t>
  </si>
  <si>
    <t>100015121500003</t>
  </si>
  <si>
    <t>585174</t>
  </si>
  <si>
    <t>P.O.BOX.113642</t>
  </si>
  <si>
    <t>Red Wing Shoe Company LLC</t>
  </si>
  <si>
    <t>2014-03-01T20:39:07.000+04:00</t>
  </si>
  <si>
    <t>2015-09-08T16:14:02.000+04:00</t>
  </si>
  <si>
    <t>59012</t>
  </si>
  <si>
    <t>19603</t>
  </si>
  <si>
    <t>59012_88754</t>
  </si>
  <si>
    <t>100002198800003</t>
  </si>
  <si>
    <t>Red Wing Shoe Co LLC. P.O.Box: 61382, Dubai.</t>
  </si>
  <si>
    <t>Actco General Contracting CO LLC</t>
  </si>
  <si>
    <t>2014-03-03T12:50:26.000+04:00</t>
  </si>
  <si>
    <t>2016-09-29T14:01:56.000+04:00</t>
  </si>
  <si>
    <t>59034</t>
  </si>
  <si>
    <t>19609</t>
  </si>
  <si>
    <t>59034_88802</t>
  </si>
  <si>
    <t>Post Box 4694</t>
  </si>
  <si>
    <t>AL DEYAA MIDDLE SCHOOL FOR BOYS CYCLE</t>
  </si>
  <si>
    <t>2014-03-03T13:24:38.000+04:00</t>
  </si>
  <si>
    <t>59036</t>
  </si>
  <si>
    <t>19610</t>
  </si>
  <si>
    <t>59036_88805</t>
  </si>
  <si>
    <t>P.O. BOX 1819,</t>
  </si>
  <si>
    <t>SHEIKH KHALIFA GENERAL HOSPITAL</t>
  </si>
  <si>
    <t>2014-03-03T15:08:36.000+04:00</t>
  </si>
  <si>
    <t>2016-12-22T17:16:11.000+04:00</t>
  </si>
  <si>
    <t>59038</t>
  </si>
  <si>
    <t>19612</t>
  </si>
  <si>
    <t>59038_88823</t>
  </si>
  <si>
    <t>P.O.BOX.499</t>
  </si>
  <si>
    <t>59039</t>
  </si>
  <si>
    <t>19613</t>
  </si>
  <si>
    <t>59039_88832</t>
  </si>
  <si>
    <t>P.O.BOX.87310, OFF.NO.102, PALACE TOWER</t>
  </si>
  <si>
    <t>The New England Center for Children</t>
  </si>
  <si>
    <t>2014-03-03T22:09:12.000+04:00</t>
  </si>
  <si>
    <t>2018-04-16T20:28:29.000+04:00</t>
  </si>
  <si>
    <t>59042</t>
  </si>
  <si>
    <t>19614</t>
  </si>
  <si>
    <t>59042_88841</t>
  </si>
  <si>
    <t>100006350100003</t>
  </si>
  <si>
    <t>P.O.BOX.112923</t>
  </si>
  <si>
    <t>Haven Fire &amp; Safety LLC</t>
  </si>
  <si>
    <t>2010-12-09T16:54:09.000+04:00</t>
  </si>
  <si>
    <t>2018-01-16T10:05:49.000+04:00</t>
  </si>
  <si>
    <t>59043</t>
  </si>
  <si>
    <t>19615</t>
  </si>
  <si>
    <t>59043_88842</t>
  </si>
  <si>
    <t>100344635600003</t>
  </si>
  <si>
    <t>P. O. Box - 33347</t>
  </si>
  <si>
    <t>MARVEL GLOBAL TRADING FZE</t>
  </si>
  <si>
    <t>2014-03-04T11:38:24.000+04:00</t>
  </si>
  <si>
    <t>2014-03-04T11:38:25.000+04:00</t>
  </si>
  <si>
    <t>59045</t>
  </si>
  <si>
    <t>19616</t>
  </si>
  <si>
    <t>59045_88847</t>
  </si>
  <si>
    <t>P.O.BOX.123442</t>
  </si>
  <si>
    <t>AL WASITA EMIRATES CATERING SERVICES LLC</t>
  </si>
  <si>
    <t>2014-03-05T09:46:13.000+04:00</t>
  </si>
  <si>
    <t>2014-04-21T11:37:40.000+04:00</t>
  </si>
  <si>
    <t>59053</t>
  </si>
  <si>
    <t>19617</t>
  </si>
  <si>
    <t>59053_88876</t>
  </si>
  <si>
    <t>P.O.Box 114496</t>
  </si>
  <si>
    <t>RSG INTERNATIONAL LLC</t>
  </si>
  <si>
    <t>2014-03-05T13:31:50.000+04:00</t>
  </si>
  <si>
    <t>2017-08-02T18:16:03.000+04:00</t>
  </si>
  <si>
    <t>59055</t>
  </si>
  <si>
    <t>19618</t>
  </si>
  <si>
    <t>59055_88883</t>
  </si>
  <si>
    <t>P.O.BOX.23049</t>
  </si>
  <si>
    <t>RR  Building  Contracting LLC</t>
  </si>
  <si>
    <t>2014-03-06T09:40:36.000+04:00</t>
  </si>
  <si>
    <t>2014-03-18T07:08:29.000+04:00</t>
  </si>
  <si>
    <t>59072</t>
  </si>
  <si>
    <t>19619</t>
  </si>
  <si>
    <t>59072_88891</t>
  </si>
  <si>
    <t>P.O.BOX.49338,</t>
  </si>
  <si>
    <t>Dubai Smart Government Establishment</t>
  </si>
  <si>
    <t>2014-03-06T15:21:03.000+04:00</t>
  </si>
  <si>
    <t>2020-12-13T10:18:41.000+04:00</t>
  </si>
  <si>
    <t>59074</t>
  </si>
  <si>
    <t>59074_135196</t>
  </si>
  <si>
    <t>135196</t>
  </si>
  <si>
    <t>11th Floor</t>
  </si>
  <si>
    <t>HILTON DUBAI THE WALK HOTEL (BR OF GOLDEN SANDS HOTEL CO (L.L.C))</t>
  </si>
  <si>
    <t>2014-03-06T16:29:53.000+04:00</t>
  </si>
  <si>
    <t>2019-09-23T15:27:38.000+04:00</t>
  </si>
  <si>
    <t>59075</t>
  </si>
  <si>
    <t>19620</t>
  </si>
  <si>
    <t>59075_88899</t>
  </si>
  <si>
    <t>P.O.BOX.2431,</t>
  </si>
  <si>
    <t>Consult Project Development Consultant</t>
  </si>
  <si>
    <t>2014-03-06T17:33:46.000+04:00</t>
  </si>
  <si>
    <t>2018-12-16T11:22:08.000+04:00</t>
  </si>
  <si>
    <t>59076</t>
  </si>
  <si>
    <t>19621</t>
  </si>
  <si>
    <t>59076_88905</t>
  </si>
  <si>
    <t>100332109600003</t>
  </si>
  <si>
    <t>673042</t>
  </si>
  <si>
    <t>P.O.BOX.334475</t>
  </si>
  <si>
    <t>ROTANA JET AVIATION LLC</t>
  </si>
  <si>
    <t>2014-03-09T16:54:35.000+04:00</t>
  </si>
  <si>
    <t>2020-12-07T12:10:31.000+04:00</t>
  </si>
  <si>
    <t>59077</t>
  </si>
  <si>
    <t>19622</t>
  </si>
  <si>
    <t>59077_88909</t>
  </si>
  <si>
    <t>P.O.BOX.54883,</t>
  </si>
  <si>
    <t>Cheil MEA FZ-LLC</t>
  </si>
  <si>
    <t>2014-03-10T15:39:11.000+04:00</t>
  </si>
  <si>
    <t>2018-08-22T10:43:52.000+04:00</t>
  </si>
  <si>
    <t>19623</t>
  </si>
  <si>
    <t>59097_88931</t>
  </si>
  <si>
    <t>P. O. Box - 502457</t>
  </si>
  <si>
    <t>Oriental Hotel Apartments</t>
  </si>
  <si>
    <t>2014-03-10T16:36:06.000+04:00</t>
  </si>
  <si>
    <t>2014-03-17T08:34:03.000+04:00</t>
  </si>
  <si>
    <t>59099</t>
  </si>
  <si>
    <t>19624</t>
  </si>
  <si>
    <t>59099_88939</t>
  </si>
  <si>
    <t>P.O.BOX.4706, Pizza Hut Building,</t>
  </si>
  <si>
    <t>WESTERN DESERT OIL FIELD SERVICES LLC</t>
  </si>
  <si>
    <t>2014-03-10T17:14:23.000+04:00</t>
  </si>
  <si>
    <t>2014-03-13T10:54:33.000+04:00</t>
  </si>
  <si>
    <t>19625</t>
  </si>
  <si>
    <t>59100_88940</t>
  </si>
  <si>
    <t>Al Nahyan Area, Behind ADCB Bank,</t>
  </si>
  <si>
    <t>Salima Garments and Tailoring Co LLC</t>
  </si>
  <si>
    <t>2014-03-10T18:16:29.000+04:00</t>
  </si>
  <si>
    <t>2019-01-14T09:19:15.000+04:00</t>
  </si>
  <si>
    <t>59101</t>
  </si>
  <si>
    <t>19626</t>
  </si>
  <si>
    <t>59101_88941</t>
  </si>
  <si>
    <t>100063495400003</t>
  </si>
  <si>
    <t>P.O.BOX.43379, ELECTRA STREET,</t>
  </si>
  <si>
    <t>UNII ENGINERRING CONSULTANCY</t>
  </si>
  <si>
    <t>2014-03-11T09:26:42.000+04:00</t>
  </si>
  <si>
    <t>2016-03-01T11:56:36.000+04:00</t>
  </si>
  <si>
    <t>59104</t>
  </si>
  <si>
    <t>19627</t>
  </si>
  <si>
    <t>59104_88949</t>
  </si>
  <si>
    <t>P.O.BOX.47378, CORNICHE ST.,</t>
  </si>
  <si>
    <t>Alexander     Hernandez</t>
  </si>
  <si>
    <t>2009-09-08T17:20:39.000+04:00</t>
  </si>
  <si>
    <t>2016-08-17T14:21:58.000+04:00</t>
  </si>
  <si>
    <t>59108</t>
  </si>
  <si>
    <t>19628</t>
  </si>
  <si>
    <t>59108_88965</t>
  </si>
  <si>
    <t>Alexander</t>
  </si>
  <si>
    <t>The Hills Real Estate Development LLC</t>
  </si>
  <si>
    <t>2014-03-11T16:47:23.000+04:00</t>
  </si>
  <si>
    <t>2014-03-16T10:55:53.000+04:00</t>
  </si>
  <si>
    <t>59110</t>
  </si>
  <si>
    <t>19629</t>
  </si>
  <si>
    <t>59110_88971</t>
  </si>
  <si>
    <t>P.O: Box: 38156,  Office No:702,</t>
  </si>
  <si>
    <t>TARSHIHA ELECTRICAL CONTRACTING - TELCO - L.L.C</t>
  </si>
  <si>
    <t>2014-03-11T17:14:37.000+04:00</t>
  </si>
  <si>
    <t>2023-01-25T16:35:00.000+04:00</t>
  </si>
  <si>
    <t>59111</t>
  </si>
  <si>
    <t>19630</t>
  </si>
  <si>
    <t>59111_88972</t>
  </si>
  <si>
    <t>TELCO UAE</t>
  </si>
  <si>
    <t>100004626600003</t>
  </si>
  <si>
    <t>ABDULLAH SULTAN BIN SULAYEM BLDG NO. 29, LIWA ST., 399.987 SQM, ABU DHABI,  45983</t>
  </si>
  <si>
    <t>NEXCON DEVELOPMENT &amp; CONSTRUCTION WLL</t>
  </si>
  <si>
    <t>2014-03-11T17:33:35.000+04:00</t>
  </si>
  <si>
    <t>2014-03-25T09:22:38.000+04:00</t>
  </si>
  <si>
    <t>59112</t>
  </si>
  <si>
    <t>19631</t>
  </si>
  <si>
    <t>59112_88973</t>
  </si>
  <si>
    <t>P.O.BOX.51786, 10th floor,</t>
  </si>
  <si>
    <t>TRUST INTERNATIONAL GROUP</t>
  </si>
  <si>
    <t>2014-03-12T16:50:10.000+04:00</t>
  </si>
  <si>
    <t>2014-03-12T16:50:11.000+04:00</t>
  </si>
  <si>
    <t>59117</t>
  </si>
  <si>
    <t>19632</t>
  </si>
  <si>
    <t>59117_89000</t>
  </si>
  <si>
    <t>P.O.BOX.27297</t>
  </si>
  <si>
    <t>Elite Tactical For Military Consultancy &amp;</t>
  </si>
  <si>
    <t>2014-03-13T17:13:39.000+04:00</t>
  </si>
  <si>
    <t>2019-07-10T16:44:52.000+04:00</t>
  </si>
  <si>
    <t>59118</t>
  </si>
  <si>
    <t>19633</t>
  </si>
  <si>
    <t>59118_89010</t>
  </si>
  <si>
    <t>100230399600003</t>
  </si>
  <si>
    <t>P.O Box 109089</t>
  </si>
  <si>
    <t>PANJAB STAR BUILDING MAINT &amp; PROPERTY MANAGEMENT</t>
  </si>
  <si>
    <t>2014-03-13T17:58:44.000+04:00</t>
  </si>
  <si>
    <t>2014-03-16T11:31:44.000+04:00</t>
  </si>
  <si>
    <t>59119</t>
  </si>
  <si>
    <t>19634</t>
  </si>
  <si>
    <t>59119_89013</t>
  </si>
  <si>
    <t>POST BOX-133683</t>
  </si>
  <si>
    <t>Hyatt Place Dubai Baniyas Square</t>
  </si>
  <si>
    <t>2014-03-16T17:14:40.000+04:00</t>
  </si>
  <si>
    <t>2018-07-21T19:42:07.000+04:00</t>
  </si>
  <si>
    <t>59123</t>
  </si>
  <si>
    <t>19635</t>
  </si>
  <si>
    <t>59123_88013</t>
  </si>
  <si>
    <t>PO Box 36588</t>
  </si>
  <si>
    <t>KEYMILE  Systems</t>
  </si>
  <si>
    <t>2014-03-17T11:03:22.000+04:00</t>
  </si>
  <si>
    <t>2014-03-25T11:59:10.000+04:00</t>
  </si>
  <si>
    <t>59125</t>
  </si>
  <si>
    <t>19637</t>
  </si>
  <si>
    <t>59125_89033</t>
  </si>
  <si>
    <t>PO BOX 18355,</t>
  </si>
  <si>
    <t>JA RESORTS &amp; HOTELS LLC</t>
  </si>
  <si>
    <t>2014-03-18T08:51:39.000+04:00</t>
  </si>
  <si>
    <t>2016-11-04T20:40:50.000+04:00</t>
  </si>
  <si>
    <t>59130</t>
  </si>
  <si>
    <t>19638</t>
  </si>
  <si>
    <t>59130_89046</t>
  </si>
  <si>
    <t>P.O.BOX.9255, EXIT 13, JEBEL ALI</t>
  </si>
  <si>
    <t>ALSHOUMOUKH INTERNATIONAL SERVICES</t>
  </si>
  <si>
    <t>2014-03-18T12:45:46.000+04:00</t>
  </si>
  <si>
    <t>2014-06-08T16:30:15.000+04:00</t>
  </si>
  <si>
    <t>59131</t>
  </si>
  <si>
    <t>19639</t>
  </si>
  <si>
    <t>59131_89051</t>
  </si>
  <si>
    <t>P.O.BOX.4030</t>
  </si>
  <si>
    <t>Galadari Ice Cream Co. Ltd (L.L.C.)</t>
  </si>
  <si>
    <t>2013-02-05T09:00:25.000+04:00</t>
  </si>
  <si>
    <t>2017-10-18T14:59:49.000+04:00</t>
  </si>
  <si>
    <t>59132</t>
  </si>
  <si>
    <t>19640</t>
  </si>
  <si>
    <t>59132_89053</t>
  </si>
  <si>
    <t>100018127900003</t>
  </si>
  <si>
    <t>203303</t>
  </si>
  <si>
    <t>P.O.BOX.10759</t>
  </si>
  <si>
    <t>AL SHOUMOUKH INTERNATIONAL SERVICES</t>
  </si>
  <si>
    <t>2014-03-18T16:40:32.000+04:00</t>
  </si>
  <si>
    <t>59133</t>
  </si>
  <si>
    <t>19641</t>
  </si>
  <si>
    <t>59133_89057</t>
  </si>
  <si>
    <t>P.O.BOX.4030, ABU DHABI INDL CITY,</t>
  </si>
  <si>
    <t>Consolidated Contractors Company(Under Water Engineering) S A L - Abu Dhabi</t>
  </si>
  <si>
    <t>2014-03-18T17:33:08.000+04:00</t>
  </si>
  <si>
    <t>2019-04-14T15:42:51.000+04:00</t>
  </si>
  <si>
    <t>59134</t>
  </si>
  <si>
    <t>19642</t>
  </si>
  <si>
    <t>59134_89061</t>
  </si>
  <si>
    <t>1345172</t>
  </si>
  <si>
    <t>P. O. Box 224</t>
  </si>
  <si>
    <t>DUBAI INTERNATIONAL REAL ESTATE</t>
  </si>
  <si>
    <t>2014-03-19T10:09:20.000+04:00</t>
  </si>
  <si>
    <t>2018-05-08T16:15:51.000+04:00</t>
  </si>
  <si>
    <t>59136</t>
  </si>
  <si>
    <t>19643</t>
  </si>
  <si>
    <t>59136_89066</t>
  </si>
  <si>
    <t>100007763400003</t>
  </si>
  <si>
    <t>P.O.BOX.2900,</t>
  </si>
  <si>
    <t>HADEEF &amp; PARTNERS</t>
  </si>
  <si>
    <t>2014-03-19T10:25:30.000+04:00</t>
  </si>
  <si>
    <t>59137</t>
  </si>
  <si>
    <t>19644</t>
  </si>
  <si>
    <t>59137_89070</t>
  </si>
  <si>
    <t>P.O.BOX.3727</t>
  </si>
  <si>
    <t>59138</t>
  </si>
  <si>
    <t>19645</t>
  </si>
  <si>
    <t>59138_89074</t>
  </si>
  <si>
    <t>PO BOX 53328</t>
  </si>
  <si>
    <t>ALPHA PRINTING PRESS LLC</t>
  </si>
  <si>
    <t>2014-03-20T14:09:38.000+04:00</t>
  </si>
  <si>
    <t>2014-09-08T17:52:50.000+04:00</t>
  </si>
  <si>
    <t>59141</t>
  </si>
  <si>
    <t>19646</t>
  </si>
  <si>
    <t>59141_89091</t>
  </si>
  <si>
    <t>Vasudevan</t>
  </si>
  <si>
    <t>PO BOX 27865, M-9 MUSSAFAH INDL AREA,</t>
  </si>
  <si>
    <t>HOSPITALITY CATERING LLC</t>
  </si>
  <si>
    <t>2014-03-24T16:45:23.000+04:00</t>
  </si>
  <si>
    <t>2018-01-29T16:04:50.000+04:00</t>
  </si>
  <si>
    <t>59165</t>
  </si>
  <si>
    <t>19647</t>
  </si>
  <si>
    <t>59165_89148</t>
  </si>
  <si>
    <t>100302173800003</t>
  </si>
  <si>
    <t>POST BOX-29735,</t>
  </si>
  <si>
    <t>FB ADVERTISING</t>
  </si>
  <si>
    <t>2014-03-24T18:16:06.000+04:00</t>
  </si>
  <si>
    <t>59166</t>
  </si>
  <si>
    <t>19648</t>
  </si>
  <si>
    <t>59166_89154</t>
  </si>
  <si>
    <t>P.O.BOX.236212</t>
  </si>
  <si>
    <t>59167</t>
  </si>
  <si>
    <t>19649</t>
  </si>
  <si>
    <t>59167_88083</t>
  </si>
  <si>
    <t>Brick Homes Properties</t>
  </si>
  <si>
    <t>2014-03-25T09:00:58.000+04:00</t>
  </si>
  <si>
    <t>2014-03-26T16:47:15.000+04:00</t>
  </si>
  <si>
    <t>59184</t>
  </si>
  <si>
    <t>19651</t>
  </si>
  <si>
    <t>59184_89181</t>
  </si>
  <si>
    <t>OFF. #1405, Novotel Hotel</t>
  </si>
  <si>
    <t>Tamkeen Abu Dhabi LLC</t>
  </si>
  <si>
    <t>2014-03-25T09:02:00.000+04:00</t>
  </si>
  <si>
    <t>2019-03-31T17:11:31.000+04:00</t>
  </si>
  <si>
    <t>59185</t>
  </si>
  <si>
    <t>19652</t>
  </si>
  <si>
    <t>59185_89182</t>
  </si>
  <si>
    <t>100034819100003</t>
  </si>
  <si>
    <t>CN-1191493</t>
  </si>
  <si>
    <t>PO 6250,</t>
  </si>
  <si>
    <t>SINYAR PROPERTY MANAGEMENT LLC</t>
  </si>
  <si>
    <t>2014-03-25T16:48:08.000+04:00</t>
  </si>
  <si>
    <t>2019-06-12T11:16:16.000+04:00</t>
  </si>
  <si>
    <t>59186</t>
  </si>
  <si>
    <t>19653</t>
  </si>
  <si>
    <t>59186_89195</t>
  </si>
  <si>
    <t>100276160700003</t>
  </si>
  <si>
    <t>CN-1445635</t>
  </si>
  <si>
    <t>P.O.BOX.5151</t>
  </si>
  <si>
    <t>EMIRATES EXPRESS PRINTING</t>
  </si>
  <si>
    <t>2014-03-26T11:51:12.000+04:00</t>
  </si>
  <si>
    <t>2023-01-30T15:23:22.000+04:00</t>
  </si>
  <si>
    <t>59187</t>
  </si>
  <si>
    <t>19654</t>
  </si>
  <si>
    <t>59187_89205</t>
  </si>
  <si>
    <t>100378893000003</t>
  </si>
  <si>
    <t>CN-1152567</t>
  </si>
  <si>
    <t>P. O. Box - 34155</t>
  </si>
  <si>
    <t>OUTOKUMPU Middle East FZCO</t>
  </si>
  <si>
    <t>2014-03-27T17:20:35.000+04:00</t>
  </si>
  <si>
    <t>2014-03-27T17:20:36.000+04:00</t>
  </si>
  <si>
    <t>59193</t>
  </si>
  <si>
    <t>19655</t>
  </si>
  <si>
    <t>59193_89244</t>
  </si>
  <si>
    <t>JAFZA View 18-0704 flr-7</t>
  </si>
  <si>
    <t>AL BLOUKI BUILDING CONTRACTING</t>
  </si>
  <si>
    <t>2014-03-30T12:46:18.000+04:00</t>
  </si>
  <si>
    <t>2016-11-05T12:23:53.000+04:00</t>
  </si>
  <si>
    <t>59195</t>
  </si>
  <si>
    <t>19656</t>
  </si>
  <si>
    <t>59195_89252</t>
  </si>
  <si>
    <t>P.O.BOX.111484</t>
  </si>
  <si>
    <t>EBRAHIM OFFICE SOLUTIONS LTD</t>
  </si>
  <si>
    <t>2014-03-30T15:26:58.000+04:00</t>
  </si>
  <si>
    <t>2018-01-31T15:33:04.000+04:00</t>
  </si>
  <si>
    <t>59196</t>
  </si>
  <si>
    <t>19657</t>
  </si>
  <si>
    <t>59196_89258</t>
  </si>
  <si>
    <t>P.O.BOX.16111</t>
  </si>
  <si>
    <t>AHLAN STATIONERY LLC</t>
  </si>
  <si>
    <t>2014-03-31T09:56:51.000+04:00</t>
  </si>
  <si>
    <t>2018-03-26T10:47:27.000+04:00</t>
  </si>
  <si>
    <t>59200</t>
  </si>
  <si>
    <t>19658</t>
  </si>
  <si>
    <t>59200_89274</t>
  </si>
  <si>
    <t>100347435800003</t>
  </si>
  <si>
    <t>POST BOX-105949,HAMDAN STREET</t>
  </si>
  <si>
    <t>Liberty Computers LLC</t>
  </si>
  <si>
    <t>2014-03-31T09:58:01.000+04:00</t>
  </si>
  <si>
    <t>2014-03-31T13:37:12.000+04:00</t>
  </si>
  <si>
    <t>59201</t>
  </si>
  <si>
    <t>19659</t>
  </si>
  <si>
    <t>59201_89275</t>
  </si>
  <si>
    <t>100219205000003</t>
  </si>
  <si>
    <t>PO Box 107016</t>
  </si>
  <si>
    <t>Lichfield Fire and Safety Equipment FZE</t>
  </si>
  <si>
    <t>2014-04-01T10:54:03.000+04:00</t>
  </si>
  <si>
    <t>2020-10-01T09:51:21.000+04:00</t>
  </si>
  <si>
    <t>59203</t>
  </si>
  <si>
    <t>19660</t>
  </si>
  <si>
    <t>59203_89292</t>
  </si>
  <si>
    <t>100002278800003</t>
  </si>
  <si>
    <t>4575</t>
  </si>
  <si>
    <t>PO Box 18605</t>
  </si>
  <si>
    <t>UNIVERSAL TECHNICAL</t>
  </si>
  <si>
    <t>2014-04-02T09:34:18.000+04:00</t>
  </si>
  <si>
    <t>2014-04-02T12:57:54.000+04:00</t>
  </si>
  <si>
    <t>59215</t>
  </si>
  <si>
    <t>19661</t>
  </si>
  <si>
    <t>59215_89309</t>
  </si>
  <si>
    <t>POST BOX-4399</t>
  </si>
  <si>
    <t>Print World Advertising L.L.C.</t>
  </si>
  <si>
    <t>2014-04-03T13:10:20.000+04:00</t>
  </si>
  <si>
    <t>2014-04-09T12:00:35.000+04:00</t>
  </si>
  <si>
    <t>59235</t>
  </si>
  <si>
    <t>19664</t>
  </si>
  <si>
    <t>59235_89329</t>
  </si>
  <si>
    <t>G28, Bay Avenue Business Bay</t>
  </si>
  <si>
    <t>Fast Solutions Business Services</t>
  </si>
  <si>
    <t>2014-04-06T15:43:29.000+04:00</t>
  </si>
  <si>
    <t>2015-07-30T12:24:32.000+04:00</t>
  </si>
  <si>
    <t>59237</t>
  </si>
  <si>
    <t>59237_89358</t>
  </si>
  <si>
    <t>P. O. Box - 6733</t>
  </si>
  <si>
    <t>GLOBETRONICS TECHNOLOGIES FZE</t>
  </si>
  <si>
    <t>2014-04-06T17:14:09.000+04:00</t>
  </si>
  <si>
    <t>2014-04-06T17:14:10.000+04:00</t>
  </si>
  <si>
    <t>59238</t>
  </si>
  <si>
    <t>19666</t>
  </si>
  <si>
    <t>59238_89359</t>
  </si>
  <si>
    <t>P.O.BOX.45129</t>
  </si>
  <si>
    <t>CHINA PETROLEUM ENGINEERING &amp; CONSTRUCTION CORPORATION</t>
  </si>
  <si>
    <t>2014-04-08T16:44:06.000+04:00</t>
  </si>
  <si>
    <t>2018-12-30T10:03:10.000+04:00</t>
  </si>
  <si>
    <t>59258</t>
  </si>
  <si>
    <t>19667</t>
  </si>
  <si>
    <t>59258_101115</t>
  </si>
  <si>
    <t>101115</t>
  </si>
  <si>
    <t>100033726900003</t>
  </si>
  <si>
    <t>CN-1005573</t>
  </si>
  <si>
    <t>Business Centre</t>
  </si>
  <si>
    <t>INDIAN MODERN SCIENCE SCHOOL</t>
  </si>
  <si>
    <t>2014-04-09T18:22:36.000+04:00</t>
  </si>
  <si>
    <t>2014-04-10T15:27:37.000+04:00</t>
  </si>
  <si>
    <t>59277</t>
  </si>
  <si>
    <t>19668</t>
  </si>
  <si>
    <t>59277_89400</t>
  </si>
  <si>
    <t>PO BOX-5121</t>
  </si>
  <si>
    <t>Arabian Gulf Steel Industries LLC</t>
  </si>
  <si>
    <t>2014-04-13T10:09:02.000+04:00</t>
  </si>
  <si>
    <t>2014-04-13T14:14:01.000+04:00</t>
  </si>
  <si>
    <t>59317</t>
  </si>
  <si>
    <t>19671</t>
  </si>
  <si>
    <t>59317_89438</t>
  </si>
  <si>
    <t>PO.Box : 92819</t>
  </si>
  <si>
    <t>METHAQ TAKAFUL INSURANCE COMPANY</t>
  </si>
  <si>
    <t>2014-04-14T09:51:18.000+04:00</t>
  </si>
  <si>
    <t>2018-12-18T10:41:06.000+04:00</t>
  </si>
  <si>
    <t>59321</t>
  </si>
  <si>
    <t>19672</t>
  </si>
  <si>
    <t>59321_89445</t>
  </si>
  <si>
    <t>100000232700003</t>
  </si>
  <si>
    <t>PO BOX 186964</t>
  </si>
  <si>
    <t>INFRA NETS CONTRACTING (L.L.C)</t>
  </si>
  <si>
    <t>2014-04-14T10:58:38.000+04:00</t>
  </si>
  <si>
    <t>2018-06-18T12:38:58.000+04:00</t>
  </si>
  <si>
    <t>59323</t>
  </si>
  <si>
    <t>19673</t>
  </si>
  <si>
    <t>59323_89456</t>
  </si>
  <si>
    <t>3023</t>
  </si>
  <si>
    <t>25%CDC60DAYSPDC</t>
  </si>
  <si>
    <t>25%CDC 60  DAYS PDC on delivery</t>
  </si>
  <si>
    <t>100325086500003</t>
  </si>
  <si>
    <t>566136</t>
  </si>
  <si>
    <t>PO BOX 115539,</t>
  </si>
  <si>
    <t>Nascon Engineering Limited -Abu Dhabi</t>
  </si>
  <si>
    <t>2014-04-14T12:03:33.000+04:00</t>
  </si>
  <si>
    <t>2018-12-11T07:55:30.000+04:00</t>
  </si>
  <si>
    <t>59324</t>
  </si>
  <si>
    <t>19674</t>
  </si>
  <si>
    <t>59324_89470</t>
  </si>
  <si>
    <t>100240557700003</t>
  </si>
  <si>
    <t>PO.Box 93582</t>
  </si>
  <si>
    <t>TECNOCONSULT  INTERNATIONAL(UK) LTD</t>
  </si>
  <si>
    <t>2014-04-14T16:24:47.000+04:00</t>
  </si>
  <si>
    <t>2018-12-10T21:47:06.000+04:00</t>
  </si>
  <si>
    <t>59326</t>
  </si>
  <si>
    <t>19675</t>
  </si>
  <si>
    <t>59326_89478</t>
  </si>
  <si>
    <t>100334435300003</t>
  </si>
  <si>
    <t>CN-1004593</t>
  </si>
  <si>
    <t>PO BOX 93694</t>
  </si>
  <si>
    <t>Sap &amp; Kaps Petroleum Services LLC</t>
  </si>
  <si>
    <t>2014-04-14T17:45:15.000+04:00</t>
  </si>
  <si>
    <t>2014-04-15T11:10:24.000+04:00</t>
  </si>
  <si>
    <t>59327</t>
  </si>
  <si>
    <t>19676</t>
  </si>
  <si>
    <t>59327_89483</t>
  </si>
  <si>
    <t>100378067100003</t>
  </si>
  <si>
    <t>PO BOX 109537</t>
  </si>
  <si>
    <t>Property Shop Investment</t>
  </si>
  <si>
    <t>2014-04-14T17:53:48.000+04:00</t>
  </si>
  <si>
    <t>2014-04-15T11:01:54.000+04:00</t>
  </si>
  <si>
    <t>59328</t>
  </si>
  <si>
    <t>19677</t>
  </si>
  <si>
    <t>59328_89484</t>
  </si>
  <si>
    <t>Medina Microsysystems Limited</t>
  </si>
  <si>
    <t>2014-04-17T10:39:04.000+04:00</t>
  </si>
  <si>
    <t>2014-04-17T11:49:01.000+04:00</t>
  </si>
  <si>
    <t>59357</t>
  </si>
  <si>
    <t>19678</t>
  </si>
  <si>
    <t>59357_89522</t>
  </si>
  <si>
    <t>PO BOX 85</t>
  </si>
  <si>
    <t>AL TEMOUH ADVOCATES &amp; LEGAL CONSULTANT</t>
  </si>
  <si>
    <t>2014-04-17T17:34:20.000+04:00</t>
  </si>
  <si>
    <t>2014-04-17T17:34:21.000+04:00</t>
  </si>
  <si>
    <t>59377</t>
  </si>
  <si>
    <t>19679</t>
  </si>
  <si>
    <t>59377_89532</t>
  </si>
  <si>
    <t>INTEGRATED AUTO PARTS LLC</t>
  </si>
  <si>
    <t>2014-04-20T17:00:40.000+04:00</t>
  </si>
  <si>
    <t>2019-07-23T10:34:58.000+04:00</t>
  </si>
  <si>
    <t>59378</t>
  </si>
  <si>
    <t>19680</t>
  </si>
  <si>
    <t>59378_89544</t>
  </si>
  <si>
    <t>100265900900003</t>
  </si>
  <si>
    <t>PO BOX 14690</t>
  </si>
  <si>
    <t>CCC-BAB-HABSHAN OIL &amp; GAS PROJECT</t>
  </si>
  <si>
    <t>2014-04-21T16:25:23.000+04:00</t>
  </si>
  <si>
    <t>2017-02-24T08:22:43.000+04:00</t>
  </si>
  <si>
    <t>59399</t>
  </si>
  <si>
    <t>19681</t>
  </si>
  <si>
    <t>59399_89556</t>
  </si>
  <si>
    <t>Asma</t>
  </si>
  <si>
    <t>PO BOX 224</t>
  </si>
  <si>
    <t>CoolPro Duct Solution</t>
  </si>
  <si>
    <t>2014-04-22T09:45:49.000+04:00</t>
  </si>
  <si>
    <t>2019-11-02T13:00:58.000+04:00</t>
  </si>
  <si>
    <t>59418</t>
  </si>
  <si>
    <t>19684</t>
  </si>
  <si>
    <t>59418_89576</t>
  </si>
  <si>
    <t>PO BOX 105613</t>
  </si>
  <si>
    <t>FOCUS MANAGEMENT CONSULTANCY LLC</t>
  </si>
  <si>
    <t>2014-04-23T09:06:59.000+04:00</t>
  </si>
  <si>
    <t>2018-04-12T14:47:52.000+04:00</t>
  </si>
  <si>
    <t>59420</t>
  </si>
  <si>
    <t>19685</t>
  </si>
  <si>
    <t>59420_89582</t>
  </si>
  <si>
    <t>100022972200003</t>
  </si>
  <si>
    <t>PO BOX-322</t>
  </si>
  <si>
    <t>59421</t>
  </si>
  <si>
    <t>59421_89590</t>
  </si>
  <si>
    <t>PO BOX 62913</t>
  </si>
  <si>
    <t>Ace Group FZC</t>
  </si>
  <si>
    <t>2014-04-27T09:24:45.000+04:00</t>
  </si>
  <si>
    <t>2021-01-06T16:40:13.000+04:00</t>
  </si>
  <si>
    <t>59425</t>
  </si>
  <si>
    <t>19687</t>
  </si>
  <si>
    <t>59425_89603</t>
  </si>
  <si>
    <t>100056840000003</t>
  </si>
  <si>
    <t>RAKIA28FZ101070207</t>
  </si>
  <si>
    <t>PO BOX 42768 HAMRIYAH FREEZONE</t>
  </si>
  <si>
    <t>SITES POWER CENTER LLC</t>
  </si>
  <si>
    <t>2014-04-27T09:32:57.000+04:00</t>
  </si>
  <si>
    <t>2018-11-12T11:50:21.000+04:00</t>
  </si>
  <si>
    <t>59426</t>
  </si>
  <si>
    <t>19688</t>
  </si>
  <si>
    <t>59426_89604</t>
  </si>
  <si>
    <t>100334142500003</t>
  </si>
  <si>
    <t>524590</t>
  </si>
  <si>
    <t>PO BOX 13801</t>
  </si>
  <si>
    <t>AL AROOJ TYPING CENTER</t>
  </si>
  <si>
    <t>2014-04-28T08:58:21.000+04:00</t>
  </si>
  <si>
    <t>2014-04-28T18:12:44.000+04:00</t>
  </si>
  <si>
    <t>59446</t>
  </si>
  <si>
    <t>19689</t>
  </si>
  <si>
    <t>59446_89640</t>
  </si>
  <si>
    <t>PO BOX 1024</t>
  </si>
  <si>
    <t>TANGERINE LLC</t>
  </si>
  <si>
    <t>2014-04-29T15:32:02.000+04:00</t>
  </si>
  <si>
    <t>2016-04-19T11:43:45.000+04:00</t>
  </si>
  <si>
    <t>59456</t>
  </si>
  <si>
    <t>19690</t>
  </si>
  <si>
    <t>59456_89696</t>
  </si>
  <si>
    <t>P. O. Box - 122497</t>
  </si>
  <si>
    <t>Metropolitan Medical Marketing Co.L.LC</t>
  </si>
  <si>
    <t>2014-04-30T16:39:26.000+04:00</t>
  </si>
  <si>
    <t>2018-04-23T09:34:51.000+04:00</t>
  </si>
  <si>
    <t>19691</t>
  </si>
  <si>
    <t>59461_89728</t>
  </si>
  <si>
    <t>100013463300003</t>
  </si>
  <si>
    <t>CN-1013961</t>
  </si>
  <si>
    <t>PO BOX 8047</t>
  </si>
  <si>
    <t>ECOTHERM CONTRACTING L.L.C</t>
  </si>
  <si>
    <t>2014-05-01T17:01:49.000+04:00</t>
  </si>
  <si>
    <t>2018-12-15T10:48:48.000+04:00</t>
  </si>
  <si>
    <t>59463</t>
  </si>
  <si>
    <t>19692</t>
  </si>
  <si>
    <t>59463_89735</t>
  </si>
  <si>
    <t>100020449300003</t>
  </si>
  <si>
    <t>POST BOX-106345</t>
  </si>
  <si>
    <t>King's College Hospital Clinics LLC</t>
  </si>
  <si>
    <t>2014-05-01T17:52:28.000+04:00</t>
  </si>
  <si>
    <t>2017-07-27T19:24:01.000+04:00</t>
  </si>
  <si>
    <t>59464</t>
  </si>
  <si>
    <t>19693</t>
  </si>
  <si>
    <t>59464_89736</t>
  </si>
  <si>
    <t>P.O.Box 129923</t>
  </si>
  <si>
    <t>GGICO PROPERTY SERVICES</t>
  </si>
  <si>
    <t>2014-05-07T08:33:52.000+04:00</t>
  </si>
  <si>
    <t>2022-12-14T12:45:21.000+04:00</t>
  </si>
  <si>
    <t>59525</t>
  </si>
  <si>
    <t>19699</t>
  </si>
  <si>
    <t>59525_89858</t>
  </si>
  <si>
    <t>89858</t>
  </si>
  <si>
    <t>100382731600003</t>
  </si>
  <si>
    <t>PO BOX 8712</t>
  </si>
  <si>
    <t>Rich Printing Press LLC.</t>
  </si>
  <si>
    <t>2014-05-08T10:11:33.000+04:00</t>
  </si>
  <si>
    <t>2016-11-04T21:05:32.000+04:00</t>
  </si>
  <si>
    <t>59547</t>
  </si>
  <si>
    <t>19700</t>
  </si>
  <si>
    <t>59547_89875</t>
  </si>
  <si>
    <t>89875</t>
  </si>
  <si>
    <t>PO BOX 36849</t>
  </si>
  <si>
    <t>Al Bayan Digital Studio</t>
  </si>
  <si>
    <t>2014-05-11T16:53:31.000+04:00</t>
  </si>
  <si>
    <t>2014-05-18T05:52:20.000+04:00</t>
  </si>
  <si>
    <t>59551</t>
  </si>
  <si>
    <t>19701</t>
  </si>
  <si>
    <t>59551_89885</t>
  </si>
  <si>
    <t>89885</t>
  </si>
  <si>
    <t>Hamdan street, near Al Maha studio</t>
  </si>
  <si>
    <t>Tatweer for Traffic Assets Systems Operation &amp; Management</t>
  </si>
  <si>
    <t>2014-05-14T10:59:04.000+04:00</t>
  </si>
  <si>
    <t>2016-12-22T10:56:53.000+04:00</t>
  </si>
  <si>
    <t>59590</t>
  </si>
  <si>
    <t>19702</t>
  </si>
  <si>
    <t>59590_89924</t>
  </si>
  <si>
    <t>89924</t>
  </si>
  <si>
    <t>P.O. Box 45021</t>
  </si>
  <si>
    <t>Technico  IT</t>
  </si>
  <si>
    <t>2014-05-14T11:43:30.000+04:00</t>
  </si>
  <si>
    <t>59591</t>
  </si>
  <si>
    <t>19703</t>
  </si>
  <si>
    <t>59591_89930</t>
  </si>
  <si>
    <t>89930</t>
  </si>
  <si>
    <t>2801- HDS  Business  center  M- JLT  Dubai</t>
  </si>
  <si>
    <t>Emirates Defence Technology LLC</t>
  </si>
  <si>
    <t>2014-05-14T11:47:49.000+04:00</t>
  </si>
  <si>
    <t>2019-04-23T07:12:05.000+04:00</t>
  </si>
  <si>
    <t>59592</t>
  </si>
  <si>
    <t>19704</t>
  </si>
  <si>
    <t>59592_89931</t>
  </si>
  <si>
    <t>89931</t>
  </si>
  <si>
    <t>100055562100003</t>
  </si>
  <si>
    <t>P O  Box - 6291</t>
  </si>
  <si>
    <t>NASSER SAEED ALHAJRI &amp; PARTNERS CONTRACTING COMPANY</t>
  </si>
  <si>
    <t>2014-05-15T11:44:26.000+04:00</t>
  </si>
  <si>
    <t>2019-08-14T17:44:59.000+04:00</t>
  </si>
  <si>
    <t>59609</t>
  </si>
  <si>
    <t>19705</t>
  </si>
  <si>
    <t>59609_89940</t>
  </si>
  <si>
    <t>89940</t>
  </si>
  <si>
    <t>100004955900003</t>
  </si>
  <si>
    <t>PO BOX 42085</t>
  </si>
  <si>
    <t>KARAD INTERNATIONAL FZCO</t>
  </si>
  <si>
    <t>2014-05-18T11:18:11.000+04:00</t>
  </si>
  <si>
    <t>2015-08-13T09:40:00.000+04:00</t>
  </si>
  <si>
    <t>59629</t>
  </si>
  <si>
    <t>19709</t>
  </si>
  <si>
    <t>59629_99401</t>
  </si>
  <si>
    <t>99401</t>
  </si>
  <si>
    <t>100323375400003</t>
  </si>
  <si>
    <t>P. O. Box - 18422</t>
  </si>
  <si>
    <t>NATIONAL SURVEY AUTHORITY</t>
  </si>
  <si>
    <t>2014-05-18T16:22:38.000+04:00</t>
  </si>
  <si>
    <t>2014-09-09T13:15:58.000+04:00</t>
  </si>
  <si>
    <t>59630</t>
  </si>
  <si>
    <t>19710</t>
  </si>
  <si>
    <t>59630_89958</t>
  </si>
  <si>
    <t>89958</t>
  </si>
  <si>
    <t>MINISTRY OF DEFENCE</t>
  </si>
  <si>
    <t>South Wings Interiors LLC</t>
  </si>
  <si>
    <t>2014-05-21T11:03:35.000+04:00</t>
  </si>
  <si>
    <t>2018-01-15T14:32:07.000+04:00</t>
  </si>
  <si>
    <t>59669</t>
  </si>
  <si>
    <t>19711</t>
  </si>
  <si>
    <t>59669_90052</t>
  </si>
  <si>
    <t>90052</t>
  </si>
  <si>
    <t>100351251200003</t>
  </si>
  <si>
    <t>552686</t>
  </si>
  <si>
    <t>PO BOX 56425</t>
  </si>
  <si>
    <t>City University Ajman</t>
  </si>
  <si>
    <t>2014-05-26T09:33:00.000+04:00</t>
  </si>
  <si>
    <t>2023-04-25T11:55:51.000+04:00</t>
  </si>
  <si>
    <t>59709</t>
  </si>
  <si>
    <t>19712</t>
  </si>
  <si>
    <t>59709_90109</t>
  </si>
  <si>
    <t>City University College of Ajman</t>
  </si>
  <si>
    <t>90109</t>
  </si>
  <si>
    <t>100275989000003</t>
  </si>
  <si>
    <t>62086</t>
  </si>
  <si>
    <t>PO BOX 18484</t>
  </si>
  <si>
    <t>Royal Advanced Electromechanical L.L.C</t>
  </si>
  <si>
    <t>2014-05-26T17:16:25.000+04:00</t>
  </si>
  <si>
    <t>2020-01-13T17:21:25.000+04:00</t>
  </si>
  <si>
    <t>59750</t>
  </si>
  <si>
    <t>19715</t>
  </si>
  <si>
    <t>59750_90153</t>
  </si>
  <si>
    <t>90153</t>
  </si>
  <si>
    <t>CN-1196276</t>
  </si>
  <si>
    <t>MAP Management Consultancy LLC</t>
  </si>
  <si>
    <t>CAF AVAILABLE-Company closed</t>
  </si>
  <si>
    <t>2014-05-26T17:45:55.000+04:00</t>
  </si>
  <si>
    <t>59751</t>
  </si>
  <si>
    <t>19716</t>
  </si>
  <si>
    <t>59751_90154</t>
  </si>
  <si>
    <t>90154</t>
  </si>
  <si>
    <t>Dusseldorf Business Pointy Bldg, 6th Floor,609</t>
  </si>
  <si>
    <t>Gulf Engineering Services Co.LLC.</t>
  </si>
  <si>
    <t>2014-05-27T09:27:43.000+04:00</t>
  </si>
  <si>
    <t>2023-01-30T15:00:34.000+04:00</t>
  </si>
  <si>
    <t>59752</t>
  </si>
  <si>
    <t>19717</t>
  </si>
  <si>
    <t>59752_90157</t>
  </si>
  <si>
    <t>90157</t>
  </si>
  <si>
    <t>100244260400003</t>
  </si>
  <si>
    <t>PO BOX 68712</t>
  </si>
  <si>
    <t>Al Ajban Poultry LLC</t>
  </si>
  <si>
    <t>2014-05-27T16:41:55.000+04:00</t>
  </si>
  <si>
    <t>2019-12-11T12:21:48.000+04:00</t>
  </si>
  <si>
    <t>59754</t>
  </si>
  <si>
    <t>19718</t>
  </si>
  <si>
    <t>59754_90176</t>
  </si>
  <si>
    <t>90176</t>
  </si>
  <si>
    <t>100320277500003</t>
  </si>
  <si>
    <t>P. O. Box - 108767</t>
  </si>
  <si>
    <t>Flame  Computer  Company  LLC</t>
  </si>
  <si>
    <t>2014-05-28T09:18:50.000+04:00</t>
  </si>
  <si>
    <t>2014-05-28T11:14:26.000+04:00</t>
  </si>
  <si>
    <t>59769</t>
  </si>
  <si>
    <t>19719</t>
  </si>
  <si>
    <t>59769_90189</t>
  </si>
  <si>
    <t>90189</t>
  </si>
  <si>
    <t>P.O Box: 19416,</t>
  </si>
  <si>
    <t>Emirates Food Industries LLC</t>
  </si>
  <si>
    <t>2014-05-28T15:18:07.000+04:00</t>
  </si>
  <si>
    <t>2017-10-01T16:21:11.000+04:00</t>
  </si>
  <si>
    <t>59771</t>
  </si>
  <si>
    <t>19720</t>
  </si>
  <si>
    <t>59771_90194</t>
  </si>
  <si>
    <t>90194</t>
  </si>
  <si>
    <t>100264469600003</t>
  </si>
  <si>
    <t>PO BOX 38970</t>
  </si>
  <si>
    <t>OFFITECH INTERNATIONAL GEN. TRD.CO.</t>
  </si>
  <si>
    <t>2014-05-28T17:19:26.000+04:00</t>
  </si>
  <si>
    <t>2014-05-28T17:25:15.000+04:00</t>
  </si>
  <si>
    <t>59772</t>
  </si>
  <si>
    <t>19721</t>
  </si>
  <si>
    <t>59772_90197</t>
  </si>
  <si>
    <t>90197</t>
  </si>
  <si>
    <t>Middle East.KW.SAFAT</t>
  </si>
  <si>
    <t>10005</t>
  </si>
  <si>
    <t>PO BOX.</t>
  </si>
  <si>
    <t>AL MAHA GENERAL TRADING</t>
  </si>
  <si>
    <t>2014-05-28T17:35:02.000+04:00</t>
  </si>
  <si>
    <t>2014-05-28T17:35:03.000+04:00</t>
  </si>
  <si>
    <t>59773</t>
  </si>
  <si>
    <t>19722</t>
  </si>
  <si>
    <t>59773_90200</t>
  </si>
  <si>
    <t>90200</t>
  </si>
  <si>
    <t>PO BOX.150836</t>
  </si>
  <si>
    <t>AL KHALEEJ OFFICE EQPT LLC</t>
  </si>
  <si>
    <t>2014-05-29T11:53:24.000+04:00</t>
  </si>
  <si>
    <t>2014-05-29T11:53:26.000+04:00</t>
  </si>
  <si>
    <t>59789</t>
  </si>
  <si>
    <t>19723</t>
  </si>
  <si>
    <t>59789_90209</t>
  </si>
  <si>
    <t>90209</t>
  </si>
  <si>
    <t>PO BOX 4385</t>
  </si>
  <si>
    <t>Asian Trading Company</t>
  </si>
  <si>
    <t>2014-05-29T16:51:31.000+04:00</t>
  </si>
  <si>
    <t>2018-12-10T21:50:00.000+04:00</t>
  </si>
  <si>
    <t>59790</t>
  </si>
  <si>
    <t>19724</t>
  </si>
  <si>
    <t>59790_90215</t>
  </si>
  <si>
    <t>90215</t>
  </si>
  <si>
    <t>100311536500003</t>
  </si>
  <si>
    <t>PO.Box: 2150,</t>
  </si>
  <si>
    <t>HPPT - High Performance Products Trading DMCC</t>
  </si>
  <si>
    <t>2014-06-03T16:08:22.000+04:00</t>
  </si>
  <si>
    <t>2016-10-30T12:05:44.000+04:00</t>
  </si>
  <si>
    <t>59869</t>
  </si>
  <si>
    <t>19728</t>
  </si>
  <si>
    <t>59869_90340</t>
  </si>
  <si>
    <t>90340</t>
  </si>
  <si>
    <t>100399983400003</t>
  </si>
  <si>
    <t>PO BOX 57378</t>
  </si>
  <si>
    <t>E.C.G Engineering Consultants Group</t>
  </si>
  <si>
    <t>2014-06-05T09:07:07.000+04:00</t>
  </si>
  <si>
    <t>2016-11-05T09:21:06.000+04:00</t>
  </si>
  <si>
    <t>59910</t>
  </si>
  <si>
    <t>19729</t>
  </si>
  <si>
    <t>59910_90364</t>
  </si>
  <si>
    <t>90364</t>
  </si>
  <si>
    <t>PO BOX 29556</t>
  </si>
  <si>
    <t>CROWN HOUSE TECHNOLOGY UAE LLC</t>
  </si>
  <si>
    <t>2014-06-10T11:21:38.000+04:00</t>
  </si>
  <si>
    <t>59972</t>
  </si>
  <si>
    <t>19731</t>
  </si>
  <si>
    <t>59972_90533</t>
  </si>
  <si>
    <t>90533</t>
  </si>
  <si>
    <t>PO BOX 127126</t>
  </si>
  <si>
    <t>SIGMA ENGINEERING WORKS FZE</t>
  </si>
  <si>
    <t>CAF availble</t>
  </si>
  <si>
    <t>2014-06-10T12:41:27.000+04:00</t>
  </si>
  <si>
    <t>2021-01-06T16:44:53.000+04:00</t>
  </si>
  <si>
    <t>59973</t>
  </si>
  <si>
    <t>19732</t>
  </si>
  <si>
    <t>59973_90549</t>
  </si>
  <si>
    <t>90549</t>
  </si>
  <si>
    <t>4134</t>
  </si>
  <si>
    <t>PO BOX 263157</t>
  </si>
  <si>
    <t>ABUDHABI NATIONAL CARPET FACTORY</t>
  </si>
  <si>
    <t>2014-06-11T12:12:35.000+04:00</t>
  </si>
  <si>
    <t>2014-06-23T12:55:32.000+04:00</t>
  </si>
  <si>
    <t>59990</t>
  </si>
  <si>
    <t>19733</t>
  </si>
  <si>
    <t>59990_90578</t>
  </si>
  <si>
    <t>90578</t>
  </si>
  <si>
    <t>PO BOX 30085</t>
  </si>
  <si>
    <t>TANFEETH (Part of ENBD MPS contract)</t>
  </si>
  <si>
    <t>2014-06-15T10:16:43.000+04:00</t>
  </si>
  <si>
    <t>2019-04-24T14:50:55.000+04:00</t>
  </si>
  <si>
    <t>60029</t>
  </si>
  <si>
    <t>19738</t>
  </si>
  <si>
    <t>60029_90628</t>
  </si>
  <si>
    <t>90628</t>
  </si>
  <si>
    <t>PO BOX 777</t>
  </si>
  <si>
    <t>GAPCORP INSURANCE BROKER L.L.C</t>
  </si>
  <si>
    <t>2014-06-15T18:12:39.000+04:00</t>
  </si>
  <si>
    <t>2019-04-14T13:00:14.000+04:00</t>
  </si>
  <si>
    <t>60032</t>
  </si>
  <si>
    <t>19739</t>
  </si>
  <si>
    <t>60032_90649</t>
  </si>
  <si>
    <t>90649</t>
  </si>
  <si>
    <t>100240656700003</t>
  </si>
  <si>
    <t>553550</t>
  </si>
  <si>
    <t>PO BOX 42098</t>
  </si>
  <si>
    <t>ENVIRO</t>
  </si>
  <si>
    <t>2014-06-16T13:12:21.000+04:00</t>
  </si>
  <si>
    <t>2019-06-10T12:58:44.000+04:00</t>
  </si>
  <si>
    <t>60035</t>
  </si>
  <si>
    <t>19740</t>
  </si>
  <si>
    <t>60035_90657</t>
  </si>
  <si>
    <t>90657</t>
  </si>
  <si>
    <t>100046164800003</t>
  </si>
  <si>
    <t>527492</t>
  </si>
  <si>
    <t>PO BOX 5193</t>
  </si>
  <si>
    <t>TECHTRADE MIDDLE EAST</t>
  </si>
  <si>
    <t>2014-06-16T17:05:57.000+04:00</t>
  </si>
  <si>
    <t>60036</t>
  </si>
  <si>
    <t>19741</t>
  </si>
  <si>
    <t>60036_90662</t>
  </si>
  <si>
    <t>90662</t>
  </si>
  <si>
    <t>PO BOX 251299</t>
  </si>
  <si>
    <t>ANHAM FZCO</t>
  </si>
  <si>
    <t>2014-06-18T10:16:59.000+04:00</t>
  </si>
  <si>
    <t>2019-04-07T12:42:08.000+04:00</t>
  </si>
  <si>
    <t>60050</t>
  </si>
  <si>
    <t>19742</t>
  </si>
  <si>
    <t>60050_90682</t>
  </si>
  <si>
    <t>90682</t>
  </si>
  <si>
    <t>10477166100003</t>
  </si>
  <si>
    <t>783</t>
  </si>
  <si>
    <t>PO BOX 231082</t>
  </si>
  <si>
    <t>ABDUL QADER BAKHEET ADVOCATES &amp; LEGAL CONSULTANTS</t>
  </si>
  <si>
    <t>2014-06-18T16:26:57.000+04:00</t>
  </si>
  <si>
    <t>2018-10-11T16:33:22.000+04:00</t>
  </si>
  <si>
    <t>60054</t>
  </si>
  <si>
    <t>19743</t>
  </si>
  <si>
    <t>60054_90699</t>
  </si>
  <si>
    <t>90699</t>
  </si>
  <si>
    <t>100050525300003</t>
  </si>
  <si>
    <t>620574</t>
  </si>
  <si>
    <t>TRENDS Research &amp; advisory</t>
  </si>
  <si>
    <t>2014-06-22T08:26:09.000+04:00</t>
  </si>
  <si>
    <t>2014-06-23T11:32:06.000+04:00</t>
  </si>
  <si>
    <t>60069</t>
  </si>
  <si>
    <t>19744</t>
  </si>
  <si>
    <t>60069_90726</t>
  </si>
  <si>
    <t>90726</t>
  </si>
  <si>
    <t>100043388600003</t>
  </si>
  <si>
    <t>PO BOX 110450</t>
  </si>
  <si>
    <t>Trust Middle East  Rent a Car</t>
  </si>
  <si>
    <t>2014-06-23T08:40:14.000+04:00</t>
  </si>
  <si>
    <t>2015-02-22T09:52:59.000+04:00</t>
  </si>
  <si>
    <t>60089</t>
  </si>
  <si>
    <t>19745</t>
  </si>
  <si>
    <t>60089_90806</t>
  </si>
  <si>
    <t>90806</t>
  </si>
  <si>
    <t>P.O. BOX: 93321</t>
  </si>
  <si>
    <t>SHARAF DG LLC</t>
  </si>
  <si>
    <t>2014-06-23T11:57:17.000+04:00</t>
  </si>
  <si>
    <t>60090</t>
  </si>
  <si>
    <t>60090_90814</t>
  </si>
  <si>
    <t>90814</t>
  </si>
  <si>
    <t>100063112500003</t>
  </si>
  <si>
    <t>PO BOX 31064</t>
  </si>
  <si>
    <t>ENGINEERS INDIA LIMITED - ABUDHABI</t>
  </si>
  <si>
    <t>2014-06-24T12:10:03.000+04:00</t>
  </si>
  <si>
    <t>2019-07-30T16:29:17.000+04:00</t>
  </si>
  <si>
    <t>60111</t>
  </si>
  <si>
    <t>19747</t>
  </si>
  <si>
    <t>60111_90836</t>
  </si>
  <si>
    <t>90836</t>
  </si>
  <si>
    <t>100324609500003</t>
  </si>
  <si>
    <t>PO BOX 126592</t>
  </si>
  <si>
    <t>WORKZ MEDIA FZ LLC</t>
  </si>
  <si>
    <t>2014-06-24T15:42:41.000+04:00</t>
  </si>
  <si>
    <t>2018-04-29T17:27:22.000+04:00</t>
  </si>
  <si>
    <t>60112</t>
  </si>
  <si>
    <t>19748</t>
  </si>
  <si>
    <t>60112_90846</t>
  </si>
  <si>
    <t>90846</t>
  </si>
  <si>
    <t>100375919600003</t>
  </si>
  <si>
    <t>20644</t>
  </si>
  <si>
    <t>PO BOX 485034</t>
  </si>
  <si>
    <t>Al Wessam Car Upholstery</t>
  </si>
  <si>
    <t>2014-06-25T15:13:44.000+04:00</t>
  </si>
  <si>
    <t>2014-06-29T11:12:05.000+04:00</t>
  </si>
  <si>
    <t>60134</t>
  </si>
  <si>
    <t>19756</t>
  </si>
  <si>
    <t>60134_90896</t>
  </si>
  <si>
    <t>90896</t>
  </si>
  <si>
    <t>Nooruddeen       Kumbala Baduvan</t>
  </si>
  <si>
    <t>2009-09-08T18:45:38.000+04:00</t>
  </si>
  <si>
    <t>2016-08-17T14:26:57.000+04:00</t>
  </si>
  <si>
    <t>60150</t>
  </si>
  <si>
    <t>19757</t>
  </si>
  <si>
    <t>60150_90937</t>
  </si>
  <si>
    <t>90937</t>
  </si>
  <si>
    <t>Nooruddeen</t>
  </si>
  <si>
    <t>THE MEDIA OFFICE</t>
  </si>
  <si>
    <t>2014-06-30T11:34:05.000+04:00</t>
  </si>
  <si>
    <t>2018-08-22T08:24:09.000+04:00</t>
  </si>
  <si>
    <t>60190</t>
  </si>
  <si>
    <t>19758</t>
  </si>
  <si>
    <t>60190_90957</t>
  </si>
  <si>
    <t>90957</t>
  </si>
  <si>
    <t>100027628500003</t>
  </si>
  <si>
    <t>PO BOX 111888</t>
  </si>
  <si>
    <t>Emirates Kitchen Equipment LLC</t>
  </si>
  <si>
    <t>2014-06-30T19:14:02.000+04:00</t>
  </si>
  <si>
    <t>2019-01-13T12:57:43.000+04:00</t>
  </si>
  <si>
    <t>60193</t>
  </si>
  <si>
    <t>19759</t>
  </si>
  <si>
    <t>60193_90966</t>
  </si>
  <si>
    <t>90966</t>
  </si>
  <si>
    <t>100021494800003</t>
  </si>
  <si>
    <t>P.O. BOX 30510</t>
  </si>
  <si>
    <t>Al Khaliji France S. A.</t>
  </si>
  <si>
    <t>2014-07-01T14:06:39.000+04:00</t>
  </si>
  <si>
    <t>2016-11-04T14:40:52.000+04:00</t>
  </si>
  <si>
    <t>60233</t>
  </si>
  <si>
    <t>60233_90995</t>
  </si>
  <si>
    <t>90995</t>
  </si>
  <si>
    <t>100068850500003</t>
  </si>
  <si>
    <t>P.O. Box: 4207</t>
  </si>
  <si>
    <t>Serco Limited (Dubai Branch)</t>
  </si>
  <si>
    <t>2014-07-02T09:29:48.000+04:00</t>
  </si>
  <si>
    <t>2018-04-09T12:16:56.000+04:00</t>
  </si>
  <si>
    <t>60250</t>
  </si>
  <si>
    <t>19767</t>
  </si>
  <si>
    <t>60250_91009</t>
  </si>
  <si>
    <t>91009</t>
  </si>
  <si>
    <t>547952</t>
  </si>
  <si>
    <t>P O Box 9197</t>
  </si>
  <si>
    <t>SKYLINE TECHNOLOGIES FZE</t>
  </si>
  <si>
    <t>2014-07-02T12:01:05.000+04:00</t>
  </si>
  <si>
    <t>2014-07-02T12:01:06.000+04:00</t>
  </si>
  <si>
    <t>60290</t>
  </si>
  <si>
    <t>19768</t>
  </si>
  <si>
    <t>60290_91031</t>
  </si>
  <si>
    <t>91031</t>
  </si>
  <si>
    <t>PO BOX 66937</t>
  </si>
  <si>
    <t>CONFIDENT COMPUTER TRADING LLC</t>
  </si>
  <si>
    <t>2014-07-06T12:07:36.000+04:00</t>
  </si>
  <si>
    <t>2018-07-31T17:47:55.000+04:00</t>
  </si>
  <si>
    <t>60330</t>
  </si>
  <si>
    <t>19769</t>
  </si>
  <si>
    <t>60330_91070</t>
  </si>
  <si>
    <t>91070</t>
  </si>
  <si>
    <t>10034927720003</t>
  </si>
  <si>
    <t>PO BOX 112670</t>
  </si>
  <si>
    <t>Sarieddine Trading Est</t>
  </si>
  <si>
    <t>2014-07-06T12:24:23.000+04:00</t>
  </si>
  <si>
    <t>2018-02-08T15:31:36.000+04:00</t>
  </si>
  <si>
    <t>60331</t>
  </si>
  <si>
    <t>19770</t>
  </si>
  <si>
    <t>60331_91074</t>
  </si>
  <si>
    <t>91074</t>
  </si>
  <si>
    <t>100066472000003</t>
  </si>
  <si>
    <t>P.O.BOX  : 25821</t>
  </si>
  <si>
    <t>V B G INTECH VALVES MANUFACTURING L.L.C</t>
  </si>
  <si>
    <t>2014-07-14T11:59:43.000+04:00</t>
  </si>
  <si>
    <t>2023-03-14T09:50:07.000+04:00</t>
  </si>
  <si>
    <t>60470</t>
  </si>
  <si>
    <t>19773</t>
  </si>
  <si>
    <t>60470_91355</t>
  </si>
  <si>
    <t>91355</t>
  </si>
  <si>
    <t>100291164000003</t>
  </si>
  <si>
    <t>P. O. Box - 78250</t>
  </si>
  <si>
    <t>ESSAR GLOBAL SERVICES FZE</t>
  </si>
  <si>
    <t>2014-07-14T12:30:07.000+04:00</t>
  </si>
  <si>
    <t>2014-07-14T12:30:08.000+04:00</t>
  </si>
  <si>
    <t>60471</t>
  </si>
  <si>
    <t>19774</t>
  </si>
  <si>
    <t>60471_91356</t>
  </si>
  <si>
    <t>91356</t>
  </si>
  <si>
    <t>PO BOX 293778</t>
  </si>
  <si>
    <t>AL HABTOOR SPECON (DRAKE &amp; SCULL) - A JOINT VENTURE PROJECT</t>
  </si>
  <si>
    <t>2014-07-14T12:42:05.000+04:00</t>
  </si>
  <si>
    <t>2021-11-01T16:40:48.000+04:00</t>
  </si>
  <si>
    <t>60472</t>
  </si>
  <si>
    <t>19775</t>
  </si>
  <si>
    <t>60472_91360</t>
  </si>
  <si>
    <t>91360</t>
  </si>
  <si>
    <t>PO BOX 87134</t>
  </si>
  <si>
    <t>RSM DAHMAN AUDITORS</t>
  </si>
  <si>
    <t>2014-07-15T09:30:25.000+04:00</t>
  </si>
  <si>
    <t>2018-08-22T06:42:38.000+04:00</t>
  </si>
  <si>
    <t>60491</t>
  </si>
  <si>
    <t>19776</t>
  </si>
  <si>
    <t>60491_91377</t>
  </si>
  <si>
    <t>91377</t>
  </si>
  <si>
    <t>100231195700003</t>
  </si>
  <si>
    <t>129429</t>
  </si>
  <si>
    <t>Rounak Computers LLC</t>
  </si>
  <si>
    <t>2014-07-17T13:58:31.000+04:00</t>
  </si>
  <si>
    <t>2018-04-02T09:16:08.000+04:00</t>
  </si>
  <si>
    <t>60552</t>
  </si>
  <si>
    <t>19778</t>
  </si>
  <si>
    <t>60552_91466</t>
  </si>
  <si>
    <t>91466</t>
  </si>
  <si>
    <t>100020889000003</t>
  </si>
  <si>
    <t>564829</t>
  </si>
  <si>
    <t>PO BOX 43087</t>
  </si>
  <si>
    <t>FREIBURG MEDICAL LABORATORY MIDDLE EAST LLC</t>
  </si>
  <si>
    <t>2014-07-20T09:01:55.000+04:00</t>
  </si>
  <si>
    <t>2018-07-03T11:21:14.000+04:00</t>
  </si>
  <si>
    <t>60553</t>
  </si>
  <si>
    <t>19779</t>
  </si>
  <si>
    <t>60553_91469</t>
  </si>
  <si>
    <t>91469</t>
  </si>
  <si>
    <t>100012479000003</t>
  </si>
  <si>
    <t>533894</t>
  </si>
  <si>
    <t>PO BOX 3068</t>
  </si>
  <si>
    <t>CAGS Management Services DMCC</t>
  </si>
  <si>
    <t>2014-07-20T10:34:45.000+04:00</t>
  </si>
  <si>
    <t>2018-08-15T12:43:21.000+04:00</t>
  </si>
  <si>
    <t>60573</t>
  </si>
  <si>
    <t>19780</t>
  </si>
  <si>
    <t>60573_91489</t>
  </si>
  <si>
    <t>91489</t>
  </si>
  <si>
    <t>100284535000003</t>
  </si>
  <si>
    <t>P.O. Box 392163,Office 2304</t>
  </si>
  <si>
    <t>JOHN SISK &amp; SON CONSTRUCTION LLC (DRAKE &amp; SCULL INTL LLC JV)</t>
  </si>
  <si>
    <t>2014-07-20T13:19:08.000+04:00</t>
  </si>
  <si>
    <t>2015-04-13T12:48:17.000+04:00</t>
  </si>
  <si>
    <t>60594</t>
  </si>
  <si>
    <t>19781</t>
  </si>
  <si>
    <t>60594_91513</t>
  </si>
  <si>
    <t>91513</t>
  </si>
  <si>
    <t>PO BOX 48325</t>
  </si>
  <si>
    <t>Madinat Jalfar Technical Contracting Company</t>
  </si>
  <si>
    <t>2014-07-21T12:14:23.000+04:00</t>
  </si>
  <si>
    <t>2018-12-19T14:32:20.000+04:00</t>
  </si>
  <si>
    <t>60616</t>
  </si>
  <si>
    <t>19783</t>
  </si>
  <si>
    <t>60616_91538</t>
  </si>
  <si>
    <t>91538</t>
  </si>
  <si>
    <t>100394644700003</t>
  </si>
  <si>
    <t>565648</t>
  </si>
  <si>
    <t>P. O. Box - 64234</t>
  </si>
  <si>
    <t>DATA MEDIA SOLUTIONS</t>
  </si>
  <si>
    <t>2014-07-22T14:04:17.000+04:00</t>
  </si>
  <si>
    <t>60655</t>
  </si>
  <si>
    <t>19784</t>
  </si>
  <si>
    <t>60655_91575</t>
  </si>
  <si>
    <t>91575</t>
  </si>
  <si>
    <t>PO BOX 90457</t>
  </si>
  <si>
    <t>Glamour Group</t>
  </si>
  <si>
    <t>2014-07-23T09:55:33.000+04:00</t>
  </si>
  <si>
    <t>2017-04-27T17:27:38.000+04:00</t>
  </si>
  <si>
    <t>60673</t>
  </si>
  <si>
    <t>19785</t>
  </si>
  <si>
    <t>60673_91611</t>
  </si>
  <si>
    <t>91611</t>
  </si>
  <si>
    <t>100002718300003</t>
  </si>
  <si>
    <t>P. O. Box - 26309</t>
  </si>
  <si>
    <t>Hariharan Edamula</t>
  </si>
  <si>
    <t>2014-06-08T10:28:25.000+04:00</t>
  </si>
  <si>
    <t>2014-08-19T12:07:39.000+04:00</t>
  </si>
  <si>
    <t>60693</t>
  </si>
  <si>
    <t>60693_91632</t>
  </si>
  <si>
    <t>91632</t>
  </si>
  <si>
    <t>Hariharan</t>
  </si>
  <si>
    <t>Kele Contracting LLC</t>
  </si>
  <si>
    <t>2014-07-27T09:53:25.000+04:00</t>
  </si>
  <si>
    <t>60694</t>
  </si>
  <si>
    <t>19787</t>
  </si>
  <si>
    <t>60694_91638</t>
  </si>
  <si>
    <t>91638</t>
  </si>
  <si>
    <t>P. O. Box 120780</t>
  </si>
  <si>
    <t>Government of Dubai Media Office</t>
  </si>
  <si>
    <t>2014-07-31T13:22:03.000+04:00</t>
  </si>
  <si>
    <t>2019-04-24T14:37:54.000+04:00</t>
  </si>
  <si>
    <t>60717</t>
  </si>
  <si>
    <t>19791</t>
  </si>
  <si>
    <t>60717_91686</t>
  </si>
  <si>
    <t>91686</t>
  </si>
  <si>
    <t>P.O.Box 111888</t>
  </si>
  <si>
    <t>Abudhabi Housing Authority</t>
  </si>
  <si>
    <t>2014-07-27T13:57:10.000+04:00</t>
  </si>
  <si>
    <t>2018-01-24T13:05:26.000+04:00</t>
  </si>
  <si>
    <t>60718</t>
  </si>
  <si>
    <t>19792</t>
  </si>
  <si>
    <t>60718_91691</t>
  </si>
  <si>
    <t>91691</t>
  </si>
  <si>
    <t>Airport Road</t>
  </si>
  <si>
    <t>60735</t>
  </si>
  <si>
    <t>19793</t>
  </si>
  <si>
    <t>60735_91737</t>
  </si>
  <si>
    <t>91737</t>
  </si>
  <si>
    <t>P.O.Box: 111888</t>
  </si>
  <si>
    <t>Jindal Saw Gulf</t>
  </si>
  <si>
    <t>2014-08-03T12:47:20.000+04:00</t>
  </si>
  <si>
    <t>2014-08-03T12:47:21.000+04:00</t>
  </si>
  <si>
    <t>60776</t>
  </si>
  <si>
    <t>19794</t>
  </si>
  <si>
    <t>60776_91788</t>
  </si>
  <si>
    <t>91788</t>
  </si>
  <si>
    <t>Post Box 132595</t>
  </si>
  <si>
    <t>KING COPYLAND &amp; TRADING LLC</t>
  </si>
  <si>
    <t>2014-08-05T16:24:22.000+04:00</t>
  </si>
  <si>
    <t>2014-08-05T16:24:24.000+04:00</t>
  </si>
  <si>
    <t>60836</t>
  </si>
  <si>
    <t>19799</t>
  </si>
  <si>
    <t>60836_91846</t>
  </si>
  <si>
    <t>91846</t>
  </si>
  <si>
    <t>Box No. 78089, Dubai, UAE</t>
  </si>
  <si>
    <t>Genesys International Ltd</t>
  </si>
  <si>
    <t>2014-08-07T11:27:24.000+04:00</t>
  </si>
  <si>
    <t>2014-08-07T11:27:26.000+04:00</t>
  </si>
  <si>
    <t>60856</t>
  </si>
  <si>
    <t>19802</t>
  </si>
  <si>
    <t>60856_91889</t>
  </si>
  <si>
    <t>91889</t>
  </si>
  <si>
    <t>Post Box 233752</t>
  </si>
  <si>
    <t>Virgin General Contracting</t>
  </si>
  <si>
    <t>2014-08-11T15:24:36.000+04:00</t>
  </si>
  <si>
    <t>2014-08-11T17:29:46.000+04:00</t>
  </si>
  <si>
    <t>60936</t>
  </si>
  <si>
    <t>19808</t>
  </si>
  <si>
    <t>60936_92026</t>
  </si>
  <si>
    <t>92026</t>
  </si>
  <si>
    <t>Maroor road near ADCB</t>
  </si>
  <si>
    <t>Bin Dirai &amp; partners Contracting &amp; General Maintenance LLC</t>
  </si>
  <si>
    <t>2014-08-11T16:38:09.000+04:00</t>
  </si>
  <si>
    <t>2018-04-23T11:46:24.000+04:00</t>
  </si>
  <si>
    <t>60937</t>
  </si>
  <si>
    <t>19809</t>
  </si>
  <si>
    <t>60937_92027</t>
  </si>
  <si>
    <t>92027</t>
  </si>
  <si>
    <t>100346017500003</t>
  </si>
  <si>
    <t>SALAM - ELECTRA STREET CORNER, NEAR MILLENNIUM SUPERMARKET, SAIF BIN DARWISH BLDG, 11TH FLOOR, MR. S</t>
  </si>
  <si>
    <t>Thumbay Group</t>
  </si>
  <si>
    <t>2014-08-12T16:33:49.000+04:00</t>
  </si>
  <si>
    <t>2016-11-05T12:51:44.000+04:00</t>
  </si>
  <si>
    <t>60956</t>
  </si>
  <si>
    <t>19810</t>
  </si>
  <si>
    <t>60956_95442</t>
  </si>
  <si>
    <t>95442</t>
  </si>
  <si>
    <t>P.O. Box 77773</t>
  </si>
  <si>
    <t>The General Directorate of Civil Defense Abu Dhabi (ADCD)</t>
  </si>
  <si>
    <t>2014-08-14T15:12:50.000+04:00</t>
  </si>
  <si>
    <t>2014-08-18T08:41:14.000+04:00</t>
  </si>
  <si>
    <t>60977</t>
  </si>
  <si>
    <t>19812</t>
  </si>
  <si>
    <t>60977_92104</t>
  </si>
  <si>
    <t>92104</t>
  </si>
  <si>
    <t>Post Box 2283</t>
  </si>
  <si>
    <t>Orbital  Technical  Services  LLC</t>
  </si>
  <si>
    <t>2014-08-18T17:58:01.000+04:00</t>
  </si>
  <si>
    <t>2021-06-27T15:00:38.000+04:00</t>
  </si>
  <si>
    <t>61002</t>
  </si>
  <si>
    <t>19813</t>
  </si>
  <si>
    <t>61002_92121</t>
  </si>
  <si>
    <t>92121</t>
  </si>
  <si>
    <t>100031614900003</t>
  </si>
  <si>
    <t>P.O Box 127381, Office 1105 Prime Business Centre</t>
  </si>
  <si>
    <t>Japanese School</t>
  </si>
  <si>
    <t>2014-08-20T15:30:54.000+04:00</t>
  </si>
  <si>
    <t>2020-01-28T13:44:18.000+04:00</t>
  </si>
  <si>
    <t>61018</t>
  </si>
  <si>
    <t>19814</t>
  </si>
  <si>
    <t>61018_92130</t>
  </si>
  <si>
    <t>92130</t>
  </si>
  <si>
    <t>100376513600003</t>
  </si>
  <si>
    <t>Post Box 7149</t>
  </si>
  <si>
    <t>GREEN WAVE GENERAL TRADING LTD</t>
  </si>
  <si>
    <t>2014-08-20T16:41:24.000+04:00</t>
  </si>
  <si>
    <t>2019-04-29T17:12:19.000+04:00</t>
  </si>
  <si>
    <t>61020</t>
  </si>
  <si>
    <t>19815</t>
  </si>
  <si>
    <t>61020_92142</t>
  </si>
  <si>
    <t>92142</t>
  </si>
  <si>
    <t>100615268800003</t>
  </si>
  <si>
    <t>2752845</t>
  </si>
  <si>
    <t>PO Box No 25638</t>
  </si>
  <si>
    <t>Dutch International Contracting Co.LLC</t>
  </si>
  <si>
    <t>2014-08-24T11:17:05.000+04:00</t>
  </si>
  <si>
    <t>2018-09-30T17:44:36.000+04:00</t>
  </si>
  <si>
    <t>61042</t>
  </si>
  <si>
    <t>19816</t>
  </si>
  <si>
    <t>61042_92168</t>
  </si>
  <si>
    <t>92168</t>
  </si>
  <si>
    <t>100296335100003</t>
  </si>
  <si>
    <t>CN-1847364</t>
  </si>
  <si>
    <t>Khalifa Street Gibca Building</t>
  </si>
  <si>
    <t>SFFECO GLOBAL FZE</t>
  </si>
  <si>
    <t>2017-07-27T19:48:40.000+04:00</t>
  </si>
  <si>
    <t>61083</t>
  </si>
  <si>
    <t>61083_11565</t>
  </si>
  <si>
    <t>11565</t>
  </si>
  <si>
    <t>100355154400003</t>
  </si>
  <si>
    <t>7793</t>
  </si>
  <si>
    <t>P O Box 261318</t>
  </si>
  <si>
    <t>Emirates Preinsulated Pipes Industries ( EPPI)</t>
  </si>
  <si>
    <t>2014-08-25T07:36:14.000+04:00</t>
  </si>
  <si>
    <t>2014-08-25T07:36:18.000+04:00</t>
  </si>
  <si>
    <t>61102</t>
  </si>
  <si>
    <t>19818</t>
  </si>
  <si>
    <t>61102_92248</t>
  </si>
  <si>
    <t>92248</t>
  </si>
  <si>
    <t>Post Box 73830</t>
  </si>
  <si>
    <t>Logwin Air &amp; Ocean Middle East LLC</t>
  </si>
  <si>
    <t>2014-08-25T08:27:51.000+04:00</t>
  </si>
  <si>
    <t>2018-04-29T16:08:00.000+04:00</t>
  </si>
  <si>
    <t>61122</t>
  </si>
  <si>
    <t>19822</t>
  </si>
  <si>
    <t>61122_92268</t>
  </si>
  <si>
    <t>92268</t>
  </si>
  <si>
    <t>100046432900003</t>
  </si>
  <si>
    <t>1801, Al Musalla Tower</t>
  </si>
  <si>
    <t>New Al Katef Electronics equipment</t>
  </si>
  <si>
    <t>2014-08-26T09:17:42.000+04:00</t>
  </si>
  <si>
    <t>2020-07-13T18:02:14.000+04:00</t>
  </si>
  <si>
    <t>61142</t>
  </si>
  <si>
    <t>19823</t>
  </si>
  <si>
    <t>61142_92310</t>
  </si>
  <si>
    <t>92310</t>
  </si>
  <si>
    <t>100361716200003</t>
  </si>
  <si>
    <t>Bldg P633 plot C283 Mezz 03, Shabiya 10</t>
  </si>
  <si>
    <t>Cool Line Est. General Maintenance</t>
  </si>
  <si>
    <t>2014-08-26T18:30:41.000+04:00</t>
  </si>
  <si>
    <t>2019-03-02T14:15:51.000+04:00</t>
  </si>
  <si>
    <t>61163</t>
  </si>
  <si>
    <t>19824</t>
  </si>
  <si>
    <t>61163_92333</t>
  </si>
  <si>
    <t>92333</t>
  </si>
  <si>
    <t>100394191900003</t>
  </si>
  <si>
    <t>1040555</t>
  </si>
  <si>
    <t>P.O.BOX.:109712</t>
  </si>
  <si>
    <t>Cresent International School</t>
  </si>
  <si>
    <t>2014-08-27T09:26:30.000+04:00</t>
  </si>
  <si>
    <t>2018-01-29T16:32:31.000+04:00</t>
  </si>
  <si>
    <t>61182</t>
  </si>
  <si>
    <t>19825</t>
  </si>
  <si>
    <t>61182_92348</t>
  </si>
  <si>
    <t>92348</t>
  </si>
  <si>
    <t>100350368500003</t>
  </si>
  <si>
    <t>Cresent International School,</t>
  </si>
  <si>
    <t>Step Oiltools FZE</t>
  </si>
  <si>
    <t>2014-08-27T10:09:10.000+04:00</t>
  </si>
  <si>
    <t>2014-08-27T12:24:28.000+04:00</t>
  </si>
  <si>
    <t>61184</t>
  </si>
  <si>
    <t>19826</t>
  </si>
  <si>
    <t>61184_92350</t>
  </si>
  <si>
    <t>92350</t>
  </si>
  <si>
    <t>Jafza View 19- office 0307, Jebel Ali</t>
  </si>
  <si>
    <t>Lead Advertising LLC</t>
  </si>
  <si>
    <t>2014-08-27T11:27:22.000+04:00</t>
  </si>
  <si>
    <t>2018-04-01T10:52:00.000+04:00</t>
  </si>
  <si>
    <t>61186</t>
  </si>
  <si>
    <t>19827</t>
  </si>
  <si>
    <t>61186_92354</t>
  </si>
  <si>
    <t>92354</t>
  </si>
  <si>
    <t>100293488100003</t>
  </si>
  <si>
    <t>701175</t>
  </si>
  <si>
    <t>P.O.Box - 392284</t>
  </si>
  <si>
    <t>BIN DASMAL PRINTING PRESS &amp; STATIONERY</t>
  </si>
  <si>
    <t>2014-08-27T11:50:03.000+04:00</t>
  </si>
  <si>
    <t>2023-01-30T14:58:12.000+04:00</t>
  </si>
  <si>
    <t>61187</t>
  </si>
  <si>
    <t>19828</t>
  </si>
  <si>
    <t>61187_92356</t>
  </si>
  <si>
    <t>92356</t>
  </si>
  <si>
    <t>100394599300003</t>
  </si>
  <si>
    <t>P.O.Box - 1248</t>
  </si>
  <si>
    <t>French Bakery LLC</t>
  </si>
  <si>
    <t>2014-08-27T16:10:08.000+04:00</t>
  </si>
  <si>
    <t>2018-04-28T15:53:57.000+04:00</t>
  </si>
  <si>
    <t>61188</t>
  </si>
  <si>
    <t>19829</t>
  </si>
  <si>
    <t>61188_111279</t>
  </si>
  <si>
    <t>111279</t>
  </si>
  <si>
    <t>100204472300003</t>
  </si>
  <si>
    <t>dubai po box 74476</t>
  </si>
  <si>
    <t>Ever Smile Technical services LLC</t>
  </si>
  <si>
    <t>2014-08-28T12:13:52.000+04:00</t>
  </si>
  <si>
    <t>2014-09-09T11:14:10.000+04:00</t>
  </si>
  <si>
    <t>61203</t>
  </si>
  <si>
    <t>19831</t>
  </si>
  <si>
    <t>61203_92371</t>
  </si>
  <si>
    <t>92371</t>
  </si>
  <si>
    <t>Lutair oil Field Equipment LLC</t>
  </si>
  <si>
    <t>2014-08-28T16:49:50.000+04:00</t>
  </si>
  <si>
    <t>61205</t>
  </si>
  <si>
    <t>19832</t>
  </si>
  <si>
    <t>61205_92374</t>
  </si>
  <si>
    <t>92374</t>
  </si>
  <si>
    <t>P.O.Box - 48193</t>
  </si>
  <si>
    <t>BEAVER GULF CONTRACTING</t>
  </si>
  <si>
    <t>2014-08-28T16:52:53.000+04:00</t>
  </si>
  <si>
    <t>2017-08-02T16:33:31.000+04:00</t>
  </si>
  <si>
    <t>61206</t>
  </si>
  <si>
    <t>19833</t>
  </si>
  <si>
    <t>61206_92376</t>
  </si>
  <si>
    <t>92376</t>
  </si>
  <si>
    <t>100239912700003</t>
  </si>
  <si>
    <t>POST BOX-31835</t>
  </si>
  <si>
    <t>Depa Decor General Contracting &amp; Maintenance Company LLC</t>
  </si>
  <si>
    <t>2014-08-31T07:58:13.000+04:00</t>
  </si>
  <si>
    <t>2019-02-13T10:47:19.000+04:00</t>
  </si>
  <si>
    <t>61222</t>
  </si>
  <si>
    <t>19837</t>
  </si>
  <si>
    <t>61222_92391</t>
  </si>
  <si>
    <t>92391</t>
  </si>
  <si>
    <t>100027676400003</t>
  </si>
  <si>
    <t>503, Musabah K. Al Mazrouei Bldg,</t>
  </si>
  <si>
    <t>Merital Technical Services LLC</t>
  </si>
  <si>
    <t>2014-08-31T18:20:11.000+04:00</t>
  </si>
  <si>
    <t>2014-08-31T18:20:12.000+04:00</t>
  </si>
  <si>
    <t>61263</t>
  </si>
  <si>
    <t>19838</t>
  </si>
  <si>
    <t>61263_92456</t>
  </si>
  <si>
    <t>92456</t>
  </si>
  <si>
    <t>P.O.Box-128351</t>
  </si>
  <si>
    <t>First Solar International Middle East FZ LLC</t>
  </si>
  <si>
    <t>2014-08-31T18:29:26.000+04:00</t>
  </si>
  <si>
    <t>2017-10-23T13:59:26.000+04:00</t>
  </si>
  <si>
    <t>61264</t>
  </si>
  <si>
    <t>19839</t>
  </si>
  <si>
    <t>61264_92458</t>
  </si>
  <si>
    <t>92458</t>
  </si>
  <si>
    <t>P.O.Box - 502975</t>
  </si>
  <si>
    <t>Hermes Middle East South Asia PTE. LTD</t>
  </si>
  <si>
    <t>2014-09-01T13:48:54.000+04:00</t>
  </si>
  <si>
    <t>61267</t>
  </si>
  <si>
    <t>19840</t>
  </si>
  <si>
    <t>61267_92466</t>
  </si>
  <si>
    <t>92466</t>
  </si>
  <si>
    <t>Shatha Tower, Office 2901</t>
  </si>
  <si>
    <t>Amar Golden Design LLC</t>
  </si>
  <si>
    <t>2014-09-02T12:30:28.000+04:00</t>
  </si>
  <si>
    <t>2014-09-02T12:30:29.000+04:00</t>
  </si>
  <si>
    <t>61272</t>
  </si>
  <si>
    <t>19841</t>
  </si>
  <si>
    <t>61272_92481</t>
  </si>
  <si>
    <t>92481</t>
  </si>
  <si>
    <t>100051649000003</t>
  </si>
  <si>
    <t>CN- 1205277</t>
  </si>
  <si>
    <t>P.O.box - 62546</t>
  </si>
  <si>
    <t>Alba Tower Aluminium Factory LLC</t>
  </si>
  <si>
    <t>2014-09-03T12:33:08.000+04:00</t>
  </si>
  <si>
    <t>2018-03-18T10:38:58.000+04:00</t>
  </si>
  <si>
    <t>61283</t>
  </si>
  <si>
    <t>61283_92510</t>
  </si>
  <si>
    <t>92510</t>
  </si>
  <si>
    <t>100000338200003</t>
  </si>
  <si>
    <t>3696</t>
  </si>
  <si>
    <t>P. O. Box - 23836</t>
  </si>
  <si>
    <t>EC Trading FZE</t>
  </si>
  <si>
    <t>2016-06-22T13:14:08.000+04:00</t>
  </si>
  <si>
    <t>2023-05-10T13:36:41.000+04:00</t>
  </si>
  <si>
    <t>61303</t>
  </si>
  <si>
    <t>19843</t>
  </si>
  <si>
    <t>61303_92530</t>
  </si>
  <si>
    <t>E C  Trading  FZE</t>
  </si>
  <si>
    <t>92530</t>
  </si>
  <si>
    <t>Plot   MO  0555 ,  Jebel  Ali  Free Zone,  Dubai .</t>
  </si>
  <si>
    <t>H&amp;H Procurement LLC</t>
  </si>
  <si>
    <t>2014-09-04T17:59:35.000+04:00</t>
  </si>
  <si>
    <t>2019-01-06T10:36:32.000+04:00</t>
  </si>
  <si>
    <t>61306</t>
  </si>
  <si>
    <t>19844</t>
  </si>
  <si>
    <t>61306_92548</t>
  </si>
  <si>
    <t>92548</t>
  </si>
  <si>
    <t>100329745200003</t>
  </si>
  <si>
    <t>Villa 27B, Behind Village Mall</t>
  </si>
  <si>
    <t>OMEGA SECURITY TECHNO SOLUTIONS</t>
  </si>
  <si>
    <t>2014-09-07T15:50:18.000+04:00</t>
  </si>
  <si>
    <t>2019-04-14T17:04:17.000+04:00</t>
  </si>
  <si>
    <t>61323</t>
  </si>
  <si>
    <t>19845</t>
  </si>
  <si>
    <t>61323_92570</t>
  </si>
  <si>
    <t>92570</t>
  </si>
  <si>
    <t>1940</t>
  </si>
  <si>
    <t>ADV  PMT FSMA</t>
  </si>
  <si>
    <t>Advance Payment FSMA</t>
  </si>
  <si>
    <t>1181400</t>
  </si>
  <si>
    <t>P.O.Box: 51689</t>
  </si>
  <si>
    <t>Aeolus FZE.</t>
  </si>
  <si>
    <t>2014-09-09T10:10:59.000+04:00</t>
  </si>
  <si>
    <t>2014-09-09T10:11:00.000+04:00</t>
  </si>
  <si>
    <t>61326</t>
  </si>
  <si>
    <t>61326_92590</t>
  </si>
  <si>
    <t>92590</t>
  </si>
  <si>
    <t>SAIF Zone ,Sharjah</t>
  </si>
  <si>
    <t>Asia Prime General Contracting Company</t>
  </si>
  <si>
    <t>2014-09-10T11:28:56.000+04:00</t>
  </si>
  <si>
    <t>2022-10-03T16:59:18.000+04:00</t>
  </si>
  <si>
    <t>61343</t>
  </si>
  <si>
    <t>61343_92610</t>
  </si>
  <si>
    <t>92610</t>
  </si>
  <si>
    <t>100224149300003</t>
  </si>
  <si>
    <t>P. O. Box - 90842</t>
  </si>
  <si>
    <t>Brava Casa Interior LLC</t>
  </si>
  <si>
    <t>2014-09-10T11:53:54.000+04:00</t>
  </si>
  <si>
    <t>2018-05-06T17:19:09.000+04:00</t>
  </si>
  <si>
    <t>61344</t>
  </si>
  <si>
    <t>19848</t>
  </si>
  <si>
    <t>61344_92612</t>
  </si>
  <si>
    <t>92612</t>
  </si>
  <si>
    <t>100277942700003</t>
  </si>
  <si>
    <t>664754</t>
  </si>
  <si>
    <t>P. O. Box - 127769</t>
  </si>
  <si>
    <t>Al Watbah Co. for Central Services P.J.S.C</t>
  </si>
  <si>
    <t>2014-09-10T15:44:57.000+04:00</t>
  </si>
  <si>
    <t>61345</t>
  </si>
  <si>
    <t>19849</t>
  </si>
  <si>
    <t>61345_92616</t>
  </si>
  <si>
    <t>92616</t>
  </si>
  <si>
    <t>33500</t>
  </si>
  <si>
    <t>MASSAR</t>
  </si>
  <si>
    <t>2015-11-05T18:55:54.000+04:00</t>
  </si>
  <si>
    <t>61346</t>
  </si>
  <si>
    <t>19850</t>
  </si>
  <si>
    <t>61346_5993</t>
  </si>
  <si>
    <t>5993</t>
  </si>
  <si>
    <t>P O Box 33500</t>
  </si>
  <si>
    <t>ASIA PRIME GENERAL  CONTRACTING  CO</t>
  </si>
  <si>
    <t>2014-09-11T17:35:44.000+04:00</t>
  </si>
  <si>
    <t>2018-07-21T19:43:19.000+04:00</t>
  </si>
  <si>
    <t>61349</t>
  </si>
  <si>
    <t>19851</t>
  </si>
  <si>
    <t>61349_92631</t>
  </si>
  <si>
    <t>92631</t>
  </si>
  <si>
    <t>p.o box 3346  , UAE</t>
  </si>
  <si>
    <t>D - OIEC  General  Trading  LLC</t>
  </si>
  <si>
    <t>2014-09-14T10:27:47.000+04:00</t>
  </si>
  <si>
    <t>2014-09-14T10:27:49.000+04:00</t>
  </si>
  <si>
    <t>61350</t>
  </si>
  <si>
    <t>19852</t>
  </si>
  <si>
    <t>61350_92632</t>
  </si>
  <si>
    <t>92632</t>
  </si>
  <si>
    <t>No. 601, 6th floor , al Dana Bldg.  Near  to  Al  ansari</t>
  </si>
  <si>
    <t>Stefano Dall’Osso Lighting Design L.L.C.</t>
  </si>
  <si>
    <t>2014-09-14T16:30:51.000+04:00</t>
  </si>
  <si>
    <t>2017-08-02T18:13:00.000+04:00</t>
  </si>
  <si>
    <t>61370</t>
  </si>
  <si>
    <t>19853</t>
  </si>
  <si>
    <t>61370_92652</t>
  </si>
  <si>
    <t>92652</t>
  </si>
  <si>
    <t>100021486400003</t>
  </si>
  <si>
    <t>P. O. Box 1247</t>
  </si>
  <si>
    <t>GDM Interiors (FZC)</t>
  </si>
  <si>
    <t>2014-09-15T10:22:24.000+04:00</t>
  </si>
  <si>
    <t>2018-06-07T10:24:37.000+04:00</t>
  </si>
  <si>
    <t>61391</t>
  </si>
  <si>
    <t>19854</t>
  </si>
  <si>
    <t>61391_92674</t>
  </si>
  <si>
    <t>92674</t>
  </si>
  <si>
    <t>100027925500003</t>
  </si>
  <si>
    <t>P. O. Box - 7957</t>
  </si>
  <si>
    <t>AMBB</t>
  </si>
  <si>
    <t>2014-09-15T11:18:02.000+04:00</t>
  </si>
  <si>
    <t>2016-04-20T16:14:21.000+04:00</t>
  </si>
  <si>
    <t>61392</t>
  </si>
  <si>
    <t>19855</t>
  </si>
  <si>
    <t>61392_92676</t>
  </si>
  <si>
    <t>92676</t>
  </si>
  <si>
    <t>P. O. Box - 106802</t>
  </si>
  <si>
    <t>Help Information Technology Consultancy LLC-Dubai Branch</t>
  </si>
  <si>
    <t>2009-10-21T12:54:30.000+04:00</t>
  </si>
  <si>
    <t>2019-06-25T18:08:01.000+04:00</t>
  </si>
  <si>
    <t>61393</t>
  </si>
  <si>
    <t>19856</t>
  </si>
  <si>
    <t>61393_25669</t>
  </si>
  <si>
    <t>25669</t>
  </si>
  <si>
    <t>100289092700003</t>
  </si>
  <si>
    <t>Maria Cristina</t>
  </si>
  <si>
    <t>P.O.Box:500741</t>
  </si>
  <si>
    <t>National Bags Factory Owned By Exeed Industries LLC-sole Proprietorship LLC</t>
  </si>
  <si>
    <t>2014-09-15T16:36:26.000+04:00</t>
  </si>
  <si>
    <t>2018-08-22T08:58:27.000+04:00</t>
  </si>
  <si>
    <t>61394</t>
  </si>
  <si>
    <t>19857</t>
  </si>
  <si>
    <t>61394_92680</t>
  </si>
  <si>
    <t>92680</t>
  </si>
  <si>
    <t>100342810700003</t>
  </si>
  <si>
    <t>IN-1001249</t>
  </si>
  <si>
    <t>P.O.Box 13205</t>
  </si>
  <si>
    <t>AHMED KASSEM DARWISH TRDG EST.</t>
  </si>
  <si>
    <t>CAF Availble</t>
  </si>
  <si>
    <t>2018-11-22T16:10:42.000+04:00</t>
  </si>
  <si>
    <t>61410</t>
  </si>
  <si>
    <t>19858</t>
  </si>
  <si>
    <t>61410_14856</t>
  </si>
  <si>
    <t>Steelite Electromechanical Services LLC</t>
  </si>
  <si>
    <t>2014-09-17T15:55:34.000+04:00</t>
  </si>
  <si>
    <t>61454</t>
  </si>
  <si>
    <t>19862</t>
  </si>
  <si>
    <t>61454_92765</t>
  </si>
  <si>
    <t>92765</t>
  </si>
  <si>
    <t>P.O.Box: 236694</t>
  </si>
  <si>
    <t>AL Serh AL Kabeer Construction llc.</t>
  </si>
  <si>
    <t>2014-09-17T16:35:58.000+04:00</t>
  </si>
  <si>
    <t>2014-09-18T12:01:21.000+04:00</t>
  </si>
  <si>
    <t>61455</t>
  </si>
  <si>
    <t>19863</t>
  </si>
  <si>
    <t>61455_92766</t>
  </si>
  <si>
    <t>92766</t>
  </si>
  <si>
    <t>PO Box 4017,</t>
  </si>
  <si>
    <t>Alharmous Investment</t>
  </si>
  <si>
    <t>2014-09-18T14:27:58.000+04:00</t>
  </si>
  <si>
    <t>2014-09-21T09:24:20.000+04:00</t>
  </si>
  <si>
    <t>61491</t>
  </si>
  <si>
    <t>19864</t>
  </si>
  <si>
    <t>61491_92816</t>
  </si>
  <si>
    <t>92816</t>
  </si>
  <si>
    <t>c/o Purchasing Department</t>
  </si>
  <si>
    <t>Gulf Commercial Group Interiors</t>
  </si>
  <si>
    <t>2009-09-06T14:29:32.000+04:00</t>
  </si>
  <si>
    <t>2015-05-13T15:39:06.000+04:00</t>
  </si>
  <si>
    <t>61510</t>
  </si>
  <si>
    <t>19865</t>
  </si>
  <si>
    <t>61510_14907</t>
  </si>
  <si>
    <t>P.O. Box : 65133</t>
  </si>
  <si>
    <t>61531</t>
  </si>
  <si>
    <t>61531_92816</t>
  </si>
  <si>
    <t>Zenath Oil Derivatives LLC</t>
  </si>
  <si>
    <t>2014-09-21T10:42:14.000+04:00</t>
  </si>
  <si>
    <t>2015-08-02T14:07:37.000+04:00</t>
  </si>
  <si>
    <t>61550</t>
  </si>
  <si>
    <t>19867</t>
  </si>
  <si>
    <t>61550_92834</t>
  </si>
  <si>
    <t>92834</t>
  </si>
  <si>
    <t>P. O. Box - 7113</t>
  </si>
  <si>
    <t>Agrimax</t>
  </si>
  <si>
    <t>2014-09-21T16:29:07.000+04:00</t>
  </si>
  <si>
    <t>2018-08-22T11:25:33.000+04:00</t>
  </si>
  <si>
    <t>61571</t>
  </si>
  <si>
    <t>19868</t>
  </si>
  <si>
    <t>61571_92897</t>
  </si>
  <si>
    <t>92897</t>
  </si>
  <si>
    <t>P. O. Box - 13205</t>
  </si>
  <si>
    <t>Gemstone Real Estate Development LLC</t>
  </si>
  <si>
    <t>2014-09-22T13:18:25.000+04:00</t>
  </si>
  <si>
    <t>2017-04-26T13:09:07.000+04:00</t>
  </si>
  <si>
    <t>61591</t>
  </si>
  <si>
    <t>19869</t>
  </si>
  <si>
    <t>61591_92956</t>
  </si>
  <si>
    <t>92956</t>
  </si>
  <si>
    <t>1501, Regal Tower</t>
  </si>
  <si>
    <t>2009-08-18T10:31:21.000+04:00</t>
  </si>
  <si>
    <t>2014-09-22T18:28:54.000+04:00</t>
  </si>
  <si>
    <t>61631</t>
  </si>
  <si>
    <t>19870</t>
  </si>
  <si>
    <t>61631_92995</t>
  </si>
  <si>
    <t>92995</t>
  </si>
  <si>
    <t>DUBAI,</t>
  </si>
  <si>
    <t>Sicon Oil &amp; Gas (Member of CCC Group)</t>
  </si>
  <si>
    <t>2014-09-22T18:28:48.000+04:00</t>
  </si>
  <si>
    <t>2016-07-11T10:45:15.000+04:00</t>
  </si>
  <si>
    <t>61632</t>
  </si>
  <si>
    <t>19871</t>
  </si>
  <si>
    <t>61632_92997</t>
  </si>
  <si>
    <t>92997</t>
  </si>
  <si>
    <t>100290389400003</t>
  </si>
  <si>
    <t>CN-1001237</t>
  </si>
  <si>
    <t>P. O. Box: 30123</t>
  </si>
  <si>
    <t>Tamleek Real Estate Co. L.L.C</t>
  </si>
  <si>
    <t>2014-09-23T09:35:18.000+04:00</t>
  </si>
  <si>
    <t>2022-12-14T12:43:18.000+04:00</t>
  </si>
  <si>
    <t>61650</t>
  </si>
  <si>
    <t>19872</t>
  </si>
  <si>
    <t>61650_93015</t>
  </si>
  <si>
    <t>93015</t>
  </si>
  <si>
    <t>P. O. Box - 34888</t>
  </si>
  <si>
    <t>TECH GROUP PVT.JSC</t>
  </si>
  <si>
    <t>2014-09-23T11:05:40.000+04:00</t>
  </si>
  <si>
    <t>2015-12-31T14:57:45.000+04:00</t>
  </si>
  <si>
    <t>61651</t>
  </si>
  <si>
    <t>19873</t>
  </si>
  <si>
    <t>61651_93019</t>
  </si>
  <si>
    <t>93019</t>
  </si>
  <si>
    <t>100222341800003</t>
  </si>
  <si>
    <t>P. O. BOX  6800</t>
  </si>
  <si>
    <t>Wood Tech LLC</t>
  </si>
  <si>
    <t>2014-09-23T11:09:42.000+04:00</t>
  </si>
  <si>
    <t>2014-12-11T14:40:19.000+04:00</t>
  </si>
  <si>
    <t>61652</t>
  </si>
  <si>
    <t>19874</t>
  </si>
  <si>
    <t>61652_93020</t>
  </si>
  <si>
    <t>93020</t>
  </si>
  <si>
    <t>P. O. Box - 4048</t>
  </si>
  <si>
    <t>EMIRATES FLOAT GLASS LLC</t>
  </si>
  <si>
    <t>2014-09-23T14:00:48.000+04:00</t>
  </si>
  <si>
    <t>2020-10-19T09:32:23.000+04:00</t>
  </si>
  <si>
    <t>61654</t>
  </si>
  <si>
    <t>19875</t>
  </si>
  <si>
    <t>61654_93026</t>
  </si>
  <si>
    <t>93026</t>
  </si>
  <si>
    <t>100006303000003</t>
  </si>
  <si>
    <t>POST BOX-8869</t>
  </si>
  <si>
    <t>Ministry Of Energy</t>
  </si>
  <si>
    <t>2014-09-23T14:49:10.000+04:00</t>
  </si>
  <si>
    <t>2019-03-07T10:54:27.000+04:00</t>
  </si>
  <si>
    <t>61655</t>
  </si>
  <si>
    <t>19876</t>
  </si>
  <si>
    <t>61655_93027</t>
  </si>
  <si>
    <t>93027</t>
  </si>
  <si>
    <t>100207823400003</t>
  </si>
  <si>
    <t>P. O. Box - 99979</t>
  </si>
  <si>
    <t>Eagle Hills Properties LLC</t>
  </si>
  <si>
    <t>2014-09-23T16:53:56.000+04:00</t>
  </si>
  <si>
    <t>2020-01-14T17:42:43.000+04:00</t>
  </si>
  <si>
    <t>61656</t>
  </si>
  <si>
    <t>19877</t>
  </si>
  <si>
    <t>61656_112490</t>
  </si>
  <si>
    <t>112490</t>
  </si>
  <si>
    <t>100237226400003</t>
  </si>
  <si>
    <t>CN-1748220</t>
  </si>
  <si>
    <t>12th floor capital gate tower</t>
  </si>
  <si>
    <t>Expert Technicals Trading &amp; Maintenance</t>
  </si>
  <si>
    <t>2014-09-24T13:10:08.000+04:00</t>
  </si>
  <si>
    <t>2014-09-24T13:10:09.000+04:00</t>
  </si>
  <si>
    <t>61657</t>
  </si>
  <si>
    <t>19879</t>
  </si>
  <si>
    <t>61657_93037</t>
  </si>
  <si>
    <t>93037</t>
  </si>
  <si>
    <t>AUH</t>
  </si>
  <si>
    <t>Atlas Printing Press (L.L.C)</t>
  </si>
  <si>
    <t>2014-09-24T15:46:41.000+04:00</t>
  </si>
  <si>
    <t>2018-07-30T14:40:46.000+04:00</t>
  </si>
  <si>
    <t>61658</t>
  </si>
  <si>
    <t>19880</t>
  </si>
  <si>
    <t>61658_93042</t>
  </si>
  <si>
    <t>93042</t>
  </si>
  <si>
    <t>100032701300003</t>
  </si>
  <si>
    <t>Islam Salah Eldin Saad</t>
  </si>
  <si>
    <t>300709</t>
  </si>
  <si>
    <t>Dxb</t>
  </si>
  <si>
    <t>Zenath Oil Derivatives</t>
  </si>
  <si>
    <t>2014-09-25T10:42:08.000+04:00</t>
  </si>
  <si>
    <t>2014-09-28T15:29:28.000+04:00</t>
  </si>
  <si>
    <t>61670</t>
  </si>
  <si>
    <t>19881</t>
  </si>
  <si>
    <t>61670_93052</t>
  </si>
  <si>
    <t>93052</t>
  </si>
  <si>
    <t>PO BOX  7113</t>
  </si>
  <si>
    <t>CONTRACT RESOURCES OILFIELD SERVICES-LLC</t>
  </si>
  <si>
    <t>2014-09-28T15:04:00.000+04:00</t>
  </si>
  <si>
    <t>2018-08-22T11:31:47.000+04:00</t>
  </si>
  <si>
    <t>61690</t>
  </si>
  <si>
    <t>19882</t>
  </si>
  <si>
    <t>61690_93082</t>
  </si>
  <si>
    <t>93082</t>
  </si>
  <si>
    <t>100048975500003</t>
  </si>
  <si>
    <t>CN-1188194</t>
  </si>
  <si>
    <t>P. O. Box - 9549</t>
  </si>
  <si>
    <t>Dubai First PJSC</t>
  </si>
  <si>
    <t>2014-09-30T12:09:43.000+04:00</t>
  </si>
  <si>
    <t>2019-01-15T11:04:55.000+04:00</t>
  </si>
  <si>
    <t>61770</t>
  </si>
  <si>
    <t>19884</t>
  </si>
  <si>
    <t>61770_93182</t>
  </si>
  <si>
    <t>93182</t>
  </si>
  <si>
    <t>P.O. Box 111656</t>
  </si>
  <si>
    <t>Supplies Store</t>
  </si>
  <si>
    <t>2014-09-30T12:51:57.000+04:00</t>
  </si>
  <si>
    <t>2014-09-30T12:52:01.000+04:00</t>
  </si>
  <si>
    <t>61790</t>
  </si>
  <si>
    <t>19885</t>
  </si>
  <si>
    <t>61790_93202</t>
  </si>
  <si>
    <t>93202</t>
  </si>
  <si>
    <t>Rowena</t>
  </si>
  <si>
    <t>P. O. Box - 37936</t>
  </si>
  <si>
    <t>61791</t>
  </si>
  <si>
    <t>61791_93204</t>
  </si>
  <si>
    <t>93204</t>
  </si>
  <si>
    <t>P. O. Box - 111656</t>
  </si>
  <si>
    <t>Emirates International Investment Company LLC</t>
  </si>
  <si>
    <t>CAF Avaiable</t>
  </si>
  <si>
    <t>2014-09-30T16:51:36.000+04:00</t>
  </si>
  <si>
    <t>2019-01-30T15:40:44.000+04:00</t>
  </si>
  <si>
    <t>61810_93282</t>
  </si>
  <si>
    <t>93282</t>
  </si>
  <si>
    <t>100017622000003</t>
  </si>
  <si>
    <t>P. O. Box - 111966</t>
  </si>
  <si>
    <t>Noor Asia</t>
  </si>
  <si>
    <t>2014-10-01T13:52:06.000+04:00</t>
  </si>
  <si>
    <t>2018-09-11T17:44:04.000+04:00</t>
  </si>
  <si>
    <t>61850</t>
  </si>
  <si>
    <t>19892</t>
  </si>
  <si>
    <t>61850_93322</t>
  </si>
  <si>
    <t>93322</t>
  </si>
  <si>
    <t>100004983100003</t>
  </si>
  <si>
    <t>559185</t>
  </si>
  <si>
    <t>P. O. Box - 62016</t>
  </si>
  <si>
    <t>Emirates International Investment company L.L.C.</t>
  </si>
  <si>
    <t>2014-10-02T10:45:12.000+04:00</t>
  </si>
  <si>
    <t>2019-01-29T12:44:10.000+04:00</t>
  </si>
  <si>
    <t>61910</t>
  </si>
  <si>
    <t>19893</t>
  </si>
  <si>
    <t>61910_93462</t>
  </si>
  <si>
    <t>93462</t>
  </si>
  <si>
    <t>100506481900003</t>
  </si>
  <si>
    <t>PO BOX 111966</t>
  </si>
  <si>
    <t>MAG LUBE (LLC)</t>
  </si>
  <si>
    <t>2014-10-02T12:42:45.000+04:00</t>
  </si>
  <si>
    <t>2018-03-22T09:34:35.000+04:00</t>
  </si>
  <si>
    <t>61931</t>
  </si>
  <si>
    <t>19896</t>
  </si>
  <si>
    <t>61931_114878</t>
  </si>
  <si>
    <t>114878</t>
  </si>
  <si>
    <t>100369933500003</t>
  </si>
  <si>
    <t>644883</t>
  </si>
  <si>
    <t>P.O.Box:41804,Dubai</t>
  </si>
  <si>
    <t>Deloitte Limited Liability Partnership</t>
  </si>
  <si>
    <t>2014-10-06T11:22:58.000+04:00</t>
  </si>
  <si>
    <t>2016-11-05T12:48:27.000+04:00</t>
  </si>
  <si>
    <t>61950</t>
  </si>
  <si>
    <t>19897</t>
  </si>
  <si>
    <t>61950_93522</t>
  </si>
  <si>
    <t>93522</t>
  </si>
  <si>
    <t>Al Fattan Currency House</t>
  </si>
  <si>
    <t>Total Solutions for Office Equipments LLC</t>
  </si>
  <si>
    <t>2014-10-08T11:46:23.000+04:00</t>
  </si>
  <si>
    <t>2014-10-08T11:46:26.000+04:00</t>
  </si>
  <si>
    <t>62050</t>
  </si>
  <si>
    <t>19898</t>
  </si>
  <si>
    <t>62050_93742</t>
  </si>
  <si>
    <t>93742</t>
  </si>
  <si>
    <t>P. O. Box - 63172</t>
  </si>
  <si>
    <t>Ajyal International School</t>
  </si>
  <si>
    <t>2014-10-08T12:13:37.000+04:00</t>
  </si>
  <si>
    <t>2020-10-12T17:23:14.000+04:00</t>
  </si>
  <si>
    <t>62051</t>
  </si>
  <si>
    <t>19899</t>
  </si>
  <si>
    <t>62051_93744</t>
  </si>
  <si>
    <t>93744</t>
  </si>
  <si>
    <t>100263418400003</t>
  </si>
  <si>
    <t>CN-1197706</t>
  </si>
  <si>
    <t>P.O.Box 38222</t>
  </si>
  <si>
    <t>Gulf Shadow Computer Systems</t>
  </si>
  <si>
    <t>2009-09-06T14:29:45.000+04:00</t>
  </si>
  <si>
    <t>2014-10-08T16:44:16.000+04:00</t>
  </si>
  <si>
    <t>62052</t>
  </si>
  <si>
    <t>19900</t>
  </si>
  <si>
    <t>62052_14680</t>
  </si>
  <si>
    <t>P O Box - 34829</t>
  </si>
  <si>
    <t>Al Ghandi &amp; Consolidated Contractor Int. Co. - Burj Vista Tower</t>
  </si>
  <si>
    <t>2014-10-09T12:10:57.000+04:00</t>
  </si>
  <si>
    <t>2018-05-06T16:18:51.000+04:00</t>
  </si>
  <si>
    <t>62090</t>
  </si>
  <si>
    <t>19901</t>
  </si>
  <si>
    <t>62090_93802</t>
  </si>
  <si>
    <t>93802</t>
  </si>
  <si>
    <t>226076</t>
  </si>
  <si>
    <t>P. O. Box - 1741</t>
  </si>
  <si>
    <t>The National Investor</t>
  </si>
  <si>
    <t>2014-10-09T16:43:44.000+04:00</t>
  </si>
  <si>
    <t>2022-07-04T14:34:24.000+04:00</t>
  </si>
  <si>
    <t>62334</t>
  </si>
  <si>
    <t>19910</t>
  </si>
  <si>
    <t>62334_94098</t>
  </si>
  <si>
    <t>94098</t>
  </si>
  <si>
    <t>100214679100003</t>
  </si>
  <si>
    <t>P.O. Box - 47435</t>
  </si>
  <si>
    <t>Flair Shipping LLC</t>
  </si>
  <si>
    <t>2014-10-09T16:49:42.000+04:00</t>
  </si>
  <si>
    <t>2019-01-02T10:26:55.000+04:00</t>
  </si>
  <si>
    <t>62335</t>
  </si>
  <si>
    <t>19911</t>
  </si>
  <si>
    <t>62335_94099</t>
  </si>
  <si>
    <t>94099</t>
  </si>
  <si>
    <t>535990</t>
  </si>
  <si>
    <t>Office # 3, Third floor, 'A' Block</t>
  </si>
  <si>
    <t>Real Estate Registration Department Government of Sharjah</t>
  </si>
  <si>
    <t>2014-10-12T11:45:34.000+04:00</t>
  </si>
  <si>
    <t>2014-10-12T11:45:36.000+04:00</t>
  </si>
  <si>
    <t>62350</t>
  </si>
  <si>
    <t>19912</t>
  </si>
  <si>
    <t>62350_94142</t>
  </si>
  <si>
    <t>94142</t>
  </si>
  <si>
    <t>P. O. Box - 28088</t>
  </si>
  <si>
    <t>AL GHANDI &amp; CONSOLIDATED CONTRACTORS INTERNATIONAL COMPANY LLC</t>
  </si>
  <si>
    <t>2014-10-13T16:30:10.000+04:00</t>
  </si>
  <si>
    <t>2018-07-22T11:43:47.000+04:00</t>
  </si>
  <si>
    <t>62410</t>
  </si>
  <si>
    <t>19913</t>
  </si>
  <si>
    <t>62410_94223</t>
  </si>
  <si>
    <t>94223</t>
  </si>
  <si>
    <t>POLENSKY &amp; ZOELLNER ABU DHABI W.L.L.</t>
  </si>
  <si>
    <t>2014-10-13T17:43:30.000+04:00</t>
  </si>
  <si>
    <t>2017-08-09T09:53:17.000+04:00</t>
  </si>
  <si>
    <t>62411</t>
  </si>
  <si>
    <t>19914</t>
  </si>
  <si>
    <t>62411_94227</t>
  </si>
  <si>
    <t>94227</t>
  </si>
  <si>
    <t>100382078200003</t>
  </si>
  <si>
    <t>CN-1027744</t>
  </si>
  <si>
    <t>P. O. Box - 46223</t>
  </si>
  <si>
    <t>Tamouh Al Beena Gen Contracting LLC</t>
  </si>
  <si>
    <t>2014-10-15T13:14:48.000+04:00</t>
  </si>
  <si>
    <t>2014-10-15T16:52:36.000+04:00</t>
  </si>
  <si>
    <t>62470</t>
  </si>
  <si>
    <t>19916</t>
  </si>
  <si>
    <t>62470_94304</t>
  </si>
  <si>
    <t>94304</t>
  </si>
  <si>
    <t>P.O.Box:72658</t>
  </si>
  <si>
    <t>Dubai Charity Association</t>
  </si>
  <si>
    <t>2014-10-15T17:41:12.000+04:00</t>
  </si>
  <si>
    <t>2018-10-09T17:13:43.000+04:00</t>
  </si>
  <si>
    <t>62473</t>
  </si>
  <si>
    <t>19917</t>
  </si>
  <si>
    <t>62473_94316</t>
  </si>
  <si>
    <t>94316</t>
  </si>
  <si>
    <t>100610252700003</t>
  </si>
  <si>
    <t>P.O.Box: 14250</t>
  </si>
  <si>
    <t>Fast Link Group</t>
  </si>
  <si>
    <t>2014-10-19T12:34:26.000+04:00</t>
  </si>
  <si>
    <t>2016-01-16T12:57:44.000+04:00</t>
  </si>
  <si>
    <t>62510</t>
  </si>
  <si>
    <t>19918</t>
  </si>
  <si>
    <t>62510_94403</t>
  </si>
  <si>
    <t>94403</t>
  </si>
  <si>
    <t>P. O. Box - 215262</t>
  </si>
  <si>
    <t>Qais  Marine  Equipment</t>
  </si>
  <si>
    <t>2014-10-19T17:35:21.000+04:00</t>
  </si>
  <si>
    <t>2014-10-20T16:02:10.000+04:00</t>
  </si>
  <si>
    <t>62511</t>
  </si>
  <si>
    <t>19919</t>
  </si>
  <si>
    <t>62511_94410</t>
  </si>
  <si>
    <t>94410</t>
  </si>
  <si>
    <t>P. O. Box - 31263</t>
  </si>
  <si>
    <t>Gargash Motors &amp; General Trading (L.L.C.)</t>
  </si>
  <si>
    <t>2014-10-21T10:04:53.000+04:00</t>
  </si>
  <si>
    <t>2015-08-02T14:08:31.000+04:00</t>
  </si>
  <si>
    <t>62570</t>
  </si>
  <si>
    <t>19923</t>
  </si>
  <si>
    <t>62570_94482</t>
  </si>
  <si>
    <t>94482</t>
  </si>
  <si>
    <t>P O Box 1047</t>
  </si>
  <si>
    <t>SDC FZE</t>
  </si>
  <si>
    <t>2014-10-21T10:41:17.000+04:00</t>
  </si>
  <si>
    <t>2018-02-26T13:42:43.000+04:00</t>
  </si>
  <si>
    <t>62571</t>
  </si>
  <si>
    <t>19924</t>
  </si>
  <si>
    <t>62571_101027</t>
  </si>
  <si>
    <t>101027</t>
  </si>
  <si>
    <t>100042779700003</t>
  </si>
  <si>
    <t>P. O. Box - 261937</t>
  </si>
  <si>
    <t>Culligan Middle East FZE</t>
  </si>
  <si>
    <t>2014-10-22T17:34:27.000+04:00</t>
  </si>
  <si>
    <t>2023-02-16T15:58:57.000+04:00</t>
  </si>
  <si>
    <t>62611</t>
  </si>
  <si>
    <t>19925</t>
  </si>
  <si>
    <t>62611_94604</t>
  </si>
  <si>
    <t>94604</t>
  </si>
  <si>
    <t>100351865900003</t>
  </si>
  <si>
    <t>CL-646890</t>
  </si>
  <si>
    <t>P. O. Box - 263151</t>
  </si>
  <si>
    <t>Al Mohtadi Commercial Agencies</t>
  </si>
  <si>
    <t>2014-10-23T15:50:49.000+04:00</t>
  </si>
  <si>
    <t>2014-10-23T15:50:50.000+04:00</t>
  </si>
  <si>
    <t>62631</t>
  </si>
  <si>
    <t>19927</t>
  </si>
  <si>
    <t>62631_94631</t>
  </si>
  <si>
    <t>94631</t>
  </si>
  <si>
    <t>P. O. Box - 34586</t>
  </si>
  <si>
    <t>Alessia Couture L.L.C.</t>
  </si>
  <si>
    <t>2014-10-26T16:58:34.000+04:00</t>
  </si>
  <si>
    <t>2018-08-02T13:36:28.000+04:00</t>
  </si>
  <si>
    <t>62690</t>
  </si>
  <si>
    <t>19928</t>
  </si>
  <si>
    <t>62690_94663</t>
  </si>
  <si>
    <t>94663</t>
  </si>
  <si>
    <t>100039408800003</t>
  </si>
  <si>
    <t>CN-1425267</t>
  </si>
  <si>
    <t>P. O. Box - 42641</t>
  </si>
  <si>
    <t>Microfiche Technologies L.L.C</t>
  </si>
  <si>
    <t>2014-10-28T08:23:24.000+04:00</t>
  </si>
  <si>
    <t>2018-01-16T16:23:56.000+04:00</t>
  </si>
  <si>
    <t>62710</t>
  </si>
  <si>
    <t>19929</t>
  </si>
  <si>
    <t>62710_94698</t>
  </si>
  <si>
    <t>94698</t>
  </si>
  <si>
    <t>100016808600003</t>
  </si>
  <si>
    <t>718633</t>
  </si>
  <si>
    <t>P. O. Box - 237408</t>
  </si>
  <si>
    <t>Art Kitchen</t>
  </si>
  <si>
    <t>2014-10-28T16:40:56.000+04:00</t>
  </si>
  <si>
    <t>2014-10-28T17:43:30.000+04:00</t>
  </si>
  <si>
    <t>62719</t>
  </si>
  <si>
    <t>19932</t>
  </si>
  <si>
    <t>62719_94732</t>
  </si>
  <si>
    <t>94732</t>
  </si>
  <si>
    <t>P. O. BOX 133141</t>
  </si>
  <si>
    <t>Taryam American Private School</t>
  </si>
  <si>
    <t>2014-10-29T10:10:50.000+04:00</t>
  </si>
  <si>
    <t>2015-01-10T13:33:16.000+04:00</t>
  </si>
  <si>
    <t>62730</t>
  </si>
  <si>
    <t>19933</t>
  </si>
  <si>
    <t>62730_94772</t>
  </si>
  <si>
    <t>94772</t>
  </si>
  <si>
    <t>P.O. Box 1718</t>
  </si>
  <si>
    <t>Emirates Preinsulated Pipes Industries LLC (EPPI)</t>
  </si>
  <si>
    <t>2014-10-30T09:36:13.000+04:00</t>
  </si>
  <si>
    <t>2020-07-27T18:44:39.000+04:00</t>
  </si>
  <si>
    <t>62750</t>
  </si>
  <si>
    <t>19934</t>
  </si>
  <si>
    <t>62750_94802</t>
  </si>
  <si>
    <t>94802</t>
  </si>
  <si>
    <t>100255406900003</t>
  </si>
  <si>
    <t>P.O. BOX 73830</t>
  </si>
  <si>
    <t>Gulf Oil-Field Supplies &amp; Services LLC</t>
  </si>
  <si>
    <t>2014-10-30T10:14:00.000+04:00</t>
  </si>
  <si>
    <t>2016-12-05T16:11:04.000+04:00</t>
  </si>
  <si>
    <t>62751</t>
  </si>
  <si>
    <t>19935</t>
  </si>
  <si>
    <t>62751_94803</t>
  </si>
  <si>
    <t>94803</t>
  </si>
  <si>
    <t>100308405800003</t>
  </si>
  <si>
    <t>P. O. Box - 9278</t>
  </si>
  <si>
    <t>2014-10-30T12:15:56.000+04:00</t>
  </si>
  <si>
    <t>2018-12-04T15:20:53.000+04:00</t>
  </si>
  <si>
    <t>62754</t>
  </si>
  <si>
    <t>19936</t>
  </si>
  <si>
    <t>62754_94808</t>
  </si>
  <si>
    <t>94808</t>
  </si>
  <si>
    <t>100022803900003</t>
  </si>
  <si>
    <t>P. O. BOX 7899</t>
  </si>
  <si>
    <t>Emirates International Lubricants Industries llc</t>
  </si>
  <si>
    <t>2014-11-03T14:22:54.000+04:00</t>
  </si>
  <si>
    <t>2014-11-03T15:48:20.000+04:00</t>
  </si>
  <si>
    <t>62810</t>
  </si>
  <si>
    <t>19937</t>
  </si>
  <si>
    <t>62810_94924</t>
  </si>
  <si>
    <t>94924</t>
  </si>
  <si>
    <t>P.O. Box 8482</t>
  </si>
  <si>
    <t>Advanced Technology Consultancy LLC</t>
  </si>
  <si>
    <t>2014-11-03T14:42:45.000+04:00</t>
  </si>
  <si>
    <t>2021-03-22T17:00:59.000+04:00</t>
  </si>
  <si>
    <t>62811</t>
  </si>
  <si>
    <t>19939</t>
  </si>
  <si>
    <t>62811_96790</t>
  </si>
  <si>
    <t>96790</t>
  </si>
  <si>
    <t>1173831</t>
  </si>
  <si>
    <t>145581</t>
  </si>
  <si>
    <t>Port Saeed Engineering (PSE)</t>
  </si>
  <si>
    <t>2014-11-05T14:57:31.000+04:00</t>
  </si>
  <si>
    <t>2018-04-29T17:01:18.000+04:00</t>
  </si>
  <si>
    <t>62850</t>
  </si>
  <si>
    <t>19944</t>
  </si>
  <si>
    <t>62850_94984</t>
  </si>
  <si>
    <t>94984</t>
  </si>
  <si>
    <t>P. O. Box - 96196</t>
  </si>
  <si>
    <t>Projecx General Trading LLC</t>
  </si>
  <si>
    <t>2014-11-05T15:09:49.000+04:00</t>
  </si>
  <si>
    <t>2023-03-21T10:49:07.000+04:00</t>
  </si>
  <si>
    <t>62851</t>
  </si>
  <si>
    <t>19945</t>
  </si>
  <si>
    <t>62851_94987</t>
  </si>
  <si>
    <t>94987</t>
  </si>
  <si>
    <t>100381207800003</t>
  </si>
  <si>
    <t>Office no. 2504, Level 25, The H Hotel Office Tower</t>
  </si>
  <si>
    <t>Al Rolla Elect. Devices &amp; Spare Parts  Tr. - LLC</t>
  </si>
  <si>
    <t>2014-11-06T10:55:23.000+04:00</t>
  </si>
  <si>
    <t>2014-11-06T10:55:26.000+04:00</t>
  </si>
  <si>
    <t>62870</t>
  </si>
  <si>
    <t>19946</t>
  </si>
  <si>
    <t>62870_95002</t>
  </si>
  <si>
    <t>95002</t>
  </si>
  <si>
    <t>P. O. Box - 44332</t>
  </si>
  <si>
    <t>Mona Al - Ahlam</t>
  </si>
  <si>
    <t>2014-11-06T12:53:07.000+04:00</t>
  </si>
  <si>
    <t>2017-07-05T12:46:48.000+04:00</t>
  </si>
  <si>
    <t>62872</t>
  </si>
  <si>
    <t>19947</t>
  </si>
  <si>
    <t>62872_95006</t>
  </si>
  <si>
    <t>95006</t>
  </si>
  <si>
    <t>P. O. Box - 17718</t>
  </si>
  <si>
    <t>Dynagraph for Printing Industry LLC</t>
  </si>
  <si>
    <t>2014-01-28T13:07:27.000+04:00</t>
  </si>
  <si>
    <t>2017-04-26T13:08:13.000+04:00</t>
  </si>
  <si>
    <t>62873</t>
  </si>
  <si>
    <t>19948</t>
  </si>
  <si>
    <t>62873_87981</t>
  </si>
  <si>
    <t>100015906900003</t>
  </si>
  <si>
    <t>P.O.Box 35495</t>
  </si>
  <si>
    <t>WESTCO International FZE</t>
  </si>
  <si>
    <t>2014-11-10T10:02:49.000+04:00</t>
  </si>
  <si>
    <t>2014-11-10T18:17:31.000+04:00</t>
  </si>
  <si>
    <t>62890</t>
  </si>
  <si>
    <t>19949</t>
  </si>
  <si>
    <t>62890_95063</t>
  </si>
  <si>
    <t>95063</t>
  </si>
  <si>
    <t>P. O. Box - 34806</t>
  </si>
  <si>
    <t>2014-11-10T10:33:38.000+04:00</t>
  </si>
  <si>
    <t>2014-11-11T09:47:44.000+04:00</t>
  </si>
  <si>
    <t>62892</t>
  </si>
  <si>
    <t>19950</t>
  </si>
  <si>
    <t>62892_95067</t>
  </si>
  <si>
    <t>95067</t>
  </si>
  <si>
    <t>Boeing Saudi Arabia Limited</t>
  </si>
  <si>
    <t>2014-11-11T09:23:38.000+04:00</t>
  </si>
  <si>
    <t>2014-11-11T09:23:47.000+04:00</t>
  </si>
  <si>
    <t>62910</t>
  </si>
  <si>
    <t>19951</t>
  </si>
  <si>
    <t>62910_95082</t>
  </si>
  <si>
    <t>95082</t>
  </si>
  <si>
    <t>Bldg # 4, B block, 6th floor</t>
  </si>
  <si>
    <t>Executors Building Cleaning &amp; Pest Controls</t>
  </si>
  <si>
    <t>2014-11-13T10:42:40.000+04:00</t>
  </si>
  <si>
    <t>2015-12-31T14:59:36.000+04:00</t>
  </si>
  <si>
    <t>62950</t>
  </si>
  <si>
    <t>19952</t>
  </si>
  <si>
    <t>62950_95162</t>
  </si>
  <si>
    <t>95162</t>
  </si>
  <si>
    <t>P.O. Box 36408</t>
  </si>
  <si>
    <t>Jordan Insurance Company</t>
  </si>
  <si>
    <t>2014-11-13T15:36:31.000+04:00</t>
  </si>
  <si>
    <t>2018-04-29T16:37:20.000+04:00</t>
  </si>
  <si>
    <t>62993</t>
  </si>
  <si>
    <t>19953</t>
  </si>
  <si>
    <t>62993_95189</t>
  </si>
  <si>
    <t>95189</t>
  </si>
  <si>
    <t>100254324500003</t>
  </si>
  <si>
    <t>P.O. Box 22101</t>
  </si>
  <si>
    <t>Corodex Industries LLC</t>
  </si>
  <si>
    <t>2014-11-16T09:26:03.000+04:00</t>
  </si>
  <si>
    <t>2018-08-22T06:15:26.000+04:00</t>
  </si>
  <si>
    <t>63010</t>
  </si>
  <si>
    <t>19954</t>
  </si>
  <si>
    <t>63010_95202</t>
  </si>
  <si>
    <t>95202</t>
  </si>
  <si>
    <t>100335896500003</t>
  </si>
  <si>
    <t>P. O. Box - 2617</t>
  </si>
  <si>
    <t>Al Samadi General Trading LLC</t>
  </si>
  <si>
    <t>CRM</t>
  </si>
  <si>
    <t>2014-11-16T11:33:40.000+04:00</t>
  </si>
  <si>
    <t>2017-10-23T14:40:31.000+04:00</t>
  </si>
  <si>
    <t>63070</t>
  </si>
  <si>
    <t>19955</t>
  </si>
  <si>
    <t>63070_95262</t>
  </si>
  <si>
    <t>95262</t>
  </si>
  <si>
    <t>100265460400003</t>
  </si>
  <si>
    <t>P. O. BOX 390195</t>
  </si>
  <si>
    <t>PHARMATECH MEDICAL EQUIPMENT TRADING LLC</t>
  </si>
  <si>
    <t>2014-11-17T13:43:49.000+04:00</t>
  </si>
  <si>
    <t>2014-11-17T16:27:11.000+04:00</t>
  </si>
  <si>
    <t>63094</t>
  </si>
  <si>
    <t>19956</t>
  </si>
  <si>
    <t>63094_95350</t>
  </si>
  <si>
    <t>95350</t>
  </si>
  <si>
    <t>P.O. Box - 109537</t>
  </si>
  <si>
    <t>Multi Line Technical Company</t>
  </si>
  <si>
    <t>2014-11-17T18:03:33.000+04:00</t>
  </si>
  <si>
    <t>63111</t>
  </si>
  <si>
    <t>19957</t>
  </si>
  <si>
    <t>63111_95365</t>
  </si>
  <si>
    <t>95365</t>
  </si>
  <si>
    <t>P. O. Box - 46530</t>
  </si>
  <si>
    <t>S H W PRODUCTS DESIGN SERVICES L.LC</t>
  </si>
  <si>
    <t>2014-11-18T09:33:31.000+04:00</t>
  </si>
  <si>
    <t>2019-08-25T14:32:45.000+04:00</t>
  </si>
  <si>
    <t>63131</t>
  </si>
  <si>
    <t>19959</t>
  </si>
  <si>
    <t>63131_95384</t>
  </si>
  <si>
    <t>95384</t>
  </si>
  <si>
    <t>100003372800003</t>
  </si>
  <si>
    <t>785931</t>
  </si>
  <si>
    <t>P. O. Box - 53842</t>
  </si>
  <si>
    <t>Saraya Interior Design Co. LLC</t>
  </si>
  <si>
    <t>2014-11-19T12:48:19.000+04:00</t>
  </si>
  <si>
    <t>2020-02-26T22:56:52.000+04:00</t>
  </si>
  <si>
    <t>63171</t>
  </si>
  <si>
    <t>19960</t>
  </si>
  <si>
    <t>63171_95448</t>
  </si>
  <si>
    <t>95448</t>
  </si>
  <si>
    <t>100488193200003</t>
  </si>
  <si>
    <t>1022260</t>
  </si>
  <si>
    <t>P. O. Box - 48283</t>
  </si>
  <si>
    <t>Graff Design LLC</t>
  </si>
  <si>
    <t>2014-11-20T14:21:34.000+04:00</t>
  </si>
  <si>
    <t>2018-02-28T16:34:01.000+04:00</t>
  </si>
  <si>
    <t>63191</t>
  </si>
  <si>
    <t>19961</t>
  </si>
  <si>
    <t>63191_95466</t>
  </si>
  <si>
    <t>95466</t>
  </si>
  <si>
    <t>100370258400003</t>
  </si>
  <si>
    <t>P. O. Box - 82553</t>
  </si>
  <si>
    <t>Preferred Specialist Services L.L.C</t>
  </si>
  <si>
    <t>2014-11-23T12:11:55.000+04:00</t>
  </si>
  <si>
    <t>2015-01-10T13:32:30.000+04:00</t>
  </si>
  <si>
    <t>63210</t>
  </si>
  <si>
    <t>19962</t>
  </si>
  <si>
    <t>63210_95483</t>
  </si>
  <si>
    <t>95483</t>
  </si>
  <si>
    <t>P.O. BOX - 93843</t>
  </si>
  <si>
    <t>Atlas World Wide</t>
  </si>
  <si>
    <t>2014-11-24T11:18:25.000+04:00</t>
  </si>
  <si>
    <t>2014-11-24T11:18:29.000+04:00</t>
  </si>
  <si>
    <t>63230</t>
  </si>
  <si>
    <t>19964</t>
  </si>
  <si>
    <t>63230_95502</t>
  </si>
  <si>
    <t>95502</t>
  </si>
  <si>
    <t>N. A.</t>
  </si>
  <si>
    <t>Emirates Sands Technology LLC</t>
  </si>
  <si>
    <t>2014-11-24T17:45:47.000+04:00</t>
  </si>
  <si>
    <t>2018-03-05T15:34:41.000+04:00</t>
  </si>
  <si>
    <t>63232</t>
  </si>
  <si>
    <t>19965</t>
  </si>
  <si>
    <t>63232_95514</t>
  </si>
  <si>
    <t>95514</t>
  </si>
  <si>
    <t>100390027900003</t>
  </si>
  <si>
    <t>P. O. box - 127085</t>
  </si>
  <si>
    <t>SOBHA GLAZING AND METAL SYSTEMS FZCO</t>
  </si>
  <si>
    <t>2014-11-25T12:08:00.000+04:00</t>
  </si>
  <si>
    <t>2019-09-15T13:19:24.000+04:00</t>
  </si>
  <si>
    <t>63250</t>
  </si>
  <si>
    <t>19966</t>
  </si>
  <si>
    <t>63250_95523</t>
  </si>
  <si>
    <t>95523</t>
  </si>
  <si>
    <t>100385870900003</t>
  </si>
  <si>
    <t>P. O. Box - 263247</t>
  </si>
  <si>
    <t>Gulftainer Company Limited</t>
  </si>
  <si>
    <t>2014-11-26T08:48:19.000+04:00</t>
  </si>
  <si>
    <t>2019-08-14T14:19:44.000+04:00</t>
  </si>
  <si>
    <t>63270</t>
  </si>
  <si>
    <t>19967</t>
  </si>
  <si>
    <t>63270_95526</t>
  </si>
  <si>
    <t>95526</t>
  </si>
  <si>
    <t>100290916400003</t>
  </si>
  <si>
    <t>188</t>
  </si>
  <si>
    <t>P. O. Box - 225</t>
  </si>
  <si>
    <t>LINE INVESTMENTS AND PROPERTY - SOLE PROPRIETORSHIP L.L.C.</t>
  </si>
  <si>
    <t>2014-11-26T13:08:04.000+04:00</t>
  </si>
  <si>
    <t>2021-11-28T10:47:59.000+04:00</t>
  </si>
  <si>
    <t>63273</t>
  </si>
  <si>
    <t>19968</t>
  </si>
  <si>
    <t>63273_95536</t>
  </si>
  <si>
    <t>Line Investments and Property LLC</t>
  </si>
  <si>
    <t>95536</t>
  </si>
  <si>
    <t>100228723100003</t>
  </si>
  <si>
    <t>CN-1076444-1</t>
  </si>
  <si>
    <t>Al Foah Mall,</t>
  </si>
  <si>
    <t>Emirates Link Technology L.L.C. (ELITE)</t>
  </si>
  <si>
    <t>2014-11-26T16:35:48.000+04:00</t>
  </si>
  <si>
    <t>2019-02-19T09:21:03.000+04:00</t>
  </si>
  <si>
    <t>63274</t>
  </si>
  <si>
    <t>19969</t>
  </si>
  <si>
    <t>63274_95540</t>
  </si>
  <si>
    <t>95540</t>
  </si>
  <si>
    <t>100068569100003</t>
  </si>
  <si>
    <t>P. O. Box - 31234</t>
  </si>
  <si>
    <t>Net Soft Computer LLC</t>
  </si>
  <si>
    <t>2014-11-27T09:52:07.000+04:00</t>
  </si>
  <si>
    <t>2018-11-20T16:48:20.000+04:00</t>
  </si>
  <si>
    <t>63290</t>
  </si>
  <si>
    <t>19970</t>
  </si>
  <si>
    <t>63290_95562</t>
  </si>
  <si>
    <t>95562</t>
  </si>
  <si>
    <t>100341380200003</t>
  </si>
  <si>
    <t>536536</t>
  </si>
  <si>
    <t>P. O. Box - 62749</t>
  </si>
  <si>
    <t>Iqraa International Private School</t>
  </si>
  <si>
    <t>2014-11-30T16:29:33.000+04:00</t>
  </si>
  <si>
    <t>2014-12-01T09:15:14.000+04:00</t>
  </si>
  <si>
    <t>63311</t>
  </si>
  <si>
    <t>19971</t>
  </si>
  <si>
    <t>63311_95609</t>
  </si>
  <si>
    <t>95609</t>
  </si>
  <si>
    <t>P.O. Box - 3598</t>
  </si>
  <si>
    <t>Arabian Gulf Switchgear LLC</t>
  </si>
  <si>
    <t>2014-12-01T16:08:33.000+04:00</t>
  </si>
  <si>
    <t>2016-04-18T13:00:09.000+04:00</t>
  </si>
  <si>
    <t>63351</t>
  </si>
  <si>
    <t>19972</t>
  </si>
  <si>
    <t>63351_95629</t>
  </si>
  <si>
    <t>95629</t>
  </si>
  <si>
    <t>100329011900003</t>
  </si>
  <si>
    <t>P. O. Box - 6136</t>
  </si>
  <si>
    <t>Asel Al Maayer</t>
  </si>
  <si>
    <t>2014-12-03T16:51:19.000+04:00</t>
  </si>
  <si>
    <t>63373</t>
  </si>
  <si>
    <t>19973</t>
  </si>
  <si>
    <t>63373_95674</t>
  </si>
  <si>
    <t>95674</t>
  </si>
  <si>
    <t>P. O. Box - 24011</t>
  </si>
  <si>
    <t>Seidco General Contracting Company LLC</t>
  </si>
  <si>
    <t>2021-11-01T16:22:41.000+04:00</t>
  </si>
  <si>
    <t>63374</t>
  </si>
  <si>
    <t>19974</t>
  </si>
  <si>
    <t>63374_583</t>
  </si>
  <si>
    <t>583</t>
  </si>
  <si>
    <t>100324690500003</t>
  </si>
  <si>
    <t>P. O. Box - 44072</t>
  </si>
  <si>
    <t>Meran Training LLC</t>
  </si>
  <si>
    <t>2014-12-04T17:55:25.000+04:00</t>
  </si>
  <si>
    <t>2018-08-22T08:29:20.000+04:00</t>
  </si>
  <si>
    <t>63391</t>
  </si>
  <si>
    <t>19975</t>
  </si>
  <si>
    <t>63391_95689</t>
  </si>
  <si>
    <t>95689</t>
  </si>
  <si>
    <t>100030799900003</t>
  </si>
  <si>
    <t>P. O. Box : 391379</t>
  </si>
  <si>
    <t>Asel Al Maayir Auditing</t>
  </si>
  <si>
    <t>2014-12-07T09:31:46.000+04:00</t>
  </si>
  <si>
    <t>2018-03-20T09:31:15.000+04:00</t>
  </si>
  <si>
    <t>63393</t>
  </si>
  <si>
    <t>19976</t>
  </si>
  <si>
    <t>63393_95713</t>
  </si>
  <si>
    <t>95713</t>
  </si>
  <si>
    <t>100284669700003</t>
  </si>
  <si>
    <t>P.O. Box - 24011</t>
  </si>
  <si>
    <t>Opal Landscaping L.L.C</t>
  </si>
  <si>
    <t>2014-12-09T09:26:53.000+04:00</t>
  </si>
  <si>
    <t>2018-08-22T06:34:47.000+04:00</t>
  </si>
  <si>
    <t>63451</t>
  </si>
  <si>
    <t>19980</t>
  </si>
  <si>
    <t>63451_95769</t>
  </si>
  <si>
    <t>95769</t>
  </si>
  <si>
    <t>100200246500003</t>
  </si>
  <si>
    <t>P.O.Box: 191406</t>
  </si>
  <si>
    <t>Bright Sun Trading LLC</t>
  </si>
  <si>
    <t>2014-12-09T10:44:22.000+04:00</t>
  </si>
  <si>
    <t>2014-12-10T12:55:44.000+04:00</t>
  </si>
  <si>
    <t>63452</t>
  </si>
  <si>
    <t>19982</t>
  </si>
  <si>
    <t>63452_95772</t>
  </si>
  <si>
    <t>95772</t>
  </si>
  <si>
    <t>HCT Madinat Zayed Women's College</t>
  </si>
  <si>
    <t>2014-12-09T13:01:39.000+04:00</t>
  </si>
  <si>
    <t>2015-01-10T13:31:03.000+04:00</t>
  </si>
  <si>
    <t>63453</t>
  </si>
  <si>
    <t>19983</t>
  </si>
  <si>
    <t>63453_95775</t>
  </si>
  <si>
    <t>95775</t>
  </si>
  <si>
    <t>P. O. Box - 58855</t>
  </si>
  <si>
    <t>Colourtone Group</t>
  </si>
  <si>
    <t>2014-12-09T13:38:17.000+04:00</t>
  </si>
  <si>
    <t>2015-08-02T14:15:24.000+04:00</t>
  </si>
  <si>
    <t>63454</t>
  </si>
  <si>
    <t>19984</t>
  </si>
  <si>
    <t>63454_95776</t>
  </si>
  <si>
    <t>95776</t>
  </si>
  <si>
    <t>P. O. Box - 115608</t>
  </si>
  <si>
    <t>Al Fursan Recruitment</t>
  </si>
  <si>
    <t>2014-12-10T09:37:58.000+04:00</t>
  </si>
  <si>
    <t>2016-11-05T12:45:47.000+04:00</t>
  </si>
  <si>
    <t>63471</t>
  </si>
  <si>
    <t>19985</t>
  </si>
  <si>
    <t>63471_95793</t>
  </si>
  <si>
    <t>95793</t>
  </si>
  <si>
    <t>100226841300003</t>
  </si>
  <si>
    <t>CN-1176168</t>
  </si>
  <si>
    <t>P. O. Box - 105079</t>
  </si>
  <si>
    <t>Clajac Trading LLC</t>
  </si>
  <si>
    <t>2014-12-10T10:36:27.000+04:00</t>
  </si>
  <si>
    <t>63472</t>
  </si>
  <si>
    <t>19986</t>
  </si>
  <si>
    <t>63472_95797</t>
  </si>
  <si>
    <t>95797</t>
  </si>
  <si>
    <t>P. O. Box - 38094</t>
  </si>
  <si>
    <t>KNAUF EXEED INSULATION LLC</t>
  </si>
  <si>
    <t>2013-09-03T17:01:16.000+04:00</t>
  </si>
  <si>
    <t>2018-08-22T10:13:01.000+04:00</t>
  </si>
  <si>
    <t>63474</t>
  </si>
  <si>
    <t>19988</t>
  </si>
  <si>
    <t>63474_95804</t>
  </si>
  <si>
    <t>95804</t>
  </si>
  <si>
    <t>100208849800003</t>
  </si>
  <si>
    <t>IN-1001411</t>
  </si>
  <si>
    <t>PO BOX: 34332,</t>
  </si>
  <si>
    <t>NSCC International Doha</t>
  </si>
  <si>
    <t>2014-12-11T10:09:05.000+04:00</t>
  </si>
  <si>
    <t>2015-07-28T14:17:37.000+04:00</t>
  </si>
  <si>
    <t>63491</t>
  </si>
  <si>
    <t>19989</t>
  </si>
  <si>
    <t>63491_95815</t>
  </si>
  <si>
    <t>95815</t>
  </si>
  <si>
    <t>Site # 1308</t>
  </si>
  <si>
    <t>Al Douri Group</t>
  </si>
  <si>
    <t>2014-12-14T10:30:19.000+04:00</t>
  </si>
  <si>
    <t>2016-01-25T12:54:20.000+04:00</t>
  </si>
  <si>
    <t>63511</t>
  </si>
  <si>
    <t>19990</t>
  </si>
  <si>
    <t>63511_95876</t>
  </si>
  <si>
    <t>95876</t>
  </si>
  <si>
    <t>100250128400003</t>
  </si>
  <si>
    <t>Eforce Engineering Consultancies</t>
  </si>
  <si>
    <t>2014-12-15T10:13:26.000+04:00</t>
  </si>
  <si>
    <t>2015-12-31T14:59:12.000+04:00</t>
  </si>
  <si>
    <t>63531</t>
  </si>
  <si>
    <t>19992</t>
  </si>
  <si>
    <t>63531_95889</t>
  </si>
  <si>
    <t>95889</t>
  </si>
  <si>
    <t>100014277600003</t>
  </si>
  <si>
    <t>PO Box 118148</t>
  </si>
  <si>
    <t>Commu Print LLC</t>
  </si>
  <si>
    <t>2014-12-16T09:42:20.000+04:00</t>
  </si>
  <si>
    <t>2014-12-16T09:42:22.000+04:00</t>
  </si>
  <si>
    <t>63571</t>
  </si>
  <si>
    <t>19993</t>
  </si>
  <si>
    <t>63571_95911</t>
  </si>
  <si>
    <t>95911</t>
  </si>
  <si>
    <t>P. O. Box - 111626</t>
  </si>
  <si>
    <t>Mint Middle East</t>
  </si>
  <si>
    <t>2014-12-16T09:48:52.000+04:00</t>
  </si>
  <si>
    <t>63572</t>
  </si>
  <si>
    <t>19994</t>
  </si>
  <si>
    <t>63572_95914</t>
  </si>
  <si>
    <t>95914</t>
  </si>
  <si>
    <t>Prashant</t>
  </si>
  <si>
    <t>P. O. Box - 110456</t>
  </si>
  <si>
    <t>DUKO Technical Services LLC</t>
  </si>
  <si>
    <t>2014-12-16T16:15:14.000+04:00</t>
  </si>
  <si>
    <t>2014-12-17T10:11:14.000+04:00</t>
  </si>
  <si>
    <t>19995</t>
  </si>
  <si>
    <t>63593_95936</t>
  </si>
  <si>
    <t>95936</t>
  </si>
  <si>
    <t>P.O. Box - 171613</t>
  </si>
  <si>
    <t>PTTEP GAS CORPORATION</t>
  </si>
  <si>
    <t>2014-12-17T09:50:45.000+04:00</t>
  </si>
  <si>
    <t>2023-05-18T17:11:23.000+04:00</t>
  </si>
  <si>
    <t>63611</t>
  </si>
  <si>
    <t>19996</t>
  </si>
  <si>
    <t>63611_95951</t>
  </si>
  <si>
    <t>Partex Gas Corporation</t>
  </si>
  <si>
    <t>95951</t>
  </si>
  <si>
    <t>Etihad Towers – Tower 3, 14th Floor #1403, Opposite Emirates PalaceCorniche Area, Abu Dhabi – UAE</t>
  </si>
  <si>
    <t>Zee Stores</t>
  </si>
  <si>
    <t>2014-12-21T08:31:39.000+04:00</t>
  </si>
  <si>
    <t>2015-01-10T13:36:17.000+04:00</t>
  </si>
  <si>
    <t>63637</t>
  </si>
  <si>
    <t>20002</t>
  </si>
  <si>
    <t>63637_96025</t>
  </si>
  <si>
    <t>96025</t>
  </si>
  <si>
    <t>P.O. Box - 53314</t>
  </si>
  <si>
    <t>Emirates Glass LLC</t>
  </si>
  <si>
    <t>2014-12-21T09:13:00.000+04:00</t>
  </si>
  <si>
    <t>2021-01-14T13:09:21.000+04:00</t>
  </si>
  <si>
    <t>63638</t>
  </si>
  <si>
    <t>20003</t>
  </si>
  <si>
    <t>63638_96026</t>
  </si>
  <si>
    <t>96026</t>
  </si>
  <si>
    <t>100041224500003</t>
  </si>
  <si>
    <t>301205</t>
  </si>
  <si>
    <t>Post Box 29769</t>
  </si>
  <si>
    <t>Minister of State Office</t>
  </si>
  <si>
    <t>2014-12-21T12:46:07.000+04:00</t>
  </si>
  <si>
    <t>2019-02-06T12:05:12.000+04:00</t>
  </si>
  <si>
    <t>63639</t>
  </si>
  <si>
    <t>20004</t>
  </si>
  <si>
    <t>63639_96027</t>
  </si>
  <si>
    <t>96027</t>
  </si>
  <si>
    <t>P. O. Box - 53445</t>
  </si>
  <si>
    <t>Yes Sure Car Rental LLC</t>
  </si>
  <si>
    <t>2014-12-21T15:08:22.000+04:00</t>
  </si>
  <si>
    <t>2014-12-21T17:52:56.000+04:00</t>
  </si>
  <si>
    <t>63640</t>
  </si>
  <si>
    <t>20005</t>
  </si>
  <si>
    <t>63640_96028</t>
  </si>
  <si>
    <t>96028</t>
  </si>
  <si>
    <t>P.O. Box 9258</t>
  </si>
  <si>
    <t>Vish Computer Trading LLC</t>
  </si>
  <si>
    <t>2014-12-21T15:33:26.000+04:00</t>
  </si>
  <si>
    <t>63641</t>
  </si>
  <si>
    <t>20006</t>
  </si>
  <si>
    <t>63641_96029</t>
  </si>
  <si>
    <t>96029</t>
  </si>
  <si>
    <t>P. O. Box - 114235</t>
  </si>
  <si>
    <t>Millennium Environment Services</t>
  </si>
  <si>
    <t>2014-12-22T10:44:55.000+04:00</t>
  </si>
  <si>
    <t>2021-02-24T15:08:24.000+04:00</t>
  </si>
  <si>
    <t>63643</t>
  </si>
  <si>
    <t>20007</t>
  </si>
  <si>
    <t>63643_96040</t>
  </si>
  <si>
    <t>96040</t>
  </si>
  <si>
    <t>100331597300003</t>
  </si>
  <si>
    <t>P.O. Box 38806</t>
  </si>
  <si>
    <t>Exeed Geotextile LLC</t>
  </si>
  <si>
    <t>2014-12-24T12:22:06.000+04:00</t>
  </si>
  <si>
    <t>2015-08-25T13:49:36.000+04:00</t>
  </si>
  <si>
    <t>63664</t>
  </si>
  <si>
    <t>20008</t>
  </si>
  <si>
    <t>63664_96065</t>
  </si>
  <si>
    <t>96065</t>
  </si>
  <si>
    <t>P. O. Box - 111149</t>
  </si>
  <si>
    <t>Soft Tech Integrated Solutions</t>
  </si>
  <si>
    <t>2014-12-25T11:18:33.000+04:00</t>
  </si>
  <si>
    <t>2014-12-30T07:16:08.000+04:00</t>
  </si>
  <si>
    <t>63667</t>
  </si>
  <si>
    <t>20009</t>
  </si>
  <si>
    <t>63667_96078</t>
  </si>
  <si>
    <t>96078</t>
  </si>
  <si>
    <t>P.O. Box - 44038</t>
  </si>
  <si>
    <t>Digiphoto  Entertainment Imaging LLC</t>
  </si>
  <si>
    <t>2014-12-28T09:27:05.000+04:00</t>
  </si>
  <si>
    <t>2020-12-22T12:13:22.000+04:00</t>
  </si>
  <si>
    <t>63681</t>
  </si>
  <si>
    <t>20010</t>
  </si>
  <si>
    <t>63681_96094</t>
  </si>
  <si>
    <t>Digiphoto Studio</t>
  </si>
  <si>
    <t>96094</t>
  </si>
  <si>
    <t>100513820900003</t>
  </si>
  <si>
    <t>524596</t>
  </si>
  <si>
    <t>P. O. Box - 27829</t>
  </si>
  <si>
    <t>Al Zarooni Engineering Consultants</t>
  </si>
  <si>
    <t>2014-12-28T16:40:04.000+04:00</t>
  </si>
  <si>
    <t>2020-08-04T15:42:51.000+04:00</t>
  </si>
  <si>
    <t>63685</t>
  </si>
  <si>
    <t>20011</t>
  </si>
  <si>
    <t>63685_96116</t>
  </si>
  <si>
    <t>96116</t>
  </si>
  <si>
    <t>P.O. Box - 19537</t>
  </si>
  <si>
    <t>Al Bazee Trading Co.</t>
  </si>
  <si>
    <t>2014-12-29T12:37:31.000+04:00</t>
  </si>
  <si>
    <t>2016-03-28T10:16:00.000+04:00</t>
  </si>
  <si>
    <t>63687</t>
  </si>
  <si>
    <t>20012</t>
  </si>
  <si>
    <t>63687_96119</t>
  </si>
  <si>
    <t>96119</t>
  </si>
  <si>
    <t>Post Box - 4714</t>
  </si>
  <si>
    <t>Commuprint LLC</t>
  </si>
  <si>
    <t>2014-12-30T07:38:41.000+04:00</t>
  </si>
  <si>
    <t>2014-12-30T07:38:42.000+04:00</t>
  </si>
  <si>
    <t>63689</t>
  </si>
  <si>
    <t>20013</t>
  </si>
  <si>
    <t>63689_96130</t>
  </si>
  <si>
    <t>96130</t>
  </si>
  <si>
    <t>Union Rebar Factory LLC</t>
  </si>
  <si>
    <t>2014-12-30T12:51:24.000+04:00</t>
  </si>
  <si>
    <t>2018-04-05T13:00:40.000+04:00</t>
  </si>
  <si>
    <t>63694</t>
  </si>
  <si>
    <t>20014</t>
  </si>
  <si>
    <t>63694_96141</t>
  </si>
  <si>
    <t>96141</t>
  </si>
  <si>
    <t>100037967500003</t>
  </si>
  <si>
    <t>IN-1001180</t>
  </si>
  <si>
    <t>P. O. Box - 39853</t>
  </si>
  <si>
    <t>Raslan Building Construction Co. LLC</t>
  </si>
  <si>
    <t>2015-01-04T09:27:15.000+04:00</t>
  </si>
  <si>
    <t>2015-01-07T17:36:24.000+04:00</t>
  </si>
  <si>
    <t>63700</t>
  </si>
  <si>
    <t>20015</t>
  </si>
  <si>
    <t>63700_96153</t>
  </si>
  <si>
    <t>96153</t>
  </si>
  <si>
    <t>P.O. BOX-108430</t>
  </si>
  <si>
    <t>Al Wahdania General Trading Co. LLC</t>
  </si>
  <si>
    <t>2015-01-04T10:06:32.000+04:00</t>
  </si>
  <si>
    <t>2018-12-11T07:42:25.000+04:00</t>
  </si>
  <si>
    <t>63702</t>
  </si>
  <si>
    <t>20016</t>
  </si>
  <si>
    <t>63702_96156</t>
  </si>
  <si>
    <t>96156</t>
  </si>
  <si>
    <t>100000193100003</t>
  </si>
  <si>
    <t>P. O. Box - 29011</t>
  </si>
  <si>
    <t>Prabaharan Nagarajan</t>
  </si>
  <si>
    <t>2014-12-30T09:09:49.000+04:00</t>
  </si>
  <si>
    <t>2015-01-04T11:28:44.000+04:00</t>
  </si>
  <si>
    <t>63704</t>
  </si>
  <si>
    <t>20017</t>
  </si>
  <si>
    <t>63704_96166</t>
  </si>
  <si>
    <t>96166</t>
  </si>
  <si>
    <t>Prabaharan</t>
  </si>
  <si>
    <t>Department of Economic Development - Ajman</t>
  </si>
  <si>
    <t>2015-01-04T12:28:06.000+04:00</t>
  </si>
  <si>
    <t>2018-04-08T10:06:48.000+04:00</t>
  </si>
  <si>
    <t>63705</t>
  </si>
  <si>
    <t>20018</t>
  </si>
  <si>
    <t>63705_96170</t>
  </si>
  <si>
    <t>96170</t>
  </si>
  <si>
    <t>P. O. Box - 870</t>
  </si>
  <si>
    <t>Oriental Office Equipment Trading LLC</t>
  </si>
  <si>
    <t>2010-12-29T11:00:27.000+04:00</t>
  </si>
  <si>
    <t>2015-01-12T17:19:17.000+04:00</t>
  </si>
  <si>
    <t>63720</t>
  </si>
  <si>
    <t>20023</t>
  </si>
  <si>
    <t>63720_42092</t>
  </si>
  <si>
    <t>100339663500003</t>
  </si>
  <si>
    <t>ABU DHABI</t>
  </si>
  <si>
    <t>Protocol Systems FZC</t>
  </si>
  <si>
    <t>2013-05-08T17:59:00.000+04:00</t>
  </si>
  <si>
    <t>2020-08-03T13:43:16.000+04:00</t>
  </si>
  <si>
    <t>63721</t>
  </si>
  <si>
    <t>20024</t>
  </si>
  <si>
    <t>63721_73882</t>
  </si>
  <si>
    <t>73882</t>
  </si>
  <si>
    <t>100277666200003</t>
  </si>
  <si>
    <t>P. O. Box - 9746</t>
  </si>
  <si>
    <t>Al Zayani Commercial Servies</t>
  </si>
  <si>
    <t>2015-01-05T15:55:39.000+04:00</t>
  </si>
  <si>
    <t>2015-05-23T13:03:56.000+04:00</t>
  </si>
  <si>
    <t>63722</t>
  </si>
  <si>
    <t>20025</t>
  </si>
  <si>
    <t>63722_96202</t>
  </si>
  <si>
    <t>96202</t>
  </si>
  <si>
    <t>GCC.BH.MANAMA</t>
  </si>
  <si>
    <t>23000</t>
  </si>
  <si>
    <t>P. O. Box - 21303</t>
  </si>
  <si>
    <t>Marine Core &amp; Charter</t>
  </si>
  <si>
    <t>2015-01-06T16:03:00.000+04:00</t>
  </si>
  <si>
    <t>2015-01-06T16:08:35.000+04:00</t>
  </si>
  <si>
    <t>63740</t>
  </si>
  <si>
    <t>63740_96235</t>
  </si>
  <si>
    <t>96235</t>
  </si>
  <si>
    <t>P. O. Box - 117241</t>
  </si>
  <si>
    <t>ALGEDRA DMCC</t>
  </si>
  <si>
    <t>2015-01-11T09:08:00.000+04:00</t>
  </si>
  <si>
    <t>2023-02-06T12:58:24.000+04:00</t>
  </si>
  <si>
    <t>63741</t>
  </si>
  <si>
    <t>63741_96240</t>
  </si>
  <si>
    <t>ALGEDRA INTERIOR DESIGN CONSULTANCY</t>
  </si>
  <si>
    <t>96240</t>
  </si>
  <si>
    <t>P. O. Box - 214644</t>
  </si>
  <si>
    <t>French Bakery</t>
  </si>
  <si>
    <t>2015-01-07T09:01:32.000+04:00</t>
  </si>
  <si>
    <t>2015-01-07T09:43:39.000+04:00</t>
  </si>
  <si>
    <t>63742</t>
  </si>
  <si>
    <t>20028</t>
  </si>
  <si>
    <t>63742_96243</t>
  </si>
  <si>
    <t>96243</t>
  </si>
  <si>
    <t>The General Secretariat of Awqaf - Sharjah</t>
  </si>
  <si>
    <t>2015-01-08T08:27:01.000+04:00</t>
  </si>
  <si>
    <t>2015-01-12T16:41:27.000+04:00</t>
  </si>
  <si>
    <t>63744</t>
  </si>
  <si>
    <t>20029</t>
  </si>
  <si>
    <t>63744_96253</t>
  </si>
  <si>
    <t>96253</t>
  </si>
  <si>
    <t>P. O. Box - 3638</t>
  </si>
  <si>
    <t>63800</t>
  </si>
  <si>
    <t>20030</t>
  </si>
  <si>
    <t>63800_96240</t>
  </si>
  <si>
    <t>The General Secretarial of Awgaf</t>
  </si>
  <si>
    <t>2015-01-12T16:20:00.000+04:00</t>
  </si>
  <si>
    <t>63824</t>
  </si>
  <si>
    <t>20034</t>
  </si>
  <si>
    <t>63824_96327</t>
  </si>
  <si>
    <t>96327</t>
  </si>
  <si>
    <t>TYCOON IT SERVICES</t>
  </si>
  <si>
    <t>2015-01-12T17:04:15.000+04:00</t>
  </si>
  <si>
    <t>2018-03-26T11:01:22.000+04:00</t>
  </si>
  <si>
    <t>63825</t>
  </si>
  <si>
    <t>20035</t>
  </si>
  <si>
    <t>63825_96331</t>
  </si>
  <si>
    <t>96331</t>
  </si>
  <si>
    <t>100318537600003</t>
  </si>
  <si>
    <t>Saif Zone</t>
  </si>
  <si>
    <t>Scan Constructions LLC</t>
  </si>
  <si>
    <t>2015-01-14T09:37:42.000+04:00</t>
  </si>
  <si>
    <t>2018-01-30T17:34:06.000+04:00</t>
  </si>
  <si>
    <t>63846</t>
  </si>
  <si>
    <t>20036</t>
  </si>
  <si>
    <t>63846_96352</t>
  </si>
  <si>
    <t>96352</t>
  </si>
  <si>
    <t>100029212600003</t>
  </si>
  <si>
    <t>6th floor, Manara Pharmacy Building</t>
  </si>
  <si>
    <t>VRS Technologies LLC</t>
  </si>
  <si>
    <t>2015-01-15T09:33:47.000+04:00</t>
  </si>
  <si>
    <t>2018-04-28T13:31:33.000+04:00</t>
  </si>
  <si>
    <t>63847</t>
  </si>
  <si>
    <t>20037</t>
  </si>
  <si>
    <t>63847_96366</t>
  </si>
  <si>
    <t>96366</t>
  </si>
  <si>
    <t>100029167200003</t>
  </si>
  <si>
    <t>628495</t>
  </si>
  <si>
    <t>P. O. Box - 242026</t>
  </si>
  <si>
    <t>Al Muhanad Electro-Mechanical Con LLC</t>
  </si>
  <si>
    <t>2015-01-15T13:40:46.000+04:00</t>
  </si>
  <si>
    <t>2018-07-15T11:08:17.000+04:00</t>
  </si>
  <si>
    <t>63849</t>
  </si>
  <si>
    <t>20038</t>
  </si>
  <si>
    <t>63849_96377</t>
  </si>
  <si>
    <t>96377</t>
  </si>
  <si>
    <t>100575983000003</t>
  </si>
  <si>
    <t>P.O. Box 48551</t>
  </si>
  <si>
    <t>EXECUTIVE COUNCIL - EMIRATES OF AJMAN</t>
  </si>
  <si>
    <t>2015-01-15T15:04:48.000+04:00</t>
  </si>
  <si>
    <t>2019-05-27T14:48:07.000+04:00</t>
  </si>
  <si>
    <t>63850</t>
  </si>
  <si>
    <t>20039</t>
  </si>
  <si>
    <t>63850_123714</t>
  </si>
  <si>
    <t>123714</t>
  </si>
  <si>
    <t>MEDLAB Analytik</t>
  </si>
  <si>
    <t>2015-01-17T11:56:09.000+04:00</t>
  </si>
  <si>
    <t>2015-01-17T11:56:10.000+04:00</t>
  </si>
  <si>
    <t>63851</t>
  </si>
  <si>
    <t>20040</t>
  </si>
  <si>
    <t>63851_96382</t>
  </si>
  <si>
    <t>96382</t>
  </si>
  <si>
    <t>P. O. Box - 505011</t>
  </si>
  <si>
    <t>SICO FINANCIAL BROKERAGE LLC</t>
  </si>
  <si>
    <t>2015-01-18T10:50:40.000+04:00</t>
  </si>
  <si>
    <t>2019-02-06T12:19:42.000+04:00</t>
  </si>
  <si>
    <t>63853</t>
  </si>
  <si>
    <t>20041</t>
  </si>
  <si>
    <t>63853_96433</t>
  </si>
  <si>
    <t>96433</t>
  </si>
  <si>
    <t>100000811800003</t>
  </si>
  <si>
    <t>PO Box: 37618</t>
  </si>
  <si>
    <t>Ohmprakash Kumarasamy</t>
  </si>
  <si>
    <t>2011-10-02T15:40:43.000+04:00</t>
  </si>
  <si>
    <t>2016-08-17T15:09:56.000+04:00</t>
  </si>
  <si>
    <t>63874</t>
  </si>
  <si>
    <t>20042</t>
  </si>
  <si>
    <t>63874_96458</t>
  </si>
  <si>
    <t>96458</t>
  </si>
  <si>
    <t>Egyptian Embassy - Abu Dhabi</t>
  </si>
  <si>
    <t>2015-01-22T10:42:29.000+04:00</t>
  </si>
  <si>
    <t>2015-01-22T10:42:30.000+04:00</t>
  </si>
  <si>
    <t>63914</t>
  </si>
  <si>
    <t>20043</t>
  </si>
  <si>
    <t>63914_96489</t>
  </si>
  <si>
    <t>96489</t>
  </si>
  <si>
    <t>Satish</t>
  </si>
  <si>
    <t>P. O. Box - 4026</t>
  </si>
  <si>
    <t>Dussmann Middle East GmbH</t>
  </si>
  <si>
    <t>2015-01-25T09:38:52.000+04:00</t>
  </si>
  <si>
    <t>2018-04-28T15:56:03.000+04:00</t>
  </si>
  <si>
    <t>63915</t>
  </si>
  <si>
    <t>20044</t>
  </si>
  <si>
    <t>63915_113775</t>
  </si>
  <si>
    <t>113775</t>
  </si>
  <si>
    <t>100005746100003</t>
  </si>
  <si>
    <t>725195</t>
  </si>
  <si>
    <t>PO 487072</t>
  </si>
  <si>
    <t>Deyaar Development PJSC</t>
  </si>
  <si>
    <t>CAF Available - Semi Govt.</t>
  </si>
  <si>
    <t>2015-01-25T12:26:51.000+04:00</t>
  </si>
  <si>
    <t>2018-08-27T08:47:45.000+04:00</t>
  </si>
  <si>
    <t>63919</t>
  </si>
  <si>
    <t>20047</t>
  </si>
  <si>
    <t>63919_96504</t>
  </si>
  <si>
    <t>96504</t>
  </si>
  <si>
    <t>100437932500003</t>
  </si>
  <si>
    <t>P. O. Box - 30833</t>
  </si>
  <si>
    <t>Al Areesh Saint &amp; Elect. Req. Trading LLC</t>
  </si>
  <si>
    <t>2015-01-25T16:10:18.000+04:00</t>
  </si>
  <si>
    <t>2015-01-25T16:10:19.000+04:00</t>
  </si>
  <si>
    <t>63920</t>
  </si>
  <si>
    <t>20048</t>
  </si>
  <si>
    <t>63920_96508</t>
  </si>
  <si>
    <t>96508</t>
  </si>
  <si>
    <t>P. O. Box - 20934</t>
  </si>
  <si>
    <t>Siged Emirates L.L.C.</t>
  </si>
  <si>
    <t>2015-01-26T09:34:31.000+04:00</t>
  </si>
  <si>
    <t>2016-04-19T11:04:34.000+04:00</t>
  </si>
  <si>
    <t>63921</t>
  </si>
  <si>
    <t>20049</t>
  </si>
  <si>
    <t>63921_96511</t>
  </si>
  <si>
    <t>96511</t>
  </si>
  <si>
    <t>P.O.box 13194</t>
  </si>
  <si>
    <t>Intraco U.A.E. Limited</t>
  </si>
  <si>
    <t>2015-01-27T15:50:45.000+04:00</t>
  </si>
  <si>
    <t>2016-04-19T12:26:58.000+04:00</t>
  </si>
  <si>
    <t>63935</t>
  </si>
  <si>
    <t>20050</t>
  </si>
  <si>
    <t>63935_96520</t>
  </si>
  <si>
    <t>96520</t>
  </si>
  <si>
    <t>100001017100003</t>
  </si>
  <si>
    <t>P. O. Box - 16895</t>
  </si>
  <si>
    <t>Standard Ship Spares LLC</t>
  </si>
  <si>
    <t>2015-01-28T08:43:32.000+04:00</t>
  </si>
  <si>
    <t>2015-01-28T10:21:37.000+04:00</t>
  </si>
  <si>
    <t>63936</t>
  </si>
  <si>
    <t>20051</t>
  </si>
  <si>
    <t>63936_96525</t>
  </si>
  <si>
    <t>96525</t>
  </si>
  <si>
    <t>P.O.Box - 13297</t>
  </si>
  <si>
    <t>AMC Protection LLC</t>
  </si>
  <si>
    <t>2015-01-28T16:04:50.000+04:00</t>
  </si>
  <si>
    <t>2017-04-25T17:11:58.000+04:00</t>
  </si>
  <si>
    <t>63938</t>
  </si>
  <si>
    <t>20052</t>
  </si>
  <si>
    <t>63938_96534</t>
  </si>
  <si>
    <t>96534</t>
  </si>
  <si>
    <t>100290223500003</t>
  </si>
  <si>
    <t>Modern Pharmacy Building, 2nd floor</t>
  </si>
  <si>
    <t>INTRACO Middle East</t>
  </si>
  <si>
    <t>2015-01-29T09:03:18.000+04:00</t>
  </si>
  <si>
    <t>2015-02-02T11:04:41.000+04:00</t>
  </si>
  <si>
    <t>63939</t>
  </si>
  <si>
    <t>20053</t>
  </si>
  <si>
    <t>63939_96537</t>
  </si>
  <si>
    <t>96537</t>
  </si>
  <si>
    <t>Customer Delight Trading</t>
  </si>
  <si>
    <t>2015-02-01T10:15:52.000+04:00</t>
  </si>
  <si>
    <t>2015-02-01T11:19:07.000+04:00</t>
  </si>
  <si>
    <t>63943</t>
  </si>
  <si>
    <t>20054</t>
  </si>
  <si>
    <t>63943_96549</t>
  </si>
  <si>
    <t>96549</t>
  </si>
  <si>
    <t>100069502100003</t>
  </si>
  <si>
    <t>P. O. Box - 38284</t>
  </si>
  <si>
    <t>Liberty Printing Press L.L.C.</t>
  </si>
  <si>
    <t>2015-02-01T12:39:53.000+04:00</t>
  </si>
  <si>
    <t>2015-12-06T16:51:24.000+04:00</t>
  </si>
  <si>
    <t>63944</t>
  </si>
  <si>
    <t>22798</t>
  </si>
  <si>
    <t>63944_96553</t>
  </si>
  <si>
    <t>96553</t>
  </si>
  <si>
    <t>P. O. Box - 52129</t>
  </si>
  <si>
    <t>Tenaui Middle East Trading</t>
  </si>
  <si>
    <t>2014-01-29T10:48:53.000+04:00</t>
  </si>
  <si>
    <t>2015-02-04T15:45:22.000+04:00</t>
  </si>
  <si>
    <t>63946</t>
  </si>
  <si>
    <t>20056</t>
  </si>
  <si>
    <t>63946_87993</t>
  </si>
  <si>
    <t>P.O. Box - 16767</t>
  </si>
  <si>
    <t>DULSCO ( L L C)</t>
  </si>
  <si>
    <t>2015-02-02T17:12:07.000+04:00</t>
  </si>
  <si>
    <t>2020-08-31T15:33:24.000+04:00</t>
  </si>
  <si>
    <t>63948</t>
  </si>
  <si>
    <t>20057</t>
  </si>
  <si>
    <t>63948_96568</t>
  </si>
  <si>
    <t>96568</t>
  </si>
  <si>
    <t>100519790800003</t>
  </si>
  <si>
    <t>CN-1023969</t>
  </si>
  <si>
    <t>P.O.Box - 6238</t>
  </si>
  <si>
    <t>G. T. H. Global Trade House (LLC)</t>
  </si>
  <si>
    <t>2015-02-03T10:51:12.000+04:00</t>
  </si>
  <si>
    <t>2015-02-03T10:51:13.000+04:00</t>
  </si>
  <si>
    <t>63949</t>
  </si>
  <si>
    <t>20058</t>
  </si>
  <si>
    <t>63949_96573</t>
  </si>
  <si>
    <t>96573</t>
  </si>
  <si>
    <t>P. O. Box - 172094</t>
  </si>
  <si>
    <t>Base ID Decor LLC</t>
  </si>
  <si>
    <t>2015-02-03T10:53:07.000+04:00</t>
  </si>
  <si>
    <t>63950</t>
  </si>
  <si>
    <t>20059</t>
  </si>
  <si>
    <t>63950_96575</t>
  </si>
  <si>
    <t>96575</t>
  </si>
  <si>
    <t>P. O. Box - 112453</t>
  </si>
  <si>
    <t>Office of H. H. Sheikh Hamdan Bin Zayed Al Nahyan</t>
  </si>
  <si>
    <t>2015-02-03T11:02:12.000+04:00</t>
  </si>
  <si>
    <t>2022-01-08T22:29:38.000+04:00</t>
  </si>
  <si>
    <t>63951</t>
  </si>
  <si>
    <t>20061</t>
  </si>
  <si>
    <t>63951_96842</t>
  </si>
  <si>
    <t>96842</t>
  </si>
  <si>
    <t>P.O.Box.110</t>
  </si>
  <si>
    <t>APPLES INTERNATIONAL COMPUTER TECH. EST</t>
  </si>
  <si>
    <t>2015-02-03T14:47:18.000+04:00</t>
  </si>
  <si>
    <t>2019-03-20T13:31:09.000+04:00</t>
  </si>
  <si>
    <t>63953</t>
  </si>
  <si>
    <t>20062</t>
  </si>
  <si>
    <t>63953_96590</t>
  </si>
  <si>
    <t>96590</t>
  </si>
  <si>
    <t>100359299300003</t>
  </si>
  <si>
    <t>554268</t>
  </si>
  <si>
    <t>P. O. Box - 71107</t>
  </si>
  <si>
    <t>German General Maintenance Services Company - LLC - (Gemaco Interiors)</t>
  </si>
  <si>
    <t>2015-02-04T09:51:22.000+04:00</t>
  </si>
  <si>
    <t>2019-01-15T15:59:21.000+04:00</t>
  </si>
  <si>
    <t>63954</t>
  </si>
  <si>
    <t>20063</t>
  </si>
  <si>
    <t>63954_96591</t>
  </si>
  <si>
    <t>96591</t>
  </si>
  <si>
    <t>100573110200003</t>
  </si>
  <si>
    <t>803250</t>
  </si>
  <si>
    <t>P. O. Box - 46995</t>
  </si>
  <si>
    <t>Invest AD Asset Management PJSC</t>
  </si>
  <si>
    <t>2015-02-04T17:40:17.000+04:00</t>
  </si>
  <si>
    <t>2018-03-25T15:42:04.000+04:00</t>
  </si>
  <si>
    <t>63956</t>
  </si>
  <si>
    <t>20064</t>
  </si>
  <si>
    <t>63956_96603</t>
  </si>
  <si>
    <t>96603</t>
  </si>
  <si>
    <t>100568677700003</t>
  </si>
  <si>
    <t>P. O. Box : 46309</t>
  </si>
  <si>
    <t>Saeed Ahmed Lootah &amp; Sons Group (PSC)</t>
  </si>
  <si>
    <t>2015-02-08T11:41:00.000+04:00</t>
  </si>
  <si>
    <t>2018-08-07T10:26:40.000+04:00</t>
  </si>
  <si>
    <t>63963</t>
  </si>
  <si>
    <t>20065</t>
  </si>
  <si>
    <t>63963_96622</t>
  </si>
  <si>
    <t>96622</t>
  </si>
  <si>
    <t>100455071900003</t>
  </si>
  <si>
    <t>P. O. Box - 553</t>
  </si>
  <si>
    <t>Cognizant Consultancy LLC</t>
  </si>
  <si>
    <t>2015-02-08T15:08:51.000+04:00</t>
  </si>
  <si>
    <t>2015-02-09T15:29:55.000+04:00</t>
  </si>
  <si>
    <t>63966</t>
  </si>
  <si>
    <t>63966_96633</t>
  </si>
  <si>
    <t>96633</t>
  </si>
  <si>
    <t>P. O. Box - 129055</t>
  </si>
  <si>
    <t>2015-02-10T17:21:19.000+04:00</t>
  </si>
  <si>
    <t>2020-07-10T19:18:46.000+04:00</t>
  </si>
  <si>
    <t>63968</t>
  </si>
  <si>
    <t>20067</t>
  </si>
  <si>
    <t>63968_96715</t>
  </si>
  <si>
    <t>96715</t>
  </si>
  <si>
    <t>Reem Capital Contracting LLC</t>
  </si>
  <si>
    <t>2015-02-11T12:03:45.000+04:00</t>
  </si>
  <si>
    <t>2016-07-12T17:18:00.000+04:00</t>
  </si>
  <si>
    <t>63971</t>
  </si>
  <si>
    <t>20068</t>
  </si>
  <si>
    <t>63971_96656</t>
  </si>
  <si>
    <t>96656</t>
  </si>
  <si>
    <t>100039626500003</t>
  </si>
  <si>
    <t>P.O. Box - 114313</t>
  </si>
  <si>
    <t>Kumho Industrial Co. Limited</t>
  </si>
  <si>
    <t>2015-02-12T08:51:52.000+04:00</t>
  </si>
  <si>
    <t>2015-02-12T08:51:53.000+04:00</t>
  </si>
  <si>
    <t>63973</t>
  </si>
  <si>
    <t>20069</t>
  </si>
  <si>
    <t>63973_96661</t>
  </si>
  <si>
    <t>96661</t>
  </si>
  <si>
    <t>P. O. Box - 125188</t>
  </si>
  <si>
    <t>I Solutions for Rental Tools &amp; Equipment</t>
  </si>
  <si>
    <t>2015-02-12T09:04:12.000+04:00</t>
  </si>
  <si>
    <t>2015-12-17T17:07:54.000+04:00</t>
  </si>
  <si>
    <t>63974</t>
  </si>
  <si>
    <t>20070</t>
  </si>
  <si>
    <t>63974_96664</t>
  </si>
  <si>
    <t>96664</t>
  </si>
  <si>
    <t>P. O. Box - 93695</t>
  </si>
  <si>
    <t>Al Raha Studio</t>
  </si>
  <si>
    <t>2015-02-12T10:15:31.000+04:00</t>
  </si>
  <si>
    <t>2015-02-12T11:03:51.000+04:00</t>
  </si>
  <si>
    <t>63975</t>
  </si>
  <si>
    <t>20071</t>
  </si>
  <si>
    <t>63975_96667</t>
  </si>
  <si>
    <t>96667</t>
  </si>
  <si>
    <t>P. O. Box - 114973</t>
  </si>
  <si>
    <t>Rashid Ahmed</t>
  </si>
  <si>
    <t>2015-02-01T10:44:43.000+04:00</t>
  </si>
  <si>
    <t>2015-02-12T10:16:47.000+04:00</t>
  </si>
  <si>
    <t>63976</t>
  </si>
  <si>
    <t>20072</t>
  </si>
  <si>
    <t>63976_96669</t>
  </si>
  <si>
    <t>96669</t>
  </si>
  <si>
    <t>Venecia Home Nursing And Rehabilitation LLC</t>
  </si>
  <si>
    <t>2015-02-12T15:55:51.000+04:00</t>
  </si>
  <si>
    <t>2018-12-10T21:31:15.000+04:00</t>
  </si>
  <si>
    <t>63977</t>
  </si>
  <si>
    <t>20073</t>
  </si>
  <si>
    <t>63977_96674</t>
  </si>
  <si>
    <t>96674</t>
  </si>
  <si>
    <t>100001501400003</t>
  </si>
  <si>
    <t>CN-1011904</t>
  </si>
  <si>
    <t>P.O.Box - 26080</t>
  </si>
  <si>
    <t>GAMI AIR CONDITIONERS MANUFACTURING COMPANY L.L.C.</t>
  </si>
  <si>
    <t>2015-02-16T15:00:42.000+04:00</t>
  </si>
  <si>
    <t>2018-08-15T11:59:29.000+04:00</t>
  </si>
  <si>
    <t>63981</t>
  </si>
  <si>
    <t>20074</t>
  </si>
  <si>
    <t>63981_96705</t>
  </si>
  <si>
    <t>96705</t>
  </si>
  <si>
    <t>100029900600003</t>
  </si>
  <si>
    <t>IN-1001042</t>
  </si>
  <si>
    <t>P.O. Box - 28131</t>
  </si>
  <si>
    <t>Al Ain National Precast Technology LLC</t>
  </si>
  <si>
    <t>2015-02-23T09:02:45.000+04:00</t>
  </si>
  <si>
    <t>2017-04-27T18:00:33.000+04:00</t>
  </si>
  <si>
    <t>63990</t>
  </si>
  <si>
    <t>20075</t>
  </si>
  <si>
    <t>63990_96764</t>
  </si>
  <si>
    <t>96764</t>
  </si>
  <si>
    <t>P. O. Box - 14708</t>
  </si>
  <si>
    <t>EHN Real Estate Construction Tourism Trade Limited Company</t>
  </si>
  <si>
    <t>2015-02-23T09:25:34.000+04:00</t>
  </si>
  <si>
    <t>63991</t>
  </si>
  <si>
    <t>20076</t>
  </si>
  <si>
    <t>63991_96765</t>
  </si>
  <si>
    <t>96765</t>
  </si>
  <si>
    <t>759620</t>
  </si>
  <si>
    <t>P. O. Box - 58547</t>
  </si>
  <si>
    <t>Al-Bataeh Municipality</t>
  </si>
  <si>
    <t>2015-02-23T09:55:29.000+04:00</t>
  </si>
  <si>
    <t>2019-01-21T09:33:04.000+04:00</t>
  </si>
  <si>
    <t>63992</t>
  </si>
  <si>
    <t>20077</t>
  </si>
  <si>
    <t>63992_96766</t>
  </si>
  <si>
    <t>96766</t>
  </si>
  <si>
    <t>100394968000003</t>
  </si>
  <si>
    <t>Middle East.AE.SE - Hatta</t>
  </si>
  <si>
    <t>P. O. Box - 14105</t>
  </si>
  <si>
    <t>Emirates Institute for Banking and Financial Studies</t>
  </si>
  <si>
    <t>2015-02-23T10:00:11.000+04:00</t>
  </si>
  <si>
    <t>2015-02-24T10:07:46.000+04:00</t>
  </si>
  <si>
    <t>63993</t>
  </si>
  <si>
    <t>20078</t>
  </si>
  <si>
    <t>63993_96767</t>
  </si>
  <si>
    <t>96767</t>
  </si>
  <si>
    <t>100549073300003</t>
  </si>
  <si>
    <t>P. O. Box - 4166</t>
  </si>
  <si>
    <t>Balreed Digitech</t>
  </si>
  <si>
    <t>2015-02-26T11:32:25.000+04:00</t>
  </si>
  <si>
    <t>2015-08-02T15:07:22.000+04:00</t>
  </si>
  <si>
    <t>64000</t>
  </si>
  <si>
    <t>20079</t>
  </si>
  <si>
    <t>64000_96805</t>
  </si>
  <si>
    <t>96805</t>
  </si>
  <si>
    <t>Nimbus House, 20/20 Liphook Way</t>
  </si>
  <si>
    <t>Fourth Dimension Consulting Engineers LLC</t>
  </si>
  <si>
    <t>2015-03-01T09:51:35.000+04:00</t>
  </si>
  <si>
    <t>2019-09-22T16:46:24.000+04:00</t>
  </si>
  <si>
    <t>64002</t>
  </si>
  <si>
    <t>20080</t>
  </si>
  <si>
    <t>64002_96818</t>
  </si>
  <si>
    <t>96818</t>
  </si>
  <si>
    <t>100000544500003</t>
  </si>
  <si>
    <t>P. O. Box - 36976</t>
  </si>
  <si>
    <t>British Council</t>
  </si>
  <si>
    <t>2015-03-01T17:42:45.000+04:00</t>
  </si>
  <si>
    <t>2018-01-24T12:56:48.000+04:00</t>
  </si>
  <si>
    <t>64007</t>
  </si>
  <si>
    <t>20081</t>
  </si>
  <si>
    <t>64007_96831</t>
  </si>
  <si>
    <t>96831</t>
  </si>
  <si>
    <t>100382450300003</t>
  </si>
  <si>
    <t>P. O. Box - 1636</t>
  </si>
  <si>
    <t>Amsaf Investment LLC</t>
  </si>
  <si>
    <t>2015-03-01T17:47:32.000+04:00</t>
  </si>
  <si>
    <t>2015-12-07T11:31:10.000+04:00</t>
  </si>
  <si>
    <t>64008</t>
  </si>
  <si>
    <t>20082</t>
  </si>
  <si>
    <t>64008_96832</t>
  </si>
  <si>
    <t>96832</t>
  </si>
  <si>
    <t>100000254100003</t>
  </si>
  <si>
    <t>P. O. Box - 233</t>
  </si>
  <si>
    <t>SyncBit Solutions</t>
  </si>
  <si>
    <t>2015-03-02T14:26:12.000+04:00</t>
  </si>
  <si>
    <t>2015-03-10T13:27:42.000+04:00</t>
  </si>
  <si>
    <t>64009</t>
  </si>
  <si>
    <t>20083</t>
  </si>
  <si>
    <t>64009_96835</t>
  </si>
  <si>
    <t>96835</t>
  </si>
  <si>
    <t>P.O.Box : 49219</t>
  </si>
  <si>
    <t>Vision Hotel Apartments LLC</t>
  </si>
  <si>
    <t>2013-04-23T12:08:54.000+04:00</t>
  </si>
  <si>
    <t>2015-03-03T10:00:05.000+04:00</t>
  </si>
  <si>
    <t>64011</t>
  </si>
  <si>
    <t>20084</t>
  </si>
  <si>
    <t>64011_73073</t>
  </si>
  <si>
    <t>73073</t>
  </si>
  <si>
    <t>P. O. Box - 52662</t>
  </si>
  <si>
    <t>CONTECH Building Material Trading L.L.C</t>
  </si>
  <si>
    <t>2015-03-03T08:58:31.000+04:00</t>
  </si>
  <si>
    <t>2015-03-03T10:23:22.000+04:00</t>
  </si>
  <si>
    <t>64015</t>
  </si>
  <si>
    <t>20085</t>
  </si>
  <si>
    <t>64015_96845</t>
  </si>
  <si>
    <t>96845</t>
  </si>
  <si>
    <t>Mussafah ICAD</t>
  </si>
  <si>
    <t>EDC Electronic Document Center</t>
  </si>
  <si>
    <t>2015-03-04T09:42:00.000+04:00</t>
  </si>
  <si>
    <t>2015-03-04T09:42:01.000+04:00</t>
  </si>
  <si>
    <t>64020</t>
  </si>
  <si>
    <t>20086</t>
  </si>
  <si>
    <t>64020_96861</t>
  </si>
  <si>
    <t>96861</t>
  </si>
  <si>
    <t>P. O. Box - 50000</t>
  </si>
  <si>
    <t>CHATTELS &amp; MORE LLC</t>
  </si>
  <si>
    <t>2015-03-04T16:51:13.000+04:00</t>
  </si>
  <si>
    <t>2019-04-04T09:50:05.000+04:00</t>
  </si>
  <si>
    <t>64023</t>
  </si>
  <si>
    <t>20087</t>
  </si>
  <si>
    <t>64023_96872</t>
  </si>
  <si>
    <t>96872</t>
  </si>
  <si>
    <t>729570</t>
  </si>
  <si>
    <t>P. O. Box - 25523</t>
  </si>
  <si>
    <t>Tesaa</t>
  </si>
  <si>
    <t>2015-03-05T09:42:39.000+04:00</t>
  </si>
  <si>
    <t>2015-03-05T10:21:35.000+04:00</t>
  </si>
  <si>
    <t>64024</t>
  </si>
  <si>
    <t>20088</t>
  </si>
  <si>
    <t>64024_96875</t>
  </si>
  <si>
    <t>96875</t>
  </si>
  <si>
    <t>P. O. Box - 71390</t>
  </si>
  <si>
    <t>Miral Asset Managment L.L.C</t>
  </si>
  <si>
    <t>2015-03-05T10:27:38.000+04:00</t>
  </si>
  <si>
    <t>2017-08-03T17:53:54.000+04:00</t>
  </si>
  <si>
    <t>64025</t>
  </si>
  <si>
    <t>20089</t>
  </si>
  <si>
    <t>64025_96877</t>
  </si>
  <si>
    <t>96877</t>
  </si>
  <si>
    <t>P. O. Box 147774</t>
  </si>
  <si>
    <t>Finance Control Department - Sharjah</t>
  </si>
  <si>
    <t>2015-03-08T16:45:41.000+04:00</t>
  </si>
  <si>
    <t>2021-04-28T11:37:13.000+04:00</t>
  </si>
  <si>
    <t>64031</t>
  </si>
  <si>
    <t>20091</t>
  </si>
  <si>
    <t>64031_96895</t>
  </si>
  <si>
    <t>Finance Control Deptartment - Sharjah</t>
  </si>
  <si>
    <t>96895</t>
  </si>
  <si>
    <t>P. O. Box - 1499</t>
  </si>
  <si>
    <t>Al Hikma FZco</t>
  </si>
  <si>
    <t>2015-03-08T16:56:25.000+04:00</t>
  </si>
  <si>
    <t>2018-04-19T11:21:30.000+04:00</t>
  </si>
  <si>
    <t>64032</t>
  </si>
  <si>
    <t>20092</t>
  </si>
  <si>
    <t>64032_96896</t>
  </si>
  <si>
    <t>96896</t>
  </si>
  <si>
    <t>100359856000003</t>
  </si>
  <si>
    <t>40570</t>
  </si>
  <si>
    <t>P.O.Box - 261726</t>
  </si>
  <si>
    <t>Bell Pepper Consultants DMCC</t>
  </si>
  <si>
    <t>2015-03-10T09:27:54.000+04:00</t>
  </si>
  <si>
    <t>2015-05-17T17:37:33.000+04:00</t>
  </si>
  <si>
    <t>64036</t>
  </si>
  <si>
    <t>20093</t>
  </si>
  <si>
    <t>64036_96907</t>
  </si>
  <si>
    <t>96907</t>
  </si>
  <si>
    <t>100344972300003</t>
  </si>
  <si>
    <t>Unit 401, 4th floor</t>
  </si>
  <si>
    <t>Spaceage Electrical Switchgear Co W.L.L</t>
  </si>
  <si>
    <t>2015-03-10T15:47:54.000+04:00</t>
  </si>
  <si>
    <t>2023-01-30T14:44:56.000+04:00</t>
  </si>
  <si>
    <t>64038</t>
  </si>
  <si>
    <t>20094</t>
  </si>
  <si>
    <t>64038_96922</t>
  </si>
  <si>
    <t>96922</t>
  </si>
  <si>
    <t>P.O.Box 43693</t>
  </si>
  <si>
    <t>DEEK Aviation</t>
  </si>
  <si>
    <t>2015-03-11T08:57:43.000+04:00</t>
  </si>
  <si>
    <t>2018-03-13T10:22:54.000+04:00</t>
  </si>
  <si>
    <t>64040</t>
  </si>
  <si>
    <t>20095</t>
  </si>
  <si>
    <t>64040_96926</t>
  </si>
  <si>
    <t>96926</t>
  </si>
  <si>
    <t>100365335700003</t>
  </si>
  <si>
    <t>P. O. Box - 88529</t>
  </si>
  <si>
    <t>Al Nidhal Office Equipments</t>
  </si>
  <si>
    <t>2015-03-12T12:03:51.000+04:00</t>
  </si>
  <si>
    <t>2015-06-17T13:03:53.000+04:00</t>
  </si>
  <si>
    <t>64043</t>
  </si>
  <si>
    <t>20096</t>
  </si>
  <si>
    <t>64043_96949</t>
  </si>
  <si>
    <t>96949</t>
  </si>
  <si>
    <t>P. O. Box - 73887</t>
  </si>
  <si>
    <t>Oberthur Technologies Middle East</t>
  </si>
  <si>
    <t>2015-03-14T13:41:26.000+04:00</t>
  </si>
  <si>
    <t>2015-12-17T16:28:48.000+04:00</t>
  </si>
  <si>
    <t>64044</t>
  </si>
  <si>
    <t>20097</t>
  </si>
  <si>
    <t>64044_96957</t>
  </si>
  <si>
    <t>96957</t>
  </si>
  <si>
    <t>P. O. Box: 17349</t>
  </si>
  <si>
    <t>Intelligent Computer</t>
  </si>
  <si>
    <t>2015-03-15T15:09:10.000+04:00</t>
  </si>
  <si>
    <t>2015-03-16T09:48:05.000+04:00</t>
  </si>
  <si>
    <t>64045</t>
  </si>
  <si>
    <t>20098</t>
  </si>
  <si>
    <t>64045_96962</t>
  </si>
  <si>
    <t>96962</t>
  </si>
  <si>
    <t>P. O. Box - 14330</t>
  </si>
  <si>
    <t>Galaxy Digital Studio LLC</t>
  </si>
  <si>
    <t>2015-03-16T16:43:40.000+04:00</t>
  </si>
  <si>
    <t>2015-03-17T16:53:36.000+04:00</t>
  </si>
  <si>
    <t>64048</t>
  </si>
  <si>
    <t>20099</t>
  </si>
  <si>
    <t>64048_96975</t>
  </si>
  <si>
    <t>96975</t>
  </si>
  <si>
    <t>P. O. Box - 71819</t>
  </si>
  <si>
    <t>Al Anhar General Transport Est.</t>
  </si>
  <si>
    <t>2015-03-17T16:49:19.000+04:00</t>
  </si>
  <si>
    <t>2015-03-31T09:59:59.000+04:00</t>
  </si>
  <si>
    <t>64052</t>
  </si>
  <si>
    <t>20100</t>
  </si>
  <si>
    <t>64052_96982</t>
  </si>
  <si>
    <t>96982</t>
  </si>
  <si>
    <t>P. O. Box - 60670</t>
  </si>
  <si>
    <t>Noor Al Sahara General Contracting L.L.C</t>
  </si>
  <si>
    <t>2015-03-18T08:58:07.000+04:00</t>
  </si>
  <si>
    <t>2018-01-15T15:22:23.000+04:00</t>
  </si>
  <si>
    <t>64053</t>
  </si>
  <si>
    <t>20101</t>
  </si>
  <si>
    <t>64053_96990</t>
  </si>
  <si>
    <t>96990</t>
  </si>
  <si>
    <t>100282907300003</t>
  </si>
  <si>
    <t>P. O. Box - 109481</t>
  </si>
  <si>
    <t>ARAK Engineering Consultant LLC</t>
  </si>
  <si>
    <t>2015-03-18T09:08:12.000+04:00</t>
  </si>
  <si>
    <t>2018-09-25T09:03:11.000+04:00</t>
  </si>
  <si>
    <t>64054</t>
  </si>
  <si>
    <t>20102</t>
  </si>
  <si>
    <t>64054_96991</t>
  </si>
  <si>
    <t>96991</t>
  </si>
  <si>
    <t>100322003300003</t>
  </si>
  <si>
    <t>CN-1015642-1</t>
  </si>
  <si>
    <t>P. O. Box - 23609</t>
  </si>
  <si>
    <t>ARMADA ONE DAY SURGICAL CENTER DMCC</t>
  </si>
  <si>
    <t>2015-03-18T09:54:32.000+04:00</t>
  </si>
  <si>
    <t>2018-07-11T15:35:42.000+04:00</t>
  </si>
  <si>
    <t>64055</t>
  </si>
  <si>
    <t>20103</t>
  </si>
  <si>
    <t>64055_96992</t>
  </si>
  <si>
    <t>96992</t>
  </si>
  <si>
    <t>P. O. Box - 29591</t>
  </si>
  <si>
    <t>Manar Al Omran Scafolding TR. &amp; RENTAL</t>
  </si>
  <si>
    <t>2015-03-22T16:38:29.000+04:00</t>
  </si>
  <si>
    <t>2018-03-11T16:08:08.000+04:00</t>
  </si>
  <si>
    <t>64061</t>
  </si>
  <si>
    <t>20104</t>
  </si>
  <si>
    <t>64061_97020</t>
  </si>
  <si>
    <t>97020</t>
  </si>
  <si>
    <t>100217324100003</t>
  </si>
  <si>
    <t>516140</t>
  </si>
  <si>
    <t>P. O. Box - 29368</t>
  </si>
  <si>
    <t>Union International Trans. and Management Services LLC</t>
  </si>
  <si>
    <t>2015-03-23T16:09:49.000+04:00</t>
  </si>
  <si>
    <t>2015-03-24T10:19:08.000+04:00</t>
  </si>
  <si>
    <t>64063</t>
  </si>
  <si>
    <t>20105</t>
  </si>
  <si>
    <t>64063_97032</t>
  </si>
  <si>
    <t>97032</t>
  </si>
  <si>
    <t>P. O. Box - 51915</t>
  </si>
  <si>
    <t>ALMOE DIGITAL SOLUTIONS LLC</t>
  </si>
  <si>
    <t>2009-09-06T14:29:29.000+04:00</t>
  </si>
  <si>
    <t>2023-03-01T16:16:14.000+04:00</t>
  </si>
  <si>
    <t>64067</t>
  </si>
  <si>
    <t>20106</t>
  </si>
  <si>
    <t>64067_98909</t>
  </si>
  <si>
    <t>98909</t>
  </si>
  <si>
    <t>562792</t>
  </si>
  <si>
    <t>P. O. Box – 14730</t>
  </si>
  <si>
    <t>Oasis Livestock -LLC</t>
  </si>
  <si>
    <t>2015-03-25T16:08:19.000+04:00</t>
  </si>
  <si>
    <t>2018-01-25T16:56:09.000+04:00</t>
  </si>
  <si>
    <t>64074</t>
  </si>
  <si>
    <t>20107</t>
  </si>
  <si>
    <t>64074_97088</t>
  </si>
  <si>
    <t>97088</t>
  </si>
  <si>
    <t>100366831400003</t>
  </si>
  <si>
    <t>CN-1167578</t>
  </si>
  <si>
    <t>C &amp; J Gulf Pipe Coating - Est.</t>
  </si>
  <si>
    <t>2015-03-25T16:31:23.000+04:00</t>
  </si>
  <si>
    <t>2020-08-10T21:27:07.000+04:00</t>
  </si>
  <si>
    <t>64075</t>
  </si>
  <si>
    <t>20108</t>
  </si>
  <si>
    <t>64075_97089</t>
  </si>
  <si>
    <t>97089</t>
  </si>
  <si>
    <t>100352420200003</t>
  </si>
  <si>
    <t>P. O. Box - 7702</t>
  </si>
  <si>
    <t>G Cube Interior Design</t>
  </si>
  <si>
    <t>2015-03-26T15:05:30.000+04:00</t>
  </si>
  <si>
    <t>2015-03-29T15:33:25.000+04:00</t>
  </si>
  <si>
    <t>64077</t>
  </si>
  <si>
    <t>20109</t>
  </si>
  <si>
    <t>64077_97116</t>
  </si>
  <si>
    <t>97116</t>
  </si>
  <si>
    <t>PO Box : 14428</t>
  </si>
  <si>
    <t>NAFFCO ELECTROMECHANICAL CO (LLC)</t>
  </si>
  <si>
    <t>2010-03-07T16:43:55.000+04:00</t>
  </si>
  <si>
    <t>2021-08-03T14:48:44.000+04:00</t>
  </si>
  <si>
    <t>64080</t>
  </si>
  <si>
    <t>20110</t>
  </si>
  <si>
    <t>64080_34430</t>
  </si>
  <si>
    <t>34430</t>
  </si>
  <si>
    <t>P.O. Box: 4192</t>
  </si>
  <si>
    <t>Desert Star Trading and Contracting</t>
  </si>
  <si>
    <t>2015-03-26T18:11:16.000+04:00</t>
  </si>
  <si>
    <t>2015-03-26T18:14:37.000+04:00</t>
  </si>
  <si>
    <t>64081</t>
  </si>
  <si>
    <t>20111</t>
  </si>
  <si>
    <t>64081_97133</t>
  </si>
  <si>
    <t>97133</t>
  </si>
  <si>
    <t>Doha</t>
  </si>
  <si>
    <t>International Management Consulting Co. LLC (IMCC)</t>
  </si>
  <si>
    <t>2015-03-29T18:16:32.000+04:00</t>
  </si>
  <si>
    <t>64084</t>
  </si>
  <si>
    <t>20112</t>
  </si>
  <si>
    <t>64084_97151</t>
  </si>
  <si>
    <t>97151</t>
  </si>
  <si>
    <t>P. O. Box - 41526</t>
  </si>
  <si>
    <t>BizLand General Trading</t>
  </si>
  <si>
    <t>2015-03-31T11:43:26.000+04:00</t>
  </si>
  <si>
    <t>2018-04-30T11:49:42.000+04:00</t>
  </si>
  <si>
    <t>64088</t>
  </si>
  <si>
    <t>20113</t>
  </si>
  <si>
    <t>64088_110628</t>
  </si>
  <si>
    <t>110628</t>
  </si>
  <si>
    <t>100372615300003</t>
  </si>
  <si>
    <t>673076</t>
  </si>
  <si>
    <t>PO 487851</t>
  </si>
  <si>
    <t>Al Marwa Cars Registration</t>
  </si>
  <si>
    <t>2015-03-31T18:03:11.000+04:00</t>
  </si>
  <si>
    <t>2020-07-10T19:00:48.000+04:00</t>
  </si>
  <si>
    <t>64092</t>
  </si>
  <si>
    <t>20116</t>
  </si>
  <si>
    <t>64092_97188</t>
  </si>
  <si>
    <t>97188</t>
  </si>
  <si>
    <t>Al Nahda St. , Al Qusais, Sharjah Islamic Bank, Nassir Bin Fayrouz Bldg. Contact Person: Mohammed Sa</t>
  </si>
  <si>
    <t>WKC Environment Consultancy</t>
  </si>
  <si>
    <t>2015-04-01T08:56:49.000+04:00</t>
  </si>
  <si>
    <t>2018-03-15T09:52:58.000+04:00</t>
  </si>
  <si>
    <t>64093</t>
  </si>
  <si>
    <t>20117</t>
  </si>
  <si>
    <t>64093_97189</t>
  </si>
  <si>
    <t>97189</t>
  </si>
  <si>
    <t>100230240200003</t>
  </si>
  <si>
    <t>P. O. Box - 130627</t>
  </si>
  <si>
    <t>Riso France SA</t>
  </si>
  <si>
    <t>2014-04-21T12:46:09.000+04:00</t>
  </si>
  <si>
    <t>2017-04-26T13:11:07.000+04:00</t>
  </si>
  <si>
    <t>64094</t>
  </si>
  <si>
    <t>20118</t>
  </si>
  <si>
    <t>64094_89551</t>
  </si>
  <si>
    <t>49 RUE DE LA CITE</t>
  </si>
  <si>
    <t>DIFC Wills and Probate Registry</t>
  </si>
  <si>
    <t>CAF Available - Govt.</t>
  </si>
  <si>
    <t>2015-04-01T09:33:29.000+04:00</t>
  </si>
  <si>
    <t>2017-04-25T16:50:18.000+04:00</t>
  </si>
  <si>
    <t>64095</t>
  </si>
  <si>
    <t>20119</t>
  </si>
  <si>
    <t>64095_97191</t>
  </si>
  <si>
    <t>97191</t>
  </si>
  <si>
    <t>P. O. Box - 211724</t>
  </si>
  <si>
    <t>SPEC Oil &amp; Gas FZCO</t>
  </si>
  <si>
    <t>2015-04-01T16:04:09.000+04:00</t>
  </si>
  <si>
    <t>2023-03-07T12:01:23.000+04:00</t>
  </si>
  <si>
    <t>20120</t>
  </si>
  <si>
    <t>64096_122079</t>
  </si>
  <si>
    <t>122079</t>
  </si>
  <si>
    <t>Khalid Ismail Mousa</t>
  </si>
  <si>
    <t>PO 261442</t>
  </si>
  <si>
    <t>Al Bazzam Facilities Management Group</t>
  </si>
  <si>
    <t>2015-04-02T11:36:42.000+04:00</t>
  </si>
  <si>
    <t>2016-03-27T11:21:56.000+04:00</t>
  </si>
  <si>
    <t>64098</t>
  </si>
  <si>
    <t>20121</t>
  </si>
  <si>
    <t>64098_97203</t>
  </si>
  <si>
    <t>97203</t>
  </si>
  <si>
    <t>P. O. Box - 7559</t>
  </si>
  <si>
    <t>Al ameera printing press</t>
  </si>
  <si>
    <t>2015-04-02T13:18:41.000+04:00</t>
  </si>
  <si>
    <t>2016-11-02T13:02:22.000+04:00</t>
  </si>
  <si>
    <t>64099</t>
  </si>
  <si>
    <t>20122</t>
  </si>
  <si>
    <t>64099_97213</t>
  </si>
  <si>
    <t>97213</t>
  </si>
  <si>
    <t>Mussafah M3</t>
  </si>
  <si>
    <t>Bin Ali Abdulla Filling &amp; Packing</t>
  </si>
  <si>
    <t>2015-04-05T12:06:28.000+04:00</t>
  </si>
  <si>
    <t>2015-04-05T12:07:06.000+04:00</t>
  </si>
  <si>
    <t>64106</t>
  </si>
  <si>
    <t>20123</t>
  </si>
  <si>
    <t>64106_97231</t>
  </si>
  <si>
    <t>97231</t>
  </si>
  <si>
    <t>P. O. Box - 2353</t>
  </si>
  <si>
    <t>Power Link IT and Security Solutions</t>
  </si>
  <si>
    <t>2015-04-05T16:57:58.000+04:00</t>
  </si>
  <si>
    <t>2015-04-07T09:27:46.000+04:00</t>
  </si>
  <si>
    <t>64107</t>
  </si>
  <si>
    <t>20124</t>
  </si>
  <si>
    <t>64107_97238</t>
  </si>
  <si>
    <t>97238</t>
  </si>
  <si>
    <t>P. O. Box - 105142</t>
  </si>
  <si>
    <t>FutureTekk Solutions</t>
  </si>
  <si>
    <t>2015-04-06T09:14:52.000+04:00</t>
  </si>
  <si>
    <t>2015-04-07T09:04:44.000+04:00</t>
  </si>
  <si>
    <t>64109</t>
  </si>
  <si>
    <t>20125</t>
  </si>
  <si>
    <t>64109_97246</t>
  </si>
  <si>
    <t>97246</t>
  </si>
  <si>
    <t>P. O. Box - 121712</t>
  </si>
  <si>
    <t>Easa Saleh Al Gurg Tobacco L.L.C.</t>
  </si>
  <si>
    <t>2015-04-07T09:53:28.000+04:00</t>
  </si>
  <si>
    <t>2015-08-02T14:22:02.000+04:00</t>
  </si>
  <si>
    <t>64113</t>
  </si>
  <si>
    <t>20126</t>
  </si>
  <si>
    <t>64113_97276</t>
  </si>
  <si>
    <t>97276</t>
  </si>
  <si>
    <t>Leaders Decor LLC</t>
  </si>
  <si>
    <t>2015-04-08T09:16:44.000+04:00</t>
  </si>
  <si>
    <t>2017-08-06T17:00:07.000+04:00</t>
  </si>
  <si>
    <t>64116</t>
  </si>
  <si>
    <t>20128</t>
  </si>
  <si>
    <t>64116_97293</t>
  </si>
  <si>
    <t>97293</t>
  </si>
  <si>
    <t>P. O. Box - 105371</t>
  </si>
  <si>
    <t>ANG Automation Solutions FZCO</t>
  </si>
  <si>
    <t>2015-04-08T16:50:03.000+04:00</t>
  </si>
  <si>
    <t>2018-11-12T12:07:57.000+04:00</t>
  </si>
  <si>
    <t>64119</t>
  </si>
  <si>
    <t>20129</t>
  </si>
  <si>
    <t>64119_97322</t>
  </si>
  <si>
    <t>97322</t>
  </si>
  <si>
    <t>100065888800003</t>
  </si>
  <si>
    <t>P. O. Box - 341168</t>
  </si>
  <si>
    <t>GC Leasing Middle East FZCO Dubai Branch</t>
  </si>
  <si>
    <t>2015-04-08T17:17:00.000+04:00</t>
  </si>
  <si>
    <t>2020-07-10T19:10:25.000+04:00</t>
  </si>
  <si>
    <t>64120</t>
  </si>
  <si>
    <t>20132</t>
  </si>
  <si>
    <t>64120_98962</t>
  </si>
  <si>
    <t>98962</t>
  </si>
  <si>
    <t>100001958600003</t>
  </si>
  <si>
    <t>P. O. Box - 371062</t>
  </si>
  <si>
    <t>Jos Hansen &amp; Soehne (Gulf) LLC</t>
  </si>
  <si>
    <t>2015-04-13T09:15:20.000+04:00</t>
  </si>
  <si>
    <t>2016-04-19T11:02:52.000+04:00</t>
  </si>
  <si>
    <t>64124</t>
  </si>
  <si>
    <t>20133</t>
  </si>
  <si>
    <t>64124_97387</t>
  </si>
  <si>
    <t>97387</t>
  </si>
  <si>
    <t>100318730700003</t>
  </si>
  <si>
    <t>P. O. BOX - 2840</t>
  </si>
  <si>
    <t>Directorate of Residence &amp; Naturalization - Sharjah</t>
  </si>
  <si>
    <t>2015-04-15T10:12:38.000+04:00</t>
  </si>
  <si>
    <t>2015-04-15T10:12:39.000+04:00</t>
  </si>
  <si>
    <t>64132</t>
  </si>
  <si>
    <t>20134</t>
  </si>
  <si>
    <t>64132_97412</t>
  </si>
  <si>
    <t>97412</t>
  </si>
  <si>
    <t>Ittihad International Investment LLC</t>
  </si>
  <si>
    <t>2015-04-15T11:09:06.000+04:00</t>
  </si>
  <si>
    <t>2019-01-22T15:36:43.000+04:00</t>
  </si>
  <si>
    <t>64133</t>
  </si>
  <si>
    <t>20135</t>
  </si>
  <si>
    <t>64133_97415</t>
  </si>
  <si>
    <t>97415</t>
  </si>
  <si>
    <t>100244019400003</t>
  </si>
  <si>
    <t>CN-1150891</t>
  </si>
  <si>
    <t>P. O. Box - 61746</t>
  </si>
  <si>
    <t>Al Bin Saqer Contracting and General maint.</t>
  </si>
  <si>
    <t>2015-04-15T14:16:07.000+04:00</t>
  </si>
  <si>
    <t>2015-04-16T10:28:04.000+04:00</t>
  </si>
  <si>
    <t>64134</t>
  </si>
  <si>
    <t>20136</t>
  </si>
  <si>
    <t>64134_97416</t>
  </si>
  <si>
    <t>97416</t>
  </si>
  <si>
    <t>P. O. Box - 4426</t>
  </si>
  <si>
    <t>Al Haramain Engineering Consultancy</t>
  </si>
  <si>
    <t>2015-04-16T09:04:21.000+04:00</t>
  </si>
  <si>
    <t>2015-04-19T16:18:12.000+04:00</t>
  </si>
  <si>
    <t>64136</t>
  </si>
  <si>
    <t>20137</t>
  </si>
  <si>
    <t>64136_97422</t>
  </si>
  <si>
    <t>97422</t>
  </si>
  <si>
    <t>P. O. Box - 8249</t>
  </si>
  <si>
    <t>Shaalan Foodstuff Co LLC</t>
  </si>
  <si>
    <t>2015-04-16T09:32:08.000+04:00</t>
  </si>
  <si>
    <t>2015-05-23T13:03:44.000+04:00</t>
  </si>
  <si>
    <t>64137</t>
  </si>
  <si>
    <t>20138</t>
  </si>
  <si>
    <t>64137_97423</t>
  </si>
  <si>
    <t>97423</t>
  </si>
  <si>
    <t>P. O. Box - 88981</t>
  </si>
  <si>
    <t>P.M.B.S. General Trading LLC</t>
  </si>
  <si>
    <t>2015-04-16T09:59:00.000+04:00</t>
  </si>
  <si>
    <t>2018-01-24T12:44:14.000+04:00</t>
  </si>
  <si>
    <t>20139</t>
  </si>
  <si>
    <t>64138_97426</t>
  </si>
  <si>
    <t>97426</t>
  </si>
  <si>
    <t>100361240300003</t>
  </si>
  <si>
    <t>P. O. Box - 187164</t>
  </si>
  <si>
    <t>Aster Hospital (BR of Aster DM Healthcare FZC)</t>
  </si>
  <si>
    <t>2015-04-16T11:44:05.000+04:00</t>
  </si>
  <si>
    <t>2019-11-14T15:44:00.000+04:00</t>
  </si>
  <si>
    <t>64139</t>
  </si>
  <si>
    <t>20140</t>
  </si>
  <si>
    <t>64139_97438</t>
  </si>
  <si>
    <t>97438</t>
  </si>
  <si>
    <t>100010192100003</t>
  </si>
  <si>
    <t>Driss</t>
  </si>
  <si>
    <t>680698</t>
  </si>
  <si>
    <t>(Dubai Branch)</t>
  </si>
  <si>
    <t>Max Rock LLC</t>
  </si>
  <si>
    <t>2015-04-20T10:00:05.000+04:00</t>
  </si>
  <si>
    <t>2015-04-20T11:01:38.000+04:00</t>
  </si>
  <si>
    <t>64147</t>
  </si>
  <si>
    <t>20141</t>
  </si>
  <si>
    <t>64147_97479</t>
  </si>
  <si>
    <t>97479</t>
  </si>
  <si>
    <t>P. O. Box - 36252</t>
  </si>
  <si>
    <t>Engineering Technical Unit</t>
  </si>
  <si>
    <t>2015-04-20T10:03:19.000+04:00</t>
  </si>
  <si>
    <t>2015-04-21T09:41:50.000+04:00</t>
  </si>
  <si>
    <t>64148</t>
  </si>
  <si>
    <t>20142</t>
  </si>
  <si>
    <t>64148_97480</t>
  </si>
  <si>
    <t>97480</t>
  </si>
  <si>
    <t>100264864800003</t>
  </si>
  <si>
    <t>P.O. Box - 73371</t>
  </si>
  <si>
    <t>Al Shalila Beach Transport &amp; General Contracting</t>
  </si>
  <si>
    <t>2015-04-22T16:30:01.000+04:00</t>
  </si>
  <si>
    <t>2015-04-23T09:28:24.000+04:00</t>
  </si>
  <si>
    <t>64155</t>
  </si>
  <si>
    <t>20143</t>
  </si>
  <si>
    <t>64155_97523</t>
  </si>
  <si>
    <t>97523</t>
  </si>
  <si>
    <t>P. O. Box - 35379</t>
  </si>
  <si>
    <t>ACME Technical Installation LLC</t>
  </si>
  <si>
    <t>2015-04-23T08:56:17.000+04:00</t>
  </si>
  <si>
    <t>2018-03-27T11:04:35.000+04:00</t>
  </si>
  <si>
    <t>64156</t>
  </si>
  <si>
    <t>20144</t>
  </si>
  <si>
    <t>64156_97524</t>
  </si>
  <si>
    <t>97524</t>
  </si>
  <si>
    <t>100030092900003</t>
  </si>
  <si>
    <t>P. O. Box - 114306</t>
  </si>
  <si>
    <t>Royal Golden General Trading LLC</t>
  </si>
  <si>
    <t>2015-04-23T16:27:41.000+04:00</t>
  </si>
  <si>
    <t>2018-12-11T07:40:06.000+04:00</t>
  </si>
  <si>
    <t>64159</t>
  </si>
  <si>
    <t>20145</t>
  </si>
  <si>
    <t>64159_97539</t>
  </si>
  <si>
    <t>97539</t>
  </si>
  <si>
    <t>100051266300003</t>
  </si>
  <si>
    <t>232522</t>
  </si>
  <si>
    <t>P. O. Box - 21676</t>
  </si>
  <si>
    <t>Orlie Ruzgal</t>
  </si>
  <si>
    <t>2015-04-20T08:06:26.000+04:00</t>
  </si>
  <si>
    <t>2015-05-14T17:23:13.000+04:00</t>
  </si>
  <si>
    <t>64160</t>
  </si>
  <si>
    <t>20146</t>
  </si>
  <si>
    <t>64160_97543</t>
  </si>
  <si>
    <t>97543</t>
  </si>
  <si>
    <t>Orlie</t>
  </si>
  <si>
    <t>Credit Agricole - Corporate and Investment Bank</t>
  </si>
  <si>
    <t>2015-04-26T18:44:38.000+04:00</t>
  </si>
  <si>
    <t>2015-05-17T17:38:04.000+04:00</t>
  </si>
  <si>
    <t>64165</t>
  </si>
  <si>
    <t>20147</t>
  </si>
  <si>
    <t>64165_97563</t>
  </si>
  <si>
    <t>97563</t>
  </si>
  <si>
    <t>P. O. Box - 506611</t>
  </si>
  <si>
    <t>Synaxis Saveto</t>
  </si>
  <si>
    <t>2015-04-27T09:30:33.000+04:00</t>
  </si>
  <si>
    <t>2015-04-27T14:39:38.000+04:00</t>
  </si>
  <si>
    <t>64166</t>
  </si>
  <si>
    <t>20148</t>
  </si>
  <si>
    <t>64166_97565</t>
  </si>
  <si>
    <t>97565</t>
  </si>
  <si>
    <t>P. O. Box - 11902</t>
  </si>
  <si>
    <t>Toshiba Elevator Middle East LLC.</t>
  </si>
  <si>
    <t>2015-04-28T09:53:19.000+04:00</t>
  </si>
  <si>
    <t>2018-08-15T12:11:11.000+04:00</t>
  </si>
  <si>
    <t>64170</t>
  </si>
  <si>
    <t>20149</t>
  </si>
  <si>
    <t>64170_97606</t>
  </si>
  <si>
    <t>97606</t>
  </si>
  <si>
    <t>100053538300003</t>
  </si>
  <si>
    <t>P. O. Box - 16733</t>
  </si>
  <si>
    <t>Solo Computer Networks L.L.C</t>
  </si>
  <si>
    <t>2015-04-28T11:09:21.000+04:00</t>
  </si>
  <si>
    <t>2015-04-28T14:02:24.000+04:00</t>
  </si>
  <si>
    <t>64171</t>
  </si>
  <si>
    <t>20150</t>
  </si>
  <si>
    <t>64171_97610</t>
  </si>
  <si>
    <t>97610</t>
  </si>
  <si>
    <t>P.O. Box - 109289</t>
  </si>
  <si>
    <t>Abdullah Ahmed Al Moosa ( ARENCO )</t>
  </si>
  <si>
    <t>2015-04-28T11:16:23.000+04:00</t>
  </si>
  <si>
    <t>2023-05-11T09:48:04.000+04:00</t>
  </si>
  <si>
    <t>64172</t>
  </si>
  <si>
    <t>20151</t>
  </si>
  <si>
    <t>64172_97611</t>
  </si>
  <si>
    <t>Abdulla Ahmed Al Moosa ( ARENCO )</t>
  </si>
  <si>
    <t>97611</t>
  </si>
  <si>
    <t>100365219300003</t>
  </si>
  <si>
    <t>102605</t>
  </si>
  <si>
    <t>Al Rubaya Group</t>
  </si>
  <si>
    <t>2015-04-29T10:16:42.000+04:00</t>
  </si>
  <si>
    <t>2015-04-30T14:41:33.000+04:00</t>
  </si>
  <si>
    <t>64176</t>
  </si>
  <si>
    <t>20152</t>
  </si>
  <si>
    <t>64176_97633</t>
  </si>
  <si>
    <t>97633</t>
  </si>
  <si>
    <t>P. O.  Box - 107</t>
  </si>
  <si>
    <t>Avatar Interiors LLC</t>
  </si>
  <si>
    <t>CCF Available/Company closed</t>
  </si>
  <si>
    <t>2015-04-29T16:20:36.000+04:00</t>
  </si>
  <si>
    <t>2021-06-28T12:37:53.000+04:00</t>
  </si>
  <si>
    <t>64195</t>
  </si>
  <si>
    <t>20153</t>
  </si>
  <si>
    <t>64195_97641</t>
  </si>
  <si>
    <t>97641</t>
  </si>
  <si>
    <t>P. O. Box - 242314</t>
  </si>
  <si>
    <t>Advance Network Solutions LLC</t>
  </si>
  <si>
    <t>2015-05-03T17:03:02.000+04:00</t>
  </si>
  <si>
    <t>2015-05-04T11:15:34.000+04:00</t>
  </si>
  <si>
    <t>64209</t>
  </si>
  <si>
    <t>20154</t>
  </si>
  <si>
    <t>64209_97684</t>
  </si>
  <si>
    <t>97684</t>
  </si>
  <si>
    <t>P. O. Box - 103980</t>
  </si>
  <si>
    <t>Thani Murshid Establishment</t>
  </si>
  <si>
    <t>2015-05-03T17:33:17.000+04:00</t>
  </si>
  <si>
    <t>2019-02-28T18:05:28.000+04:00</t>
  </si>
  <si>
    <t>64211</t>
  </si>
  <si>
    <t>20155</t>
  </si>
  <si>
    <t>64211_97689</t>
  </si>
  <si>
    <t>97689</t>
  </si>
  <si>
    <t>100322324300003</t>
  </si>
  <si>
    <t>P. O. Box - 49</t>
  </si>
  <si>
    <t>DUBAI TRANSPORT CO LLC</t>
  </si>
  <si>
    <t>2015-05-04T09:23:18.000+04:00</t>
  </si>
  <si>
    <t>2019-12-09T15:07:36.000+04:00</t>
  </si>
  <si>
    <t>64212</t>
  </si>
  <si>
    <t>20156</t>
  </si>
  <si>
    <t>64212_97690</t>
  </si>
  <si>
    <t>97690</t>
  </si>
  <si>
    <t>100206403600003</t>
  </si>
  <si>
    <t>Intertec Systems LLC</t>
  </si>
  <si>
    <t>2015-05-04T12:28:39.000+04:00</t>
  </si>
  <si>
    <t>2018-12-15T10:52:12.000+04:00</t>
  </si>
  <si>
    <t>64213</t>
  </si>
  <si>
    <t>20157</t>
  </si>
  <si>
    <t>64213_97694</t>
  </si>
  <si>
    <t>97694</t>
  </si>
  <si>
    <t>100003356100003</t>
  </si>
  <si>
    <t>224193</t>
  </si>
  <si>
    <t>P.O. Box 27130</t>
  </si>
  <si>
    <t>Al Hadeed Computer and Printer Trading LLC</t>
  </si>
  <si>
    <t>2015-05-04T17:00:16.000+04:00</t>
  </si>
  <si>
    <t>2018-11-01T10:40:29.000+04:00</t>
  </si>
  <si>
    <t>64214</t>
  </si>
  <si>
    <t>20158</t>
  </si>
  <si>
    <t>64214_97703</t>
  </si>
  <si>
    <t>97703</t>
  </si>
  <si>
    <t>100378535700003</t>
  </si>
  <si>
    <t>P. O. Box - 32760</t>
  </si>
  <si>
    <t>Nifty Computers Trading LLC.</t>
  </si>
  <si>
    <t>2015-05-05T09:51:52.000+04:00</t>
  </si>
  <si>
    <t>2015-05-13T17:22:40.000+04:00</t>
  </si>
  <si>
    <t>64215</t>
  </si>
  <si>
    <t>20160</t>
  </si>
  <si>
    <t>64215_97704</t>
  </si>
  <si>
    <t>97704</t>
  </si>
  <si>
    <t>P. O. Box - 123610</t>
  </si>
  <si>
    <t>World Wide Web Trading LLC</t>
  </si>
  <si>
    <t>2015-05-05T13:00:06.000+04:00</t>
  </si>
  <si>
    <t>2019-04-25T09:11:10.000+04:00</t>
  </si>
  <si>
    <t>64219</t>
  </si>
  <si>
    <t>20163</t>
  </si>
  <si>
    <t>64219_97717</t>
  </si>
  <si>
    <t>97717</t>
  </si>
  <si>
    <t>100253968000003</t>
  </si>
  <si>
    <t>663381</t>
  </si>
  <si>
    <t>P. O. Box - 116223</t>
  </si>
  <si>
    <t>The Parker Company (Middle East) FZ-LLC</t>
  </si>
  <si>
    <t>2015-05-06T09:29:08.000+04:00</t>
  </si>
  <si>
    <t>2018-08-11T13:54:03.000+04:00</t>
  </si>
  <si>
    <t>64222</t>
  </si>
  <si>
    <t>20164</t>
  </si>
  <si>
    <t>64222_97729</t>
  </si>
  <si>
    <t>97729</t>
  </si>
  <si>
    <t>100368192900003</t>
  </si>
  <si>
    <t>P. O. Box - 502109</t>
  </si>
  <si>
    <t>Rashed Al Zaabi Trading Co. L.L.C.</t>
  </si>
  <si>
    <t>2015-05-07T11:50:40.000+04:00</t>
  </si>
  <si>
    <t>2015-05-07T17:29:02.000+04:00</t>
  </si>
  <si>
    <t>64224</t>
  </si>
  <si>
    <t>20165</t>
  </si>
  <si>
    <t>64224_97745</t>
  </si>
  <si>
    <t>97745</t>
  </si>
  <si>
    <t>P. O.  BOX - 8386</t>
  </si>
  <si>
    <t>Gargash Enterprises LLC</t>
  </si>
  <si>
    <t>2015-05-07T13:59:37.000+04:00</t>
  </si>
  <si>
    <t>2019-07-24T17:08:01.000+04:00</t>
  </si>
  <si>
    <t>64225</t>
  </si>
  <si>
    <t>64225_125967</t>
  </si>
  <si>
    <t>125967</t>
  </si>
  <si>
    <t>100033782200003</t>
  </si>
  <si>
    <t>207712</t>
  </si>
  <si>
    <t>Backside of Mercedez Showroom, Al Itthad Street, Deira Dubai,</t>
  </si>
  <si>
    <t>Albonian Intenational Electromechanical Works &amp; Maintenance L.L.C.</t>
  </si>
  <si>
    <t>2015-05-07T14:26:01.000+04:00</t>
  </si>
  <si>
    <t>2022-12-14T12:50:49.000+04:00</t>
  </si>
  <si>
    <t>64226</t>
  </si>
  <si>
    <t>20168</t>
  </si>
  <si>
    <t>64226_97747</t>
  </si>
  <si>
    <t>97747</t>
  </si>
  <si>
    <t>691435</t>
  </si>
  <si>
    <t>P. O. Box - 32852</t>
  </si>
  <si>
    <t>Al Jazeera Printing Co.</t>
  </si>
  <si>
    <t>2015-05-10T12:15:43.000+04:00</t>
  </si>
  <si>
    <t>2016-11-04T21:22:35.000+04:00</t>
  </si>
  <si>
    <t>64228</t>
  </si>
  <si>
    <t>20169</t>
  </si>
  <si>
    <t>64228_97761</t>
  </si>
  <si>
    <t>97761</t>
  </si>
  <si>
    <t>P. O. Box - 20176</t>
  </si>
  <si>
    <t>Sinimmar Engineering Consultants</t>
  </si>
  <si>
    <t>2015-05-13T11:26:43.000+04:00</t>
  </si>
  <si>
    <t>2018-04-25T15:06:08.000+04:00</t>
  </si>
  <si>
    <t>64238</t>
  </si>
  <si>
    <t>20170</t>
  </si>
  <si>
    <t>64238_97827</t>
  </si>
  <si>
    <t>97827</t>
  </si>
  <si>
    <t>100303895500003</t>
  </si>
  <si>
    <t>3028</t>
  </si>
  <si>
    <t>P.O. Box 475</t>
  </si>
  <si>
    <t>WENS Technical and Occupational Skills Training LLC</t>
  </si>
  <si>
    <t>2015-05-13T16:16:47.000+04:00</t>
  </si>
  <si>
    <t>2017-10-23T15:01:53.000+04:00</t>
  </si>
  <si>
    <t>64239</t>
  </si>
  <si>
    <t>20171</t>
  </si>
  <si>
    <t>64239_97837</t>
  </si>
  <si>
    <t>97837</t>
  </si>
  <si>
    <t>100350716500003</t>
  </si>
  <si>
    <t>P. O. Box - 393179</t>
  </si>
  <si>
    <t>Mouawad Mena DMCC</t>
  </si>
  <si>
    <t>2015-05-14T12:13:13.000+04:00</t>
  </si>
  <si>
    <t>2015-05-14T12:13:14.000+04:00</t>
  </si>
  <si>
    <t>64242</t>
  </si>
  <si>
    <t>20172</t>
  </si>
  <si>
    <t>64242_97852</t>
  </si>
  <si>
    <t>97852</t>
  </si>
  <si>
    <t>P. O. Box - 48800</t>
  </si>
  <si>
    <t>Seatek Oil &amp; Gas Services LLC</t>
  </si>
  <si>
    <t>2015-05-14T16:28:07.000+04:00</t>
  </si>
  <si>
    <t>2015-05-17T09:18:17.000+04:00</t>
  </si>
  <si>
    <t>64243</t>
  </si>
  <si>
    <t>20173</t>
  </si>
  <si>
    <t>64243_97861</t>
  </si>
  <si>
    <t>97861</t>
  </si>
  <si>
    <t>P. O. Box - 368880</t>
  </si>
  <si>
    <t>Dmatics</t>
  </si>
  <si>
    <t>2015-05-16T13:00:36.000+04:00</t>
  </si>
  <si>
    <t>2015-05-17T11:51:52.000+04:00</t>
  </si>
  <si>
    <t>64244</t>
  </si>
  <si>
    <t>20174</t>
  </si>
  <si>
    <t>64244_97865</t>
  </si>
  <si>
    <t>97865</t>
  </si>
  <si>
    <t>P. O. Box - 126894</t>
  </si>
  <si>
    <t>Bay Central Investments In Tourist Enterprises and Management LLC</t>
  </si>
  <si>
    <t>CAF with acc 64247 (original)</t>
  </si>
  <si>
    <t>2015-05-17T11:41:53.000+04:00</t>
  </si>
  <si>
    <t>2019-01-28T17:27:54.000+04:00</t>
  </si>
  <si>
    <t>64247</t>
  </si>
  <si>
    <t>20176</t>
  </si>
  <si>
    <t>64247_98859</t>
  </si>
  <si>
    <t>98859</t>
  </si>
  <si>
    <t>726223</t>
  </si>
  <si>
    <t>Bay Central Dubai Marina - Dubai (Al Sufouh Rd. Tram Opp. Dubai Station 1)</t>
  </si>
  <si>
    <t>Parker Drilling Overseas B. V.</t>
  </si>
  <si>
    <t>2015-05-21T11:19:38.000+04:00</t>
  </si>
  <si>
    <t>2017-04-25T16:53:51.000+04:00</t>
  </si>
  <si>
    <t>64262</t>
  </si>
  <si>
    <t>20177</t>
  </si>
  <si>
    <t>64262_98160</t>
  </si>
  <si>
    <t>98160</t>
  </si>
  <si>
    <t>P. O. Box - 108668</t>
  </si>
  <si>
    <t>ICME International AG - Abu Dhabi</t>
  </si>
  <si>
    <t>2015-05-27T16:30:32.000+04:00</t>
  </si>
  <si>
    <t>2018-02-26T16:35:54.000+04:00</t>
  </si>
  <si>
    <t>64271</t>
  </si>
  <si>
    <t>20178</t>
  </si>
  <si>
    <t>64271_98278</t>
  </si>
  <si>
    <t>98278</t>
  </si>
  <si>
    <t>100361221300003</t>
  </si>
  <si>
    <t>Asif Ziauddin</t>
  </si>
  <si>
    <t>CN-1168587</t>
  </si>
  <si>
    <t>P. O. Box - 108609</t>
  </si>
  <si>
    <t>Drake &amp; Scull for Contracting Oil &amp; Gas Fields Facilities L.L.C.</t>
  </si>
  <si>
    <t>2015-05-28T09:03:48.000+04:00</t>
  </si>
  <si>
    <t>2017-05-25T11:01:42.000+04:00</t>
  </si>
  <si>
    <t>64272</t>
  </si>
  <si>
    <t>20179</t>
  </si>
  <si>
    <t>64272_98286</t>
  </si>
  <si>
    <t>98286</t>
  </si>
  <si>
    <t>P. O. Box - 44325</t>
  </si>
  <si>
    <t>Cranleigh School</t>
  </si>
  <si>
    <t>2015-05-28T11:50:17.000+04:00</t>
  </si>
  <si>
    <t>2015-08-02T17:20:13.000+04:00</t>
  </si>
  <si>
    <t>64274</t>
  </si>
  <si>
    <t>20180</t>
  </si>
  <si>
    <t>64274_98298</t>
  </si>
  <si>
    <t>98298</t>
  </si>
  <si>
    <t>P. O. Box - 126888</t>
  </si>
  <si>
    <t>Charlestates LLC</t>
  </si>
  <si>
    <t>2015-05-31T08:51:31.000+04:00</t>
  </si>
  <si>
    <t>2017-10-23T14:50:17.000+04:00</t>
  </si>
  <si>
    <t>64275</t>
  </si>
  <si>
    <t>20181</t>
  </si>
  <si>
    <t>64275_98311</t>
  </si>
  <si>
    <t>98311</t>
  </si>
  <si>
    <t>100369976400003</t>
  </si>
  <si>
    <t>41453</t>
  </si>
  <si>
    <t>P. O. Box - 6666</t>
  </si>
  <si>
    <t>IAS Lootah Contracting</t>
  </si>
  <si>
    <t>2015-05-31T10:15:55.000+04:00</t>
  </si>
  <si>
    <t>2016-11-05T09:23:01.000+04:00</t>
  </si>
  <si>
    <t>64276</t>
  </si>
  <si>
    <t>20182</t>
  </si>
  <si>
    <t>64276_98312</t>
  </si>
  <si>
    <t>98312</t>
  </si>
  <si>
    <t>100213559600003</t>
  </si>
  <si>
    <t>581829</t>
  </si>
  <si>
    <t>P.O. Box - 97160</t>
  </si>
  <si>
    <t>PSR Technologies LLC</t>
  </si>
  <si>
    <t>2015-05-31T14:52:30.000+04:00</t>
  </si>
  <si>
    <t>2015-10-07T12:36:10.000+04:00</t>
  </si>
  <si>
    <t>64280</t>
  </si>
  <si>
    <t>20183</t>
  </si>
  <si>
    <t>64280_98330</t>
  </si>
  <si>
    <t>98330</t>
  </si>
  <si>
    <t>P. O. Box - 241081</t>
  </si>
  <si>
    <t>64282</t>
  </si>
  <si>
    <t>20184</t>
  </si>
  <si>
    <t>64282_98335</t>
  </si>
  <si>
    <t>98335</t>
  </si>
  <si>
    <t>P.O. Box - 2622</t>
  </si>
  <si>
    <t>Jazeera Emirates Power</t>
  </si>
  <si>
    <t>2015-06-01T12:26:29.000+04:00</t>
  </si>
  <si>
    <t>2016-04-18T12:51:27.000+04:00</t>
  </si>
  <si>
    <t>64283</t>
  </si>
  <si>
    <t>20185</t>
  </si>
  <si>
    <t>64283_98346</t>
  </si>
  <si>
    <t>98346</t>
  </si>
  <si>
    <t>P. O. Box - 114983</t>
  </si>
  <si>
    <t>Fatima Bint Mubarak Ladies Sports Academy</t>
  </si>
  <si>
    <t>2015-06-02T14:14:24.000+04:00</t>
  </si>
  <si>
    <t>2015-06-02T14:14:25.000+04:00</t>
  </si>
  <si>
    <t>64288</t>
  </si>
  <si>
    <t>64288_98365</t>
  </si>
  <si>
    <t>98365</t>
  </si>
  <si>
    <t>P. O. Box - 7618</t>
  </si>
  <si>
    <t>Hutchison Ajman International Terminals Limited - F.Z.E.</t>
  </si>
  <si>
    <t>2015-06-02T15:58:39.000+04:00</t>
  </si>
  <si>
    <t>2016-11-17T13:38:10.000+04:00</t>
  </si>
  <si>
    <t>64290</t>
  </si>
  <si>
    <t>20187</t>
  </si>
  <si>
    <t>64290_98372</t>
  </si>
  <si>
    <t>98372</t>
  </si>
  <si>
    <t>100031583600003</t>
  </si>
  <si>
    <t>P.O. Box - 388</t>
  </si>
  <si>
    <t>Gannett Fleming</t>
  </si>
  <si>
    <t>2015-06-02T16:54:44.000+04:00</t>
  </si>
  <si>
    <t>2015-06-04T08:08:59.000+04:00</t>
  </si>
  <si>
    <t>64291</t>
  </si>
  <si>
    <t>20188</t>
  </si>
  <si>
    <t>64291_98381</t>
  </si>
  <si>
    <t>98381</t>
  </si>
  <si>
    <t>P. O. Box - 112328</t>
  </si>
  <si>
    <t>Sigma Specialised Inspection Co. LLC</t>
  </si>
  <si>
    <t>2015-06-03T09:32:49.000+04:00</t>
  </si>
  <si>
    <t>2015-06-04T08:18:24.000+04:00</t>
  </si>
  <si>
    <t>64293</t>
  </si>
  <si>
    <t>20189</t>
  </si>
  <si>
    <t>64293_98390</t>
  </si>
  <si>
    <t>98390</t>
  </si>
  <si>
    <t>P. O. Box - 34547</t>
  </si>
  <si>
    <t>The General Secretariat of the Executive Council</t>
  </si>
  <si>
    <t>2015-06-03T12:11:45.000+04:00</t>
  </si>
  <si>
    <t>2018-01-29T17:01:31.000+04:00</t>
  </si>
  <si>
    <t>64295</t>
  </si>
  <si>
    <t>20190</t>
  </si>
  <si>
    <t>64295_102571</t>
  </si>
  <si>
    <t>102571</t>
  </si>
  <si>
    <t>P. O. Box - 19</t>
  </si>
  <si>
    <t>Saleh Bin Lahej Real Estate</t>
  </si>
  <si>
    <t>2015-06-03T17:01:11.000+04:00</t>
  </si>
  <si>
    <t>2018-06-04T12:15:04.000+04:00</t>
  </si>
  <si>
    <t>64298</t>
  </si>
  <si>
    <t>20191</t>
  </si>
  <si>
    <t>64298_98402</t>
  </si>
  <si>
    <t>98402</t>
  </si>
  <si>
    <t>541010</t>
  </si>
  <si>
    <t>P. O. Box - 3741</t>
  </si>
  <si>
    <t>Sharjah Immigration</t>
  </si>
  <si>
    <t>2015-06-04T12:15:08.000+04:00</t>
  </si>
  <si>
    <t>64300</t>
  </si>
  <si>
    <t>20192</t>
  </si>
  <si>
    <t>64300_98419</t>
  </si>
  <si>
    <t>98419</t>
  </si>
  <si>
    <t>P. O. Box - 858</t>
  </si>
  <si>
    <t>Al Ittihad Electromechanical Co. LLC</t>
  </si>
  <si>
    <t>CAF Available/PT changed to 30 days PDC upon delivery</t>
  </si>
  <si>
    <t>2015-06-07T08:45:42.000+04:00</t>
  </si>
  <si>
    <t>2022-06-03T16:38:19.000+04:00</t>
  </si>
  <si>
    <t>64303</t>
  </si>
  <si>
    <t>20193</t>
  </si>
  <si>
    <t>64303_98428</t>
  </si>
  <si>
    <t>98428</t>
  </si>
  <si>
    <t>100001223500003</t>
  </si>
  <si>
    <t>208295</t>
  </si>
  <si>
    <t>P. O. Box - 1781</t>
  </si>
  <si>
    <t>Ministry of State for Federal National Council Affairs</t>
  </si>
  <si>
    <t>2015-06-07T14:19:25.000+04:00</t>
  </si>
  <si>
    <t>2017-10-23T13:25:57.000+04:00</t>
  </si>
  <si>
    <t>64304</t>
  </si>
  <si>
    <t>20194</t>
  </si>
  <si>
    <t>64304_98436</t>
  </si>
  <si>
    <t>98436</t>
  </si>
  <si>
    <t>100246483000003</t>
  </si>
  <si>
    <t>P. O. Box - 130000</t>
  </si>
  <si>
    <t>Janaco International</t>
  </si>
  <si>
    <t>2015-06-07T15:20:16.000+04:00</t>
  </si>
  <si>
    <t>2015-06-09T14:54:32.000+04:00</t>
  </si>
  <si>
    <t>64305</t>
  </si>
  <si>
    <t>20195</t>
  </si>
  <si>
    <t>64305_98437</t>
  </si>
  <si>
    <t>98437</t>
  </si>
  <si>
    <t>P. O. Box - 5782</t>
  </si>
  <si>
    <t>Office Inspiration Decor &amp; Furniture Trading</t>
  </si>
  <si>
    <t>2015-06-07T17:03:00.000+04:00</t>
  </si>
  <si>
    <t>2018-12-19T09:02:26.000+04:00</t>
  </si>
  <si>
    <t>64306</t>
  </si>
  <si>
    <t>20196</t>
  </si>
  <si>
    <t>64306_98439</t>
  </si>
  <si>
    <t>98439</t>
  </si>
  <si>
    <t>100001465200003</t>
  </si>
  <si>
    <t>701887</t>
  </si>
  <si>
    <t>P. O. Box - 37449</t>
  </si>
  <si>
    <t>United Security Technology LLC</t>
  </si>
  <si>
    <t>2015-06-08T09:40:57.000+04:00</t>
  </si>
  <si>
    <t>2018-04-28T16:02:21.000+04:00</t>
  </si>
  <si>
    <t>64307</t>
  </si>
  <si>
    <t>20197</t>
  </si>
  <si>
    <t>64307_98442</t>
  </si>
  <si>
    <t>98442</t>
  </si>
  <si>
    <t>100054718000003</t>
  </si>
  <si>
    <t>P. O. Box - 128332</t>
  </si>
  <si>
    <t>Al Samah A/C Units</t>
  </si>
  <si>
    <t>2015-06-08T16:59:40.000+04:00</t>
  </si>
  <si>
    <t>2015-06-08T16:59:41.000+04:00</t>
  </si>
  <si>
    <t>64311</t>
  </si>
  <si>
    <t>20198</t>
  </si>
  <si>
    <t>64311_98456</t>
  </si>
  <si>
    <t>98456</t>
  </si>
  <si>
    <t>P. O. Box - 35057</t>
  </si>
  <si>
    <t>Office Machine Company (Litchi Computer Devices)</t>
  </si>
  <si>
    <t>2015-06-09T14:50:46.000+04:00</t>
  </si>
  <si>
    <t>2015-06-10T10:18:10.000+04:00</t>
  </si>
  <si>
    <t>64313</t>
  </si>
  <si>
    <t>20199</t>
  </si>
  <si>
    <t>64313_98471</t>
  </si>
  <si>
    <t>98471</t>
  </si>
  <si>
    <t>P. O. Box - 67062</t>
  </si>
  <si>
    <t>Shayan Royal General Trading (L.L.C.)</t>
  </si>
  <si>
    <t>2015-06-10T09:31:07.000+04:00</t>
  </si>
  <si>
    <t>2018-07-16T17:40:53.000+04:00</t>
  </si>
  <si>
    <t>64315</t>
  </si>
  <si>
    <t>20200</t>
  </si>
  <si>
    <t>64315_98480</t>
  </si>
  <si>
    <t>98480</t>
  </si>
  <si>
    <t>100384273700003</t>
  </si>
  <si>
    <t>239676</t>
  </si>
  <si>
    <t>P. O. Box - 22637</t>
  </si>
  <si>
    <t>GR Sowwah Retail Ltd-Abu Dhabi</t>
  </si>
  <si>
    <t>2015-06-11T16:50:07.000+04:00</t>
  </si>
  <si>
    <t>2020-10-04T11:05:41.000+04:00</t>
  </si>
  <si>
    <t>64317</t>
  </si>
  <si>
    <t>20203</t>
  </si>
  <si>
    <t>64317_98494</t>
  </si>
  <si>
    <t>98494</t>
  </si>
  <si>
    <t>100040620500003</t>
  </si>
  <si>
    <t>P.O. Box - 764627</t>
  </si>
  <si>
    <t>World Financial Services LLC</t>
  </si>
  <si>
    <t>2015-06-14T10:00:49.000+04:00</t>
  </si>
  <si>
    <t>2018-08-22T08:31:21.000+04:00</t>
  </si>
  <si>
    <t>64326</t>
  </si>
  <si>
    <t>20205</t>
  </si>
  <si>
    <t>64326_98515</t>
  </si>
  <si>
    <t>98515</t>
  </si>
  <si>
    <t>100322794700003</t>
  </si>
  <si>
    <t>573265</t>
  </si>
  <si>
    <t>P. O. Box - 121088</t>
  </si>
  <si>
    <t>Bin Lahej Electromechanical L.L.C</t>
  </si>
  <si>
    <t>2015-06-14T09:58:14.000+04:00</t>
  </si>
  <si>
    <t>2023-01-18T09:04:53.000+04:00</t>
  </si>
  <si>
    <t>64325</t>
  </si>
  <si>
    <t>20204</t>
  </si>
  <si>
    <t>64325_98516</t>
  </si>
  <si>
    <t>98516</t>
  </si>
  <si>
    <t>503890</t>
  </si>
  <si>
    <t>P. O. Box - 25940</t>
  </si>
  <si>
    <t>Kids Theatre Works</t>
  </si>
  <si>
    <t>2015-06-14T12:16:57.000+04:00</t>
  </si>
  <si>
    <t>64327</t>
  </si>
  <si>
    <t>20206</t>
  </si>
  <si>
    <t>64327_98521</t>
  </si>
  <si>
    <t>98521</t>
  </si>
  <si>
    <t>100360978900003</t>
  </si>
  <si>
    <t>P. O. Box - 27195</t>
  </si>
  <si>
    <t>Dubai Golf LLC</t>
  </si>
  <si>
    <t>2015-06-15T10:48:19.000+04:00</t>
  </si>
  <si>
    <t>2015-12-26T16:30:01.000+04:00</t>
  </si>
  <si>
    <t>64329</t>
  </si>
  <si>
    <t>20207</t>
  </si>
  <si>
    <t>64329_98539</t>
  </si>
  <si>
    <t>98539</t>
  </si>
  <si>
    <t>P. O. Box - 24040</t>
  </si>
  <si>
    <t>Madaa Investment</t>
  </si>
  <si>
    <t>2015-06-16T15:21:37.000+04:00</t>
  </si>
  <si>
    <t>2019-04-24T14:46:00.000+04:00</t>
  </si>
  <si>
    <t>64333</t>
  </si>
  <si>
    <t>20208</t>
  </si>
  <si>
    <t>64333_99893</t>
  </si>
  <si>
    <t>99893</t>
  </si>
  <si>
    <t>P.O.Box 45663</t>
  </si>
  <si>
    <t>Shah &amp; Alshamali Associates  Chartered  Accountants</t>
  </si>
  <si>
    <t>2015-06-16T18:18:19.000+04:00</t>
  </si>
  <si>
    <t>2016-01-16T14:13:04.000+04:00</t>
  </si>
  <si>
    <t>64334</t>
  </si>
  <si>
    <t>20209</t>
  </si>
  <si>
    <t>64334_98593</t>
  </si>
  <si>
    <t>98593</t>
  </si>
  <si>
    <t>100363639400003</t>
  </si>
  <si>
    <t>P. O. Box - 118767</t>
  </si>
  <si>
    <t>Sea Waves Stationery &amp; Office Supplies LLC</t>
  </si>
  <si>
    <t>2015-06-17T13:08:49.000+04:00</t>
  </si>
  <si>
    <t>2015-06-17T13:08:50.000+04:00</t>
  </si>
  <si>
    <t>64335</t>
  </si>
  <si>
    <t>20210</t>
  </si>
  <si>
    <t>64335_98600</t>
  </si>
  <si>
    <t>98600</t>
  </si>
  <si>
    <t>100023292400003</t>
  </si>
  <si>
    <t>P. O. Box - 111309</t>
  </si>
  <si>
    <t>Master Technologies LLC</t>
  </si>
  <si>
    <t>2015-06-18T13:23:46.000+04:00</t>
  </si>
  <si>
    <t>2015-06-21T12:20:20.000+04:00</t>
  </si>
  <si>
    <t>64337</t>
  </si>
  <si>
    <t>20211</t>
  </si>
  <si>
    <t>64337_98615</t>
  </si>
  <si>
    <t>98615</t>
  </si>
  <si>
    <t>100590269500003</t>
  </si>
  <si>
    <t>P.O. Box - 51029</t>
  </si>
  <si>
    <t>Al Ghurair Printing And Publishing LLC</t>
  </si>
  <si>
    <t>2015-06-18T14:50:17.000+04:00</t>
  </si>
  <si>
    <t>2018-08-07T10:15:57.000+04:00</t>
  </si>
  <si>
    <t>64339</t>
  </si>
  <si>
    <t>20212</t>
  </si>
  <si>
    <t>64339_98627</t>
  </si>
  <si>
    <t>98627</t>
  </si>
  <si>
    <t>100251415400003</t>
  </si>
  <si>
    <t>P. O. Box - 5613</t>
  </si>
  <si>
    <t>LINES DEFINITION TEAM</t>
  </si>
  <si>
    <t>2015-06-22T10:30:59.000+04:00</t>
  </si>
  <si>
    <t>2015-06-23T11:24:30.000+04:00</t>
  </si>
  <si>
    <t>64342</t>
  </si>
  <si>
    <t>20213</t>
  </si>
  <si>
    <t>64342_98640</t>
  </si>
  <si>
    <t>98640</t>
  </si>
  <si>
    <t>P. O. Box - 31312</t>
  </si>
  <si>
    <t>Bu Haleeba Real Estate LLC</t>
  </si>
  <si>
    <t>2015-06-22T13:07:01.000+04:00</t>
  </si>
  <si>
    <t>2015-06-23T11:33:03.000+04:00</t>
  </si>
  <si>
    <t>64344</t>
  </si>
  <si>
    <t>20214</t>
  </si>
  <si>
    <t>64344_98647</t>
  </si>
  <si>
    <t>98647</t>
  </si>
  <si>
    <t>P. O. Box 16175</t>
  </si>
  <si>
    <t>Dubai Aerospace Enterprise (DAE) Ltd</t>
  </si>
  <si>
    <t>2015-06-23T09:04:29.000+04:00</t>
  </si>
  <si>
    <t>2019-08-29T13:13:18.000+04:00</t>
  </si>
  <si>
    <t>64346</t>
  </si>
  <si>
    <t>20215</t>
  </si>
  <si>
    <t>64346_98651</t>
  </si>
  <si>
    <t>98651</t>
  </si>
  <si>
    <t>100455076800003</t>
  </si>
  <si>
    <t>CL0170</t>
  </si>
  <si>
    <t>P.O. Box 506592</t>
  </si>
  <si>
    <t>Thermoset Middle East LLC</t>
  </si>
  <si>
    <t>2015-06-23T10:16:01.000+04:00</t>
  </si>
  <si>
    <t>2015-12-26T17:31:16.000+04:00</t>
  </si>
  <si>
    <t>64347</t>
  </si>
  <si>
    <t>20216</t>
  </si>
  <si>
    <t>64347_98660</t>
  </si>
  <si>
    <t>98660</t>
  </si>
  <si>
    <t>P. O. Box - 118157</t>
  </si>
  <si>
    <t>Resin Imex General Trading</t>
  </si>
  <si>
    <t>2015-06-23T13:59:49.000+04:00</t>
  </si>
  <si>
    <t>64349</t>
  </si>
  <si>
    <t>20217</t>
  </si>
  <si>
    <t>64349_98674</t>
  </si>
  <si>
    <t>98674</t>
  </si>
  <si>
    <t>P. O. Box - 82691</t>
  </si>
  <si>
    <t>Gopinathan Sivanandam</t>
  </si>
  <si>
    <t>2015-06-21T15:09:06.000+04:00</t>
  </si>
  <si>
    <t>2015-12-17T11:22:51.000+04:00</t>
  </si>
  <si>
    <t>64350</t>
  </si>
  <si>
    <t>20218</t>
  </si>
  <si>
    <t>64350_98694</t>
  </si>
  <si>
    <t>98694</t>
  </si>
  <si>
    <t>Gopinathan</t>
  </si>
  <si>
    <t>Armada Bluebay hotel</t>
  </si>
  <si>
    <t>2015-06-25T13:00:52.000+04:00</t>
  </si>
  <si>
    <t>2019-04-09T11:18:19.000+04:00</t>
  </si>
  <si>
    <t>64351</t>
  </si>
  <si>
    <t>20219</t>
  </si>
  <si>
    <t>64351_98696</t>
  </si>
  <si>
    <t>98696</t>
  </si>
  <si>
    <t>10021771760003</t>
  </si>
  <si>
    <t>Unit No: 101, Armada 2, Plot No: JLT-PH2</t>
  </si>
  <si>
    <t>Khorfakkan City Municipality</t>
  </si>
  <si>
    <t>2015-06-29T14:05:19.000+04:00</t>
  </si>
  <si>
    <t>2019-03-03T09:38:08.000+04:00</t>
  </si>
  <si>
    <t>64358</t>
  </si>
  <si>
    <t>20220</t>
  </si>
  <si>
    <t>64358_98744</t>
  </si>
  <si>
    <t>98744</t>
  </si>
  <si>
    <t>100394967200003</t>
  </si>
  <si>
    <t>PO. Box : 10041</t>
  </si>
  <si>
    <t>Omega Security Techno Solutions</t>
  </si>
  <si>
    <t>2015-06-30T10:13:19.000+04:00</t>
  </si>
  <si>
    <t>2015-06-30T14:21:23.000+04:00</t>
  </si>
  <si>
    <t>64364</t>
  </si>
  <si>
    <t>20221</t>
  </si>
  <si>
    <t>64364_98763</t>
  </si>
  <si>
    <t>98763</t>
  </si>
  <si>
    <t>P. O. Box - 51689</t>
  </si>
  <si>
    <t>Athar Business Machines FZE</t>
  </si>
  <si>
    <t>2015-06-30T10:36:49.000+04:00</t>
  </si>
  <si>
    <t>2018-01-15T15:50:05.000+04:00</t>
  </si>
  <si>
    <t>64365</t>
  </si>
  <si>
    <t>20222</t>
  </si>
  <si>
    <t>64365_98764</t>
  </si>
  <si>
    <t>98764</t>
  </si>
  <si>
    <t>100341562500003</t>
  </si>
  <si>
    <t>P. O. Box 391186</t>
  </si>
  <si>
    <t>Dar Al Haramain - Ruwais</t>
  </si>
  <si>
    <t>2015-06-30T10:43:44.000+04:00</t>
  </si>
  <si>
    <t>2018-08-13T11:44:28.000+04:00</t>
  </si>
  <si>
    <t>64366</t>
  </si>
  <si>
    <t>20223</t>
  </si>
  <si>
    <t>64366_98765</t>
  </si>
  <si>
    <t>98765</t>
  </si>
  <si>
    <t>Ruwais</t>
  </si>
  <si>
    <t>Toptech Electronics Trading LLC</t>
  </si>
  <si>
    <t>2015-07-01T13:00:59.000+04:00</t>
  </si>
  <si>
    <t>2015-07-01T13:07:30.000+04:00</t>
  </si>
  <si>
    <t>64369</t>
  </si>
  <si>
    <t>20224</t>
  </si>
  <si>
    <t>64369_98797</t>
  </si>
  <si>
    <t>98797</t>
  </si>
  <si>
    <t>P. O Box - 172531</t>
  </si>
  <si>
    <t>CAF Available - DON'T EXCEED CREDIT LIMIT of 10K</t>
  </si>
  <si>
    <t>64370</t>
  </si>
  <si>
    <t>20225</t>
  </si>
  <si>
    <t>64370_98799</t>
  </si>
  <si>
    <t>98799</t>
  </si>
  <si>
    <t>P. O. Box - 172531</t>
  </si>
  <si>
    <t>Consulting Engineering Group</t>
  </si>
  <si>
    <t>2015-07-05T12:47:15.000+04:00</t>
  </si>
  <si>
    <t>2015-07-06T09:49:31.000+04:00</t>
  </si>
  <si>
    <t>64375</t>
  </si>
  <si>
    <t>20226</t>
  </si>
  <si>
    <t>64375_98837</t>
  </si>
  <si>
    <t>98837</t>
  </si>
  <si>
    <t>P. O. Box - 31177</t>
  </si>
  <si>
    <t>Arab Tankers Services</t>
  </si>
  <si>
    <t>2015-07-05T12:51:03.000+04:00</t>
  </si>
  <si>
    <t>2015-07-06T09:43:12.000+04:00</t>
  </si>
  <si>
    <t>64376</t>
  </si>
  <si>
    <t>20227</t>
  </si>
  <si>
    <t>64376_98838</t>
  </si>
  <si>
    <t>98838</t>
  </si>
  <si>
    <t>P. O. Box - 43649</t>
  </si>
  <si>
    <t>Comtech Integrated Solution</t>
  </si>
  <si>
    <t>2015-07-05T14:57:39.000+04:00</t>
  </si>
  <si>
    <t>2015-07-07T10:05:21.000+04:00</t>
  </si>
  <si>
    <t>64377</t>
  </si>
  <si>
    <t>20228</t>
  </si>
  <si>
    <t>64377_98843</t>
  </si>
  <si>
    <t>98843</t>
  </si>
  <si>
    <t>P. O. Box - 132818</t>
  </si>
  <si>
    <t>LEMINAR AIR CONDITIONING COMPANY LLC</t>
  </si>
  <si>
    <t>2015-05-17T12:48:32.000+04:00</t>
  </si>
  <si>
    <t>2020-07-05T16:17:26.000+04:00</t>
  </si>
  <si>
    <t>64385</t>
  </si>
  <si>
    <t>20229</t>
  </si>
  <si>
    <t>64385_98891</t>
  </si>
  <si>
    <t>98891</t>
  </si>
  <si>
    <t>P. O. Box - 33539</t>
  </si>
  <si>
    <t>St. Paul's Church</t>
  </si>
  <si>
    <t>2015-07-12T10:25:19.000+04:00</t>
  </si>
  <si>
    <t>2018-12-15T11:10:56.000+04:00</t>
  </si>
  <si>
    <t>64390</t>
  </si>
  <si>
    <t>20230</t>
  </si>
  <si>
    <t>64390_98919</t>
  </si>
  <si>
    <t>98919</t>
  </si>
  <si>
    <t>P. O. Box - 54</t>
  </si>
  <si>
    <t>64391</t>
  </si>
  <si>
    <t>20231</t>
  </si>
  <si>
    <t>64391_98919</t>
  </si>
  <si>
    <t>SHAMS ABU DHABI TRAVEL</t>
  </si>
  <si>
    <t>2015-07-13T11:47:01.000+04:00</t>
  </si>
  <si>
    <t>2015-07-20T10:24:17.000+04:00</t>
  </si>
  <si>
    <t>64392</t>
  </si>
  <si>
    <t>20232</t>
  </si>
  <si>
    <t>64392_98927</t>
  </si>
  <si>
    <t>98927</t>
  </si>
  <si>
    <t>100328031800003</t>
  </si>
  <si>
    <t>2240822</t>
  </si>
  <si>
    <t>P. O. Box - 94709</t>
  </si>
  <si>
    <t>Kuwait Airways</t>
  </si>
  <si>
    <t>2015-07-13T14:00:27.000+04:00</t>
  </si>
  <si>
    <t>2015-07-14T10:52:00.000+04:00</t>
  </si>
  <si>
    <t>64394</t>
  </si>
  <si>
    <t>20233</t>
  </si>
  <si>
    <t>64394_98934</t>
  </si>
  <si>
    <t>98934</t>
  </si>
  <si>
    <t>100288603200003</t>
  </si>
  <si>
    <t>P. O. Box - 46147</t>
  </si>
  <si>
    <t>TECH PATRIATES LLC</t>
  </si>
  <si>
    <t>2015-07-14T10:19:23.000+04:00</t>
  </si>
  <si>
    <t>2019-01-30T11:34:12.000+04:00</t>
  </si>
  <si>
    <t>64395</t>
  </si>
  <si>
    <t>20234</t>
  </si>
  <si>
    <t>64395_98940</t>
  </si>
  <si>
    <t>98940</t>
  </si>
  <si>
    <t>100383982400003</t>
  </si>
  <si>
    <t>676122</t>
  </si>
  <si>
    <t>P. O. Box - 93429</t>
  </si>
  <si>
    <t>Gopa - International Energy Consultants GMBH LLC</t>
  </si>
  <si>
    <t>2015-07-14T12:51:07.000+04:00</t>
  </si>
  <si>
    <t>2018-01-24T12:59:58.000+04:00</t>
  </si>
  <si>
    <t>20235</t>
  </si>
  <si>
    <t>64396_98948</t>
  </si>
  <si>
    <t>98948</t>
  </si>
  <si>
    <t>100027171600003</t>
  </si>
  <si>
    <t>P. O. Box - 93820</t>
  </si>
  <si>
    <t>Speedia Trading LLC</t>
  </si>
  <si>
    <t>2015-07-15T15:21:20.000+04:00</t>
  </si>
  <si>
    <t>2015-07-15T15:21:21.000+04:00</t>
  </si>
  <si>
    <t>64399</t>
  </si>
  <si>
    <t>20236</t>
  </si>
  <si>
    <t>64399_98971</t>
  </si>
  <si>
    <t>98971</t>
  </si>
  <si>
    <t>P. O. Box - 26932</t>
  </si>
  <si>
    <t>Thrifty Car Rental</t>
  </si>
  <si>
    <t>2015-07-20T20:40:21.000+04:00</t>
  </si>
  <si>
    <t>2019-04-02T11:42:34.000+04:00</t>
  </si>
  <si>
    <t>64401</t>
  </si>
  <si>
    <t>20237</t>
  </si>
  <si>
    <t>64401_98996</t>
  </si>
  <si>
    <t>98996</t>
  </si>
  <si>
    <t>100232999100003</t>
  </si>
  <si>
    <t>224255</t>
  </si>
  <si>
    <t>Tuv Middle East - Abu Dhabi</t>
  </si>
  <si>
    <t>2015-07-26T17:46:46.000+04:00</t>
  </si>
  <si>
    <t>2019-09-22T13:23:29.000+04:00</t>
  </si>
  <si>
    <t>64458</t>
  </si>
  <si>
    <t>20238</t>
  </si>
  <si>
    <t>64458_99172</t>
  </si>
  <si>
    <t>99172</t>
  </si>
  <si>
    <t>100203693500003</t>
  </si>
  <si>
    <t>CN-1001463</t>
  </si>
  <si>
    <t>Mezz Floor, Behind Holiday Inn, Danat Tower</t>
  </si>
  <si>
    <t>Al Wataniya Rent A Car Est. Workshop(Thrifty Agents)</t>
  </si>
  <si>
    <t>2015-07-27T10:14:55.000+04:00</t>
  </si>
  <si>
    <t>2018-04-21T19:42:25.000+04:00</t>
  </si>
  <si>
    <t>64459</t>
  </si>
  <si>
    <t>20239</t>
  </si>
  <si>
    <t>64459_99175</t>
  </si>
  <si>
    <t>99175</t>
  </si>
  <si>
    <t>100036393500003</t>
  </si>
  <si>
    <t>122161</t>
  </si>
  <si>
    <t>Afaq Al Khaleej Engineering Resources LLC</t>
  </si>
  <si>
    <t>2015-07-28T18:21:18.000+04:00</t>
  </si>
  <si>
    <t>2018-12-15T10:59:30.000+04:00</t>
  </si>
  <si>
    <t>64469</t>
  </si>
  <si>
    <t>20240</t>
  </si>
  <si>
    <t>64469_99207</t>
  </si>
  <si>
    <t>99207</t>
  </si>
  <si>
    <t>100204550600003</t>
  </si>
  <si>
    <t>P. O. Box - 45993</t>
  </si>
  <si>
    <t>Al Waraqah Al Thahabiah Office Equipment Trading LLC</t>
  </si>
  <si>
    <t>2015-07-28T18:27:37.000+04:00</t>
  </si>
  <si>
    <t>2016-02-15T15:30:57.000+04:00</t>
  </si>
  <si>
    <t>64470</t>
  </si>
  <si>
    <t>20241</t>
  </si>
  <si>
    <t>64470_99210</t>
  </si>
  <si>
    <t>99210</t>
  </si>
  <si>
    <t>P. O. Box - 150836</t>
  </si>
  <si>
    <t>Ali Akbar Ibrahim</t>
  </si>
  <si>
    <t>2015-07-21T17:55:31.000+04:00</t>
  </si>
  <si>
    <t>2015-09-26T09:53:52.000+04:00</t>
  </si>
  <si>
    <t>64471</t>
  </si>
  <si>
    <t>20242</t>
  </si>
  <si>
    <t>64471_99218</t>
  </si>
  <si>
    <t>99218</t>
  </si>
  <si>
    <t>NSCC International Ltd</t>
  </si>
  <si>
    <t>2015-08-02T15:31:49.000+04:00</t>
  </si>
  <si>
    <t>2020-02-13T10:00:11.000+04:00</t>
  </si>
  <si>
    <t>64484</t>
  </si>
  <si>
    <t>20243</t>
  </si>
  <si>
    <t>64484_99257</t>
  </si>
  <si>
    <t>99257</t>
  </si>
  <si>
    <t>P. O. Box - 856</t>
  </si>
  <si>
    <t>Super General Trading Co. LLC</t>
  </si>
  <si>
    <t>2013-12-16T18:20:35.000+04:00</t>
  </si>
  <si>
    <t>2015-08-03T09:15:54.000+04:00</t>
  </si>
  <si>
    <t>64485</t>
  </si>
  <si>
    <t>20244</t>
  </si>
  <si>
    <t>64485_85740</t>
  </si>
  <si>
    <t>85740</t>
  </si>
  <si>
    <t>Arab Euro Home Nursing Services LLC</t>
  </si>
  <si>
    <t>2015-08-05T10:02:15.000+04:00</t>
  </si>
  <si>
    <t>2015-08-06T16:46:18.000+04:00</t>
  </si>
  <si>
    <t>64497</t>
  </si>
  <si>
    <t>20245</t>
  </si>
  <si>
    <t>64497_99328</t>
  </si>
  <si>
    <t>99328</t>
  </si>
  <si>
    <t>100024386300003</t>
  </si>
  <si>
    <t>P. O. Box - 43837</t>
  </si>
  <si>
    <t>SCA CONTRACTING LLC</t>
  </si>
  <si>
    <t>2015-08-05T18:37:14.000+04:00</t>
  </si>
  <si>
    <t>2015-08-06T17:24:51.000+04:00</t>
  </si>
  <si>
    <t>64502</t>
  </si>
  <si>
    <t>64502_99349</t>
  </si>
  <si>
    <t>99349</t>
  </si>
  <si>
    <t>100381798600003</t>
  </si>
  <si>
    <t>P. O. Box - 221134</t>
  </si>
  <si>
    <t>SEHA MPS Projects</t>
  </si>
  <si>
    <t>2015-08-06T12:43:57.000+04:00</t>
  </si>
  <si>
    <t>2015-08-11T16:11:19.000+04:00</t>
  </si>
  <si>
    <t>64504</t>
  </si>
  <si>
    <t>64504_99386</t>
  </si>
  <si>
    <t>99386</t>
  </si>
  <si>
    <t>P. O. Box - 15258</t>
  </si>
  <si>
    <t>Paul Ryan Tumaliuan</t>
  </si>
  <si>
    <t>2013-11-17T13:21:30.000+04:00</t>
  </si>
  <si>
    <t>2017-11-14T09:06:13.000+04:00</t>
  </si>
  <si>
    <t>64507</t>
  </si>
  <si>
    <t>20249</t>
  </si>
  <si>
    <t>64507_99364</t>
  </si>
  <si>
    <t>99364</t>
  </si>
  <si>
    <t>Paul Ryan</t>
  </si>
  <si>
    <t>Alberto De Guzman</t>
  </si>
  <si>
    <t>2015-08-08T20:27:27.000+04:00</t>
  </si>
  <si>
    <t>2015-08-10T16:51:13.000+04:00</t>
  </si>
  <si>
    <t>64513</t>
  </si>
  <si>
    <t>20250</t>
  </si>
  <si>
    <t>64513_99396</t>
  </si>
  <si>
    <t>99396</t>
  </si>
  <si>
    <t>Bam Higgs &amp; Hill LLC</t>
  </si>
  <si>
    <t>2015-08-10T17:29:49.000+04:00</t>
  </si>
  <si>
    <t>2018-09-11T12:07:18.000+04:00</t>
  </si>
  <si>
    <t>64514</t>
  </si>
  <si>
    <t>20251</t>
  </si>
  <si>
    <t>64514_99398</t>
  </si>
  <si>
    <t>99398</t>
  </si>
  <si>
    <t>P. O. Box - 25685</t>
  </si>
  <si>
    <t>Business Optimization Services</t>
  </si>
  <si>
    <t>2015-08-11T10:20:39.000+04:00</t>
  </si>
  <si>
    <t>2015-08-13T09:47:24.000+04:00</t>
  </si>
  <si>
    <t>64515</t>
  </si>
  <si>
    <t>20252</t>
  </si>
  <si>
    <t>64515_99402</t>
  </si>
  <si>
    <t>99402</t>
  </si>
  <si>
    <t>P. O. box - 237965</t>
  </si>
  <si>
    <t>Pristine Rainbow Nursery</t>
  </si>
  <si>
    <t>2015-08-11T10:32:42.000+04:00</t>
  </si>
  <si>
    <t>2015-08-11T17:25:33.000+04:00</t>
  </si>
  <si>
    <t>64516</t>
  </si>
  <si>
    <t>20253</t>
  </si>
  <si>
    <t>64516_99403</t>
  </si>
  <si>
    <t>99403</t>
  </si>
  <si>
    <t>P. O. Box - 84850</t>
  </si>
  <si>
    <t>All Blacks World Est (All Blacks Interior Project &amp; Interior Designers)</t>
  </si>
  <si>
    <t>2015-08-11T12:14:37.000+04:00</t>
  </si>
  <si>
    <t>2016-04-20T09:43:22.000+04:00</t>
  </si>
  <si>
    <t>64517</t>
  </si>
  <si>
    <t>20254</t>
  </si>
  <si>
    <t>64517_99408</t>
  </si>
  <si>
    <t>99408</t>
  </si>
  <si>
    <t>P. O. Box - 33933</t>
  </si>
  <si>
    <t>Emirates AC Industry</t>
  </si>
  <si>
    <t>2015-08-11T15:45:47.000+04:00</t>
  </si>
  <si>
    <t>2015-08-12T12:58:07.000+04:00</t>
  </si>
  <si>
    <t>64518</t>
  </si>
  <si>
    <t>20255</t>
  </si>
  <si>
    <t>64518_99410</t>
  </si>
  <si>
    <t>99410</t>
  </si>
  <si>
    <t>P. O. Box - 72003</t>
  </si>
  <si>
    <t>64519</t>
  </si>
  <si>
    <t>20256</t>
  </si>
  <si>
    <t>64519_99411</t>
  </si>
  <si>
    <t>Federal Power Transformers LLC</t>
  </si>
  <si>
    <t>99411</t>
  </si>
  <si>
    <t>ICAD  1  ,   Mussafah area , Abu DHabi - U.A.E.,  Mr. Jitesh Jose</t>
  </si>
  <si>
    <t>Danway Industries LLC</t>
  </si>
  <si>
    <t>2015-08-12T09:20:39.000+04:00</t>
  </si>
  <si>
    <t>2018-03-29T15:38:47.000+04:00</t>
  </si>
  <si>
    <t>64520</t>
  </si>
  <si>
    <t>20257</t>
  </si>
  <si>
    <t>64520_99417</t>
  </si>
  <si>
    <t>99417</t>
  </si>
  <si>
    <t>100267301800003</t>
  </si>
  <si>
    <t>P. O. Box - 110368</t>
  </si>
  <si>
    <t>City Sky Line General Maintenance &amp; Decor LLC</t>
  </si>
  <si>
    <t>2015-08-13T09:17:40.000+04:00</t>
  </si>
  <si>
    <t>2015-08-16T09:34:51.000+04:00</t>
  </si>
  <si>
    <t>64523</t>
  </si>
  <si>
    <t>20258</t>
  </si>
  <si>
    <t>64523_99435</t>
  </si>
  <si>
    <t>99435</t>
  </si>
  <si>
    <t>#01 Mez. Flr., Fresh &amp; More Bldg.</t>
  </si>
  <si>
    <t>Nexus Business Services L.L.C</t>
  </si>
  <si>
    <t>2015-08-13T09:42:15.000+04:00</t>
  </si>
  <si>
    <t>2018-03-13T16:41:54.000+04:00</t>
  </si>
  <si>
    <t>64524</t>
  </si>
  <si>
    <t>20259</t>
  </si>
  <si>
    <t>64524_99437</t>
  </si>
  <si>
    <t>99437</t>
  </si>
  <si>
    <t>100008507400003</t>
  </si>
  <si>
    <t>P. O. Box - 114564</t>
  </si>
  <si>
    <t>Union Chemicals Factory LLC</t>
  </si>
  <si>
    <t>2015-08-16T08:59:26.000+04:00</t>
  </si>
  <si>
    <t>2019-09-22T16:48:05.000+04:00</t>
  </si>
  <si>
    <t>64527</t>
  </si>
  <si>
    <t>20260</t>
  </si>
  <si>
    <t>64527_99454</t>
  </si>
  <si>
    <t>99454</t>
  </si>
  <si>
    <t>100259466900003</t>
  </si>
  <si>
    <t>IN-1001283</t>
  </si>
  <si>
    <t>P. O. Box - 130055</t>
  </si>
  <si>
    <t>Mubarak Overseas LLC</t>
  </si>
  <si>
    <t>2015-08-16T10:42:47.000+04:00</t>
  </si>
  <si>
    <t>2015-08-16T18:32:26.000+04:00</t>
  </si>
  <si>
    <t>64528</t>
  </si>
  <si>
    <t>20261</t>
  </si>
  <si>
    <t>64528_99460</t>
  </si>
  <si>
    <t>99460</t>
  </si>
  <si>
    <t>AYADI HUMAN CAPITAL SOLUTIONS (AYADI) L.L.C</t>
  </si>
  <si>
    <t>2015-08-17T09:37:03.000+04:00</t>
  </si>
  <si>
    <t>2022-01-12T09:35:02.000+04:00</t>
  </si>
  <si>
    <t>64529</t>
  </si>
  <si>
    <t>20262</t>
  </si>
  <si>
    <t>64529_99464</t>
  </si>
  <si>
    <t>Foreign Labour Co. (AYADI) LLC</t>
  </si>
  <si>
    <t>99464</t>
  </si>
  <si>
    <t>100557313200003</t>
  </si>
  <si>
    <t>P. O. Box - 39522</t>
  </si>
  <si>
    <t>Royal Concepts</t>
  </si>
  <si>
    <t>2015-08-17T10:02:03.000+04:00</t>
  </si>
  <si>
    <t>2015-08-18T09:15:13.000+04:00</t>
  </si>
  <si>
    <t>64530</t>
  </si>
  <si>
    <t>20263</t>
  </si>
  <si>
    <t>64530_99467</t>
  </si>
  <si>
    <t>99467</t>
  </si>
  <si>
    <t>P. O. Box - 130032</t>
  </si>
  <si>
    <t>Nanjing International Stationery</t>
  </si>
  <si>
    <t>2015-08-17T10:36:01.000+04:00</t>
  </si>
  <si>
    <t>64531</t>
  </si>
  <si>
    <t>20264</t>
  </si>
  <si>
    <t>64531_99468</t>
  </si>
  <si>
    <t>99468</t>
  </si>
  <si>
    <t>Hamdan street , ELENCO Building , Ground floor, Miss. Rebecca</t>
  </si>
  <si>
    <t>Dana Office Service and Legal Translation</t>
  </si>
  <si>
    <t>2015-08-18T12:16:49.000+04:00</t>
  </si>
  <si>
    <t>2015-08-19T11:44:48.000+04:00</t>
  </si>
  <si>
    <t>64535</t>
  </si>
  <si>
    <t>20265</t>
  </si>
  <si>
    <t>64535_99488</t>
  </si>
  <si>
    <t>99488</t>
  </si>
  <si>
    <t>P. O. Box - 48083</t>
  </si>
  <si>
    <t>Terracotta International Group</t>
  </si>
  <si>
    <t>2015-08-20T08:54:43.000+04:00</t>
  </si>
  <si>
    <t>2018-10-16T10:32:40.000+04:00</t>
  </si>
  <si>
    <t>64539</t>
  </si>
  <si>
    <t>20266</t>
  </si>
  <si>
    <t>64539_99520</t>
  </si>
  <si>
    <t>99520</t>
  </si>
  <si>
    <t>100000705200003</t>
  </si>
  <si>
    <t>CN-1026321</t>
  </si>
  <si>
    <t>P. O. Box - 3105</t>
  </si>
  <si>
    <t>Vision Steel Industries Factory</t>
  </si>
  <si>
    <t>2015-08-23T17:11:46.000+04:00</t>
  </si>
  <si>
    <t>2018-01-21T16:09:04.000+04:00</t>
  </si>
  <si>
    <t>64541</t>
  </si>
  <si>
    <t>20267</t>
  </si>
  <si>
    <t>64541_99539</t>
  </si>
  <si>
    <t>99539</t>
  </si>
  <si>
    <t>100034663300003</t>
  </si>
  <si>
    <t>P. O. Box - 30443</t>
  </si>
  <si>
    <t>Mag Group FZE</t>
  </si>
  <si>
    <t>2015-08-26T10:55:22.000+04:00</t>
  </si>
  <si>
    <t>2022-07-28T16:18:11.000+04:00</t>
  </si>
  <si>
    <t>64553</t>
  </si>
  <si>
    <t>20268</t>
  </si>
  <si>
    <t>64553_99580</t>
  </si>
  <si>
    <t>MAG GROUP</t>
  </si>
  <si>
    <t>99580</t>
  </si>
  <si>
    <t>100567415300003</t>
  </si>
  <si>
    <t>3367</t>
  </si>
  <si>
    <t>PO Box  23325</t>
  </si>
  <si>
    <t>GMC Hospital</t>
  </si>
  <si>
    <t>2015-08-26T16:46:39.000+04:00</t>
  </si>
  <si>
    <t>2015-12-26T17:44:39.000+04:00</t>
  </si>
  <si>
    <t>20269</t>
  </si>
  <si>
    <t>64555_99587</t>
  </si>
  <si>
    <t>99587</t>
  </si>
  <si>
    <t>P. O. Box - 2312</t>
  </si>
  <si>
    <t>2015-08-26T16:56:48.000+04:00</t>
  </si>
  <si>
    <t>2015-08-26T16:56:49.000+04:00</t>
  </si>
  <si>
    <t>64556</t>
  </si>
  <si>
    <t>20270</t>
  </si>
  <si>
    <t>64556_99589</t>
  </si>
  <si>
    <t>99589</t>
  </si>
  <si>
    <t>Post Box 2312</t>
  </si>
  <si>
    <t>Marlin Furniture LLC</t>
  </si>
  <si>
    <t>2015-08-27T10:25:53.000+04:00</t>
  </si>
  <si>
    <t>2018-06-13T12:41:58.000+04:00</t>
  </si>
  <si>
    <t>64558</t>
  </si>
  <si>
    <t>20271</t>
  </si>
  <si>
    <t>64558_99601</t>
  </si>
  <si>
    <t>99601</t>
  </si>
  <si>
    <t>100051829800003</t>
  </si>
  <si>
    <t>Khalifa Rent a Car LLC – Sole Proprietorship LLC</t>
  </si>
  <si>
    <t>2015-08-27T14:50:39.000+04:00</t>
  </si>
  <si>
    <t>2022-10-07T11:25:04.000+04:00</t>
  </si>
  <si>
    <t>64561</t>
  </si>
  <si>
    <t>20272</t>
  </si>
  <si>
    <t>64561_99607</t>
  </si>
  <si>
    <t>Khalifa Rent a Car LLC</t>
  </si>
  <si>
    <t>99607</t>
  </si>
  <si>
    <t>100315622900003</t>
  </si>
  <si>
    <t>CN-1003807</t>
  </si>
  <si>
    <t>P.O. Box – 5216</t>
  </si>
  <si>
    <t>Ssp Emirates</t>
  </si>
  <si>
    <t>2010-02-25T14:55:32.000+04:00</t>
  </si>
  <si>
    <t>2015-08-30T12:13:17.000+04:00</t>
  </si>
  <si>
    <t>64563</t>
  </si>
  <si>
    <t>20273</t>
  </si>
  <si>
    <t>64563_99610</t>
  </si>
  <si>
    <t>99610</t>
  </si>
  <si>
    <t>P. O. Box - 133357</t>
  </si>
  <si>
    <t>CI Businessmen Services</t>
  </si>
  <si>
    <t>2015-08-31T11:21:39.000+04:00</t>
  </si>
  <si>
    <t>2018-07-12T11:20:28.000+04:00</t>
  </si>
  <si>
    <t>64564</t>
  </si>
  <si>
    <t>20274</t>
  </si>
  <si>
    <t>64564_99621</t>
  </si>
  <si>
    <t>99621</t>
  </si>
  <si>
    <t>100329137200003</t>
  </si>
  <si>
    <t>643764</t>
  </si>
  <si>
    <t>P. O. Box - 450317</t>
  </si>
  <si>
    <t>Sobha LLC</t>
  </si>
  <si>
    <t>2015-08-31T12:17:07.000+04:00</t>
  </si>
  <si>
    <t>2015-08-31T12:17:10.000+04:00</t>
  </si>
  <si>
    <t>64565</t>
  </si>
  <si>
    <t>20275</t>
  </si>
  <si>
    <t>64565_99624</t>
  </si>
  <si>
    <t>99624</t>
  </si>
  <si>
    <t>P. O. Box - 125250</t>
  </si>
  <si>
    <t>MJS Printing Materials Trading LLC</t>
  </si>
  <si>
    <t>2015-09-01T12:16:07.000+04:00</t>
  </si>
  <si>
    <t>2015-09-02T15:23:34.000+04:00</t>
  </si>
  <si>
    <t>64571</t>
  </si>
  <si>
    <t>20276</t>
  </si>
  <si>
    <t>64571_99645</t>
  </si>
  <si>
    <t>99645</t>
  </si>
  <si>
    <t>P. O. Box - 52688</t>
  </si>
  <si>
    <t>Al Murooj Scientific Private School</t>
  </si>
  <si>
    <t>2015-09-02T11:42:04.000+04:00</t>
  </si>
  <si>
    <t>2019-01-31T12:26:51.000+04:00</t>
  </si>
  <si>
    <t>64572</t>
  </si>
  <si>
    <t>20277</t>
  </si>
  <si>
    <t>64572_99652</t>
  </si>
  <si>
    <t>99652</t>
  </si>
  <si>
    <t>100342634100003</t>
  </si>
  <si>
    <t>P. O. Box - 42275</t>
  </si>
  <si>
    <t>The Model School</t>
  </si>
  <si>
    <t>2015-09-03T10:08:07.000+04:00</t>
  </si>
  <si>
    <t>2015-09-03T14:53:50.000+04:00</t>
  </si>
  <si>
    <t>64573</t>
  </si>
  <si>
    <t>20278</t>
  </si>
  <si>
    <t>64573_99654</t>
  </si>
  <si>
    <t>99654</t>
  </si>
  <si>
    <t>P.O. Box - 25723</t>
  </si>
  <si>
    <t>U.S  Embassy</t>
  </si>
  <si>
    <t>2015-09-06T09:10:26.000+04:00</t>
  </si>
  <si>
    <t>2015-09-06T09:10:27.000+04:00</t>
  </si>
  <si>
    <t>64575</t>
  </si>
  <si>
    <t>20279</t>
  </si>
  <si>
    <t>64575_99665</t>
  </si>
  <si>
    <t>99665</t>
  </si>
  <si>
    <t>PO BOX 4009, EMBASSIES DISTRICT AREA</t>
  </si>
  <si>
    <t>Sand Way Contracting</t>
  </si>
  <si>
    <t>2015-09-06T13:48:29.000+04:00</t>
  </si>
  <si>
    <t>2015-09-07T09:36:27.000+04:00</t>
  </si>
  <si>
    <t>64576</t>
  </si>
  <si>
    <t>20280</t>
  </si>
  <si>
    <t>64576_99670</t>
  </si>
  <si>
    <t>99670</t>
  </si>
  <si>
    <t>P. O. Box - 33221</t>
  </si>
  <si>
    <t>Technip Saudi Arabia LTD</t>
  </si>
  <si>
    <t>2015-09-06T16:27:04.000+04:00</t>
  </si>
  <si>
    <t>2015-09-06T16:27:05.000+04:00</t>
  </si>
  <si>
    <t>64577</t>
  </si>
  <si>
    <t>20281</t>
  </si>
  <si>
    <t>64577_99673</t>
  </si>
  <si>
    <t>99673</t>
  </si>
  <si>
    <t>P. O. Box - 30893</t>
  </si>
  <si>
    <t>64578</t>
  </si>
  <si>
    <t>20282</t>
  </si>
  <si>
    <t>64578_99676</t>
  </si>
  <si>
    <t>AL MANA RETAIL LLC</t>
  </si>
  <si>
    <t>99676</t>
  </si>
  <si>
    <t>Dubai Mall</t>
  </si>
  <si>
    <t>SWIFT COMPUTER</t>
  </si>
  <si>
    <t>2015-09-06T17:19:51.000+04:00</t>
  </si>
  <si>
    <t>2015-09-07T09:01:19.000+04:00</t>
  </si>
  <si>
    <t>64579</t>
  </si>
  <si>
    <t>20283</t>
  </si>
  <si>
    <t>64579_99683</t>
  </si>
  <si>
    <t>99683</t>
  </si>
  <si>
    <t>SAFCO Engineering S. R. L.</t>
  </si>
  <si>
    <t>2015-09-06T17:34:01.000+04:00</t>
  </si>
  <si>
    <t>2015-12-28T09:35:39.000+04:00</t>
  </si>
  <si>
    <t>64580</t>
  </si>
  <si>
    <t>20284</t>
  </si>
  <si>
    <t>64580_99684</t>
  </si>
  <si>
    <t>99684</t>
  </si>
  <si>
    <t>100031103300003</t>
  </si>
  <si>
    <t>CN-1669649</t>
  </si>
  <si>
    <t>P.O. Box - 27212</t>
  </si>
  <si>
    <t>Noor Ul Huda Qureshi</t>
  </si>
  <si>
    <t>2015-08-19T10:42:14.000+04:00</t>
  </si>
  <si>
    <t>2016-12-15T17:31:26.000+04:00</t>
  </si>
  <si>
    <t>64582</t>
  </si>
  <si>
    <t>20285</t>
  </si>
  <si>
    <t>64582_99697</t>
  </si>
  <si>
    <t>99697</t>
  </si>
  <si>
    <t>IBIS Style Hotel</t>
  </si>
  <si>
    <t>2015-09-07T11:23:09.000+04:00</t>
  </si>
  <si>
    <t>2015-12-23T16:39:02.000+04:00</t>
  </si>
  <si>
    <t>64583</t>
  </si>
  <si>
    <t>64583_99699</t>
  </si>
  <si>
    <t>99699</t>
  </si>
  <si>
    <t>P. O. Box - 121252</t>
  </si>
  <si>
    <t>HMG Properties</t>
  </si>
  <si>
    <t>2015-09-08T14:56:07.000+04:00</t>
  </si>
  <si>
    <t>2015-09-08T14:56:08.000+04:00</t>
  </si>
  <si>
    <t>64587</t>
  </si>
  <si>
    <t>20287</t>
  </si>
  <si>
    <t>64587_99722</t>
  </si>
  <si>
    <t>99722</t>
  </si>
  <si>
    <t>P. O. Box - 502830</t>
  </si>
  <si>
    <t>Al Karamah Office Equipment Trading</t>
  </si>
  <si>
    <t>2015-09-08T15:07:23.000+04:00</t>
  </si>
  <si>
    <t>2018-06-17T13:01:16.000+04:00</t>
  </si>
  <si>
    <t>64588</t>
  </si>
  <si>
    <t>20288</t>
  </si>
  <si>
    <t>64588_99725</t>
  </si>
  <si>
    <t>99725</t>
  </si>
  <si>
    <t>100338280900003</t>
  </si>
  <si>
    <t>556032</t>
  </si>
  <si>
    <t>P. O. Box - 72289</t>
  </si>
  <si>
    <t>JNT Technical Services</t>
  </si>
  <si>
    <t>2015-09-09T10:12:38.000+04:00</t>
  </si>
  <si>
    <t>2015-09-09T10:12:39.000+04:00</t>
  </si>
  <si>
    <t>64590</t>
  </si>
  <si>
    <t>20289</t>
  </si>
  <si>
    <t>64590_99731</t>
  </si>
  <si>
    <t>99731</t>
  </si>
  <si>
    <t>Office No 119, Al Naser Plaza- Office Tower, Oud Mehta Road</t>
  </si>
  <si>
    <t>Al Wadiah Trading Co. LLC</t>
  </si>
  <si>
    <t>2015-09-09T14:16:27.000+04:00</t>
  </si>
  <si>
    <t>2015-10-07T12:11:35.000+04:00</t>
  </si>
  <si>
    <t>64591</t>
  </si>
  <si>
    <t>20290</t>
  </si>
  <si>
    <t>64591_99732</t>
  </si>
  <si>
    <t>99732</t>
  </si>
  <si>
    <t>100013152200003</t>
  </si>
  <si>
    <t>Middle East.UA.ABU DHABI</t>
  </si>
  <si>
    <t>32003</t>
  </si>
  <si>
    <t>CN 1016524</t>
  </si>
  <si>
    <t>P O Box 46505</t>
  </si>
  <si>
    <t>OMX Solutions LLC</t>
  </si>
  <si>
    <t>2015-09-09T16:27:15.000+04:00</t>
  </si>
  <si>
    <t>2018-02-21T13:06:14.000+04:00</t>
  </si>
  <si>
    <t>64593</t>
  </si>
  <si>
    <t>20291</t>
  </si>
  <si>
    <t>64593_99743</t>
  </si>
  <si>
    <t>99743</t>
  </si>
  <si>
    <t>100058551100003</t>
  </si>
  <si>
    <t>P. O. Box - 41598</t>
  </si>
  <si>
    <t>64594</t>
  </si>
  <si>
    <t>20292</t>
  </si>
  <si>
    <t>64594_79450</t>
  </si>
  <si>
    <t>79450</t>
  </si>
  <si>
    <t>CN-1046207</t>
  </si>
  <si>
    <t>SMART POINT COMMUNICATION SYSTEMS LLC</t>
  </si>
  <si>
    <t>2015-09-13T15:39:39.000+04:00</t>
  </si>
  <si>
    <t>2019-03-17T22:22:09.000+04:00</t>
  </si>
  <si>
    <t>64599</t>
  </si>
  <si>
    <t>20293</t>
  </si>
  <si>
    <t>64599_99766</t>
  </si>
  <si>
    <t>99766</t>
  </si>
  <si>
    <t>100014016800003</t>
  </si>
  <si>
    <t>544902</t>
  </si>
  <si>
    <t>Post Box 27729</t>
  </si>
  <si>
    <t>SMARTPOINT Computers LLC.</t>
  </si>
  <si>
    <t>2015-09-13T16:37:41.000+04:00</t>
  </si>
  <si>
    <t>2015-09-17T12:50:37.000+04:00</t>
  </si>
  <si>
    <t>64601</t>
  </si>
  <si>
    <t>20294</t>
  </si>
  <si>
    <t>64601_99770</t>
  </si>
  <si>
    <t>99770</t>
  </si>
  <si>
    <t>Wandering Seagull Trading Establishment</t>
  </si>
  <si>
    <t>2015-09-13T17:20:57.000+04:00</t>
  </si>
  <si>
    <t>2018-05-07T13:51:35.000+04:00</t>
  </si>
  <si>
    <t>64602</t>
  </si>
  <si>
    <t>20295</t>
  </si>
  <si>
    <t>64602_99771</t>
  </si>
  <si>
    <t>99771</t>
  </si>
  <si>
    <t>100426514400003</t>
  </si>
  <si>
    <t>CN-1035361</t>
  </si>
  <si>
    <t>P.O.Box 5692</t>
  </si>
  <si>
    <t>RMB Global Readymix Concrete Industries L.L.C.</t>
  </si>
  <si>
    <t>2015-09-14T10:24:50.000+04:00</t>
  </si>
  <si>
    <t>2022-12-14T12:52:02.000+04:00</t>
  </si>
  <si>
    <t>64603</t>
  </si>
  <si>
    <t>20296</t>
  </si>
  <si>
    <t>64603_99774</t>
  </si>
  <si>
    <t>99774</t>
  </si>
  <si>
    <t>100210966600003</t>
  </si>
  <si>
    <t>9602</t>
  </si>
  <si>
    <t>Union Capital Co</t>
  </si>
  <si>
    <t>2015-09-15T09:16:56.000+04:00</t>
  </si>
  <si>
    <t>2015-09-15T16:13:29.000+04:00</t>
  </si>
  <si>
    <t>64608</t>
  </si>
  <si>
    <t>20297</t>
  </si>
  <si>
    <t>64608_99797</t>
  </si>
  <si>
    <t>99797</t>
  </si>
  <si>
    <t>Najda street , Opposite Al Mariah Mall, Big building , 5th floor Room 506, Mr. Marlene / Mr. Jihad</t>
  </si>
  <si>
    <t>EVERGREEN RESTAURANT</t>
  </si>
  <si>
    <t>2015-09-15T15:11:11.000+04:00</t>
  </si>
  <si>
    <t>2015-09-27T11:46:16.000+04:00</t>
  </si>
  <si>
    <t>64611</t>
  </si>
  <si>
    <t>20298</t>
  </si>
  <si>
    <t>64611_99813</t>
  </si>
  <si>
    <t>99813</t>
  </si>
  <si>
    <t>EVERGREEN RESTURANT P.O 7996</t>
  </si>
  <si>
    <t>Emirates Aviation Services</t>
  </si>
  <si>
    <t>2015-09-15T15:37:23.000+04:00</t>
  </si>
  <si>
    <t>2018-04-29T16:40:38.000+04:00</t>
  </si>
  <si>
    <t>64612</t>
  </si>
  <si>
    <t>20299</t>
  </si>
  <si>
    <t>64612_99815</t>
  </si>
  <si>
    <t>99815</t>
  </si>
  <si>
    <t>100348295500003</t>
  </si>
  <si>
    <t>Post Box 7624</t>
  </si>
  <si>
    <t>64613</t>
  </si>
  <si>
    <t>20300</t>
  </si>
  <si>
    <t>64613_99818</t>
  </si>
  <si>
    <t>99818</t>
  </si>
  <si>
    <t>Dibba Al Hissn Municipality</t>
  </si>
  <si>
    <t>2015-09-16T12:34:39.000+04:00</t>
  </si>
  <si>
    <t>2019-01-21T09:35:32.000+04:00</t>
  </si>
  <si>
    <t>64616</t>
  </si>
  <si>
    <t>20305</t>
  </si>
  <si>
    <t>64616_99830</t>
  </si>
  <si>
    <t>99830</t>
  </si>
  <si>
    <t>12045 Sharjah</t>
  </si>
  <si>
    <t>Abu Dhabi Transmission and Dispatch Company</t>
  </si>
  <si>
    <t>2015-09-16T14:10:46.000+04:00</t>
  </si>
  <si>
    <t>2019-01-21T08:52:24.000+04:00</t>
  </si>
  <si>
    <t>64617</t>
  </si>
  <si>
    <t>20306</t>
  </si>
  <si>
    <t>64617_99831</t>
  </si>
  <si>
    <t>99831</t>
  </si>
  <si>
    <t>100264873900003</t>
  </si>
  <si>
    <t>PO Box 173</t>
  </si>
  <si>
    <t>All New Consolidated Construction LLC</t>
  </si>
  <si>
    <t>2015-09-17T09:44:52.000+04:00</t>
  </si>
  <si>
    <t>2015-09-17T12:54:38.000+04:00</t>
  </si>
  <si>
    <t>64618</t>
  </si>
  <si>
    <t>20307</t>
  </si>
  <si>
    <t>64618_99834</t>
  </si>
  <si>
    <t>99834</t>
  </si>
  <si>
    <t>P.O. Box 20423 Dubai</t>
  </si>
  <si>
    <t>PROFEN MARINE EQUIPMNET TRADING LLC</t>
  </si>
  <si>
    <t>2015-09-17T13:08:09.000+04:00</t>
  </si>
  <si>
    <t>2015-09-20T10:34:26.000+04:00</t>
  </si>
  <si>
    <t>64619</t>
  </si>
  <si>
    <t>20308</t>
  </si>
  <si>
    <t>64619_99842</t>
  </si>
  <si>
    <t>99842</t>
  </si>
  <si>
    <t>02-5531533</t>
  </si>
  <si>
    <t>Teofilo Ornedo III</t>
  </si>
  <si>
    <t>2015-09-08T16:21:30.000+04:00</t>
  </si>
  <si>
    <t>2015-09-17T13:40:03.000+04:00</t>
  </si>
  <si>
    <t>64621</t>
  </si>
  <si>
    <t>20309</t>
  </si>
  <si>
    <t>64621_99846</t>
  </si>
  <si>
    <t>99846</t>
  </si>
  <si>
    <t>Teofilo</t>
  </si>
  <si>
    <t>PO BOX 25940</t>
  </si>
  <si>
    <t>AL Madaein Printing LLC</t>
  </si>
  <si>
    <t>2015-09-20T10:52:11.000+04:00</t>
  </si>
  <si>
    <t>64623</t>
  </si>
  <si>
    <t>20310</t>
  </si>
  <si>
    <t>64623_99856</t>
  </si>
  <si>
    <t>99856</t>
  </si>
  <si>
    <t>Post Box 38486</t>
  </si>
  <si>
    <t>Binghalib Engineering Enterprises</t>
  </si>
  <si>
    <t>2015-09-20T16:23:13.000+04:00</t>
  </si>
  <si>
    <t>2018-11-22T10:25:21.000+04:00</t>
  </si>
  <si>
    <t>64624</t>
  </si>
  <si>
    <t>20311</t>
  </si>
  <si>
    <t>64624_99860</t>
  </si>
  <si>
    <t>99860</t>
  </si>
  <si>
    <t>235134</t>
  </si>
  <si>
    <t>Industrial Area 17</t>
  </si>
  <si>
    <t>JABAL AL NOOR PRINTING PRESS</t>
  </si>
  <si>
    <t>2015-09-20T17:04:28.000+04:00</t>
  </si>
  <si>
    <t>2016-04-20T11:44:30.000+04:00</t>
  </si>
  <si>
    <t>64625</t>
  </si>
  <si>
    <t>20312</t>
  </si>
  <si>
    <t>64625_99863</t>
  </si>
  <si>
    <t>99863</t>
  </si>
  <si>
    <t>533951</t>
  </si>
  <si>
    <t>Industrial Area 15, KALBA ROAD</t>
  </si>
  <si>
    <t>Bin Ghalib Group of Companies</t>
  </si>
  <si>
    <t>2015-09-21T17:23:41.000+04:00</t>
  </si>
  <si>
    <t>2015-09-21T17:23:42.000+04:00</t>
  </si>
  <si>
    <t>64626</t>
  </si>
  <si>
    <t>20313</t>
  </si>
  <si>
    <t>64626_99872</t>
  </si>
  <si>
    <t>99872</t>
  </si>
  <si>
    <t>SHJ</t>
  </si>
  <si>
    <t>ECB Interanational</t>
  </si>
  <si>
    <t>2015-09-22T11:48:10.000+04:00</t>
  </si>
  <si>
    <t>2018-02-06T12:40:40.000+04:00</t>
  </si>
  <si>
    <t>64627</t>
  </si>
  <si>
    <t>20314</t>
  </si>
  <si>
    <t>64627_99873</t>
  </si>
  <si>
    <t>99873</t>
  </si>
  <si>
    <t>100384019400003</t>
  </si>
  <si>
    <t>Al Nasr Plaza Oud Metha</t>
  </si>
  <si>
    <t>Edgewater Middle East Training Center LLC</t>
  </si>
  <si>
    <t>2015-09-27T09:16:59.000+04:00</t>
  </si>
  <si>
    <t>2021-10-31T20:20:02.000+04:00</t>
  </si>
  <si>
    <t>64629</t>
  </si>
  <si>
    <t>20315</t>
  </si>
  <si>
    <t>64629_99887</t>
  </si>
  <si>
    <t>99887</t>
  </si>
  <si>
    <t>CN 1168102</t>
  </si>
  <si>
    <t>P.O.Box 986096</t>
  </si>
  <si>
    <t>CAPITAL SCHOOL</t>
  </si>
  <si>
    <t>2015-09-27T10:46:27.000+04:00</t>
  </si>
  <si>
    <t>64630</t>
  </si>
  <si>
    <t>20316</t>
  </si>
  <si>
    <t>64630_99888</t>
  </si>
  <si>
    <t>99888</t>
  </si>
  <si>
    <t>Al Ain Ahlia Insurance Company</t>
  </si>
  <si>
    <t>2015-09-28T09:53:26.000+04:00</t>
  </si>
  <si>
    <t>2015-09-28T15:37:51.000+04:00</t>
  </si>
  <si>
    <t>64632</t>
  </si>
  <si>
    <t>20317</t>
  </si>
  <si>
    <t>64632_99896</t>
  </si>
  <si>
    <t>99896</t>
  </si>
  <si>
    <t>Al Ain Ahlia Insurance Bldg., Airport Rd., Abu Dhabi</t>
  </si>
  <si>
    <t>AFRI VENTURES</t>
  </si>
  <si>
    <t>2015-09-28T12:47:01.000+04:00</t>
  </si>
  <si>
    <t>2018-08-22T10:45:22.000+04:00</t>
  </si>
  <si>
    <t>64633</t>
  </si>
  <si>
    <t>20318</t>
  </si>
  <si>
    <t>64633_99897</t>
  </si>
  <si>
    <t>99897</t>
  </si>
  <si>
    <t>3, Hai Atla Bara</t>
  </si>
  <si>
    <t>Express Studio</t>
  </si>
  <si>
    <t>2015-09-28T14:49:37.000+04:00</t>
  </si>
  <si>
    <t>2018-01-21T16:11:05.000+04:00</t>
  </si>
  <si>
    <t>64634</t>
  </si>
  <si>
    <t>20319</t>
  </si>
  <si>
    <t>64634_99899</t>
  </si>
  <si>
    <t>99899</t>
  </si>
  <si>
    <t>100042551000003</t>
  </si>
  <si>
    <t>Mushrif mall , 1st floor , Showroom</t>
  </si>
  <si>
    <t>COMPUMATE TECHNOLOGIES DMCC</t>
  </si>
  <si>
    <t>2015-09-28T15:02:40.000+04:00</t>
  </si>
  <si>
    <t>2015-09-28T15:24:45.000+04:00</t>
  </si>
  <si>
    <t>64635</t>
  </si>
  <si>
    <t>20320</t>
  </si>
  <si>
    <t>64635_99900</t>
  </si>
  <si>
    <t>99900</t>
  </si>
  <si>
    <t>Post Box 32175</t>
  </si>
  <si>
    <t>COMPUCOM TECHNOLOGIES</t>
  </si>
  <si>
    <t>2015-09-28T15:28:58.000+04:00</t>
  </si>
  <si>
    <t>2016-02-22T12:11:03.000+04:00</t>
  </si>
  <si>
    <t>64636</t>
  </si>
  <si>
    <t>20321</t>
  </si>
  <si>
    <t>64636_99902</t>
  </si>
  <si>
    <t>99902</t>
  </si>
  <si>
    <t>100040017400003</t>
  </si>
  <si>
    <t>617465</t>
  </si>
  <si>
    <t>P. O. Box - 124731</t>
  </si>
  <si>
    <t>FIRST CITI CONSULT</t>
  </si>
  <si>
    <t>2015-09-28T15:40:22.000+04:00</t>
  </si>
  <si>
    <t>2015-09-29T10:35:20.000+04:00</t>
  </si>
  <si>
    <t>64637</t>
  </si>
  <si>
    <t>20322</t>
  </si>
  <si>
    <t>64637_99905</t>
  </si>
  <si>
    <t>99905</t>
  </si>
  <si>
    <t>100038181200003</t>
  </si>
  <si>
    <t>ADNIC Building , Liwa Tower, 4th floor, 401</t>
  </si>
  <si>
    <t>Golden Harbour Oil and Gas FZCO.</t>
  </si>
  <si>
    <t>2015-09-28T16:26:36.000+04:00</t>
  </si>
  <si>
    <t>2015-10-05T15:56:12.000+04:00</t>
  </si>
  <si>
    <t>64639</t>
  </si>
  <si>
    <t>20323</t>
  </si>
  <si>
    <t>64639_99908</t>
  </si>
  <si>
    <t>99908</t>
  </si>
  <si>
    <t>P. O. Box - 13840</t>
  </si>
  <si>
    <t>2015-09-28T17:22:44.000+04:00</t>
  </si>
  <si>
    <t>2023-06-07T16:44:59.000+04:00</t>
  </si>
  <si>
    <t>64640</t>
  </si>
  <si>
    <t>20324</t>
  </si>
  <si>
    <t>64640_99909</t>
  </si>
  <si>
    <t>99909</t>
  </si>
  <si>
    <t>P.O. Box: 23325</t>
  </si>
  <si>
    <t>MUDHRASTEC FZE</t>
  </si>
  <si>
    <t>2015-09-28T17:27:35.000+04:00</t>
  </si>
  <si>
    <t>2018-01-10T16:45:41.000+04:00</t>
  </si>
  <si>
    <t>64641</t>
  </si>
  <si>
    <t>20325</t>
  </si>
  <si>
    <t>64641_99906</t>
  </si>
  <si>
    <t>99906</t>
  </si>
  <si>
    <t>POST BOX 49780</t>
  </si>
  <si>
    <t>Emirates &amp; Al Nasr Building &amp; Construction (Egyco) L L C</t>
  </si>
  <si>
    <t>2015-09-29T08:59:31.000+04:00</t>
  </si>
  <si>
    <t>2018-10-03T15:19:33.000+04:00</t>
  </si>
  <si>
    <t>64643</t>
  </si>
  <si>
    <t>20327</t>
  </si>
  <si>
    <t>64643_119631</t>
  </si>
  <si>
    <t>119631</t>
  </si>
  <si>
    <t>100254182700003</t>
  </si>
  <si>
    <t>Podium Floor, Rayan Tower, Sector E40, Danet, Abu Dhabi</t>
  </si>
  <si>
    <t>COPYLINE INTERNATIONAL TRADING CO LLC</t>
  </si>
  <si>
    <t>2015-09-29T10:18:16.000+04:00</t>
  </si>
  <si>
    <t>2017-10-23T13:18:37.000+04:00</t>
  </si>
  <si>
    <t>64644</t>
  </si>
  <si>
    <t>20329</t>
  </si>
  <si>
    <t>64644_99921</t>
  </si>
  <si>
    <t>99921</t>
  </si>
  <si>
    <t>1003-1913-1700003</t>
  </si>
  <si>
    <t>Post Box 2453</t>
  </si>
  <si>
    <t>The Doctors Medical Centre</t>
  </si>
  <si>
    <t>2015-09-30T08:56:45.000+04:00</t>
  </si>
  <si>
    <t>2017-08-02T18:02:48.000+04:00</t>
  </si>
  <si>
    <t>64649</t>
  </si>
  <si>
    <t>20330</t>
  </si>
  <si>
    <t>64649_99942</t>
  </si>
  <si>
    <t>99942</t>
  </si>
  <si>
    <t>Post Box 63086</t>
  </si>
  <si>
    <t>CANO TECH TRADING</t>
  </si>
  <si>
    <t>2015-09-30T09:35:04.000+04:00</t>
  </si>
  <si>
    <t>2015-09-30T10:25:06.000+04:00</t>
  </si>
  <si>
    <t>64650</t>
  </si>
  <si>
    <t>20331</t>
  </si>
  <si>
    <t>64650_99945</t>
  </si>
  <si>
    <t>99945</t>
  </si>
  <si>
    <t>POST BOX 16479</t>
  </si>
  <si>
    <t>SSP UAE</t>
  </si>
  <si>
    <t>2015-10-04T08:52:53.000+04:00</t>
  </si>
  <si>
    <t>2015-10-04T08:52:55.000+04:00</t>
  </si>
  <si>
    <t>64654</t>
  </si>
  <si>
    <t>20332</t>
  </si>
  <si>
    <t>64654_99977</t>
  </si>
  <si>
    <t>99977</t>
  </si>
  <si>
    <t>SSP Dubai Diera</t>
  </si>
  <si>
    <t>Basamat Printing Services</t>
  </si>
  <si>
    <t>CAF Available/Credit Withdrawn</t>
  </si>
  <si>
    <t>2015-10-04T15:24:02.000+04:00</t>
  </si>
  <si>
    <t>2016-07-12T13:59:15.000+04:00</t>
  </si>
  <si>
    <t>64655</t>
  </si>
  <si>
    <t>20333</t>
  </si>
  <si>
    <t>64655_99984</t>
  </si>
  <si>
    <t>99984</t>
  </si>
  <si>
    <t>P. O. Box - 450530</t>
  </si>
  <si>
    <t>ELIOTEC LLC</t>
  </si>
  <si>
    <t>2015-10-05T09:24:14.000+04:00</t>
  </si>
  <si>
    <t>2015-10-05T11:04:50.000+04:00</t>
  </si>
  <si>
    <t>64658</t>
  </si>
  <si>
    <t>20334</t>
  </si>
  <si>
    <t>64658_99998</t>
  </si>
  <si>
    <t>99998</t>
  </si>
  <si>
    <t>2523</t>
  </si>
  <si>
    <t>50 CDC 50 30PDC</t>
  </si>
  <si>
    <t>50% CDC &amp; Balance 50% 30days PDC</t>
  </si>
  <si>
    <t>P. O. Box - 119344</t>
  </si>
  <si>
    <t>Hi Tech Electronics Equipments</t>
  </si>
  <si>
    <t>2015-10-05T17:47:39.000+04:00</t>
  </si>
  <si>
    <t>2016-11-05T09:18:29.000+04:00</t>
  </si>
  <si>
    <t>64661</t>
  </si>
  <si>
    <t>20335</t>
  </si>
  <si>
    <t>64661_100014</t>
  </si>
  <si>
    <t>100014</t>
  </si>
  <si>
    <t>100343505200003</t>
  </si>
  <si>
    <t>10849</t>
  </si>
  <si>
    <t>P. O. Box - 10735</t>
  </si>
  <si>
    <t>Hammer Jewellery LLC</t>
  </si>
  <si>
    <t>2015-10-07T10:11:32.000+04:00</t>
  </si>
  <si>
    <t>2017-10-23T15:06:39.000+04:00</t>
  </si>
  <si>
    <t>64664</t>
  </si>
  <si>
    <t>20336</t>
  </si>
  <si>
    <t>64664_100038</t>
  </si>
  <si>
    <t>100038</t>
  </si>
  <si>
    <t>100296810300003</t>
  </si>
  <si>
    <t>P. O. Box - 54714</t>
  </si>
  <si>
    <t>Lebanese Electromechanical Engineering &amp; Contracting LLC</t>
  </si>
  <si>
    <t>2015-10-07T13:03:53.000+04:00</t>
  </si>
  <si>
    <t>2022-06-07T09:23:19.000+04:00</t>
  </si>
  <si>
    <t>64669</t>
  </si>
  <si>
    <t>20337</t>
  </si>
  <si>
    <t>64669_100055</t>
  </si>
  <si>
    <t>100055</t>
  </si>
  <si>
    <t>100376378400003</t>
  </si>
  <si>
    <t>P. O. Box - 45790</t>
  </si>
  <si>
    <t>Majid Al Hayan Computers LLC</t>
  </si>
  <si>
    <t>2015-10-07T16:20:55.000+04:00</t>
  </si>
  <si>
    <t>2015-12-17T17:18:18.000+04:00</t>
  </si>
  <si>
    <t>64671</t>
  </si>
  <si>
    <t>20338</t>
  </si>
  <si>
    <t>64671_100059</t>
  </si>
  <si>
    <t>100059</t>
  </si>
  <si>
    <t>P. O. Box - 49941</t>
  </si>
  <si>
    <t>AFZA International Private L.L.C</t>
  </si>
  <si>
    <t>2015-10-07T17:33:59.000+04:00</t>
  </si>
  <si>
    <t>2017-07-27T19:19:26.000+04:00</t>
  </si>
  <si>
    <t>64673</t>
  </si>
  <si>
    <t>20339</t>
  </si>
  <si>
    <t>64673_100071</t>
  </si>
  <si>
    <t>100071</t>
  </si>
  <si>
    <t>100018966000003</t>
  </si>
  <si>
    <t>P. O. Box - 119778</t>
  </si>
  <si>
    <t>Future Link LLC</t>
  </si>
  <si>
    <t>2015-10-14T11:55:49.000+04:00</t>
  </si>
  <si>
    <t>2022-12-13T11:33:51.000+04:00</t>
  </si>
  <si>
    <t>64679</t>
  </si>
  <si>
    <t>20340</t>
  </si>
  <si>
    <t>64679_100114</t>
  </si>
  <si>
    <t>Future Link</t>
  </si>
  <si>
    <t>100114</t>
  </si>
  <si>
    <t>100030766800003</t>
  </si>
  <si>
    <t>246216</t>
  </si>
  <si>
    <t>P. O. Box - 33392</t>
  </si>
  <si>
    <t>Splendour Homes Real Estate Brokers</t>
  </si>
  <si>
    <t>2015-10-18T15:58:44.000+04:00</t>
  </si>
  <si>
    <t>2018-12-15T10:50:14.000+04:00</t>
  </si>
  <si>
    <t>64682</t>
  </si>
  <si>
    <t>20341</t>
  </si>
  <si>
    <t>64682_100129</t>
  </si>
  <si>
    <t>100129</t>
  </si>
  <si>
    <t>100321390500003</t>
  </si>
  <si>
    <t>711522</t>
  </si>
  <si>
    <t>P. O. Box - 392590</t>
  </si>
  <si>
    <t>Liberals Lawyers Legal Consultants and Lawyers</t>
  </si>
  <si>
    <t>2015-10-19T11:33:14.000+04:00</t>
  </si>
  <si>
    <t>2019-09-18T17:19:57.000+04:00</t>
  </si>
  <si>
    <t>64685</t>
  </si>
  <si>
    <t>20342</t>
  </si>
  <si>
    <t>64685_100153</t>
  </si>
  <si>
    <t>100153</t>
  </si>
  <si>
    <t>100017247600003</t>
  </si>
  <si>
    <t>594792</t>
  </si>
  <si>
    <t>P. O. Box - 215250</t>
  </si>
  <si>
    <t>REGIONAL EDUCATIONAL INSTTIUTE L L C</t>
  </si>
  <si>
    <t>2015-10-22T11:45:37.000+04:00</t>
  </si>
  <si>
    <t>2018-06-26T13:20:09.000+04:00</t>
  </si>
  <si>
    <t>64697</t>
  </si>
  <si>
    <t>20343</t>
  </si>
  <si>
    <t>64697_100205</t>
  </si>
  <si>
    <t>100205</t>
  </si>
  <si>
    <t>100359914700003</t>
  </si>
  <si>
    <t>CN-1000255</t>
  </si>
  <si>
    <t>P. O. Box - 26270</t>
  </si>
  <si>
    <t>Alvarez &amp; Marsal Middle East Limited</t>
  </si>
  <si>
    <t>2015-10-22T15:38:07.000+04:00</t>
  </si>
  <si>
    <t>2019-08-26T11:29:19.000+04:00</t>
  </si>
  <si>
    <t>64698</t>
  </si>
  <si>
    <t>20344</t>
  </si>
  <si>
    <t>64698_100209</t>
  </si>
  <si>
    <t>100209</t>
  </si>
  <si>
    <t>100244755300003</t>
  </si>
  <si>
    <t>P. O.  BOX - 506729</t>
  </si>
  <si>
    <t>Al Mashael National School</t>
  </si>
  <si>
    <t>2015-10-27T08:58:46.000+04:00</t>
  </si>
  <si>
    <t>2015-10-27T11:40:41.000+04:00</t>
  </si>
  <si>
    <t>64703</t>
  </si>
  <si>
    <t>20345</t>
  </si>
  <si>
    <t>64703_100237</t>
  </si>
  <si>
    <t>100237</t>
  </si>
  <si>
    <t>P. O. Box - 721012</t>
  </si>
  <si>
    <t>Androsense Software Technologies</t>
  </si>
  <si>
    <t>2015-10-27T11:21:42.000+04:00</t>
  </si>
  <si>
    <t>2015-11-30T16:16:06.000+04:00</t>
  </si>
  <si>
    <t>64704</t>
  </si>
  <si>
    <t>64704_100238</t>
  </si>
  <si>
    <t>100238</t>
  </si>
  <si>
    <t>P.O.Box: 114061</t>
  </si>
  <si>
    <t>Abu Dhabi Pallet Industry</t>
  </si>
  <si>
    <t>2015-10-27T13:40:01.000+04:00</t>
  </si>
  <si>
    <t>2015-10-28T10:56:37.000+04:00</t>
  </si>
  <si>
    <t>64705</t>
  </si>
  <si>
    <t>20347</t>
  </si>
  <si>
    <t>64705_100240</t>
  </si>
  <si>
    <t>100240</t>
  </si>
  <si>
    <t>100326692900003</t>
  </si>
  <si>
    <t>P. O. Box - 34172</t>
  </si>
  <si>
    <t>Al Maha Modular Industries LLC</t>
  </si>
  <si>
    <t>2015-10-28T10:14:32.000+04:00</t>
  </si>
  <si>
    <t>2018-12-14T09:42:08.000+04:00</t>
  </si>
  <si>
    <t>64708</t>
  </si>
  <si>
    <t>20348</t>
  </si>
  <si>
    <t>64708_100253</t>
  </si>
  <si>
    <t>100253</t>
  </si>
  <si>
    <t>P. O. Box - 111059</t>
  </si>
  <si>
    <t>Ensure Middle East Trading LLC</t>
  </si>
  <si>
    <t>2015-10-28T16:39:38.000+04:00</t>
  </si>
  <si>
    <t>64709</t>
  </si>
  <si>
    <t>20349</t>
  </si>
  <si>
    <t>64709_100261</t>
  </si>
  <si>
    <t>100261</t>
  </si>
  <si>
    <t>100245109200003</t>
  </si>
  <si>
    <t>P. O. Box - 12816</t>
  </si>
  <si>
    <t>Shamlan Building Contracting L.L.C.</t>
  </si>
  <si>
    <t>2015-10-29T16:42:57.000+04:00</t>
  </si>
  <si>
    <t>2019-02-07T10:02:07.000+04:00</t>
  </si>
  <si>
    <t>64715</t>
  </si>
  <si>
    <t>20350</t>
  </si>
  <si>
    <t>64715_100278</t>
  </si>
  <si>
    <t>100278</t>
  </si>
  <si>
    <t>100289986000003</t>
  </si>
  <si>
    <t>70422</t>
  </si>
  <si>
    <t>P. O. Box - 18491</t>
  </si>
  <si>
    <t>Access Flight Support</t>
  </si>
  <si>
    <t>2015-11-01T17:07:34.000+04:00</t>
  </si>
  <si>
    <t>2019-05-16T10:56:11.000+04:00</t>
  </si>
  <si>
    <t>64720</t>
  </si>
  <si>
    <t>20355</t>
  </si>
  <si>
    <t>64720_100298</t>
  </si>
  <si>
    <t>100298</t>
  </si>
  <si>
    <t>100277417000003</t>
  </si>
  <si>
    <t>134017</t>
  </si>
  <si>
    <t>P. O. Box - 95027</t>
  </si>
  <si>
    <t>Global Medical Supply Chain LLC</t>
  </si>
  <si>
    <t>2015-11-02T12:50:27.000+04:00</t>
  </si>
  <si>
    <t>64721</t>
  </si>
  <si>
    <t>20356</t>
  </si>
  <si>
    <t>64721_38170</t>
  </si>
  <si>
    <t>38170</t>
  </si>
  <si>
    <t>128626</t>
  </si>
  <si>
    <t>All in One Documents Clearing &amp; Copy Services</t>
  </si>
  <si>
    <t>2015-11-02T14:44:22.000+04:00</t>
  </si>
  <si>
    <t>2016-11-04T20:52:52.000+04:00</t>
  </si>
  <si>
    <t>64722</t>
  </si>
  <si>
    <t>20357</t>
  </si>
  <si>
    <t>64722_100302</t>
  </si>
  <si>
    <t>100302</t>
  </si>
  <si>
    <t>100344180300003</t>
  </si>
  <si>
    <t>737515</t>
  </si>
  <si>
    <t>P. O. Box - 2235829</t>
  </si>
  <si>
    <t>Accutrol Systems General Trading LLC</t>
  </si>
  <si>
    <t>2015-11-03T09:28:15.000+04:00</t>
  </si>
  <si>
    <t>2018-08-27T15:03:53.000+04:00</t>
  </si>
  <si>
    <t>64724</t>
  </si>
  <si>
    <t>20358</t>
  </si>
  <si>
    <t>64724_100321</t>
  </si>
  <si>
    <t>100321</t>
  </si>
  <si>
    <t>100016313700003</t>
  </si>
  <si>
    <t>636692</t>
  </si>
  <si>
    <t>P. O. Box - 118259</t>
  </si>
  <si>
    <t>QNET Middle East General Trading LLC- Dubai</t>
  </si>
  <si>
    <t>ccf</t>
  </si>
  <si>
    <t>2015-11-03T10:24:48.000+04:00</t>
  </si>
  <si>
    <t>2015-11-04T09:44:15.000+04:00</t>
  </si>
  <si>
    <t>64727</t>
  </si>
  <si>
    <t>20359</t>
  </si>
  <si>
    <t>64727_100328</t>
  </si>
  <si>
    <t>100328</t>
  </si>
  <si>
    <t>P. O. Box - 122863</t>
  </si>
  <si>
    <t>TOA Corporation -  Dubai Branch</t>
  </si>
  <si>
    <t>2015-11-03T10:32:53.000+04:00</t>
  </si>
  <si>
    <t>2019-12-17T15:30:32.000+04:00</t>
  </si>
  <si>
    <t>64728</t>
  </si>
  <si>
    <t>20360</t>
  </si>
  <si>
    <t>64728_100329</t>
  </si>
  <si>
    <t>100329</t>
  </si>
  <si>
    <t>Nagham</t>
  </si>
  <si>
    <t>2nd Floor, Sultan Business Center</t>
  </si>
  <si>
    <t>Dutch Foundation &amp; Concrete Processing Co. LLC</t>
  </si>
  <si>
    <t>2015-11-03T15:31:54.000+04:00</t>
  </si>
  <si>
    <t>2015-11-03T15:31:55.000+04:00</t>
  </si>
  <si>
    <t>64729</t>
  </si>
  <si>
    <t>20361</t>
  </si>
  <si>
    <t>64729_100335</t>
  </si>
  <si>
    <t>100335</t>
  </si>
  <si>
    <t>100056391400003</t>
  </si>
  <si>
    <t>P. O. Box 31733</t>
  </si>
  <si>
    <t>QNET Middle East General Trading LLC - Dubai</t>
  </si>
  <si>
    <t>2015-11-04T09:09:59.000+04:00</t>
  </si>
  <si>
    <t>2015-11-04T09:10:00.000+04:00</t>
  </si>
  <si>
    <t>64736</t>
  </si>
  <si>
    <t>20362</t>
  </si>
  <si>
    <t>64736_100355</t>
  </si>
  <si>
    <t>100355</t>
  </si>
  <si>
    <t>SIDDCO Petrochemicals Solutions FZE</t>
  </si>
  <si>
    <t>2015-11-04T16:21:27.000+04:00</t>
  </si>
  <si>
    <t>64737</t>
  </si>
  <si>
    <t>20363</t>
  </si>
  <si>
    <t>64737_100371</t>
  </si>
  <si>
    <t>100371</t>
  </si>
  <si>
    <t>P. O. Box - 41555</t>
  </si>
  <si>
    <t>BAYARA - Gyma Food Industries LLC</t>
  </si>
  <si>
    <t>2015-11-08T11:02:35.000+04:00</t>
  </si>
  <si>
    <t>2016-11-05T12:15:41.000+04:00</t>
  </si>
  <si>
    <t>64740</t>
  </si>
  <si>
    <t>20364</t>
  </si>
  <si>
    <t>64740_100396</t>
  </si>
  <si>
    <t>100396</t>
  </si>
  <si>
    <t>P. O. Box - 16886</t>
  </si>
  <si>
    <t>Copperfield Middle East Contracting LLC</t>
  </si>
  <si>
    <t>2015-11-08T14:14:29.000+04:00</t>
  </si>
  <si>
    <t>2015-11-09T15:19:10.000+04:00</t>
  </si>
  <si>
    <t>64741</t>
  </si>
  <si>
    <t>20365</t>
  </si>
  <si>
    <t>64741_100403</t>
  </si>
  <si>
    <t>100403</t>
  </si>
  <si>
    <t>100019492600003</t>
  </si>
  <si>
    <t>P. O. Box - 38249</t>
  </si>
  <si>
    <t>Al Manaf Automatic Riffling Center</t>
  </si>
  <si>
    <t>2015-11-08T16:34:56.000+04:00</t>
  </si>
  <si>
    <t>2015-11-09T15:09:38.000+04:00</t>
  </si>
  <si>
    <t>64742</t>
  </si>
  <si>
    <t>64742_100410</t>
  </si>
  <si>
    <t>100410</t>
  </si>
  <si>
    <t>P. O. Box - 113085</t>
  </si>
  <si>
    <t>Fives Middle East</t>
  </si>
  <si>
    <t>2015-11-08T16:36:22.000+04:00</t>
  </si>
  <si>
    <t>2015-11-08T16:36:23.000+04:00</t>
  </si>
  <si>
    <t>64743</t>
  </si>
  <si>
    <t>20367</t>
  </si>
  <si>
    <t>64743_100411</t>
  </si>
  <si>
    <t>100411</t>
  </si>
  <si>
    <t>P. O. Box - 502120</t>
  </si>
  <si>
    <t>Qeyadah Driving Solution</t>
  </si>
  <si>
    <t>2015-11-09T22:00:02.000+04:00</t>
  </si>
  <si>
    <t>2015-11-11T08:49:25.000+04:00</t>
  </si>
  <si>
    <t>64745</t>
  </si>
  <si>
    <t>20368</t>
  </si>
  <si>
    <t>64745_100439</t>
  </si>
  <si>
    <t>100439</t>
  </si>
  <si>
    <t>1480</t>
  </si>
  <si>
    <t>50%ADV,50@DEL</t>
  </si>
  <si>
    <t>50%ADVANCE AND BALANCE AGAINST DELIVERY</t>
  </si>
  <si>
    <t>P. O. Box - 2611</t>
  </si>
  <si>
    <t>OQ TRADING LIMITED</t>
  </si>
  <si>
    <t>2015-11-12T09:36:50.000+04:00</t>
  </si>
  <si>
    <t>2020-04-21T19:05:51.000+04:00</t>
  </si>
  <si>
    <t>64750</t>
  </si>
  <si>
    <t>20369</t>
  </si>
  <si>
    <t>64750_100462</t>
  </si>
  <si>
    <t>100462</t>
  </si>
  <si>
    <t>100231316900003</t>
  </si>
  <si>
    <t>P. O. Box - 506515</t>
  </si>
  <si>
    <t>Orphan Europe Middle East FZ - Recordati Group</t>
  </si>
  <si>
    <t>2015-11-15T11:48:53.000+04:00</t>
  </si>
  <si>
    <t>2018-10-23T12:53:05.000+04:00</t>
  </si>
  <si>
    <t>64760</t>
  </si>
  <si>
    <t>64760_100484</t>
  </si>
  <si>
    <t>100484</t>
  </si>
  <si>
    <t>100399829900003</t>
  </si>
  <si>
    <t>134</t>
  </si>
  <si>
    <t>P. O Box - 505075</t>
  </si>
  <si>
    <t>IPGate FZE</t>
  </si>
  <si>
    <t>2015-11-15T12:18:41.000+04:00</t>
  </si>
  <si>
    <t>64761</t>
  </si>
  <si>
    <t>20371</t>
  </si>
  <si>
    <t>64761_100485</t>
  </si>
  <si>
    <t>100485</t>
  </si>
  <si>
    <t>P. O. Box - 51050</t>
  </si>
  <si>
    <t>Satma  International  LLC</t>
  </si>
  <si>
    <t>2015-11-16T14:44:07.000+04:00</t>
  </si>
  <si>
    <t>2018-01-17T09:48:32.000+04:00</t>
  </si>
  <si>
    <t>64764</t>
  </si>
  <si>
    <t>20372</t>
  </si>
  <si>
    <t>64764_100492</t>
  </si>
  <si>
    <t>100492</t>
  </si>
  <si>
    <t>100338031600003</t>
  </si>
  <si>
    <t>P O BOX 48856</t>
  </si>
  <si>
    <t>Salficon Middle East DWC LLC</t>
  </si>
  <si>
    <t>2015-11-17T17:28:35.000+04:00</t>
  </si>
  <si>
    <t>2015-11-17T17:28:36.000+04:00</t>
  </si>
  <si>
    <t>64767</t>
  </si>
  <si>
    <t>20373</t>
  </si>
  <si>
    <t>64767_100501</t>
  </si>
  <si>
    <t>100501</t>
  </si>
  <si>
    <t>P. O. Box - 71297</t>
  </si>
  <si>
    <t>Dubai Aviation Engineering Projects</t>
  </si>
  <si>
    <t>2015-11-17T17:32:27.000+04:00</t>
  </si>
  <si>
    <t>2016-04-20T12:15:10.000+04:00</t>
  </si>
  <si>
    <t>64768</t>
  </si>
  <si>
    <t>20374</t>
  </si>
  <si>
    <t>64768_100504</t>
  </si>
  <si>
    <t>100504</t>
  </si>
  <si>
    <t>P. O. Box - 54354</t>
  </si>
  <si>
    <t>Amled Investment Management LLC</t>
  </si>
  <si>
    <t>CAF Available/ Company closed</t>
  </si>
  <si>
    <t>2015-11-18T08:52:39.000+04:00</t>
  </si>
  <si>
    <t>64770</t>
  </si>
  <si>
    <t>20375</t>
  </si>
  <si>
    <t>64770_100509</t>
  </si>
  <si>
    <t>100509</t>
  </si>
  <si>
    <t>P. O. Box - 62451</t>
  </si>
  <si>
    <t>TRACTEBEL ENGINEERING</t>
  </si>
  <si>
    <t>2015-11-18T09:13:30.000+04:00</t>
  </si>
  <si>
    <t>2015-11-19T10:12:26.000+04:00</t>
  </si>
  <si>
    <t>64771</t>
  </si>
  <si>
    <t>20376</t>
  </si>
  <si>
    <t>64771_100512</t>
  </si>
  <si>
    <t>100512</t>
  </si>
  <si>
    <t>P. O. Box - 191795</t>
  </si>
  <si>
    <t>Limah Design Services</t>
  </si>
  <si>
    <t>2015-11-19T11:31:19.000+04:00</t>
  </si>
  <si>
    <t>2018-07-12T13:38:49.000+04:00</t>
  </si>
  <si>
    <t>64774</t>
  </si>
  <si>
    <t>20377</t>
  </si>
  <si>
    <t>64774_100525</t>
  </si>
  <si>
    <t>100525</t>
  </si>
  <si>
    <t>100265796100003</t>
  </si>
  <si>
    <t>658937</t>
  </si>
  <si>
    <t>P. O. Box - 454256</t>
  </si>
  <si>
    <t>Al Rashid Al Saleh Private School</t>
  </si>
  <si>
    <t>2015-11-22T10:34:29.000+04:00</t>
  </si>
  <si>
    <t>2019-09-30T14:23:29.000+04:00</t>
  </si>
  <si>
    <t>64778</t>
  </si>
  <si>
    <t>20378</t>
  </si>
  <si>
    <t>64778_100536</t>
  </si>
  <si>
    <t>100536</t>
  </si>
  <si>
    <t>100250854500003</t>
  </si>
  <si>
    <t>Mhd Ammar</t>
  </si>
  <si>
    <t>P. O. Box - 4458</t>
  </si>
  <si>
    <t>Emirates Defence Industries Company P.J.S.C.</t>
  </si>
  <si>
    <t>2015-11-22T12:22:56.000+04:00</t>
  </si>
  <si>
    <t>2019-04-04T16:12:43.000+04:00</t>
  </si>
  <si>
    <t>64779</t>
  </si>
  <si>
    <t>20379</t>
  </si>
  <si>
    <t>64779_100539</t>
  </si>
  <si>
    <t>100539</t>
  </si>
  <si>
    <t>100429023300003</t>
  </si>
  <si>
    <t>P. O. Box - 43221</t>
  </si>
  <si>
    <t>Astronaut IT solutions LLC</t>
  </si>
  <si>
    <t>2015-11-24T18:32:23.000+04:00</t>
  </si>
  <si>
    <t>2019-04-22T12:11:30.000+04:00</t>
  </si>
  <si>
    <t>64784</t>
  </si>
  <si>
    <t>20380</t>
  </si>
  <si>
    <t>64784_100572</t>
  </si>
  <si>
    <t>100572</t>
  </si>
  <si>
    <t>100281528800003</t>
  </si>
  <si>
    <t>P. O. Box - 83510</t>
  </si>
  <si>
    <t>Teejan Trading &amp; Contracting LLC - Abu Dhabi</t>
  </si>
  <si>
    <t>2015-11-25T08:56:06.000+04:00</t>
  </si>
  <si>
    <t>2021-11-01T16:35:51.000+04:00</t>
  </si>
  <si>
    <t>64785</t>
  </si>
  <si>
    <t>20381</t>
  </si>
  <si>
    <t>64785_100573</t>
  </si>
  <si>
    <t>100573</t>
  </si>
  <si>
    <t>100073484600003</t>
  </si>
  <si>
    <t>CN-1196135</t>
  </si>
  <si>
    <t>P.O. Box : 410421</t>
  </si>
  <si>
    <t>Hartland International School LLC - FZ</t>
  </si>
  <si>
    <t>2015-11-25T12:15:44.000+04:00</t>
  </si>
  <si>
    <t>2016-03-29T08:31:12.000+04:00</t>
  </si>
  <si>
    <t>64786</t>
  </si>
  <si>
    <t>20382</t>
  </si>
  <si>
    <t>64786_100581</t>
  </si>
  <si>
    <t>100581</t>
  </si>
  <si>
    <t>P. O. Box - 52687</t>
  </si>
  <si>
    <t>International Technology Printing Center</t>
  </si>
  <si>
    <t>2015-11-25T17:21:38.000+04:00</t>
  </si>
  <si>
    <t>2018-01-24T13:17:31.000+04:00</t>
  </si>
  <si>
    <t>64787</t>
  </si>
  <si>
    <t>20383</t>
  </si>
  <si>
    <t>64787_100592</t>
  </si>
  <si>
    <t>100592</t>
  </si>
  <si>
    <t>100038563100003</t>
  </si>
  <si>
    <t>P. O. Box - 13474</t>
  </si>
  <si>
    <t>Heilbronn Contracting LLC</t>
  </si>
  <si>
    <t>2015-11-29T09:11:59.000+04:00</t>
  </si>
  <si>
    <t>2018-12-11T07:58:53.000+04:00</t>
  </si>
  <si>
    <t>64798</t>
  </si>
  <si>
    <t>20384</t>
  </si>
  <si>
    <t>64798_100626</t>
  </si>
  <si>
    <t>100626</t>
  </si>
  <si>
    <t>100203475700003</t>
  </si>
  <si>
    <t>P. O. Box - 48559</t>
  </si>
  <si>
    <t>ILF Consulting Engineers</t>
  </si>
  <si>
    <t>2015-11-30T09:55:48.000+04:00</t>
  </si>
  <si>
    <t>2018-07-11T15:48:13.000+04:00</t>
  </si>
  <si>
    <t>64805</t>
  </si>
  <si>
    <t>20385</t>
  </si>
  <si>
    <t>64805_100657</t>
  </si>
  <si>
    <t>100657</t>
  </si>
  <si>
    <t>100243774500003</t>
  </si>
  <si>
    <t>CN-1001695</t>
  </si>
  <si>
    <t>P. O. Box - 73250</t>
  </si>
  <si>
    <t>VISIONTECH INTERNATIONAL</t>
  </si>
  <si>
    <t>2015-11-30T17:00:47.000+04:00</t>
  </si>
  <si>
    <t>2018-12-10T22:11:19.000+04:00</t>
  </si>
  <si>
    <t>64808</t>
  </si>
  <si>
    <t>20386</t>
  </si>
  <si>
    <t>64808_100674</t>
  </si>
  <si>
    <t>100674</t>
  </si>
  <si>
    <t>P. O. Box - 121682</t>
  </si>
  <si>
    <t>M.O. Gandour &amp; Sons</t>
  </si>
  <si>
    <t>2015-12-01T13:28:34.000+04:00</t>
  </si>
  <si>
    <t>2021-03-11T17:05:10.000+04:00</t>
  </si>
  <si>
    <t>64811</t>
  </si>
  <si>
    <t>20387</t>
  </si>
  <si>
    <t>64811_100690</t>
  </si>
  <si>
    <t>LTM General Trading</t>
  </si>
  <si>
    <t>100690</t>
  </si>
  <si>
    <t>P. O. Box - 392264</t>
  </si>
  <si>
    <t>Al Serkal Group</t>
  </si>
  <si>
    <t>2015-12-01T20:37:05.000+04:00</t>
  </si>
  <si>
    <t>2022-04-20T09:21:39.000+04:00</t>
  </si>
  <si>
    <t>64814</t>
  </si>
  <si>
    <t>20388</t>
  </si>
  <si>
    <t>64814_100699</t>
  </si>
  <si>
    <t>100699</t>
  </si>
  <si>
    <t>100306899400003</t>
  </si>
  <si>
    <t>246256</t>
  </si>
  <si>
    <t>P.O. Box 21333</t>
  </si>
  <si>
    <t>Al Majarrah Equipment Co. LLC</t>
  </si>
  <si>
    <t>2015-12-06T16:18:24.000+04:00</t>
  </si>
  <si>
    <t>2015-12-08T09:37:28.000+04:00</t>
  </si>
  <si>
    <t>64822</t>
  </si>
  <si>
    <t>20389</t>
  </si>
  <si>
    <t>64822_100713</t>
  </si>
  <si>
    <t>100713</t>
  </si>
  <si>
    <t>100334702600003</t>
  </si>
  <si>
    <t>P.O. Box - 27089</t>
  </si>
  <si>
    <t>NASS SCAFFORM SERVICES</t>
  </si>
  <si>
    <t>2015-12-06T17:30:02.000+04:00</t>
  </si>
  <si>
    <t>2018-11-11T13:05:29.000+04:00</t>
  </si>
  <si>
    <t>64823</t>
  </si>
  <si>
    <t>20390</t>
  </si>
  <si>
    <t>64823_100716</t>
  </si>
  <si>
    <t>100716</t>
  </si>
  <si>
    <t>100354216200003</t>
  </si>
  <si>
    <t>CN-1004546</t>
  </si>
  <si>
    <t>P. O. Box - 62591</t>
  </si>
  <si>
    <t>OCeanic  Impex  Trading</t>
  </si>
  <si>
    <t>2015-12-06T17:31:52.000+04:00</t>
  </si>
  <si>
    <t>2018-08-13T17:32:26.000+04:00</t>
  </si>
  <si>
    <t>64824</t>
  </si>
  <si>
    <t>20391</t>
  </si>
  <si>
    <t>64824_100718</t>
  </si>
  <si>
    <t>100718</t>
  </si>
  <si>
    <t>100058342500003</t>
  </si>
  <si>
    <t>01300</t>
  </si>
  <si>
    <t>P.O. Box - 487135</t>
  </si>
  <si>
    <t>Al Rajhi Construction LLC - CSCES JV ARC</t>
  </si>
  <si>
    <t>2015-12-07T12:54:24.000+04:00</t>
  </si>
  <si>
    <t>2016-11-04T21:09:09.000+04:00</t>
  </si>
  <si>
    <t>64827</t>
  </si>
  <si>
    <t>20392</t>
  </si>
  <si>
    <t>64827_100727</t>
  </si>
  <si>
    <t>100727</t>
  </si>
  <si>
    <t>South Shamka Infrastructure</t>
  </si>
  <si>
    <t>Atop Computer Solution LLC</t>
  </si>
  <si>
    <t>2015-12-07T17:12:36.000+04:00</t>
  </si>
  <si>
    <t>2018-01-24T12:41:32.000+04:00</t>
  </si>
  <si>
    <t>64828</t>
  </si>
  <si>
    <t>20393</t>
  </si>
  <si>
    <t>64828_100734</t>
  </si>
  <si>
    <t>100734</t>
  </si>
  <si>
    <t>100309755500003</t>
  </si>
  <si>
    <t>584889</t>
  </si>
  <si>
    <t>P. O. Box - 113185</t>
  </si>
  <si>
    <t>Arcal Engineering Consultants LLC</t>
  </si>
  <si>
    <t>2015-12-08T09:15:46.000+04:00</t>
  </si>
  <si>
    <t>2017-03-19T12:56:10.000+04:00</t>
  </si>
  <si>
    <t>64833</t>
  </si>
  <si>
    <t>20394</t>
  </si>
  <si>
    <t>64833_100744</t>
  </si>
  <si>
    <t>100744</t>
  </si>
  <si>
    <t>100357083300003</t>
  </si>
  <si>
    <t>P. O. Box - 1224</t>
  </si>
  <si>
    <t>Santhosh Kumar</t>
  </si>
  <si>
    <t>2015-05-19T18:36:31.000+04:00</t>
  </si>
  <si>
    <t>2018-05-29T11:53:30.000+04:00</t>
  </si>
  <si>
    <t>64834</t>
  </si>
  <si>
    <t>20395</t>
  </si>
  <si>
    <t>64834_100750</t>
  </si>
  <si>
    <t>100750</t>
  </si>
  <si>
    <t>Santhosh Kumar Palanisamy</t>
  </si>
  <si>
    <t>2015-12-01T16:08:14.000+04:00</t>
  </si>
  <si>
    <t>2015-12-08T10:35:11.000+04:00</t>
  </si>
  <si>
    <t>20396</t>
  </si>
  <si>
    <t>64835_100754</t>
  </si>
  <si>
    <t>100754</t>
  </si>
  <si>
    <t>Mohammed Sharif Hussain Ship Management - M. S. H.</t>
  </si>
  <si>
    <t>2015-12-08T15:21:43.000+04:00</t>
  </si>
  <si>
    <t>64836</t>
  </si>
  <si>
    <t>20397</t>
  </si>
  <si>
    <t>64836_100773</t>
  </si>
  <si>
    <t>100773</t>
  </si>
  <si>
    <t>P. O. Box - 38313</t>
  </si>
  <si>
    <t>B Best FZCO</t>
  </si>
  <si>
    <t>2015-12-09T11:54:18.000+04:00</t>
  </si>
  <si>
    <t>2015-12-17T16:50:47.000+04:00</t>
  </si>
  <si>
    <t>64838</t>
  </si>
  <si>
    <t>20398</t>
  </si>
  <si>
    <t>64838_100785</t>
  </si>
  <si>
    <t>100785</t>
  </si>
  <si>
    <t>P. O. Box - 341243</t>
  </si>
  <si>
    <t>Ampacet Europe SA DMCC</t>
  </si>
  <si>
    <t>2015-12-09T13:13:50.000+04:00</t>
  </si>
  <si>
    <t>2022-11-30T14:51:20.000+04:00</t>
  </si>
  <si>
    <t>64839</t>
  </si>
  <si>
    <t>20399</t>
  </si>
  <si>
    <t>64839_100786</t>
  </si>
  <si>
    <t>Ampacet Europe S. A.</t>
  </si>
  <si>
    <t>100786</t>
  </si>
  <si>
    <t>100495467100003</t>
  </si>
  <si>
    <t>Office 3304, JBC Tower 3</t>
  </si>
  <si>
    <t>Airborne Systems FZE (Cash) - Dubai</t>
  </si>
  <si>
    <t>2015-12-10T11:48:20.000+04:00</t>
  </si>
  <si>
    <t>2019-11-14T15:44:01.000+04:00</t>
  </si>
  <si>
    <t>64841</t>
  </si>
  <si>
    <t>20400</t>
  </si>
  <si>
    <t>64841_119465</t>
  </si>
  <si>
    <t>119465</t>
  </si>
  <si>
    <t>100023655200003</t>
  </si>
  <si>
    <t>195</t>
  </si>
  <si>
    <t>PO BOX 54373,</t>
  </si>
  <si>
    <t>Mace Macro International LLC</t>
  </si>
  <si>
    <t>2015-12-13T09:34:33.000+04:00</t>
  </si>
  <si>
    <t>2015-12-13T09:34:34.000+04:00</t>
  </si>
  <si>
    <t>64842</t>
  </si>
  <si>
    <t>20401</t>
  </si>
  <si>
    <t>64842_100805</t>
  </si>
  <si>
    <t>100805</t>
  </si>
  <si>
    <t>P. O. Box - 28654</t>
  </si>
  <si>
    <t>INTOUCH RELOCATIONS DMCC</t>
  </si>
  <si>
    <t>2015-12-14T10:04:47.000+04:00</t>
  </si>
  <si>
    <t>2022-05-10T10:29:43.000+04:00</t>
  </si>
  <si>
    <t>64843</t>
  </si>
  <si>
    <t>20402</t>
  </si>
  <si>
    <t>64843_100815</t>
  </si>
  <si>
    <t>Intouch Marketing Consultants</t>
  </si>
  <si>
    <t>100815</t>
  </si>
  <si>
    <t>100610868000003</t>
  </si>
  <si>
    <t>P. O. Box - 9550</t>
  </si>
  <si>
    <t>Mannai Trading Company WLL</t>
  </si>
  <si>
    <t>2015-12-15T17:17:56.000+04:00</t>
  </si>
  <si>
    <t>2015-12-15T17:17:57.000+04:00</t>
  </si>
  <si>
    <t>64845</t>
  </si>
  <si>
    <t>20403</t>
  </si>
  <si>
    <t>64845_100842</t>
  </si>
  <si>
    <t>100842</t>
  </si>
  <si>
    <t>Middle East.QA.WT - Doha</t>
  </si>
  <si>
    <t>P. O. Box - 76</t>
  </si>
  <si>
    <t>Alma Atef Advocates</t>
  </si>
  <si>
    <t>2015-12-15T17:21:44.000+04:00</t>
  </si>
  <si>
    <t>2018-10-15T16:01:26.000+04:00</t>
  </si>
  <si>
    <t>64846</t>
  </si>
  <si>
    <t>20404</t>
  </si>
  <si>
    <t>64846_100845</t>
  </si>
  <si>
    <t>100845</t>
  </si>
  <si>
    <t>100337888000003</t>
  </si>
  <si>
    <t>CN-1193284</t>
  </si>
  <si>
    <t>P. O. Box - 25512</t>
  </si>
  <si>
    <t>Build Max Technical Service LLC</t>
  </si>
  <si>
    <t>2015-12-15T17:40:12.000+04:00</t>
  </si>
  <si>
    <t>64847</t>
  </si>
  <si>
    <t>20405</t>
  </si>
  <si>
    <t>64847_100846</t>
  </si>
  <si>
    <t>100846</t>
  </si>
  <si>
    <t>P. O. Box - 113033</t>
  </si>
  <si>
    <t>Capital Health LLC</t>
  </si>
  <si>
    <t>2015-12-16T10:29:11.000+04:00</t>
  </si>
  <si>
    <t>2023-01-30T14:39:00.000+04:00</t>
  </si>
  <si>
    <t>64848</t>
  </si>
  <si>
    <t>20406</t>
  </si>
  <si>
    <t>64848_100851</t>
  </si>
  <si>
    <t>100851</t>
  </si>
  <si>
    <t>100366848800003</t>
  </si>
  <si>
    <t>Ghita</t>
  </si>
  <si>
    <t>P. O. Box - 111421</t>
  </si>
  <si>
    <t>AL THIQAH FIRE PROTECTION EQUIP FIX &amp; DEVICES TR</t>
  </si>
  <si>
    <t>2015-12-16T10:36:15.000+04:00</t>
  </si>
  <si>
    <t>2018-12-11T07:33:37.000+04:00</t>
  </si>
  <si>
    <t>64849</t>
  </si>
  <si>
    <t>20407</t>
  </si>
  <si>
    <t>64849_100852</t>
  </si>
  <si>
    <t>100852</t>
  </si>
  <si>
    <t>100387368200003</t>
  </si>
  <si>
    <t>P. O. Box - 71616</t>
  </si>
  <si>
    <t>Altech Digi Prints LLC</t>
  </si>
  <si>
    <t>2015-12-17T13:34:33.000+04:00</t>
  </si>
  <si>
    <t>64851</t>
  </si>
  <si>
    <t>20408</t>
  </si>
  <si>
    <t>64851_100870</t>
  </si>
  <si>
    <t>100870</t>
  </si>
  <si>
    <t>100367666300003</t>
  </si>
  <si>
    <t>P. O. Box - 60850</t>
  </si>
  <si>
    <t>Apogee FZCO</t>
  </si>
  <si>
    <t>2015-12-17T16:34:37.000+04:00</t>
  </si>
  <si>
    <t>64854</t>
  </si>
  <si>
    <t>20409</t>
  </si>
  <si>
    <t>64854_100878</t>
  </si>
  <si>
    <t>100878</t>
  </si>
  <si>
    <t>P. O. Box - 293584</t>
  </si>
  <si>
    <t>O M X SOLUTIONS L.L.C</t>
  </si>
  <si>
    <t>2015-12-17T16:40:55.000+04:00</t>
  </si>
  <si>
    <t>2021-03-01T11:14:16.000+04:00</t>
  </si>
  <si>
    <t>20410</t>
  </si>
  <si>
    <t>64855_100881</t>
  </si>
  <si>
    <t>Majid Al Halyan Computers LLC</t>
  </si>
  <si>
    <t>100881</t>
  </si>
  <si>
    <t>P. O. Box - 117024</t>
  </si>
  <si>
    <t>Al Nabooda Chulia Facilities Management Co. LLC</t>
  </si>
  <si>
    <t>2015-12-17T16:53:18.000+04:00</t>
  </si>
  <si>
    <t>2021-03-29T14:24:32.000+04:00</t>
  </si>
  <si>
    <t>64856</t>
  </si>
  <si>
    <t>20411</t>
  </si>
  <si>
    <t>64856_100884</t>
  </si>
  <si>
    <t>100884</t>
  </si>
  <si>
    <t>100340427200003</t>
  </si>
  <si>
    <t>Office M02, Emitac Building, Al Garhoud</t>
  </si>
  <si>
    <t>Rowdhat Neama Trans &amp; General Contracting</t>
  </si>
  <si>
    <t>2015-12-20T09:11:09.000+04:00</t>
  </si>
  <si>
    <t>2015-12-22T12:46:09.000+04:00</t>
  </si>
  <si>
    <t>64860</t>
  </si>
  <si>
    <t>20412</t>
  </si>
  <si>
    <t>64860_100897</t>
  </si>
  <si>
    <t>100897</t>
  </si>
  <si>
    <t>P. O. Box - 97374</t>
  </si>
  <si>
    <t>Al Areen International Group</t>
  </si>
  <si>
    <t>2010-03-02T12:55:32.000+04:00</t>
  </si>
  <si>
    <t>2015-12-20T15:27:22.000+04:00</t>
  </si>
  <si>
    <t>64861</t>
  </si>
  <si>
    <t>20413</t>
  </si>
  <si>
    <t>64861_34340</t>
  </si>
  <si>
    <t>34340</t>
  </si>
  <si>
    <t>P O Box - 55050</t>
  </si>
  <si>
    <t>Al Shamsi Terra Firma</t>
  </si>
  <si>
    <t>2015-12-21T10:15:22.000+04:00</t>
  </si>
  <si>
    <t>2015-12-23T12:40:29.000+04:00</t>
  </si>
  <si>
    <t>64862</t>
  </si>
  <si>
    <t>20414</t>
  </si>
  <si>
    <t>64862_100899</t>
  </si>
  <si>
    <t>100899</t>
  </si>
  <si>
    <t>P. O. Box- 40020</t>
  </si>
  <si>
    <t>Eram Manpowers Services –Sole Proprietorship L.L.C</t>
  </si>
  <si>
    <t>2015-12-22T17:16:13.000+04:00</t>
  </si>
  <si>
    <t>2019-03-13T11:48:04.000+04:00</t>
  </si>
  <si>
    <t>64866</t>
  </si>
  <si>
    <t>20415</t>
  </si>
  <si>
    <t>64866_100925</t>
  </si>
  <si>
    <t>100925</t>
  </si>
  <si>
    <t>100202714000003</t>
  </si>
  <si>
    <t>2049229</t>
  </si>
  <si>
    <t>P. O. Box - 131059</t>
  </si>
  <si>
    <t>Al Burhani Engineering Works LLC</t>
  </si>
  <si>
    <t>2015-12-28T09:05:40.000+04:00</t>
  </si>
  <si>
    <t>2015-12-29T12:23:55.000+04:00</t>
  </si>
  <si>
    <t>64871</t>
  </si>
  <si>
    <t>20416</t>
  </si>
  <si>
    <t>64871_100948</t>
  </si>
  <si>
    <t>100948</t>
  </si>
  <si>
    <t>P. O. Box - 5368</t>
  </si>
  <si>
    <t>Emirates Shooting Equipment</t>
  </si>
  <si>
    <t>2015-12-28T11:26:11.000+04:00</t>
  </si>
  <si>
    <t>2015-12-28T11:26:12.000+04:00</t>
  </si>
  <si>
    <t>64872</t>
  </si>
  <si>
    <t>20417</t>
  </si>
  <si>
    <t>64872_100956</t>
  </si>
  <si>
    <t>100956</t>
  </si>
  <si>
    <t>P. O. Box - 80229</t>
  </si>
  <si>
    <t>Atlas Media Communication FZ-LLC</t>
  </si>
  <si>
    <t>2015-12-28T11:35:05.000+04:00</t>
  </si>
  <si>
    <t>2018-07-31T10:06:55.000+04:00</t>
  </si>
  <si>
    <t>64873</t>
  </si>
  <si>
    <t>20418</t>
  </si>
  <si>
    <t>64873_100959</t>
  </si>
  <si>
    <t>100959</t>
  </si>
  <si>
    <t>P. O. Box - 14833</t>
  </si>
  <si>
    <t>Added Value Computer Technology (AVCO) LLC</t>
  </si>
  <si>
    <t>2015-12-29T12:06:23.000+04:00</t>
  </si>
  <si>
    <t>2015-12-30T12:37:43.000+04:00</t>
  </si>
  <si>
    <t>64880</t>
  </si>
  <si>
    <t>20419</t>
  </si>
  <si>
    <t>64880_100981</t>
  </si>
  <si>
    <t>100981</t>
  </si>
  <si>
    <t>100333961900003</t>
  </si>
  <si>
    <t>CN-1196997</t>
  </si>
  <si>
    <t>P. O. Box - 28144</t>
  </si>
  <si>
    <t>Baniyas Printing</t>
  </si>
  <si>
    <t>2015-12-29T12:51:34.000+04:00</t>
  </si>
  <si>
    <t>2015-12-29T12:51:36.000+04:00</t>
  </si>
  <si>
    <t>64881</t>
  </si>
  <si>
    <t>20420</t>
  </si>
  <si>
    <t>64881_100982</t>
  </si>
  <si>
    <t>100982</t>
  </si>
  <si>
    <t>P. O. Box - 65334</t>
  </si>
  <si>
    <t>Concord Trading Company LLC</t>
  </si>
  <si>
    <t>2015-12-29T13:15:58.000+04:00</t>
  </si>
  <si>
    <t>2018-12-11T07:48:58.000+04:00</t>
  </si>
  <si>
    <t>64882</t>
  </si>
  <si>
    <t>20421</t>
  </si>
  <si>
    <t>64882_100985</t>
  </si>
  <si>
    <t>100985</t>
  </si>
  <si>
    <t>100351102700003</t>
  </si>
  <si>
    <t>Marlin Interiors Design LLC</t>
  </si>
  <si>
    <t>2015-12-29T17:43:17.000+04:00</t>
  </si>
  <si>
    <t>2018-07-21T19:39:53.000+04:00</t>
  </si>
  <si>
    <t>64884</t>
  </si>
  <si>
    <t>20422</t>
  </si>
  <si>
    <t>64884_100988</t>
  </si>
  <si>
    <t>100988</t>
  </si>
  <si>
    <t>100354646000003</t>
  </si>
  <si>
    <t>P. O. Box - 119476</t>
  </si>
  <si>
    <t>National Engineering Bureau</t>
  </si>
  <si>
    <t>2016-01-03T14:03:46.000+04:00</t>
  </si>
  <si>
    <t>2018-12-18T16:14:48.000+04:00</t>
  </si>
  <si>
    <t>64886</t>
  </si>
  <si>
    <t>20423</t>
  </si>
  <si>
    <t>64886_101012</t>
  </si>
  <si>
    <t>101012</t>
  </si>
  <si>
    <t>100054322100003</t>
  </si>
  <si>
    <t>P. O. Box - 26644</t>
  </si>
  <si>
    <t>Logic Office Equipments LLC</t>
  </si>
  <si>
    <t>2016-01-04T09:12:49.000+04:00</t>
  </si>
  <si>
    <t>2018-01-24T10:37:31.000+04:00</t>
  </si>
  <si>
    <t>64887</t>
  </si>
  <si>
    <t>20424</t>
  </si>
  <si>
    <t>64887_101015</t>
  </si>
  <si>
    <t>101015</t>
  </si>
  <si>
    <t>100213676800003</t>
  </si>
  <si>
    <t>741930</t>
  </si>
  <si>
    <t>P. O. Box - 300238</t>
  </si>
  <si>
    <t>Al Dehyafa Specialized Orthodontic &amp; Dental Clinic</t>
  </si>
  <si>
    <t>2016-01-05T12:04:12.000+04:00</t>
  </si>
  <si>
    <t>2020-08-25T11:19:53.000+04:00</t>
  </si>
  <si>
    <t>64890</t>
  </si>
  <si>
    <t>20425</t>
  </si>
  <si>
    <t>64890_101026</t>
  </si>
  <si>
    <t>101026</t>
  </si>
  <si>
    <t>100263361600003</t>
  </si>
  <si>
    <t>P. O. Box - 91921</t>
  </si>
  <si>
    <t>Pauling Middle East Company LLC</t>
  </si>
  <si>
    <t>2016-01-07T09:41:22.000+04:00</t>
  </si>
  <si>
    <t>2016-01-12T10:25:41.000+04:00</t>
  </si>
  <si>
    <t>64893</t>
  </si>
  <si>
    <t>64893_101060</t>
  </si>
  <si>
    <t>101060</t>
  </si>
  <si>
    <t>100316241700003</t>
  </si>
  <si>
    <t>P. O. Box - 282</t>
  </si>
  <si>
    <t>Dispute Resolution Authority</t>
  </si>
  <si>
    <t>2016-01-10T10:49:15.000+04:00</t>
  </si>
  <si>
    <t>2018-12-10T19:10:58.000+04:00</t>
  </si>
  <si>
    <t>64894</t>
  </si>
  <si>
    <t>20427</t>
  </si>
  <si>
    <t>64894_101067</t>
  </si>
  <si>
    <t>101067</t>
  </si>
  <si>
    <t>P. O. Box # 211724</t>
  </si>
  <si>
    <t>Rashed Al Nuaimi Advocates &amp; Legal Consultants Office</t>
  </si>
  <si>
    <t>2016-01-12T09:37:00.000+04:00</t>
  </si>
  <si>
    <t>2018-02-28T16:00:52.000+04:00</t>
  </si>
  <si>
    <t>64897</t>
  </si>
  <si>
    <t>20428</t>
  </si>
  <si>
    <t>64897_101081</t>
  </si>
  <si>
    <t>101081</t>
  </si>
  <si>
    <t>100373672300003</t>
  </si>
  <si>
    <t>P. O. Box - 78727</t>
  </si>
  <si>
    <t>64902</t>
  </si>
  <si>
    <t>20429</t>
  </si>
  <si>
    <t>64902_73882</t>
  </si>
  <si>
    <t>Health Shield Medical Centre LLC</t>
  </si>
  <si>
    <t>2016-01-13T16:49:11.000+04:00</t>
  </si>
  <si>
    <t>2018-08-22T09:34:54.000+04:00</t>
  </si>
  <si>
    <t>64905</t>
  </si>
  <si>
    <t>20430</t>
  </si>
  <si>
    <t>64905_101110</t>
  </si>
  <si>
    <t>101110</t>
  </si>
  <si>
    <t>100014352700003</t>
  </si>
  <si>
    <t>P. O. BOX - 230</t>
  </si>
  <si>
    <t>Zayani Computer Systems</t>
  </si>
  <si>
    <t>2016-01-17T16:27:20.000+04:00</t>
  </si>
  <si>
    <t>2016-01-17T16:27:21.000+04:00</t>
  </si>
  <si>
    <t>64909</t>
  </si>
  <si>
    <t>20431</t>
  </si>
  <si>
    <t>64909_101127</t>
  </si>
  <si>
    <t>101127</t>
  </si>
  <si>
    <t>Middle East.BH.MANAMA</t>
  </si>
  <si>
    <t>26000</t>
  </si>
  <si>
    <t>P. O. Box - 5918</t>
  </si>
  <si>
    <t>WINSLOGIC  ELECTRONICS  AND  COMPUTERS</t>
  </si>
  <si>
    <t>2016-01-18T11:11:33.000+04:00</t>
  </si>
  <si>
    <t>2016-01-19T13:56:10.000+04:00</t>
  </si>
  <si>
    <t>64911</t>
  </si>
  <si>
    <t>20432</t>
  </si>
  <si>
    <t>64911_101136</t>
  </si>
  <si>
    <t>101136</t>
  </si>
  <si>
    <t>P. O. Box - 4529</t>
  </si>
  <si>
    <t>Schottel Middle East FZE</t>
  </si>
  <si>
    <t>2016-01-19T14:47:33.000+04:00</t>
  </si>
  <si>
    <t>2018-07-24T10:52:56.000+04:00</t>
  </si>
  <si>
    <t>64913</t>
  </si>
  <si>
    <t>20433</t>
  </si>
  <si>
    <t>64913_101151</t>
  </si>
  <si>
    <t>101151</t>
  </si>
  <si>
    <t>100387616400003</t>
  </si>
  <si>
    <t>127805</t>
  </si>
  <si>
    <t>P. O. Box - 261778</t>
  </si>
  <si>
    <t>KHALID MAKHASHEN ADVOCATES &amp; LEGAL CONSULTANTS</t>
  </si>
  <si>
    <t>2016-01-20T10:24:50.000+04:00</t>
  </si>
  <si>
    <t>2016-01-20T17:30:13.000+04:00</t>
  </si>
  <si>
    <t>64915</t>
  </si>
  <si>
    <t>20434</t>
  </si>
  <si>
    <t>64915_101158</t>
  </si>
  <si>
    <t>101158</t>
  </si>
  <si>
    <t>P. O. Box - 38139</t>
  </si>
  <si>
    <t>Mechany Fashion L.L.C</t>
  </si>
  <si>
    <t>2015-04-16T10:25:49.000+04:00</t>
  </si>
  <si>
    <t>2020-01-30T12:40:35.000+04:00</t>
  </si>
  <si>
    <t>64916</t>
  </si>
  <si>
    <t>20435</t>
  </si>
  <si>
    <t>64916_101160</t>
  </si>
  <si>
    <t>101160</t>
  </si>
  <si>
    <t>P.O.Box : 32822</t>
  </si>
  <si>
    <t>Tea Trading</t>
  </si>
  <si>
    <t>2016-01-20T14:50:56.000+04:00</t>
  </si>
  <si>
    <t>2016-01-21T10:01:47.000+04:00</t>
  </si>
  <si>
    <t>64918</t>
  </si>
  <si>
    <t>20436</t>
  </si>
  <si>
    <t>64918_101164</t>
  </si>
  <si>
    <t>101164</t>
  </si>
  <si>
    <t>P. O. Box : 283276</t>
  </si>
  <si>
    <t>Union Gas Co. LLC</t>
  </si>
  <si>
    <t>2016-01-20T15:38:50.000+04:00</t>
  </si>
  <si>
    <t>2018-01-18T14:23:17.000+04:00</t>
  </si>
  <si>
    <t>64919</t>
  </si>
  <si>
    <t>20437</t>
  </si>
  <si>
    <t>64919_101167</t>
  </si>
  <si>
    <t>101167</t>
  </si>
  <si>
    <t>100318724000003</t>
  </si>
  <si>
    <t>P. O. Box - 112983</t>
  </si>
  <si>
    <t>Splendour Arts</t>
  </si>
  <si>
    <t>2016-01-21T15:46:04.000+04:00</t>
  </si>
  <si>
    <t>2016-01-21T18:49:01.000+04:00</t>
  </si>
  <si>
    <t>64924</t>
  </si>
  <si>
    <t>20438</t>
  </si>
  <si>
    <t>64924_101181</t>
  </si>
  <si>
    <t>101181</t>
  </si>
  <si>
    <t>P. O. Box - 47313</t>
  </si>
  <si>
    <t>Metro Metal Fabrication</t>
  </si>
  <si>
    <t>2016-01-25T17:12:10.000+04:00</t>
  </si>
  <si>
    <t>2016-01-27T11:34:43.000+04:00</t>
  </si>
  <si>
    <t>64927</t>
  </si>
  <si>
    <t>20439</t>
  </si>
  <si>
    <t>64927_101203</t>
  </si>
  <si>
    <t>101203</t>
  </si>
  <si>
    <t>P. O. Box - 111984</t>
  </si>
  <si>
    <t>Emirates Gateway Security Services LLC</t>
  </si>
  <si>
    <t>2016-01-27T13:56:45.000+04:00</t>
  </si>
  <si>
    <t>2016-02-03T11:31:40.000+04:00</t>
  </si>
  <si>
    <t>64932</t>
  </si>
  <si>
    <t>20440</t>
  </si>
  <si>
    <t>64932_101224</t>
  </si>
  <si>
    <t>101224</t>
  </si>
  <si>
    <t>100262339300003</t>
  </si>
  <si>
    <t>P. O. Box - 111184</t>
  </si>
  <si>
    <t>Al Reyami Technologies LLC</t>
  </si>
  <si>
    <t>2016-01-28T13:37:38.000+04:00</t>
  </si>
  <si>
    <t>2016-01-28T13:37:43.000+04:00</t>
  </si>
  <si>
    <t>64934</t>
  </si>
  <si>
    <t>20441</t>
  </si>
  <si>
    <t>64934_101233</t>
  </si>
  <si>
    <t>101233</t>
  </si>
  <si>
    <t>100314712900003</t>
  </si>
  <si>
    <t>P. O. Box - 48426</t>
  </si>
  <si>
    <t>Wafi Industrial LLC</t>
  </si>
  <si>
    <t>2016-01-28T16:21:21.000+04:00</t>
  </si>
  <si>
    <t>2016-01-31T18:35:40.000+04:00</t>
  </si>
  <si>
    <t>64935</t>
  </si>
  <si>
    <t>20442</t>
  </si>
  <si>
    <t>64935_101236</t>
  </si>
  <si>
    <t>101236</t>
  </si>
  <si>
    <t>P. O. Box - 6850</t>
  </si>
  <si>
    <t>HORN OF AFRICA TYPING</t>
  </si>
  <si>
    <t>2016-02-01T10:28:35.000+04:00</t>
  </si>
  <si>
    <t>2016-02-02T17:09:02.000+04:00</t>
  </si>
  <si>
    <t>64940</t>
  </si>
  <si>
    <t>20443</t>
  </si>
  <si>
    <t>64940_101273</t>
  </si>
  <si>
    <t>101273</t>
  </si>
  <si>
    <t>P. O. BOox - 114711</t>
  </si>
  <si>
    <t>Porcellan Home Ceramic &amp; Sanitary Ware</t>
  </si>
  <si>
    <t>2016-02-02T15:07:41.000+04:00</t>
  </si>
  <si>
    <t>2016-02-02T15:07:49.000+04:00</t>
  </si>
  <si>
    <t>64948</t>
  </si>
  <si>
    <t>20444</t>
  </si>
  <si>
    <t>64948_101300</t>
  </si>
  <si>
    <t>101300</t>
  </si>
  <si>
    <t>100254564600003</t>
  </si>
  <si>
    <t>P. O. Box - 45964</t>
  </si>
  <si>
    <t>Fala Road Contracting LLC</t>
  </si>
  <si>
    <t>2016-02-03T10:25:58.000+04:00</t>
  </si>
  <si>
    <t>2018-12-13T03:37:48.000+04:00</t>
  </si>
  <si>
    <t>64949</t>
  </si>
  <si>
    <t>20445</t>
  </si>
  <si>
    <t>64949_101303</t>
  </si>
  <si>
    <t>101303</t>
  </si>
  <si>
    <t>100308166600003</t>
  </si>
  <si>
    <t>593417</t>
  </si>
  <si>
    <t>P. O. Box - 52349</t>
  </si>
  <si>
    <t>Wyndham Marina Hotel LLC</t>
  </si>
  <si>
    <t>2016-02-03T10:38:46.000+04:00</t>
  </si>
  <si>
    <t>2021-04-07T00:57:01.000+04:00</t>
  </si>
  <si>
    <t>64950</t>
  </si>
  <si>
    <t>64950_101306</t>
  </si>
  <si>
    <t>101306</t>
  </si>
  <si>
    <t>100035834900003</t>
  </si>
  <si>
    <t>Wyndham Dubai Marina Hotel</t>
  </si>
  <si>
    <t>Icon Training and Coaching</t>
  </si>
  <si>
    <t>2016-02-04T12:07:50.000+04:00</t>
  </si>
  <si>
    <t>2016-02-07T14:52:30.000+04:00</t>
  </si>
  <si>
    <t>64951</t>
  </si>
  <si>
    <t>20447</t>
  </si>
  <si>
    <t>64951_101314</t>
  </si>
  <si>
    <t>101314</t>
  </si>
  <si>
    <t>P.O  Box:  128730</t>
  </si>
  <si>
    <t>DMG MORI MIDDLE EAST FZE</t>
  </si>
  <si>
    <t>2016-02-04T12:12:21.000+04:00</t>
  </si>
  <si>
    <t>2018-04-22T17:52:13.000+04:00</t>
  </si>
  <si>
    <t>64952</t>
  </si>
  <si>
    <t>20448</t>
  </si>
  <si>
    <t>64952_101315</t>
  </si>
  <si>
    <t>101315</t>
  </si>
  <si>
    <t>100204712200003</t>
  </si>
  <si>
    <t>104220</t>
  </si>
  <si>
    <t>P. O. Box - 262607</t>
  </si>
  <si>
    <t>Twofold United Electrical &amp; Mechanical Contracting Company LLC</t>
  </si>
  <si>
    <t>2016-02-08T10:07:34.000+04:00</t>
  </si>
  <si>
    <t>2018-11-05T17:26:48.000+04:00</t>
  </si>
  <si>
    <t>64958</t>
  </si>
  <si>
    <t>20449</t>
  </si>
  <si>
    <t>64958_101341</t>
  </si>
  <si>
    <t>101341</t>
  </si>
  <si>
    <t>100359323100003</t>
  </si>
  <si>
    <t>CN-1011409</t>
  </si>
  <si>
    <t>P. O. Box - 52977</t>
  </si>
  <si>
    <t>Altimus Office Supplies LLC</t>
  </si>
  <si>
    <t>2016-02-08T16:42:41.000+04:00</t>
  </si>
  <si>
    <t>2016-02-08T16:42:43.000+04:00</t>
  </si>
  <si>
    <t>64959</t>
  </si>
  <si>
    <t>20450</t>
  </si>
  <si>
    <t>64959_101347</t>
  </si>
  <si>
    <t>101347</t>
  </si>
  <si>
    <t>100000841500003</t>
  </si>
  <si>
    <t>P. O. Box - 62719</t>
  </si>
  <si>
    <t>Siraj Finance -PJSC</t>
  </si>
  <si>
    <t>2016-02-09T10:51:22.000+04:00</t>
  </si>
  <si>
    <t>2018-06-26T09:49:23.000+04:00</t>
  </si>
  <si>
    <t>64960</t>
  </si>
  <si>
    <t>20451</t>
  </si>
  <si>
    <t>64960_101350</t>
  </si>
  <si>
    <t>101350</t>
  </si>
  <si>
    <t>100369756000003</t>
  </si>
  <si>
    <t>P. O. Box - 63622</t>
  </si>
  <si>
    <t>Green Ranches Tech. Cont. LLC</t>
  </si>
  <si>
    <t>2016-02-09T15:12:41.000+04:00</t>
  </si>
  <si>
    <t>2018-01-16T09:44:55.000+04:00</t>
  </si>
  <si>
    <t>64962</t>
  </si>
  <si>
    <t>20452</t>
  </si>
  <si>
    <t>64962_101356</t>
  </si>
  <si>
    <t>101356</t>
  </si>
  <si>
    <t>2683</t>
  </si>
  <si>
    <t>20%CDC80%30-PDC</t>
  </si>
  <si>
    <t>20% CDC &amp; 80% 30-PDC</t>
  </si>
  <si>
    <t>100257658300003</t>
  </si>
  <si>
    <t>P. O. Box - 150107</t>
  </si>
  <si>
    <t>Al Khawarzmi International College</t>
  </si>
  <si>
    <t>2016-02-09T17:48:23.000+04:00</t>
  </si>
  <si>
    <t>2017-01-22T08:41:18.000+04:00</t>
  </si>
  <si>
    <t>64965</t>
  </si>
  <si>
    <t>20454</t>
  </si>
  <si>
    <t>64965_106305</t>
  </si>
  <si>
    <t>106305</t>
  </si>
  <si>
    <t>100222190900003</t>
  </si>
  <si>
    <t>P. O. Box - 106442</t>
  </si>
  <si>
    <t>Bolyvard Pharmacy (Cash) - Ajman</t>
  </si>
  <si>
    <t>2016-02-10T13:01:25.000+04:00</t>
  </si>
  <si>
    <t>64968</t>
  </si>
  <si>
    <t>20455</t>
  </si>
  <si>
    <t>64968_101372</t>
  </si>
  <si>
    <t>101372</t>
  </si>
  <si>
    <t>Inside Hamidiya Palm Centre,</t>
  </si>
  <si>
    <t>Al Yafour General Contracting &amp; Transport Establishment</t>
  </si>
  <si>
    <t>2016-02-11T09:01:48.000+04:00</t>
  </si>
  <si>
    <t>2020-02-03T12:44:49.000+04:00</t>
  </si>
  <si>
    <t>64969</t>
  </si>
  <si>
    <t>20456</t>
  </si>
  <si>
    <t>64969_101374</t>
  </si>
  <si>
    <t>101374</t>
  </si>
  <si>
    <t>100393252000003</t>
  </si>
  <si>
    <t>P. O. Box - 8557</t>
  </si>
  <si>
    <t>Robertet SA</t>
  </si>
  <si>
    <t>2016-02-14T09:18:14.000+04:00</t>
  </si>
  <si>
    <t>2016-02-14T09:18:15.000+04:00</t>
  </si>
  <si>
    <t>64987</t>
  </si>
  <si>
    <t>20457</t>
  </si>
  <si>
    <t>64987_101406</t>
  </si>
  <si>
    <t>101406</t>
  </si>
  <si>
    <t>P. O. Box - 371743</t>
  </si>
  <si>
    <t>Mario Bologna Trading LLC</t>
  </si>
  <si>
    <t>2016-02-14T15:55:49.000+04:00</t>
  </si>
  <si>
    <t>2019-02-27T22:14:02.000+04:00</t>
  </si>
  <si>
    <t>64989</t>
  </si>
  <si>
    <t>20458</t>
  </si>
  <si>
    <t>64989_101422</t>
  </si>
  <si>
    <t>101422</t>
  </si>
  <si>
    <t>100037279500003</t>
  </si>
  <si>
    <t>230203</t>
  </si>
  <si>
    <t>P. O. Box - 8022</t>
  </si>
  <si>
    <t>Marine Capabilities (MARCAP) LLC</t>
  </si>
  <si>
    <t>2016-02-14T17:21:00.000+04:00</t>
  </si>
  <si>
    <t>2019-02-12T17:34:24.000+04:00</t>
  </si>
  <si>
    <t>64992</t>
  </si>
  <si>
    <t>20459</t>
  </si>
  <si>
    <t>64992_101430</t>
  </si>
  <si>
    <t>101430</t>
  </si>
  <si>
    <t>100036022000003</t>
  </si>
  <si>
    <t>CN-1044734</t>
  </si>
  <si>
    <t>P. O. Box - 30175</t>
  </si>
  <si>
    <t>Project Solutions Companies Representation</t>
  </si>
  <si>
    <t>2016-02-14T17:39:56.000+04:00</t>
  </si>
  <si>
    <t>2019-05-27T08:48:59.000+04:00</t>
  </si>
  <si>
    <t>64993</t>
  </si>
  <si>
    <t>20460</t>
  </si>
  <si>
    <t>64993_101431</t>
  </si>
  <si>
    <t>101431</t>
  </si>
  <si>
    <t>100350854400003</t>
  </si>
  <si>
    <t>CN-1197948</t>
  </si>
  <si>
    <t>P. O. Box - 36293</t>
  </si>
  <si>
    <t>Sibin Baby</t>
  </si>
  <si>
    <t>2016-02-08T12:53:48.000+04:00</t>
  </si>
  <si>
    <t>2016-02-15T10:03:45.000+04:00</t>
  </si>
  <si>
    <t>64994</t>
  </si>
  <si>
    <t>20461</t>
  </si>
  <si>
    <t>64994_101435</t>
  </si>
  <si>
    <t>101435</t>
  </si>
  <si>
    <t>Abu Dhabi Refreshments Co. Ltd (Pepsi )</t>
  </si>
  <si>
    <t>2016-02-17T09:29:46.000+04:00</t>
  </si>
  <si>
    <t>2016-02-22T15:37:31.000+04:00</t>
  </si>
  <si>
    <t>64998</t>
  </si>
  <si>
    <t>20462</t>
  </si>
  <si>
    <t>64998_101476</t>
  </si>
  <si>
    <t>101476</t>
  </si>
  <si>
    <t>P. O. Box - 996</t>
  </si>
  <si>
    <t>Crown Prince's Office - Emirate of Abu Dhabi</t>
  </si>
  <si>
    <t>2016-02-17T11:01:56.000+04:00</t>
  </si>
  <si>
    <t>2020-08-06T21:52:18.000+04:00</t>
  </si>
  <si>
    <t>64999</t>
  </si>
  <si>
    <t>20463</t>
  </si>
  <si>
    <t>64999_101481</t>
  </si>
  <si>
    <t>101481</t>
  </si>
  <si>
    <t>100394969800003</t>
  </si>
  <si>
    <t>Crown Prince Court - Private Office</t>
  </si>
  <si>
    <t>TAWAM Commercial Establishment</t>
  </si>
  <si>
    <t>2016-02-21T17:11:12.000+04:00</t>
  </si>
  <si>
    <t>2016-02-22T15:31:38.000+04:00</t>
  </si>
  <si>
    <t>65005</t>
  </si>
  <si>
    <t>20464</t>
  </si>
  <si>
    <t>65005_101510</t>
  </si>
  <si>
    <t>101510</t>
  </si>
  <si>
    <t>100394468100003</t>
  </si>
  <si>
    <t>P. O. Box - 6767</t>
  </si>
  <si>
    <t>VAMED Emirates LLC</t>
  </si>
  <si>
    <t>2016-02-22T16:13:42.000+04:00</t>
  </si>
  <si>
    <t>2016-02-23T11:43:11.000+04:00</t>
  </si>
  <si>
    <t>65006</t>
  </si>
  <si>
    <t>20465</t>
  </si>
  <si>
    <t>65006_101512</t>
  </si>
  <si>
    <t>101512</t>
  </si>
  <si>
    <t>100048192700003</t>
  </si>
  <si>
    <t>1147657</t>
  </si>
  <si>
    <t>P. O. Box - 109038</t>
  </si>
  <si>
    <t>HB EXPERIENCE FZ LLC</t>
  </si>
  <si>
    <t>2016-02-22T17:48:56.000+04:00</t>
  </si>
  <si>
    <t>2019-03-06T20:16:19.000+04:00</t>
  </si>
  <si>
    <t>65008</t>
  </si>
  <si>
    <t>65008_101515</t>
  </si>
  <si>
    <t>101515</t>
  </si>
  <si>
    <t>100233082500003</t>
  </si>
  <si>
    <t>P. O. Box - 769492</t>
  </si>
  <si>
    <t>Trans Emirates Systems</t>
  </si>
  <si>
    <t>2016-02-25T10:08:59.000+04:00</t>
  </si>
  <si>
    <t>2016-02-28T13:29:03.000+04:00</t>
  </si>
  <si>
    <t>65010</t>
  </si>
  <si>
    <t>20467</t>
  </si>
  <si>
    <t>65010_101542</t>
  </si>
  <si>
    <t>101542</t>
  </si>
  <si>
    <t>P. O. Box - 45958</t>
  </si>
  <si>
    <t>GBH International Contracting LLC</t>
  </si>
  <si>
    <t>2016-02-27T12:28:17.000+04:00</t>
  </si>
  <si>
    <t>2018-08-15T12:31:38.000+04:00</t>
  </si>
  <si>
    <t>65013</t>
  </si>
  <si>
    <t>20468</t>
  </si>
  <si>
    <t>65013_101551</t>
  </si>
  <si>
    <t>101551</t>
  </si>
  <si>
    <t>100071178600003</t>
  </si>
  <si>
    <t>509304</t>
  </si>
  <si>
    <t>P. O. Box - 109358</t>
  </si>
  <si>
    <t>ABYSS FZCO</t>
  </si>
  <si>
    <t>2016-02-28T15:09:06.000+04:00</t>
  </si>
  <si>
    <t>2016-02-28T15:09:12.000+04:00</t>
  </si>
  <si>
    <t>65014</t>
  </si>
  <si>
    <t>20469</t>
  </si>
  <si>
    <t>65014_101557</t>
  </si>
  <si>
    <t>101557</t>
  </si>
  <si>
    <t>Kidville</t>
  </si>
  <si>
    <t>2016-02-29T09:40:10.000+04:00</t>
  </si>
  <si>
    <t>2016-03-02T10:20:52.000+04:00</t>
  </si>
  <si>
    <t>65015</t>
  </si>
  <si>
    <t>20470</t>
  </si>
  <si>
    <t>65015_101559</t>
  </si>
  <si>
    <t>101559</t>
  </si>
  <si>
    <t>P. O. Box - 214111</t>
  </si>
  <si>
    <t>ADCON Computer LLC</t>
  </si>
  <si>
    <t>2016-02-29T14:36:20.000+04:00</t>
  </si>
  <si>
    <t>65017</t>
  </si>
  <si>
    <t>20480</t>
  </si>
  <si>
    <t>65017_101581</t>
  </si>
  <si>
    <t>101581</t>
  </si>
  <si>
    <t>100313869800003</t>
  </si>
  <si>
    <t>P. O. Box - 20469</t>
  </si>
  <si>
    <t>Elyseum Capital Partners</t>
  </si>
  <si>
    <t>2016-02-29T16:16:34.000+04:00</t>
  </si>
  <si>
    <t>2019-10-28T13:14:50.000+04:00</t>
  </si>
  <si>
    <t>65018</t>
  </si>
  <si>
    <t>20481</t>
  </si>
  <si>
    <t>65018_101586</t>
  </si>
  <si>
    <t>101586</t>
  </si>
  <si>
    <t>100291814000003</t>
  </si>
  <si>
    <t>CL 1894</t>
  </si>
  <si>
    <t>P. O. Box - 506971</t>
  </si>
  <si>
    <t>Dependable  Steel</t>
  </si>
  <si>
    <t>2016-03-01T17:44:07.000+04:00</t>
  </si>
  <si>
    <t>2016-03-02T17:25:15.000+04:00</t>
  </si>
  <si>
    <t>65019</t>
  </si>
  <si>
    <t>20482</t>
  </si>
  <si>
    <t>65019_101597</t>
  </si>
  <si>
    <t>101597</t>
  </si>
  <si>
    <t>P. O. Box - 17603</t>
  </si>
  <si>
    <t>Coast Flour Mills FZCO</t>
  </si>
  <si>
    <t>2016-03-02T17:02:55.000+04:00</t>
  </si>
  <si>
    <t>2016-11-04T21:28:09.000+04:00</t>
  </si>
  <si>
    <t>65026</t>
  </si>
  <si>
    <t>20483</t>
  </si>
  <si>
    <t>65026_101624</t>
  </si>
  <si>
    <t>101624</t>
  </si>
  <si>
    <t>100021336100003</t>
  </si>
  <si>
    <t>Sacre-Davey Middle East</t>
  </si>
  <si>
    <t>2016-03-02T17:18:10.000+04:00</t>
  </si>
  <si>
    <t>2016-03-03T17:32:10.000+04:00</t>
  </si>
  <si>
    <t>65027</t>
  </si>
  <si>
    <t>20484</t>
  </si>
  <si>
    <t>65027_101625</t>
  </si>
  <si>
    <t>101625</t>
  </si>
  <si>
    <t>P. O. Box - 111571</t>
  </si>
  <si>
    <t>OIL MAN FOR OIL&amp; GAS FIELDS INDUSTRIES &amp; SERVICES L.L.C.</t>
  </si>
  <si>
    <t>2016-03-06T09:47:12.000+04:00</t>
  </si>
  <si>
    <t>2020-02-09T09:52:37.000+04:00</t>
  </si>
  <si>
    <t>65046</t>
  </si>
  <si>
    <t>20485</t>
  </si>
  <si>
    <t>65046_101639</t>
  </si>
  <si>
    <t>101639</t>
  </si>
  <si>
    <t>100361025800003</t>
  </si>
  <si>
    <t>Abu Dhabi Corniche - GOLDEN TOWER Building</t>
  </si>
  <si>
    <t>Al Sahaba Printing Press</t>
  </si>
  <si>
    <t>2016-03-07T11:35:08.000+04:00</t>
  </si>
  <si>
    <t>2018-01-14T15:18:11.000+04:00</t>
  </si>
  <si>
    <t>65048</t>
  </si>
  <si>
    <t>20486</t>
  </si>
  <si>
    <t>65048_101653</t>
  </si>
  <si>
    <t>101653</t>
  </si>
  <si>
    <t>100070856800003</t>
  </si>
  <si>
    <t>P. O. Box - 24640</t>
  </si>
  <si>
    <t>Mav Nursery</t>
  </si>
  <si>
    <t>2016-03-07T12:57:18.000+04:00</t>
  </si>
  <si>
    <t>2016-03-08T10:03:16.000+04:00</t>
  </si>
  <si>
    <t>65049</t>
  </si>
  <si>
    <t>20487</t>
  </si>
  <si>
    <t>65049_101655</t>
  </si>
  <si>
    <t>101655</t>
  </si>
  <si>
    <t>NovaVita Specialised Paediatric Hospital L.L.C.</t>
  </si>
  <si>
    <t>2016-03-08T16:58:01.000+04:00</t>
  </si>
  <si>
    <t>2021-06-28T12:42:13.000+04:00</t>
  </si>
  <si>
    <t>65051</t>
  </si>
  <si>
    <t>20488</t>
  </si>
  <si>
    <t>65051_101675</t>
  </si>
  <si>
    <t>101675</t>
  </si>
  <si>
    <t>P. O. Box - 62927</t>
  </si>
  <si>
    <t>Euro Digital Technologies LLC</t>
  </si>
  <si>
    <t>2016-03-09T13:36:18.000+04:00</t>
  </si>
  <si>
    <t>2016-09-18T13:34:42.000+04:00</t>
  </si>
  <si>
    <t>65052</t>
  </si>
  <si>
    <t>20489</t>
  </si>
  <si>
    <t>65052_101681</t>
  </si>
  <si>
    <t>101681</t>
  </si>
  <si>
    <t>100238384000003</t>
  </si>
  <si>
    <t>P. O. Box - 115024</t>
  </si>
  <si>
    <t>KHJ Contracting LLC</t>
  </si>
  <si>
    <t>2016-03-10T08:57:01.000+04:00</t>
  </si>
  <si>
    <t>2016-03-14T09:56:08.000+04:00</t>
  </si>
  <si>
    <t>65054</t>
  </si>
  <si>
    <t>20490</t>
  </si>
  <si>
    <t>65054_101690</t>
  </si>
  <si>
    <t>101690</t>
  </si>
  <si>
    <t>100327180400003</t>
  </si>
  <si>
    <t>P. O. Box - 6556</t>
  </si>
  <si>
    <t>ALE INTERNATIONAL (DMCC Branch)</t>
  </si>
  <si>
    <t>2016-03-10T10:53:28.000+04:00</t>
  </si>
  <si>
    <t>2018-08-22T07:20:22.000+04:00</t>
  </si>
  <si>
    <t>65055</t>
  </si>
  <si>
    <t>20491</t>
  </si>
  <si>
    <t>65055_101693</t>
  </si>
  <si>
    <t>101693</t>
  </si>
  <si>
    <t>100319356000003</t>
  </si>
  <si>
    <t>P. O. Box - 643794</t>
  </si>
  <si>
    <t>Yosh Hospitality LLC</t>
  </si>
  <si>
    <t>2016-03-10T12:44:35.000+04:00</t>
  </si>
  <si>
    <t>2019-05-09T14:08:42.000+04:00</t>
  </si>
  <si>
    <t>65057</t>
  </si>
  <si>
    <t>20492</t>
  </si>
  <si>
    <t>65057_101701</t>
  </si>
  <si>
    <t>101701</t>
  </si>
  <si>
    <t>100279169500003</t>
  </si>
  <si>
    <t>P. O. Box - 5151 / 5485</t>
  </si>
  <si>
    <t>Al Burini Technical Equipment Maintenance</t>
  </si>
  <si>
    <t>2016-03-15T16:25:44.000+04:00</t>
  </si>
  <si>
    <t>2018-01-24T12:57:46.000+04:00</t>
  </si>
  <si>
    <t>65069</t>
  </si>
  <si>
    <t>20493</t>
  </si>
  <si>
    <t>65069_101744</t>
  </si>
  <si>
    <t>101744</t>
  </si>
  <si>
    <t>100321823500003</t>
  </si>
  <si>
    <t>P. O. Box - 44133</t>
  </si>
  <si>
    <t>EUROPEAN QUALITY CERTIFICATION SERVICE</t>
  </si>
  <si>
    <t>2016-03-17T10:00:41.000+04:00</t>
  </si>
  <si>
    <t>2016-03-20T16:13:25.000+04:00</t>
  </si>
  <si>
    <t>65070</t>
  </si>
  <si>
    <t>20494</t>
  </si>
  <si>
    <t>65070_101751</t>
  </si>
  <si>
    <t>101751</t>
  </si>
  <si>
    <t>P. O. Box - 129254</t>
  </si>
  <si>
    <t>MAZEN  HASNA ALLOUSH</t>
  </si>
  <si>
    <t>2016-03-17T10:11:52.000+04:00</t>
  </si>
  <si>
    <t>2016-03-21T09:54:34.000+04:00</t>
  </si>
  <si>
    <t>65071</t>
  </si>
  <si>
    <t>20495</t>
  </si>
  <si>
    <t>65071_101752</t>
  </si>
  <si>
    <t>101752</t>
  </si>
  <si>
    <t>Khalidya</t>
  </si>
  <si>
    <t>Dubai Foundation for Women &amp; Children</t>
  </si>
  <si>
    <t>2016-03-17T11:23:21.000+04:00</t>
  </si>
  <si>
    <t>2019-01-21T09:05:21.000+04:00</t>
  </si>
  <si>
    <t>65072</t>
  </si>
  <si>
    <t>20496</t>
  </si>
  <si>
    <t>65072_101753</t>
  </si>
  <si>
    <t>101753</t>
  </si>
  <si>
    <t>100544485400003</t>
  </si>
  <si>
    <t>P. O. Box - 97727</t>
  </si>
  <si>
    <t>Emirates Real Estate Corporation</t>
  </si>
  <si>
    <t>2016-03-20T14:17:13.000+04:00</t>
  </si>
  <si>
    <t>2017-10-30T13:59:12.000+04:00</t>
  </si>
  <si>
    <t>65106</t>
  </si>
  <si>
    <t>20497</t>
  </si>
  <si>
    <t>65106_101798</t>
  </si>
  <si>
    <t>101798</t>
  </si>
  <si>
    <t>100427795800003</t>
  </si>
  <si>
    <t>P. O. Box - 407</t>
  </si>
  <si>
    <t>Al Mezin General Contracting</t>
  </si>
  <si>
    <t>2016-03-21T09:10:56.000+04:00</t>
  </si>
  <si>
    <t>2016-03-28T11:56:08.000+04:00</t>
  </si>
  <si>
    <t>65107</t>
  </si>
  <si>
    <t>20498</t>
  </si>
  <si>
    <t>65107_101804</t>
  </si>
  <si>
    <t>101804</t>
  </si>
  <si>
    <t>Office # 10, 4th Floor, Al Hudaiba Building, Corniche Road, Abu DhabiLandmark: Behind Abu Dhabi Cham</t>
  </si>
  <si>
    <t>Sky Telecom Sim Trading</t>
  </si>
  <si>
    <t>2016-03-21T10:27:05.000+04:00</t>
  </si>
  <si>
    <t>2018-10-18T11:53:25.000+04:00</t>
  </si>
  <si>
    <t>65108</t>
  </si>
  <si>
    <t>20501</t>
  </si>
  <si>
    <t>65108_101812</t>
  </si>
  <si>
    <t>101812</t>
  </si>
  <si>
    <t>100043516200003</t>
  </si>
  <si>
    <t>727035</t>
  </si>
  <si>
    <t>P. O. Box - 214246</t>
  </si>
  <si>
    <t>Al Salam Modern Printing Press</t>
  </si>
  <si>
    <t>2016-03-22T11:49:02.000+04:00</t>
  </si>
  <si>
    <t>2018-03-01T09:59:59.000+04:00</t>
  </si>
  <si>
    <t>65111</t>
  </si>
  <si>
    <t>20502</t>
  </si>
  <si>
    <t>65111_101832</t>
  </si>
  <si>
    <t>101832</t>
  </si>
  <si>
    <t>100320073800003</t>
  </si>
  <si>
    <t>P. O. Box - 1466</t>
  </si>
  <si>
    <t>DynCorp International FZ LLC</t>
  </si>
  <si>
    <t>2016-03-23T10:00:15.000+04:00</t>
  </si>
  <si>
    <t>2022-03-31T10:07:26.000+04:00</t>
  </si>
  <si>
    <t>65112</t>
  </si>
  <si>
    <t>20503</t>
  </si>
  <si>
    <t>65112_101843</t>
  </si>
  <si>
    <t>101843</t>
  </si>
  <si>
    <t>100053449300003</t>
  </si>
  <si>
    <t>P. O. Box 345868</t>
  </si>
  <si>
    <t>Mr. Abdullah</t>
  </si>
  <si>
    <t>2016-03-23T11:51:37.000+04:00</t>
  </si>
  <si>
    <t>2016-03-24T10:51:14.000+04:00</t>
  </si>
  <si>
    <t>65114</t>
  </si>
  <si>
    <t>20504</t>
  </si>
  <si>
    <t>65114_101846</t>
  </si>
  <si>
    <t>101846</t>
  </si>
  <si>
    <t>Australian Business Group</t>
  </si>
  <si>
    <t>2016-03-23T15:32:30.000+04:00</t>
  </si>
  <si>
    <t>2016-03-23T15:32:31.000+04:00</t>
  </si>
  <si>
    <t>20505</t>
  </si>
  <si>
    <t>65115_101848</t>
  </si>
  <si>
    <t>101848</t>
  </si>
  <si>
    <t>P. O. Box - 44532</t>
  </si>
  <si>
    <t>Impact Computer Trading LLC</t>
  </si>
  <si>
    <t>2016-03-23T16:49:21.000+04:00</t>
  </si>
  <si>
    <t>2016-03-29T12:58:31.000+04:00</t>
  </si>
  <si>
    <t>65116</t>
  </si>
  <si>
    <t>20509</t>
  </si>
  <si>
    <t>65116_101851</t>
  </si>
  <si>
    <t>101851</t>
  </si>
  <si>
    <t>P. O. Box - 114347</t>
  </si>
  <si>
    <t>Shining Star International School LLC</t>
  </si>
  <si>
    <t>2016-03-23T17:27:31.000+04:00</t>
  </si>
  <si>
    <t>2018-04-23T11:24:23.000+04:00</t>
  </si>
  <si>
    <t>65117</t>
  </si>
  <si>
    <t>20510</t>
  </si>
  <si>
    <t>65117_101854</t>
  </si>
  <si>
    <t>101854</t>
  </si>
  <si>
    <t>100376203400003</t>
  </si>
  <si>
    <t>CN-1778354</t>
  </si>
  <si>
    <t>P. O. Box - 109242</t>
  </si>
  <si>
    <t>Said Ibrahim Said Kafineh</t>
  </si>
  <si>
    <t>2016-03-20T12:35:34.000+04:00</t>
  </si>
  <si>
    <t>2016-03-24T11:48:53.000+04:00</t>
  </si>
  <si>
    <t>65118</t>
  </si>
  <si>
    <t>20511</t>
  </si>
  <si>
    <t>65118_101856</t>
  </si>
  <si>
    <t>101856</t>
  </si>
  <si>
    <t>Salfo and Associates SA</t>
  </si>
  <si>
    <t>2016-03-24T15:44:28.000+04:00</t>
  </si>
  <si>
    <t>2016-03-27T10:56:18.000+04:00</t>
  </si>
  <si>
    <t>65119</t>
  </si>
  <si>
    <t>20512</t>
  </si>
  <si>
    <t>65119_101862</t>
  </si>
  <si>
    <t>101862</t>
  </si>
  <si>
    <t>100367928700003</t>
  </si>
  <si>
    <t>CN-1005005</t>
  </si>
  <si>
    <t>P. O. Box - 126579</t>
  </si>
  <si>
    <t>RAK Transport Authority</t>
  </si>
  <si>
    <t>2016-03-28T09:08:13.000+04:00</t>
  </si>
  <si>
    <t>2016-03-30T19:06:07.000+04:00</t>
  </si>
  <si>
    <t>65128</t>
  </si>
  <si>
    <t>20513</t>
  </si>
  <si>
    <t>65128_101884</t>
  </si>
  <si>
    <t>101884</t>
  </si>
  <si>
    <t>P. O. Box - 459</t>
  </si>
  <si>
    <t>Yas Healthcare LLC</t>
  </si>
  <si>
    <t>2016-03-28T09:21:53.000+04:00</t>
  </si>
  <si>
    <t>2016-11-04T21:27:06.000+04:00</t>
  </si>
  <si>
    <t>65129</t>
  </si>
  <si>
    <t>20514</t>
  </si>
  <si>
    <t>65129_101886</t>
  </si>
  <si>
    <t>101886</t>
  </si>
  <si>
    <t>P. O. Box : 44852</t>
  </si>
  <si>
    <t>Style House Fashion Trading Company</t>
  </si>
  <si>
    <t>2016-03-31T11:19:46.000+04:00</t>
  </si>
  <si>
    <t>2019-02-06T17:00:41.000+04:00</t>
  </si>
  <si>
    <t>65140</t>
  </si>
  <si>
    <t>20515</t>
  </si>
  <si>
    <t>65140_101952</t>
  </si>
  <si>
    <t>101952</t>
  </si>
  <si>
    <t>P. O. Box - 48224</t>
  </si>
  <si>
    <t>Q Energy LLC</t>
  </si>
  <si>
    <t>2016-04-04T13:35:36.000+04:00</t>
  </si>
  <si>
    <t>65148</t>
  </si>
  <si>
    <t>20516</t>
  </si>
  <si>
    <t>65148_102002</t>
  </si>
  <si>
    <t>102002</t>
  </si>
  <si>
    <t>P. O. Box - 128331</t>
  </si>
  <si>
    <t>Agusta Westland Aviation Services</t>
  </si>
  <si>
    <t>2016-04-06T08:45:51.000+04:00</t>
  </si>
  <si>
    <t>2017-04-26T13:27:40.000+04:00</t>
  </si>
  <si>
    <t>65166</t>
  </si>
  <si>
    <t>20517</t>
  </si>
  <si>
    <t>65166_102023</t>
  </si>
  <si>
    <t>102023</t>
  </si>
  <si>
    <t>P. O. Box - 111473</t>
  </si>
  <si>
    <t>Rhenus Logistics Gulf DWC LLC</t>
  </si>
  <si>
    <t>2016-04-07T08:48:22.000+04:00</t>
  </si>
  <si>
    <t>2018-04-09T16:05:12.000+04:00</t>
  </si>
  <si>
    <t>65168</t>
  </si>
  <si>
    <t>20518</t>
  </si>
  <si>
    <t>65168_102035</t>
  </si>
  <si>
    <t>102035</t>
  </si>
  <si>
    <t>100003288600003</t>
  </si>
  <si>
    <t>4507</t>
  </si>
  <si>
    <t>P. O. Box - 91022</t>
  </si>
  <si>
    <t>Sto Gulf Building Material L.L.C</t>
  </si>
  <si>
    <t>2016-04-11T09:19:16.000+04:00</t>
  </si>
  <si>
    <t>2016-04-13T11:13:03.000+04:00</t>
  </si>
  <si>
    <t>65186</t>
  </si>
  <si>
    <t>20519</t>
  </si>
  <si>
    <t>65186_102079</t>
  </si>
  <si>
    <t>102079</t>
  </si>
  <si>
    <t>P. O. Box - 393488</t>
  </si>
  <si>
    <t>Expended Data Networks</t>
  </si>
  <si>
    <t>2016-04-12T10:42:26.000+04:00</t>
  </si>
  <si>
    <t>2018-10-08T10:50:32.000+04:00</t>
  </si>
  <si>
    <t>65188</t>
  </si>
  <si>
    <t>20520</t>
  </si>
  <si>
    <t>65188_102087</t>
  </si>
  <si>
    <t>102087</t>
  </si>
  <si>
    <t>P.O. Box 24477</t>
  </si>
  <si>
    <t>Sharjah Investment &amp; Development Authority</t>
  </si>
  <si>
    <t>2016-04-13T15:24:04.000+04:00</t>
  </si>
  <si>
    <t>2022-12-27T10:37:08.000+04:00</t>
  </si>
  <si>
    <t>65192</t>
  </si>
  <si>
    <t>20522</t>
  </si>
  <si>
    <t>65192_128076</t>
  </si>
  <si>
    <t>128076</t>
  </si>
  <si>
    <t>100394964900003</t>
  </si>
  <si>
    <t>SBEO OFFICE BLOCK</t>
  </si>
  <si>
    <t>Abdullah Al Amoudi Foodstuff Trading</t>
  </si>
  <si>
    <t>2016-04-14T09:25:06.000+04:00</t>
  </si>
  <si>
    <t>2016-04-14T13:58:46.000+04:00</t>
  </si>
  <si>
    <t>65194</t>
  </si>
  <si>
    <t>20523</t>
  </si>
  <si>
    <t>65194_102109</t>
  </si>
  <si>
    <t>102109</t>
  </si>
  <si>
    <t>100250247200003</t>
  </si>
  <si>
    <t>P. O. Box - 109477</t>
  </si>
  <si>
    <t>Abdelqadir Ismail &amp; Associates Advocates &amp; Legal Consultants</t>
  </si>
  <si>
    <t>2016-04-17T09:29:30.000+04:00</t>
  </si>
  <si>
    <t>2018-03-20T12:18:10.000+04:00</t>
  </si>
  <si>
    <t>65198</t>
  </si>
  <si>
    <t>20524</t>
  </si>
  <si>
    <t>65198_102127</t>
  </si>
  <si>
    <t>102127</t>
  </si>
  <si>
    <t>100391378500003</t>
  </si>
  <si>
    <t>P. O. Box - 53288</t>
  </si>
  <si>
    <t>Infoseed Computers LLC</t>
  </si>
  <si>
    <t>2016-04-17T11:09:41.000+04:00</t>
  </si>
  <si>
    <t>2018-01-23T16:21:47.000+04:00</t>
  </si>
  <si>
    <t>65199</t>
  </si>
  <si>
    <t>20525</t>
  </si>
  <si>
    <t>65199_102129</t>
  </si>
  <si>
    <t>102129</t>
  </si>
  <si>
    <t>100230862300003</t>
  </si>
  <si>
    <t>P. O. Box - 242614</t>
  </si>
  <si>
    <t>Target Engineering Consultants</t>
  </si>
  <si>
    <t>2016-04-18T13:07:25.000+04:00</t>
  </si>
  <si>
    <t>2016-04-19T14:23:01.000+04:00</t>
  </si>
  <si>
    <t>65203</t>
  </si>
  <si>
    <t>20526</t>
  </si>
  <si>
    <t>65203_102159</t>
  </si>
  <si>
    <t>102159</t>
  </si>
  <si>
    <t>100026254100003</t>
  </si>
  <si>
    <t>P. O. Box - 110911</t>
  </si>
  <si>
    <t>Landmark General Trading (FZC)</t>
  </si>
  <si>
    <t>2016-04-18T15:50:02.000+04:00</t>
  </si>
  <si>
    <t>2016-04-18T15:50:04.000+04:00</t>
  </si>
  <si>
    <t>65205</t>
  </si>
  <si>
    <t>20527</t>
  </si>
  <si>
    <t>65205_102166</t>
  </si>
  <si>
    <t>102166</t>
  </si>
  <si>
    <t>P. O. Box - 94711</t>
  </si>
  <si>
    <t>Seven Oaks International LLC</t>
  </si>
  <si>
    <t>2016-04-19T12:55:50.000+04:00</t>
  </si>
  <si>
    <t>2016-04-20T12:10:28.000+04:00</t>
  </si>
  <si>
    <t>65206</t>
  </si>
  <si>
    <t>20528</t>
  </si>
  <si>
    <t>65206_102176</t>
  </si>
  <si>
    <t>102176</t>
  </si>
  <si>
    <t>P. O. Box - 114706</t>
  </si>
  <si>
    <t>Three Stars Electronics Trading</t>
  </si>
  <si>
    <t>2016-04-24T12:22:47.000+04:00</t>
  </si>
  <si>
    <t>2016-04-24T12:22:48.000+04:00</t>
  </si>
  <si>
    <t>20529</t>
  </si>
  <si>
    <t>65215_102239</t>
  </si>
  <si>
    <t>102239</t>
  </si>
  <si>
    <t>Path Arabia FZ LLC</t>
  </si>
  <si>
    <t>2016-04-24T17:17:54.000+04:00</t>
  </si>
  <si>
    <t>2016-04-26T17:53:06.000+04:00</t>
  </si>
  <si>
    <t>65218</t>
  </si>
  <si>
    <t>20532</t>
  </si>
  <si>
    <t>65218_102246</t>
  </si>
  <si>
    <t>102246</t>
  </si>
  <si>
    <t>P. O. Box - 769333</t>
  </si>
  <si>
    <t>Esharah Etisalat Security Solutions</t>
  </si>
  <si>
    <t>2016-04-25T09:25:57.000+04:00</t>
  </si>
  <si>
    <t>2018-12-30T10:45:29.000+04:00</t>
  </si>
  <si>
    <t>65220</t>
  </si>
  <si>
    <t>20533</t>
  </si>
  <si>
    <t>65220_102250</t>
  </si>
  <si>
    <t>102250</t>
  </si>
  <si>
    <t>100060209200003</t>
  </si>
  <si>
    <t>738160</t>
  </si>
  <si>
    <t>P. O. Box - 7472</t>
  </si>
  <si>
    <t>Blue Haven Swimming Pools Equipment Trading LLC</t>
  </si>
  <si>
    <t>2016-04-25T09:50:58.000+04:00</t>
  </si>
  <si>
    <t>2018-11-05T09:39:19.000+04:00</t>
  </si>
  <si>
    <t>65221</t>
  </si>
  <si>
    <t>20534</t>
  </si>
  <si>
    <t>65221_102251</t>
  </si>
  <si>
    <t>102251</t>
  </si>
  <si>
    <t>100295654600003</t>
  </si>
  <si>
    <t>CN-2112575</t>
  </si>
  <si>
    <t>P. O. Box - 1245</t>
  </si>
  <si>
    <t>TONY BLAIR INSTITUTE</t>
  </si>
  <si>
    <t>2016-04-25T16:27:10.000+04:00</t>
  </si>
  <si>
    <t>2018-01-09T09:57:14.000+04:00</t>
  </si>
  <si>
    <t>65223</t>
  </si>
  <si>
    <t>20535</t>
  </si>
  <si>
    <t>65223_102261</t>
  </si>
  <si>
    <t>102261</t>
  </si>
  <si>
    <t>P. O. Box - 43464</t>
  </si>
  <si>
    <t>Proton Electronics Trading LLC</t>
  </si>
  <si>
    <t>2013-10-13T10:41:49.000+04:00</t>
  </si>
  <si>
    <t>2016-04-25T16:32:33.000+04:00</t>
  </si>
  <si>
    <t>65224</t>
  </si>
  <si>
    <t>20536</t>
  </si>
  <si>
    <t>65224_81106</t>
  </si>
  <si>
    <t>81106</t>
  </si>
  <si>
    <t>P.O. Box 28633</t>
  </si>
  <si>
    <t>Ace Centro Enterprises</t>
  </si>
  <si>
    <t>2016-04-26T17:09:50.000+04:00</t>
  </si>
  <si>
    <t>2019-04-18T10:30:12.000+04:00</t>
  </si>
  <si>
    <t>65226</t>
  </si>
  <si>
    <t>20537</t>
  </si>
  <si>
    <t>65226_102281</t>
  </si>
  <si>
    <t>102281</t>
  </si>
  <si>
    <t>100226227500003</t>
  </si>
  <si>
    <t>1225295</t>
  </si>
  <si>
    <t>P. O. Box - 95325</t>
  </si>
  <si>
    <t>Officeme Office Supplies LLC</t>
  </si>
  <si>
    <t>2016-04-27T17:46:44.000+04:00</t>
  </si>
  <si>
    <t>2016-04-27T17:46:46.000+04:00</t>
  </si>
  <si>
    <t>65234</t>
  </si>
  <si>
    <t>20538</t>
  </si>
  <si>
    <t>65234_102305</t>
  </si>
  <si>
    <t>102305</t>
  </si>
  <si>
    <t>P. O. Box - 103743</t>
  </si>
  <si>
    <t>Computer Care LLC</t>
  </si>
  <si>
    <t>2016-04-28T11:27:41.000+04:00</t>
  </si>
  <si>
    <t>2016-04-28T14:17:57.000+04:00</t>
  </si>
  <si>
    <t>65235</t>
  </si>
  <si>
    <t>20539</t>
  </si>
  <si>
    <t>65235_102313</t>
  </si>
  <si>
    <t>102313</t>
  </si>
  <si>
    <t>100262589300003</t>
  </si>
  <si>
    <t>P. O. Box - 42810</t>
  </si>
  <si>
    <t>Al Tarmez Digit System Technology LLC</t>
  </si>
  <si>
    <t>2020-07-27T11:31:49.000+04:00</t>
  </si>
  <si>
    <t>65238</t>
  </si>
  <si>
    <t>20540</t>
  </si>
  <si>
    <t>65238_97888</t>
  </si>
  <si>
    <t>97888</t>
  </si>
  <si>
    <t>100247999400003</t>
  </si>
  <si>
    <t>P.O. Box 150745</t>
  </si>
  <si>
    <t>Dhineshram Rajaram</t>
  </si>
  <si>
    <t>2016-03-20T11:17:45.000+04:00</t>
  </si>
  <si>
    <t>2016-05-02T10:07:17.000+04:00</t>
  </si>
  <si>
    <t>65253</t>
  </si>
  <si>
    <t>20541</t>
  </si>
  <si>
    <t>65253_102361</t>
  </si>
  <si>
    <t>102361</t>
  </si>
  <si>
    <t>Dhineshram</t>
  </si>
  <si>
    <t>HOUBARA LAB DESIGN LTD</t>
  </si>
  <si>
    <t>2016-05-02T16:12:43.000+04:00</t>
  </si>
  <si>
    <t>2018-03-18T16:15:36.000+04:00</t>
  </si>
  <si>
    <t>65254</t>
  </si>
  <si>
    <t>20542</t>
  </si>
  <si>
    <t>65254_102366</t>
  </si>
  <si>
    <t>100300728100003</t>
  </si>
  <si>
    <t>P. O. Box - 61741</t>
  </si>
  <si>
    <t>Extreme Networks EMEA</t>
  </si>
  <si>
    <t>2016-05-03T09:02:54.000+04:00</t>
  </si>
  <si>
    <t>2016-05-04T15:42:58.000+04:00</t>
  </si>
  <si>
    <t>65255</t>
  </si>
  <si>
    <t>20543</t>
  </si>
  <si>
    <t>65255_102371</t>
  </si>
  <si>
    <t>102371</t>
  </si>
  <si>
    <t>P. O. Box - 500107</t>
  </si>
  <si>
    <t>IDEA EDUCATION  DMCC</t>
  </si>
  <si>
    <t>2016-05-04T09:25:07.000+04:00</t>
  </si>
  <si>
    <t>2018-06-26T16:15:59.000+04:00</t>
  </si>
  <si>
    <t>65256</t>
  </si>
  <si>
    <t>20544</t>
  </si>
  <si>
    <t>65256_102386</t>
  </si>
  <si>
    <t>102386</t>
  </si>
  <si>
    <t>100330311000003</t>
  </si>
  <si>
    <t>734855</t>
  </si>
  <si>
    <t>Hilton International Hotel Abu Dhabi</t>
  </si>
  <si>
    <t>2016-05-04T12:09:16.000+04:00</t>
  </si>
  <si>
    <t>2017-08-27T08:49:44.000+04:00</t>
  </si>
  <si>
    <t>65259</t>
  </si>
  <si>
    <t>20545</t>
  </si>
  <si>
    <t>65259_102394</t>
  </si>
  <si>
    <t>102394</t>
  </si>
  <si>
    <t>P. O. Box - 877</t>
  </si>
  <si>
    <t>Excess Payment Received</t>
  </si>
  <si>
    <t>2016-05-08T14:56:01.000+04:00</t>
  </si>
  <si>
    <t>2016-05-08T14:56:06.000+04:00</t>
  </si>
  <si>
    <t>65265</t>
  </si>
  <si>
    <t>20546</t>
  </si>
  <si>
    <t>65265_102414</t>
  </si>
  <si>
    <t>102414</t>
  </si>
  <si>
    <t>DXB / AUH</t>
  </si>
  <si>
    <t>BIN  OTAIBA INVESTMENT GROUP</t>
  </si>
  <si>
    <t>2016-05-08T16:09:07.000+04:00</t>
  </si>
  <si>
    <t>2019-04-28T16:42:53.000+04:00</t>
  </si>
  <si>
    <t>65268</t>
  </si>
  <si>
    <t>20547</t>
  </si>
  <si>
    <t>65268_102420</t>
  </si>
  <si>
    <t>102420</t>
  </si>
  <si>
    <t>100343822100003</t>
  </si>
  <si>
    <t>1030721</t>
  </si>
  <si>
    <t>P. O. Box - 97705</t>
  </si>
  <si>
    <t>Damac Maison Canal Views Hotel Apartments</t>
  </si>
  <si>
    <t>2016-05-09T10:38:53.000+04:00</t>
  </si>
  <si>
    <t>2016-11-05T09:20:45.000+04:00</t>
  </si>
  <si>
    <t>65286</t>
  </si>
  <si>
    <t>20548</t>
  </si>
  <si>
    <t>65286_102442</t>
  </si>
  <si>
    <t>102442</t>
  </si>
  <si>
    <t>P. O. Box - 6873</t>
  </si>
  <si>
    <t>IT PARK COMPUTER TRADING LLC</t>
  </si>
  <si>
    <t>2016-05-09T17:26:56.000+04:00</t>
  </si>
  <si>
    <t>2016-05-11T10:21:02.000+04:00</t>
  </si>
  <si>
    <t>65288</t>
  </si>
  <si>
    <t>20549</t>
  </si>
  <si>
    <t>65288_102451</t>
  </si>
  <si>
    <t>102451</t>
  </si>
  <si>
    <t>P. O. Box - 128696</t>
  </si>
  <si>
    <t>FREIBURG CONTRACTING &amp; GENERAL MAINTENANCE</t>
  </si>
  <si>
    <t>2016-05-09T17:55:51.000+04:00</t>
  </si>
  <si>
    <t>2016-05-11T10:14:47.000+04:00</t>
  </si>
  <si>
    <t>65289</t>
  </si>
  <si>
    <t>20550</t>
  </si>
  <si>
    <t>65289_102452</t>
  </si>
  <si>
    <t>102452</t>
  </si>
  <si>
    <t>Khalifa St.</t>
  </si>
  <si>
    <t>Cooltech Water Treatment LLC</t>
  </si>
  <si>
    <t>2016-05-10T13:25:57.000+04:00</t>
  </si>
  <si>
    <t>2016-05-10T13:25:58.000+04:00</t>
  </si>
  <si>
    <t>65293</t>
  </si>
  <si>
    <t>20551</t>
  </si>
  <si>
    <t>65293_102460</t>
  </si>
  <si>
    <t>102460</t>
  </si>
  <si>
    <t>P. O. Box - 29478</t>
  </si>
  <si>
    <t>H CUBE General Trading</t>
  </si>
  <si>
    <t>2016-05-12T09:52:58.000+04:00</t>
  </si>
  <si>
    <t>2018-12-18T12:26:25.000+04:00</t>
  </si>
  <si>
    <t>65298</t>
  </si>
  <si>
    <t>20552</t>
  </si>
  <si>
    <t>65298_102485</t>
  </si>
  <si>
    <t>102485</t>
  </si>
  <si>
    <t>P. O. Box - 52850</t>
  </si>
  <si>
    <t>Al Shafar National Contracting Co. L.L.C.</t>
  </si>
  <si>
    <t>2016-05-15T11:30:01.000+04:00</t>
  </si>
  <si>
    <t>2018-01-17T13:43:08.000+04:00</t>
  </si>
  <si>
    <t>65305</t>
  </si>
  <si>
    <t>20553</t>
  </si>
  <si>
    <t>65305_102512</t>
  </si>
  <si>
    <t>102512</t>
  </si>
  <si>
    <t>100001156700003</t>
  </si>
  <si>
    <t>P. O. Box - 29944</t>
  </si>
  <si>
    <t>AS-Schneider Middle East FZE</t>
  </si>
  <si>
    <t>2016-05-17T09:19:28.000+04:00</t>
  </si>
  <si>
    <t>2018-09-05T12:05:47.000+04:00</t>
  </si>
  <si>
    <t>65312</t>
  </si>
  <si>
    <t>20554</t>
  </si>
  <si>
    <t>65312_102533</t>
  </si>
  <si>
    <t>102533</t>
  </si>
  <si>
    <t>100389772300003</t>
  </si>
  <si>
    <t>134435</t>
  </si>
  <si>
    <t>P. O. Box - 18749</t>
  </si>
  <si>
    <t>ABL SRL BRANCH</t>
  </si>
  <si>
    <t>2016-05-17T12:25:53.000+04:00</t>
  </si>
  <si>
    <t>2018-12-06T12:38:41.000+04:00</t>
  </si>
  <si>
    <t>65314</t>
  </si>
  <si>
    <t>20555</t>
  </si>
  <si>
    <t>65314_102541</t>
  </si>
  <si>
    <t>102541</t>
  </si>
  <si>
    <t>100025477900003</t>
  </si>
  <si>
    <t>P. O. Box - 131842</t>
  </si>
  <si>
    <t>Mustashar Land</t>
  </si>
  <si>
    <t>2016-05-17T17:31:58.000+04:00</t>
  </si>
  <si>
    <t>2016-05-19T09:42:36.000+04:00</t>
  </si>
  <si>
    <t>65319</t>
  </si>
  <si>
    <t>20557</t>
  </si>
  <si>
    <t>65319_102552</t>
  </si>
  <si>
    <t>102552</t>
  </si>
  <si>
    <t>P. O. Box - 137711</t>
  </si>
  <si>
    <t>THE BLUE DIAMOND AUTO REPAIR CENTRE</t>
  </si>
  <si>
    <t>2016-05-17T18:26:12.000+04:00</t>
  </si>
  <si>
    <t>2016-05-19T10:18:02.000+04:00</t>
  </si>
  <si>
    <t>65320</t>
  </si>
  <si>
    <t>20558</t>
  </si>
  <si>
    <t>65320_102553</t>
  </si>
  <si>
    <t>102553</t>
  </si>
  <si>
    <t>P. O. BOX : 129424</t>
  </si>
  <si>
    <t>VITAL ELECTRONICS REP</t>
  </si>
  <si>
    <t>2016-05-19T17:46:04.000+04:00</t>
  </si>
  <si>
    <t>2016-05-23T16:48:13.000+04:00</t>
  </si>
  <si>
    <t>65324</t>
  </si>
  <si>
    <t>20559</t>
  </si>
  <si>
    <t>65324_102570</t>
  </si>
  <si>
    <t>102570</t>
  </si>
  <si>
    <t>P. O. Box - 112619</t>
  </si>
  <si>
    <t>Telephony Telecommunication &amp; Electronics Tech. LLC</t>
  </si>
  <si>
    <t>2016-05-23T10:27:24.000+04:00</t>
  </si>
  <si>
    <t>2017-01-29T10:24:55.000+04:00</t>
  </si>
  <si>
    <t>65326</t>
  </si>
  <si>
    <t>20560</t>
  </si>
  <si>
    <t>65326_102581</t>
  </si>
  <si>
    <t>102581</t>
  </si>
  <si>
    <t>P. O. Box - 32131</t>
  </si>
  <si>
    <t>Modern Decoration Co. (LLC)</t>
  </si>
  <si>
    <t>2016-05-25T10:29:33.000+04:00</t>
  </si>
  <si>
    <t>2020-03-04T15:22:01.000+04:00</t>
  </si>
  <si>
    <t>65329</t>
  </si>
  <si>
    <t>20561</t>
  </si>
  <si>
    <t>65329_102597</t>
  </si>
  <si>
    <t>102597</t>
  </si>
  <si>
    <t>100014458200003</t>
  </si>
  <si>
    <t>224867</t>
  </si>
  <si>
    <t>P.O. Box 10497,</t>
  </si>
  <si>
    <t>Bahrain &amp; Emirates Electrical &amp; Mechanical Contracting LLC</t>
  </si>
  <si>
    <t>2016-05-26T12:55:47.000+04:00</t>
  </si>
  <si>
    <t>2018-07-21T19:36:19.000+04:00</t>
  </si>
  <si>
    <t>65337</t>
  </si>
  <si>
    <t>20562</t>
  </si>
  <si>
    <t>65337_102618</t>
  </si>
  <si>
    <t>102618</t>
  </si>
  <si>
    <t>P. O. Box - 131293</t>
  </si>
  <si>
    <t>DG Color Prints FZ - LLC</t>
  </si>
  <si>
    <t>2009-11-18T10:16:50.000+04:00</t>
  </si>
  <si>
    <t>2017-08-02T16:04:29.000+04:00</t>
  </si>
  <si>
    <t>65342</t>
  </si>
  <si>
    <t>20564</t>
  </si>
  <si>
    <t>65342_31443</t>
  </si>
  <si>
    <t>31443</t>
  </si>
  <si>
    <t>100014392300003</t>
  </si>
  <si>
    <t>P. O. Box - 27219</t>
  </si>
  <si>
    <t>FABCON BUILDING MATERIALS TRADING</t>
  </si>
  <si>
    <t>2016-05-30T09:46:19.000+04:00</t>
  </si>
  <si>
    <t>2016-05-31T15:13:57.000+04:00</t>
  </si>
  <si>
    <t>65343</t>
  </si>
  <si>
    <t>20565</t>
  </si>
  <si>
    <t>65343_102640</t>
  </si>
  <si>
    <t>102640</t>
  </si>
  <si>
    <t>P. O. Box - 107178</t>
  </si>
  <si>
    <t>Al Ershad Computer Trading LLC</t>
  </si>
  <si>
    <t>2016-05-31T15:37:52.000+04:00</t>
  </si>
  <si>
    <t>2018-01-23T08:41:09.000+04:00</t>
  </si>
  <si>
    <t>65347</t>
  </si>
  <si>
    <t>20566</t>
  </si>
  <si>
    <t>65347_102659</t>
  </si>
  <si>
    <t>102659</t>
  </si>
  <si>
    <t>100001865300003</t>
  </si>
  <si>
    <t>553034</t>
  </si>
  <si>
    <t>P. O. Box - 42782</t>
  </si>
  <si>
    <t>Cleanco Cleaning Services &amp; Building Maintenance</t>
  </si>
  <si>
    <t>2015-05-17T12:48:29.000+04:00</t>
  </si>
  <si>
    <t>2020-08-10T18:15:14.000+04:00</t>
  </si>
  <si>
    <t>65354</t>
  </si>
  <si>
    <t>20567</t>
  </si>
  <si>
    <t>65354_102687</t>
  </si>
  <si>
    <t>102687</t>
  </si>
  <si>
    <t>100032723700003</t>
  </si>
  <si>
    <t>P. O. Box  - 429</t>
  </si>
  <si>
    <t>Zenath Paper Traders Owners By Veena Kalwani One person Company LLC</t>
  </si>
  <si>
    <t>2016-06-02T09:48:06.000+04:00</t>
  </si>
  <si>
    <t>2019-02-19T10:05:17.000+04:00</t>
  </si>
  <si>
    <t>65355</t>
  </si>
  <si>
    <t>20568</t>
  </si>
  <si>
    <t>65355_102690</t>
  </si>
  <si>
    <t>102690</t>
  </si>
  <si>
    <t>100469397200003</t>
  </si>
  <si>
    <t>P. O. Box - 5239</t>
  </si>
  <si>
    <t>Globelink West Star Shipping LLC</t>
  </si>
  <si>
    <t>2009-06-14T11:18:00.000+04:00</t>
  </si>
  <si>
    <t>2023-05-02T09:47:58.000+04:00</t>
  </si>
  <si>
    <t>65356</t>
  </si>
  <si>
    <t>100061219000003</t>
  </si>
  <si>
    <t>Warehouse No: M12/27-ST1,</t>
  </si>
  <si>
    <t>Capriole Construction Co. LLC</t>
  </si>
  <si>
    <t>2016-06-05T09:48:09.000+04:00</t>
  </si>
  <si>
    <t>2018-07-31T15:12:42.000+04:00</t>
  </si>
  <si>
    <t>65360</t>
  </si>
  <si>
    <t>20570</t>
  </si>
  <si>
    <t>65360_102709</t>
  </si>
  <si>
    <t>102709</t>
  </si>
  <si>
    <t>100335481600003</t>
  </si>
  <si>
    <t>P. O. Box - 81103</t>
  </si>
  <si>
    <t>The Zoo &amp; Aquarium Public Institution in Al Ain</t>
  </si>
  <si>
    <t>2016-06-08T14:28:41.000+04:00</t>
  </si>
  <si>
    <t>2019-04-18T17:52:51.000+04:00</t>
  </si>
  <si>
    <t>65461</t>
  </si>
  <si>
    <t>20571</t>
  </si>
  <si>
    <t>65461_102780</t>
  </si>
  <si>
    <t>102780</t>
  </si>
  <si>
    <t>100585171000003</t>
  </si>
  <si>
    <t>P. O. Box - 1204</t>
  </si>
  <si>
    <t>EUROPA PACKAGING INDUSTRIES FZC</t>
  </si>
  <si>
    <t>2016-06-09T09:53:24.000+04:00</t>
  </si>
  <si>
    <t>2018-01-29T17:07:48.000+04:00</t>
  </si>
  <si>
    <t>65463</t>
  </si>
  <si>
    <t>20572</t>
  </si>
  <si>
    <t>65463_102783</t>
  </si>
  <si>
    <t>102783</t>
  </si>
  <si>
    <t>100067255800003</t>
  </si>
  <si>
    <t>P. O. Box - 9219</t>
  </si>
  <si>
    <t>Clenco Cleaning Services &amp; Building Maintenance</t>
  </si>
  <si>
    <t>2016-06-16T08:28:21.000+04:00</t>
  </si>
  <si>
    <t>2016-06-16T08:28:22.000+04:00</t>
  </si>
  <si>
    <t>65504</t>
  </si>
  <si>
    <t>20573</t>
  </si>
  <si>
    <t>65504_102852</t>
  </si>
  <si>
    <t>102852</t>
  </si>
  <si>
    <t>P. O. Box - 429</t>
  </si>
  <si>
    <t>Van Oord RMC FZE</t>
  </si>
  <si>
    <t>2016-06-16T08:45:39.000+04:00</t>
  </si>
  <si>
    <t>2016-08-08T10:55:33.000+04:00</t>
  </si>
  <si>
    <t>65505</t>
  </si>
  <si>
    <t>20574</t>
  </si>
  <si>
    <t>65505_102854</t>
  </si>
  <si>
    <t>102854</t>
  </si>
  <si>
    <t>100067940500003</t>
  </si>
  <si>
    <t>RMC 09 140001</t>
  </si>
  <si>
    <t>P. O. Box - 10697</t>
  </si>
  <si>
    <t>Federal National Council</t>
  </si>
  <si>
    <t>2016-06-16T14:30:28.000+04:00</t>
  </si>
  <si>
    <t>2018-03-26T10:41:40.000+04:00</t>
  </si>
  <si>
    <t>65510</t>
  </si>
  <si>
    <t>20576</t>
  </si>
  <si>
    <t>65510_102884</t>
  </si>
  <si>
    <t>102884</t>
  </si>
  <si>
    <t>100224237600003</t>
  </si>
  <si>
    <t>P. O. Box - 836</t>
  </si>
  <si>
    <t>65511</t>
  </si>
  <si>
    <t>20577</t>
  </si>
  <si>
    <t>65511_102884</t>
  </si>
  <si>
    <t>Al Ghandi &amp; Consolidated Contractors Intl. Co. LLC Hills Development Building Project - HDBP Dubai UAE</t>
  </si>
  <si>
    <t>2016-06-19T11:31:54.000+04:00</t>
  </si>
  <si>
    <t>2018-05-06T16:46:10.000+04:00</t>
  </si>
  <si>
    <t>65512</t>
  </si>
  <si>
    <t>20578</t>
  </si>
  <si>
    <t>65512_102888</t>
  </si>
  <si>
    <t>102888</t>
  </si>
  <si>
    <t>Transgulf Ready Mix Concrete LLC</t>
  </si>
  <si>
    <t>2016-06-22T13:35:21.000+04:00</t>
  </si>
  <si>
    <t>2016-11-04T21:10:34.000+04:00</t>
  </si>
  <si>
    <t>65541</t>
  </si>
  <si>
    <t>20580</t>
  </si>
  <si>
    <t>65541_102952</t>
  </si>
  <si>
    <t>102952</t>
  </si>
  <si>
    <t>P. O. Box - 9009</t>
  </si>
  <si>
    <t>Bin Jabr Group Ltd.</t>
  </si>
  <si>
    <t>2016-06-26T14:39:30.000+04:00</t>
  </si>
  <si>
    <t>2016-06-27T10:28:05.000+04:00</t>
  </si>
  <si>
    <t>65546</t>
  </si>
  <si>
    <t>20581</t>
  </si>
  <si>
    <t>65546_102971</t>
  </si>
  <si>
    <t>102971</t>
  </si>
  <si>
    <t>100022205700003</t>
  </si>
  <si>
    <t>CN-1000197</t>
  </si>
  <si>
    <t>P. O. Box - 46711</t>
  </si>
  <si>
    <t>Smooth International Tech. Cont.</t>
  </si>
  <si>
    <t>2016-06-28T14:28:15.000+04:00</t>
  </si>
  <si>
    <t>2018-01-24T13:16:15.000+04:00</t>
  </si>
  <si>
    <t>65560</t>
  </si>
  <si>
    <t>20582</t>
  </si>
  <si>
    <t>65560_102995</t>
  </si>
  <si>
    <t>102995</t>
  </si>
  <si>
    <t>100275733200003</t>
  </si>
  <si>
    <t>P. O. Box - 95330</t>
  </si>
  <si>
    <t>Birla Institute of Technology and Science, Pilani - Dubai Campus</t>
  </si>
  <si>
    <t>2016-06-29T14:45:44.000+04:00</t>
  </si>
  <si>
    <t>2016-07-03T10:20:09.000+04:00</t>
  </si>
  <si>
    <t>65564</t>
  </si>
  <si>
    <t>20583</t>
  </si>
  <si>
    <t>65564_103020</t>
  </si>
  <si>
    <t>103020</t>
  </si>
  <si>
    <t>P. O. Box - 345055</t>
  </si>
  <si>
    <t>Servertech AEG (FZC)</t>
  </si>
  <si>
    <t>2016-06-30T08:25:43.000+04:00</t>
  </si>
  <si>
    <t>2018-01-22T15:22:18.000+04:00</t>
  </si>
  <si>
    <t>65566</t>
  </si>
  <si>
    <t>20584</t>
  </si>
  <si>
    <t>65566_103023</t>
  </si>
  <si>
    <t>103023</t>
  </si>
  <si>
    <t>100346146200003</t>
  </si>
  <si>
    <t>P. O. Box - 121332</t>
  </si>
  <si>
    <t>Prompt Computers LLC</t>
  </si>
  <si>
    <t>2010-07-08T13:26:59.000+04:00</t>
  </si>
  <si>
    <t>2020-10-12T09:28:32.000+04:00</t>
  </si>
  <si>
    <t>65571</t>
  </si>
  <si>
    <t>20585</t>
  </si>
  <si>
    <t>65571_37884</t>
  </si>
  <si>
    <t>37884</t>
  </si>
  <si>
    <t>100293893200003</t>
  </si>
  <si>
    <t>P. O. Box - 103590</t>
  </si>
  <si>
    <t>Eldiar Furniture Manufacturing &amp; Dec. Co.</t>
  </si>
  <si>
    <t>2016-07-03T13:06:06.000+04:00</t>
  </si>
  <si>
    <t>2019-01-20T11:18:29.000+04:00</t>
  </si>
  <si>
    <t>65573</t>
  </si>
  <si>
    <t>65573_103047</t>
  </si>
  <si>
    <t>103047</t>
  </si>
  <si>
    <t>100345060600003</t>
  </si>
  <si>
    <t>P. O. Box - 6687</t>
  </si>
  <si>
    <t>Chaplaincy of Dubai and Sharjah (Holy Trinity Church)</t>
  </si>
  <si>
    <t>2016-07-04T10:41:47.000+04:00</t>
  </si>
  <si>
    <t>2018-11-13T16:06:05.000+04:00</t>
  </si>
  <si>
    <t>65576</t>
  </si>
  <si>
    <t>20587</t>
  </si>
  <si>
    <t>65576_103080</t>
  </si>
  <si>
    <t>103080</t>
  </si>
  <si>
    <t>100584901100003</t>
  </si>
  <si>
    <t>P. O, Box: 7415</t>
  </si>
  <si>
    <t>Profils Systemes Gulf FZCO</t>
  </si>
  <si>
    <t>2016-07-12T11:31:57.000+04:00</t>
  </si>
  <si>
    <t>65583</t>
  </si>
  <si>
    <t>20588</t>
  </si>
  <si>
    <t>65583_103116</t>
  </si>
  <si>
    <t>103116</t>
  </si>
  <si>
    <t>P. O. Box - 293788</t>
  </si>
  <si>
    <t>Mohammed Bin Rashid University of Medicine</t>
  </si>
  <si>
    <t>2016-07-13T08:42:04.000+04:00</t>
  </si>
  <si>
    <t>2020-09-10T13:58:42.000+04:00</t>
  </si>
  <si>
    <t>65584</t>
  </si>
  <si>
    <t>25917</t>
  </si>
  <si>
    <t>65584_133547</t>
  </si>
  <si>
    <t>133547</t>
  </si>
  <si>
    <t>Building 14, Dubai Healthcare City</t>
  </si>
  <si>
    <t>Advanced Construction Technology Contracting LLC</t>
  </si>
  <si>
    <t>2016-07-17T11:12:36.000+04:00</t>
  </si>
  <si>
    <t>2023-01-30T15:21:14.000+04:00</t>
  </si>
  <si>
    <t>65601</t>
  </si>
  <si>
    <t>20589</t>
  </si>
  <si>
    <t>65601_103184</t>
  </si>
  <si>
    <t>103184</t>
  </si>
  <si>
    <t>100386357600003</t>
  </si>
  <si>
    <t>P. O. Box - 393069</t>
  </si>
  <si>
    <t>Supreme Jahez International Communication Services</t>
  </si>
  <si>
    <t>2016-07-20T16:21:51.000+04:00</t>
  </si>
  <si>
    <t>2018-11-21T11:34:20.000+04:00</t>
  </si>
  <si>
    <t>65621</t>
  </si>
  <si>
    <t>20591</t>
  </si>
  <si>
    <t>65621_103227</t>
  </si>
  <si>
    <t>103227</t>
  </si>
  <si>
    <t>100015449000003</t>
  </si>
  <si>
    <t>P. O. Box - 114433</t>
  </si>
  <si>
    <t>XB Design FZ-LLC</t>
  </si>
  <si>
    <t>2016-07-24T12:07:41.000+04:00</t>
  </si>
  <si>
    <t>2018-12-10T21:12:17.000+04:00</t>
  </si>
  <si>
    <t>65641</t>
  </si>
  <si>
    <t>20592</t>
  </si>
  <si>
    <t>65641_103251</t>
  </si>
  <si>
    <t>103251</t>
  </si>
  <si>
    <t>100372410900003</t>
  </si>
  <si>
    <t>93251</t>
  </si>
  <si>
    <t>P. O. Box - 333253</t>
  </si>
  <si>
    <t>Al Salam Living City</t>
  </si>
  <si>
    <t>2016-07-26T09:16:46.000+04:00</t>
  </si>
  <si>
    <t>2016-07-26T17:16:16.000+04:00</t>
  </si>
  <si>
    <t>65701</t>
  </si>
  <si>
    <t>20593</t>
  </si>
  <si>
    <t>65701_103302</t>
  </si>
  <si>
    <t>103302</t>
  </si>
  <si>
    <t>P. O. Box - 61091</t>
  </si>
  <si>
    <t>Blue Sea Environmental Consultants Est.</t>
  </si>
  <si>
    <t>2016-07-26T09:30:02.000+04:00</t>
  </si>
  <si>
    <t>2016-08-03T10:49:10.000+04:00</t>
  </si>
  <si>
    <t>65702</t>
  </si>
  <si>
    <t>20594</t>
  </si>
  <si>
    <t>65702_103303</t>
  </si>
  <si>
    <t>103303</t>
  </si>
  <si>
    <t>P. O. Box - 52901</t>
  </si>
  <si>
    <t>AMERISPEC DIAGNOSTICS FZ-LLC</t>
  </si>
  <si>
    <t>2016-07-31T09:22:03.000+04:00</t>
  </si>
  <si>
    <t>2018-08-30T10:05:09.000+04:00</t>
  </si>
  <si>
    <t>65761</t>
  </si>
  <si>
    <t>20600</t>
  </si>
  <si>
    <t>65761_103382</t>
  </si>
  <si>
    <t>103382</t>
  </si>
  <si>
    <t>100282604600003</t>
  </si>
  <si>
    <t>93338</t>
  </si>
  <si>
    <t>P. O. Box - 478950</t>
  </si>
  <si>
    <t>Free Bird Transaction Following</t>
  </si>
  <si>
    <t>2016-07-31T12:08:01.000+04:00</t>
  </si>
  <si>
    <t>2021-10-25T14:37:49.000+04:00</t>
  </si>
  <si>
    <t>65764</t>
  </si>
  <si>
    <t>20601</t>
  </si>
  <si>
    <t>65764_103387</t>
  </si>
  <si>
    <t>Free Bird</t>
  </si>
  <si>
    <t>103387</t>
  </si>
  <si>
    <t>100380649200003</t>
  </si>
  <si>
    <t>CN-1811296</t>
  </si>
  <si>
    <t>Albelal Technical Services LLC</t>
  </si>
  <si>
    <t>2016-08-01T09:21:17.000+04:00</t>
  </si>
  <si>
    <t>2018-01-16T10:08:50.000+04:00</t>
  </si>
  <si>
    <t>65781</t>
  </si>
  <si>
    <t>20602</t>
  </si>
  <si>
    <t>65781_103402</t>
  </si>
  <si>
    <t>103402</t>
  </si>
  <si>
    <t>100334486600003</t>
  </si>
  <si>
    <t>687798</t>
  </si>
  <si>
    <t>P. O. Box - 128351</t>
  </si>
  <si>
    <t>VAMED Engineering GmbH &amp; CO KG</t>
  </si>
  <si>
    <t>2016-08-02T11:28:21.000+04:00</t>
  </si>
  <si>
    <t>2016-08-07T15:35:41.000+04:00</t>
  </si>
  <si>
    <t>65803</t>
  </si>
  <si>
    <t>20603</t>
  </si>
  <si>
    <t>65803_103429</t>
  </si>
  <si>
    <t>103429</t>
  </si>
  <si>
    <t>P. O. 108120</t>
  </si>
  <si>
    <t>Trucial Investment Partners Limited</t>
  </si>
  <si>
    <t>2016-08-02T14:50:06.000+04:00</t>
  </si>
  <si>
    <t>2016-08-03T12:29:01.000+04:00</t>
  </si>
  <si>
    <t>65806</t>
  </si>
  <si>
    <t>20604</t>
  </si>
  <si>
    <t>65806_103435</t>
  </si>
  <si>
    <t>103435</t>
  </si>
  <si>
    <t>Ali Adam</t>
  </si>
  <si>
    <t>P.O. Box 507089</t>
  </si>
  <si>
    <t>Amana Contracting &amp; Steel Buildings LLC - Scratch Interioir Design</t>
  </si>
  <si>
    <t>2016-08-03T14:32:00.000+04:00</t>
  </si>
  <si>
    <t>65823</t>
  </si>
  <si>
    <t>65823_103449</t>
  </si>
  <si>
    <t>103449</t>
  </si>
  <si>
    <t>P. O. Box - 27444</t>
  </si>
  <si>
    <t>British International School</t>
  </si>
  <si>
    <t>No Docs Available</t>
  </si>
  <si>
    <t>2016-08-08T16:58:38.000+04:00</t>
  </si>
  <si>
    <t>65884</t>
  </si>
  <si>
    <t>20607</t>
  </si>
  <si>
    <t>65884_103533</t>
  </si>
  <si>
    <t>103533</t>
  </si>
  <si>
    <t>P. O. Box - 60968</t>
  </si>
  <si>
    <t>Nord Anglia International School LLC</t>
  </si>
  <si>
    <t>2016-08-08T17:03:19.000+04:00</t>
  </si>
  <si>
    <t>2021-09-26T12:48:22.000+04:00</t>
  </si>
  <si>
    <t>65885</t>
  </si>
  <si>
    <t>27370</t>
  </si>
  <si>
    <t>65885_143026</t>
  </si>
  <si>
    <t>143026</t>
  </si>
  <si>
    <t>100327742100003</t>
  </si>
  <si>
    <t>698949</t>
  </si>
  <si>
    <t>Hessa St. Al Barsha 3 South</t>
  </si>
  <si>
    <t>Park Hyatt</t>
  </si>
  <si>
    <t>CAF yet to receive</t>
  </si>
  <si>
    <t>2016-08-11T12:53:47.000+04:00</t>
  </si>
  <si>
    <t>2021-02-25T11:58:55.000+04:00</t>
  </si>
  <si>
    <t>65941</t>
  </si>
  <si>
    <t>20609</t>
  </si>
  <si>
    <t>65941_103584</t>
  </si>
  <si>
    <t>103584</t>
  </si>
  <si>
    <t>P. O. Box - 2822</t>
  </si>
  <si>
    <t>Wales International School</t>
  </si>
  <si>
    <t>2016-08-15T11:09:04.000+04:00</t>
  </si>
  <si>
    <t>2020-01-26T12:30:03.000+04:00</t>
  </si>
  <si>
    <t>65981</t>
  </si>
  <si>
    <t>20610</t>
  </si>
  <si>
    <t>65981_103622</t>
  </si>
  <si>
    <t>103622</t>
  </si>
  <si>
    <t>100331302800003</t>
  </si>
  <si>
    <t>CN-1794619</t>
  </si>
  <si>
    <t>P. O. BOX - 6178</t>
  </si>
  <si>
    <t>AFZ Services Establishment - F.Z.E</t>
  </si>
  <si>
    <t>2016-08-15T17:46:18.000+04:00</t>
  </si>
  <si>
    <t>2018-04-05T16:40:19.000+04:00</t>
  </si>
  <si>
    <t>65982</t>
  </si>
  <si>
    <t>20611</t>
  </si>
  <si>
    <t>65982_103630</t>
  </si>
  <si>
    <t>103630</t>
  </si>
  <si>
    <t>131458</t>
  </si>
  <si>
    <t>P. O. Box - 932</t>
  </si>
  <si>
    <t>GW Consulting Middle East Limited</t>
  </si>
  <si>
    <t>2016-08-16T09:45:06.000+04:00</t>
  </si>
  <si>
    <t>2018-04-18T17:28:22.000+04:00</t>
  </si>
  <si>
    <t>66001</t>
  </si>
  <si>
    <t>20612</t>
  </si>
  <si>
    <t>66001_103642</t>
  </si>
  <si>
    <t>103642</t>
  </si>
  <si>
    <t>100011180500003</t>
  </si>
  <si>
    <t>CL1015</t>
  </si>
  <si>
    <t>P. O. Box - 482069</t>
  </si>
  <si>
    <t>Al Gharbia Pipe Company LLC</t>
  </si>
  <si>
    <t>2016-08-21T14:20:21.000+04:00</t>
  </si>
  <si>
    <t>2018-01-24T13:03:12.000+04:00</t>
  </si>
  <si>
    <t>66062</t>
  </si>
  <si>
    <t>20613</t>
  </si>
  <si>
    <t>66062_103726</t>
  </si>
  <si>
    <t>103726</t>
  </si>
  <si>
    <t>100226325700003</t>
  </si>
  <si>
    <t>P. O. Box : 4499</t>
  </si>
  <si>
    <t>Square One Technologies LLC</t>
  </si>
  <si>
    <t>2009-11-18T10:26:23.000+04:00</t>
  </si>
  <si>
    <t>2023-03-10T09:16:01.000+04:00</t>
  </si>
  <si>
    <t>66063</t>
  </si>
  <si>
    <t>20614</t>
  </si>
  <si>
    <t>66063_31447</t>
  </si>
  <si>
    <t>31447</t>
  </si>
  <si>
    <t>100361520800003</t>
  </si>
  <si>
    <t>P. O. Box - 50996</t>
  </si>
  <si>
    <t>4Front Security Systems</t>
  </si>
  <si>
    <t>2016-08-31T17:19:26.000+04:00</t>
  </si>
  <si>
    <t>2020-02-12T22:46:10.000+04:00</t>
  </si>
  <si>
    <t>66181</t>
  </si>
  <si>
    <t>20617</t>
  </si>
  <si>
    <t>66181_103892</t>
  </si>
  <si>
    <t>103892</t>
  </si>
  <si>
    <t>Business Bay Dubai</t>
  </si>
  <si>
    <t>Larsen &amp; Toubro Ready Mix Concrete Industries LLC</t>
  </si>
  <si>
    <t>2016-08-31T17:48:15.000+04:00</t>
  </si>
  <si>
    <t>2017-04-25T16:44:40.000+04:00</t>
  </si>
  <si>
    <t>66182</t>
  </si>
  <si>
    <t>20618</t>
  </si>
  <si>
    <t>66182_103893</t>
  </si>
  <si>
    <t>103893</t>
  </si>
  <si>
    <t>583119</t>
  </si>
  <si>
    <t>112380 Dubai</t>
  </si>
  <si>
    <t>Social Services Department - Sharjah</t>
  </si>
  <si>
    <t>2016-09-05T15:22:05.000+04:00</t>
  </si>
  <si>
    <t>2017-02-13T08:20:15.000+04:00</t>
  </si>
  <si>
    <t>66221</t>
  </si>
  <si>
    <t>20624</t>
  </si>
  <si>
    <t>66221_106778</t>
  </si>
  <si>
    <t>106778</t>
  </si>
  <si>
    <t>AL Daid Road</t>
  </si>
  <si>
    <t>Gulf Contracting &amp; Landscape L.L.C</t>
  </si>
  <si>
    <t>2016-09-05T16:07:56.000+04:00</t>
  </si>
  <si>
    <t>2021-08-26T14:27:53.000+04:00</t>
  </si>
  <si>
    <t>66222</t>
  </si>
  <si>
    <t>20625</t>
  </si>
  <si>
    <t>66222_103949</t>
  </si>
  <si>
    <t>GULF LANDSCAPE &amp; IRRIGATION SYSTEMS</t>
  </si>
  <si>
    <t>103949</t>
  </si>
  <si>
    <t>100005693500003</t>
  </si>
  <si>
    <t>104537</t>
  </si>
  <si>
    <t>POST BOX 31926</t>
  </si>
  <si>
    <t>Virginia International Private School</t>
  </si>
  <si>
    <t>2016-09-05T17:19:54.000+04:00</t>
  </si>
  <si>
    <t>2016-10-17T13:39:51.000+04:00</t>
  </si>
  <si>
    <t>66223</t>
  </si>
  <si>
    <t>20626</t>
  </si>
  <si>
    <t>66223_103953</t>
  </si>
  <si>
    <t>103953</t>
  </si>
  <si>
    <t>100348518000003</t>
  </si>
  <si>
    <t>P. O. Box - 31</t>
  </si>
  <si>
    <t>CNIM Construction LLC</t>
  </si>
  <si>
    <t>2016-09-06T08:53:05.000+04:00</t>
  </si>
  <si>
    <t>2019-09-23T16:42:46.000+04:00</t>
  </si>
  <si>
    <t>66241</t>
  </si>
  <si>
    <t>20627</t>
  </si>
  <si>
    <t>66241_103964</t>
  </si>
  <si>
    <t>103964</t>
  </si>
  <si>
    <t>100504273200003</t>
  </si>
  <si>
    <t>764746</t>
  </si>
  <si>
    <t>P.O. Box 39797</t>
  </si>
  <si>
    <t>ROYAL CITY ELECTRICAL APPLIANCES LLC</t>
  </si>
  <si>
    <t>2016-09-06T16:32:50.000+04:00</t>
  </si>
  <si>
    <t>2018-08-05T15:04:38.000+04:00</t>
  </si>
  <si>
    <t>20628</t>
  </si>
  <si>
    <t>66243_103975</t>
  </si>
  <si>
    <t>103975</t>
  </si>
  <si>
    <t>100376756100003</t>
  </si>
  <si>
    <t>CN-1678247</t>
  </si>
  <si>
    <t>106721</t>
  </si>
  <si>
    <t>MIDDLEBY Middle East FZE</t>
  </si>
  <si>
    <t>2016-09-07T12:22:48.000+04:00</t>
  </si>
  <si>
    <t>2021-06-08T09:52:18.000+04:00</t>
  </si>
  <si>
    <t>20629</t>
  </si>
  <si>
    <t>66262_103989</t>
  </si>
  <si>
    <t>103989</t>
  </si>
  <si>
    <t>100371480300003</t>
  </si>
  <si>
    <t>OFFICE 126, TECHNO HUB 2,</t>
  </si>
  <si>
    <t>Weir Engineering Services Company</t>
  </si>
  <si>
    <t>CAF available/Name changed</t>
  </si>
  <si>
    <t>2016-09-07T12:48:06.000+04:00</t>
  </si>
  <si>
    <t>2018-08-22T08:04:35.000+04:00</t>
  </si>
  <si>
    <t>20630</t>
  </si>
  <si>
    <t>66263_103991</t>
  </si>
  <si>
    <t>103991</t>
  </si>
  <si>
    <t>100381443900003</t>
  </si>
  <si>
    <t>5221</t>
  </si>
  <si>
    <t>Al Yasat Tower 801</t>
  </si>
  <si>
    <t>Dar Al Shifaa Hospital</t>
  </si>
  <si>
    <t>2016-09-14T11:23:34.000+04:00</t>
  </si>
  <si>
    <t>2017-02-20T16:18:21.000+04:00</t>
  </si>
  <si>
    <t>66321</t>
  </si>
  <si>
    <t>20634</t>
  </si>
  <si>
    <t>66321_104044</t>
  </si>
  <si>
    <t>104044</t>
  </si>
  <si>
    <t>P. O. Box - 2519</t>
  </si>
  <si>
    <t>KONE MIDDLE EAST</t>
  </si>
  <si>
    <t>2016-09-14T11:56:43.000+04:00</t>
  </si>
  <si>
    <t>2017-10-23T14:49:31.000+04:00</t>
  </si>
  <si>
    <t>66322</t>
  </si>
  <si>
    <t>20635</t>
  </si>
  <si>
    <t>66322_104046</t>
  </si>
  <si>
    <t>104046</t>
  </si>
  <si>
    <t>100015103300003</t>
  </si>
  <si>
    <t>P. O. Box - 21474</t>
  </si>
  <si>
    <t>Barake Engineering Consultants LLC</t>
  </si>
  <si>
    <t>2016-09-18T13:26:48.000+04:00</t>
  </si>
  <si>
    <t>2018-03-20T10:24:44.000+04:00</t>
  </si>
  <si>
    <t>66346</t>
  </si>
  <si>
    <t>20637</t>
  </si>
  <si>
    <t>66346_104099</t>
  </si>
  <si>
    <t>104099</t>
  </si>
  <si>
    <t>100238695900003</t>
  </si>
  <si>
    <t>P. O. Box - 16332</t>
  </si>
  <si>
    <t>Gras Savoye Gulf Insurance Broker LLC</t>
  </si>
  <si>
    <t>2016-09-18T13:26:08.000+04:00</t>
  </si>
  <si>
    <t>2018-04-23T16:30:10.000+04:00</t>
  </si>
  <si>
    <t>66345</t>
  </si>
  <si>
    <t>20636</t>
  </si>
  <si>
    <t>66345_104100</t>
  </si>
  <si>
    <t>104100</t>
  </si>
  <si>
    <t>100023419300003</t>
  </si>
  <si>
    <t>CN-1172643</t>
  </si>
  <si>
    <t>P. O. Box - 130667</t>
  </si>
  <si>
    <t>Lahai Roi General Trading LLC</t>
  </si>
  <si>
    <t>2016-09-19T09:32:47.000+04:00</t>
  </si>
  <si>
    <t>2016-09-22T15:27:43.000+04:00</t>
  </si>
  <si>
    <t>66365</t>
  </si>
  <si>
    <t>20638</t>
  </si>
  <si>
    <t>66365_104119</t>
  </si>
  <si>
    <t>104119</t>
  </si>
  <si>
    <t>3rd Floor, Plot 117-196 Bldg</t>
  </si>
  <si>
    <t>Lootah BC Gas LLC</t>
  </si>
  <si>
    <t>2011-01-09T08:26:34.000+04:00</t>
  </si>
  <si>
    <t>2017-04-25T17:04:48.000+04:00</t>
  </si>
  <si>
    <t>66366</t>
  </si>
  <si>
    <t>20639</t>
  </si>
  <si>
    <t>66366_42333</t>
  </si>
  <si>
    <t>42333</t>
  </si>
  <si>
    <t>100385063100003</t>
  </si>
  <si>
    <t>P.O. Box: 41033</t>
  </si>
  <si>
    <t>Al Ghandi &amp; Consolidated Contractors INTL Company LLC(Opera Grand Tower project- OGTP)</t>
  </si>
  <si>
    <t>2016-09-19T14:50:45.000+04:00</t>
  </si>
  <si>
    <t>2018-05-06T16:37:20.000+04:00</t>
  </si>
  <si>
    <t>66367</t>
  </si>
  <si>
    <t>20640</t>
  </si>
  <si>
    <t>66367_104126</t>
  </si>
  <si>
    <t>104126</t>
  </si>
  <si>
    <t>Perfection Construction Company LLC</t>
  </si>
  <si>
    <t>2016-09-19T16:07:02.000+04:00</t>
  </si>
  <si>
    <t>2018-12-27T12:16:16.000+04:00</t>
  </si>
  <si>
    <t>66368</t>
  </si>
  <si>
    <t>20641</t>
  </si>
  <si>
    <t>66368_104127</t>
  </si>
  <si>
    <t>104127</t>
  </si>
  <si>
    <t>100323898500003</t>
  </si>
  <si>
    <t>661193</t>
  </si>
  <si>
    <t>P. O. Box - 34317</t>
  </si>
  <si>
    <t>Fujisoft Technology LLC</t>
  </si>
  <si>
    <t>2016-09-21T08:26:06.000+04:00</t>
  </si>
  <si>
    <t>2016-12-05T14:07:28.000+04:00</t>
  </si>
  <si>
    <t>66385</t>
  </si>
  <si>
    <t>20642</t>
  </si>
  <si>
    <t>66385_104159</t>
  </si>
  <si>
    <t>104159</t>
  </si>
  <si>
    <t>100223215300003</t>
  </si>
  <si>
    <t>P. O. Box - 44623</t>
  </si>
  <si>
    <t>New Indian Model School</t>
  </si>
  <si>
    <t>2016-09-21T17:43:44.000+04:00</t>
  </si>
  <si>
    <t>2021-04-06T16:34:06.000+04:00</t>
  </si>
  <si>
    <t>66386</t>
  </si>
  <si>
    <t>20643</t>
  </si>
  <si>
    <t>66386_104166</t>
  </si>
  <si>
    <t>New Indian Model School LLC</t>
  </si>
  <si>
    <t>104166</t>
  </si>
  <si>
    <t>100351288400003</t>
  </si>
  <si>
    <t>P. O. Box - 3100</t>
  </si>
  <si>
    <t>Modern Style Interior Design Works LLC</t>
  </si>
  <si>
    <t>2016-09-25T10:11:37.000+04:00</t>
  </si>
  <si>
    <t>2023-01-30T14:45:59.000+04:00</t>
  </si>
  <si>
    <t>66425</t>
  </si>
  <si>
    <t>20647</t>
  </si>
  <si>
    <t>66425_104219</t>
  </si>
  <si>
    <t>104219</t>
  </si>
  <si>
    <t>100363225200003</t>
  </si>
  <si>
    <t>PO  Box 95075</t>
  </si>
  <si>
    <t>Emirates Fencing General Contracting LLC</t>
  </si>
  <si>
    <t>2016-09-28T14:58:10.000+04:00</t>
  </si>
  <si>
    <t>2016-09-29T12:03:05.000+04:00</t>
  </si>
  <si>
    <t>66469</t>
  </si>
  <si>
    <t>20648</t>
  </si>
  <si>
    <t>66469_104319</t>
  </si>
  <si>
    <t>104319</t>
  </si>
  <si>
    <t>P. O. Box - 42990</t>
  </si>
  <si>
    <t>Avalon General Trading L.L.C</t>
  </si>
  <si>
    <t>2016-10-04T14:35:17.000+04:00</t>
  </si>
  <si>
    <t>2016-10-06T14:11:06.000+04:00</t>
  </si>
  <si>
    <t>66530</t>
  </si>
  <si>
    <t>20653</t>
  </si>
  <si>
    <t>66530_104359</t>
  </si>
  <si>
    <t>104359</t>
  </si>
  <si>
    <t>P. O. Box - 84097</t>
  </si>
  <si>
    <t>POM Holding LLC</t>
  </si>
  <si>
    <t>2016-10-04T15:08:13.000+04:00</t>
  </si>
  <si>
    <t>2017-02-25T09:09:08.000+04:00</t>
  </si>
  <si>
    <t>66531</t>
  </si>
  <si>
    <t>20654</t>
  </si>
  <si>
    <t>66531_104360</t>
  </si>
  <si>
    <t>104360</t>
  </si>
  <si>
    <t>P. O. Box : 5151 / 5485</t>
  </si>
  <si>
    <t>N &amp; N Partners</t>
  </si>
  <si>
    <t>2016-10-04T15:24:55.000+04:00</t>
  </si>
  <si>
    <t>2016-10-05T11:40:31.000+04:00</t>
  </si>
  <si>
    <t>66532</t>
  </si>
  <si>
    <t>20655</t>
  </si>
  <si>
    <t>66532_104363</t>
  </si>
  <si>
    <t>104363</t>
  </si>
  <si>
    <t>Netherlands</t>
  </si>
  <si>
    <t>Express  Digital  Systems  FZC</t>
  </si>
  <si>
    <t>2016-10-06T14:12:41.000+04:00</t>
  </si>
  <si>
    <t>2016-11-04T14:49:12.000+04:00</t>
  </si>
  <si>
    <t>66565</t>
  </si>
  <si>
    <t>20656</t>
  </si>
  <si>
    <t>66565_104404</t>
  </si>
  <si>
    <t>104404</t>
  </si>
  <si>
    <t>P. O. Box - 64138</t>
  </si>
  <si>
    <t>Abu Dhabi Gas Development Company Ltd. (Al Hosn Gas)</t>
  </si>
  <si>
    <t>2016-10-06T14:24:06.000+04:00</t>
  </si>
  <si>
    <t>2021-05-05T14:12:50.000+04:00</t>
  </si>
  <si>
    <t>66566</t>
  </si>
  <si>
    <t>20657</t>
  </si>
  <si>
    <t>66566_130652</t>
  </si>
  <si>
    <t>130652</t>
  </si>
  <si>
    <t>N/a</t>
  </si>
  <si>
    <t>Al Ain Tower</t>
  </si>
  <si>
    <t>ART FERTILITY CLINICS L.L.C.</t>
  </si>
  <si>
    <t>2016-10-06T16:49:56.000+04:00</t>
  </si>
  <si>
    <t>2020-10-27T14:42:48.000+04:00</t>
  </si>
  <si>
    <t>66567</t>
  </si>
  <si>
    <t>20658</t>
  </si>
  <si>
    <t>66567_104408</t>
  </si>
  <si>
    <t>I V I Middle East Fertility Clinic LLC</t>
  </si>
  <si>
    <t>104408</t>
  </si>
  <si>
    <t>100058078500003</t>
  </si>
  <si>
    <t>P. O. Box - 60202</t>
  </si>
  <si>
    <t>Shop and More General Trading LLC</t>
  </si>
  <si>
    <t>2016-10-13T09:27:19.000+04:00</t>
  </si>
  <si>
    <t>2019-07-21T12:57:50.000+04:00</t>
  </si>
  <si>
    <t>66645</t>
  </si>
  <si>
    <t>20659</t>
  </si>
  <si>
    <t>66645_104499</t>
  </si>
  <si>
    <t>104499</t>
  </si>
  <si>
    <t>100379053000003</t>
  </si>
  <si>
    <t>P. O. Box - 80133</t>
  </si>
  <si>
    <t>DicoTech Limited</t>
  </si>
  <si>
    <t>2016-10-13T10:08:41.000+04:00</t>
  </si>
  <si>
    <t>2016-10-13T16:49:30.000+04:00</t>
  </si>
  <si>
    <t>66646</t>
  </si>
  <si>
    <t>20660</t>
  </si>
  <si>
    <t>66646_104500</t>
  </si>
  <si>
    <t>104500</t>
  </si>
  <si>
    <t>P. O. Box - 33327</t>
  </si>
  <si>
    <t>Sajith Nidiyanga</t>
  </si>
  <si>
    <t>2016-10-03T09:48:41.000+04:00</t>
  </si>
  <si>
    <t>2016-10-13T10:34:53.000+04:00</t>
  </si>
  <si>
    <t>66647</t>
  </si>
  <si>
    <t>20661</t>
  </si>
  <si>
    <t>66647_104506</t>
  </si>
  <si>
    <t>104506</t>
  </si>
  <si>
    <t>Sajith</t>
  </si>
  <si>
    <t>Constance Capital &amp; Consulting</t>
  </si>
  <si>
    <t>2016-10-17T08:58:18.000+04:00</t>
  </si>
  <si>
    <t>2022-10-21T09:52:22.000+04:00</t>
  </si>
  <si>
    <t>66665</t>
  </si>
  <si>
    <t>20662</t>
  </si>
  <si>
    <t>66665_104539</t>
  </si>
  <si>
    <t>104539</t>
  </si>
  <si>
    <t>100378489700003</t>
  </si>
  <si>
    <t>Office 325, Level 3, Block C, Emarat Atrium Building, Sheikh Zayed Road,</t>
  </si>
  <si>
    <t>ALPHA CARE COMPUTER &amp; DATA PROCESSING REQUISITES TRADING CO. L.L.C</t>
  </si>
  <si>
    <t>2016-10-18T18:35:22.000+04:00</t>
  </si>
  <si>
    <t>2023-02-06T16:31:28.000+04:00</t>
  </si>
  <si>
    <t>66685</t>
  </si>
  <si>
    <t>20663</t>
  </si>
  <si>
    <t>66685_104568</t>
  </si>
  <si>
    <t>ALPHA CUBE OFFICE EQUIPMENT TRADING LLC</t>
  </si>
  <si>
    <t>104568</t>
  </si>
  <si>
    <t>100608951800003</t>
  </si>
  <si>
    <t>1107759</t>
  </si>
  <si>
    <t>P. O. Box - 78572</t>
  </si>
  <si>
    <t>Pixel Middle East General Trading LLC</t>
  </si>
  <si>
    <t>2016-10-23T10:17:15.000+04:00</t>
  </si>
  <si>
    <t>2016-10-23T10:17:16.000+04:00</t>
  </si>
  <si>
    <t>66745</t>
  </si>
  <si>
    <t>20664</t>
  </si>
  <si>
    <t>66745_104622</t>
  </si>
  <si>
    <t>104622</t>
  </si>
  <si>
    <t>P. O. Box - 242867</t>
  </si>
  <si>
    <t>Sheikh Zayed Housing Programme</t>
  </si>
  <si>
    <t>2016-10-23T17:09:41.000+04:00</t>
  </si>
  <si>
    <t>2016-11-09T14:09:03.000+04:00</t>
  </si>
  <si>
    <t>66748</t>
  </si>
  <si>
    <t>20665</t>
  </si>
  <si>
    <t>66748_104648</t>
  </si>
  <si>
    <t>104648</t>
  </si>
  <si>
    <t>Amine</t>
  </si>
  <si>
    <t>P. O. Box 62777</t>
  </si>
  <si>
    <t>Ministry Of Health - Fujairah</t>
  </si>
  <si>
    <t>2016-10-24T09:01:41.000+04:00</t>
  </si>
  <si>
    <t>2016-10-24T09:01:42.000+04:00</t>
  </si>
  <si>
    <t>66765</t>
  </si>
  <si>
    <t>20666</t>
  </si>
  <si>
    <t>66765_104659</t>
  </si>
  <si>
    <t>104659</t>
  </si>
  <si>
    <t>Ministry Of Health Fujiarah PO BOX 560  , +971-52 1673363</t>
  </si>
  <si>
    <t>Q F Z Electronics  LLC</t>
  </si>
  <si>
    <t>2016-10-25T10:51:01.000+04:00</t>
  </si>
  <si>
    <t>2016-10-26T09:19:02.000+04:00</t>
  </si>
  <si>
    <t>66777</t>
  </si>
  <si>
    <t>20667</t>
  </si>
  <si>
    <t>66777_104700</t>
  </si>
  <si>
    <t>104700</t>
  </si>
  <si>
    <t>P. O. Box - 241478</t>
  </si>
  <si>
    <t>Arabian Ranches Golf Club</t>
  </si>
  <si>
    <t>2016-10-25T11:29:57.000+04:00</t>
  </si>
  <si>
    <t>2016-10-26T17:17:50.000+04:00</t>
  </si>
  <si>
    <t>66778</t>
  </si>
  <si>
    <t>20668</t>
  </si>
  <si>
    <t>66778_104701</t>
  </si>
  <si>
    <t>104701</t>
  </si>
  <si>
    <t>P. O. Box - 36700</t>
  </si>
  <si>
    <t>The Address Montgomerie Dubai</t>
  </si>
  <si>
    <t>2016-10-25T11:39:50.000+04:00</t>
  </si>
  <si>
    <t>2016-11-01T12:40:57.000+04:00</t>
  </si>
  <si>
    <t>66779</t>
  </si>
  <si>
    <t>20669</t>
  </si>
  <si>
    <t>66779_104702</t>
  </si>
  <si>
    <t>104702</t>
  </si>
  <si>
    <t>Signature Businessmen Services LLC</t>
  </si>
  <si>
    <t>2016-10-26T10:46:01.000+04:00</t>
  </si>
  <si>
    <t>2023-01-30T15:20:35.000+04:00</t>
  </si>
  <si>
    <t>66799</t>
  </si>
  <si>
    <t>20670</t>
  </si>
  <si>
    <t>66799_104722</t>
  </si>
  <si>
    <t>104722</t>
  </si>
  <si>
    <t>100033133800003</t>
  </si>
  <si>
    <t>P. O. Box - 73310</t>
  </si>
  <si>
    <t>Dubai Marina Yacht Club</t>
  </si>
  <si>
    <t>2016-10-27T10:04:35.000+04:00</t>
  </si>
  <si>
    <t>2016-11-03T13:06:43.000+04:00</t>
  </si>
  <si>
    <t>66817</t>
  </si>
  <si>
    <t>20671</t>
  </si>
  <si>
    <t>66817_104739</t>
  </si>
  <si>
    <t>104739</t>
  </si>
  <si>
    <t>P. O. Box - 214019</t>
  </si>
  <si>
    <t>RAK Precast FZC</t>
  </si>
  <si>
    <t>2016-11-01T11:24:59.000+04:00</t>
  </si>
  <si>
    <t>2022-12-14T12:22:51.000+04:00</t>
  </si>
  <si>
    <t>66857</t>
  </si>
  <si>
    <t>20672</t>
  </si>
  <si>
    <t>66857_104798</t>
  </si>
  <si>
    <t>104798</t>
  </si>
  <si>
    <t>100312713900003</t>
  </si>
  <si>
    <t>8000071</t>
  </si>
  <si>
    <t>P. O. Box - 54535</t>
  </si>
  <si>
    <t>Maplewood International School</t>
  </si>
  <si>
    <t>2016-11-03T16:03:53.000+04:00</t>
  </si>
  <si>
    <t>2016-11-09T10:27:43.000+04:00</t>
  </si>
  <si>
    <t>66878</t>
  </si>
  <si>
    <t>20673</t>
  </si>
  <si>
    <t>66878_104842</t>
  </si>
  <si>
    <t>104842</t>
  </si>
  <si>
    <t>P. O. Box - 25458</t>
  </si>
  <si>
    <t>Gamesworld International (FZE)</t>
  </si>
  <si>
    <t>2016-11-06T16:50:20.000+04:00</t>
  </si>
  <si>
    <t>2018-12-17T10:53:43.000+04:00</t>
  </si>
  <si>
    <t>66899</t>
  </si>
  <si>
    <t>20674</t>
  </si>
  <si>
    <t>66899_104870</t>
  </si>
  <si>
    <t>104870</t>
  </si>
  <si>
    <t>100300340500003</t>
  </si>
  <si>
    <t>P. O. Box - 121139</t>
  </si>
  <si>
    <t>Precision Machinery LLC</t>
  </si>
  <si>
    <t>2016-11-07T17:19:19.000+04:00</t>
  </si>
  <si>
    <t>2019-04-14T16:35:11.000+04:00</t>
  </si>
  <si>
    <t>66918</t>
  </si>
  <si>
    <t>20679</t>
  </si>
  <si>
    <t>66918_104888</t>
  </si>
  <si>
    <t>104888</t>
  </si>
  <si>
    <t>100238953200003</t>
  </si>
  <si>
    <t>40854</t>
  </si>
  <si>
    <t>P. O. Box : 31842</t>
  </si>
  <si>
    <t>Farnek Services LLC</t>
  </si>
  <si>
    <t>2016-11-09T16:37:05.000+04:00</t>
  </si>
  <si>
    <t>2016-11-13T17:03:17.000+04:00</t>
  </si>
  <si>
    <t>66959</t>
  </si>
  <si>
    <t>20682</t>
  </si>
  <si>
    <t>66959_104959</t>
  </si>
  <si>
    <t>104959</t>
  </si>
  <si>
    <t>P. O. Box - 5423</t>
  </si>
  <si>
    <t>La Serre Bistro Restaurant Club LLC</t>
  </si>
  <si>
    <t>2016-11-10T09:48:04.000+04:00</t>
  </si>
  <si>
    <t>2016-11-14T14:32:25.000+04:00</t>
  </si>
  <si>
    <t>66977</t>
  </si>
  <si>
    <t>20684</t>
  </si>
  <si>
    <t>66977_104978</t>
  </si>
  <si>
    <t>104978</t>
  </si>
  <si>
    <t>P. O. Box - 128862</t>
  </si>
  <si>
    <t>MODERN BUILDING MAINTENANCE</t>
  </si>
  <si>
    <t>2016-11-14T10:42:53.000+04:00</t>
  </si>
  <si>
    <t>2016-11-14T10:42:54.000+04:00</t>
  </si>
  <si>
    <t>67037</t>
  </si>
  <si>
    <t>20688</t>
  </si>
  <si>
    <t>67037_105038</t>
  </si>
  <si>
    <t>105038</t>
  </si>
  <si>
    <t>PO BOX 5239</t>
  </si>
  <si>
    <t>Wates Construction International LLC</t>
  </si>
  <si>
    <t>2016-11-14T15:20:08.000+04:00</t>
  </si>
  <si>
    <t>2018-01-11T17:52:31.000+04:00</t>
  </si>
  <si>
    <t>67038</t>
  </si>
  <si>
    <t>20689</t>
  </si>
  <si>
    <t>67038_105046</t>
  </si>
  <si>
    <t>105046</t>
  </si>
  <si>
    <t>100002452900003</t>
  </si>
  <si>
    <t>P. O. Box - 67038</t>
  </si>
  <si>
    <t>Wison Energy Engineering (Hong Kong) Limited-Abu Dhabi</t>
  </si>
  <si>
    <t>2016-11-15T08:58:11.000+04:00</t>
  </si>
  <si>
    <t>2022-03-28T12:50:35.000+04:00</t>
  </si>
  <si>
    <t>20690</t>
  </si>
  <si>
    <t>67058_124358</t>
  </si>
  <si>
    <t>124358</t>
  </si>
  <si>
    <t>100267824900003</t>
  </si>
  <si>
    <t>1432877</t>
  </si>
  <si>
    <t>Post Box 128921</t>
  </si>
  <si>
    <t>Barek Engineering Company LLC</t>
  </si>
  <si>
    <t>2016-11-15T18:29:10.000+04:00</t>
  </si>
  <si>
    <t>2017-01-17T09:43:28.000+04:00</t>
  </si>
  <si>
    <t>67062</t>
  </si>
  <si>
    <t>20691</t>
  </si>
  <si>
    <t>67062_105087</t>
  </si>
  <si>
    <t>105087</t>
  </si>
  <si>
    <t>P. O. Box - 41364</t>
  </si>
  <si>
    <t>Emits Information Technology Solutions LLC</t>
  </si>
  <si>
    <t>2016-11-16T10:34:26.000+04:00</t>
  </si>
  <si>
    <t>2016-12-22T16:22:09.000+04:00</t>
  </si>
  <si>
    <t>20692</t>
  </si>
  <si>
    <t>67077_105101</t>
  </si>
  <si>
    <t>105101</t>
  </si>
  <si>
    <t>100349966000003</t>
  </si>
  <si>
    <t>P. O. Box - 31433</t>
  </si>
  <si>
    <t>Fabtech International Limited</t>
  </si>
  <si>
    <t>2016-11-16T19:24:17.000+04:00</t>
  </si>
  <si>
    <t>2016-11-20T15:16:37.000+04:00</t>
  </si>
  <si>
    <t>67082</t>
  </si>
  <si>
    <t>20693</t>
  </si>
  <si>
    <t>67082_105116</t>
  </si>
  <si>
    <t>105116</t>
  </si>
  <si>
    <t>P. O. Box - 61015</t>
  </si>
  <si>
    <t>Netcad Projects Limited</t>
  </si>
  <si>
    <t>2016-11-17T09:28:48.000+04:00</t>
  </si>
  <si>
    <t>20694</t>
  </si>
  <si>
    <t>67098_105120</t>
  </si>
  <si>
    <t>105120</t>
  </si>
  <si>
    <t>37709-00100</t>
  </si>
  <si>
    <t>Petrochem Performance Chemical Limited LLC</t>
  </si>
  <si>
    <t>2016-11-17T09:47:24.000+04:00</t>
  </si>
  <si>
    <t>2022-05-30T09:17:19.000+04:00</t>
  </si>
  <si>
    <t>67100</t>
  </si>
  <si>
    <t>20695</t>
  </si>
  <si>
    <t>67100_105125</t>
  </si>
  <si>
    <t>105125</t>
  </si>
  <si>
    <t>100045355300003</t>
  </si>
  <si>
    <t>PLOT 49-54, Sector 61, Zone 6</t>
  </si>
  <si>
    <t>Intercare Health Center</t>
  </si>
  <si>
    <t>2016-11-17T13:10:51.000+04:00</t>
  </si>
  <si>
    <t>2019-03-04T18:55:44.000+04:00</t>
  </si>
  <si>
    <t>67103</t>
  </si>
  <si>
    <t>20696</t>
  </si>
  <si>
    <t>67103_105130</t>
  </si>
  <si>
    <t>105130</t>
  </si>
  <si>
    <t>P. O. Box - 48180</t>
  </si>
  <si>
    <t>GLOBAL HUMAN RESOURCES LLC</t>
  </si>
  <si>
    <t>2016-11-17T15:32:41.000+04:00</t>
  </si>
  <si>
    <t>2019-04-13T18:00:03.000+04:00</t>
  </si>
  <si>
    <t>67107</t>
  </si>
  <si>
    <t>20697</t>
  </si>
  <si>
    <t>67107_105138</t>
  </si>
  <si>
    <t>105138</t>
  </si>
  <si>
    <t>CN 1343995</t>
  </si>
  <si>
    <t>Khalifa City A, Emirates Post</t>
  </si>
  <si>
    <t>Western Hotel Ghayathi</t>
  </si>
  <si>
    <t>2016-11-20T10:00:53.000+04:00</t>
  </si>
  <si>
    <t>2018-01-18T14:20:31.000+04:00</t>
  </si>
  <si>
    <t>67117</t>
  </si>
  <si>
    <t>20699</t>
  </si>
  <si>
    <t>67117_105178</t>
  </si>
  <si>
    <t>105178</t>
  </si>
  <si>
    <t>100572545000003</t>
  </si>
  <si>
    <t>P. O. Box - 79475</t>
  </si>
  <si>
    <t>Aghaz Nawin Kabul LTD</t>
  </si>
  <si>
    <t>2016-11-20T10:20:31.000+04:00</t>
  </si>
  <si>
    <t>2020-09-07T13:27:33.000+04:00</t>
  </si>
  <si>
    <t>67118</t>
  </si>
  <si>
    <t>20700</t>
  </si>
  <si>
    <t>67118_105179</t>
  </si>
  <si>
    <t>105179</t>
  </si>
  <si>
    <t>Shop Name Sayed Basir Kabirzada</t>
  </si>
  <si>
    <t>International Golden Group - PJSC</t>
  </si>
  <si>
    <t>2016-11-21T15:54:40.000+04:00</t>
  </si>
  <si>
    <t>2018-01-29T15:51:21.000+04:00</t>
  </si>
  <si>
    <t>67142</t>
  </si>
  <si>
    <t>20701</t>
  </si>
  <si>
    <t>67142_105212</t>
  </si>
  <si>
    <t>105212</t>
  </si>
  <si>
    <t>100291556700003</t>
  </si>
  <si>
    <t>P. O. Box - 43999</t>
  </si>
  <si>
    <t>Al Shaija Technologies</t>
  </si>
  <si>
    <t>2016-11-22T09:16:05.000+04:00</t>
  </si>
  <si>
    <t>2016-11-23T11:08:51.000+04:00</t>
  </si>
  <si>
    <t>67157</t>
  </si>
  <si>
    <t>20702</t>
  </si>
  <si>
    <t>67157_105218</t>
  </si>
  <si>
    <t>105218</t>
  </si>
  <si>
    <t>P. O. Box - 57854</t>
  </si>
  <si>
    <t>Schroeder Construction LLC</t>
  </si>
  <si>
    <t>2016-11-22T10:28:43.000+04:00</t>
  </si>
  <si>
    <t>2022-08-19T09:10:56.000+04:00</t>
  </si>
  <si>
    <t>67158</t>
  </si>
  <si>
    <t>20703</t>
  </si>
  <si>
    <t>67158_105219</t>
  </si>
  <si>
    <t>105219</t>
  </si>
  <si>
    <t>100317701900003</t>
  </si>
  <si>
    <t>P. O. Box - 126889</t>
  </si>
  <si>
    <t>Anwar Al Qasimiah Stationery Tr. LLC</t>
  </si>
  <si>
    <t>2016-11-22T11:35:27.000+04:00</t>
  </si>
  <si>
    <t>2018-08-11T14:27:08.000+04:00</t>
  </si>
  <si>
    <t>20704</t>
  </si>
  <si>
    <t>67159_105220</t>
  </si>
  <si>
    <t>105220</t>
  </si>
  <si>
    <t>100005534100003</t>
  </si>
  <si>
    <t>626945</t>
  </si>
  <si>
    <t>P. O. Box - 77275</t>
  </si>
  <si>
    <t>Integrated Electronics Systems LLC</t>
  </si>
  <si>
    <t>2016-11-22T14:27:19.000+04:00</t>
  </si>
  <si>
    <t>20705</t>
  </si>
  <si>
    <t>67160_105223</t>
  </si>
  <si>
    <t>105223</t>
  </si>
  <si>
    <t>P. O. Box - 118176</t>
  </si>
  <si>
    <t>Decibels Radio &amp; TV Station Equipment Installation LLC</t>
  </si>
  <si>
    <t>2016-11-23T11:18:09.000+04:00</t>
  </si>
  <si>
    <t>2018-08-22T09:06:10.000+04:00</t>
  </si>
  <si>
    <t>67177_105247</t>
  </si>
  <si>
    <t>105247</t>
  </si>
  <si>
    <t>100352569600003</t>
  </si>
  <si>
    <t>542717</t>
  </si>
  <si>
    <t>P. O. Box - 5303</t>
  </si>
  <si>
    <t>Pinnacle Global General Trading L.L.C</t>
  </si>
  <si>
    <t>2016-11-23T13:34:08.000+04:00</t>
  </si>
  <si>
    <t>2018-09-24T14:03:25.000+04:00</t>
  </si>
  <si>
    <t>67178</t>
  </si>
  <si>
    <t>20707</t>
  </si>
  <si>
    <t>67178_105250</t>
  </si>
  <si>
    <t>105250</t>
  </si>
  <si>
    <t>100061235600003</t>
  </si>
  <si>
    <t>623750</t>
  </si>
  <si>
    <t>P. O. Box - 15019</t>
  </si>
  <si>
    <t>alsanad</t>
  </si>
  <si>
    <t>2016-11-23T16:41:11.000+04:00</t>
  </si>
  <si>
    <t>2016-11-23T16:41:12.000+04:00</t>
  </si>
  <si>
    <t>67180</t>
  </si>
  <si>
    <t>20708</t>
  </si>
  <si>
    <t>67180_105253</t>
  </si>
  <si>
    <t>105253</t>
  </si>
  <si>
    <t>P.O.Box 54886</t>
  </si>
  <si>
    <t>Royal and Sun Alliance Insurance Middle East BSCC</t>
  </si>
  <si>
    <t>2016-11-24T14:40:45.000+04:00</t>
  </si>
  <si>
    <t>2018-08-16T12:15:27.000+04:00</t>
  </si>
  <si>
    <t>67200</t>
  </si>
  <si>
    <t>20709</t>
  </si>
  <si>
    <t>67200_105287</t>
  </si>
  <si>
    <t>105287</t>
  </si>
  <si>
    <t>100000847200003</t>
  </si>
  <si>
    <t>P. O. Box - 28648</t>
  </si>
  <si>
    <t>Bititec Systems</t>
  </si>
  <si>
    <t>2016-11-24T15:12:34.000+04:00</t>
  </si>
  <si>
    <t>2018-01-29T12:12:28.000+04:00</t>
  </si>
  <si>
    <t>67201</t>
  </si>
  <si>
    <t>20710</t>
  </si>
  <si>
    <t>67201_105289</t>
  </si>
  <si>
    <t>105289</t>
  </si>
  <si>
    <t>Nairobi</t>
  </si>
  <si>
    <t>Starnet General Trading LLC</t>
  </si>
  <si>
    <t>2016-11-27T11:20:51.000+04:00</t>
  </si>
  <si>
    <t>67217</t>
  </si>
  <si>
    <t>20711</t>
  </si>
  <si>
    <t>67217_105300</t>
  </si>
  <si>
    <t>105300</t>
  </si>
  <si>
    <t>P. O. Box - 241390</t>
  </si>
  <si>
    <t>Copyark Technology</t>
  </si>
  <si>
    <t>2016-11-27T15:53:50.000+04:00</t>
  </si>
  <si>
    <t>67220</t>
  </si>
  <si>
    <t>20712</t>
  </si>
  <si>
    <t>67220_105306</t>
  </si>
  <si>
    <t>105306</t>
  </si>
  <si>
    <t>Kenya</t>
  </si>
  <si>
    <t>Click Aviation Network DMCC</t>
  </si>
  <si>
    <t>2016-11-28T10:41:25.000+04:00</t>
  </si>
  <si>
    <t>2018-06-11T09:52:31.000+04:00</t>
  </si>
  <si>
    <t>67237</t>
  </si>
  <si>
    <t>20713</t>
  </si>
  <si>
    <t>67237_105320</t>
  </si>
  <si>
    <t>105320</t>
  </si>
  <si>
    <t>100329237000003</t>
  </si>
  <si>
    <t>JLT-69686</t>
  </si>
  <si>
    <t>P. O. Box - 337171</t>
  </si>
  <si>
    <t>Mermaid Subsea Services International LTD-Abu Dhabi</t>
  </si>
  <si>
    <t>CAF avaialble</t>
  </si>
  <si>
    <t>2016-11-29T12:50:32.000+04:00</t>
  </si>
  <si>
    <t>2018-09-25T09:19:19.000+04:00</t>
  </si>
  <si>
    <t>67297</t>
  </si>
  <si>
    <t>20714</t>
  </si>
  <si>
    <t>67297_118804</t>
  </si>
  <si>
    <t>118804</t>
  </si>
  <si>
    <t>100584609000003</t>
  </si>
  <si>
    <t>Asim Zeeshan</t>
  </si>
  <si>
    <t>CN-1316396</t>
  </si>
  <si>
    <t>PO Box 93348</t>
  </si>
  <si>
    <t>Qwerty Solutions</t>
  </si>
  <si>
    <t>2016-11-30T16:11:49.000+04:00</t>
  </si>
  <si>
    <t>2016-12-04T15:58:08.000+04:00</t>
  </si>
  <si>
    <t>67451</t>
  </si>
  <si>
    <t>20721</t>
  </si>
  <si>
    <t>67451_105540</t>
  </si>
  <si>
    <t>105540</t>
  </si>
  <si>
    <t>P. O. Box - 128760</t>
  </si>
  <si>
    <t>MBA Stationery Trading LLC</t>
  </si>
  <si>
    <t>2016-12-04T10:17:24.000+04:00</t>
  </si>
  <si>
    <t>2018-02-26T12:15:18.000+04:00</t>
  </si>
  <si>
    <t>67477</t>
  </si>
  <si>
    <t>20722</t>
  </si>
  <si>
    <t>67477_105618</t>
  </si>
  <si>
    <t>105618</t>
  </si>
  <si>
    <t>100223782200003</t>
  </si>
  <si>
    <t>P. O. Box - 391376</t>
  </si>
  <si>
    <t>Bits computer LLC</t>
  </si>
  <si>
    <t>2016-12-05T09:56:16.000+04:00</t>
  </si>
  <si>
    <t>2016-12-08T15:51:15.000+04:00</t>
  </si>
  <si>
    <t>67497</t>
  </si>
  <si>
    <t>20723</t>
  </si>
  <si>
    <t>67497_105638</t>
  </si>
  <si>
    <t>105638</t>
  </si>
  <si>
    <t>P. O. Box - 28334</t>
  </si>
  <si>
    <t>E. W. H. Furniture</t>
  </si>
  <si>
    <t>2016-12-06T10:30:22.000+04:00</t>
  </si>
  <si>
    <t>2018-04-01T10:14:28.000+04:00</t>
  </si>
  <si>
    <t>67518</t>
  </si>
  <si>
    <t>20729</t>
  </si>
  <si>
    <t>67518_105666</t>
  </si>
  <si>
    <t>105666</t>
  </si>
  <si>
    <t>100348228600003</t>
  </si>
  <si>
    <t>CN-2012396</t>
  </si>
  <si>
    <t>P. O. Box - 34090</t>
  </si>
  <si>
    <t>Sumo Sushi &amp; Bento</t>
  </si>
  <si>
    <t>2016-12-06T17:30:36.000+04:00</t>
  </si>
  <si>
    <t>2018-08-22T08:53:11.000+04:00</t>
  </si>
  <si>
    <t>67519</t>
  </si>
  <si>
    <t>20730</t>
  </si>
  <si>
    <t>67519_105673</t>
  </si>
  <si>
    <t>105673</t>
  </si>
  <si>
    <t>100261505000003</t>
  </si>
  <si>
    <t>P. O. Box - 57360</t>
  </si>
  <si>
    <t>M Y Z COMPUTERS L.L.C</t>
  </si>
  <si>
    <t>2016-12-07T12:55:24.000+04:00</t>
  </si>
  <si>
    <t>2016-12-08T15:39:13.000+04:00</t>
  </si>
  <si>
    <t>67538</t>
  </si>
  <si>
    <t>20731</t>
  </si>
  <si>
    <t>67538_105684</t>
  </si>
  <si>
    <t>105684</t>
  </si>
  <si>
    <t>P. O. Box - 55983</t>
  </si>
  <si>
    <t>Taurus Wealth Advisors Limited</t>
  </si>
  <si>
    <t>2016-12-07T13:01:36.000+04:00</t>
  </si>
  <si>
    <t>2021-04-12T09:44:44.000+04:00</t>
  </si>
  <si>
    <t>67539</t>
  </si>
  <si>
    <t>20732</t>
  </si>
  <si>
    <t>67539_105685</t>
  </si>
  <si>
    <t>105685</t>
  </si>
  <si>
    <t>100504201300003</t>
  </si>
  <si>
    <t>Liberty House DIFC, unit No. 501/502, 5th floor</t>
  </si>
  <si>
    <t>Euro Link Electro-Mechanical Contracting LLC</t>
  </si>
  <si>
    <t>2016-12-08T10:19:39.000+04:00</t>
  </si>
  <si>
    <t>2018-04-07T16:48:43.000+04:00</t>
  </si>
  <si>
    <t>67557</t>
  </si>
  <si>
    <t>20733</t>
  </si>
  <si>
    <t>67557_105698</t>
  </si>
  <si>
    <t>105698</t>
  </si>
  <si>
    <t>100228951800003</t>
  </si>
  <si>
    <t>CN-1805518</t>
  </si>
  <si>
    <t>P. O. Box - 34496</t>
  </si>
  <si>
    <t>Hits-Marketing</t>
  </si>
  <si>
    <t>2016-12-13T08:44:35.000+04:00</t>
  </si>
  <si>
    <t>2016-12-25T10:58:40.000+04:00</t>
  </si>
  <si>
    <t>67578</t>
  </si>
  <si>
    <t>20734</t>
  </si>
  <si>
    <t>67578_105760</t>
  </si>
  <si>
    <t>105760</t>
  </si>
  <si>
    <t>JLT-66779</t>
  </si>
  <si>
    <t>HDS Tower, JLT , 24th Floor, Office No:2407</t>
  </si>
  <si>
    <t>Scope Investment LLC-Dubai Branch</t>
  </si>
  <si>
    <t>2016-12-14T14:30:19.000+04:00</t>
  </si>
  <si>
    <t>2019-07-10T16:53:55.000+04:00</t>
  </si>
  <si>
    <t>67598</t>
  </si>
  <si>
    <t>20735</t>
  </si>
  <si>
    <t>67598_105788</t>
  </si>
  <si>
    <t>105788</t>
  </si>
  <si>
    <t>689322</t>
  </si>
  <si>
    <t>P.O.Box 1111966</t>
  </si>
  <si>
    <t>Ministry of Energy &amp; Infrastructure</t>
  </si>
  <si>
    <t>2016-12-14T16:49:07.000+04:00</t>
  </si>
  <si>
    <t>2021-08-18T11:06:38.000+04:00</t>
  </si>
  <si>
    <t>67599</t>
  </si>
  <si>
    <t>20736</t>
  </si>
  <si>
    <t>67599_105789</t>
  </si>
  <si>
    <t>Federal Transport Authority Land and Maritime</t>
  </si>
  <si>
    <t>105789</t>
  </si>
  <si>
    <t>100600936700003</t>
  </si>
  <si>
    <t>P. O. Box - 900</t>
  </si>
  <si>
    <t>Baniyas Investment &amp; Development Company</t>
  </si>
  <si>
    <t>2016-12-14T17:12:15.000+04:00</t>
  </si>
  <si>
    <t>2022-12-20T09:42:10.000+04:00</t>
  </si>
  <si>
    <t>67600</t>
  </si>
  <si>
    <t>20737</t>
  </si>
  <si>
    <t>67600_105790</t>
  </si>
  <si>
    <t>105790</t>
  </si>
  <si>
    <t>100266923000003</t>
  </si>
  <si>
    <t>1073594</t>
  </si>
  <si>
    <t>Abu Dhabi, Baniyas</t>
  </si>
  <si>
    <t>Classique Labels and Packaging LLC</t>
  </si>
  <si>
    <t>2016-12-15T08:52:08.000+04:00</t>
  </si>
  <si>
    <t>2016-12-15T08:52:09.000+04:00</t>
  </si>
  <si>
    <t>67617</t>
  </si>
  <si>
    <t>20743</t>
  </si>
  <si>
    <t>67617_105800</t>
  </si>
  <si>
    <t>105800</t>
  </si>
  <si>
    <t>100321278200003</t>
  </si>
  <si>
    <t>International Effco Electromechanical</t>
  </si>
  <si>
    <t>2016-12-15T10:20:23.000+04:00</t>
  </si>
  <si>
    <t>2016-12-18T10:12:41.000+04:00</t>
  </si>
  <si>
    <t>67618</t>
  </si>
  <si>
    <t>20744</t>
  </si>
  <si>
    <t>67618_105803</t>
  </si>
  <si>
    <t>105803</t>
  </si>
  <si>
    <t>100234795100003</t>
  </si>
  <si>
    <t>CN-1094608</t>
  </si>
  <si>
    <t>P. O. Box - 133084</t>
  </si>
  <si>
    <t>Sheikh Khalifa Hospital In Ajman</t>
  </si>
  <si>
    <t>2016-12-18T19:42:39.000+04:00</t>
  </si>
  <si>
    <t>2018-04-23T12:18:50.000+04:00</t>
  </si>
  <si>
    <t>67641</t>
  </si>
  <si>
    <t>20745</t>
  </si>
  <si>
    <t>67641_105842</t>
  </si>
  <si>
    <t>105842</t>
  </si>
  <si>
    <t>100289047100003</t>
  </si>
  <si>
    <t>P. O. Box - 21499</t>
  </si>
  <si>
    <t>Lifestyle Event &amp; Catering LLC.(EMAAR HOSPITALITY GROUP)</t>
  </si>
  <si>
    <t>2016-12-19T08:45:49.000+04:00</t>
  </si>
  <si>
    <t>2017-02-25T09:19:34.000+04:00</t>
  </si>
  <si>
    <t>67657</t>
  </si>
  <si>
    <t>20746</t>
  </si>
  <si>
    <t>67657_105858</t>
  </si>
  <si>
    <t>105858</t>
  </si>
  <si>
    <t>EMAAR SQUARE BUILDING 3 LEVEL 2 EMAAR HOSPITALITY GROUP</t>
  </si>
  <si>
    <t>Goodwill Infotech LLC</t>
  </si>
  <si>
    <t>2016-12-19T09:26:14.000+04:00</t>
  </si>
  <si>
    <t>2016-12-19T14:37:03.000+04:00</t>
  </si>
  <si>
    <t>67658</t>
  </si>
  <si>
    <t>20747</t>
  </si>
  <si>
    <t>67658_105859</t>
  </si>
  <si>
    <t>105859</t>
  </si>
  <si>
    <t>100339436600003</t>
  </si>
  <si>
    <t>574290</t>
  </si>
  <si>
    <t>P. O. Box - 113869</t>
  </si>
  <si>
    <t>Sheikh Khalefa Medical City</t>
  </si>
  <si>
    <t>2016-12-20T09:55:04.000+04:00</t>
  </si>
  <si>
    <t>2016-12-29T12:01:32.000+04:00</t>
  </si>
  <si>
    <t>67678</t>
  </si>
  <si>
    <t>20748</t>
  </si>
  <si>
    <t>67678_105902</t>
  </si>
  <si>
    <t>105902</t>
  </si>
  <si>
    <t>Post Box 21499</t>
  </si>
  <si>
    <t>PRIMITIVE WORLD TRADING</t>
  </si>
  <si>
    <t>2016-12-22T12:29:37.000+04:00</t>
  </si>
  <si>
    <t>2020-01-08T16:55:26.000+04:00</t>
  </si>
  <si>
    <t>67717</t>
  </si>
  <si>
    <t>20753</t>
  </si>
  <si>
    <t>67717_131372</t>
  </si>
  <si>
    <t>131372</t>
  </si>
  <si>
    <t>100354288100003</t>
  </si>
  <si>
    <t>National Security Ventures FZE</t>
  </si>
  <si>
    <t>DECOLAB</t>
  </si>
  <si>
    <t>2016-12-22T12:58:00.000+04:00</t>
  </si>
  <si>
    <t>67718</t>
  </si>
  <si>
    <t>20754</t>
  </si>
  <si>
    <t>67718_105942</t>
  </si>
  <si>
    <t>105942</t>
  </si>
  <si>
    <t>Dubai Investment Park</t>
  </si>
  <si>
    <t>Kingson George</t>
  </si>
  <si>
    <t>2016-11-27T10:53:51.000+04:00</t>
  </si>
  <si>
    <t>2016-12-22T17:19:35.000+04:00</t>
  </si>
  <si>
    <t>67719</t>
  </si>
  <si>
    <t>20755</t>
  </si>
  <si>
    <t>67719_105948</t>
  </si>
  <si>
    <t>105948</t>
  </si>
  <si>
    <t>Kingson</t>
  </si>
  <si>
    <t>Manikandan Palaniappan</t>
  </si>
  <si>
    <t>2016-11-20T10:24:04.000+04:00</t>
  </si>
  <si>
    <t>2016-12-22T17:20:06.000+04:00</t>
  </si>
  <si>
    <t>67720</t>
  </si>
  <si>
    <t>20756</t>
  </si>
  <si>
    <t>67720_105951</t>
  </si>
  <si>
    <t>105951</t>
  </si>
  <si>
    <t>Manikandan</t>
  </si>
  <si>
    <t>HSA GROUP</t>
  </si>
  <si>
    <t>2016-12-25T11:12:51.000+04:00</t>
  </si>
  <si>
    <t>67737</t>
  </si>
  <si>
    <t>20757</t>
  </si>
  <si>
    <t>67737_105959</t>
  </si>
  <si>
    <t>105959</t>
  </si>
  <si>
    <t>POST BOX 8664</t>
  </si>
  <si>
    <t>AL MAA COMPUTERS</t>
  </si>
  <si>
    <t>2016-12-25T16:39:07.000+04:00</t>
  </si>
  <si>
    <t>67738</t>
  </si>
  <si>
    <t>20758</t>
  </si>
  <si>
    <t>67738_105962</t>
  </si>
  <si>
    <t>105962</t>
  </si>
  <si>
    <t>100030242000003</t>
  </si>
  <si>
    <t>227654</t>
  </si>
  <si>
    <t>Post Box 103592</t>
  </si>
  <si>
    <t>United Medical Supplies (UNIMED) L.L.C</t>
  </si>
  <si>
    <t>2016-12-26T10:06:40.000+04:00</t>
  </si>
  <si>
    <t>2018-10-16T15:52:34.000+04:00</t>
  </si>
  <si>
    <t>67757</t>
  </si>
  <si>
    <t>20759</t>
  </si>
  <si>
    <t>67757_105980</t>
  </si>
  <si>
    <t>105980</t>
  </si>
  <si>
    <t>100284917000003</t>
  </si>
  <si>
    <t>529048</t>
  </si>
  <si>
    <t>PO Box 118484</t>
  </si>
  <si>
    <t>AARM Computer Trading</t>
  </si>
  <si>
    <t>2016-12-28T14:44:52.000+04:00</t>
  </si>
  <si>
    <t>2018-06-14T10:56:14.000+04:00</t>
  </si>
  <si>
    <t>67797</t>
  </si>
  <si>
    <t>20760</t>
  </si>
  <si>
    <t>67797_106045</t>
  </si>
  <si>
    <t>106045</t>
  </si>
  <si>
    <t>100350248900003</t>
  </si>
  <si>
    <t>Shop No 13, Dr Fernandes Building</t>
  </si>
  <si>
    <t>MAZAKA GENERAL TRADING</t>
  </si>
  <si>
    <t>2016-12-28T15:06:37.000+04:00</t>
  </si>
  <si>
    <t>2017-04-25T16:33:06.000+04:00</t>
  </si>
  <si>
    <t>67798</t>
  </si>
  <si>
    <t>20761</t>
  </si>
  <si>
    <t>67798_106049</t>
  </si>
  <si>
    <t>106049</t>
  </si>
  <si>
    <t>683633</t>
  </si>
  <si>
    <t>P. O. Box - 181176</t>
  </si>
  <si>
    <t>VOLTAS International</t>
  </si>
  <si>
    <t>2017-01-03T09:36:43.000+04:00</t>
  </si>
  <si>
    <t>2017-08-02T18:08:56.000+04:00</t>
  </si>
  <si>
    <t>67857</t>
  </si>
  <si>
    <t>20762</t>
  </si>
  <si>
    <t>67857_106119</t>
  </si>
  <si>
    <t>106119</t>
  </si>
  <si>
    <t>Avenue Adress Contracting &amp; Property Management &amp; General Maintenance L.L.C</t>
  </si>
  <si>
    <t>2017-01-03T10:03:04.000+04:00</t>
  </si>
  <si>
    <t>2018-06-06T14:30:53.000+04:00</t>
  </si>
  <si>
    <t>67858</t>
  </si>
  <si>
    <t>20764</t>
  </si>
  <si>
    <t>67858_106121</t>
  </si>
  <si>
    <t>106121</t>
  </si>
  <si>
    <t>100460469800003</t>
  </si>
  <si>
    <t>CN-1355654</t>
  </si>
  <si>
    <t>P. O. Box : 132375</t>
  </si>
  <si>
    <t>Al Faraeenah Elect. Devices</t>
  </si>
  <si>
    <t>2009-09-06T14:29:38.000+04:00</t>
  </si>
  <si>
    <t>2019-03-07T11:55:20.000+04:00</t>
  </si>
  <si>
    <t>67898</t>
  </si>
  <si>
    <t>20765</t>
  </si>
  <si>
    <t>67898_14832</t>
  </si>
  <si>
    <t>100008461400003</t>
  </si>
  <si>
    <t>605568</t>
  </si>
  <si>
    <t>U. B. S. IT Solutions LLC</t>
  </si>
  <si>
    <t>2017-01-08T16:26:53.000+04:00</t>
  </si>
  <si>
    <t>2017-01-10T14:44:33.000+04:00</t>
  </si>
  <si>
    <t>67920</t>
  </si>
  <si>
    <t>20768</t>
  </si>
  <si>
    <t>67920_106208</t>
  </si>
  <si>
    <t>106208</t>
  </si>
  <si>
    <t>100357169000003</t>
  </si>
  <si>
    <t>P. O. Box - 88898</t>
  </si>
  <si>
    <t>Beta Technologies Middle East</t>
  </si>
  <si>
    <t>2017-01-08T18:31:15.000+04:00</t>
  </si>
  <si>
    <t>2018-04-29T16:39:05.000+04:00</t>
  </si>
  <si>
    <t>67921</t>
  </si>
  <si>
    <t>20769</t>
  </si>
  <si>
    <t>67921_106209</t>
  </si>
  <si>
    <t>106209</t>
  </si>
  <si>
    <t>100320698200003</t>
  </si>
  <si>
    <t>P. O. Box - 27836</t>
  </si>
  <si>
    <t>Al Gurg Paints LLC</t>
  </si>
  <si>
    <t>2017-01-11T09:46:35.000+04:00</t>
  </si>
  <si>
    <t>2017-01-17T09:57:49.000+04:00</t>
  </si>
  <si>
    <t>67958</t>
  </si>
  <si>
    <t>20770</t>
  </si>
  <si>
    <t>67958_106260</t>
  </si>
  <si>
    <t>106260</t>
  </si>
  <si>
    <t>P. O. Box - 22334</t>
  </si>
  <si>
    <t>Dar Molhimon Publishing And Distribution LLC</t>
  </si>
  <si>
    <t>2017-01-16T09:29:10.000+04:00</t>
  </si>
  <si>
    <t>2017-01-18T08:32:58.000+04:00</t>
  </si>
  <si>
    <t>68019</t>
  </si>
  <si>
    <t>20773</t>
  </si>
  <si>
    <t>68019_106320</t>
  </si>
  <si>
    <t>106320</t>
  </si>
  <si>
    <t>100299810000003</t>
  </si>
  <si>
    <t>750925</t>
  </si>
  <si>
    <t>P. O. Box - 34286</t>
  </si>
  <si>
    <t>Galaxy Universal General Contracting LLC</t>
  </si>
  <si>
    <t>2017-01-18T11:38:59.000+04:00</t>
  </si>
  <si>
    <t>2019-12-25T09:57:18.000+04:00</t>
  </si>
  <si>
    <t>68037</t>
  </si>
  <si>
    <t>20774</t>
  </si>
  <si>
    <t>68037_106358</t>
  </si>
  <si>
    <t>106358</t>
  </si>
  <si>
    <t>100213631300003</t>
  </si>
  <si>
    <t>P. O. Box - 46899</t>
  </si>
  <si>
    <t>Cardiff General Transport</t>
  </si>
  <si>
    <t>2017-01-22T14:08:25.000+04:00</t>
  </si>
  <si>
    <t>2018-12-15T11:08:30.000+04:00</t>
  </si>
  <si>
    <t>68079</t>
  </si>
  <si>
    <t>20775</t>
  </si>
  <si>
    <t>68079_106406</t>
  </si>
  <si>
    <t>106406</t>
  </si>
  <si>
    <t>100030583700003</t>
  </si>
  <si>
    <t>CN-1157307</t>
  </si>
  <si>
    <t>P. O. Box - 129492</t>
  </si>
  <si>
    <t>Makin Technology Solutions LLC</t>
  </si>
  <si>
    <t>2017-01-22T14:48:25.000+04:00</t>
  </si>
  <si>
    <t>2018-04-30T11:18:03.000+04:00</t>
  </si>
  <si>
    <t>68080</t>
  </si>
  <si>
    <t>20776</t>
  </si>
  <si>
    <t>68080_106408</t>
  </si>
  <si>
    <t>106408</t>
  </si>
  <si>
    <t>100376969000003</t>
  </si>
  <si>
    <t>655652</t>
  </si>
  <si>
    <t>P. O. Box - 13916</t>
  </si>
  <si>
    <t>Mission General Services L.L.C</t>
  </si>
  <si>
    <t>2017-01-22T15:54:11.000+04:00</t>
  </si>
  <si>
    <t>2022-12-14T12:36:57.000+04:00</t>
  </si>
  <si>
    <t>68082</t>
  </si>
  <si>
    <t>20777</t>
  </si>
  <si>
    <t>68082_106412</t>
  </si>
  <si>
    <t>106412</t>
  </si>
  <si>
    <t>100266904000003</t>
  </si>
  <si>
    <t>CN- رقم الرخصة : 1030000</t>
  </si>
  <si>
    <t>P. O. Box - 38093</t>
  </si>
  <si>
    <t>A &amp; P Paraskevaides and Partners LLC</t>
  </si>
  <si>
    <t>2017-01-23T14:55:26.000+04:00</t>
  </si>
  <si>
    <t>2021-11-01T16:24:43.000+04:00</t>
  </si>
  <si>
    <t>68097</t>
  </si>
  <si>
    <t>20778</t>
  </si>
  <si>
    <t>68097_106420</t>
  </si>
  <si>
    <t>106420</t>
  </si>
  <si>
    <t>100310293400003</t>
  </si>
  <si>
    <t>P. O. Box - 10641</t>
  </si>
  <si>
    <t>Vimal Mavar</t>
  </si>
  <si>
    <t>2016-12-29T12:17:35.000+04:00</t>
  </si>
  <si>
    <t>2017-01-26T17:08:02.000+04:00</t>
  </si>
  <si>
    <t>68159</t>
  </si>
  <si>
    <t>68159_106486</t>
  </si>
  <si>
    <t>106486</t>
  </si>
  <si>
    <t>Shiraz Computer Consultancy</t>
  </si>
  <si>
    <t>2017-01-29T08:59:56.000+04:00</t>
  </si>
  <si>
    <t>2017-01-29T17:31:28.000+04:00</t>
  </si>
  <si>
    <t>68197</t>
  </si>
  <si>
    <t>20787</t>
  </si>
  <si>
    <t>68197_106518</t>
  </si>
  <si>
    <t>106518</t>
  </si>
  <si>
    <t>P. O. Box - 63282</t>
  </si>
  <si>
    <t>ALSHAFAR UNITED FOR ELECTROMECHANICAL ENGINEERING L.L.C</t>
  </si>
  <si>
    <t>2017-01-29T10:46:46.000+04:00</t>
  </si>
  <si>
    <t>2018-06-05T10:03:57.000+04:00</t>
  </si>
  <si>
    <t>68199</t>
  </si>
  <si>
    <t>20788</t>
  </si>
  <si>
    <t>68199_106521</t>
  </si>
  <si>
    <t>106521</t>
  </si>
  <si>
    <t>P. O. Box - 13164</t>
  </si>
  <si>
    <t>Zorion Trading LLC</t>
  </si>
  <si>
    <t>2017-01-29T12:42:06.000+04:00</t>
  </si>
  <si>
    <t>2018-10-16T15:40:41.000+04:00</t>
  </si>
  <si>
    <t>68200</t>
  </si>
  <si>
    <t>20789</t>
  </si>
  <si>
    <t>68200_106522</t>
  </si>
  <si>
    <t>106522</t>
  </si>
  <si>
    <t>100025133800003</t>
  </si>
  <si>
    <t>P. O. Box - 27054</t>
  </si>
  <si>
    <t>Alhashimya General Trading</t>
  </si>
  <si>
    <t>2017-01-29T12:51:02.000+04:00</t>
  </si>
  <si>
    <t>2017-07-27T19:52:54.000+04:00</t>
  </si>
  <si>
    <t>68201</t>
  </si>
  <si>
    <t>20790</t>
  </si>
  <si>
    <t>68201_106524</t>
  </si>
  <si>
    <t>106524</t>
  </si>
  <si>
    <t>P. O. Box - 2222</t>
  </si>
  <si>
    <t>Arab Tanker Services</t>
  </si>
  <si>
    <t>2017-01-29T13:04:56.000+04:00</t>
  </si>
  <si>
    <t>68202</t>
  </si>
  <si>
    <t>20791</t>
  </si>
  <si>
    <t>68202_106527</t>
  </si>
  <si>
    <t>106527</t>
  </si>
  <si>
    <t>Al Barjeel Readymade Garments &amp; Textile Trading LLC</t>
  </si>
  <si>
    <t>CAF available - Approved for COD only.</t>
  </si>
  <si>
    <t>2017-01-29T13:24:36.000+04:00</t>
  </si>
  <si>
    <t>68203</t>
  </si>
  <si>
    <t>20792</t>
  </si>
  <si>
    <t>68203_106529</t>
  </si>
  <si>
    <t>106529</t>
  </si>
  <si>
    <t>P. O. Box - 72497</t>
  </si>
  <si>
    <t>BlueGreen LLC</t>
  </si>
  <si>
    <t>2017-01-29T14:54:28.000+04:00</t>
  </si>
  <si>
    <t>2017-08-02T09:19:02.000+04:00</t>
  </si>
  <si>
    <t>68204</t>
  </si>
  <si>
    <t>20793</t>
  </si>
  <si>
    <t>68204_106531</t>
  </si>
  <si>
    <t>106531</t>
  </si>
  <si>
    <t>Trafalgar Technical Services Ltd (Dubai BR.)</t>
  </si>
  <si>
    <t>2017-01-30T16:30:39.000+04:00</t>
  </si>
  <si>
    <t>2018-04-25T11:58:11.000+04:00</t>
  </si>
  <si>
    <t>68218</t>
  </si>
  <si>
    <t>20798</t>
  </si>
  <si>
    <t>68218_106546</t>
  </si>
  <si>
    <t>106546</t>
  </si>
  <si>
    <t>100021211600003</t>
  </si>
  <si>
    <t>238462</t>
  </si>
  <si>
    <t>P. O. Box - 12891</t>
  </si>
  <si>
    <t>Cap Computer Trading LLC</t>
  </si>
  <si>
    <t>2017-02-01T09:43:03.000+04:00</t>
  </si>
  <si>
    <t>2017-02-02T11:15:15.000+04:00</t>
  </si>
  <si>
    <t>68257</t>
  </si>
  <si>
    <t>20800</t>
  </si>
  <si>
    <t>68257_106578</t>
  </si>
  <si>
    <t>106578</t>
  </si>
  <si>
    <t>245680</t>
  </si>
  <si>
    <t>CAP Computer Trading LLC Khalid Bin Waleed,Bur Dubai</t>
  </si>
  <si>
    <t>AlKaline Electromechanical LLC</t>
  </si>
  <si>
    <t>2017-02-01T09:56:14.000+04:00</t>
  </si>
  <si>
    <t>2019-02-20T15:48:26.000+04:00</t>
  </si>
  <si>
    <t>68258</t>
  </si>
  <si>
    <t>20801</t>
  </si>
  <si>
    <t>68258_106579</t>
  </si>
  <si>
    <t>106579</t>
  </si>
  <si>
    <t>100380234300003</t>
  </si>
  <si>
    <t>1100340</t>
  </si>
  <si>
    <t>P.O.Box 109872</t>
  </si>
  <si>
    <t>Mr. Pen Stationery</t>
  </si>
  <si>
    <t>2017-02-02T14:47:35.000+04:00</t>
  </si>
  <si>
    <t>2017-02-02T15:20:20.000+04:00</t>
  </si>
  <si>
    <t>68277</t>
  </si>
  <si>
    <t>20802</t>
  </si>
  <si>
    <t>68277_106618</t>
  </si>
  <si>
    <t>106618</t>
  </si>
  <si>
    <t>PO Box 47257</t>
  </si>
  <si>
    <t>Amadeus IT Group</t>
  </si>
  <si>
    <t>2017-02-05T09:50:40.000+04:00</t>
  </si>
  <si>
    <t>2018-02-08T16:37:24.000+04:00</t>
  </si>
  <si>
    <t>68297</t>
  </si>
  <si>
    <t>20803</t>
  </si>
  <si>
    <t>68297_106638</t>
  </si>
  <si>
    <t>106638</t>
  </si>
  <si>
    <t>100037397500003</t>
  </si>
  <si>
    <t>Festival Tower (Dubai Festival City)</t>
  </si>
  <si>
    <t>COLOR WORKS COMPUTER LLC</t>
  </si>
  <si>
    <t>2017-02-05T12:05:12.000+04:00</t>
  </si>
  <si>
    <t>2017-02-06T09:30:56.000+04:00</t>
  </si>
  <si>
    <t>68299</t>
  </si>
  <si>
    <t>20804</t>
  </si>
  <si>
    <t>68299_106641</t>
  </si>
  <si>
    <t>106641</t>
  </si>
  <si>
    <t>100005932700003</t>
  </si>
  <si>
    <t>524592</t>
  </si>
  <si>
    <t>Colour Works computer Dubai</t>
  </si>
  <si>
    <t>Lukoil Marine Lubricants DMCC</t>
  </si>
  <si>
    <t>2017-02-05T17:36:58.000+04:00</t>
  </si>
  <si>
    <t>2018-07-08T13:10:10.000+04:00</t>
  </si>
  <si>
    <t>68300</t>
  </si>
  <si>
    <t>20805</t>
  </si>
  <si>
    <t>68300_106643</t>
  </si>
  <si>
    <t>106643</t>
  </si>
  <si>
    <t>100023686700003</t>
  </si>
  <si>
    <t>33713</t>
  </si>
  <si>
    <t>JBC 4 Tower, Cluster N, Unit No. 1506, 15th Floor  Jumeirah Lakes Towers Sh Zayed Road,Dubai</t>
  </si>
  <si>
    <t>iTecchurately Computer LLC</t>
  </si>
  <si>
    <t>2017-02-08T09:31:29.000+04:00</t>
  </si>
  <si>
    <t>2017-02-08T12:47:17.000+04:00</t>
  </si>
  <si>
    <t>68337</t>
  </si>
  <si>
    <t>68337_106718</t>
  </si>
  <si>
    <t>106718</t>
  </si>
  <si>
    <t>752311</t>
  </si>
  <si>
    <t>iTecchurately Computer LLC Dubai</t>
  </si>
  <si>
    <t>Albanna Engineering LLC</t>
  </si>
  <si>
    <t>2017-02-08T13:59:08.000+04:00</t>
  </si>
  <si>
    <t>2019-04-30T12:41:06.000+04:00</t>
  </si>
  <si>
    <t>68338</t>
  </si>
  <si>
    <t>20807</t>
  </si>
  <si>
    <t>68338_124156</t>
  </si>
  <si>
    <t>124156</t>
  </si>
  <si>
    <t>100228477400003</t>
  </si>
  <si>
    <t>300489</t>
  </si>
  <si>
    <t>Albanna Engineering LLC P.O. Box 7323, Dubai, UAE.</t>
  </si>
  <si>
    <t>Tata steel International (Middle East) FZE</t>
  </si>
  <si>
    <t>2017-02-09T11:40:46.000+04:00</t>
  </si>
  <si>
    <t>2018-08-22T09:45:57.000+04:00</t>
  </si>
  <si>
    <t>68358</t>
  </si>
  <si>
    <t>20808</t>
  </si>
  <si>
    <t>68358_106741</t>
  </si>
  <si>
    <t>106741</t>
  </si>
  <si>
    <t>100206586800003</t>
  </si>
  <si>
    <t>4168</t>
  </si>
  <si>
    <t>Post box 18294</t>
  </si>
  <si>
    <t>SAVVY BUSINESS ZONE</t>
  </si>
  <si>
    <t>CCF AVAILABLE</t>
  </si>
  <si>
    <t>2017-02-12T09:31:42.000+04:00</t>
  </si>
  <si>
    <t>2017-02-13T10:46:28.000+04:00</t>
  </si>
  <si>
    <t>68378</t>
  </si>
  <si>
    <t>20809</t>
  </si>
  <si>
    <t>68378_106760</t>
  </si>
  <si>
    <t>106760</t>
  </si>
  <si>
    <t>720700</t>
  </si>
  <si>
    <t>SAVVY SETUP.COM ,POST BOX 5586</t>
  </si>
  <si>
    <t>Oryx Oil &amp; Gas Supplies and Services L.L.C</t>
  </si>
  <si>
    <t>2017-02-15T11:52:29.000+04:00</t>
  </si>
  <si>
    <t>2022-12-14T12:46:10.000+04:00</t>
  </si>
  <si>
    <t>68437</t>
  </si>
  <si>
    <t>20810</t>
  </si>
  <si>
    <t>68437_106819</t>
  </si>
  <si>
    <t>OILTECH OIL AND GAS SERVICES LLC</t>
  </si>
  <si>
    <t>106819</t>
  </si>
  <si>
    <t>100377361900003</t>
  </si>
  <si>
    <t>CN-1423840</t>
  </si>
  <si>
    <t>murour road</t>
  </si>
  <si>
    <t>Mex Tech IT Solutions LLC</t>
  </si>
  <si>
    <t>2017-02-16T14:35:04.000+04:00</t>
  </si>
  <si>
    <t>2018-04-15T11:58:59.000+04:00</t>
  </si>
  <si>
    <t>68459</t>
  </si>
  <si>
    <t>20811</t>
  </si>
  <si>
    <t>68459_106847</t>
  </si>
  <si>
    <t>106847</t>
  </si>
  <si>
    <t>100349571800003</t>
  </si>
  <si>
    <t>742950</t>
  </si>
  <si>
    <t>Post Box 91390</t>
  </si>
  <si>
    <t>Philippine Emirates Private School LLC</t>
  </si>
  <si>
    <t>2017-02-16T15:01:38.000+04:00</t>
  </si>
  <si>
    <t>2023-01-30T15:16:10.000+04:00</t>
  </si>
  <si>
    <t>68460</t>
  </si>
  <si>
    <t>20812</t>
  </si>
  <si>
    <t>68460_106849</t>
  </si>
  <si>
    <t>106849</t>
  </si>
  <si>
    <t>1806484</t>
  </si>
  <si>
    <t>PO Box no 29317</t>
  </si>
  <si>
    <t>ALABO GENERAL TRADING LLC</t>
  </si>
  <si>
    <t>2017-02-19T17:05:21.000+04:00</t>
  </si>
  <si>
    <t>2017-04-26T13:09:46.000+04:00</t>
  </si>
  <si>
    <t>68497</t>
  </si>
  <si>
    <t>20813</t>
  </si>
  <si>
    <t>68497_106894</t>
  </si>
  <si>
    <t>106894</t>
  </si>
  <si>
    <t>752558</t>
  </si>
  <si>
    <t>P O BOX 9421</t>
  </si>
  <si>
    <t>Pratheep Palanisamy</t>
  </si>
  <si>
    <t>2017-02-12T12:13:32.000+04:00</t>
  </si>
  <si>
    <t>2017-02-19T17:14:28.000+04:00</t>
  </si>
  <si>
    <t>68498</t>
  </si>
  <si>
    <t>20814</t>
  </si>
  <si>
    <t>68498_106899</t>
  </si>
  <si>
    <t>106899</t>
  </si>
  <si>
    <t>Pratheep</t>
  </si>
  <si>
    <t>Mohana Krishna Malladi</t>
  </si>
  <si>
    <t>2017-02-12T12:22:59.000+04:00</t>
  </si>
  <si>
    <t>2017-10-17T16:12:05.000+04:00</t>
  </si>
  <si>
    <t>68499</t>
  </si>
  <si>
    <t>20815</t>
  </si>
  <si>
    <t>68499_106902</t>
  </si>
  <si>
    <t>106902</t>
  </si>
  <si>
    <t>Mohana Krishna</t>
  </si>
  <si>
    <t>Emirates International Chartered Accountants Co.</t>
  </si>
  <si>
    <t>2017-02-20T12:00:54.000+04:00</t>
  </si>
  <si>
    <t>2018-12-11T07:17:01.000+04:00</t>
  </si>
  <si>
    <t>68517</t>
  </si>
  <si>
    <t>20816</t>
  </si>
  <si>
    <t>68517_106918</t>
  </si>
  <si>
    <t>106918</t>
  </si>
  <si>
    <t>100036658100003</t>
  </si>
  <si>
    <t>Office Suite No: 503 &amp; 804 , Wasl Business Central, Near  Deira City Centre,</t>
  </si>
  <si>
    <t>68538</t>
  </si>
  <si>
    <t>20822</t>
  </si>
  <si>
    <t>68538_106942</t>
  </si>
  <si>
    <t>106942</t>
  </si>
  <si>
    <t>633836</t>
  </si>
  <si>
    <t>P.O box 122957</t>
  </si>
  <si>
    <t>EMIRATES EXTRUDED POLYSTYRENE L.L.C</t>
  </si>
  <si>
    <t>2017-02-22T13:49:16.000+04:00</t>
  </si>
  <si>
    <t>2018-06-02T18:02:39.000+04:00</t>
  </si>
  <si>
    <t>68559</t>
  </si>
  <si>
    <t>20823</t>
  </si>
  <si>
    <t>68559_106969</t>
  </si>
  <si>
    <t>106969</t>
  </si>
  <si>
    <t>100049165200003</t>
  </si>
  <si>
    <t>575200</t>
  </si>
  <si>
    <t>DIP office Dubia</t>
  </si>
  <si>
    <t>MODEL BUILDING MAINTENANCE  L.L.C.</t>
  </si>
  <si>
    <t>2009-08-24T10:44:42.000+04:00</t>
  </si>
  <si>
    <t>2018-01-15T11:27:33.000+04:00</t>
  </si>
  <si>
    <t>68578</t>
  </si>
  <si>
    <t>20824</t>
  </si>
  <si>
    <t>68578_4840</t>
  </si>
  <si>
    <t>4840</t>
  </si>
  <si>
    <t>100249806900003</t>
  </si>
  <si>
    <t>CN-1019870</t>
  </si>
  <si>
    <t>Bhatia Brothers Fze</t>
  </si>
  <si>
    <t>2015-11-02T17:21:37.000+04:00</t>
  </si>
  <si>
    <t>2023-03-31T22:04:42.000+04:00</t>
  </si>
  <si>
    <t>68598</t>
  </si>
  <si>
    <t>20825</t>
  </si>
  <si>
    <t>68598_100316</t>
  </si>
  <si>
    <t>100316</t>
  </si>
  <si>
    <t>100276105200003</t>
  </si>
  <si>
    <t>4357</t>
  </si>
  <si>
    <t>PO Box 1275</t>
  </si>
  <si>
    <t>NeoConsult International F.Z.C</t>
  </si>
  <si>
    <t>2017-02-26T13:51:13.000+04:00</t>
  </si>
  <si>
    <t>2017-02-28T13:22:01.000+04:00</t>
  </si>
  <si>
    <t>68599</t>
  </si>
  <si>
    <t>20826</t>
  </si>
  <si>
    <t>68599_107024</t>
  </si>
  <si>
    <t>107024</t>
  </si>
  <si>
    <t>abu dhabi</t>
  </si>
  <si>
    <t>Crowne Plaza Hotel -Dubai Deira(Br of Mohd &amp; Obaid Al Mulla Co.)L.L.C</t>
  </si>
  <si>
    <t>2017-02-26T16:50:48.000+04:00</t>
  </si>
  <si>
    <t>2021-04-07T01:00:07.000+04:00</t>
  </si>
  <si>
    <t>68600</t>
  </si>
  <si>
    <t>20827</t>
  </si>
  <si>
    <t>68600_107025</t>
  </si>
  <si>
    <t>107025</t>
  </si>
  <si>
    <t>228885</t>
  </si>
  <si>
    <t>Salluhudin Road</t>
  </si>
  <si>
    <t>Neoconsult International F.Z.C</t>
  </si>
  <si>
    <t>2017-02-26T18:33:18.000+04:00</t>
  </si>
  <si>
    <t>68601</t>
  </si>
  <si>
    <t>20828</t>
  </si>
  <si>
    <t>68601_107028</t>
  </si>
  <si>
    <t>107028</t>
  </si>
  <si>
    <t>P O BOX</t>
  </si>
  <si>
    <t>Toplink Contracting &amp; General Transport LLC</t>
  </si>
  <si>
    <t>2017-02-28T09:28:08.000+04:00</t>
  </si>
  <si>
    <t>2019-11-02T10:14:48.000+04:00</t>
  </si>
  <si>
    <t>68638</t>
  </si>
  <si>
    <t>20830</t>
  </si>
  <si>
    <t>68638_107082</t>
  </si>
  <si>
    <t>107082</t>
  </si>
  <si>
    <t>CN-1046598</t>
  </si>
  <si>
    <t>PO 20118</t>
  </si>
  <si>
    <t>Prime Global General Trading LLC</t>
  </si>
  <si>
    <t>2017-03-01T15:10:49.000+04:00</t>
  </si>
  <si>
    <t>2017-03-01T15:59:17.000+04:00</t>
  </si>
  <si>
    <t>68666</t>
  </si>
  <si>
    <t>20831</t>
  </si>
  <si>
    <t>68666_107138</t>
  </si>
  <si>
    <t>107138</t>
  </si>
  <si>
    <t>523558</t>
  </si>
  <si>
    <t>PO BOX 26683</t>
  </si>
  <si>
    <t>Al Sayad Hunting Equipment trading</t>
  </si>
  <si>
    <t>2017-03-02T10:58:40.000+04:00</t>
  </si>
  <si>
    <t>2018-04-28T16:52:08.000+04:00</t>
  </si>
  <si>
    <t>68677</t>
  </si>
  <si>
    <t>20832</t>
  </si>
  <si>
    <t>68677_107158</t>
  </si>
  <si>
    <t>107158</t>
  </si>
  <si>
    <t>100546236900003</t>
  </si>
  <si>
    <t>Behind Radison BLU Hotel - Al Maktoum Rd - Dubai</t>
  </si>
  <si>
    <t>Arabian Company Specialized Elee. &amp; Mech. Works L.L.C</t>
  </si>
  <si>
    <t>2017-03-02T16:37:40.000+04:00</t>
  </si>
  <si>
    <t>2019-08-29T15:00:11.000+04:00</t>
  </si>
  <si>
    <t>68680</t>
  </si>
  <si>
    <t>20833</t>
  </si>
  <si>
    <t>68680_107166</t>
  </si>
  <si>
    <t>107166</t>
  </si>
  <si>
    <t>100319500300003</t>
  </si>
  <si>
    <t>CN-1467787</t>
  </si>
  <si>
    <t>P.O. BOX 25475</t>
  </si>
  <si>
    <t>Towers Technology Contracting Co LLC</t>
  </si>
  <si>
    <t>Credit Withdrawn on 17th sep 2018</t>
  </si>
  <si>
    <t>2017-03-05T09:53:46.000+04:00</t>
  </si>
  <si>
    <t>2018-08-07T12:36:58.000+04:00</t>
  </si>
  <si>
    <t>68717</t>
  </si>
  <si>
    <t>20835</t>
  </si>
  <si>
    <t>68717_108562</t>
  </si>
  <si>
    <t>108562</t>
  </si>
  <si>
    <t>PO BOX 54535</t>
  </si>
  <si>
    <t>Engineering Solutions Electro Mechanical &amp; General Contracting L.L.C.</t>
  </si>
  <si>
    <t>2017-03-05T16:51:22.000+04:00</t>
  </si>
  <si>
    <t>2019-11-10T11:48:58.000+04:00</t>
  </si>
  <si>
    <t>68718</t>
  </si>
  <si>
    <t>20836</t>
  </si>
  <si>
    <t>68718_107206</t>
  </si>
  <si>
    <t>107206</t>
  </si>
  <si>
    <t>100383721600003</t>
  </si>
  <si>
    <t>CN-1078651</t>
  </si>
  <si>
    <t>PO BOX-52239</t>
  </si>
  <si>
    <t>Engineering Solutions Electro Mechanical &amp; General Contracting</t>
  </si>
  <si>
    <t>2017-03-06T09:56:06.000+04:00</t>
  </si>
  <si>
    <t>2017-03-06T09:56:08.000+04:00</t>
  </si>
  <si>
    <t>68737</t>
  </si>
  <si>
    <t>20842</t>
  </si>
  <si>
    <t>68737_107220</t>
  </si>
  <si>
    <t>107220</t>
  </si>
  <si>
    <t>PO Box52239</t>
  </si>
  <si>
    <t>Intelligent Consult -Consultant Engineers- LLC</t>
  </si>
  <si>
    <t>2017-03-07T08:57:58.000+04:00</t>
  </si>
  <si>
    <t>2018-08-30T09:13:23.000+04:00</t>
  </si>
  <si>
    <t>68757</t>
  </si>
  <si>
    <t>20843</t>
  </si>
  <si>
    <t>68757_107238</t>
  </si>
  <si>
    <t>107238</t>
  </si>
  <si>
    <t>100470328400003</t>
  </si>
  <si>
    <t>CN-1086219</t>
  </si>
  <si>
    <t>P.BOX.51581</t>
  </si>
  <si>
    <t>Al Malomat center,Tasheel</t>
  </si>
  <si>
    <t>2017-03-07T15:04:56.000+04:00</t>
  </si>
  <si>
    <t>68760</t>
  </si>
  <si>
    <t>68760_107244</t>
  </si>
  <si>
    <t>107244</t>
  </si>
  <si>
    <t>100374168100003</t>
  </si>
  <si>
    <t>Metropolitan Medical Marketing - LLC</t>
  </si>
  <si>
    <t>2017-03-08T09:11:54.000+04:00</t>
  </si>
  <si>
    <t>2018-10-24T09:41:24.000+04:00</t>
  </si>
  <si>
    <t>68777</t>
  </si>
  <si>
    <t>20845</t>
  </si>
  <si>
    <t>68777_107258</t>
  </si>
  <si>
    <t>107258</t>
  </si>
  <si>
    <t>P.O. Box 20116, Dubai</t>
  </si>
  <si>
    <t>AL GURG OFFICE FURNITURE L.L.C</t>
  </si>
  <si>
    <t>2012-01-23T09:44:56.000+04:00</t>
  </si>
  <si>
    <t>2022-04-22T09:18:22.000+04:00</t>
  </si>
  <si>
    <t>68797</t>
  </si>
  <si>
    <t>68797_52760</t>
  </si>
  <si>
    <t>52760</t>
  </si>
  <si>
    <t>573465</t>
  </si>
  <si>
    <t>Al Ittihad Dubai-Sharjah Road,</t>
  </si>
  <si>
    <t>CITY PRIVATE SCHOOL L.L.C (SOLE PROPRIETORSHIP)</t>
  </si>
  <si>
    <t>2017-03-12T06:51:12.000+04:00</t>
  </si>
  <si>
    <t>2022-11-23T16:01:06.000+04:00</t>
  </si>
  <si>
    <t>68837</t>
  </si>
  <si>
    <t>68837_107318</t>
  </si>
  <si>
    <t>CITY SCHOOL</t>
  </si>
  <si>
    <t>107318</t>
  </si>
  <si>
    <t>100333110300003</t>
  </si>
  <si>
    <t>78525</t>
  </si>
  <si>
    <t>DAR SSH INTERNATIONAL ENGINEEERING CONSULTANTS LLC</t>
  </si>
  <si>
    <t>2017-03-12T10:02:28.000+04:00</t>
  </si>
  <si>
    <t>2018-07-22T17:32:15.000+04:00</t>
  </si>
  <si>
    <t>68857</t>
  </si>
  <si>
    <t>20853</t>
  </si>
  <si>
    <t>68857_107338</t>
  </si>
  <si>
    <t>107338</t>
  </si>
  <si>
    <t>100254030800003</t>
  </si>
  <si>
    <t>745551</t>
  </si>
  <si>
    <t>Dubai Design District</t>
  </si>
  <si>
    <t>Yousif Al-Sharif &amp; Co. Advocates &amp; Legal Consultants (YSALC</t>
  </si>
  <si>
    <t>2017-03-13T12:15:21.000+04:00</t>
  </si>
  <si>
    <t>2018-12-15T12:08:50.000+04:00</t>
  </si>
  <si>
    <t>68878</t>
  </si>
  <si>
    <t>20854</t>
  </si>
  <si>
    <t>68878_107363</t>
  </si>
  <si>
    <t>107363</t>
  </si>
  <si>
    <t>100357480100003</t>
  </si>
  <si>
    <t>129313</t>
  </si>
  <si>
    <t>PO 52239</t>
  </si>
  <si>
    <t>KGT INNOVATIONS ELECTRONICS L.L.C</t>
  </si>
  <si>
    <t>2017-03-13T17:28:11.000+04:00</t>
  </si>
  <si>
    <t>2020-01-28T13:39:28.000+04:00</t>
  </si>
  <si>
    <t>68880</t>
  </si>
  <si>
    <t>20855</t>
  </si>
  <si>
    <t>68880_107370</t>
  </si>
  <si>
    <t>107370</t>
  </si>
  <si>
    <t>100267564100003</t>
  </si>
  <si>
    <t>201212</t>
  </si>
  <si>
    <t>PO 44921</t>
  </si>
  <si>
    <t>Noon E commerce Owned by Noon AD Holding One Person Company LLC</t>
  </si>
  <si>
    <t>2017-03-14T11:27:00.000+04:00</t>
  </si>
  <si>
    <t>2019-09-18T17:17:43.000+04:00</t>
  </si>
  <si>
    <t>68897</t>
  </si>
  <si>
    <t>20857</t>
  </si>
  <si>
    <t>68897_117032</t>
  </si>
  <si>
    <t>117032</t>
  </si>
  <si>
    <t>100265405900003</t>
  </si>
  <si>
    <t>PO 126251</t>
  </si>
  <si>
    <t>Graph Engineering Consultancy LLC</t>
  </si>
  <si>
    <t>2017-03-14T14:46:12.000+04:00</t>
  </si>
  <si>
    <t>2018-05-02T17:54:28.000+04:00</t>
  </si>
  <si>
    <t>68899</t>
  </si>
  <si>
    <t>20858</t>
  </si>
  <si>
    <t>68899_107385</t>
  </si>
  <si>
    <t>107385</t>
  </si>
  <si>
    <t>100379706300003</t>
  </si>
  <si>
    <t>CN-2300218</t>
  </si>
  <si>
    <t>AL GAITH TOWER HAMDAN STREET 19TH FLOOR ROOM NUMBER 08</t>
  </si>
  <si>
    <t>Al Ghandi &amp; Consolidated Contractors Intl.co.LLC- UPBW PALM JUMIERAH</t>
  </si>
  <si>
    <t>CCF as same as AL Ghandi</t>
  </si>
  <si>
    <t>2017-03-15T10:21:18.000+04:00</t>
  </si>
  <si>
    <t>2018-05-06T16:48:01.000+04:00</t>
  </si>
  <si>
    <t>68917</t>
  </si>
  <si>
    <t>20859</t>
  </si>
  <si>
    <t>68917_107402</t>
  </si>
  <si>
    <t>107402</t>
  </si>
  <si>
    <t>PO 1741</t>
  </si>
  <si>
    <t>Charles Kendall Freight</t>
  </si>
  <si>
    <t>2017-03-15T12:16:15.000+04:00</t>
  </si>
  <si>
    <t>2017-03-15T12:24:01.000+04:00</t>
  </si>
  <si>
    <t>68919</t>
  </si>
  <si>
    <t>20860</t>
  </si>
  <si>
    <t>68919_107407</t>
  </si>
  <si>
    <t>107407</t>
  </si>
  <si>
    <t>143</t>
  </si>
  <si>
    <t>PO 54329</t>
  </si>
  <si>
    <t>PSL FZE</t>
  </si>
  <si>
    <t>2017-03-16T10:31:32.000+04:00</t>
  </si>
  <si>
    <t>2017-03-16T11:40:08.000+04:00</t>
  </si>
  <si>
    <t>68937</t>
  </si>
  <si>
    <t>68937_107440</t>
  </si>
  <si>
    <t>107440</t>
  </si>
  <si>
    <t>1758</t>
  </si>
  <si>
    <t>PO BOX 42131 Sharjah</t>
  </si>
  <si>
    <t>Network Intelligent Payment Solutions</t>
  </si>
  <si>
    <t>2017-03-16T13:34:05.000+04:00</t>
  </si>
  <si>
    <t>2017-03-16T15:02:25.000+04:00</t>
  </si>
  <si>
    <t>68939</t>
  </si>
  <si>
    <t>20865</t>
  </si>
  <si>
    <t>68939_107448</t>
  </si>
  <si>
    <t>107448</t>
  </si>
  <si>
    <t>CN-1372967</t>
  </si>
  <si>
    <t>PO 47388</t>
  </si>
  <si>
    <t>Traffic Media FZ LLC</t>
  </si>
  <si>
    <t>2017-03-19T12:32:23.000+04:00</t>
  </si>
  <si>
    <t>2017-03-19T12:32:24.000+04:00</t>
  </si>
  <si>
    <t>68958</t>
  </si>
  <si>
    <t>20866</t>
  </si>
  <si>
    <t>68958_107460</t>
  </si>
  <si>
    <t>107460</t>
  </si>
  <si>
    <t>Ground floor PBN C-51 Bldg Invt media production Zone Dubai UAE</t>
  </si>
  <si>
    <t>Vivek Natarajan</t>
  </si>
  <si>
    <t>2017-02-19T09:49:59.000+04:00</t>
  </si>
  <si>
    <t>2018-05-29T11:49:32.000+04:00</t>
  </si>
  <si>
    <t>68977</t>
  </si>
  <si>
    <t>20867</t>
  </si>
  <si>
    <t>68977_107479</t>
  </si>
  <si>
    <t>107479</t>
  </si>
  <si>
    <t>Ahmad Qasim Mohammad</t>
  </si>
  <si>
    <t>2017-02-20T07:05:27.000+04:00</t>
  </si>
  <si>
    <t>2017-03-20T11:13:50.000+04:00</t>
  </si>
  <si>
    <t>68979</t>
  </si>
  <si>
    <t>20868</t>
  </si>
  <si>
    <t>68979_107484</t>
  </si>
  <si>
    <t>107484</t>
  </si>
  <si>
    <t>Ahmad Qasim</t>
  </si>
  <si>
    <t>Al Ghandi &amp; Consolidated Contractors Intl Company LLC (Project-UPBW)</t>
  </si>
  <si>
    <t>CAF as same as AL ghadi</t>
  </si>
  <si>
    <t>2017-03-21T18:00:30.000+04:00</t>
  </si>
  <si>
    <t>2018-05-06T16:38:57.000+04:00</t>
  </si>
  <si>
    <t>69001</t>
  </si>
  <si>
    <t>20869</t>
  </si>
  <si>
    <t>69001_107510</t>
  </si>
  <si>
    <t>107510</t>
  </si>
  <si>
    <t>P.O.Box: 1741</t>
  </si>
  <si>
    <t>The Cultural &amp; Scientific Association</t>
  </si>
  <si>
    <t>2017-03-23T09:29:28.000+04:00</t>
  </si>
  <si>
    <t>2018-09-27T09:06:59.000+04:00</t>
  </si>
  <si>
    <t>69037</t>
  </si>
  <si>
    <t>20870</t>
  </si>
  <si>
    <t>69037_107538</t>
  </si>
  <si>
    <t>107538</t>
  </si>
  <si>
    <t>100009064500003</t>
  </si>
  <si>
    <t>PO BOX 16133</t>
  </si>
  <si>
    <t>BankMed (DIFC Branch)</t>
  </si>
  <si>
    <t>2017-03-23T11:58:39.000+04:00</t>
  </si>
  <si>
    <t>2019-04-24T15:12:42.000+04:00</t>
  </si>
  <si>
    <t>69038</t>
  </si>
  <si>
    <t>20871</t>
  </si>
  <si>
    <t>69038_107547</t>
  </si>
  <si>
    <t>107547</t>
  </si>
  <si>
    <t>100352059800003</t>
  </si>
  <si>
    <t>CL 1760</t>
  </si>
  <si>
    <t>PO BOX 506933</t>
  </si>
  <si>
    <t>Fonterra Brands ( Middle East) (L.L.C)</t>
  </si>
  <si>
    <t>2017-03-26T09:51:56.000+04:00</t>
  </si>
  <si>
    <t>2019-03-31T16:26:00.000+04:00</t>
  </si>
  <si>
    <t>20872</t>
  </si>
  <si>
    <t>69057_107578</t>
  </si>
  <si>
    <t>107578</t>
  </si>
  <si>
    <t>100242278800003</t>
  </si>
  <si>
    <t>236357</t>
  </si>
  <si>
    <t>Novotel Al Barsha Office</t>
  </si>
  <si>
    <t>Emerald Tech Trading L.L.C</t>
  </si>
  <si>
    <t>2017-03-26T16:41:45.000+04:00</t>
  </si>
  <si>
    <t>2021-10-31T16:48:25.000+04:00</t>
  </si>
  <si>
    <t>69061</t>
  </si>
  <si>
    <t>20873</t>
  </si>
  <si>
    <t>69061_107593</t>
  </si>
  <si>
    <t>107593</t>
  </si>
  <si>
    <t>100328603400003</t>
  </si>
  <si>
    <t>753117</t>
  </si>
  <si>
    <t>Hor Al Anz</t>
  </si>
  <si>
    <t>PETCO ENERGY DIESEL LLC</t>
  </si>
  <si>
    <t>CCF/SMA Contract/Company closed</t>
  </si>
  <si>
    <t>2017-03-28T12:53:20.000+04:00</t>
  </si>
  <si>
    <t>2022-12-14T12:24:51.000+04:00</t>
  </si>
  <si>
    <t>20874</t>
  </si>
  <si>
    <t>69097_107622</t>
  </si>
  <si>
    <t>107622</t>
  </si>
  <si>
    <t>100043657400003</t>
  </si>
  <si>
    <t>3618</t>
  </si>
  <si>
    <t>PO 2554</t>
  </si>
  <si>
    <t>MOSAICO TILES MANUFACTURING LLC</t>
  </si>
  <si>
    <t>2017-03-28T14:02:26.000+04:00</t>
  </si>
  <si>
    <t>2020-12-22T11:51:48.000+04:00</t>
  </si>
  <si>
    <t>69098</t>
  </si>
  <si>
    <t>69098_107624</t>
  </si>
  <si>
    <t>107624</t>
  </si>
  <si>
    <t>100526506900003</t>
  </si>
  <si>
    <t>31989</t>
  </si>
  <si>
    <t>NEW INDUSTRIAL AREA</t>
  </si>
  <si>
    <t>Vesta Trading and Supply FZE</t>
  </si>
  <si>
    <t>2017-03-28T17:24:52.000+04:00</t>
  </si>
  <si>
    <t>2017-03-29T08:55:36.000+04:00</t>
  </si>
  <si>
    <t>69101</t>
  </si>
  <si>
    <t>20876</t>
  </si>
  <si>
    <t>69101_107632</t>
  </si>
  <si>
    <t>107632</t>
  </si>
  <si>
    <t>150754</t>
  </si>
  <si>
    <t>PO BOX 112344</t>
  </si>
  <si>
    <t>AL Omara Facilities Card Company</t>
  </si>
  <si>
    <t>2017-03-30T17:56:26.000+04:00</t>
  </si>
  <si>
    <t>2017-04-02T16:47:43.000+04:00</t>
  </si>
  <si>
    <t>69120</t>
  </si>
  <si>
    <t>20879</t>
  </si>
  <si>
    <t>69120_107678</t>
  </si>
  <si>
    <t>107678</t>
  </si>
  <si>
    <t>CN-1252719</t>
  </si>
  <si>
    <t>PO 55303</t>
  </si>
  <si>
    <t>InfoTel Pakistan (Pvt.) Ltd</t>
  </si>
  <si>
    <t>2017-04-02T12:03:00.000+04:00</t>
  </si>
  <si>
    <t>2017-10-17T09:40:37.000+04:00</t>
  </si>
  <si>
    <t>69137</t>
  </si>
  <si>
    <t>69137_107701</t>
  </si>
  <si>
    <t>107701</t>
  </si>
  <si>
    <t>Karachi , Pakistan</t>
  </si>
  <si>
    <t>Al Jihad Office Services Bureau</t>
  </si>
  <si>
    <t>2017-04-04T09:10:48.000+04:00</t>
  </si>
  <si>
    <t>2017-04-04T09:10:49.000+04:00</t>
  </si>
  <si>
    <t>69177</t>
  </si>
  <si>
    <t>20881</t>
  </si>
  <si>
    <t>69177_107738</t>
  </si>
  <si>
    <t>107738</t>
  </si>
  <si>
    <t>PO BOX 34768</t>
  </si>
  <si>
    <t>2017-04-04T09:13:38.000+04:00</t>
  </si>
  <si>
    <t>69178</t>
  </si>
  <si>
    <t>20882</t>
  </si>
  <si>
    <t>69178_107739</t>
  </si>
  <si>
    <t>107739</t>
  </si>
  <si>
    <t>AXXON HR solutions</t>
  </si>
  <si>
    <t>2017-04-05T09:50:47.000+04:00</t>
  </si>
  <si>
    <t>2019-05-12T11:13:32.000+04:00</t>
  </si>
  <si>
    <t>69198</t>
  </si>
  <si>
    <t>20884</t>
  </si>
  <si>
    <t>69198_107760</t>
  </si>
  <si>
    <t>107760</t>
  </si>
  <si>
    <t>100389710300003</t>
  </si>
  <si>
    <t>108053</t>
  </si>
  <si>
    <t>SARI OIL FIELD SERVICES SUPPLIES &amp; GENERAL TRANSPORT COMPANY -SOLE PROPRIETORSHIP L.L.C.</t>
  </si>
  <si>
    <t>2017-04-05T09:47:51.000+04:00</t>
  </si>
  <si>
    <t>2021-08-31T08:53:53.000+04:00</t>
  </si>
  <si>
    <t>69197</t>
  </si>
  <si>
    <t>20883</t>
  </si>
  <si>
    <t>69197_107761</t>
  </si>
  <si>
    <t>Sari Oil Field Services and General Transport Establishment.</t>
  </si>
  <si>
    <t>107761</t>
  </si>
  <si>
    <t>100327186100003</t>
  </si>
  <si>
    <t>CN-1020032</t>
  </si>
  <si>
    <t>PO BOX 50421</t>
  </si>
  <si>
    <t>Magnetic Technologies Corner</t>
  </si>
  <si>
    <t>2017-04-09T17:16:50.000+04:00</t>
  </si>
  <si>
    <t>69238</t>
  </si>
  <si>
    <t>20888</t>
  </si>
  <si>
    <t>69238_107854</t>
  </si>
  <si>
    <t>107854</t>
  </si>
  <si>
    <t>AL GHAZAL ELECTRONICS TRADING (L.L.C)</t>
  </si>
  <si>
    <t>2017-04-10T08:57:56.000+04:00</t>
  </si>
  <si>
    <t>2017-04-10T09:04:30.000+04:00</t>
  </si>
  <si>
    <t>69257</t>
  </si>
  <si>
    <t>20889</t>
  </si>
  <si>
    <t>69257_107858</t>
  </si>
  <si>
    <t>107858</t>
  </si>
  <si>
    <t>10 Days PDC</t>
  </si>
  <si>
    <t>528295</t>
  </si>
  <si>
    <t>PO BOX 41678</t>
  </si>
  <si>
    <t>Manivannan Natarajan</t>
  </si>
  <si>
    <t>2017-03-23T09:53:14.000+04:00</t>
  </si>
  <si>
    <t>2017-04-10T09:36:37.000+04:00</t>
  </si>
  <si>
    <t>69258</t>
  </si>
  <si>
    <t>20890</t>
  </si>
  <si>
    <t>69258_107861</t>
  </si>
  <si>
    <t>107861</t>
  </si>
  <si>
    <t>Manivannan</t>
  </si>
  <si>
    <t>Scale  Interior  Fitout</t>
  </si>
  <si>
    <t>2017-04-11T14:31:16.000+04:00</t>
  </si>
  <si>
    <t>2017-04-11T15:45:03.000+04:00</t>
  </si>
  <si>
    <t>69277</t>
  </si>
  <si>
    <t>69277_107878</t>
  </si>
  <si>
    <t>107878</t>
  </si>
  <si>
    <t>775377</t>
  </si>
  <si>
    <t>p o  box 30510    dubai Marina</t>
  </si>
  <si>
    <t>Office Supplies Stationery</t>
  </si>
  <si>
    <t>2017-04-11T17:27:19.000+04:00</t>
  </si>
  <si>
    <t>69279</t>
  </si>
  <si>
    <t>20892</t>
  </si>
  <si>
    <t>69279_107883</t>
  </si>
  <si>
    <t>107883</t>
  </si>
  <si>
    <t>34003</t>
  </si>
  <si>
    <t>KUWAIT</t>
  </si>
  <si>
    <t>Future International Academy</t>
  </si>
  <si>
    <t>2017-04-12T09:20:57.000+04:00</t>
  </si>
  <si>
    <t>2019-09-22T13:18:09.000+04:00</t>
  </si>
  <si>
    <t>69297</t>
  </si>
  <si>
    <t>20893</t>
  </si>
  <si>
    <t>69297_107898</t>
  </si>
  <si>
    <t>107898</t>
  </si>
  <si>
    <t>100044522900003</t>
  </si>
  <si>
    <t>CN-280967</t>
  </si>
  <si>
    <t>PO BOX 90167</t>
  </si>
  <si>
    <t>ITALDECO TECHNICAL SERVICES &amp; CONTRACTING LLC</t>
  </si>
  <si>
    <t>2017-04-17T09:51:00.000+04:00</t>
  </si>
  <si>
    <t>2019-01-22T09:51:49.000+04:00</t>
  </si>
  <si>
    <t>69298</t>
  </si>
  <si>
    <t>20894</t>
  </si>
  <si>
    <t>69298_107904</t>
  </si>
  <si>
    <t>107904</t>
  </si>
  <si>
    <t>617531</t>
  </si>
  <si>
    <t>PO BOX 11245</t>
  </si>
  <si>
    <t>Oriental Elite Gen Tr. L.L.C</t>
  </si>
  <si>
    <t>2017-04-13T08:55:05.000+04:00</t>
  </si>
  <si>
    <t>2017-04-13T15:38:56.000+04:00</t>
  </si>
  <si>
    <t>69317</t>
  </si>
  <si>
    <t>20895</t>
  </si>
  <si>
    <t>69317_107938</t>
  </si>
  <si>
    <t>107938</t>
  </si>
  <si>
    <t>100322742600003</t>
  </si>
  <si>
    <t>571078</t>
  </si>
  <si>
    <t>PO 2549</t>
  </si>
  <si>
    <t>ARCTIC COMPUTER SHOP</t>
  </si>
  <si>
    <t>KENYA - South Africa</t>
  </si>
  <si>
    <t>2017-04-13T15:53:41.000+04:00</t>
  </si>
  <si>
    <t>2018-02-01T17:24:58.000+04:00</t>
  </si>
  <si>
    <t>69319</t>
  </si>
  <si>
    <t>20896</t>
  </si>
  <si>
    <t>69319_107948</t>
  </si>
  <si>
    <t>107948</t>
  </si>
  <si>
    <t>DUBAI</t>
  </si>
  <si>
    <t>2XL Furniture &amp; Home Decor</t>
  </si>
  <si>
    <t>2017-04-16T08:30:25.000+04:00</t>
  </si>
  <si>
    <t>2017-04-24T15:02:49.000+04:00</t>
  </si>
  <si>
    <t>69337</t>
  </si>
  <si>
    <t>20897</t>
  </si>
  <si>
    <t>69337_107958</t>
  </si>
  <si>
    <t>107958</t>
  </si>
  <si>
    <t>100038646400003</t>
  </si>
  <si>
    <t>513975</t>
  </si>
  <si>
    <t>Head Office at Sharjah</t>
  </si>
  <si>
    <t>69357</t>
  </si>
  <si>
    <t>20898</t>
  </si>
  <si>
    <t>69357_107904</t>
  </si>
  <si>
    <t>Enjaz Gents Business Services</t>
  </si>
  <si>
    <t>2017-04-17T17:11:44.000+04:00</t>
  </si>
  <si>
    <t>69359</t>
  </si>
  <si>
    <t>20900</t>
  </si>
  <si>
    <t>69359_107986</t>
  </si>
  <si>
    <t>107986</t>
  </si>
  <si>
    <t>Sayyed Suhaib</t>
  </si>
  <si>
    <t>45487</t>
  </si>
  <si>
    <t>PO BOX 321</t>
  </si>
  <si>
    <t>ABUDHABI NATIONAL TAKAFUL COMPANY - P S C -TAKAFUL</t>
  </si>
  <si>
    <t>2017-04-18T10:15:06.000+04:00</t>
  </si>
  <si>
    <t>2017-04-18T10:15:08.000+04:00</t>
  </si>
  <si>
    <t>69377</t>
  </si>
  <si>
    <t>20902</t>
  </si>
  <si>
    <t>69377_108058</t>
  </si>
  <si>
    <t>108058</t>
  </si>
  <si>
    <t>100000865400003</t>
  </si>
  <si>
    <t>Al Reem Island</t>
  </si>
  <si>
    <t>Emirates Link Nitco - LLC</t>
  </si>
  <si>
    <t>2017-04-18T11:07:36.000+04:00</t>
  </si>
  <si>
    <t>69378</t>
  </si>
  <si>
    <t>20903</t>
  </si>
  <si>
    <t>69378_108000</t>
  </si>
  <si>
    <t>108000</t>
  </si>
  <si>
    <t>100020005300003</t>
  </si>
  <si>
    <t>CN-1045384</t>
  </si>
  <si>
    <t>PO 44656</t>
  </si>
  <si>
    <t>DEYAAR FACILITIES MANAGEMENT LLC</t>
  </si>
  <si>
    <t>2017-04-19T16:50:59.000+04:00</t>
  </si>
  <si>
    <t>2021-08-19T14:30:06.000+04:00</t>
  </si>
  <si>
    <t>69406</t>
  </si>
  <si>
    <t>69406_108041</t>
  </si>
  <si>
    <t>108041</t>
  </si>
  <si>
    <t>655412</t>
  </si>
  <si>
    <t>PO BOX 238589</t>
  </si>
  <si>
    <t>Zabeel  Palace  Hospitality</t>
  </si>
  <si>
    <t>2017-04-19T19:51:32.000+04:00</t>
  </si>
  <si>
    <t>2021-03-16T10:14:06.000+04:00</t>
  </si>
  <si>
    <t>69407</t>
  </si>
  <si>
    <t>20905</t>
  </si>
  <si>
    <t>69407_108043</t>
  </si>
  <si>
    <t>108043</t>
  </si>
  <si>
    <t>P.O.Box:  49200</t>
  </si>
  <si>
    <t>69417</t>
  </si>
  <si>
    <t>20906</t>
  </si>
  <si>
    <t>69417_108058</t>
  </si>
  <si>
    <t>AL BARAKA STATIONERY</t>
  </si>
  <si>
    <t>2017-04-24T15:18:56.000+04:00</t>
  </si>
  <si>
    <t>2019-05-12T10:39:31.000+04:00</t>
  </si>
  <si>
    <t>69437</t>
  </si>
  <si>
    <t>20908</t>
  </si>
  <si>
    <t>69437_108086</t>
  </si>
  <si>
    <t>108086</t>
  </si>
  <si>
    <t>100018500700003</t>
  </si>
  <si>
    <t>775624</t>
  </si>
  <si>
    <t>PO BOX 205</t>
  </si>
  <si>
    <t>Cara Jewellers FZCO</t>
  </si>
  <si>
    <t>2017-04-26T10:17:14.000+04:00</t>
  </si>
  <si>
    <t>2021-04-07T00:26:09.000+04:00</t>
  </si>
  <si>
    <t>69477</t>
  </si>
  <si>
    <t>20909</t>
  </si>
  <si>
    <t>69477_108118</t>
  </si>
  <si>
    <t>108118</t>
  </si>
  <si>
    <t>100053195200003</t>
  </si>
  <si>
    <t>9652</t>
  </si>
  <si>
    <t>P.O. Box 117973 Dubai</t>
  </si>
  <si>
    <t>TRISTAR GULF FOR TRAINING TECHNICAL &amp; MANAGEMENT LLC</t>
  </si>
  <si>
    <t>CCF AVAILAB;E</t>
  </si>
  <si>
    <t>2017-04-27T11:30:25.000+04:00</t>
  </si>
  <si>
    <t>2018-04-24T11:03:33.000+04:00</t>
  </si>
  <si>
    <t>69503</t>
  </si>
  <si>
    <t>20911</t>
  </si>
  <si>
    <t>69503_108172</t>
  </si>
  <si>
    <t>108172</t>
  </si>
  <si>
    <t>100326460100003</t>
  </si>
  <si>
    <t>CN-1555808</t>
  </si>
  <si>
    <t>PO BOX 105966</t>
  </si>
  <si>
    <t>Gapcorp DMCC</t>
  </si>
  <si>
    <t>CAF AVAILABLE 63845</t>
  </si>
  <si>
    <t>2017-04-27T11:45:29.000+04:00</t>
  </si>
  <si>
    <t>2017-04-27T11:52:10.000+04:00</t>
  </si>
  <si>
    <t>69504</t>
  </si>
  <si>
    <t>20912</t>
  </si>
  <si>
    <t>69504_108175</t>
  </si>
  <si>
    <t>108175</t>
  </si>
  <si>
    <t>JLT 1348</t>
  </si>
  <si>
    <t>PO BOX 127284</t>
  </si>
  <si>
    <t>TOUB ASSOCIATES LTD</t>
  </si>
  <si>
    <t>2017-05-01T10:14:18.000+04:00</t>
  </si>
  <si>
    <t>2017-05-01T10:14:19.000+04:00</t>
  </si>
  <si>
    <t>69538</t>
  </si>
  <si>
    <t>20917</t>
  </si>
  <si>
    <t>69538_108220</t>
  </si>
  <si>
    <t>108220</t>
  </si>
  <si>
    <t>ABUJA NIGERIA</t>
  </si>
  <si>
    <t>HEBERGER ENGINEERING - SOLE PROPRIETORSHIP L.L.C</t>
  </si>
  <si>
    <t>2017-05-01T13:26:20.000+04:00</t>
  </si>
  <si>
    <t>2023-02-17T15:36:43.000+04:00</t>
  </si>
  <si>
    <t>69539</t>
  </si>
  <si>
    <t>20918</t>
  </si>
  <si>
    <t>69539_108222</t>
  </si>
  <si>
    <t>Heberger Engineering</t>
  </si>
  <si>
    <t>108222</t>
  </si>
  <si>
    <t>100048402000003</t>
  </si>
  <si>
    <t>CN-1001585</t>
  </si>
  <si>
    <t>PO BOX 45262</t>
  </si>
  <si>
    <t>MODEL1 Designers</t>
  </si>
  <si>
    <t>2017-05-02T08:56:22.000+04:00</t>
  </si>
  <si>
    <t>2017-05-03T11:27:51.000+04:00</t>
  </si>
  <si>
    <t>69557</t>
  </si>
  <si>
    <t>20919</t>
  </si>
  <si>
    <t>69557_108238</t>
  </si>
  <si>
    <t>108238</t>
  </si>
  <si>
    <t>Sharjah University Road</t>
  </si>
  <si>
    <t>Uranis general trading LLC</t>
  </si>
  <si>
    <t>2017-05-02T11:52:12.000+04:00</t>
  </si>
  <si>
    <t>2017-05-02T16:30:31.000+04:00</t>
  </si>
  <si>
    <t>69560</t>
  </si>
  <si>
    <t>69560_108245</t>
  </si>
  <si>
    <t>108245</t>
  </si>
  <si>
    <t>100337216400003</t>
  </si>
  <si>
    <t>753619</t>
  </si>
  <si>
    <t>Hamda Al Souq, Al Thani Building,Souq Al Kabeer Area, Burdubai</t>
  </si>
  <si>
    <t>LOGILINK FREIGHT SERVICES</t>
  </si>
  <si>
    <t>2017-05-02T12:56:08.000+04:00</t>
  </si>
  <si>
    <t>69561</t>
  </si>
  <si>
    <t>20921</t>
  </si>
  <si>
    <t>69561_108248</t>
  </si>
  <si>
    <t>108248</t>
  </si>
  <si>
    <t>2489</t>
  </si>
  <si>
    <t>DXB</t>
  </si>
  <si>
    <t>R Holding</t>
  </si>
  <si>
    <t>2017-05-07T10:14:45.000+04:00</t>
  </si>
  <si>
    <t>2017-05-09T14:49:47.000+04:00</t>
  </si>
  <si>
    <t>69617</t>
  </si>
  <si>
    <t>20928</t>
  </si>
  <si>
    <t>69617_108298</t>
  </si>
  <si>
    <t>108298</t>
  </si>
  <si>
    <t>43976</t>
  </si>
  <si>
    <t>PO BOX 6666</t>
  </si>
  <si>
    <t>Digital Network Computer LLC</t>
  </si>
  <si>
    <t>2017-05-08T09:21:59.000+04:00</t>
  </si>
  <si>
    <t>2018-10-04T13:06:09.000+04:00</t>
  </si>
  <si>
    <t>69637</t>
  </si>
  <si>
    <t>20929</t>
  </si>
  <si>
    <t>69637_108318</t>
  </si>
  <si>
    <t>108318</t>
  </si>
  <si>
    <t>100213292400003</t>
  </si>
  <si>
    <t>538206</t>
  </si>
  <si>
    <t>PO BOX 44403</t>
  </si>
  <si>
    <t>Tiger Steel Engineering LLC</t>
  </si>
  <si>
    <t>2017-05-10T10:31:25.000+04:00</t>
  </si>
  <si>
    <t>2017-05-10T10:31:27.000+04:00</t>
  </si>
  <si>
    <t>69657</t>
  </si>
  <si>
    <t>69657_108358</t>
  </si>
  <si>
    <t>108358</t>
  </si>
  <si>
    <t>100030187700003</t>
  </si>
  <si>
    <t>3264</t>
  </si>
  <si>
    <t>PO BOX 6169</t>
  </si>
  <si>
    <t>FIRSTBIT TECHNOLOGIES</t>
  </si>
  <si>
    <t>2017-05-10T11:01:58.000+04:00</t>
  </si>
  <si>
    <t>2018-01-18T10:24:00.000+04:00</t>
  </si>
  <si>
    <t>69658</t>
  </si>
  <si>
    <t>20931</t>
  </si>
  <si>
    <t>69658_108360</t>
  </si>
  <si>
    <t>108360</t>
  </si>
  <si>
    <t>100307207900003</t>
  </si>
  <si>
    <t>684662</t>
  </si>
  <si>
    <t>PO BOX 214169</t>
  </si>
  <si>
    <t>Delta Controls FZCO</t>
  </si>
  <si>
    <t>2017-05-10T17:02:58.000+04:00</t>
  </si>
  <si>
    <t>69659</t>
  </si>
  <si>
    <t>20932</t>
  </si>
  <si>
    <t>69659_108363</t>
  </si>
  <si>
    <t>108363</t>
  </si>
  <si>
    <t>100393092000003</t>
  </si>
  <si>
    <t>Warehouse # YC2</t>
  </si>
  <si>
    <t>My way Recruitment</t>
  </si>
  <si>
    <t>2017-05-10T17:18:08.000+04:00</t>
  </si>
  <si>
    <t>69660</t>
  </si>
  <si>
    <t>69660_108366</t>
  </si>
  <si>
    <t>108366</t>
  </si>
  <si>
    <t>V.V. &amp; SONS L.L.C.</t>
  </si>
  <si>
    <t>2017-05-14T12:56:17.000+04:00</t>
  </si>
  <si>
    <t>2019-08-14T14:23:42.000+04:00</t>
  </si>
  <si>
    <t>69700</t>
  </si>
  <si>
    <t>20934</t>
  </si>
  <si>
    <t>69700_108411</t>
  </si>
  <si>
    <t>108411</t>
  </si>
  <si>
    <t>100315545200003</t>
  </si>
  <si>
    <t>204549</t>
  </si>
  <si>
    <t>PO BOX 105</t>
  </si>
  <si>
    <t>Hyatt Regency Deira</t>
  </si>
  <si>
    <t>Same CAF as Hyatt Hotels</t>
  </si>
  <si>
    <t>2017-05-15T10:20:49.000+04:00</t>
  </si>
  <si>
    <t>2018-11-08T10:06:02.000+04:00</t>
  </si>
  <si>
    <t>69718</t>
  </si>
  <si>
    <t>20938</t>
  </si>
  <si>
    <t>69718_108420</t>
  </si>
  <si>
    <t>108420</t>
  </si>
  <si>
    <t>P.O. Box 7978</t>
  </si>
  <si>
    <t>Beach Palace Office, L.L.C.</t>
  </si>
  <si>
    <t>2017-05-17T14:22:44.000+04:00</t>
  </si>
  <si>
    <t>2021-10-31T16:51:00.000+04:00</t>
  </si>
  <si>
    <t>69757</t>
  </si>
  <si>
    <t>20939</t>
  </si>
  <si>
    <t>69757_108463</t>
  </si>
  <si>
    <t>108463</t>
  </si>
  <si>
    <t>681380</t>
  </si>
  <si>
    <t>PO Box 111888</t>
  </si>
  <si>
    <t>MOONLIGHT SERVICE CENTRE</t>
  </si>
  <si>
    <t>2017-05-17T16:05:39.000+04:00</t>
  </si>
  <si>
    <t>69759</t>
  </si>
  <si>
    <t>20940</t>
  </si>
  <si>
    <t>69759_108475</t>
  </si>
  <si>
    <t>108475</t>
  </si>
  <si>
    <t>565397</t>
  </si>
  <si>
    <t>PO BOX 118053</t>
  </si>
  <si>
    <t>EURO MECHANICAL &amp; ELECTRICAL CONTRACTING COMPANY LLC - BR</t>
  </si>
  <si>
    <t>2017-05-17T17:14:40.000+04:00</t>
  </si>
  <si>
    <t>2018-07-23T12:17:04.000+04:00</t>
  </si>
  <si>
    <t>69760</t>
  </si>
  <si>
    <t>20941</t>
  </si>
  <si>
    <t>69760_108481</t>
  </si>
  <si>
    <t>108481</t>
  </si>
  <si>
    <t>100020439400003</t>
  </si>
  <si>
    <t>CN-1001629</t>
  </si>
  <si>
    <t>PO BOX 46153</t>
  </si>
  <si>
    <t>Smart Solutions ME</t>
  </si>
  <si>
    <t>2017-05-17T21:20:28.000+04:00</t>
  </si>
  <si>
    <t>2017-05-18T16:42:51.000+04:00</t>
  </si>
  <si>
    <t>69762</t>
  </si>
  <si>
    <t>20942</t>
  </si>
  <si>
    <t>69762_108490</t>
  </si>
  <si>
    <t>108490</t>
  </si>
  <si>
    <t>PO BOX 94039</t>
  </si>
  <si>
    <t>Al sharid auditing and management consultancy</t>
  </si>
  <si>
    <t>2017-05-18T10:54:25.000+04:00</t>
  </si>
  <si>
    <t>2018-12-15T12:07:59.000+04:00</t>
  </si>
  <si>
    <t>69777</t>
  </si>
  <si>
    <t>20943</t>
  </si>
  <si>
    <t>69777_108498</t>
  </si>
  <si>
    <t>108498</t>
  </si>
  <si>
    <t>100240731800003</t>
  </si>
  <si>
    <t>686555</t>
  </si>
  <si>
    <t>PO BOX 445363</t>
  </si>
  <si>
    <t>Universal Marketing and Consultancy FZCO</t>
  </si>
  <si>
    <t>2017-05-18T13:28:51.000+04:00</t>
  </si>
  <si>
    <t>69778</t>
  </si>
  <si>
    <t>20944</t>
  </si>
  <si>
    <t>69778_108500</t>
  </si>
  <si>
    <t>108500</t>
  </si>
  <si>
    <t>100377888100003</t>
  </si>
  <si>
    <t>PO BOX 18471</t>
  </si>
  <si>
    <t>G GLOBAL TECHNOLOGIES LLC</t>
  </si>
  <si>
    <t>2017-05-18T15:07:08.000+04:00</t>
  </si>
  <si>
    <t>2018-05-21T11:00:04.000+04:00</t>
  </si>
  <si>
    <t>69779</t>
  </si>
  <si>
    <t>20945</t>
  </si>
  <si>
    <t>69779_108507</t>
  </si>
  <si>
    <t>108507</t>
  </si>
  <si>
    <t>1015498</t>
  </si>
  <si>
    <t>PO BOX 26727</t>
  </si>
  <si>
    <t>SMART SOLUTIONS ME.</t>
  </si>
  <si>
    <t>2017-05-18T16:41:09.000+04:00</t>
  </si>
  <si>
    <t>69781</t>
  </si>
  <si>
    <t>20946</t>
  </si>
  <si>
    <t>69781_108511</t>
  </si>
  <si>
    <t>108511</t>
  </si>
  <si>
    <t>PO 94039</t>
  </si>
  <si>
    <t>KENYA TEA</t>
  </si>
  <si>
    <t>2017-05-21T11:49:37.000+04:00</t>
  </si>
  <si>
    <t>69797</t>
  </si>
  <si>
    <t>20947</t>
  </si>
  <si>
    <t>69797_108522</t>
  </si>
  <si>
    <t>108522</t>
  </si>
  <si>
    <t>export</t>
  </si>
  <si>
    <t>PRESTIGE ADVOCATES AND LEGAL CONSULTANTS</t>
  </si>
  <si>
    <t>CCF avaialble</t>
  </si>
  <si>
    <t>2017-05-22T09:12:45.000+04:00</t>
  </si>
  <si>
    <t>2019-04-28T16:08:18.000+04:00</t>
  </si>
  <si>
    <t>69817</t>
  </si>
  <si>
    <t>69817_122088</t>
  </si>
  <si>
    <t>122088</t>
  </si>
  <si>
    <t>2100</t>
  </si>
  <si>
    <t>25%CDC+ 3PDC</t>
  </si>
  <si>
    <t>25% CDC &amp; Balance 3PDC’s ( 30 days,60 days,90 days from inv.date)</t>
  </si>
  <si>
    <t>100354948000003</t>
  </si>
  <si>
    <t>593692</t>
  </si>
  <si>
    <t>PO 62639</t>
  </si>
  <si>
    <t>69819</t>
  </si>
  <si>
    <t>20955</t>
  </si>
  <si>
    <t>69819_108562</t>
  </si>
  <si>
    <t>25646</t>
  </si>
  <si>
    <t>Silvertech  Engineering  LLC</t>
  </si>
  <si>
    <t>2017-05-22T17:49:00.000+04:00</t>
  </si>
  <si>
    <t>2018-12-10T21:41:16.000+04:00</t>
  </si>
  <si>
    <t>69821</t>
  </si>
  <si>
    <t>20956</t>
  </si>
  <si>
    <t>69821_108567</t>
  </si>
  <si>
    <t>108567</t>
  </si>
  <si>
    <t>100055925000003</t>
  </si>
  <si>
    <t>PO 34123</t>
  </si>
  <si>
    <t>New Delmon Stationary LLC.</t>
  </si>
  <si>
    <t>2017-05-23T09:30:50.000+04:00</t>
  </si>
  <si>
    <t>2019-04-18T18:07:48.000+04:00</t>
  </si>
  <si>
    <t>69837</t>
  </si>
  <si>
    <t>20957</t>
  </si>
  <si>
    <t>69837_108578</t>
  </si>
  <si>
    <t>108578</t>
  </si>
  <si>
    <t>100352723900003</t>
  </si>
  <si>
    <t>534301</t>
  </si>
  <si>
    <t>PO BOX 86680</t>
  </si>
  <si>
    <t>KARAK HOUSE RESTAURANT LLC</t>
  </si>
  <si>
    <t>2017-05-24T08:47:04.000+04:00</t>
  </si>
  <si>
    <t>2018-08-22T09:54:25.000+04:00</t>
  </si>
  <si>
    <t>69858</t>
  </si>
  <si>
    <t>20958</t>
  </si>
  <si>
    <t>69858_108600</t>
  </si>
  <si>
    <t>108600</t>
  </si>
  <si>
    <t>100070243900003</t>
  </si>
  <si>
    <t>716214</t>
  </si>
  <si>
    <t>PO BOX 49562</t>
  </si>
  <si>
    <t>CRAVINGS WITH COUTURE LLC</t>
  </si>
  <si>
    <t>2017-05-24T09:00:08.000+04:00</t>
  </si>
  <si>
    <t>2018-02-05T15:40:33.000+04:00</t>
  </si>
  <si>
    <t>69859</t>
  </si>
  <si>
    <t>20959</t>
  </si>
  <si>
    <t>69859_108601</t>
  </si>
  <si>
    <t>108601</t>
  </si>
  <si>
    <t>100265408300003</t>
  </si>
  <si>
    <t>633000</t>
  </si>
  <si>
    <t>P.O. Box 49562</t>
  </si>
  <si>
    <t>RETAIL IS DETAIL LLC</t>
  </si>
  <si>
    <t>2017-05-24T09:24:38.000+04:00</t>
  </si>
  <si>
    <t>2019-05-01T09:20:24.000+04:00</t>
  </si>
  <si>
    <t>69860</t>
  </si>
  <si>
    <t>20960</t>
  </si>
  <si>
    <t>69860_108602</t>
  </si>
  <si>
    <t>108602</t>
  </si>
  <si>
    <t>623788</t>
  </si>
  <si>
    <t>Octopus</t>
  </si>
  <si>
    <t>2017-05-25T09:51:53.000+04:00</t>
  </si>
  <si>
    <t>2017-05-25T12:45:11.000+04:00</t>
  </si>
  <si>
    <t>69877</t>
  </si>
  <si>
    <t>20961</t>
  </si>
  <si>
    <t>69877_108618</t>
  </si>
  <si>
    <t>108618</t>
  </si>
  <si>
    <t>Office Po:405 Bay Water Tower</t>
  </si>
  <si>
    <t>ALDAYAA LEBANESE BUTCHERY LLC.</t>
  </si>
  <si>
    <t>2017-05-29T10:26:12.000+04:00</t>
  </si>
  <si>
    <t>69919</t>
  </si>
  <si>
    <t>20965</t>
  </si>
  <si>
    <t>69919_108662</t>
  </si>
  <si>
    <t>108662</t>
  </si>
  <si>
    <t>601480</t>
  </si>
  <si>
    <t>PO BOX 28484</t>
  </si>
  <si>
    <t>Cleopatras Spa And Wellness Club (Branch of Wafi Hospitality LLC)</t>
  </si>
  <si>
    <t>2017-05-29T20:15:03.000+04:00</t>
  </si>
  <si>
    <t>2018-08-11T13:47:04.000+04:00</t>
  </si>
  <si>
    <t>69922</t>
  </si>
  <si>
    <t>20966</t>
  </si>
  <si>
    <t>69922_108670</t>
  </si>
  <si>
    <t>108670</t>
  </si>
  <si>
    <t>100215411800003</t>
  </si>
  <si>
    <t>504466</t>
  </si>
  <si>
    <t>Wafi Mall Dubai</t>
  </si>
  <si>
    <t>Thumbay Builders LLC</t>
  </si>
  <si>
    <t>2017-05-30T11:34:28.000+04:00</t>
  </si>
  <si>
    <t>69938</t>
  </si>
  <si>
    <t>20967</t>
  </si>
  <si>
    <t>69938_108685</t>
  </si>
  <si>
    <t>108685</t>
  </si>
  <si>
    <t>100352510000003</t>
  </si>
  <si>
    <t>41397</t>
  </si>
  <si>
    <t>PO 4184</t>
  </si>
  <si>
    <t>TRUFOCUZ TECHNOLOGIES LLC</t>
  </si>
  <si>
    <t>2017-05-31T11:25:54.000+04:00</t>
  </si>
  <si>
    <t>69958</t>
  </si>
  <si>
    <t>20968</t>
  </si>
  <si>
    <t>69958_108703</t>
  </si>
  <si>
    <t>108703</t>
  </si>
  <si>
    <t>650458</t>
  </si>
  <si>
    <t>PO 237803</t>
  </si>
  <si>
    <t>China Construction Steel Structure Corp.</t>
  </si>
  <si>
    <t>2017-06-05T10:11:37.000+04:00</t>
  </si>
  <si>
    <t>2017-06-06T14:46:37.000+04:00</t>
  </si>
  <si>
    <t>70017</t>
  </si>
  <si>
    <t>20969</t>
  </si>
  <si>
    <t>70017_108798</t>
  </si>
  <si>
    <t>108798</t>
  </si>
  <si>
    <t>PO Box 100157</t>
  </si>
  <si>
    <t>Reportage Real Estate LLC</t>
  </si>
  <si>
    <t>2017-06-05T14:07:03.000+04:00</t>
  </si>
  <si>
    <t>70020</t>
  </si>
  <si>
    <t>20971</t>
  </si>
  <si>
    <t>70020_108804</t>
  </si>
  <si>
    <t>108804</t>
  </si>
  <si>
    <t>P.O.Box 111949 Abu Dhabi</t>
  </si>
  <si>
    <t>Eriango General Trading LLC (Eriango Group)</t>
  </si>
  <si>
    <t>2017-06-08T11:13:29.000+04:00</t>
  </si>
  <si>
    <t>2017-08-03T18:13:12.000+04:00</t>
  </si>
  <si>
    <t>70077</t>
  </si>
  <si>
    <t>20972</t>
  </si>
  <si>
    <t>70077_108860</t>
  </si>
  <si>
    <t>108860</t>
  </si>
  <si>
    <t>82094</t>
  </si>
  <si>
    <t>Karthik Adikesavalu</t>
  </si>
  <si>
    <t>2017-05-01T10:03:00.000+04:00</t>
  </si>
  <si>
    <t>2017-06-08T12:09:46.000+04:00</t>
  </si>
  <si>
    <t>70078</t>
  </si>
  <si>
    <t>20973</t>
  </si>
  <si>
    <t>70078_108864</t>
  </si>
  <si>
    <t>108864</t>
  </si>
  <si>
    <t>AL MASAOOD AUTOMOBILES</t>
  </si>
  <si>
    <t>CAF same as 16470</t>
  </si>
  <si>
    <t>2009-09-06T14:29:30.000+04:00</t>
  </si>
  <si>
    <t>2017-10-23T15:04:22.000+04:00</t>
  </si>
  <si>
    <t>70079</t>
  </si>
  <si>
    <t>20974</t>
  </si>
  <si>
    <t>70079_14422</t>
  </si>
  <si>
    <t>CN-1003761</t>
  </si>
  <si>
    <t>P.O.BOX-322</t>
  </si>
  <si>
    <t>Digital future solutions LLC</t>
  </si>
  <si>
    <t>2017-06-11T09:54:13.000+04:00</t>
  </si>
  <si>
    <t>2019-11-06T15:31:33.000+04:00</t>
  </si>
  <si>
    <t>70097</t>
  </si>
  <si>
    <t>20975</t>
  </si>
  <si>
    <t>70097_108918</t>
  </si>
  <si>
    <t>108918</t>
  </si>
  <si>
    <t>100288114000003</t>
  </si>
  <si>
    <t>Diera Dubai</t>
  </si>
  <si>
    <t>HARD PRECAST BUILDING SYSTEM LLC</t>
  </si>
  <si>
    <t>CAF  available</t>
  </si>
  <si>
    <t>2017-06-11T10:30:37.000+04:00</t>
  </si>
  <si>
    <t>2022-11-10T14:42:42.000+04:00</t>
  </si>
  <si>
    <t>70098</t>
  </si>
  <si>
    <t>20976</t>
  </si>
  <si>
    <t>70098_108919</t>
  </si>
  <si>
    <t>108919</t>
  </si>
  <si>
    <t>556759</t>
  </si>
  <si>
    <t>PO BOX 37642</t>
  </si>
  <si>
    <t>Daemaar Contracting LLC</t>
  </si>
  <si>
    <t>2017-06-13T09:36:00.000+04:00</t>
  </si>
  <si>
    <t>2022-12-14T12:22:29.000+04:00</t>
  </si>
  <si>
    <t>70118</t>
  </si>
  <si>
    <t>20977</t>
  </si>
  <si>
    <t>70118_108960</t>
  </si>
  <si>
    <t>108960</t>
  </si>
  <si>
    <t>100359244900003</t>
  </si>
  <si>
    <t>CN-1806814</t>
  </si>
  <si>
    <t>Daemaar Group P.O 73828</t>
  </si>
  <si>
    <t>Noor Alain Technologies LLC</t>
  </si>
  <si>
    <t>2017-06-13T11:20:42.000+04:00</t>
  </si>
  <si>
    <t>2018-04-28T17:00:06.000+04:00</t>
  </si>
  <si>
    <t>70120</t>
  </si>
  <si>
    <t>70120_108963</t>
  </si>
  <si>
    <t>108963</t>
  </si>
  <si>
    <t>100348884600003</t>
  </si>
  <si>
    <t>755564</t>
  </si>
  <si>
    <t>Deira</t>
  </si>
  <si>
    <t>AL ASSWAR AL AMIA TRADING</t>
  </si>
  <si>
    <t>2017-06-14T09:35:06.000+04:00</t>
  </si>
  <si>
    <t>2017-06-14T09:35:08.000+04:00</t>
  </si>
  <si>
    <t>70137</t>
  </si>
  <si>
    <t>20979</t>
  </si>
  <si>
    <t>70137_108978</t>
  </si>
  <si>
    <t>108978</t>
  </si>
  <si>
    <t>JEBEL ALI</t>
  </si>
  <si>
    <t>2017-06-14T09:36:40.000+04:00</t>
  </si>
  <si>
    <t>70138</t>
  </si>
  <si>
    <t>70138_108981</t>
  </si>
  <si>
    <t>108981</t>
  </si>
  <si>
    <t>Jebel Ali</t>
  </si>
  <si>
    <t>LEADERS IT SOLUTIONS</t>
  </si>
  <si>
    <t>2017-06-14T12:41:09.000+04:00</t>
  </si>
  <si>
    <t>2017-10-23T15:29:38.000+04:00</t>
  </si>
  <si>
    <t>70140</t>
  </si>
  <si>
    <t>70140_108985</t>
  </si>
  <si>
    <t>108985</t>
  </si>
  <si>
    <t>767689</t>
  </si>
  <si>
    <t>EMISSION TRADING COMPUTERS AND ACCESSORIES L.L.C.</t>
  </si>
  <si>
    <t>2017-06-18T09:48:09.000+04:00</t>
  </si>
  <si>
    <t>2018-03-11T15:39:43.000+04:00</t>
  </si>
  <si>
    <t>70157</t>
  </si>
  <si>
    <t>20982</t>
  </si>
  <si>
    <t>70157_108999</t>
  </si>
  <si>
    <t>108999</t>
  </si>
  <si>
    <t>100336374200003</t>
  </si>
  <si>
    <t>CN-1503633</t>
  </si>
  <si>
    <t>PO BOX 8110</t>
  </si>
  <si>
    <t>Advanced Pipeline Services Ltd. L.L.C</t>
  </si>
  <si>
    <t>2017-06-18T09:48:31.000+04:00</t>
  </si>
  <si>
    <t>2018-03-28T14:55:18.000+04:00</t>
  </si>
  <si>
    <t>70158</t>
  </si>
  <si>
    <t>20983</t>
  </si>
  <si>
    <t>70158_109000</t>
  </si>
  <si>
    <t>109000</t>
  </si>
  <si>
    <t>100001730900003</t>
  </si>
  <si>
    <t>CN-1185397</t>
  </si>
  <si>
    <t>Meena office - Abu Dhabi - UAE</t>
  </si>
  <si>
    <t>Delta Recruitment L.L.C</t>
  </si>
  <si>
    <t>2017-06-21T13:34:11.000+04:00</t>
  </si>
  <si>
    <t>2018-08-22T10:58:42.000+04:00</t>
  </si>
  <si>
    <t>70217</t>
  </si>
  <si>
    <t>20984</t>
  </si>
  <si>
    <t>70217_109065</t>
  </si>
  <si>
    <t>109065</t>
  </si>
  <si>
    <t>100331139400003</t>
  </si>
  <si>
    <t>544178</t>
  </si>
  <si>
    <t>PO 9448</t>
  </si>
  <si>
    <t>Excis Ltd (UAE)</t>
  </si>
  <si>
    <t>2017-06-22T09:18:34.000+04:00</t>
  </si>
  <si>
    <t>2019-03-04T04:52:44.000+04:00</t>
  </si>
  <si>
    <t>70237</t>
  </si>
  <si>
    <t>20985</t>
  </si>
  <si>
    <t>70237_109078</t>
  </si>
  <si>
    <t>109078</t>
  </si>
  <si>
    <t>po box 283531</t>
  </si>
  <si>
    <t>Australian Embassy</t>
  </si>
  <si>
    <t>2017-06-22T09:32:06.000+04:00</t>
  </si>
  <si>
    <t>2019-03-14T13:41:25.000+04:00</t>
  </si>
  <si>
    <t>70238</t>
  </si>
  <si>
    <t>20986</t>
  </si>
  <si>
    <t>70238_109079</t>
  </si>
  <si>
    <t>109079</t>
  </si>
  <si>
    <t>8th Floor Al Muhairy Center</t>
  </si>
  <si>
    <t>La Prima General Trading</t>
  </si>
  <si>
    <t>2017-06-28T08:55:11.000+04:00</t>
  </si>
  <si>
    <t>2017-10-23T15:49:48.000+04:00</t>
  </si>
  <si>
    <t>70277</t>
  </si>
  <si>
    <t>20987</t>
  </si>
  <si>
    <t>70277_109118</t>
  </si>
  <si>
    <t>109118</t>
  </si>
  <si>
    <t>726693</t>
  </si>
  <si>
    <t>PO box 74476</t>
  </si>
  <si>
    <t>The National FZ LLC</t>
  </si>
  <si>
    <t>2017-06-28T09:37:47.000+04:00</t>
  </si>
  <si>
    <t>2020-08-17T12:36:37.000+04:00</t>
  </si>
  <si>
    <t>20988</t>
  </si>
  <si>
    <t>70278_109120</t>
  </si>
  <si>
    <t>109120</t>
  </si>
  <si>
    <t>100324257300003</t>
  </si>
  <si>
    <t>CN 2804883</t>
  </si>
  <si>
    <t>PO 769555</t>
  </si>
  <si>
    <t>Exeed Premium Dry Mortar LLC</t>
  </si>
  <si>
    <t>2017-07-03T09:33:09.000+04:00</t>
  </si>
  <si>
    <t>2017-07-03T09:33:11.000+04:00</t>
  </si>
  <si>
    <t>70337</t>
  </si>
  <si>
    <t>20996</t>
  </si>
  <si>
    <t>70337_109198</t>
  </si>
  <si>
    <t>109198</t>
  </si>
  <si>
    <t>P.O. Box 28866 Abu Dhabi</t>
  </si>
  <si>
    <t>AL HADDAD BOOKSHOP LLC</t>
  </si>
  <si>
    <t>2017-07-03T10:34:23.000+04:00</t>
  </si>
  <si>
    <t>2021-06-28T12:51:24.000+04:00</t>
  </si>
  <si>
    <t>70338</t>
  </si>
  <si>
    <t>20997</t>
  </si>
  <si>
    <t>70338_109203</t>
  </si>
  <si>
    <t>109203</t>
  </si>
  <si>
    <t>628329</t>
  </si>
  <si>
    <t>SHARJAH</t>
  </si>
  <si>
    <t>Fourmed Medical Supplies LLC</t>
  </si>
  <si>
    <t>2017-07-04T08:47:55.000+04:00</t>
  </si>
  <si>
    <t>2018-08-22T07:03:32.000+04:00</t>
  </si>
  <si>
    <t>70357</t>
  </si>
  <si>
    <t>20998</t>
  </si>
  <si>
    <t>70357_109218</t>
  </si>
  <si>
    <t>109218</t>
  </si>
  <si>
    <t>100014860900003</t>
  </si>
  <si>
    <t>CN-1099745</t>
  </si>
  <si>
    <t>Embassy Of The Hashemite Kingdom Of Jordan</t>
  </si>
  <si>
    <t>2017-07-04T09:09:11.000+04:00</t>
  </si>
  <si>
    <t>2019-04-24T14:54:15.000+04:00</t>
  </si>
  <si>
    <t>70358</t>
  </si>
  <si>
    <t>70358_109219</t>
  </si>
  <si>
    <t>109219</t>
  </si>
  <si>
    <t>P.O 4024</t>
  </si>
  <si>
    <t>JOMAN COMPUTERS TRADING L.L.C.</t>
  </si>
  <si>
    <t>2017-07-04T14:47:33.000+04:00</t>
  </si>
  <si>
    <t>2018-10-28T15:58:04.000+04:00</t>
  </si>
  <si>
    <t>70359</t>
  </si>
  <si>
    <t>70359_109228</t>
  </si>
  <si>
    <t>109228</t>
  </si>
  <si>
    <t>100349399400003</t>
  </si>
  <si>
    <t>673732</t>
  </si>
  <si>
    <t>PO 70359</t>
  </si>
  <si>
    <t>LUCKY STAR COMPUTERS LLC</t>
  </si>
  <si>
    <t>2017-07-05T09:55:00.000+04:00</t>
  </si>
  <si>
    <t>2017-07-06T09:48:38.000+04:00</t>
  </si>
  <si>
    <t>70377</t>
  </si>
  <si>
    <t>70377_109238</t>
  </si>
  <si>
    <t>109238</t>
  </si>
  <si>
    <t>PO BOX 43675</t>
  </si>
  <si>
    <t>OASIS MOUNTAIN TRADING (L.L.C)</t>
  </si>
  <si>
    <t>2017-07-06T17:14:34.000+04:00</t>
  </si>
  <si>
    <t>2018-01-31T17:31:49.000+04:00</t>
  </si>
  <si>
    <t>70400</t>
  </si>
  <si>
    <t>21002</t>
  </si>
  <si>
    <t>70400_109267</t>
  </si>
  <si>
    <t>109267</t>
  </si>
  <si>
    <t>100278139900003</t>
  </si>
  <si>
    <t>512002</t>
  </si>
  <si>
    <t>PO BOX 172132</t>
  </si>
  <si>
    <t>Smartechiz</t>
  </si>
  <si>
    <t>2017-07-12T09:56:51.000+04:00</t>
  </si>
  <si>
    <t>2017-07-12T12:11:57.000+04:00</t>
  </si>
  <si>
    <t>70477</t>
  </si>
  <si>
    <t>70477_109338</t>
  </si>
  <si>
    <t>109338</t>
  </si>
  <si>
    <t>Smartechiz FZE, Office P8-11-53</t>
  </si>
  <si>
    <t>AvantGarde Petroleum Co.</t>
  </si>
  <si>
    <t>2017-07-12T14:37:09.000+04:00</t>
  </si>
  <si>
    <t>2019-06-11T15:04:42.000+04:00</t>
  </si>
  <si>
    <t>70479</t>
  </si>
  <si>
    <t>21007</t>
  </si>
  <si>
    <t>70479_109343</t>
  </si>
  <si>
    <t>109343</t>
  </si>
  <si>
    <t>100292568100003</t>
  </si>
  <si>
    <t>PO 50706</t>
  </si>
  <si>
    <t>Boshan General Trading</t>
  </si>
  <si>
    <t>2017-07-12T15:06:43.000+04:00</t>
  </si>
  <si>
    <t>70480</t>
  </si>
  <si>
    <t>21008</t>
  </si>
  <si>
    <t>70480_109345</t>
  </si>
  <si>
    <t>109345</t>
  </si>
  <si>
    <t>35005</t>
  </si>
  <si>
    <t>Tanzania</t>
  </si>
  <si>
    <t>National Cement Factory ( NCF )</t>
  </si>
  <si>
    <t>2017-07-12T16:13:13.000+04:00</t>
  </si>
  <si>
    <t>2019-03-07T10:56:28.000+04:00</t>
  </si>
  <si>
    <t>70481</t>
  </si>
  <si>
    <t>70481_109347</t>
  </si>
  <si>
    <t>109347</t>
  </si>
  <si>
    <t>100030204000003</t>
  </si>
  <si>
    <t>IN-1001212</t>
  </si>
  <si>
    <t>PO BOX 106077</t>
  </si>
  <si>
    <t>UEGI Shipping &amp; Logistics LLC</t>
  </si>
  <si>
    <t>2017-07-13T12:15:17.000+04:00</t>
  </si>
  <si>
    <t>2018-08-22T06:38:09.000+04:00</t>
  </si>
  <si>
    <t>70497</t>
  </si>
  <si>
    <t>21010</t>
  </si>
  <si>
    <t>70497_109360</t>
  </si>
  <si>
    <t>109360</t>
  </si>
  <si>
    <t>100388128900003</t>
  </si>
  <si>
    <t>731852</t>
  </si>
  <si>
    <t>PO BOX 80801</t>
  </si>
  <si>
    <t>Dayal Metal Containers Factory LLC</t>
  </si>
  <si>
    <t>2017-07-16T14:46:05.000+04:00</t>
  </si>
  <si>
    <t>2017-07-16T14:46:06.000+04:00</t>
  </si>
  <si>
    <t>70517</t>
  </si>
  <si>
    <t>21012</t>
  </si>
  <si>
    <t>70517_109378</t>
  </si>
  <si>
    <t>109378</t>
  </si>
  <si>
    <t>100062533300003</t>
  </si>
  <si>
    <t>PO Box 6016</t>
  </si>
  <si>
    <t>PLUS ELECTRONICS</t>
  </si>
  <si>
    <t>2017-07-16T14:54:40.000+04:00</t>
  </si>
  <si>
    <t>70518</t>
  </si>
  <si>
    <t>21013</t>
  </si>
  <si>
    <t>70518_109380</t>
  </si>
  <si>
    <t>109380</t>
  </si>
  <si>
    <t>AL BARA TRADING</t>
  </si>
  <si>
    <t>2017-07-18T08:48:46.000+04:00</t>
  </si>
  <si>
    <t>2018-02-14T10:14:57.000+04:00</t>
  </si>
  <si>
    <t>70557</t>
  </si>
  <si>
    <t>70557_109419</t>
  </si>
  <si>
    <t>109419</t>
  </si>
  <si>
    <t>100036618500003</t>
  </si>
  <si>
    <t>35232</t>
  </si>
  <si>
    <t>Post Box 82777</t>
  </si>
  <si>
    <t>Allied Enterprises LLC - Dubai</t>
  </si>
  <si>
    <t>2017-07-18T14:02:05.000+04:00</t>
  </si>
  <si>
    <t>2019-11-14T15:44:02.000+04:00</t>
  </si>
  <si>
    <t>70558</t>
  </si>
  <si>
    <t>21015</t>
  </si>
  <si>
    <t>70558_109428</t>
  </si>
  <si>
    <t>109428</t>
  </si>
  <si>
    <t>100258468600003</t>
  </si>
  <si>
    <t>747695</t>
  </si>
  <si>
    <t>P.O Box: 30069,</t>
  </si>
  <si>
    <t>Dubai Multi Commodities Centre</t>
  </si>
  <si>
    <t>2017-07-18T17:03:28.000+04:00</t>
  </si>
  <si>
    <t>2018-04-28T16:50:25.000+04:00</t>
  </si>
  <si>
    <t>70559</t>
  </si>
  <si>
    <t>21016</t>
  </si>
  <si>
    <t>70559_109436</t>
  </si>
  <si>
    <t>109436</t>
  </si>
  <si>
    <t>100247799800003</t>
  </si>
  <si>
    <t>PO BOX 48800</t>
  </si>
  <si>
    <t>ATH</t>
  </si>
  <si>
    <t>2017-07-19T14:15:14.000+04:00</t>
  </si>
  <si>
    <t>2017-07-19T14:35:10.000+04:00</t>
  </si>
  <si>
    <t>70578</t>
  </si>
  <si>
    <t>21017</t>
  </si>
  <si>
    <t>70578_109460</t>
  </si>
  <si>
    <t>109460</t>
  </si>
  <si>
    <t>1244</t>
  </si>
  <si>
    <t>PO BOX 391186</t>
  </si>
  <si>
    <t>Geodis Freight Forwarding LLC</t>
  </si>
  <si>
    <t>2017-07-24T08:39:44.000+04:00</t>
  </si>
  <si>
    <t>2018-12-15T11:29:30.000+04:00</t>
  </si>
  <si>
    <t>70597</t>
  </si>
  <si>
    <t>21018</t>
  </si>
  <si>
    <t>70597_109538</t>
  </si>
  <si>
    <t>109538</t>
  </si>
  <si>
    <t>100073859900003</t>
  </si>
  <si>
    <t>4105</t>
  </si>
  <si>
    <t>Relief and Mission Logistics</t>
  </si>
  <si>
    <t>2017-07-24T11:29:27.000+04:00</t>
  </si>
  <si>
    <t>2017-07-24T11:29:28.000+04:00</t>
  </si>
  <si>
    <t>70598</t>
  </si>
  <si>
    <t>70598_109539</t>
  </si>
  <si>
    <t>109539</t>
  </si>
  <si>
    <t>AFAQ RECRUITMENT AND MANPOWER SUPPLY SERVICES</t>
  </si>
  <si>
    <t>2017-07-26T12:57:16.000+04:00</t>
  </si>
  <si>
    <t>2022-12-14T12:24:07.000+04:00</t>
  </si>
  <si>
    <t>70637</t>
  </si>
  <si>
    <t>21023</t>
  </si>
  <si>
    <t>70637_109580</t>
  </si>
  <si>
    <t>109580</t>
  </si>
  <si>
    <t>3163</t>
  </si>
  <si>
    <t>CDC - FSMA</t>
  </si>
  <si>
    <t>CURRENT DATED CHEQUE - FSMA</t>
  </si>
  <si>
    <t>100339044800003</t>
  </si>
  <si>
    <t>CN-1850104</t>
  </si>
  <si>
    <t>PO BOX  26306</t>
  </si>
  <si>
    <t>Hart computers LLC</t>
  </si>
  <si>
    <t>2017-07-26T14:40:47.000+04:00</t>
  </si>
  <si>
    <t>2018-11-06T11:55:53.000+04:00</t>
  </si>
  <si>
    <t>70638</t>
  </si>
  <si>
    <t>21024</t>
  </si>
  <si>
    <t>70638_109584</t>
  </si>
  <si>
    <t>109584</t>
  </si>
  <si>
    <t>100278557200003</t>
  </si>
  <si>
    <t>640516</t>
  </si>
  <si>
    <t>PO BOX 27532</t>
  </si>
  <si>
    <t>Coastal Line General Contracting Co. LLC</t>
  </si>
  <si>
    <t>2017-07-27T10:32:28.000+04:00</t>
  </si>
  <si>
    <t>2018-11-06T16:53:19.000+04:00</t>
  </si>
  <si>
    <t>70657</t>
  </si>
  <si>
    <t>21025</t>
  </si>
  <si>
    <t>70657_109598</t>
  </si>
  <si>
    <t>109598</t>
  </si>
  <si>
    <t>100057934000003</t>
  </si>
  <si>
    <t>CN-1148021</t>
  </si>
  <si>
    <t>P.O 48306</t>
  </si>
  <si>
    <t>Abu Dhabi General Transport Co</t>
  </si>
  <si>
    <t>2017-07-27T11:27:28.000+04:00</t>
  </si>
  <si>
    <t>2018-12-15T11:33:00.000+04:00</t>
  </si>
  <si>
    <t>70659</t>
  </si>
  <si>
    <t>21026</t>
  </si>
  <si>
    <t>70659_109604</t>
  </si>
  <si>
    <t>109604</t>
  </si>
  <si>
    <t>100327080600003</t>
  </si>
  <si>
    <t>CN-1019876</t>
  </si>
  <si>
    <t>P.O BOX 493</t>
  </si>
  <si>
    <t>First  Option  General  Trading LLC</t>
  </si>
  <si>
    <t>2017-07-27T17:07:14.000+04:00</t>
  </si>
  <si>
    <t>2019-08-05T11:14:18.000+04:00</t>
  </si>
  <si>
    <t>70661</t>
  </si>
  <si>
    <t>21027</t>
  </si>
  <si>
    <t>70661_109621</t>
  </si>
  <si>
    <t>109621</t>
  </si>
  <si>
    <t>100035046000003</t>
  </si>
  <si>
    <t>710992</t>
  </si>
  <si>
    <t>P.O. Box 241982</t>
  </si>
  <si>
    <t>Golchin Smart Media</t>
  </si>
  <si>
    <t>2017-07-27T17:20:25.000+04:00</t>
  </si>
  <si>
    <t>2017-10-23T16:27:08.000+04:00</t>
  </si>
  <si>
    <t>70662</t>
  </si>
  <si>
    <t>21028</t>
  </si>
  <si>
    <t>70662_109628</t>
  </si>
  <si>
    <t>109628</t>
  </si>
  <si>
    <t>680  Mostafa Khomenu Ave Baharestan SQ</t>
  </si>
  <si>
    <t>Allawan Al haqiqi ADV and Pub</t>
  </si>
  <si>
    <t>2017-07-27T17:23:00.000+04:00</t>
  </si>
  <si>
    <t>2023-01-30T15:24:52.000+04:00</t>
  </si>
  <si>
    <t>70663</t>
  </si>
  <si>
    <t>21029</t>
  </si>
  <si>
    <t>70663_109629</t>
  </si>
  <si>
    <t>109629</t>
  </si>
  <si>
    <t>3203</t>
  </si>
  <si>
    <t>50%Adv,50%6-PDC</t>
  </si>
  <si>
    <t>50 % Advance &amp; Remaining 50% in 6 PDC</t>
  </si>
  <si>
    <t>PO box 21065</t>
  </si>
  <si>
    <t>Dubox Precast Products Industries LLC</t>
  </si>
  <si>
    <t>2017-07-30T16:02:33.000+04:00</t>
  </si>
  <si>
    <t>2017-07-30T16:45:21.000+04:00</t>
  </si>
  <si>
    <t>70678</t>
  </si>
  <si>
    <t>21030</t>
  </si>
  <si>
    <t>70678_109644</t>
  </si>
  <si>
    <t>109644</t>
  </si>
  <si>
    <t>711821</t>
  </si>
  <si>
    <t>PO 115126</t>
  </si>
  <si>
    <t>Hazar Bookshop LLC</t>
  </si>
  <si>
    <t>2017-07-31T13:13:23.000+04:00</t>
  </si>
  <si>
    <t>2017-07-31T13:13:25.000+04:00</t>
  </si>
  <si>
    <t>70697</t>
  </si>
  <si>
    <t>21031</t>
  </si>
  <si>
    <t>70697_109660</t>
  </si>
  <si>
    <t>109660</t>
  </si>
  <si>
    <t>25170</t>
  </si>
  <si>
    <t>PO 32125</t>
  </si>
  <si>
    <t>Blue marine Computers LLC</t>
  </si>
  <si>
    <t>2017-07-31T14:50:20.000+04:00</t>
  </si>
  <si>
    <t>70698</t>
  </si>
  <si>
    <t>21032</t>
  </si>
  <si>
    <t>70698_109664</t>
  </si>
  <si>
    <t>109664</t>
  </si>
  <si>
    <t>PO 130018</t>
  </si>
  <si>
    <t>ENGINEERING CONSTRUCTION &amp; RECONSTRUCTION CO L.L.C</t>
  </si>
  <si>
    <t>2017-07-31T15:50:31.000+04:00</t>
  </si>
  <si>
    <t>2017-08-01T14:10:52.000+04:00</t>
  </si>
  <si>
    <t>70699</t>
  </si>
  <si>
    <t>21033</t>
  </si>
  <si>
    <t>70699_109668</t>
  </si>
  <si>
    <t>109668</t>
  </si>
  <si>
    <t>100483263800003</t>
  </si>
  <si>
    <t>239136</t>
  </si>
  <si>
    <t>PO 27259</t>
  </si>
  <si>
    <t>Lelyaas Investment LLC.</t>
  </si>
  <si>
    <t>2017-07-31T16:59:40.000+04:00</t>
  </si>
  <si>
    <t>2017-08-02T09:27:28.000+04:00</t>
  </si>
  <si>
    <t>70700</t>
  </si>
  <si>
    <t>21034</t>
  </si>
  <si>
    <t>70700_109669</t>
  </si>
  <si>
    <t>109669</t>
  </si>
  <si>
    <t>705806</t>
  </si>
  <si>
    <t>PO 86280</t>
  </si>
  <si>
    <t>LIGHT VISION CO L L C</t>
  </si>
  <si>
    <t>2017-08-01T16:41:24.000+04:00</t>
  </si>
  <si>
    <t>2018-04-08T12:24:16.000+04:00</t>
  </si>
  <si>
    <t>70717</t>
  </si>
  <si>
    <t>21036</t>
  </si>
  <si>
    <t>70717_109682</t>
  </si>
  <si>
    <t>109682</t>
  </si>
  <si>
    <t>100002055000003</t>
  </si>
  <si>
    <t>CN-1075308</t>
  </si>
  <si>
    <t>P.O BOX-106885</t>
  </si>
  <si>
    <t>SMART FACILITY MANAGEMENT LLC</t>
  </si>
  <si>
    <t>CCF avilable</t>
  </si>
  <si>
    <t>2017-08-02T17:09:45.000+04:00</t>
  </si>
  <si>
    <t>2017-08-03T09:19:12.000+04:00</t>
  </si>
  <si>
    <t>70740</t>
  </si>
  <si>
    <t>21037</t>
  </si>
  <si>
    <t>70740_109716</t>
  </si>
  <si>
    <t>109716</t>
  </si>
  <si>
    <t>100200582300003</t>
  </si>
  <si>
    <t>CN-2361171</t>
  </si>
  <si>
    <t>AIRPORT ROAD</t>
  </si>
  <si>
    <t>Arabia Inform FZ LLC</t>
  </si>
  <si>
    <t>2017-08-03T08:35:13.000+04:00</t>
  </si>
  <si>
    <t>2017-08-03T15:57:39.000+04:00</t>
  </si>
  <si>
    <t>70757</t>
  </si>
  <si>
    <t>21038</t>
  </si>
  <si>
    <t>70757_109738</t>
  </si>
  <si>
    <t>109738</t>
  </si>
  <si>
    <t>100274494200003</t>
  </si>
  <si>
    <t>PO 503410</t>
  </si>
  <si>
    <t>NASSER BIN ABDULLATIF ALSERKAL CO.L.L.C</t>
  </si>
  <si>
    <t>2017-08-03T11:22:46.000+04:00</t>
  </si>
  <si>
    <t>2022-03-30T09:46:51.000+04:00</t>
  </si>
  <si>
    <t>70761</t>
  </si>
  <si>
    <t>21039</t>
  </si>
  <si>
    <t>70761_109745</t>
  </si>
  <si>
    <t>109745</t>
  </si>
  <si>
    <t>100334222500003</t>
  </si>
  <si>
    <t>202963</t>
  </si>
  <si>
    <t>PO Box 1219</t>
  </si>
  <si>
    <t>70762</t>
  </si>
  <si>
    <t>21040</t>
  </si>
  <si>
    <t>70762_109746</t>
  </si>
  <si>
    <t>NASSER BIN ABDULLATIF ALSERKAL EST. (BRIDGESTONE)</t>
  </si>
  <si>
    <t>109746</t>
  </si>
  <si>
    <t>PO BOX 1219</t>
  </si>
  <si>
    <t>ALSERKAL AVENUE L.L.C</t>
  </si>
  <si>
    <t>2017-08-03T11:32:32.000+04:00</t>
  </si>
  <si>
    <t>2021-04-07T00:41:46.000+04:00</t>
  </si>
  <si>
    <t>70763</t>
  </si>
  <si>
    <t>21041</t>
  </si>
  <si>
    <t>70763_109747</t>
  </si>
  <si>
    <t>109747</t>
  </si>
  <si>
    <t>100316510500003</t>
  </si>
  <si>
    <t>713588</t>
  </si>
  <si>
    <t>PO Box 390099</t>
  </si>
  <si>
    <t>Zayan Gold &amp; Jewellery Factory</t>
  </si>
  <si>
    <t>CCF  Available</t>
  </si>
  <si>
    <t>2017-08-03T13:40:29.000+04:00</t>
  </si>
  <si>
    <t>2018-04-03T17:39:05.000+04:00</t>
  </si>
  <si>
    <t>70765</t>
  </si>
  <si>
    <t>21042</t>
  </si>
  <si>
    <t>70765_109750</t>
  </si>
  <si>
    <t>109750</t>
  </si>
  <si>
    <t>100226977500003</t>
  </si>
  <si>
    <t>984</t>
  </si>
  <si>
    <t>Umm Quawin UAE</t>
  </si>
  <si>
    <t>Mitsubishi Motors Middle East And Africa FZE</t>
  </si>
  <si>
    <t>2017-08-06T15:06:44.000+04:00</t>
  </si>
  <si>
    <t>2017-08-06T15:06:45.000+04:00</t>
  </si>
  <si>
    <t>70777</t>
  </si>
  <si>
    <t>21043</t>
  </si>
  <si>
    <t>70777_109782</t>
  </si>
  <si>
    <t>109782</t>
  </si>
  <si>
    <t>7188</t>
  </si>
  <si>
    <t>PO 17185</t>
  </si>
  <si>
    <t>SILSILA Al Yarmok Decor LLC</t>
  </si>
  <si>
    <t>2017-08-06T17:35:11.000+04:00</t>
  </si>
  <si>
    <t>2018-06-06T10:50:15.000+04:00</t>
  </si>
  <si>
    <t>70779</t>
  </si>
  <si>
    <t>21044</t>
  </si>
  <si>
    <t>70779_109791</t>
  </si>
  <si>
    <t>109791</t>
  </si>
  <si>
    <t>100289555300003</t>
  </si>
  <si>
    <t>245098</t>
  </si>
  <si>
    <t>PO 57114</t>
  </si>
  <si>
    <t>AL SABEEL REAL ESTATE MANGAMENT L.L.C</t>
  </si>
  <si>
    <t>2017-08-07T08:49:20.000+04:00</t>
  </si>
  <si>
    <t>2022-07-27T13:53:02.000+04:00</t>
  </si>
  <si>
    <t>70797</t>
  </si>
  <si>
    <t>21045</t>
  </si>
  <si>
    <t>70797_109798</t>
  </si>
  <si>
    <t>AL SABEEL PVT. REAL ESTATE MANGAMENT</t>
  </si>
  <si>
    <t>109798</t>
  </si>
  <si>
    <t>100257772200003</t>
  </si>
  <si>
    <t>PO 25411</t>
  </si>
  <si>
    <t>RA International FZCO</t>
  </si>
  <si>
    <t>2017-08-07T16:30:06.000+04:00</t>
  </si>
  <si>
    <t>70799</t>
  </si>
  <si>
    <t>21046</t>
  </si>
  <si>
    <t>70799_109809</t>
  </si>
  <si>
    <t>109809</t>
  </si>
  <si>
    <t>139092</t>
  </si>
  <si>
    <t>PO 115774</t>
  </si>
  <si>
    <t>UNIVERSAL TRADING COMPANY LLC</t>
  </si>
  <si>
    <t>2017-08-08T15:48:39.000+04:00</t>
  </si>
  <si>
    <t>2020-01-21T11:52:33.000+04:00</t>
  </si>
  <si>
    <t>70818</t>
  </si>
  <si>
    <t>21049</t>
  </si>
  <si>
    <t>70818_109845</t>
  </si>
  <si>
    <t>109845</t>
  </si>
  <si>
    <t>100574702500003</t>
  </si>
  <si>
    <t>CN-1002693</t>
  </si>
  <si>
    <t>PO 4399</t>
  </si>
  <si>
    <t>Biosytech Medical Laboratory</t>
  </si>
  <si>
    <t>2017-08-10T09:38:09.000+04:00</t>
  </si>
  <si>
    <t>2017-08-10T09:38:11.000+04:00</t>
  </si>
  <si>
    <t>70857</t>
  </si>
  <si>
    <t>21050</t>
  </si>
  <si>
    <t>70857_109878</t>
  </si>
  <si>
    <t>109878</t>
  </si>
  <si>
    <t>Satwa Road</t>
  </si>
  <si>
    <t>2017-08-10T09:38:28.000+04:00</t>
  </si>
  <si>
    <t>2021-01-14T14:34:50.000+04:00</t>
  </si>
  <si>
    <t>70858</t>
  </si>
  <si>
    <t>21051</t>
  </si>
  <si>
    <t>70858_109879</t>
  </si>
  <si>
    <t>109879</t>
  </si>
  <si>
    <t>100254981200003</t>
  </si>
  <si>
    <t>541859</t>
  </si>
  <si>
    <t>PO 49527</t>
  </si>
  <si>
    <t>UNESIA INTERIORS.LLC -SHJ.BR</t>
  </si>
  <si>
    <t>2017-08-10T10:29:45.000+04:00</t>
  </si>
  <si>
    <t>2021-01-14T16:34:41.000+04:00</t>
  </si>
  <si>
    <t>70859</t>
  </si>
  <si>
    <t>21054</t>
  </si>
  <si>
    <t>70859_130449</t>
  </si>
  <si>
    <t>130449</t>
  </si>
  <si>
    <t>100358645800003</t>
  </si>
  <si>
    <t>JUMAIRA LAND ADV. &amp; PUB.LLC</t>
  </si>
  <si>
    <t>2017-08-13T11:15:39.000+04:00</t>
  </si>
  <si>
    <t>2018-08-22T06:31:14.000+04:00</t>
  </si>
  <si>
    <t>70877</t>
  </si>
  <si>
    <t>21055</t>
  </si>
  <si>
    <t>70877_109898</t>
  </si>
  <si>
    <t>109898</t>
  </si>
  <si>
    <t>3183</t>
  </si>
  <si>
    <t>25%CDC75%30PDC</t>
  </si>
  <si>
    <t>25%CDC 75% 30 days PDC</t>
  </si>
  <si>
    <t>527534</t>
  </si>
  <si>
    <t>PO 36040</t>
  </si>
  <si>
    <t>Qline General Trading LLC</t>
  </si>
  <si>
    <t>2017-08-14T10:59:03.000+04:00</t>
  </si>
  <si>
    <t>2018-05-30T20:59:14.000+04:00</t>
  </si>
  <si>
    <t>70897</t>
  </si>
  <si>
    <t>21056</t>
  </si>
  <si>
    <t>70897_109920</t>
  </si>
  <si>
    <t>109920</t>
  </si>
  <si>
    <t>100314464700003</t>
  </si>
  <si>
    <t>235012</t>
  </si>
  <si>
    <t>PO 65625</t>
  </si>
  <si>
    <t>Barrel Energy</t>
  </si>
  <si>
    <t>2017-08-14T12:35:46.000+04:00</t>
  </si>
  <si>
    <t>2018-02-11T15:50:10.000+04:00</t>
  </si>
  <si>
    <t>70898</t>
  </si>
  <si>
    <t>21057</t>
  </si>
  <si>
    <t>70898_109926</t>
  </si>
  <si>
    <t>109926</t>
  </si>
  <si>
    <t>100056547100003</t>
  </si>
  <si>
    <t>59932</t>
  </si>
  <si>
    <t>PO 16637</t>
  </si>
  <si>
    <t>Mazrui International LLC</t>
  </si>
  <si>
    <t>CAF as same as account 20891</t>
  </si>
  <si>
    <t>2017-08-14T16:57:38.000+04:00</t>
  </si>
  <si>
    <t>2022-01-19T10:21:21.000+04:00</t>
  </si>
  <si>
    <t>70899</t>
  </si>
  <si>
    <t>21058</t>
  </si>
  <si>
    <t>70899_109927</t>
  </si>
  <si>
    <t>109927</t>
  </si>
  <si>
    <t>1040913</t>
  </si>
  <si>
    <t>PO 7927</t>
  </si>
  <si>
    <t>SBS International Management Consultancy</t>
  </si>
  <si>
    <t>2017-08-15T16:12:27.000+04:00</t>
  </si>
  <si>
    <t>2017-08-29T10:48:53.000+04:00</t>
  </si>
  <si>
    <t>70918</t>
  </si>
  <si>
    <t>21063</t>
  </si>
  <si>
    <t>70918_109945</t>
  </si>
  <si>
    <t>109945</t>
  </si>
  <si>
    <t>PO BOX 117636</t>
  </si>
  <si>
    <t>Manu Mohan Padmanabhan</t>
  </si>
  <si>
    <t>2017-07-16T16:00:12.000+04:00</t>
  </si>
  <si>
    <t>2018-01-17T14:43:41.000+04:00</t>
  </si>
  <si>
    <t>70938</t>
  </si>
  <si>
    <t>21064</t>
  </si>
  <si>
    <t>70938_109961</t>
  </si>
  <si>
    <t>109961</t>
  </si>
  <si>
    <t>Manu</t>
  </si>
  <si>
    <t>Marubeni Power Asset Management Limited -Abu Dhabi</t>
  </si>
  <si>
    <t>2017-08-16T17:04:13.000+04:00</t>
  </si>
  <si>
    <t>2018-09-17T11:03:23.000+04:00</t>
  </si>
  <si>
    <t>70948</t>
  </si>
  <si>
    <t>21065</t>
  </si>
  <si>
    <t>70948_109988</t>
  </si>
  <si>
    <t>109988</t>
  </si>
  <si>
    <t>100313832600003</t>
  </si>
  <si>
    <t>CN-1006676</t>
  </si>
  <si>
    <t>P.O.Box 110208</t>
  </si>
  <si>
    <t>STAR GREEN RESTAURANT MANAGEMENT LLC</t>
  </si>
  <si>
    <t>2017-08-16T17:11:57.000+04:00</t>
  </si>
  <si>
    <t>2023-05-30T12:01:57.000+04:00</t>
  </si>
  <si>
    <t>70950</t>
  </si>
  <si>
    <t>21066</t>
  </si>
  <si>
    <t>70950_109991</t>
  </si>
  <si>
    <t>WHISSLE FACILITIES MANAGEMENT SERVICES L.L.C</t>
  </si>
  <si>
    <t>109991</t>
  </si>
  <si>
    <t>100516083100003</t>
  </si>
  <si>
    <t>639952</t>
  </si>
  <si>
    <t>PO 34187</t>
  </si>
  <si>
    <t>Shine Bright</t>
  </si>
  <si>
    <t>2017-08-17T15:15:24.000+04:00</t>
  </si>
  <si>
    <t>2017-08-17T15:15:25.000+04:00</t>
  </si>
  <si>
    <t>70961</t>
  </si>
  <si>
    <t>21067</t>
  </si>
  <si>
    <t>70961_110037</t>
  </si>
  <si>
    <t>110037</t>
  </si>
  <si>
    <t>WEBB YATES AND ESTHER ENGINEERING SERVICES</t>
  </si>
  <si>
    <t>2017-08-20T09:56:36.000+04:00</t>
  </si>
  <si>
    <t>2017-08-20T09:56:38.000+04:00</t>
  </si>
  <si>
    <t>70977</t>
  </si>
  <si>
    <t>21068</t>
  </si>
  <si>
    <t>70977_110038</t>
  </si>
  <si>
    <t>110038</t>
  </si>
  <si>
    <t>776085</t>
  </si>
  <si>
    <t>PO 112825</t>
  </si>
  <si>
    <t>Specialized Metal Design</t>
  </si>
  <si>
    <t>2017-08-21T09:25:57.000+04:00</t>
  </si>
  <si>
    <t>2018-08-15T12:04:03.000+04:00</t>
  </si>
  <si>
    <t>70997</t>
  </si>
  <si>
    <t>21069</t>
  </si>
  <si>
    <t>70997_110058</t>
  </si>
  <si>
    <t>110058</t>
  </si>
  <si>
    <t>100032170100003</t>
  </si>
  <si>
    <t>574989</t>
  </si>
  <si>
    <t>P.O. Box 37461</t>
  </si>
  <si>
    <t>Dubai London Clinic &amp; Speciality Hospital</t>
  </si>
  <si>
    <t>2017-08-21T16:50:10.000+04:00</t>
  </si>
  <si>
    <t>2023-02-09T11:32:17.000+04:00</t>
  </si>
  <si>
    <t>70998</t>
  </si>
  <si>
    <t>21070</t>
  </si>
  <si>
    <t>70998_110061</t>
  </si>
  <si>
    <t>110061</t>
  </si>
  <si>
    <t>100037074000003</t>
  </si>
  <si>
    <t>105738</t>
  </si>
  <si>
    <t>PO Box 23416</t>
  </si>
  <si>
    <t>One O One trading LLC</t>
  </si>
  <si>
    <t>2017-08-21T22:17:26.000+04:00</t>
  </si>
  <si>
    <t>2017-08-22T09:23:00.000+04:00</t>
  </si>
  <si>
    <t>71001</t>
  </si>
  <si>
    <t>21071</t>
  </si>
  <si>
    <t>71001_110068</t>
  </si>
  <si>
    <t>110068</t>
  </si>
  <si>
    <t>695278</t>
  </si>
  <si>
    <t>PO 115067</t>
  </si>
  <si>
    <t>Royal Oman Police</t>
  </si>
  <si>
    <t>2017-08-22T12:16:43.000+04:00</t>
  </si>
  <si>
    <t>2018-10-25T13:26:35.000+04:00</t>
  </si>
  <si>
    <t>71018</t>
  </si>
  <si>
    <t>21072</t>
  </si>
  <si>
    <t>71018_110089</t>
  </si>
  <si>
    <t>110089</t>
  </si>
  <si>
    <t>Srinivasalu Raja</t>
  </si>
  <si>
    <t>PO Box: 338, PC 116</t>
  </si>
  <si>
    <t>Iron Mountain Records Management DWC LLC</t>
  </si>
  <si>
    <t>2017-08-22T15:55:05.000+04:00</t>
  </si>
  <si>
    <t>2021-01-14T14:36:52.000+04:00</t>
  </si>
  <si>
    <t>71021</t>
  </si>
  <si>
    <t>21073</t>
  </si>
  <si>
    <t>71021_110097</t>
  </si>
  <si>
    <t>110097</t>
  </si>
  <si>
    <t>100043218500003</t>
  </si>
  <si>
    <t>1142</t>
  </si>
  <si>
    <t>PO Box 644315</t>
  </si>
  <si>
    <t>Royal Breeze Building Contracting LLC</t>
  </si>
  <si>
    <t>2017-08-24T11:50:51.000+04:00</t>
  </si>
  <si>
    <t>2017-08-27T10:59:31.000+04:00</t>
  </si>
  <si>
    <t>71057</t>
  </si>
  <si>
    <t>21074</t>
  </si>
  <si>
    <t>71057_110138</t>
  </si>
  <si>
    <t>110138</t>
  </si>
  <si>
    <t>P.O BOX 116278</t>
  </si>
  <si>
    <t>2017-08-28T14:58:50.000+04:00</t>
  </si>
  <si>
    <t>2019-04-23T07:19:17.000+04:00</t>
  </si>
  <si>
    <t>71097</t>
  </si>
  <si>
    <t>21075</t>
  </si>
  <si>
    <t>71097_110183</t>
  </si>
  <si>
    <t>110183</t>
  </si>
  <si>
    <t>Middle East.OM.WT - Oman</t>
  </si>
  <si>
    <t>PO 113</t>
  </si>
  <si>
    <t>Oman Shapoorji Company</t>
  </si>
  <si>
    <t>2017-08-28T17:20:25.000+04:00</t>
  </si>
  <si>
    <t>2023-01-30T14:31:44.000+04:00</t>
  </si>
  <si>
    <t>71098</t>
  </si>
  <si>
    <t>21076</t>
  </si>
  <si>
    <t>71098_110187</t>
  </si>
  <si>
    <t>110187</t>
  </si>
  <si>
    <t>Middle East.OM.WT - Muscat</t>
  </si>
  <si>
    <t>1030116</t>
  </si>
  <si>
    <t>PO 1347</t>
  </si>
  <si>
    <t>Union Properties PJSC</t>
  </si>
  <si>
    <t>2009-04-02T18:08:51.000+04:00</t>
  </si>
  <si>
    <t>2019-02-06T09:27:01.000+04:00</t>
  </si>
  <si>
    <t>71117</t>
  </si>
  <si>
    <t>71117_143921</t>
  </si>
  <si>
    <t>143921</t>
  </si>
  <si>
    <t>100255110700003</t>
  </si>
  <si>
    <t>599519</t>
  </si>
  <si>
    <t>UPTOWN MIRDIF L.L.C.</t>
  </si>
  <si>
    <t>MINISTRY OF HIGHER EDUCATION - OMAN</t>
  </si>
  <si>
    <t>2017-08-30T12:24:58.000+04:00</t>
  </si>
  <si>
    <t>2017-09-03T09:58:21.000+04:00</t>
  </si>
  <si>
    <t>71138</t>
  </si>
  <si>
    <t>21081</t>
  </si>
  <si>
    <t>71138_110222</t>
  </si>
  <si>
    <t>110222</t>
  </si>
  <si>
    <t>POST BOX 82, MUSCAT</t>
  </si>
  <si>
    <t>SAUCE INTERNATIONAL TRADING LLC</t>
  </si>
  <si>
    <t>2017-09-05T15:06:23.000+04:00</t>
  </si>
  <si>
    <t>2018-11-12T11:54:50.000+04:00</t>
  </si>
  <si>
    <t>71217</t>
  </si>
  <si>
    <t>21087</t>
  </si>
  <si>
    <t>71217_110298</t>
  </si>
  <si>
    <t>110298</t>
  </si>
  <si>
    <t>100291805800003</t>
  </si>
  <si>
    <t>585777</t>
  </si>
  <si>
    <t>PO 74015</t>
  </si>
  <si>
    <t>Golden Gate Cargo</t>
  </si>
  <si>
    <t>2017-09-05T17:13:54.000+04:00</t>
  </si>
  <si>
    <t>2017-09-05T17:26:54.000+04:00</t>
  </si>
  <si>
    <t>71218</t>
  </si>
  <si>
    <t>21088</t>
  </si>
  <si>
    <t>71218_110301</t>
  </si>
  <si>
    <t>110301</t>
  </si>
  <si>
    <t>EMDAD SERVICES LLC</t>
  </si>
  <si>
    <t>2017-09-06T09:40:47.000+04:00</t>
  </si>
  <si>
    <t>2018-01-30T10:56:26.000+04:00</t>
  </si>
  <si>
    <t>71237</t>
  </si>
  <si>
    <t>21089</t>
  </si>
  <si>
    <t>71237_110318</t>
  </si>
  <si>
    <t>110318</t>
  </si>
  <si>
    <t>P.O BOX 514</t>
  </si>
  <si>
    <t>SKY WIRELESS FZCO</t>
  </si>
  <si>
    <t>2017-09-07T08:55:22.000+04:00</t>
  </si>
  <si>
    <t>2017-09-07T08:55:24.000+04:00</t>
  </si>
  <si>
    <t>71257</t>
  </si>
  <si>
    <t>21090</t>
  </si>
  <si>
    <t>71257_110358</t>
  </si>
  <si>
    <t>110358</t>
  </si>
  <si>
    <t>H-01, DAFZA, DUBAI</t>
  </si>
  <si>
    <t>Blue Stone Capital Investments L.L.C</t>
  </si>
  <si>
    <t>2017-09-10T10:44:18.000+04:00</t>
  </si>
  <si>
    <t>2022-12-14T12:33:58.000+04:00</t>
  </si>
  <si>
    <t>71277</t>
  </si>
  <si>
    <t>21091</t>
  </si>
  <si>
    <t>71277_110378</t>
  </si>
  <si>
    <t>110378</t>
  </si>
  <si>
    <t>100220415200003</t>
  </si>
  <si>
    <t>CN-2338426</t>
  </si>
  <si>
    <t>111114</t>
  </si>
  <si>
    <t>Embassy of The Federal Republic of Germany</t>
  </si>
  <si>
    <t>2017-09-11T08:50:56.000+04:00</t>
  </si>
  <si>
    <t>2017-09-11T10:35:44.000+04:00</t>
  </si>
  <si>
    <t>71297</t>
  </si>
  <si>
    <t>21092</t>
  </si>
  <si>
    <t>71297_110398</t>
  </si>
  <si>
    <t>110398</t>
  </si>
  <si>
    <t>P.O.2591</t>
  </si>
  <si>
    <t>Sarooj Construction Company LLC</t>
  </si>
  <si>
    <t>2017-09-11T10:50:53.000+04:00</t>
  </si>
  <si>
    <t>2021-09-02T18:57:19.000+04:00</t>
  </si>
  <si>
    <t>71298</t>
  </si>
  <si>
    <t>21093</t>
  </si>
  <si>
    <t>71298_110402</t>
  </si>
  <si>
    <t>110402</t>
  </si>
  <si>
    <t>PO 1413 PC 112</t>
  </si>
  <si>
    <t>Al Mubasheri Advocates &amp; Legal Consultancy</t>
  </si>
  <si>
    <t>2017-09-13T09:36:11.000+04:00</t>
  </si>
  <si>
    <t>2017-09-13T09:42:11.000+04:00</t>
  </si>
  <si>
    <t>71337</t>
  </si>
  <si>
    <t>21095</t>
  </si>
  <si>
    <t>71337_110438</t>
  </si>
  <si>
    <t>110438</t>
  </si>
  <si>
    <t>645864</t>
  </si>
  <si>
    <t>PO 6178</t>
  </si>
  <si>
    <t>Colt International LLC</t>
  </si>
  <si>
    <t>2017-09-13T13:17:42.000+04:00</t>
  </si>
  <si>
    <t>2018-12-27T10:32:51.000+04:00</t>
  </si>
  <si>
    <t>71338</t>
  </si>
  <si>
    <t>21096</t>
  </si>
  <si>
    <t>71338_110443</t>
  </si>
  <si>
    <t>110443</t>
  </si>
  <si>
    <t>100324216900003</t>
  </si>
  <si>
    <t>604467</t>
  </si>
  <si>
    <t>PO 36926</t>
  </si>
  <si>
    <t>NEWLANDS SCHOOL (BR OF BEACONHOUSE EDUCATION INVESTMENTS L.L.C)</t>
  </si>
  <si>
    <t>2017-09-14T11:06:13.000+04:00</t>
  </si>
  <si>
    <t>2021-01-14T14:38:03.000+04:00</t>
  </si>
  <si>
    <t>71357</t>
  </si>
  <si>
    <t>21097</t>
  </si>
  <si>
    <t>71357_110460</t>
  </si>
  <si>
    <t>110460</t>
  </si>
  <si>
    <t>100042923100003</t>
  </si>
  <si>
    <t>795301</t>
  </si>
  <si>
    <t>AL MUNTASIR BLDG. CONT. LLC</t>
  </si>
  <si>
    <t>2017-09-14T15:09:59.000+04:00</t>
  </si>
  <si>
    <t>71360</t>
  </si>
  <si>
    <t>21098</t>
  </si>
  <si>
    <t>71360_110472</t>
  </si>
  <si>
    <t>110472</t>
  </si>
  <si>
    <t>PO 3653</t>
  </si>
  <si>
    <t>United Trans General Trading LLC</t>
  </si>
  <si>
    <t>2017-09-17T15:54:43.000+04:00</t>
  </si>
  <si>
    <t>2018-08-22T06:14:18.000+04:00</t>
  </si>
  <si>
    <t>71377</t>
  </si>
  <si>
    <t>21099</t>
  </si>
  <si>
    <t>71377_110480</t>
  </si>
  <si>
    <t>110480</t>
  </si>
  <si>
    <t>615642</t>
  </si>
  <si>
    <t>DIGIBYTE COMPUTERS TRADING L.L.C</t>
  </si>
  <si>
    <t>CCF AVILABLE</t>
  </si>
  <si>
    <t>2017-09-18T14:23:15.000+04:00</t>
  </si>
  <si>
    <t>2018-11-27T12:48:16.000+04:00</t>
  </si>
  <si>
    <t>71397</t>
  </si>
  <si>
    <t>21100</t>
  </si>
  <si>
    <t>71397_110504</t>
  </si>
  <si>
    <t>110504</t>
  </si>
  <si>
    <t>100002525200003</t>
  </si>
  <si>
    <t>778067</t>
  </si>
  <si>
    <t>PO 242997</t>
  </si>
  <si>
    <t>CANDOUR REAL ESTATE BROKER LLC</t>
  </si>
  <si>
    <t>2017-09-19T10:36:36.000+04:00</t>
  </si>
  <si>
    <t>2020-12-27T15:03:43.000+04:00</t>
  </si>
  <si>
    <t>71417</t>
  </si>
  <si>
    <t>21104</t>
  </si>
  <si>
    <t>71417_110519</t>
  </si>
  <si>
    <t>SAF Properties LLC (IMPERIO)</t>
  </si>
  <si>
    <t>110519</t>
  </si>
  <si>
    <t>100294030000003</t>
  </si>
  <si>
    <t>610586</t>
  </si>
  <si>
    <t>PO 214893</t>
  </si>
  <si>
    <t>Atelier 21</t>
  </si>
  <si>
    <t>2017-09-20T09:19:39.000+04:00</t>
  </si>
  <si>
    <t>2018-12-05T20:17:23.000+04:00</t>
  </si>
  <si>
    <t>71437</t>
  </si>
  <si>
    <t>21105</t>
  </si>
  <si>
    <t>71437_110538</t>
  </si>
  <si>
    <t>110538</t>
  </si>
  <si>
    <t>100020268700003</t>
  </si>
  <si>
    <t>129603</t>
  </si>
  <si>
    <t>PO Box 50797</t>
  </si>
  <si>
    <t>GOLDEN WAVE PROPERTIES BROKER LLC</t>
  </si>
  <si>
    <t>2017-09-20T09:50:37.000+04:00</t>
  </si>
  <si>
    <t>2018-09-16T09:55:08.000+04:00</t>
  </si>
  <si>
    <t>71438</t>
  </si>
  <si>
    <t>21106</t>
  </si>
  <si>
    <t>71438_110542</t>
  </si>
  <si>
    <t>110542</t>
  </si>
  <si>
    <t>100205811100003</t>
  </si>
  <si>
    <t>567122</t>
  </si>
  <si>
    <t>PO 114192</t>
  </si>
  <si>
    <t>Express computer</t>
  </si>
  <si>
    <t>2017-09-20T11:16:14.000+04:00</t>
  </si>
  <si>
    <t>2017-09-20T12:02:24.000+04:00</t>
  </si>
  <si>
    <t>71439</t>
  </si>
  <si>
    <t>21107</t>
  </si>
  <si>
    <t>71439_110546</t>
  </si>
  <si>
    <t>110546</t>
  </si>
  <si>
    <t>Gary Joel Antonio</t>
  </si>
  <si>
    <t>P.O. Box No. 51534, Abu Dhabi</t>
  </si>
  <si>
    <t>S S LOOTAH INTERNATIONAL INVESTMENT GROUP L.L.C</t>
  </si>
  <si>
    <t>2017-09-20T11:31:25.000+04:00</t>
  </si>
  <si>
    <t>2018-06-05T14:15:09.000+04:00</t>
  </si>
  <si>
    <t>71440</t>
  </si>
  <si>
    <t>21108</t>
  </si>
  <si>
    <t>71440_110547</t>
  </si>
  <si>
    <t>110547</t>
  </si>
  <si>
    <t>100346222100003</t>
  </si>
  <si>
    <t>515852</t>
  </si>
  <si>
    <t>PO 553</t>
  </si>
  <si>
    <t>Marmoom Computers LLC</t>
  </si>
  <si>
    <t>2017-09-24T15:31:42.000+04:00</t>
  </si>
  <si>
    <t>71459</t>
  </si>
  <si>
    <t>21109</t>
  </si>
  <si>
    <t>71459_110567</t>
  </si>
  <si>
    <t>110567</t>
  </si>
  <si>
    <t>1031665</t>
  </si>
  <si>
    <t>PO 95110</t>
  </si>
  <si>
    <t>Crystal Cube Interior Decoration LLC</t>
  </si>
  <si>
    <t>2017-09-24T15:40:37.000+04:00</t>
  </si>
  <si>
    <t>71460</t>
  </si>
  <si>
    <t>21110</t>
  </si>
  <si>
    <t>71460_110571</t>
  </si>
  <si>
    <t>110571</t>
  </si>
  <si>
    <t>100016694000003</t>
  </si>
  <si>
    <t>PO 88989</t>
  </si>
  <si>
    <t>MAJID AL FUTTAIM HOLDING LLC</t>
  </si>
  <si>
    <t>2017-09-27T09:54:35.000+04:00</t>
  </si>
  <si>
    <t>2018-08-22T07:43:02.000+04:00</t>
  </si>
  <si>
    <t>71505</t>
  </si>
  <si>
    <t>21111</t>
  </si>
  <si>
    <t>71505_110647</t>
  </si>
  <si>
    <t>110647</t>
  </si>
  <si>
    <t>534314</t>
  </si>
  <si>
    <t>PO 60811</t>
  </si>
  <si>
    <t>KAWASAKI HEAVY INDUSTRIES MIDDLE EAST FZE</t>
  </si>
  <si>
    <t>2017-09-27T12:15:46.000+04:00</t>
  </si>
  <si>
    <t>71506</t>
  </si>
  <si>
    <t>21112</t>
  </si>
  <si>
    <t>71506_110657</t>
  </si>
  <si>
    <t>110657</t>
  </si>
  <si>
    <t>100386743700003</t>
  </si>
  <si>
    <t>PO 54878</t>
  </si>
  <si>
    <t>Hope Gate center For Autism</t>
  </si>
  <si>
    <t>2017-09-27T13:24:29.000+04:00</t>
  </si>
  <si>
    <t>2023-01-30T15:11:23.000+04:00</t>
  </si>
  <si>
    <t>71507</t>
  </si>
  <si>
    <t>21113</t>
  </si>
  <si>
    <t>71507_110661</t>
  </si>
  <si>
    <t>110661</t>
  </si>
  <si>
    <t>100292464300003</t>
  </si>
  <si>
    <t>CN-1908578</t>
  </si>
  <si>
    <t>PO  Box 106788</t>
  </si>
  <si>
    <t>Serveu LLC</t>
  </si>
  <si>
    <t>2017-09-27T15:30:10.000+04:00</t>
  </si>
  <si>
    <t>2022-05-20T11:50:57.000+04:00</t>
  </si>
  <si>
    <t>71509</t>
  </si>
  <si>
    <t>21114</t>
  </si>
  <si>
    <t>71509_110666</t>
  </si>
  <si>
    <t>110666</t>
  </si>
  <si>
    <t>100259669800003</t>
  </si>
  <si>
    <t>537666</t>
  </si>
  <si>
    <t>PO 73302</t>
  </si>
  <si>
    <t>AL MOAEED TECHNOLOGIES</t>
  </si>
  <si>
    <t>2017-09-28T09:07:46.000+04:00</t>
  </si>
  <si>
    <t>2018-11-08T09:54:58.000+04:00</t>
  </si>
  <si>
    <t>71523</t>
  </si>
  <si>
    <t>21115</t>
  </si>
  <si>
    <t>71523_110680</t>
  </si>
  <si>
    <t>110680</t>
  </si>
  <si>
    <t>100361644600003</t>
  </si>
  <si>
    <t>38626</t>
  </si>
  <si>
    <t>RAK</t>
  </si>
  <si>
    <t>INDUSTRIAL GAS PLANTS</t>
  </si>
  <si>
    <t>2017-09-28T11:58:05.000+04:00</t>
  </si>
  <si>
    <t>2018-02-13T15:52:23.000+04:00</t>
  </si>
  <si>
    <t>71524</t>
  </si>
  <si>
    <t>21116</t>
  </si>
  <si>
    <t>71524_110682</t>
  </si>
  <si>
    <t>110682</t>
  </si>
  <si>
    <t>100071036600003</t>
  </si>
  <si>
    <t>PO Box 4273</t>
  </si>
  <si>
    <t>GAP CORP FNI FZ LLC</t>
  </si>
  <si>
    <t>2017-10-01T11:59:36.000+04:00</t>
  </si>
  <si>
    <t>71564</t>
  </si>
  <si>
    <t>21117</t>
  </si>
  <si>
    <t>71564_110728</t>
  </si>
  <si>
    <t>110728</t>
  </si>
  <si>
    <t>PO 502173</t>
  </si>
  <si>
    <t>Eitmam Land Transaction Follow Up Center</t>
  </si>
  <si>
    <t>2017-10-04T09:40:17.000+04:00</t>
  </si>
  <si>
    <t>2017-10-04T15:27:35.000+04:00</t>
  </si>
  <si>
    <t>71622</t>
  </si>
  <si>
    <t>21120</t>
  </si>
  <si>
    <t>71622_110779</t>
  </si>
  <si>
    <t>110779</t>
  </si>
  <si>
    <t>100621184900003</t>
  </si>
  <si>
    <t>P.O.Box 75727</t>
  </si>
  <si>
    <t>Ditalle Interiors</t>
  </si>
  <si>
    <t>2017-10-05T09:07:20.000+04:00</t>
  </si>
  <si>
    <t>2017-10-05T14:37:01.000+04:00</t>
  </si>
  <si>
    <t>71642</t>
  </si>
  <si>
    <t>21121</t>
  </si>
  <si>
    <t>71642_110799</t>
  </si>
  <si>
    <t>110799</t>
  </si>
  <si>
    <t>Gold &amp; Diamond Park Block 5 room 201</t>
  </si>
  <si>
    <t>HOELSCHER Middle East Water &amp; Infrastructure LLC</t>
  </si>
  <si>
    <t>2017-10-05T16:05:03.000+04:00</t>
  </si>
  <si>
    <t>2023-01-30T15:04:33.000+04:00</t>
  </si>
  <si>
    <t>71643</t>
  </si>
  <si>
    <t>21122</t>
  </si>
  <si>
    <t>71643_110809</t>
  </si>
  <si>
    <t>110809</t>
  </si>
  <si>
    <t>P.O. Box 136737</t>
  </si>
  <si>
    <t>NEURON TRADING FZE</t>
  </si>
  <si>
    <t>2017-10-16T08:38:56.000+04:00</t>
  </si>
  <si>
    <t>2017-10-23T14:58:02.000+04:00</t>
  </si>
  <si>
    <t>71762</t>
  </si>
  <si>
    <t>21125</t>
  </si>
  <si>
    <t>71762_110959</t>
  </si>
  <si>
    <t>110959</t>
  </si>
  <si>
    <t>P.O BOX 263639</t>
  </si>
  <si>
    <t>Dalriada Construction Consultants LLC</t>
  </si>
  <si>
    <t>2017-10-17T10:52:26.000+04:00</t>
  </si>
  <si>
    <t>2018-08-22T11:12:58.000+04:00</t>
  </si>
  <si>
    <t>71782</t>
  </si>
  <si>
    <t>71782_110979</t>
  </si>
  <si>
    <t>110979</t>
  </si>
  <si>
    <t>100230704700003</t>
  </si>
  <si>
    <t>PO 78032</t>
  </si>
  <si>
    <t>Maxell Trading LLC</t>
  </si>
  <si>
    <t>2017-10-17T16:46:20.000+04:00</t>
  </si>
  <si>
    <t>2018-02-26T17:00:58.000+04:00</t>
  </si>
  <si>
    <t>71783</t>
  </si>
  <si>
    <t>21127</t>
  </si>
  <si>
    <t>71783_110987</t>
  </si>
  <si>
    <t>110987</t>
  </si>
  <si>
    <t>100281602100003</t>
  </si>
  <si>
    <t>PO 18752</t>
  </si>
  <si>
    <t>AYM Marketing Management LLC.</t>
  </si>
  <si>
    <t>2017-10-17T18:12:24.000+04:00</t>
  </si>
  <si>
    <t>2023-01-30T15:21:58.000+04:00</t>
  </si>
  <si>
    <t>71784</t>
  </si>
  <si>
    <t>21128</t>
  </si>
  <si>
    <t>71784_110997</t>
  </si>
  <si>
    <t>110997</t>
  </si>
  <si>
    <t>100225098100003</t>
  </si>
  <si>
    <t>776530</t>
  </si>
  <si>
    <t>PO 128978</t>
  </si>
  <si>
    <t>CARIBBEAN TRUST IMMIGRATION SERVICES</t>
  </si>
  <si>
    <t>2017-10-18T09:40:50.000+04:00</t>
  </si>
  <si>
    <t>2018-04-22T17:29:07.000+04:00</t>
  </si>
  <si>
    <t>71802</t>
  </si>
  <si>
    <t>21129</t>
  </si>
  <si>
    <t>71802_110999</t>
  </si>
  <si>
    <t>110999</t>
  </si>
  <si>
    <t>100018320000003</t>
  </si>
  <si>
    <t>PO</t>
  </si>
  <si>
    <t>DAR AL ARKAN PROPERTY DEV. LLC</t>
  </si>
  <si>
    <t>2017-10-18T11:21:15.000+04:00</t>
  </si>
  <si>
    <t>2017-10-23T13:41:57.000+04:00</t>
  </si>
  <si>
    <t>71803</t>
  </si>
  <si>
    <t>21130</t>
  </si>
  <si>
    <t>71803_111003</t>
  </si>
  <si>
    <t>111003</t>
  </si>
  <si>
    <t>100363113000003</t>
  </si>
  <si>
    <t>PO 2523</t>
  </si>
  <si>
    <t>Education and Human Resources Council (EHRC)</t>
  </si>
  <si>
    <t>2017-10-19T11:10:00.000+04:00</t>
  </si>
  <si>
    <t>2017-10-22T14:30:02.000+04:00</t>
  </si>
  <si>
    <t>71822</t>
  </si>
  <si>
    <t>21131</t>
  </si>
  <si>
    <t>71822_111044</t>
  </si>
  <si>
    <t>111044</t>
  </si>
  <si>
    <t>100578459800003</t>
  </si>
  <si>
    <t>Abu Dhabi - IPIC buidling</t>
  </si>
  <si>
    <t>Super Swift General Trading LLC</t>
  </si>
  <si>
    <t>2017-10-22T12:41:47.000+04:00</t>
  </si>
  <si>
    <t>71845</t>
  </si>
  <si>
    <t>21132</t>
  </si>
  <si>
    <t>71845_111086</t>
  </si>
  <si>
    <t>111086</t>
  </si>
  <si>
    <t>PO 46962</t>
  </si>
  <si>
    <t>EXECUTOR'S WALLS &amp; FLOORS</t>
  </si>
  <si>
    <t>2010-08-01T13:08:40.000+04:00</t>
  </si>
  <si>
    <t>2018-01-16T10:27:22.000+04:00</t>
  </si>
  <si>
    <t>71863</t>
  </si>
  <si>
    <t>21133</t>
  </si>
  <si>
    <t>71863_38410</t>
  </si>
  <si>
    <t>38410</t>
  </si>
  <si>
    <t>100035874500003</t>
  </si>
  <si>
    <t>Baniyas Modern Stationa</t>
  </si>
  <si>
    <t>2017-10-23T15:39:40.000+04:00</t>
  </si>
  <si>
    <t>2017-10-24T09:27:32.000+04:00</t>
  </si>
  <si>
    <t>71864</t>
  </si>
  <si>
    <t>21134</t>
  </si>
  <si>
    <t>71864_111122</t>
  </si>
  <si>
    <t>111122</t>
  </si>
  <si>
    <t>P.O.Box 10873</t>
  </si>
  <si>
    <t>Delma Co-operative Society</t>
  </si>
  <si>
    <t>2017-10-23T15:43:46.000+04:00</t>
  </si>
  <si>
    <t>2019-03-27T11:47:27.000+04:00</t>
  </si>
  <si>
    <t>71865</t>
  </si>
  <si>
    <t>21135</t>
  </si>
  <si>
    <t>71865_111123</t>
  </si>
  <si>
    <t>111123</t>
  </si>
  <si>
    <t>100339604900003</t>
  </si>
  <si>
    <t>CN-1002099</t>
  </si>
  <si>
    <t>PO 7376</t>
  </si>
  <si>
    <t>Urban Tails Pet Resort</t>
  </si>
  <si>
    <t>2017-10-24T09:18:24.000+04:00</t>
  </si>
  <si>
    <t>2018-04-30T11:04:03.000+04:00</t>
  </si>
  <si>
    <t>71882</t>
  </si>
  <si>
    <t>21136</t>
  </si>
  <si>
    <t>71882_111140</t>
  </si>
  <si>
    <t>111140</t>
  </si>
  <si>
    <t>100345949000003</t>
  </si>
  <si>
    <t>641589</t>
  </si>
  <si>
    <t>PO 114984</t>
  </si>
  <si>
    <t>SAMA AMERICAN PRIVATE SCHOOL</t>
  </si>
  <si>
    <t>2017-10-24T09:25:56.000+04:00</t>
  </si>
  <si>
    <t>2017-10-24T10:19:12.000+04:00</t>
  </si>
  <si>
    <t>71883</t>
  </si>
  <si>
    <t>21137</t>
  </si>
  <si>
    <t>71883_111142</t>
  </si>
  <si>
    <t>111142</t>
  </si>
  <si>
    <t>100591404700003</t>
  </si>
  <si>
    <t>NSRS Middle East FZ LLC</t>
  </si>
  <si>
    <t>2017-10-24T15:32:31.000+04:00</t>
  </si>
  <si>
    <t>2018-08-22T10:10:43.000+04:00</t>
  </si>
  <si>
    <t>71887</t>
  </si>
  <si>
    <t>21138</t>
  </si>
  <si>
    <t>71887_111163</t>
  </si>
  <si>
    <t>111163</t>
  </si>
  <si>
    <t>100328068000003</t>
  </si>
  <si>
    <t>PO 49440</t>
  </si>
  <si>
    <t>New chip computer systems</t>
  </si>
  <si>
    <t>2017-10-25T10:01:49.000+04:00</t>
  </si>
  <si>
    <t>2018-02-11T10:15:57.000+04:00</t>
  </si>
  <si>
    <t>71902</t>
  </si>
  <si>
    <t>21139</t>
  </si>
  <si>
    <t>71902_111179</t>
  </si>
  <si>
    <t>111179</t>
  </si>
  <si>
    <t>100042904100003</t>
  </si>
  <si>
    <t>PO 39276</t>
  </si>
  <si>
    <t>Ashra Computer Equipment &amp; Requisites Trading</t>
  </si>
  <si>
    <t>2017-10-30T10:28:03.000+04:00</t>
  </si>
  <si>
    <t>2018-04-18T12:51:57.000+04:00</t>
  </si>
  <si>
    <t>71942</t>
  </si>
  <si>
    <t>21141</t>
  </si>
  <si>
    <t>71942_111259</t>
  </si>
  <si>
    <t>111259</t>
  </si>
  <si>
    <t>100272642800003</t>
  </si>
  <si>
    <t>57333</t>
  </si>
  <si>
    <t>PO 5982</t>
  </si>
  <si>
    <t>Al Mithaliyah General Trading LLC</t>
  </si>
  <si>
    <t>2017-10-30T10:36:20.000+04:00</t>
  </si>
  <si>
    <t>71943</t>
  </si>
  <si>
    <t>21142</t>
  </si>
  <si>
    <t>71943_111263</t>
  </si>
  <si>
    <t>111263</t>
  </si>
  <si>
    <t>PO 9991</t>
  </si>
  <si>
    <t>Tristar Transport LLC</t>
  </si>
  <si>
    <t>2017-10-31T09:37:25.000+04:00</t>
  </si>
  <si>
    <t>2021-04-07T00:27:54.000+04:00</t>
  </si>
  <si>
    <t>71962</t>
  </si>
  <si>
    <t>21143</t>
  </si>
  <si>
    <t>71962_111284</t>
  </si>
  <si>
    <t>111284</t>
  </si>
  <si>
    <t>100044062600003</t>
  </si>
  <si>
    <t>242102</t>
  </si>
  <si>
    <t>PO Box 51328</t>
  </si>
  <si>
    <t>High Star Contracting LLC</t>
  </si>
  <si>
    <t>2017-11-05T13:08:38.000+04:00</t>
  </si>
  <si>
    <t>2018-01-16T10:32:18.000+04:00</t>
  </si>
  <si>
    <t>72042</t>
  </si>
  <si>
    <t>21144</t>
  </si>
  <si>
    <t>72042_111359</t>
  </si>
  <si>
    <t>111359</t>
  </si>
  <si>
    <t>100207007400003</t>
  </si>
  <si>
    <t>230711</t>
  </si>
  <si>
    <t>PO 21940</t>
  </si>
  <si>
    <t>SEVEN SEAS INFOTECH LLC</t>
  </si>
  <si>
    <t>2017-11-05T15:38:58.000+04:00</t>
  </si>
  <si>
    <t>2021-09-02T18:58:46.000+04:00</t>
  </si>
  <si>
    <t>72043</t>
  </si>
  <si>
    <t>21145</t>
  </si>
  <si>
    <t>72043_111364</t>
  </si>
  <si>
    <t>111364</t>
  </si>
  <si>
    <t>1117659</t>
  </si>
  <si>
    <t>PO Box: 2648, PC-112</t>
  </si>
  <si>
    <t>Private Limousine L.L.C.</t>
  </si>
  <si>
    <t>2017-11-06T09:16:06.000+04:00</t>
  </si>
  <si>
    <t>2017-11-07T09:09:22.000+04:00</t>
  </si>
  <si>
    <t>72062</t>
  </si>
  <si>
    <t>72062_111381</t>
  </si>
  <si>
    <t>111381</t>
  </si>
  <si>
    <t>100354858100003</t>
  </si>
  <si>
    <t>P.O Box: 83003 Dubai</t>
  </si>
  <si>
    <t>CKS INTERNATIONAL GENERAL TRADING LLC</t>
  </si>
  <si>
    <t>2017-11-07T10:07:50.000+04:00</t>
  </si>
  <si>
    <t>2019-03-06T21:21:01.000+04:00</t>
  </si>
  <si>
    <t>72082</t>
  </si>
  <si>
    <t>21147</t>
  </si>
  <si>
    <t>72082_111401</t>
  </si>
  <si>
    <t>111401</t>
  </si>
  <si>
    <t>100003578000003</t>
  </si>
  <si>
    <t>640013</t>
  </si>
  <si>
    <t>PO 62753</t>
  </si>
  <si>
    <t>SHAKSY ENGINEERING SERVICES LLC</t>
  </si>
  <si>
    <t>2017-11-07T17:28:30.000+04:00</t>
  </si>
  <si>
    <t>72085</t>
  </si>
  <si>
    <t>21148</t>
  </si>
  <si>
    <t>72085_111411</t>
  </si>
  <si>
    <t>111411</t>
  </si>
  <si>
    <t>1062478</t>
  </si>
  <si>
    <t>PO 572</t>
  </si>
  <si>
    <t>PITCHMASTIC PMB L.L.C</t>
  </si>
  <si>
    <t>2017-11-08T10:22:57.000+04:00</t>
  </si>
  <si>
    <t>2017-11-09T09:34:38.000+04:00</t>
  </si>
  <si>
    <t>72103</t>
  </si>
  <si>
    <t>21149</t>
  </si>
  <si>
    <t>72103_111423</t>
  </si>
  <si>
    <t>111423</t>
  </si>
  <si>
    <t>620677</t>
  </si>
  <si>
    <t>PO 54220</t>
  </si>
  <si>
    <t>KUSHAAL GENERAL TRADING L.L.C</t>
  </si>
  <si>
    <t>2017-11-08T10:40:18.000+04:00</t>
  </si>
  <si>
    <t>2018-02-14T12:33:18.000+04:00</t>
  </si>
  <si>
    <t>72104</t>
  </si>
  <si>
    <t>21150</t>
  </si>
  <si>
    <t>72104_111424</t>
  </si>
  <si>
    <t>111424</t>
  </si>
  <si>
    <t>100266171600003</t>
  </si>
  <si>
    <t>PO Box 32786</t>
  </si>
  <si>
    <t>ASSAFA TRADING CO.(TAMIMA) W.L.L.</t>
  </si>
  <si>
    <t>2017-11-08T11:09:18.000+04:00</t>
  </si>
  <si>
    <t>2018-11-26T15:02:24.000+04:00</t>
  </si>
  <si>
    <t>72106</t>
  </si>
  <si>
    <t>21151</t>
  </si>
  <si>
    <t>72106_111427</t>
  </si>
  <si>
    <t>111427</t>
  </si>
  <si>
    <t>100266749900003</t>
  </si>
  <si>
    <t>CN-1030242</t>
  </si>
  <si>
    <t>PO Box 500</t>
  </si>
  <si>
    <t>GHANTOOT INTERNATIONAL REAL ESTATE</t>
  </si>
  <si>
    <t>2017-11-08T15:10:38.000+04:00</t>
  </si>
  <si>
    <t>2018-04-02T13:02:54.000+04:00</t>
  </si>
  <si>
    <t>72108</t>
  </si>
  <si>
    <t>21152</t>
  </si>
  <si>
    <t>72108_111439</t>
  </si>
  <si>
    <t>111439</t>
  </si>
  <si>
    <t>100300314000003</t>
  </si>
  <si>
    <t>292819</t>
  </si>
  <si>
    <t>PO Box 92048</t>
  </si>
  <si>
    <t>Gulf steel Industries FZE</t>
  </si>
  <si>
    <t>2017-11-09T11:00:10.000+04:00</t>
  </si>
  <si>
    <t>2022-12-14T12:23:18.000+04:00</t>
  </si>
  <si>
    <t>72122</t>
  </si>
  <si>
    <t>21153</t>
  </si>
  <si>
    <t>72122_111462</t>
  </si>
  <si>
    <t>111462</t>
  </si>
  <si>
    <t>100069635900003</t>
  </si>
  <si>
    <t>1484</t>
  </si>
  <si>
    <t>PO 42415</t>
  </si>
  <si>
    <t>Al Farah Contracting &amp; General Transport Company L.L.C.</t>
  </si>
  <si>
    <t>2017-11-14T10:23:46.000+04:00</t>
  </si>
  <si>
    <t>2018-02-13T15:42:12.000+04:00</t>
  </si>
  <si>
    <t>72129</t>
  </si>
  <si>
    <t>21154</t>
  </si>
  <si>
    <t>72129_111522</t>
  </si>
  <si>
    <t>111522</t>
  </si>
  <si>
    <t>100373884400003</t>
  </si>
  <si>
    <t>CN-1030965</t>
  </si>
  <si>
    <t>PO BOX 762</t>
  </si>
  <si>
    <t>Al Falaj Commercial Investment Company Owned By Awad Tareef Alkuthi- Sole Proprietorship L.L.C</t>
  </si>
  <si>
    <t>2017-11-15T16:16:44.000+04:00</t>
  </si>
  <si>
    <t>73129</t>
  </si>
  <si>
    <t>21168</t>
  </si>
  <si>
    <t>73129_111544</t>
  </si>
  <si>
    <t>111544</t>
  </si>
  <si>
    <t>Reham Ibrahim Zaki</t>
  </si>
  <si>
    <t>CN-1828826</t>
  </si>
  <si>
    <t>PO 45600</t>
  </si>
  <si>
    <t>Future Line Electronics LLC</t>
  </si>
  <si>
    <t>2017-11-15T16:32:12.000+04:00</t>
  </si>
  <si>
    <t>73130</t>
  </si>
  <si>
    <t>21169</t>
  </si>
  <si>
    <t>73130_111546</t>
  </si>
  <si>
    <t>111546</t>
  </si>
  <si>
    <t>100320275900003</t>
  </si>
  <si>
    <t>668910</t>
  </si>
  <si>
    <t>PO 16479</t>
  </si>
  <si>
    <t>Torishima Service Solutions FZCO</t>
  </si>
  <si>
    <t>2017-11-15T16:41:28.000+04:00</t>
  </si>
  <si>
    <t>2018-12-11T07:52:34.000+04:00</t>
  </si>
  <si>
    <t>73131</t>
  </si>
  <si>
    <t>21170</t>
  </si>
  <si>
    <t>73131_111548</t>
  </si>
  <si>
    <t>111548</t>
  </si>
  <si>
    <t>100038076400003</t>
  </si>
  <si>
    <t>633853</t>
  </si>
  <si>
    <t>Danube Properties Development LLC</t>
  </si>
  <si>
    <t>2017-11-16T13:10:01.000+04:00</t>
  </si>
  <si>
    <t>2022-02-11T09:05:29.000+04:00</t>
  </si>
  <si>
    <t>74130</t>
  </si>
  <si>
    <t>21177</t>
  </si>
  <si>
    <t>74130_111572</t>
  </si>
  <si>
    <t>111572</t>
  </si>
  <si>
    <t>100212663700003</t>
  </si>
  <si>
    <t>710590</t>
  </si>
  <si>
    <t>PO Box 113806</t>
  </si>
  <si>
    <t>The Private Office Of H.E. Dr. SHEIKH  Sultan Bin Khalifa Bin Zayed AL Nahyan</t>
  </si>
  <si>
    <t>2017-11-16T15:00:33.000+04:00</t>
  </si>
  <si>
    <t>2017-11-19T10:51:13.000+04:00</t>
  </si>
  <si>
    <t>74132</t>
  </si>
  <si>
    <t>21178</t>
  </si>
  <si>
    <t>74132_111623</t>
  </si>
  <si>
    <t>111623</t>
  </si>
  <si>
    <t>Post Box. 44044</t>
  </si>
  <si>
    <t>GULF LINES SHIPPING SERVICES LLC</t>
  </si>
  <si>
    <t>2017-11-16T15:19:38.000+04:00</t>
  </si>
  <si>
    <t>74133</t>
  </si>
  <si>
    <t>21179</t>
  </si>
  <si>
    <t>74133_111582</t>
  </si>
  <si>
    <t>111582</t>
  </si>
  <si>
    <t>756587</t>
  </si>
  <si>
    <t>P O BOX - 26718</t>
  </si>
  <si>
    <t>2017-11-16T16:44:29.000+04:00</t>
  </si>
  <si>
    <t>74136</t>
  </si>
  <si>
    <t>21180</t>
  </si>
  <si>
    <t>74136_111587</t>
  </si>
  <si>
    <t>111587</t>
  </si>
  <si>
    <t>The Private Office  Of H.E. Dr. SHEIKH  Sultan Bin Khalifa Bin Zayed AL Nahyan  P.O BOX 44044</t>
  </si>
  <si>
    <t>Al falaj Investment LLC</t>
  </si>
  <si>
    <t>2017-11-19T09:05:56.000+04:00</t>
  </si>
  <si>
    <t>2017-11-19T09:05:57.000+04:00</t>
  </si>
  <si>
    <t>75130</t>
  </si>
  <si>
    <t>21192</t>
  </si>
  <si>
    <t>75130_111620</t>
  </si>
  <si>
    <t>111620</t>
  </si>
  <si>
    <t>PO Box 45600</t>
  </si>
  <si>
    <t>2017-11-19T10:36:27.000+04:00</t>
  </si>
  <si>
    <t>2017-11-19T10:41:30.000+04:00</t>
  </si>
  <si>
    <t>75131</t>
  </si>
  <si>
    <t>21193</t>
  </si>
  <si>
    <t>75131_111621</t>
  </si>
  <si>
    <t>111621</t>
  </si>
  <si>
    <t>P O Box. 44044</t>
  </si>
  <si>
    <t>Techno Solutions and General Trading Services LLC</t>
  </si>
  <si>
    <t>2017-11-19T13:20:36.000+04:00</t>
  </si>
  <si>
    <t>2018-03-14T12:07:40.000+04:00</t>
  </si>
  <si>
    <t>75134</t>
  </si>
  <si>
    <t>21194</t>
  </si>
  <si>
    <t>75134_111633</t>
  </si>
  <si>
    <t>111633</t>
  </si>
  <si>
    <t>100% Prior Del.</t>
  </si>
  <si>
    <t>100% Prior to Delivery</t>
  </si>
  <si>
    <t>1015480</t>
  </si>
  <si>
    <t>P O BOX. 2159</t>
  </si>
  <si>
    <t>James Cubitt &amp; Partners Company</t>
  </si>
  <si>
    <t>2017-11-19T15:49:09.000+04:00</t>
  </si>
  <si>
    <t>2018-12-17T12:52:58.000+04:00</t>
  </si>
  <si>
    <t>75135</t>
  </si>
  <si>
    <t>21195</t>
  </si>
  <si>
    <t>75135_111637</t>
  </si>
  <si>
    <t>111637</t>
  </si>
  <si>
    <t>100361738600003</t>
  </si>
  <si>
    <t>CN-1001604</t>
  </si>
  <si>
    <t>JAMES CUBITT &amp; PARTNER P.O BOX 46208</t>
  </si>
  <si>
    <t>Readymix Abu Dhabi Ltd</t>
  </si>
  <si>
    <t>2017-11-19T18:52:32.000+04:00</t>
  </si>
  <si>
    <t>75140</t>
  </si>
  <si>
    <t>21196</t>
  </si>
  <si>
    <t>75140_111650</t>
  </si>
  <si>
    <t>111650</t>
  </si>
  <si>
    <t>2017-11-19T19:23:37.000+04:00</t>
  </si>
  <si>
    <t>75142</t>
  </si>
  <si>
    <t>21197</t>
  </si>
  <si>
    <t>75142_111652</t>
  </si>
  <si>
    <t>111652</t>
  </si>
  <si>
    <t>2017-11-19T19:37:22.000+04:00</t>
  </si>
  <si>
    <t>75146</t>
  </si>
  <si>
    <t>21198</t>
  </si>
  <si>
    <t>75146_111656</t>
  </si>
  <si>
    <t>111656</t>
  </si>
  <si>
    <t>2017-11-19T19:39:04.000+04:00</t>
  </si>
  <si>
    <t>75147</t>
  </si>
  <si>
    <t>21199</t>
  </si>
  <si>
    <t>75147_111657</t>
  </si>
  <si>
    <t>111657</t>
  </si>
  <si>
    <t>Danube propoerties</t>
  </si>
  <si>
    <t>2017-11-20T09:26:03.000+04:00</t>
  </si>
  <si>
    <t>2018-08-26T09:55:29.000+04:00</t>
  </si>
  <si>
    <t>76127</t>
  </si>
  <si>
    <t>21210</t>
  </si>
  <si>
    <t>76127_111677</t>
  </si>
  <si>
    <t>111677</t>
  </si>
  <si>
    <t>Opp.  FGB  Metro  station</t>
  </si>
  <si>
    <t>Blue Line  Shipping  Services</t>
  </si>
  <si>
    <t>2017-11-20T09:28:47.000+04:00</t>
  </si>
  <si>
    <t>76128</t>
  </si>
  <si>
    <t>21211</t>
  </si>
  <si>
    <t>76128_111678</t>
  </si>
  <si>
    <t>111678</t>
  </si>
  <si>
    <t>Sheikh  Zayed   Road , Opp.   FGB</t>
  </si>
  <si>
    <t>CSB Middle East Telecomm</t>
  </si>
  <si>
    <t>2017-11-20T10:09:13.000+04:00</t>
  </si>
  <si>
    <t>76129</t>
  </si>
  <si>
    <t>21212</t>
  </si>
  <si>
    <t>76129_111679</t>
  </si>
  <si>
    <t>111679</t>
  </si>
  <si>
    <t>CSB Middle East Telecomm Shaikh Zayed Road Dubai</t>
  </si>
  <si>
    <t>2017-11-20T12:38:43.000+04:00</t>
  </si>
  <si>
    <t>2017-11-20T12:38:44.000+04:00</t>
  </si>
  <si>
    <t>76130</t>
  </si>
  <si>
    <t>21213</t>
  </si>
  <si>
    <t>76130_111684</t>
  </si>
  <si>
    <t>111684</t>
  </si>
  <si>
    <t>CN-1690087</t>
  </si>
  <si>
    <t>Post Box. 129335</t>
  </si>
  <si>
    <t>Mott Macdonald Limited- Abu Dhabi 1</t>
  </si>
  <si>
    <t>CAF available Existing  Account 17945</t>
  </si>
  <si>
    <t>2017-11-21T12:25:30.000+04:00</t>
  </si>
  <si>
    <t>2018-04-04T10:54:56.000+04:00</t>
  </si>
  <si>
    <t>77127</t>
  </si>
  <si>
    <t>21222</t>
  </si>
  <si>
    <t>77127_111698</t>
  </si>
  <si>
    <t>111698</t>
  </si>
  <si>
    <t>CN-1001483</t>
  </si>
  <si>
    <t>Post Box. 47094</t>
  </si>
  <si>
    <t>HARVARD CONSTRUCTION LLC</t>
  </si>
  <si>
    <t>2017-11-22T08:54:27.000+04:00</t>
  </si>
  <si>
    <t>2018-07-04T10:19:07.000+04:00</t>
  </si>
  <si>
    <t>78127</t>
  </si>
  <si>
    <t>21223</t>
  </si>
  <si>
    <t>78127_111717</t>
  </si>
  <si>
    <t>111717</t>
  </si>
  <si>
    <t>100581190400003</t>
  </si>
  <si>
    <t>Drive Marassi st - B2B tower- office no 1903- business bay-Dubai</t>
  </si>
  <si>
    <t>HARVARD CONSTRUCTION L.L.C</t>
  </si>
  <si>
    <t>2017-11-22T13:41:15.000+04:00</t>
  </si>
  <si>
    <t>2018-01-01T18:34:22.000+04:00</t>
  </si>
  <si>
    <t>78130</t>
  </si>
  <si>
    <t>21224</t>
  </si>
  <si>
    <t>78130_111727</t>
  </si>
  <si>
    <t>111727</t>
  </si>
  <si>
    <t>791685</t>
  </si>
  <si>
    <t>POBOX 6795</t>
  </si>
  <si>
    <t>AL RAHMANIA OFFICE EQUIP. TR. LLC</t>
  </si>
  <si>
    <t>2017-11-22T13:49:13.000+04:00</t>
  </si>
  <si>
    <t>2018-01-01T18:25:37.000+04:00</t>
  </si>
  <si>
    <t>78131</t>
  </si>
  <si>
    <t>21225</t>
  </si>
  <si>
    <t>78131_111730</t>
  </si>
  <si>
    <t>111730</t>
  </si>
  <si>
    <t>100330654300003</t>
  </si>
  <si>
    <t>616621</t>
  </si>
  <si>
    <t>Kalba City Municipality</t>
  </si>
  <si>
    <t>2017-11-22T16:25:31.000+04:00</t>
  </si>
  <si>
    <t>2021-07-04T11:52:09.000+04:00</t>
  </si>
  <si>
    <t>78132</t>
  </si>
  <si>
    <t>21226</t>
  </si>
  <si>
    <t>78132_111735</t>
  </si>
  <si>
    <t>Kalbaa city municipality</t>
  </si>
  <si>
    <t>111735</t>
  </si>
  <si>
    <t>100259794400003</t>
  </si>
  <si>
    <t>POST BOX 54421</t>
  </si>
  <si>
    <t>Precision Machinery LLC.</t>
  </si>
  <si>
    <t>2017-11-23T10:57:43.000+04:00</t>
  </si>
  <si>
    <t>2019-04-14T16:34:11.000+04:00</t>
  </si>
  <si>
    <t>79130</t>
  </si>
  <si>
    <t>21227</t>
  </si>
  <si>
    <t>79130_111748</t>
  </si>
  <si>
    <t>111748</t>
  </si>
  <si>
    <t>31563</t>
  </si>
  <si>
    <t>Ajman , Al Jurf near China Mall</t>
  </si>
  <si>
    <t>KALBAA MUNICIPALITY</t>
  </si>
  <si>
    <t>2017-11-23T11:51:24.000+04:00</t>
  </si>
  <si>
    <t>2017-11-23T11:51:51.000+04:00</t>
  </si>
  <si>
    <t>79131</t>
  </si>
  <si>
    <t>21228</t>
  </si>
  <si>
    <t>79131_111749</t>
  </si>
  <si>
    <t>111749</t>
  </si>
  <si>
    <t>P.O.BOX. 94039</t>
  </si>
  <si>
    <t>Arabian Industrial Co. L.L.C</t>
  </si>
  <si>
    <t>2017-11-23T13:08:29.000+04:00</t>
  </si>
  <si>
    <t>2018-07-21T19:52:44.000+04:00</t>
  </si>
  <si>
    <t>79132</t>
  </si>
  <si>
    <t>21229</t>
  </si>
  <si>
    <t>79132_111753</t>
  </si>
  <si>
    <t>111753</t>
  </si>
  <si>
    <t>IN-1000329</t>
  </si>
  <si>
    <t>P.O.Box 46128</t>
  </si>
  <si>
    <t>Gulf Liquids Commodities Brokerage LLC</t>
  </si>
  <si>
    <t>CCF  available</t>
  </si>
  <si>
    <t>2017-11-26T09:00:37.000+04:00</t>
  </si>
  <si>
    <t>2020-01-20T15:59:27.000+04:00</t>
  </si>
  <si>
    <t>80127</t>
  </si>
  <si>
    <t>21230</t>
  </si>
  <si>
    <t>80127_111797</t>
  </si>
  <si>
    <t>111797</t>
  </si>
  <si>
    <t>100255025700003</t>
  </si>
  <si>
    <t>747783</t>
  </si>
  <si>
    <t>P.O Box 211089,</t>
  </si>
  <si>
    <t>Lets Clean Cleaning Services</t>
  </si>
  <si>
    <t>2017-11-28T08:31:38.000+04:00</t>
  </si>
  <si>
    <t>2017-11-29T09:28:22.000+04:00</t>
  </si>
  <si>
    <t>82127</t>
  </si>
  <si>
    <t>21231</t>
  </si>
  <si>
    <t>82127_111837</t>
  </si>
  <si>
    <t>111837</t>
  </si>
  <si>
    <t>Office No. 2206 DAMAC XL Tower, Business Bay Dubai, UAE</t>
  </si>
  <si>
    <t>JMA Supermarket L.L.C</t>
  </si>
  <si>
    <t>2017-11-28T15:15:14.000+04:00</t>
  </si>
  <si>
    <t>2018-02-01T15:48:52.000+04:00</t>
  </si>
  <si>
    <t>82128</t>
  </si>
  <si>
    <t>21232</t>
  </si>
  <si>
    <t>82128_111846</t>
  </si>
  <si>
    <t>111846</t>
  </si>
  <si>
    <t>100289787200003</t>
  </si>
  <si>
    <t>API tower Dubai</t>
  </si>
  <si>
    <t>IDEAL CONCEPT  CONTRACTING LLC</t>
  </si>
  <si>
    <t>2017-11-29T08:53:12.000+04:00</t>
  </si>
  <si>
    <t>2018-05-30T10:45:01.000+04:00</t>
  </si>
  <si>
    <t>82129</t>
  </si>
  <si>
    <t>21233</t>
  </si>
  <si>
    <t>82129_111855</t>
  </si>
  <si>
    <t>111855</t>
  </si>
  <si>
    <t>100256653500003</t>
  </si>
  <si>
    <t>731119</t>
  </si>
  <si>
    <t>"7th Floor, Tameem House, Tecom</t>
  </si>
  <si>
    <t>Landmark Hotel L.L.C</t>
  </si>
  <si>
    <t>2017-11-29T16:00:30.000+04:00</t>
  </si>
  <si>
    <t>2018-08-22T06:07:33.000+04:00</t>
  </si>
  <si>
    <t>82134</t>
  </si>
  <si>
    <t>21234</t>
  </si>
  <si>
    <t>82134_111871</t>
  </si>
  <si>
    <t>111871</t>
  </si>
  <si>
    <t>100284479100003</t>
  </si>
  <si>
    <t>510307</t>
  </si>
  <si>
    <t>P.O.Box : 42222</t>
  </si>
  <si>
    <t>LINDNER PRATER LIMITED</t>
  </si>
  <si>
    <t>2017-12-03T09:14:24.000+04:00</t>
  </si>
  <si>
    <t>2022-07-07T16:11:29.000+04:00</t>
  </si>
  <si>
    <t>83129</t>
  </si>
  <si>
    <t>21235</t>
  </si>
  <si>
    <t>83129_111875</t>
  </si>
  <si>
    <t>Lindner Facades Ltd (DMCC Branch)- Middle East Regional Office</t>
  </si>
  <si>
    <t>111875</t>
  </si>
  <si>
    <t>100264529700003</t>
  </si>
  <si>
    <t>JLT-66401</t>
  </si>
  <si>
    <t>JBC 2, Jumeirah Lakes Towers</t>
  </si>
  <si>
    <t>Central   Technology  Systems</t>
  </si>
  <si>
    <t>2017-12-05T09:45:40.000+04:00</t>
  </si>
  <si>
    <t>2017-12-11T10:17:42.000+04:00</t>
  </si>
  <si>
    <t>85130</t>
  </si>
  <si>
    <t>21236</t>
  </si>
  <si>
    <t>85130_111920</t>
  </si>
  <si>
    <t>111920</t>
  </si>
  <si>
    <t>676107</t>
  </si>
  <si>
    <t>Post Box 231028</t>
  </si>
  <si>
    <t>EMIRATES BETON READY MIX LLC</t>
  </si>
  <si>
    <t>2017-12-05T14:25:03.000+04:00</t>
  </si>
  <si>
    <t>2018-12-15T11:14:49.000+04:00</t>
  </si>
  <si>
    <t>85132</t>
  </si>
  <si>
    <t>21238</t>
  </si>
  <si>
    <t>85132_111997</t>
  </si>
  <si>
    <t>111997</t>
  </si>
  <si>
    <t>Jabel Ali-Industrial Area</t>
  </si>
  <si>
    <t>Tech Tiq Building Maintenance LLC</t>
  </si>
  <si>
    <t>2017-12-11T09:18:04.000+04:00</t>
  </si>
  <si>
    <t>2017-12-13T11:25:26.000+04:00</t>
  </si>
  <si>
    <t>21239</t>
  </si>
  <si>
    <t>89129_112015</t>
  </si>
  <si>
    <t>112015</t>
  </si>
  <si>
    <t>AL QOUZ</t>
  </si>
  <si>
    <t>NATIONAL LIFE &amp; GENERAL INSURANCE COMPANY SAOC(Dubai Branch)</t>
  </si>
  <si>
    <t>2017-12-11T10:05:02.000+04:00</t>
  </si>
  <si>
    <t>2021-03-01T14:47:04.000+04:00</t>
  </si>
  <si>
    <t>21240</t>
  </si>
  <si>
    <t>89130_112016</t>
  </si>
  <si>
    <t>112016</t>
  </si>
  <si>
    <t>100387443300003</t>
  </si>
  <si>
    <t>598178</t>
  </si>
  <si>
    <t>Office A803, The Opus by Omniyat, Tower A, Al A`amal Street,</t>
  </si>
  <si>
    <t>SICK FZE  Dubai</t>
  </si>
  <si>
    <t>2017-12-12T16:17:46.000+04:00</t>
  </si>
  <si>
    <t>2020-07-07T18:56:58.000+04:00</t>
  </si>
  <si>
    <t>90132</t>
  </si>
  <si>
    <t>21241</t>
  </si>
  <si>
    <t>90132_112046</t>
  </si>
  <si>
    <t>112046</t>
  </si>
  <si>
    <t>100260080500003</t>
  </si>
  <si>
    <t>Jafza business Building B1 SR03  Dubai</t>
  </si>
  <si>
    <t>QUICK STOP SUPER MARKET</t>
  </si>
  <si>
    <t>2017-12-14T16:47:30.000+04:00</t>
  </si>
  <si>
    <t>2018-06-19T16:44:08.000+04:00</t>
  </si>
  <si>
    <t>92137</t>
  </si>
  <si>
    <t>21242</t>
  </si>
  <si>
    <t>92137_112101</t>
  </si>
  <si>
    <t>112101</t>
  </si>
  <si>
    <t>100239516600003</t>
  </si>
  <si>
    <t>CN-2411270</t>
  </si>
  <si>
    <t>PO Box 296</t>
  </si>
  <si>
    <t>Techtronic Industries Middle East &amp; Africa FZCO</t>
  </si>
  <si>
    <t>2017-12-17T15:33:47.000+04:00</t>
  </si>
  <si>
    <t>2021-08-02T11:09:07.000+04:00</t>
  </si>
  <si>
    <t>93129</t>
  </si>
  <si>
    <t>21244</t>
  </si>
  <si>
    <t>93129_119775</t>
  </si>
  <si>
    <t>119775</t>
  </si>
  <si>
    <t>100524704200003</t>
  </si>
  <si>
    <t>Al Quoz, Next to Al Quoz Cemetry, Dubai</t>
  </si>
  <si>
    <t>Visuals Attraction LLC</t>
  </si>
  <si>
    <t>2017-12-19T10:57:45.000+04:00</t>
  </si>
  <si>
    <t>2017-12-20T11:48:30.000+04:00</t>
  </si>
  <si>
    <t>95131</t>
  </si>
  <si>
    <t>21245</t>
  </si>
  <si>
    <t>95131_112165</t>
  </si>
  <si>
    <t>112165</t>
  </si>
  <si>
    <t>Red Avenue Building, Office M11, Behind GGICO Metro Station, Al Garhoud, PO. Box 95693 Dubai UAE</t>
  </si>
  <si>
    <t>Meamar Engineering Consultants</t>
  </si>
  <si>
    <t>2017-12-19T16:51:11.000+04:00</t>
  </si>
  <si>
    <t>2018-04-04T11:57:44.000+04:00</t>
  </si>
  <si>
    <t>95132</t>
  </si>
  <si>
    <t>21246</t>
  </si>
  <si>
    <t>95132_112167</t>
  </si>
  <si>
    <t>112167</t>
  </si>
  <si>
    <t>100485410300003</t>
  </si>
  <si>
    <t>9502</t>
  </si>
  <si>
    <t>UMM AL QUWAIN UAE</t>
  </si>
  <si>
    <t>BLUE HAVEN SWIMMING POOLS INSTALLATION L.L.C</t>
  </si>
  <si>
    <t>2017-12-19T16:57:05.000+04:00</t>
  </si>
  <si>
    <t>2018-01-11T17:33:34.000+04:00</t>
  </si>
  <si>
    <t>95133</t>
  </si>
  <si>
    <t>21247</t>
  </si>
  <si>
    <t>95133_112168</t>
  </si>
  <si>
    <t>112168</t>
  </si>
  <si>
    <t>781757</t>
  </si>
  <si>
    <t>Post Box 43667</t>
  </si>
  <si>
    <t>Dubai International Financial Centre Arbitration Institute</t>
  </si>
  <si>
    <t>2017-12-20T10:30:03.000+04:00</t>
  </si>
  <si>
    <t>2020-01-26T17:50:50.000+04:00</t>
  </si>
  <si>
    <t>96129</t>
  </si>
  <si>
    <t>21248</t>
  </si>
  <si>
    <t>96129_112203</t>
  </si>
  <si>
    <t>112203</t>
  </si>
  <si>
    <t>100617896400003</t>
  </si>
  <si>
    <t>PO Box 506870</t>
  </si>
  <si>
    <t>Hard Block Factory LLC</t>
  </si>
  <si>
    <t>2017-12-20T17:14:35.000+04:00</t>
  </si>
  <si>
    <t>2021-01-14T14:42:01.000+04:00</t>
  </si>
  <si>
    <t>96131</t>
  </si>
  <si>
    <t>21249</t>
  </si>
  <si>
    <t>96131_112209</t>
  </si>
  <si>
    <t>112209</t>
  </si>
  <si>
    <t>518780</t>
  </si>
  <si>
    <t>Jebel Ali 3</t>
  </si>
  <si>
    <t>A B Print House LLC</t>
  </si>
  <si>
    <t>2017-12-20T18:34:30.000+04:00</t>
  </si>
  <si>
    <t>96132</t>
  </si>
  <si>
    <t>21250</t>
  </si>
  <si>
    <t>96132_112210</t>
  </si>
  <si>
    <t>112210</t>
  </si>
  <si>
    <t>Dubai   UAE</t>
  </si>
  <si>
    <t>ICICI Bank Limited</t>
  </si>
  <si>
    <t>2017-12-21T09:27:45.000+04:00</t>
  </si>
  <si>
    <t>2018-01-09T11:20:45.000+04:00</t>
  </si>
  <si>
    <t>97129</t>
  </si>
  <si>
    <t>21251</t>
  </si>
  <si>
    <t>97129_112215</t>
  </si>
  <si>
    <t>112215</t>
  </si>
  <si>
    <t>1900</t>
  </si>
  <si>
    <t>CDC On Inst</t>
  </si>
  <si>
    <t>CDC  on Installation</t>
  </si>
  <si>
    <t>100053196000003</t>
  </si>
  <si>
    <t>DIFC Dubai</t>
  </si>
  <si>
    <t>ARCELOR MITTAL INTERNATIONAL FZE</t>
  </si>
  <si>
    <t>2017-12-21T09:59:37.000+04:00</t>
  </si>
  <si>
    <t>97130</t>
  </si>
  <si>
    <t>21252</t>
  </si>
  <si>
    <t>97130_112216</t>
  </si>
  <si>
    <t>112216</t>
  </si>
  <si>
    <t>100007760000003</t>
  </si>
  <si>
    <t>7603</t>
  </si>
  <si>
    <t>Post Box 262098</t>
  </si>
  <si>
    <t>ARCELOR MITTAL DSTC  FZE</t>
  </si>
  <si>
    <t>2017-12-21T16:03:48.000+04:00</t>
  </si>
  <si>
    <t>2022-03-24T09:11:23.000+04:00</t>
  </si>
  <si>
    <t>27630</t>
  </si>
  <si>
    <t>97133_147880</t>
  </si>
  <si>
    <t>147880</t>
  </si>
  <si>
    <t>100303509200003</t>
  </si>
  <si>
    <t>19092 18433</t>
  </si>
  <si>
    <t>PLOT NO. HJ-02 &amp; HJ-02A</t>
  </si>
  <si>
    <t>AJAD Facilities Management</t>
  </si>
  <si>
    <t>2017-12-25T16:50:17.000+04:00</t>
  </si>
  <si>
    <t>2022-05-26T16:21:16.000+04:00</t>
  </si>
  <si>
    <t>99129</t>
  </si>
  <si>
    <t>21255</t>
  </si>
  <si>
    <t>99129_112279</t>
  </si>
  <si>
    <t>112279</t>
  </si>
  <si>
    <t>CN-1043654</t>
  </si>
  <si>
    <t>P.O. Box : 42124</t>
  </si>
  <si>
    <t>National Search and Rescue Center</t>
  </si>
  <si>
    <t>2017-12-26T17:38:20.000+04:00</t>
  </si>
  <si>
    <t>2020-01-18T09:42:25.000+04:00</t>
  </si>
  <si>
    <t>100131</t>
  </si>
  <si>
    <t>100131_112303</t>
  </si>
  <si>
    <t>112303</t>
  </si>
  <si>
    <t>100033542000003</t>
  </si>
  <si>
    <t>P.O Box 110888</t>
  </si>
  <si>
    <t>Superjet Tours LLC</t>
  </si>
  <si>
    <t>2017-12-27T08:20:25.000+04:00</t>
  </si>
  <si>
    <t>2018-02-14T12:50:04.000+04:00</t>
  </si>
  <si>
    <t>101129</t>
  </si>
  <si>
    <t>101129_112315</t>
  </si>
  <si>
    <t>112315</t>
  </si>
  <si>
    <t>100200580700003</t>
  </si>
  <si>
    <t>578338</t>
  </si>
  <si>
    <t>Office 205, Fifty One @ Business Bay Tower,</t>
  </si>
  <si>
    <t>Bluetec Computers LLC</t>
  </si>
  <si>
    <t>2017-12-27T11:58:54.000+04:00</t>
  </si>
  <si>
    <t>2018-08-05T13:00:18.000+04:00</t>
  </si>
  <si>
    <t>101130</t>
  </si>
  <si>
    <t>101130_112316</t>
  </si>
  <si>
    <t>112316</t>
  </si>
  <si>
    <t>100355853100003</t>
  </si>
  <si>
    <t>505487</t>
  </si>
  <si>
    <t>PO 114038</t>
  </si>
  <si>
    <t>Wood Makers Interior Design L.L.C.</t>
  </si>
  <si>
    <t>2017-12-28T14:46:40.000+04:00</t>
  </si>
  <si>
    <t>2018-12-11T07:25:25.000+04:00</t>
  </si>
  <si>
    <t>102132</t>
  </si>
  <si>
    <t>102132_112348</t>
  </si>
  <si>
    <t>112348</t>
  </si>
  <si>
    <t>100011401500003</t>
  </si>
  <si>
    <t>CN-2401826</t>
  </si>
  <si>
    <t>Artigianato Wood Manufacturer L.L.C</t>
  </si>
  <si>
    <t>2017-12-31T10:11:35.000+04:00</t>
  </si>
  <si>
    <t>2018-01-10T11:41:25.000+04:00</t>
  </si>
  <si>
    <t>104131</t>
  </si>
  <si>
    <t>104131_112382</t>
  </si>
  <si>
    <t>112382</t>
  </si>
  <si>
    <t>100067204600003</t>
  </si>
  <si>
    <t>784145</t>
  </si>
  <si>
    <t>PO 121385</t>
  </si>
  <si>
    <t>Haydon International MEC LLC</t>
  </si>
  <si>
    <t>2018-01-03T10:36:51.000+04:00</t>
  </si>
  <si>
    <t>2018-01-23T15:14:01.000+04:00</t>
  </si>
  <si>
    <t>106138</t>
  </si>
  <si>
    <t>106138_112425</t>
  </si>
  <si>
    <t>112425</t>
  </si>
  <si>
    <t>776842</t>
  </si>
  <si>
    <t>PO 776842</t>
  </si>
  <si>
    <t>TRYP by Wyndham FZ-LLC</t>
  </si>
  <si>
    <t>2018-01-03T11:08:03.000+04:00</t>
  </si>
  <si>
    <t>2019-10-17T09:34:29.000+04:00</t>
  </si>
  <si>
    <t>106139</t>
  </si>
  <si>
    <t>106139_112428</t>
  </si>
  <si>
    <t>112428</t>
  </si>
  <si>
    <t>100275573200003</t>
  </si>
  <si>
    <t>787013</t>
  </si>
  <si>
    <t>P.O. Box 215373</t>
  </si>
  <si>
    <t>Mosaic Facilities Management Services LLC</t>
  </si>
  <si>
    <t>2018-01-03T13:23:50.000+04:00</t>
  </si>
  <si>
    <t>2021-01-14T14:42:53.000+04:00</t>
  </si>
  <si>
    <t>106141</t>
  </si>
  <si>
    <t>106141_112431</t>
  </si>
  <si>
    <t>112431</t>
  </si>
  <si>
    <t>100212287500003</t>
  </si>
  <si>
    <t>723937</t>
  </si>
  <si>
    <t>PO Box 214830</t>
  </si>
  <si>
    <t>106142</t>
  </si>
  <si>
    <t>106142_112432</t>
  </si>
  <si>
    <t>112432</t>
  </si>
  <si>
    <t>Tech Construction LLC</t>
  </si>
  <si>
    <t>2018-01-07T17:35:55.000+04:00</t>
  </si>
  <si>
    <t>2018-01-10T11:33:51.000+04:00</t>
  </si>
  <si>
    <t>109131</t>
  </si>
  <si>
    <t>109131_112491</t>
  </si>
  <si>
    <t>112491</t>
  </si>
  <si>
    <t>68296</t>
  </si>
  <si>
    <t>PO Box 6800</t>
  </si>
  <si>
    <t>Arabian Industrial Gases Co LLC</t>
  </si>
  <si>
    <t>2018-01-10T10:03:04.000+04:00</t>
  </si>
  <si>
    <t>2018-08-22T08:30:19.000+04:00</t>
  </si>
  <si>
    <t>112129</t>
  </si>
  <si>
    <t>112129_112555</t>
  </si>
  <si>
    <t>112555</t>
  </si>
  <si>
    <t>100233585700003</t>
  </si>
  <si>
    <t>535795</t>
  </si>
  <si>
    <t>PO 17229</t>
  </si>
  <si>
    <t>PRIME INSURANCE BROKERS LLC</t>
  </si>
  <si>
    <t>2018-01-10T10:36:47.000+04:00</t>
  </si>
  <si>
    <t>2018-01-10T10:39:42.000+04:00</t>
  </si>
  <si>
    <t>112131</t>
  </si>
  <si>
    <t>112131_112560</t>
  </si>
  <si>
    <t>112560</t>
  </si>
  <si>
    <t>100051693800003</t>
  </si>
  <si>
    <t>CN-1003090</t>
  </si>
  <si>
    <t>PO 32380</t>
  </si>
  <si>
    <t>Trust Printing Press Services</t>
  </si>
  <si>
    <t>2018-01-11T08:51:19.000+04:00</t>
  </si>
  <si>
    <t>2018-01-11T12:51:04.000+04:00</t>
  </si>
  <si>
    <t>113129</t>
  </si>
  <si>
    <t>113129_112655</t>
  </si>
  <si>
    <t>112655</t>
  </si>
  <si>
    <t>1003338476300003</t>
  </si>
  <si>
    <t>607953</t>
  </si>
  <si>
    <t>P.O Box 32864,</t>
  </si>
  <si>
    <t>Al Shamalyah Businessmen Services – Tasheel Khorfakkan</t>
  </si>
  <si>
    <t>2018-01-11T09:38:38.000+04:00</t>
  </si>
  <si>
    <t>2018-01-16T11:45:18.000+04:00</t>
  </si>
  <si>
    <t>113131</t>
  </si>
  <si>
    <t>113131_112659</t>
  </si>
  <si>
    <t>112659</t>
  </si>
  <si>
    <t>609734</t>
  </si>
  <si>
    <t>Tasheel Center, Loliyah Roundabout, Khorfakkan,</t>
  </si>
  <si>
    <t>Autoredo FZE</t>
  </si>
  <si>
    <t>2018-01-11T17:06:51.000+04:00</t>
  </si>
  <si>
    <t>2018-12-25T11:29:35.000+04:00</t>
  </si>
  <si>
    <t>113132</t>
  </si>
  <si>
    <t>113132_112667</t>
  </si>
  <si>
    <t>100582247100003</t>
  </si>
  <si>
    <t>6288</t>
  </si>
  <si>
    <t>PO 16760</t>
  </si>
  <si>
    <t>Ajman Academy</t>
  </si>
  <si>
    <t>Urgent case no CCF available</t>
  </si>
  <si>
    <t>2018-01-15T16:48:25.000+04:00</t>
  </si>
  <si>
    <t>2018-01-15T16:48:26.000+04:00</t>
  </si>
  <si>
    <t>115129</t>
  </si>
  <si>
    <t>115129_112703</t>
  </si>
  <si>
    <t>112703</t>
  </si>
  <si>
    <t>100334414800003</t>
  </si>
  <si>
    <t>639, Ajman</t>
  </si>
  <si>
    <t>MIDDLE EAST NEWS FZ-LLC</t>
  </si>
  <si>
    <t>2018-01-15T17:09:19.000+04:00</t>
  </si>
  <si>
    <t>115130</t>
  </si>
  <si>
    <t>115130_112708</t>
  </si>
  <si>
    <t>112708</t>
  </si>
  <si>
    <t>PO 72627</t>
  </si>
  <si>
    <t>Indigo Computer Consultancy  L.L.C.</t>
  </si>
  <si>
    <t>2018-01-16T10:45:24.000+04:00</t>
  </si>
  <si>
    <t>116130</t>
  </si>
  <si>
    <t>116130_112720</t>
  </si>
  <si>
    <t>112720</t>
  </si>
  <si>
    <t>100014695900003</t>
  </si>
  <si>
    <t>CN 1533956</t>
  </si>
  <si>
    <t>PO 25313</t>
  </si>
  <si>
    <t>Dar Al takaful</t>
  </si>
  <si>
    <t>2018-01-17T16:35:18.000+04:00</t>
  </si>
  <si>
    <t>2018-01-17T17:05:27.000+04:00</t>
  </si>
  <si>
    <t>117130</t>
  </si>
  <si>
    <t>117130_112772</t>
  </si>
  <si>
    <t>112772</t>
  </si>
  <si>
    <t>100032551200003</t>
  </si>
  <si>
    <t>PO BOX 235353</t>
  </si>
  <si>
    <t>HAMBURG SUD SHIPPING L.L.C.</t>
  </si>
  <si>
    <t>2018-01-18T15:09:57.000+04:00</t>
  </si>
  <si>
    <t>2018-01-18T15:09:59.000+04:00</t>
  </si>
  <si>
    <t>118129</t>
  </si>
  <si>
    <t>118129_112827</t>
  </si>
  <si>
    <t>112827</t>
  </si>
  <si>
    <t>100296633900003</t>
  </si>
  <si>
    <t>759061</t>
  </si>
  <si>
    <t>PO 113860</t>
  </si>
  <si>
    <t>ALEC ENGINEERING AND CONTRACTING LLC</t>
  </si>
  <si>
    <t>2018-01-18T16:05:57.000+04:00</t>
  </si>
  <si>
    <t>118130</t>
  </si>
  <si>
    <t>118130_112831</t>
  </si>
  <si>
    <t>112831</t>
  </si>
  <si>
    <t>100026349900003</t>
  </si>
  <si>
    <t>518793</t>
  </si>
  <si>
    <t>PO 27639</t>
  </si>
  <si>
    <t>Hamriyah Free Zone Authority</t>
  </si>
  <si>
    <t>2018-01-18T16:23:18.000+04:00</t>
  </si>
  <si>
    <t>2023-01-30T14:43:10.000+04:00</t>
  </si>
  <si>
    <t>118131</t>
  </si>
  <si>
    <t>24299</t>
  </si>
  <si>
    <t>118131_133600</t>
  </si>
  <si>
    <t>133600</t>
  </si>
  <si>
    <t>100394965600003</t>
  </si>
  <si>
    <t>Government of Sharjah</t>
  </si>
  <si>
    <t>POST BOX 1377</t>
  </si>
  <si>
    <t>skyway Trading Co LLC</t>
  </si>
  <si>
    <t>2018-01-21T14:36:05.000+04:00</t>
  </si>
  <si>
    <t>2018-01-24T11:35:04.000+04:00</t>
  </si>
  <si>
    <t>119130</t>
  </si>
  <si>
    <t>119130_112870</t>
  </si>
  <si>
    <t>112870</t>
  </si>
  <si>
    <t>100296184300003</t>
  </si>
  <si>
    <t>CN-1017552</t>
  </si>
  <si>
    <t>P.O.Box 72946</t>
  </si>
  <si>
    <t>ECCM JV</t>
  </si>
  <si>
    <t>2018-01-21T15:17:14.000+04:00</t>
  </si>
  <si>
    <t>2018-01-21T15:17:15.000+04:00</t>
  </si>
  <si>
    <t>119131</t>
  </si>
  <si>
    <t>119131_112873</t>
  </si>
  <si>
    <t>112873</t>
  </si>
  <si>
    <t>100337149700003</t>
  </si>
  <si>
    <t>629200&amp;216793</t>
  </si>
  <si>
    <t>PO 27900</t>
  </si>
  <si>
    <t>The Deep Sea Food Company</t>
  </si>
  <si>
    <t>2018-01-21T15:49:10.000+04:00</t>
  </si>
  <si>
    <t>2019-05-04T11:23:44.000+04:00</t>
  </si>
  <si>
    <t>119132</t>
  </si>
  <si>
    <t>119132_112877</t>
  </si>
  <si>
    <t>112877</t>
  </si>
  <si>
    <t>100302290000003</t>
  </si>
  <si>
    <t>CN-1022223</t>
  </si>
  <si>
    <t>PO 32628</t>
  </si>
  <si>
    <t>The Best Technical Systems</t>
  </si>
  <si>
    <t>2018-01-21T17:04:21.000+04:00</t>
  </si>
  <si>
    <t>2019-03-21T16:08:22.000+04:00</t>
  </si>
  <si>
    <t>119133</t>
  </si>
  <si>
    <t>119133_112889</t>
  </si>
  <si>
    <t>112889</t>
  </si>
  <si>
    <t>2200</t>
  </si>
  <si>
    <t>15 Days PDC</t>
  </si>
  <si>
    <t>100268781000003</t>
  </si>
  <si>
    <t>CN-1027627</t>
  </si>
  <si>
    <t>P.O.Box: 43240, Abu Dhabi, UAE</t>
  </si>
  <si>
    <t>International Foundation Group LLC</t>
  </si>
  <si>
    <t>2018-01-22T10:11:08.000+04:00</t>
  </si>
  <si>
    <t>2018-01-29T10:36:34.000+04:00</t>
  </si>
  <si>
    <t>120129</t>
  </si>
  <si>
    <t>120129_112898</t>
  </si>
  <si>
    <t>112898</t>
  </si>
  <si>
    <t>100376887400003</t>
  </si>
  <si>
    <t>551446</t>
  </si>
  <si>
    <t>Post Office Box No. 75372</t>
  </si>
  <si>
    <t>ARCO Interiors L.L.C.</t>
  </si>
  <si>
    <t>2018-01-22T10:12:32.000+04:00</t>
  </si>
  <si>
    <t>2018-01-27T22:09:48.000+04:00</t>
  </si>
  <si>
    <t>120130</t>
  </si>
  <si>
    <t>120130_112899</t>
  </si>
  <si>
    <t>112899</t>
  </si>
  <si>
    <t>100060630900003</t>
  </si>
  <si>
    <t>CN-1008793</t>
  </si>
  <si>
    <t>PO Box: 25475,</t>
  </si>
  <si>
    <t>AlAbraj Medical Services Company L.L.C</t>
  </si>
  <si>
    <t>2018-01-22T15:24:21.000+04:00</t>
  </si>
  <si>
    <t>120131</t>
  </si>
  <si>
    <t>120131_112909</t>
  </si>
  <si>
    <t>112909</t>
  </si>
  <si>
    <t>100004342000003</t>
  </si>
  <si>
    <t>CN-1042656</t>
  </si>
  <si>
    <t>PO 29304</t>
  </si>
  <si>
    <t>LEFTFIELD GENERAL TRADING L.L.C</t>
  </si>
  <si>
    <t>2018-01-22T16:00:11.000+04:00</t>
  </si>
  <si>
    <t>120133</t>
  </si>
  <si>
    <t>120133_112913</t>
  </si>
  <si>
    <t>112913</t>
  </si>
  <si>
    <t>100200319000003</t>
  </si>
  <si>
    <t>757590</t>
  </si>
  <si>
    <t>PO 454387</t>
  </si>
  <si>
    <t>PROVISION HOSPITALITY TRADING DMCC</t>
  </si>
  <si>
    <t>2018-01-22T16:51:50.000+04:00</t>
  </si>
  <si>
    <t>120134</t>
  </si>
  <si>
    <t>120134_112915</t>
  </si>
  <si>
    <t>112915</t>
  </si>
  <si>
    <t>100023787300003</t>
  </si>
  <si>
    <t>JLT3913</t>
  </si>
  <si>
    <t>PO 48800</t>
  </si>
  <si>
    <t>InterContinental Abu Dhabi</t>
  </si>
  <si>
    <t>2018-01-23T10:10:50.000+04:00</t>
  </si>
  <si>
    <t>121130</t>
  </si>
  <si>
    <t>121130_112962</t>
  </si>
  <si>
    <t>112962</t>
  </si>
  <si>
    <t>100397691500003</t>
  </si>
  <si>
    <t>SLH00002</t>
  </si>
  <si>
    <t>PO Box 4171</t>
  </si>
  <si>
    <t>Matica Technologies FZE</t>
  </si>
  <si>
    <t>2018-01-23T10:35:07.000+04:00</t>
  </si>
  <si>
    <t>121131</t>
  </si>
  <si>
    <t>121131_112975</t>
  </si>
  <si>
    <t>112975</t>
  </si>
  <si>
    <t>100225829900003</t>
  </si>
  <si>
    <t>596</t>
  </si>
  <si>
    <t>PO 54668</t>
  </si>
  <si>
    <t>Al Ain University L.L.C.</t>
  </si>
  <si>
    <t>2018-01-23T11:16:07.000+04:00</t>
  </si>
  <si>
    <t>2021-11-29T12:40:16.000+04:00</t>
  </si>
  <si>
    <t>121132</t>
  </si>
  <si>
    <t>121132_112992</t>
  </si>
  <si>
    <t>Al Ain Science &amp; Technology University L.L.C.</t>
  </si>
  <si>
    <t>112992</t>
  </si>
  <si>
    <t>100065935700003</t>
  </si>
  <si>
    <t>CN-1000642</t>
  </si>
  <si>
    <t>P.O BOX 112612</t>
  </si>
  <si>
    <t>UNION TECHNICAL CONSTRUCTION</t>
  </si>
  <si>
    <t>2018-01-23T11:42:11.000+04:00</t>
  </si>
  <si>
    <t>2018-01-24T14:30:38.000+04:00</t>
  </si>
  <si>
    <t>121133</t>
  </si>
  <si>
    <t>121133_112993</t>
  </si>
  <si>
    <t>112993</t>
  </si>
  <si>
    <t>100303108300003</t>
  </si>
  <si>
    <t>CN-1182568</t>
  </si>
  <si>
    <t>PO 32778</t>
  </si>
  <si>
    <t>Pure Food Limited</t>
  </si>
  <si>
    <t>2018-01-23T15:15:20.000+04:00</t>
  </si>
  <si>
    <t>2018-01-27T21:24:01.000+04:00</t>
  </si>
  <si>
    <t>121134</t>
  </si>
  <si>
    <t>121134_112999</t>
  </si>
  <si>
    <t>112999</t>
  </si>
  <si>
    <t>100306315100003</t>
  </si>
  <si>
    <t>1373</t>
  </si>
  <si>
    <t>P.O. box no# 16872</t>
  </si>
  <si>
    <t>EMICAPITAL LLC</t>
  </si>
  <si>
    <t>2018-01-24T17:20:34.000+04:00</t>
  </si>
  <si>
    <t>2018-01-29T14:19:42.000+04:00</t>
  </si>
  <si>
    <t>122137</t>
  </si>
  <si>
    <t>122137_113052</t>
  </si>
  <si>
    <t>113052</t>
  </si>
  <si>
    <t>100309515300003</t>
  </si>
  <si>
    <t>29447</t>
  </si>
  <si>
    <t>PO NA as per CCF</t>
  </si>
  <si>
    <t>GALADARI MOTOR DRIVING CENTRE LLC</t>
  </si>
  <si>
    <t>2018-01-25T09:16:04.000+04:00</t>
  </si>
  <si>
    <t>2018-08-11T13:32:24.000+04:00</t>
  </si>
  <si>
    <t>123129</t>
  </si>
  <si>
    <t>123129_113055</t>
  </si>
  <si>
    <t>113055</t>
  </si>
  <si>
    <t>100016612200003</t>
  </si>
  <si>
    <t>Louay Mhd Reda</t>
  </si>
  <si>
    <t>524664</t>
  </si>
  <si>
    <t>PO 80771</t>
  </si>
  <si>
    <t>ELECTROLUX Maintenance &amp; Commercial Services LLC</t>
  </si>
  <si>
    <t>2018-01-25T10:45:14.000+04:00</t>
  </si>
  <si>
    <t>2018-01-28T10:24:55.000+04:00</t>
  </si>
  <si>
    <t>123131</t>
  </si>
  <si>
    <t>123131_113059</t>
  </si>
  <si>
    <t>113059</t>
  </si>
  <si>
    <t>100205855800003</t>
  </si>
  <si>
    <t>CN-1023621</t>
  </si>
  <si>
    <t>PO Box 70059</t>
  </si>
  <si>
    <t>ALHUTAIB COMPUTERS &amp; NETWORK SOLUTIONS</t>
  </si>
  <si>
    <t>2018-01-27T20:26:31.000+04:00</t>
  </si>
  <si>
    <t>2019-10-21T17:24:13.000+04:00</t>
  </si>
  <si>
    <t>124129</t>
  </si>
  <si>
    <t>124129_113095</t>
  </si>
  <si>
    <t>113095</t>
  </si>
  <si>
    <t>100393623200003</t>
  </si>
  <si>
    <t>530987</t>
  </si>
  <si>
    <t>PO Box 118431</t>
  </si>
  <si>
    <t>AL REEMAL BUILDING MATERIALS TRADING LLC</t>
  </si>
  <si>
    <t>2018-01-27T21:01:30.000+04:00</t>
  </si>
  <si>
    <t>2018-01-27T21:06:02.000+04:00</t>
  </si>
  <si>
    <t>124130</t>
  </si>
  <si>
    <t>124130_113099</t>
  </si>
  <si>
    <t>113099</t>
  </si>
  <si>
    <t>100241994100003</t>
  </si>
  <si>
    <t>CN-1411112</t>
  </si>
  <si>
    <t>PO 37762</t>
  </si>
  <si>
    <t>ACI LOGISTICS DWC-LLC</t>
  </si>
  <si>
    <t>2018-01-28T14:44:24.000+04:00</t>
  </si>
  <si>
    <t>2018-01-28T14:44:25.000+04:00</t>
  </si>
  <si>
    <t>125130</t>
  </si>
  <si>
    <t>125130_113140</t>
  </si>
  <si>
    <t>113140</t>
  </si>
  <si>
    <t>100276419700003</t>
  </si>
  <si>
    <t>3599</t>
  </si>
  <si>
    <t>PO 28773</t>
  </si>
  <si>
    <t>Starling International Management Ltd</t>
  </si>
  <si>
    <t>2018-01-30T08:57:30.000+04:00</t>
  </si>
  <si>
    <t>2018-02-02T21:30:21.000+04:00</t>
  </si>
  <si>
    <t>127130</t>
  </si>
  <si>
    <t>127130_113202</t>
  </si>
  <si>
    <t>113202</t>
  </si>
  <si>
    <t>L-0003</t>
  </si>
  <si>
    <t>PO 9414</t>
  </si>
  <si>
    <t>Bena Real Estate LLC</t>
  </si>
  <si>
    <t>2018-01-30T09:34:56.000+04:00</t>
  </si>
  <si>
    <t>2021-04-20T12:19:12.000+04:00</t>
  </si>
  <si>
    <t>127131</t>
  </si>
  <si>
    <t>127131_113204</t>
  </si>
  <si>
    <t>113204</t>
  </si>
  <si>
    <t>100448605400003</t>
  </si>
  <si>
    <t>737176</t>
  </si>
  <si>
    <t>PO 12036</t>
  </si>
  <si>
    <t>Berkeley London Residential Limited (Dubai Branch)</t>
  </si>
  <si>
    <t>2018-01-30T12:08:49.000+04:00</t>
  </si>
  <si>
    <t>2021-01-14T14:43:37.000+04:00</t>
  </si>
  <si>
    <t>127134</t>
  </si>
  <si>
    <t>127134_113222</t>
  </si>
  <si>
    <t>113222</t>
  </si>
  <si>
    <t>100390800900003</t>
  </si>
  <si>
    <t>690808</t>
  </si>
  <si>
    <t>PO Box 49293</t>
  </si>
  <si>
    <t>Hyatt Place Dubai - Al Rigga</t>
  </si>
  <si>
    <t>2018-01-30T13:16:17.000+04:00</t>
  </si>
  <si>
    <t>2018-02-03T11:15:46.000+04:00</t>
  </si>
  <si>
    <t>127135</t>
  </si>
  <si>
    <t>127135_113221</t>
  </si>
  <si>
    <t>113221</t>
  </si>
  <si>
    <t>703816</t>
  </si>
  <si>
    <t>PO 33178</t>
  </si>
  <si>
    <t>Same as Ebrahim Office</t>
  </si>
  <si>
    <t>127137</t>
  </si>
  <si>
    <t>127137_113226</t>
  </si>
  <si>
    <t>113226</t>
  </si>
  <si>
    <t>155257</t>
  </si>
  <si>
    <t>302-655 Windermere road</t>
  </si>
  <si>
    <t>The Central School</t>
  </si>
  <si>
    <t>2018-01-30T17:27:26.000+04:00</t>
  </si>
  <si>
    <t>2019-05-26T10:14:32.000+04:00</t>
  </si>
  <si>
    <t>127138</t>
  </si>
  <si>
    <t>127138_113228</t>
  </si>
  <si>
    <t>113228</t>
  </si>
  <si>
    <t>100389168400003</t>
  </si>
  <si>
    <t>123636</t>
  </si>
  <si>
    <t>P.O. Box: 90697</t>
  </si>
  <si>
    <t>Al Saad Indian School</t>
  </si>
  <si>
    <t>2018-01-31T10:12:40.000+04:00</t>
  </si>
  <si>
    <t>2018-01-31T16:19:19.000+04:00</t>
  </si>
  <si>
    <t>128130</t>
  </si>
  <si>
    <t>128130_113244</t>
  </si>
  <si>
    <t>113244</t>
  </si>
  <si>
    <t>100424032900003</t>
  </si>
  <si>
    <t>CN-1779871</t>
  </si>
  <si>
    <t>P.O.Box : 85327</t>
  </si>
  <si>
    <t>INTERNATIONAL GAS SERVICES LLC</t>
  </si>
  <si>
    <t>2015-03-29T12:37:41.000+04:00</t>
  </si>
  <si>
    <t>2022-04-03T12:16:54.000+04:00</t>
  </si>
  <si>
    <t>128131</t>
  </si>
  <si>
    <t>128131_122774</t>
  </si>
  <si>
    <t>International Gas Services Establishment</t>
  </si>
  <si>
    <t>122774</t>
  </si>
  <si>
    <t>100074575000003</t>
  </si>
  <si>
    <t>CN-1018124</t>
  </si>
  <si>
    <t>Reem Island, 10th floor Sky Towers, AUH</t>
  </si>
  <si>
    <t>Oman Computer Network Systems LLC</t>
  </si>
  <si>
    <t>2009-09-06T14:29:44.000+04:00</t>
  </si>
  <si>
    <t>2020-01-18T09:43:54.000+04:00</t>
  </si>
  <si>
    <t>128132</t>
  </si>
  <si>
    <t>128132_113249</t>
  </si>
  <si>
    <t>113249</t>
  </si>
  <si>
    <t>1100033313</t>
  </si>
  <si>
    <t>1082715</t>
  </si>
  <si>
    <t>PO 135</t>
  </si>
  <si>
    <t>Den Hartogh Logistics DMCC</t>
  </si>
  <si>
    <t>2018-01-31T14:28:33.000+04:00</t>
  </si>
  <si>
    <t>2018-02-03T11:53:02.000+04:00</t>
  </si>
  <si>
    <t>128136</t>
  </si>
  <si>
    <t>128136_113270</t>
  </si>
  <si>
    <t>113270</t>
  </si>
  <si>
    <t>100394749400003</t>
  </si>
  <si>
    <t>JLT-66983</t>
  </si>
  <si>
    <t>PO 643542</t>
  </si>
  <si>
    <t>Blue Chip Computer Systems</t>
  </si>
  <si>
    <t>CCF yet to submit(Zarqa)18-12-2018</t>
  </si>
  <si>
    <t>2018-02-01T08:48:36.000+04:00</t>
  </si>
  <si>
    <t>2018-12-18T15:51:29.000+04:00</t>
  </si>
  <si>
    <t>129129</t>
  </si>
  <si>
    <t>129129_113295</t>
  </si>
  <si>
    <t>113295</t>
  </si>
  <si>
    <t>Al Jarha Building Khalid Bin roard Bur Dubai</t>
  </si>
  <si>
    <t>Quick Manage FZ-LLC</t>
  </si>
  <si>
    <t>2018-02-01T08:57:50.000+04:00</t>
  </si>
  <si>
    <t>2018-02-02T22:33:23.000+04:00</t>
  </si>
  <si>
    <t>129130</t>
  </si>
  <si>
    <t>129130_113296</t>
  </si>
  <si>
    <t>113296</t>
  </si>
  <si>
    <t>94039</t>
  </si>
  <si>
    <t>DUBAI INTERNET CITY</t>
  </si>
  <si>
    <t>KYOCERA DOCUMENTS SOLUTIONS NEW ENGLAND</t>
  </si>
  <si>
    <t>2018-02-01T09:20:03.000+04:00</t>
  </si>
  <si>
    <t>2019-04-24T15:10:38.000+04:00</t>
  </si>
  <si>
    <t>129131</t>
  </si>
  <si>
    <t>129131_113297</t>
  </si>
  <si>
    <t>113297</t>
  </si>
  <si>
    <t>BERKSHIRE HATHAWAY SPECIALITY INSURANCE</t>
  </si>
  <si>
    <t>BAY BUSINESS CENTER</t>
  </si>
  <si>
    <t>2018-02-02T22:45:14.000+04:00</t>
  </si>
  <si>
    <t>2018-02-02T22:45:15.000+04:00</t>
  </si>
  <si>
    <t>130130</t>
  </si>
  <si>
    <t>130130_113360</t>
  </si>
  <si>
    <t>113360</t>
  </si>
  <si>
    <t>100341698700003</t>
  </si>
  <si>
    <t>741953</t>
  </si>
  <si>
    <t>PO 123701</t>
  </si>
  <si>
    <t>ARCUATE TECHNOLOGIES L.L.C </t>
  </si>
  <si>
    <t>2018-02-02T23:14:05.000+04:00</t>
  </si>
  <si>
    <t>130131</t>
  </si>
  <si>
    <t>130131_113366</t>
  </si>
  <si>
    <t>113366</t>
  </si>
  <si>
    <t>100225850500003</t>
  </si>
  <si>
    <t>717918</t>
  </si>
  <si>
    <t>PO 74921</t>
  </si>
  <si>
    <t>Hutchison Ports UAQ Limited</t>
  </si>
  <si>
    <t>2018-02-04T08:43:07.000+04:00</t>
  </si>
  <si>
    <t>2018-02-06T23:56:00.000+04:00</t>
  </si>
  <si>
    <t>132129</t>
  </si>
  <si>
    <t>132129_113395</t>
  </si>
  <si>
    <t>113395</t>
  </si>
  <si>
    <t>100276091400003</t>
  </si>
  <si>
    <t>9510</t>
  </si>
  <si>
    <t>PO 2231</t>
  </si>
  <si>
    <t>Directorate Of Town Planning &amp; Survey</t>
  </si>
  <si>
    <t>2018-02-04T09:19:08.000+04:00</t>
  </si>
  <si>
    <t>132132</t>
  </si>
  <si>
    <t>132132_113400</t>
  </si>
  <si>
    <t>113400</t>
  </si>
  <si>
    <t>sharjah al khan</t>
  </si>
  <si>
    <t>ITS LOGISTICS (L.L.C.) (BRANCH)</t>
  </si>
  <si>
    <t>2018-02-04T16:35:53.000+04:00</t>
  </si>
  <si>
    <t>2021-01-14T14:44:16.000+04:00</t>
  </si>
  <si>
    <t>132136</t>
  </si>
  <si>
    <t>132136_113412</t>
  </si>
  <si>
    <t>113412</t>
  </si>
  <si>
    <t>100309205100003</t>
  </si>
  <si>
    <t>Societe D,Entreprise &amp; De Gestion Emirates Contracting LLC</t>
  </si>
  <si>
    <t>CAF available/Credit Withdrawn on 16th May 2019</t>
  </si>
  <si>
    <t>2018-02-04T16:41:07.000+04:00</t>
  </si>
  <si>
    <t>2023-01-30T14:54:26.000+04:00</t>
  </si>
  <si>
    <t>132137</t>
  </si>
  <si>
    <t>132137_113414</t>
  </si>
  <si>
    <t>113414</t>
  </si>
  <si>
    <t>100060626700003</t>
  </si>
  <si>
    <t>CN-1099324</t>
  </si>
  <si>
    <t>PO 109620</t>
  </si>
  <si>
    <t>LXA ASSOCIATES DMCC</t>
  </si>
  <si>
    <t>2018-02-05T16:16:46.000+04:00</t>
  </si>
  <si>
    <t>133130</t>
  </si>
  <si>
    <t>133130_113427</t>
  </si>
  <si>
    <t>113427</t>
  </si>
  <si>
    <t>10007425910000370</t>
  </si>
  <si>
    <t>95899</t>
  </si>
  <si>
    <t>PO 283639</t>
  </si>
  <si>
    <t>Alinox Steel Alloys FZE</t>
  </si>
  <si>
    <t>2018-02-06T09:09:27.000+04:00</t>
  </si>
  <si>
    <t>2018-02-06T09:09:28.000+04:00</t>
  </si>
  <si>
    <t>134129</t>
  </si>
  <si>
    <t>134129_113455</t>
  </si>
  <si>
    <t>113455</t>
  </si>
  <si>
    <t>134854</t>
  </si>
  <si>
    <t>PO 17447</t>
  </si>
  <si>
    <t>EVERY WHERE GENERAL TRADING CO (L L C)</t>
  </si>
  <si>
    <t>2018-02-06T09:30:13.000+04:00</t>
  </si>
  <si>
    <t>134130</t>
  </si>
  <si>
    <t>134130_113461</t>
  </si>
  <si>
    <t>113461</t>
  </si>
  <si>
    <t>100321501700003</t>
  </si>
  <si>
    <t>564395</t>
  </si>
  <si>
    <t>PO 171007</t>
  </si>
  <si>
    <t>AUTOTEC FZE</t>
  </si>
  <si>
    <t>2018-02-06T10:09:48.000+04:00</t>
  </si>
  <si>
    <t>134131</t>
  </si>
  <si>
    <t>134131_113465</t>
  </si>
  <si>
    <t>113465</t>
  </si>
  <si>
    <t>1214</t>
  </si>
  <si>
    <t>PO 42540</t>
  </si>
  <si>
    <t>Lilac Medical Centre LLC</t>
  </si>
  <si>
    <t>2018-02-06T10:13:46.000+04:00</t>
  </si>
  <si>
    <t>2020-10-27T08:31:42.000+04:00</t>
  </si>
  <si>
    <t>134132</t>
  </si>
  <si>
    <t>134132_113467</t>
  </si>
  <si>
    <t>113467</t>
  </si>
  <si>
    <t>100046219000003</t>
  </si>
  <si>
    <t>CN-1832256</t>
  </si>
  <si>
    <t>PO 4327</t>
  </si>
  <si>
    <t>DICO investment Co LLC</t>
  </si>
  <si>
    <t>2018-02-06T12:43:04.000+04:00</t>
  </si>
  <si>
    <t>2018-02-12T12:03:16.000+04:00</t>
  </si>
  <si>
    <t>134137</t>
  </si>
  <si>
    <t>134137_113479</t>
  </si>
  <si>
    <t>113479</t>
  </si>
  <si>
    <t>100286159700003</t>
  </si>
  <si>
    <t>229414</t>
  </si>
  <si>
    <t>PO 2195</t>
  </si>
  <si>
    <t>CARLTON DOWN TOWN HOTEL L.L.C.</t>
  </si>
  <si>
    <t>2018-02-07T07:58:19.000+04:00</t>
  </si>
  <si>
    <t>2021-01-14T14:44:51.000+04:00</t>
  </si>
  <si>
    <t>134139</t>
  </si>
  <si>
    <t>134139_113496</t>
  </si>
  <si>
    <t>113496</t>
  </si>
  <si>
    <t>100021840200003</t>
  </si>
  <si>
    <t>704970</t>
  </si>
  <si>
    <t>DIFC, Sheikh Zayed Road</t>
  </si>
  <si>
    <t>SMKA ELECTRIC (L L C)</t>
  </si>
  <si>
    <t>2018-02-07T09:41:39.000+04:00</t>
  </si>
  <si>
    <t>2018-08-15T12:35:04.000+04:00</t>
  </si>
  <si>
    <t>135130</t>
  </si>
  <si>
    <t>135130_113516</t>
  </si>
  <si>
    <t>113516</t>
  </si>
  <si>
    <t>227102</t>
  </si>
  <si>
    <t>JetSmarter FZCO</t>
  </si>
  <si>
    <t>2018-02-07T15:44:34.000+04:00</t>
  </si>
  <si>
    <t>2018-02-10T10:34:19.000+04:00</t>
  </si>
  <si>
    <t>135132</t>
  </si>
  <si>
    <t>135132_113528</t>
  </si>
  <si>
    <t>113528</t>
  </si>
  <si>
    <t>2941 ( DAFZ\1219)</t>
  </si>
  <si>
    <t>PO 371135</t>
  </si>
  <si>
    <t>AL DOURI FOOD STUFF TR CO LLC</t>
  </si>
  <si>
    <t>2018-02-08T15:42:07.000+04:00</t>
  </si>
  <si>
    <t>2018-02-08T15:42:09.000+04:00</t>
  </si>
  <si>
    <t>136129</t>
  </si>
  <si>
    <t>14184</t>
  </si>
  <si>
    <t>136129_113568</t>
  </si>
  <si>
    <t>113568</t>
  </si>
  <si>
    <t>522938</t>
  </si>
  <si>
    <t>PO 48654</t>
  </si>
  <si>
    <t>DISTINGUISHED REAL ESTATE OWNER SAEED MOHAMMED AHMAD ALTAYER LLC</t>
  </si>
  <si>
    <t>2018-02-08T16:17:51.000+04:00</t>
  </si>
  <si>
    <t>2020-10-27T08:37:19.000+04:00</t>
  </si>
  <si>
    <t>136130</t>
  </si>
  <si>
    <t>136130_113577</t>
  </si>
  <si>
    <t>113577</t>
  </si>
  <si>
    <t>100035694700003</t>
  </si>
  <si>
    <t>544555</t>
  </si>
  <si>
    <t>PO 25426</t>
  </si>
  <si>
    <t>Al Noori Cumputers &amp; Stationery LLC</t>
  </si>
  <si>
    <t>2018-02-11T09:10:31.000+04:00</t>
  </si>
  <si>
    <t>2018-02-12T09:13:03.000+04:00</t>
  </si>
  <si>
    <t>137129</t>
  </si>
  <si>
    <t>137129_113620</t>
  </si>
  <si>
    <t>113620</t>
  </si>
  <si>
    <t>100212748600003</t>
  </si>
  <si>
    <t>225286</t>
  </si>
  <si>
    <t>PO Box 28334</t>
  </si>
  <si>
    <t>Lyion Cosmo Trade</t>
  </si>
  <si>
    <t>2018-02-11T10:09:42.000+04:00</t>
  </si>
  <si>
    <t>2018-02-12T12:54:41.000+04:00</t>
  </si>
  <si>
    <t>137130</t>
  </si>
  <si>
    <t>137130_113628</t>
  </si>
  <si>
    <t>113628</t>
  </si>
  <si>
    <t>100298969500003</t>
  </si>
  <si>
    <t>585102</t>
  </si>
  <si>
    <t>PO 391691</t>
  </si>
  <si>
    <t>Sadeco Decor. LLC</t>
  </si>
  <si>
    <t>2018-02-11T16:52:38.000+04:00</t>
  </si>
  <si>
    <t>2021-01-14T09:45:04.000+04:00</t>
  </si>
  <si>
    <t>137132</t>
  </si>
  <si>
    <t>137132_113641</t>
  </si>
  <si>
    <t>Sadico Decor. LLC</t>
  </si>
  <si>
    <t>113641</t>
  </si>
  <si>
    <t>100264892900003</t>
  </si>
  <si>
    <t>3347</t>
  </si>
  <si>
    <t>PO 40460</t>
  </si>
  <si>
    <t>Binfadel Realestate L.L.C</t>
  </si>
  <si>
    <t>2018-02-12T11:21:47.000+04:00</t>
  </si>
  <si>
    <t>2018-02-12T14:20:12.000+04:00</t>
  </si>
  <si>
    <t>138129</t>
  </si>
  <si>
    <t>138129_113660</t>
  </si>
  <si>
    <t>113660</t>
  </si>
  <si>
    <t>100338551300003</t>
  </si>
  <si>
    <t>CN-1121796</t>
  </si>
  <si>
    <t>PO Box 1046</t>
  </si>
  <si>
    <t>Murjan Asfar Hotel Apartments</t>
  </si>
  <si>
    <t>2018-02-12T15:00:43.000+04:00</t>
  </si>
  <si>
    <t>138130</t>
  </si>
  <si>
    <t>138130_113675</t>
  </si>
  <si>
    <t>113675</t>
  </si>
  <si>
    <t>100307989200003</t>
  </si>
  <si>
    <t>CN-2239603</t>
  </si>
  <si>
    <t>PO 3535</t>
  </si>
  <si>
    <t>BILDCO AERATED CONCRETE PRODUCTS (L.L.C)</t>
  </si>
  <si>
    <t>2018-02-12T15:34:47.000+04:00</t>
  </si>
  <si>
    <t>2022-11-15T13:15:26.000+04:00</t>
  </si>
  <si>
    <t>138131</t>
  </si>
  <si>
    <t>138131_113681</t>
  </si>
  <si>
    <t>113681</t>
  </si>
  <si>
    <t>100039393200003</t>
  </si>
  <si>
    <t>608886</t>
  </si>
  <si>
    <t>PO 65881</t>
  </si>
  <si>
    <t>Impact Toner Trading L.L.C</t>
  </si>
  <si>
    <t>2018-02-12T15:53:10.000+04:00</t>
  </si>
  <si>
    <t>138132</t>
  </si>
  <si>
    <t>138132_113685</t>
  </si>
  <si>
    <t>113685</t>
  </si>
  <si>
    <t>100242223400003</t>
  </si>
  <si>
    <t>683164</t>
  </si>
  <si>
    <t>PO 124966</t>
  </si>
  <si>
    <t>ROTAJ ALUMINIUM EST.</t>
  </si>
  <si>
    <t>2018-02-13T11:07:53.000+04:00</t>
  </si>
  <si>
    <t>2018-02-14T08:57:54.000+04:00</t>
  </si>
  <si>
    <t>139130</t>
  </si>
  <si>
    <t>139130_113700</t>
  </si>
  <si>
    <t>113700</t>
  </si>
  <si>
    <t>100329636300003</t>
  </si>
  <si>
    <t>CN-1093942</t>
  </si>
  <si>
    <t>PO 107806</t>
  </si>
  <si>
    <t>DMX GLOBAL LOGISTICS LLC</t>
  </si>
  <si>
    <t>2018-02-14T11:02:52.000+04:00</t>
  </si>
  <si>
    <t>2018-02-14T11:02:53.000+04:00</t>
  </si>
  <si>
    <t>140129</t>
  </si>
  <si>
    <t>140129_113742</t>
  </si>
  <si>
    <t>113742</t>
  </si>
  <si>
    <t>100047685100003</t>
  </si>
  <si>
    <t>781824</t>
  </si>
  <si>
    <t>PO 98925</t>
  </si>
  <si>
    <t>Ready Mix Baton Ras Al Khaimah Est.</t>
  </si>
  <si>
    <t>2018-02-14T11:59:10.000+04:00</t>
  </si>
  <si>
    <t>2018-02-14T12:20:13.000+04:00</t>
  </si>
  <si>
    <t>140130</t>
  </si>
  <si>
    <t>140130_113748</t>
  </si>
  <si>
    <t>113748</t>
  </si>
  <si>
    <t>100217831500003</t>
  </si>
  <si>
    <t>PO 1465</t>
  </si>
  <si>
    <t>Trust Food International General Trading L.L.C</t>
  </si>
  <si>
    <t>2018-02-14T13:01:12.000+04:00</t>
  </si>
  <si>
    <t>2018-02-14T13:01:13.000+04:00</t>
  </si>
  <si>
    <t>140131</t>
  </si>
  <si>
    <t>140131_113752</t>
  </si>
  <si>
    <t>113752</t>
  </si>
  <si>
    <t>100020942700003</t>
  </si>
  <si>
    <t>775568</t>
  </si>
  <si>
    <t>PO 112889</t>
  </si>
  <si>
    <t>140133</t>
  </si>
  <si>
    <t>140133_96497</t>
  </si>
  <si>
    <t>96497</t>
  </si>
  <si>
    <t>P. O. Box - 487072</t>
  </si>
  <si>
    <t>McConnell Dowell Abu Dhabi L.L.C</t>
  </si>
  <si>
    <t>2018-02-15T11:32:47.000+04:00</t>
  </si>
  <si>
    <t>2018-02-15T11:32:49.000+04:00</t>
  </si>
  <si>
    <t>141129</t>
  </si>
  <si>
    <t>141129_113779</t>
  </si>
  <si>
    <t>113779</t>
  </si>
  <si>
    <t>100000852200003</t>
  </si>
  <si>
    <t>CN-1037095</t>
  </si>
  <si>
    <t>PO 46512</t>
  </si>
  <si>
    <t>Markel International (Dubai) Limited</t>
  </si>
  <si>
    <t>2018-02-15T14:07:45.000+04:00</t>
  </si>
  <si>
    <t>2018-02-15T14:07:46.000+04:00</t>
  </si>
  <si>
    <t>141130</t>
  </si>
  <si>
    <t>141130_113783</t>
  </si>
  <si>
    <t>113783</t>
  </si>
  <si>
    <t>100300316500003</t>
  </si>
  <si>
    <t>CL1744</t>
  </si>
  <si>
    <t>PO 506914</t>
  </si>
  <si>
    <t>Mohsin Properties Limited</t>
  </si>
  <si>
    <t>2018-02-15T16:02:30.000+04:00</t>
  </si>
  <si>
    <t>2018-02-15T16:02:31.000+04:00</t>
  </si>
  <si>
    <t>141131</t>
  </si>
  <si>
    <t>141131_113793</t>
  </si>
  <si>
    <t>113793</t>
  </si>
  <si>
    <t>S-6 Azhar Street,Emirates Hills, Dubai UAE.</t>
  </si>
  <si>
    <t>JMBR GROUP FZ LLC</t>
  </si>
  <si>
    <t>2018-02-17T22:11:37.000+04:00</t>
  </si>
  <si>
    <t>2018-08-22T09:42:25.000+04:00</t>
  </si>
  <si>
    <t>143129</t>
  </si>
  <si>
    <t>143129_113857</t>
  </si>
  <si>
    <t>113857</t>
  </si>
  <si>
    <t>100209768900003</t>
  </si>
  <si>
    <t>40032</t>
  </si>
  <si>
    <t>PO 50807</t>
  </si>
  <si>
    <t>LUXURY OWNER ASSOCIATION MANAGEMENT SERVICES CO. L.L.LC</t>
  </si>
  <si>
    <t>2018-02-18T09:08:58.000+04:00</t>
  </si>
  <si>
    <t>2023-02-14T13:29:25.000+04:00</t>
  </si>
  <si>
    <t>144129</t>
  </si>
  <si>
    <t>144129_113875</t>
  </si>
  <si>
    <t>113875</t>
  </si>
  <si>
    <t>100567132400003</t>
  </si>
  <si>
    <t>574765</t>
  </si>
  <si>
    <t>Susa Shipping Services LLC</t>
  </si>
  <si>
    <t>2018-02-18T10:03:22.000+04:00</t>
  </si>
  <si>
    <t>2019-04-08T17:51:36.000+04:00</t>
  </si>
  <si>
    <t>144130</t>
  </si>
  <si>
    <t>144130_113882</t>
  </si>
  <si>
    <t>113882</t>
  </si>
  <si>
    <t>100071408700003</t>
  </si>
  <si>
    <t>Universal Concrete Products Ltd. Co. (Unimix) L.L.C.</t>
  </si>
  <si>
    <t>2018-02-18T13:08:12.000+04:00</t>
  </si>
  <si>
    <t>2023-02-13T15:31:44.000+04:00</t>
  </si>
  <si>
    <t>144131</t>
  </si>
  <si>
    <t>144131_113887</t>
  </si>
  <si>
    <t>113887</t>
  </si>
  <si>
    <t>100271497800003</t>
  </si>
  <si>
    <t>300090</t>
  </si>
  <si>
    <t>Sheikh Zayed Rd,Al Quoz 3 -</t>
  </si>
  <si>
    <t>GWC Global Cargo &amp; Transport LLC</t>
  </si>
  <si>
    <t>2018-02-20T10:18:23.000+04:00</t>
  </si>
  <si>
    <t>2018-08-11T13:55:26.000+04:00</t>
  </si>
  <si>
    <t>147131</t>
  </si>
  <si>
    <t>147131_113922</t>
  </si>
  <si>
    <t>113922</t>
  </si>
  <si>
    <t>1002492773300003</t>
  </si>
  <si>
    <t>1091847</t>
  </si>
  <si>
    <t>PO 117461</t>
  </si>
  <si>
    <t>Florence International Computers Trading LLC</t>
  </si>
  <si>
    <t>2018-02-20T11:06:02.000+04:00</t>
  </si>
  <si>
    <t>2018-03-07T08:45:08.000+04:00</t>
  </si>
  <si>
    <t>147132</t>
  </si>
  <si>
    <t>147132_113923</t>
  </si>
  <si>
    <t>113923</t>
  </si>
  <si>
    <t>1003665752300003</t>
  </si>
  <si>
    <t>677007</t>
  </si>
  <si>
    <t>AABA INTERNATIONAL FZE</t>
  </si>
  <si>
    <t>2018-02-20T12:31:55.000+04:00</t>
  </si>
  <si>
    <t>2018-02-21T14:37:45.000+04:00</t>
  </si>
  <si>
    <t>147133</t>
  </si>
  <si>
    <t>147133_113924</t>
  </si>
  <si>
    <t>113924</t>
  </si>
  <si>
    <t>100391937800003</t>
  </si>
  <si>
    <t>POST BOX 514729</t>
  </si>
  <si>
    <t>TICKET MASTER MIDDLE EAST FZ LLC</t>
  </si>
  <si>
    <t>2018-02-20T13:21:19.000+04:00</t>
  </si>
  <si>
    <t>147134</t>
  </si>
  <si>
    <t>147134_113927</t>
  </si>
  <si>
    <t>113927</t>
  </si>
  <si>
    <t>100009886100003</t>
  </si>
  <si>
    <t>91352</t>
  </si>
  <si>
    <t>Post Box 502699</t>
  </si>
  <si>
    <t>OKAPI INTERNATIONAL GENERAL TRADING FZE</t>
  </si>
  <si>
    <t>2018-02-20T17:30:51.000+04:00</t>
  </si>
  <si>
    <t>2021-08-23T08:40:19.000+04:00</t>
  </si>
  <si>
    <t>147137</t>
  </si>
  <si>
    <t>147137_113933</t>
  </si>
  <si>
    <t>113933</t>
  </si>
  <si>
    <t>127725</t>
  </si>
  <si>
    <t>Jebel Ali Free Zone South,</t>
  </si>
  <si>
    <t>Diamond City Jewellery FZCO</t>
  </si>
  <si>
    <t>2018-02-21T07:50:31.000+04:00</t>
  </si>
  <si>
    <t>2018-02-28T12:34:41.000+04:00</t>
  </si>
  <si>
    <t>147139</t>
  </si>
  <si>
    <t>147139_113938</t>
  </si>
  <si>
    <t>113938</t>
  </si>
  <si>
    <t>100224285500003</t>
  </si>
  <si>
    <t>9524</t>
  </si>
  <si>
    <t>PO 241599</t>
  </si>
  <si>
    <t>Rulers Representative Court-Al Dhafrah Region</t>
  </si>
  <si>
    <t>2018-02-21T11:58:01.000+04:00</t>
  </si>
  <si>
    <t>2018-02-21T11:58:03.000+04:00</t>
  </si>
  <si>
    <t>148129</t>
  </si>
  <si>
    <t>148129_113959</t>
  </si>
  <si>
    <t>113959</t>
  </si>
  <si>
    <t>PO 50001</t>
  </si>
  <si>
    <t>Ticketmaster Middle East FZ-LLC</t>
  </si>
  <si>
    <t>2018-02-21T13:19:08.000+04:00</t>
  </si>
  <si>
    <t>148132</t>
  </si>
  <si>
    <t>148132_113969</t>
  </si>
  <si>
    <t>113969</t>
  </si>
  <si>
    <t>PO 502699</t>
  </si>
  <si>
    <t>DATATECH PRINT SUPPLIES LLC</t>
  </si>
  <si>
    <t>2018-02-21T14:39:42.000+04:00</t>
  </si>
  <si>
    <t>2018-02-28T16:20:32.000+04:00</t>
  </si>
  <si>
    <t>148134</t>
  </si>
  <si>
    <t>148134_113975</t>
  </si>
  <si>
    <t>113975</t>
  </si>
  <si>
    <t>100234601100003</t>
  </si>
  <si>
    <t>755204</t>
  </si>
  <si>
    <t>PO 243094</t>
  </si>
  <si>
    <t>Headway Institute FZ-LLC</t>
  </si>
  <si>
    <t>2018-02-21T15:10:39.000+04:00</t>
  </si>
  <si>
    <t>148136</t>
  </si>
  <si>
    <t>148136_113982</t>
  </si>
  <si>
    <t>113982</t>
  </si>
  <si>
    <t>100387617200003</t>
  </si>
  <si>
    <t>61971</t>
  </si>
  <si>
    <t>Pedigri Technologies General Trading LLC</t>
  </si>
  <si>
    <t>2018-02-21T17:22:46.000+04:00</t>
  </si>
  <si>
    <t>2021-04-04T14:22:11.000+04:00</t>
  </si>
  <si>
    <t>148138</t>
  </si>
  <si>
    <t>148138_113992</t>
  </si>
  <si>
    <t>Pedigri Technologies Company LLC</t>
  </si>
  <si>
    <t>113992</t>
  </si>
  <si>
    <t>209059</t>
  </si>
  <si>
    <t>High Speed Computer Trading LLC</t>
  </si>
  <si>
    <t>2018-02-25T08:26:49.000+04:00</t>
  </si>
  <si>
    <t>2018-02-25T12:45:53.000+04:00</t>
  </si>
  <si>
    <t>150129</t>
  </si>
  <si>
    <t>150129_114095</t>
  </si>
  <si>
    <t>114095</t>
  </si>
  <si>
    <t>100208904100003</t>
  </si>
  <si>
    <t>702198</t>
  </si>
  <si>
    <t>PO 127894</t>
  </si>
  <si>
    <t>Lavanderia Cleaning &amp; Pressing LLC</t>
  </si>
  <si>
    <t>2018-02-25T09:30:20.000+04:00</t>
  </si>
  <si>
    <t>2018-02-25T14:37:58.000+04:00</t>
  </si>
  <si>
    <t>150130</t>
  </si>
  <si>
    <t>150130_114106</t>
  </si>
  <si>
    <t>114106</t>
  </si>
  <si>
    <t>100339116400003</t>
  </si>
  <si>
    <t>CN-1188829</t>
  </si>
  <si>
    <t>PO 109726</t>
  </si>
  <si>
    <t>Dussmann Gulf LLC - Dubai Branch</t>
  </si>
  <si>
    <t>2018-02-25T09:50:59.000+04:00</t>
  </si>
  <si>
    <t>2018-02-25T09:51:00.000+04:00</t>
  </si>
  <si>
    <t>150131</t>
  </si>
  <si>
    <t>150131_114107</t>
  </si>
  <si>
    <t>114107</t>
  </si>
  <si>
    <t>INCH DECOR LLC</t>
  </si>
  <si>
    <t>2018-02-26T12:51:42.000+04:00</t>
  </si>
  <si>
    <t>2018-03-08T16:58:11.000+04:00</t>
  </si>
  <si>
    <t>151129</t>
  </si>
  <si>
    <t>151129_114152</t>
  </si>
  <si>
    <t>114152</t>
  </si>
  <si>
    <t>100058503200003</t>
  </si>
  <si>
    <t>604020</t>
  </si>
  <si>
    <t>PO 128714</t>
  </si>
  <si>
    <t>ABSOLUTE POOLS INTERNATIONAL (L.L.C)</t>
  </si>
  <si>
    <t>2018-02-26T14:32:29.000+04:00</t>
  </si>
  <si>
    <t>2018-02-28T13:04:18.000+04:00</t>
  </si>
  <si>
    <t>151130</t>
  </si>
  <si>
    <t>151130_114159</t>
  </si>
  <si>
    <t>114159</t>
  </si>
  <si>
    <t>100363901800003</t>
  </si>
  <si>
    <t>595842</t>
  </si>
  <si>
    <t>PO 48890</t>
  </si>
  <si>
    <t>Menders Contracting &amp; Maintenance LLC (MCM)</t>
  </si>
  <si>
    <t>2018-02-26T15:06:14.000+04:00</t>
  </si>
  <si>
    <t>2018-02-27T09:50:54.000+04:00</t>
  </si>
  <si>
    <t>151132</t>
  </si>
  <si>
    <t>151132_114164</t>
  </si>
  <si>
    <t>114164</t>
  </si>
  <si>
    <t>100072680000003</t>
  </si>
  <si>
    <t>759183</t>
  </si>
  <si>
    <t>PO 25300</t>
  </si>
  <si>
    <t>Vision Investment &amp; Holdings Limited</t>
  </si>
  <si>
    <t>2018-02-26T15:17:34.000+04:00</t>
  </si>
  <si>
    <t>2018-02-27T10:33:44.000+04:00</t>
  </si>
  <si>
    <t>151135</t>
  </si>
  <si>
    <t>151135_114172</t>
  </si>
  <si>
    <t>114172</t>
  </si>
  <si>
    <t>100290419900003</t>
  </si>
  <si>
    <t>CL-1922</t>
  </si>
  <si>
    <t>P. O. Box 37185, Dubai, UAE</t>
  </si>
  <si>
    <t>SARAB GENERAL TRADING</t>
  </si>
  <si>
    <t>2018-02-26T16:24:53.000+04:00</t>
  </si>
  <si>
    <t>2018-02-27T15:19:01.000+04:00</t>
  </si>
  <si>
    <t>151140</t>
  </si>
  <si>
    <t>151140_114183</t>
  </si>
  <si>
    <t>114183</t>
  </si>
  <si>
    <t>100254208000003</t>
  </si>
  <si>
    <t>753731</t>
  </si>
  <si>
    <t>PO 1463</t>
  </si>
  <si>
    <t>R A K PRECAST BUILDING MANUFACTURING CO.LLC</t>
  </si>
  <si>
    <t>2018-02-26T17:28:58.000+04:00</t>
  </si>
  <si>
    <t>2018-08-22T08:28:14.000+04:00</t>
  </si>
  <si>
    <t>151141</t>
  </si>
  <si>
    <t>151141_114187</t>
  </si>
  <si>
    <t>114187</t>
  </si>
  <si>
    <t>10031271390003</t>
  </si>
  <si>
    <t>710500</t>
  </si>
  <si>
    <t>PO 112387</t>
  </si>
  <si>
    <t>Advanced Logic Technology LLC</t>
  </si>
  <si>
    <t>2018-02-27T12:40:02.000+04:00</t>
  </si>
  <si>
    <t>2018-03-01T09:11:28.000+04:00</t>
  </si>
  <si>
    <t>152129</t>
  </si>
  <si>
    <t>152129_114214</t>
  </si>
  <si>
    <t>114214</t>
  </si>
  <si>
    <t>100250777800003</t>
  </si>
  <si>
    <t>593350</t>
  </si>
  <si>
    <t>Bur Dubai</t>
  </si>
  <si>
    <t>TECHTIQ BUILDING MAINTENANCE L.L.C</t>
  </si>
  <si>
    <t>2018-02-27T16:34:07.000+04:00</t>
  </si>
  <si>
    <t>2018-02-27T16:34:08.000+04:00</t>
  </si>
  <si>
    <t>152130</t>
  </si>
  <si>
    <t>152130_114227</t>
  </si>
  <si>
    <t>114227</t>
  </si>
  <si>
    <t>774884</t>
  </si>
  <si>
    <t>AYEDH DAJEM REAL ESTATE DEVELOPMENT</t>
  </si>
  <si>
    <t>2018-02-28T16:06:24.000+04:00</t>
  </si>
  <si>
    <t>153131</t>
  </si>
  <si>
    <t>153131_114271</t>
  </si>
  <si>
    <t>114271</t>
  </si>
  <si>
    <t>100248211300003</t>
  </si>
  <si>
    <t>796325</t>
  </si>
  <si>
    <t>PO 211089</t>
  </si>
  <si>
    <t>Al Diar Sawa Hotel Apartments</t>
  </si>
  <si>
    <t>2018-02-28T17:28:53.000+04:00</t>
  </si>
  <si>
    <t>153133</t>
  </si>
  <si>
    <t>153133_114279</t>
  </si>
  <si>
    <t>114279</t>
  </si>
  <si>
    <t>100277386700003</t>
  </si>
  <si>
    <t>CN-2240366</t>
  </si>
  <si>
    <t>PO 105825</t>
  </si>
  <si>
    <t>INVICTA DURASTEEL LLC</t>
  </si>
  <si>
    <t>2018-03-01T10:09:12.000+04:00</t>
  </si>
  <si>
    <t>154130</t>
  </si>
  <si>
    <t>154130_114309</t>
  </si>
  <si>
    <t>114309</t>
  </si>
  <si>
    <t>100048258600003</t>
  </si>
  <si>
    <t>622592</t>
  </si>
  <si>
    <t>PO 127626</t>
  </si>
  <si>
    <t>Pencil Office Supplies</t>
  </si>
  <si>
    <t>2018-03-01T10:55:38.000+04:00</t>
  </si>
  <si>
    <t>154131</t>
  </si>
  <si>
    <t>154131_114318</t>
  </si>
  <si>
    <t>114318</t>
  </si>
  <si>
    <t>PO 128149</t>
  </si>
  <si>
    <t>AL GURG JOINERY L.L.C</t>
  </si>
  <si>
    <t>2018-03-01T11:46:37.000+04:00</t>
  </si>
  <si>
    <t>2022-09-20T10:20:19.000+04:00</t>
  </si>
  <si>
    <t>154132</t>
  </si>
  <si>
    <t>154132_114324</t>
  </si>
  <si>
    <t>EAST &amp; WEST FURNITURE FACTORY L.L.C.</t>
  </si>
  <si>
    <t>114324</t>
  </si>
  <si>
    <t>515829</t>
  </si>
  <si>
    <t>PO 48863</t>
  </si>
  <si>
    <t>J N J DIGITAL SYSTEMS &amp; COMPUTER SERVICES L.L.C</t>
  </si>
  <si>
    <t>2018-03-01T12:14:36.000+04:00</t>
  </si>
  <si>
    <t>154133</t>
  </si>
  <si>
    <t>154133_114329</t>
  </si>
  <si>
    <t>114329</t>
  </si>
  <si>
    <t>100259945200003</t>
  </si>
  <si>
    <t>779400</t>
  </si>
  <si>
    <t>PO 117-695</t>
  </si>
  <si>
    <t>S D Concept FZCO</t>
  </si>
  <si>
    <t>2018-03-01T12:42:41.000+04:00</t>
  </si>
  <si>
    <t>2019-06-11T14:27:53.000+04:00</t>
  </si>
  <si>
    <t>154134</t>
  </si>
  <si>
    <t>154134_114335</t>
  </si>
  <si>
    <t>114335</t>
  </si>
  <si>
    <t>100039092000003</t>
  </si>
  <si>
    <t>942</t>
  </si>
  <si>
    <t>PO 61063</t>
  </si>
  <si>
    <t>ALQAMISH NATIONAL CONTRACTING LLC</t>
  </si>
  <si>
    <t>2018-03-01T16:23:35.000+04:00</t>
  </si>
  <si>
    <t>2019-08-05T11:23:35.000+04:00</t>
  </si>
  <si>
    <t>154136</t>
  </si>
  <si>
    <t>154136_114343</t>
  </si>
  <si>
    <t>114343</t>
  </si>
  <si>
    <t>100261029100003</t>
  </si>
  <si>
    <t>221639</t>
  </si>
  <si>
    <t>P.O. Box 6234</t>
  </si>
  <si>
    <t>MITSUBISHI HITACHI POWER SYSTEMS, LTD., (Branch)</t>
  </si>
  <si>
    <t>2018-03-03T22:03:09.000+04:00</t>
  </si>
  <si>
    <t>2018-03-05T13:04:51.000+04:00</t>
  </si>
  <si>
    <t>155129</t>
  </si>
  <si>
    <t>14303</t>
  </si>
  <si>
    <t>155129_114361</t>
  </si>
  <si>
    <t>114361</t>
  </si>
  <si>
    <t>3128</t>
  </si>
  <si>
    <t>PO 54319</t>
  </si>
  <si>
    <t>AL RAWDA GENERAL MAINTENANCE &amp; DECORATION CO. LLC</t>
  </si>
  <si>
    <t>2018-03-04T09:04:12.000+04:00</t>
  </si>
  <si>
    <t>2018-03-05T16:04:32.000+04:00</t>
  </si>
  <si>
    <t>156129</t>
  </si>
  <si>
    <t>14424</t>
  </si>
  <si>
    <t>156129_114376</t>
  </si>
  <si>
    <t>114376</t>
  </si>
  <si>
    <t>100052427000003</t>
  </si>
  <si>
    <t>226741</t>
  </si>
  <si>
    <t>PO 5500</t>
  </si>
  <si>
    <t>UTMOST PROPERTIES</t>
  </si>
  <si>
    <t>2018-03-04T14:15:38.000+04:00</t>
  </si>
  <si>
    <t>2018-03-04T14:15:39.000+04:00</t>
  </si>
  <si>
    <t>156131</t>
  </si>
  <si>
    <t>14426</t>
  </si>
  <si>
    <t>156131_114383</t>
  </si>
  <si>
    <t>114383</t>
  </si>
  <si>
    <t>100517836100003</t>
  </si>
  <si>
    <t>567928</t>
  </si>
  <si>
    <t>PO 55014</t>
  </si>
  <si>
    <t>Quad Technical Middle East FZE</t>
  </si>
  <si>
    <t>2018-03-05T08:54:16.000+04:00</t>
  </si>
  <si>
    <t>2022-10-25T09:43:48.000+04:00</t>
  </si>
  <si>
    <t>157129</t>
  </si>
  <si>
    <t>14523</t>
  </si>
  <si>
    <t>157129_114395</t>
  </si>
  <si>
    <t>114395</t>
  </si>
  <si>
    <t>100279037400003</t>
  </si>
  <si>
    <t>RAKIA74FZ409136889</t>
  </si>
  <si>
    <t>PO 715448</t>
  </si>
  <si>
    <t>MINUTES QUICK SERVICES</t>
  </si>
  <si>
    <t>2018-03-05T09:36:22.000+04:00</t>
  </si>
  <si>
    <t>2018-03-06T11:35:05.000+04:00</t>
  </si>
  <si>
    <t>157130</t>
  </si>
  <si>
    <t>14525</t>
  </si>
  <si>
    <t>157130_114398</t>
  </si>
  <si>
    <t>114398</t>
  </si>
  <si>
    <t>100024884700003</t>
  </si>
  <si>
    <t>617683</t>
  </si>
  <si>
    <t>PO 73058</t>
  </si>
  <si>
    <t>FAST LINK BUSINESSMEN SERVICES</t>
  </si>
  <si>
    <t>2018-03-06T12:03:10.000+04:00</t>
  </si>
  <si>
    <t>2018-03-07T15:44:45.000+04:00</t>
  </si>
  <si>
    <t>158129</t>
  </si>
  <si>
    <t>14624</t>
  </si>
  <si>
    <t>158129_114443</t>
  </si>
  <si>
    <t>114443</t>
  </si>
  <si>
    <t>100011426200003</t>
  </si>
  <si>
    <t>617748</t>
  </si>
  <si>
    <t>PO 116380</t>
  </si>
  <si>
    <t>AL ARZ DECORATION WORKS (LLC)</t>
  </si>
  <si>
    <t>2018-03-06T16:58:07.000+04:00</t>
  </si>
  <si>
    <t>2018-03-06T16:58:08.000+04:00</t>
  </si>
  <si>
    <t>158130</t>
  </si>
  <si>
    <t>14626</t>
  </si>
  <si>
    <t>158130_114448</t>
  </si>
  <si>
    <t>114448</t>
  </si>
  <si>
    <t>100326342100003</t>
  </si>
  <si>
    <t>574383</t>
  </si>
  <si>
    <t>PO 121475</t>
  </si>
  <si>
    <t>ROLL ROY MIDDLE EAST (FZE)</t>
  </si>
  <si>
    <t>2018-03-07T10:51:45.000+04:00</t>
  </si>
  <si>
    <t>159130</t>
  </si>
  <si>
    <t>14726</t>
  </si>
  <si>
    <t>159130_114462</t>
  </si>
  <si>
    <t>114462</t>
  </si>
  <si>
    <t>100356842300003</t>
  </si>
  <si>
    <t>03880</t>
  </si>
  <si>
    <t>PO 120320</t>
  </si>
  <si>
    <t>FOCUS FIRE AND SAFETY CONSULTANT</t>
  </si>
  <si>
    <t>2018-03-07T10:59:14.000+04:00</t>
  </si>
  <si>
    <t>159131</t>
  </si>
  <si>
    <t>14727</t>
  </si>
  <si>
    <t>159131_114464</t>
  </si>
  <si>
    <t>114464</t>
  </si>
  <si>
    <t>94074</t>
  </si>
  <si>
    <t>AL ABBAR ALUMINIUM (BR OF AL ABBAR INVESTMENT CO. L.L.C)</t>
  </si>
  <si>
    <t>2018-03-07T12:03:56.000+04:00</t>
  </si>
  <si>
    <t>2021-01-14T14:45:44.000+04:00</t>
  </si>
  <si>
    <t>159132</t>
  </si>
  <si>
    <t>14728</t>
  </si>
  <si>
    <t>159132_114467</t>
  </si>
  <si>
    <t>114467</t>
  </si>
  <si>
    <t>100260386600003</t>
  </si>
  <si>
    <t>301206</t>
  </si>
  <si>
    <t>PO Box 1626</t>
  </si>
  <si>
    <t>PROVENT EVENTS MANAGEMENT LLC</t>
  </si>
  <si>
    <t>2018-03-07T12:25:08.000+04:00</t>
  </si>
  <si>
    <t>159133</t>
  </si>
  <si>
    <t>14729</t>
  </si>
  <si>
    <t>159133_114468</t>
  </si>
  <si>
    <t>114468</t>
  </si>
  <si>
    <t>100390710000003</t>
  </si>
  <si>
    <t>773683</t>
  </si>
  <si>
    <t>PO 353319</t>
  </si>
  <si>
    <t>Al Harmous Contracting General Transporting Establishment</t>
  </si>
  <si>
    <t>2018-03-07T13:06:36.000+04:00</t>
  </si>
  <si>
    <t>2018-03-07T13:06:37.000+04:00</t>
  </si>
  <si>
    <t>159134</t>
  </si>
  <si>
    <t>14730</t>
  </si>
  <si>
    <t>159134_114472</t>
  </si>
  <si>
    <t>114472</t>
  </si>
  <si>
    <t>100010026100003</t>
  </si>
  <si>
    <t>CN-1038497</t>
  </si>
  <si>
    <t>PO 58191</t>
  </si>
  <si>
    <t>Murano Lighting Co. LLC</t>
  </si>
  <si>
    <t>2018-03-07T17:23:00.000+04:00</t>
  </si>
  <si>
    <t>2018-03-08T16:10:40.000+04:00</t>
  </si>
  <si>
    <t>159138</t>
  </si>
  <si>
    <t>14731</t>
  </si>
  <si>
    <t>159138_114486</t>
  </si>
  <si>
    <t>114486</t>
  </si>
  <si>
    <t>100202321400003</t>
  </si>
  <si>
    <t>510931</t>
  </si>
  <si>
    <t>PO 48557</t>
  </si>
  <si>
    <t>Sharjah Equine Hospital</t>
  </si>
  <si>
    <t>2018-03-08T09:27:34.000+04:00</t>
  </si>
  <si>
    <t>2018-06-21T17:37:12.000+04:00</t>
  </si>
  <si>
    <t>160129</t>
  </si>
  <si>
    <t>14829</t>
  </si>
  <si>
    <t>160129_114501</t>
  </si>
  <si>
    <t>114501</t>
  </si>
  <si>
    <t>100276103700003</t>
  </si>
  <si>
    <t>Government - no trade license</t>
  </si>
  <si>
    <t>PO Box: 29858</t>
  </si>
  <si>
    <t>Ghobash Trading &amp; Investment Co. Ltd</t>
  </si>
  <si>
    <t>2009-03-17T18:38:38.000+04:00</t>
  </si>
  <si>
    <t>2018-07-29T13:26:02.000+04:00</t>
  </si>
  <si>
    <t>160132</t>
  </si>
  <si>
    <t>14831</t>
  </si>
  <si>
    <t>160132_118003</t>
  </si>
  <si>
    <t>118003</t>
  </si>
  <si>
    <t>PO Box 2929, Makeen Building, Airport Road, Dubai</t>
  </si>
  <si>
    <t>GLOBAL OFFICE SUPPLY L.L.C</t>
  </si>
  <si>
    <t>2018-03-10T13:28:56.000+04:00</t>
  </si>
  <si>
    <t>2018-03-10T13:28:59.000+04:00</t>
  </si>
  <si>
    <t>162129</t>
  </si>
  <si>
    <t>15031</t>
  </si>
  <si>
    <t>162129_114555</t>
  </si>
  <si>
    <t>114555</t>
  </si>
  <si>
    <t>100380321800003</t>
  </si>
  <si>
    <t>676761</t>
  </si>
  <si>
    <t>PO 232413</t>
  </si>
  <si>
    <t>LEISURE WORLD CONSULTING DMCC</t>
  </si>
  <si>
    <t>2018-03-10T15:19:33.000+04:00</t>
  </si>
  <si>
    <t>162130</t>
  </si>
  <si>
    <t>15033</t>
  </si>
  <si>
    <t>162130_114559</t>
  </si>
  <si>
    <t>114559</t>
  </si>
  <si>
    <t>JLT-67287</t>
  </si>
  <si>
    <t>PO 73840</t>
  </si>
  <si>
    <t>PRIMELINKS BUILDING CONTRACTING LLC</t>
  </si>
  <si>
    <t>2018-03-10T15:44:56.000+04:00</t>
  </si>
  <si>
    <t>162131</t>
  </si>
  <si>
    <t>15034</t>
  </si>
  <si>
    <t>162131_114563</t>
  </si>
  <si>
    <t>114563</t>
  </si>
  <si>
    <t>100318490800003</t>
  </si>
  <si>
    <t>603378</t>
  </si>
  <si>
    <t>PO 643501</t>
  </si>
  <si>
    <t>Ramesh hira LLC</t>
  </si>
  <si>
    <t>2018-03-11T13:53:22.000+04:00</t>
  </si>
  <si>
    <t>2019-02-04T12:46:43.000+04:00</t>
  </si>
  <si>
    <t>163129</t>
  </si>
  <si>
    <t>15134</t>
  </si>
  <si>
    <t>163129_114582</t>
  </si>
  <si>
    <t>114582</t>
  </si>
  <si>
    <t>218670</t>
  </si>
  <si>
    <t>PO 50673</t>
  </si>
  <si>
    <t>Fino International Interior Finishing Contractors</t>
  </si>
  <si>
    <t>2018-03-12T08:16:38.000+04:00</t>
  </si>
  <si>
    <t>2019-10-07T09:59:18.000+04:00</t>
  </si>
  <si>
    <t>164129</t>
  </si>
  <si>
    <t>15237</t>
  </si>
  <si>
    <t>164129_114595</t>
  </si>
  <si>
    <t>114595</t>
  </si>
  <si>
    <t>Jebel Ali INd. 1</t>
  </si>
  <si>
    <t>AL DOBOWI LLC</t>
  </si>
  <si>
    <t>2018-03-12T09:05:28.000+04:00</t>
  </si>
  <si>
    <t>2018-05-29T11:08:02.000+04:00</t>
  </si>
  <si>
    <t>164130</t>
  </si>
  <si>
    <t>164130_114596</t>
  </si>
  <si>
    <t>114596</t>
  </si>
  <si>
    <t>100268777800003</t>
  </si>
  <si>
    <t>RAK1A34Z208079590</t>
  </si>
  <si>
    <t>PO Box No 35102</t>
  </si>
  <si>
    <t>FLORA GRAND HOTEL L.L.C</t>
  </si>
  <si>
    <t>2018-03-12T10:49:13.000+04:00</t>
  </si>
  <si>
    <t>2018-05-08T15:20:44.000+04:00</t>
  </si>
  <si>
    <t>164131</t>
  </si>
  <si>
    <t>15240</t>
  </si>
  <si>
    <t>164131_114602</t>
  </si>
  <si>
    <t>114602</t>
  </si>
  <si>
    <t>100269135800003</t>
  </si>
  <si>
    <t>571105</t>
  </si>
  <si>
    <t>PO 120328</t>
  </si>
  <si>
    <t>Clarion  Shipping  Services  L.L.C</t>
  </si>
  <si>
    <t>2018-03-12T11:16:01.000+04:00</t>
  </si>
  <si>
    <t>2019-05-02T11:08:10.000+04:00</t>
  </si>
  <si>
    <t>164132</t>
  </si>
  <si>
    <t>15241</t>
  </si>
  <si>
    <t>164132_114603</t>
  </si>
  <si>
    <t>114603</t>
  </si>
  <si>
    <t>240404</t>
  </si>
  <si>
    <t>PO 43030</t>
  </si>
  <si>
    <t>Alokozay FZE</t>
  </si>
  <si>
    <t>2018-03-12T12:22:56.000+04:00</t>
  </si>
  <si>
    <t>2018-03-12T14:36:50.000+04:00</t>
  </si>
  <si>
    <t>164134</t>
  </si>
  <si>
    <t>15242</t>
  </si>
  <si>
    <t>164134_114604</t>
  </si>
  <si>
    <t>114604</t>
  </si>
  <si>
    <t>3492</t>
  </si>
  <si>
    <t>PO 18165</t>
  </si>
  <si>
    <t>Arab American Translation Center</t>
  </si>
  <si>
    <t>2018-03-12T12:43:58.000+04:00</t>
  </si>
  <si>
    <t>2018-03-12T17:42:53.000+04:00</t>
  </si>
  <si>
    <t>164135</t>
  </si>
  <si>
    <t>15243</t>
  </si>
  <si>
    <t>164135_114605</t>
  </si>
  <si>
    <t>114605</t>
  </si>
  <si>
    <t>100353861600003</t>
  </si>
  <si>
    <t>CN-1043825</t>
  </si>
  <si>
    <t>PO Box 308</t>
  </si>
  <si>
    <t>Fino International LLC</t>
  </si>
  <si>
    <t>2018-03-12T16:24:59.000+04:00</t>
  </si>
  <si>
    <t>164144</t>
  </si>
  <si>
    <t>15245</t>
  </si>
  <si>
    <t>164144_114626</t>
  </si>
  <si>
    <t>114626</t>
  </si>
  <si>
    <t>100061727200003</t>
  </si>
  <si>
    <t>577647</t>
  </si>
  <si>
    <t>PO 261946</t>
  </si>
  <si>
    <t>CamerinFolks</t>
  </si>
  <si>
    <t>2018-03-13T09:33:02.000+04:00</t>
  </si>
  <si>
    <t>165130</t>
  </si>
  <si>
    <t>15347</t>
  </si>
  <si>
    <t>165130_114657</t>
  </si>
  <si>
    <t>114657</t>
  </si>
  <si>
    <t>GCG Dubai office</t>
  </si>
  <si>
    <t>Active Trans Co</t>
  </si>
  <si>
    <t>2018-03-13T14:42:20.000+04:00</t>
  </si>
  <si>
    <t>165143</t>
  </si>
  <si>
    <t>15349</t>
  </si>
  <si>
    <t>165143_114686</t>
  </si>
  <si>
    <t>114686</t>
  </si>
  <si>
    <t>100295371700003</t>
  </si>
  <si>
    <t>125085</t>
  </si>
  <si>
    <t>PO 262993</t>
  </si>
  <si>
    <t>OURSPACE CORPORATE SERVICE PROVIDER</t>
  </si>
  <si>
    <t>2018-03-13T17:01:03.000+04:00</t>
  </si>
  <si>
    <t>2018-03-15T11:20:44.000+04:00</t>
  </si>
  <si>
    <t>165144</t>
  </si>
  <si>
    <t>15350</t>
  </si>
  <si>
    <t>165144_114696</t>
  </si>
  <si>
    <t>114696</t>
  </si>
  <si>
    <t>100289615500003</t>
  </si>
  <si>
    <t>495144</t>
  </si>
  <si>
    <t>PO 413184</t>
  </si>
  <si>
    <t>BARQ EXPRESS GENERAL TRADING L.L.C</t>
  </si>
  <si>
    <t>2018-03-13T17:10:48.000+04:00</t>
  </si>
  <si>
    <t>2018-03-13T17:16:37.000+04:00</t>
  </si>
  <si>
    <t>165145</t>
  </si>
  <si>
    <t>15351</t>
  </si>
  <si>
    <t>165145_114699</t>
  </si>
  <si>
    <t>114699</t>
  </si>
  <si>
    <t>100390427100003</t>
  </si>
  <si>
    <t>731750</t>
  </si>
  <si>
    <t>PO 82784</t>
  </si>
  <si>
    <t>DIGIXER TECHNOLOGIES LLC</t>
  </si>
  <si>
    <t>2018-03-14T12:39:31.000+04:00</t>
  </si>
  <si>
    <t>2018-03-14T12:39:32.000+04:00</t>
  </si>
  <si>
    <t>166130</t>
  </si>
  <si>
    <t>15449</t>
  </si>
  <si>
    <t>166130_114734</t>
  </si>
  <si>
    <t>114734</t>
  </si>
  <si>
    <t>100054200900003</t>
  </si>
  <si>
    <t>768083</t>
  </si>
  <si>
    <t>PO 28298</t>
  </si>
  <si>
    <t>ART Architectural Consultants</t>
  </si>
  <si>
    <t>2018-03-14T12:47:54.000+04:00</t>
  </si>
  <si>
    <t>2018-03-18T10:20:38.000+04:00</t>
  </si>
  <si>
    <t>166131</t>
  </si>
  <si>
    <t>15450</t>
  </si>
  <si>
    <t>166131_114736</t>
  </si>
  <si>
    <t>114736</t>
  </si>
  <si>
    <t>100256543800003</t>
  </si>
  <si>
    <t>124202</t>
  </si>
  <si>
    <t>PO 4360</t>
  </si>
  <si>
    <t>Arabian Construction CO LLC</t>
  </si>
  <si>
    <t>2018-03-18T10:46:08.000+04:00</t>
  </si>
  <si>
    <t>2022-05-10T08:28:13.000+04:00</t>
  </si>
  <si>
    <t>169129</t>
  </si>
  <si>
    <t>169129_114797</t>
  </si>
  <si>
    <t>114797</t>
  </si>
  <si>
    <t>226121</t>
  </si>
  <si>
    <t>PO 55633</t>
  </si>
  <si>
    <t>BRANDS ELECTRICAL EQUIPMENT L.L.C.</t>
  </si>
  <si>
    <t>2018-03-19T09:35:09.000+04:00</t>
  </si>
  <si>
    <t>2018-03-19T09:45:22.000+04:00</t>
  </si>
  <si>
    <t>170129</t>
  </si>
  <si>
    <t>170129_114815</t>
  </si>
  <si>
    <t>114815</t>
  </si>
  <si>
    <t>100061400600003</t>
  </si>
  <si>
    <t>CN-1014243</t>
  </si>
  <si>
    <t>PO 38796</t>
  </si>
  <si>
    <t>ALMOUJ GENERAL TRADING</t>
  </si>
  <si>
    <t>2018-03-20T09:50:50.000+04:00</t>
  </si>
  <si>
    <t>2018-03-20T09:50:51.000+04:00</t>
  </si>
  <si>
    <t>171130</t>
  </si>
  <si>
    <t>171130_114859</t>
  </si>
  <si>
    <t>114859</t>
  </si>
  <si>
    <t>100275848800003</t>
  </si>
  <si>
    <t>781159</t>
  </si>
  <si>
    <t>PO 213335</t>
  </si>
  <si>
    <t>HISPANO INTERNATIONAL DECOR L.L.C.</t>
  </si>
  <si>
    <t>2018-03-20T10:59:42.000+04:00</t>
  </si>
  <si>
    <t>171132</t>
  </si>
  <si>
    <t>171132_114866</t>
  </si>
  <si>
    <t>114866</t>
  </si>
  <si>
    <t>100209682200003</t>
  </si>
  <si>
    <t>CN-1043984</t>
  </si>
  <si>
    <t>PO 47045</t>
  </si>
  <si>
    <t>Convivo Technologies</t>
  </si>
  <si>
    <t>2018-03-20T12:25:52.000+04:00</t>
  </si>
  <si>
    <t>2019-04-18T15:47:22.000+04:00</t>
  </si>
  <si>
    <t>171133</t>
  </si>
  <si>
    <t>171133_114872</t>
  </si>
  <si>
    <t>114872</t>
  </si>
  <si>
    <t>100324761400003</t>
  </si>
  <si>
    <t>CN-1453285</t>
  </si>
  <si>
    <t>PO 110585</t>
  </si>
  <si>
    <t>Best Serve Infotech L L C</t>
  </si>
  <si>
    <t>2018-03-20T14:21:15.000+04:00</t>
  </si>
  <si>
    <t>171134</t>
  </si>
  <si>
    <t>171134_114874</t>
  </si>
  <si>
    <t>114874</t>
  </si>
  <si>
    <t>100351791700003</t>
  </si>
  <si>
    <t>566905</t>
  </si>
  <si>
    <t>PO 65722</t>
  </si>
  <si>
    <t>Silver Arrow Oilfield Equipment L.L.C.</t>
  </si>
  <si>
    <t>2018-03-21T11:00:42.000+04:00</t>
  </si>
  <si>
    <t>2018-03-21T11:22:08.000+04:00</t>
  </si>
  <si>
    <t>172129</t>
  </si>
  <si>
    <t>172129_114901</t>
  </si>
  <si>
    <t>114901</t>
  </si>
  <si>
    <t>100267502100003</t>
  </si>
  <si>
    <t>CN-2027769</t>
  </si>
  <si>
    <t>PO 48163</t>
  </si>
  <si>
    <t>ANM TECHNOLOGY LLC</t>
  </si>
  <si>
    <t>2018-03-21T11:26:26.000+04:00</t>
  </si>
  <si>
    <t>2018-03-21T11:53:03.000+04:00</t>
  </si>
  <si>
    <t>172130</t>
  </si>
  <si>
    <t>172130_114905</t>
  </si>
  <si>
    <t>114905</t>
  </si>
  <si>
    <t>100238689200003</t>
  </si>
  <si>
    <t>721472</t>
  </si>
  <si>
    <t>PO 44705</t>
  </si>
  <si>
    <t>AL SHIBA PROPERTIES</t>
  </si>
  <si>
    <t>2018-03-21T14:37:54.000+04:00</t>
  </si>
  <si>
    <t>172133</t>
  </si>
  <si>
    <t>172133_114915</t>
  </si>
  <si>
    <t>114915</t>
  </si>
  <si>
    <t>100255902700003</t>
  </si>
  <si>
    <t>696597</t>
  </si>
  <si>
    <t>PO 63366</t>
  </si>
  <si>
    <t>MAGAZZINO ITALIA LLC.</t>
  </si>
  <si>
    <t>2018-03-21T17:28:29.000+04:00</t>
  </si>
  <si>
    <t>2018-03-21T17:42:28.000+04:00</t>
  </si>
  <si>
    <t>172135</t>
  </si>
  <si>
    <t>172135_114923</t>
  </si>
  <si>
    <t>114923</t>
  </si>
  <si>
    <t>100391764600003</t>
  </si>
  <si>
    <t>723044</t>
  </si>
  <si>
    <t>PO 355</t>
  </si>
  <si>
    <t>AL NABOODAH REAL ESTATE INVESTMENT (L.L.C)</t>
  </si>
  <si>
    <t>2018-03-22T11:23:22.000+04:00</t>
  </si>
  <si>
    <t>2018-08-11T13:35:03.000+04:00</t>
  </si>
  <si>
    <t>173130</t>
  </si>
  <si>
    <t>173130_114951</t>
  </si>
  <si>
    <t>114951</t>
  </si>
  <si>
    <t>100246060600003</t>
  </si>
  <si>
    <t>545538</t>
  </si>
  <si>
    <t>Kalzip FZE</t>
  </si>
  <si>
    <t>2018-03-22T15:58:41.000+04:00</t>
  </si>
  <si>
    <t>2018-03-22T15:58:42.000+04:00</t>
  </si>
  <si>
    <t>173131</t>
  </si>
  <si>
    <t>173131_115001</t>
  </si>
  <si>
    <t>115001</t>
  </si>
  <si>
    <t>100260989700003</t>
  </si>
  <si>
    <t>135114</t>
  </si>
  <si>
    <t>PO 261379</t>
  </si>
  <si>
    <t>HOLIDAY INN EXPRESS - DUBAI SAFA PARK</t>
  </si>
  <si>
    <t>2018-03-25T15:27:52.000+04:00</t>
  </si>
  <si>
    <t>2018-08-22T08:15:50.000+04:00</t>
  </si>
  <si>
    <t>173136</t>
  </si>
  <si>
    <t>173136_115023</t>
  </si>
  <si>
    <t>115023</t>
  </si>
  <si>
    <t>10047145600003</t>
  </si>
  <si>
    <t>612317</t>
  </si>
  <si>
    <t>P.O. Box 71136 Dubai</t>
  </si>
  <si>
    <t>H T W O R INTERIOR DECORATION L.L.C</t>
  </si>
  <si>
    <t>2018-03-25T16:14:51.000+04:00</t>
  </si>
  <si>
    <t>2021-01-14T14:46:26.000+04:00</t>
  </si>
  <si>
    <t>173137</t>
  </si>
  <si>
    <t>173137_115025</t>
  </si>
  <si>
    <t>115025</t>
  </si>
  <si>
    <t>100045999800003</t>
  </si>
  <si>
    <t>718217</t>
  </si>
  <si>
    <t>PO 390937</t>
  </si>
  <si>
    <t>Fox Fire Security System LLC</t>
  </si>
  <si>
    <t>CCF avialable</t>
  </si>
  <si>
    <t>2018-03-26T09:37:19.000+04:00</t>
  </si>
  <si>
    <t>2018-03-26T09:52:10.000+04:00</t>
  </si>
  <si>
    <t>174132</t>
  </si>
  <si>
    <t>174132_115048</t>
  </si>
  <si>
    <t>115048</t>
  </si>
  <si>
    <t>100301310700003</t>
  </si>
  <si>
    <t>CN-1186513</t>
  </si>
  <si>
    <t>PO 131298</t>
  </si>
  <si>
    <t>MAAM Facilities Management LLC</t>
  </si>
  <si>
    <t>2018-03-26T12:13:49.000+04:00</t>
  </si>
  <si>
    <t>2018-03-26T12:23:11.000+04:00</t>
  </si>
  <si>
    <t>174133</t>
  </si>
  <si>
    <t>174133_115054</t>
  </si>
  <si>
    <t>115054</t>
  </si>
  <si>
    <t>100383262100003</t>
  </si>
  <si>
    <t>CN-2212079</t>
  </si>
  <si>
    <t>PO 40262</t>
  </si>
  <si>
    <t>AL GHAITH INDUSTRIES L.L.C</t>
  </si>
  <si>
    <t>2018-03-26T12:26:35.000+04:00</t>
  </si>
  <si>
    <t>2018-03-26T12:32:12.000+04:00</t>
  </si>
  <si>
    <t>174134</t>
  </si>
  <si>
    <t>174134_115056</t>
  </si>
  <si>
    <t>115056</t>
  </si>
  <si>
    <t>100054943400003</t>
  </si>
  <si>
    <t>IN-1000902</t>
  </si>
  <si>
    <t>PO 35119</t>
  </si>
  <si>
    <t>AL RAHAH PHOTOS MACHINES TR</t>
  </si>
  <si>
    <t>2018-03-26T15:07:05.000+04:00</t>
  </si>
  <si>
    <t>2018-03-26T15:27:07.000+04:00</t>
  </si>
  <si>
    <t>174135</t>
  </si>
  <si>
    <t>174135_115058</t>
  </si>
  <si>
    <t>115058</t>
  </si>
  <si>
    <t>100072001900003</t>
  </si>
  <si>
    <t>626255</t>
  </si>
  <si>
    <t>PO 71356</t>
  </si>
  <si>
    <t>Silver coast Construction &amp; Boring LLC</t>
  </si>
  <si>
    <t>2018-03-26T16:37:10.000+04:00</t>
  </si>
  <si>
    <t>2018-03-31T17:48:10.000+04:00</t>
  </si>
  <si>
    <t>174136</t>
  </si>
  <si>
    <t>174136_115064</t>
  </si>
  <si>
    <t>115064</t>
  </si>
  <si>
    <t>100073989400003</t>
  </si>
  <si>
    <t>CN-1018568</t>
  </si>
  <si>
    <t>Old Airport Rd.Corner Al Falah Street ,Pan Emirates Bldg.</t>
  </si>
  <si>
    <t>ALKUBAISI ICE FACTORY</t>
  </si>
  <si>
    <t>2018-03-26T16:51:38.000+04:00</t>
  </si>
  <si>
    <t>2018-04-01T10:48:52.000+04:00</t>
  </si>
  <si>
    <t>174137</t>
  </si>
  <si>
    <t>174137_115065</t>
  </si>
  <si>
    <t>115065</t>
  </si>
  <si>
    <t>100015159500003</t>
  </si>
  <si>
    <t>1256</t>
  </si>
  <si>
    <t>PO 1333</t>
  </si>
  <si>
    <t>Rocky Africa Limited</t>
  </si>
  <si>
    <t>2018-03-26T17:03:54.000+04:00</t>
  </si>
  <si>
    <t>2018-03-28T16:52:50.000+04:00</t>
  </si>
  <si>
    <t>174138</t>
  </si>
  <si>
    <t>174138_115066</t>
  </si>
  <si>
    <t>115066</t>
  </si>
  <si>
    <t>P051149495Q</t>
  </si>
  <si>
    <t>PO 268000100</t>
  </si>
  <si>
    <t>Nasco Automotive FZE</t>
  </si>
  <si>
    <t>2018-03-27T08:32:45.000+04:00</t>
  </si>
  <si>
    <t>2018-03-27T17:14:56.000+04:00</t>
  </si>
  <si>
    <t>175132</t>
  </si>
  <si>
    <t>175132_115086</t>
  </si>
  <si>
    <t>115086</t>
  </si>
  <si>
    <t>100379497900003</t>
  </si>
  <si>
    <t>PO 61345</t>
  </si>
  <si>
    <t>The Guard Public Security Guarding Services Sole Proprietorship LLC</t>
  </si>
  <si>
    <t>2018-03-27T11:13:42.000+04:00</t>
  </si>
  <si>
    <t>2018-03-27T11:24:01.000+04:00</t>
  </si>
  <si>
    <t>175135</t>
  </si>
  <si>
    <t>175135_115090</t>
  </si>
  <si>
    <t>115090</t>
  </si>
  <si>
    <t>CN-2332007</t>
  </si>
  <si>
    <t>PO 73355</t>
  </si>
  <si>
    <t>Al Bader General Contracting Establishment</t>
  </si>
  <si>
    <t>CCF availability</t>
  </si>
  <si>
    <t>2018-03-27T12:28:21.000+04:00</t>
  </si>
  <si>
    <t>2018-03-28T10:03:25.000+04:00</t>
  </si>
  <si>
    <t>175136</t>
  </si>
  <si>
    <t>175136_115092</t>
  </si>
  <si>
    <t>115092</t>
  </si>
  <si>
    <t>100299808400003</t>
  </si>
  <si>
    <t>CN-1052984</t>
  </si>
  <si>
    <t>PO 72943</t>
  </si>
  <si>
    <t>Hasbro Emerging Markets B.V. (DMCC Branch)</t>
  </si>
  <si>
    <t>2018-03-27T12:52:29.000+04:00</t>
  </si>
  <si>
    <t>2018-04-30T10:52:38.000+04:00</t>
  </si>
  <si>
    <t>175137</t>
  </si>
  <si>
    <t>175137_115096</t>
  </si>
  <si>
    <t>115096</t>
  </si>
  <si>
    <t>100217742400003</t>
  </si>
  <si>
    <t>JLT-66945</t>
  </si>
  <si>
    <t>P.O.Box 5003330, JLT Tower O - 11th Floor, Dubai</t>
  </si>
  <si>
    <t>RG PROCUREMENT RSC LTD</t>
  </si>
  <si>
    <t>2018-03-27T17:43:15.000+04:00</t>
  </si>
  <si>
    <t>2018-03-27T17:45:32.000+04:00</t>
  </si>
  <si>
    <t>175138</t>
  </si>
  <si>
    <t>175138_115103</t>
  </si>
  <si>
    <t>115103</t>
  </si>
  <si>
    <t>100324475100003</t>
  </si>
  <si>
    <t>000000948</t>
  </si>
  <si>
    <t>PO 112847</t>
  </si>
  <si>
    <t>MIDDLE EAST MANPOWER SUPPLY</t>
  </si>
  <si>
    <t>2018-03-29T12:02:47.000+04:00</t>
  </si>
  <si>
    <t>2018-03-29T12:03:56.000+04:00</t>
  </si>
  <si>
    <t>177132</t>
  </si>
  <si>
    <t>177132_115150</t>
  </si>
  <si>
    <t>115150</t>
  </si>
  <si>
    <t>100320290800003</t>
  </si>
  <si>
    <t>CN-2072762</t>
  </si>
  <si>
    <t>PO 31106</t>
  </si>
  <si>
    <t>Novelty Furniture Manufacturing</t>
  </si>
  <si>
    <t>2018-03-29T15:42:38.000+04:00</t>
  </si>
  <si>
    <t>2018-03-29T15:51:12.000+04:00</t>
  </si>
  <si>
    <t>177133</t>
  </si>
  <si>
    <t>177133_115157</t>
  </si>
  <si>
    <t>115157</t>
  </si>
  <si>
    <t>100320636200003</t>
  </si>
  <si>
    <t>IN-1002110</t>
  </si>
  <si>
    <t>PO 84207</t>
  </si>
  <si>
    <t>AL MUQADIMAH ELEC.&amp; SANITRY CONT.LLC</t>
  </si>
  <si>
    <t>2018-03-29T15:58:47.000+04:00</t>
  </si>
  <si>
    <t>2018-03-29T16:09:13.000+04:00</t>
  </si>
  <si>
    <t>177134</t>
  </si>
  <si>
    <t>177134_115159</t>
  </si>
  <si>
    <t>115159</t>
  </si>
  <si>
    <t>10061470840003</t>
  </si>
  <si>
    <t>625093</t>
  </si>
  <si>
    <t>PO 45757</t>
  </si>
  <si>
    <t>AMPACET MEA FZE</t>
  </si>
  <si>
    <t>2018-03-29T16:28:18.000+04:00</t>
  </si>
  <si>
    <t>2018-12-15T11:50:27.000+04:00</t>
  </si>
  <si>
    <t>177135</t>
  </si>
  <si>
    <t>177135_115163</t>
  </si>
  <si>
    <t>115163</t>
  </si>
  <si>
    <t>100478499500003</t>
  </si>
  <si>
    <t>162960</t>
  </si>
  <si>
    <t>PO  337219</t>
  </si>
  <si>
    <t>IT Zone Computer</t>
  </si>
  <si>
    <t>2018-04-01T00:42:13.000+04:00</t>
  </si>
  <si>
    <t>2018-04-05T09:35:06.000+04:00</t>
  </si>
  <si>
    <t>178132</t>
  </si>
  <si>
    <t>178132_115188</t>
  </si>
  <si>
    <t>115188</t>
  </si>
  <si>
    <t>100228281000003</t>
  </si>
  <si>
    <t>CN-1968049</t>
  </si>
  <si>
    <t>PO 4407</t>
  </si>
  <si>
    <t>Atom General Trading</t>
  </si>
  <si>
    <t>2018-04-01T00:58:07.000+04:00</t>
  </si>
  <si>
    <t>178133</t>
  </si>
  <si>
    <t>178133_115192</t>
  </si>
  <si>
    <t>115192</t>
  </si>
  <si>
    <t>CN-1911735</t>
  </si>
  <si>
    <t>PO 50695</t>
  </si>
  <si>
    <t>TenCate Thiolon Middle East LLC</t>
  </si>
  <si>
    <t>2018-04-01T11:15:08.000+04:00</t>
  </si>
  <si>
    <t>2018-04-02T09:37:13.000+04:00</t>
  </si>
  <si>
    <t>179132</t>
  </si>
  <si>
    <t>179132_115214</t>
  </si>
  <si>
    <t>115214</t>
  </si>
  <si>
    <t>100032696500003</t>
  </si>
  <si>
    <t>593111</t>
  </si>
  <si>
    <t>PO 25628</t>
  </si>
  <si>
    <t>SARI OIL-FIELD SERVICES, SUPPLIES &amp; GENERAL TRANSPORT EST.</t>
  </si>
  <si>
    <t>2018-04-02T14:45:37.000+04:00</t>
  </si>
  <si>
    <t>2018-04-02T15:18:38.000+04:00</t>
  </si>
  <si>
    <t>180134</t>
  </si>
  <si>
    <t>180134_115261</t>
  </si>
  <si>
    <t>115261</t>
  </si>
  <si>
    <t>PO 50421</t>
  </si>
  <si>
    <t>West Coast Cleaning &amp; Environmental Services Company LLC</t>
  </si>
  <si>
    <t>2018-04-02T16:14:35.000+04:00</t>
  </si>
  <si>
    <t>2018-08-11T13:56:57.000+04:00</t>
  </si>
  <si>
    <t>180135</t>
  </si>
  <si>
    <t>180135_115265</t>
  </si>
  <si>
    <t>115265</t>
  </si>
  <si>
    <t>100290486800003</t>
  </si>
  <si>
    <t>CN-1016926</t>
  </si>
  <si>
    <t>P.O. Box. 5724</t>
  </si>
  <si>
    <t>FUTURE LEADERS INTERNATIONAL PRIVATE SCHOOL</t>
  </si>
  <si>
    <t>2018-04-03T08:29:15.000+04:00</t>
  </si>
  <si>
    <t>2018-12-10T20:39:55.000+04:00</t>
  </si>
  <si>
    <t>181132</t>
  </si>
  <si>
    <t>181132_115286</t>
  </si>
  <si>
    <t>115286</t>
  </si>
  <si>
    <t>100529027300003</t>
  </si>
  <si>
    <t>CN-2488544</t>
  </si>
  <si>
    <t>PO 17656</t>
  </si>
  <si>
    <t>THE OUTLET CAPITAL MALL LLC</t>
  </si>
  <si>
    <t>2018-04-04T15:07:44.000+04:00</t>
  </si>
  <si>
    <t>2018-04-04T15:07:45.000+04:00</t>
  </si>
  <si>
    <t>183133</t>
  </si>
  <si>
    <t>183133_115366</t>
  </si>
  <si>
    <t>115366</t>
  </si>
  <si>
    <t>CN-1258661</t>
  </si>
  <si>
    <t>PO 33322</t>
  </si>
  <si>
    <t>A&amp;M International Contracting LLC</t>
  </si>
  <si>
    <t>2018-04-04T15:33:41.000+04:00</t>
  </si>
  <si>
    <t>2018-04-09T08:49:42.000+04:00</t>
  </si>
  <si>
    <t>183134</t>
  </si>
  <si>
    <t>183134_115370</t>
  </si>
  <si>
    <t>115370</t>
  </si>
  <si>
    <t>100337095200003</t>
  </si>
  <si>
    <t>349709</t>
  </si>
  <si>
    <t>P.O.Box 111949</t>
  </si>
  <si>
    <t>Dussmann Gulf Llc</t>
  </si>
  <si>
    <t>2009-05-10T13:55:20.000+04:00</t>
  </si>
  <si>
    <t>2009-05-10T13:56:25.000+04:00</t>
  </si>
  <si>
    <t>183135</t>
  </si>
  <si>
    <t>183135_2106</t>
  </si>
  <si>
    <t>2106</t>
  </si>
  <si>
    <t>CN-1074559</t>
  </si>
  <si>
    <t>PB No 106921, Abu Dhabi</t>
  </si>
  <si>
    <t>SPOT COLOR PRINTING MATERIAL TRADING LLC</t>
  </si>
  <si>
    <t>2018-04-05T11:54:11.000+04:00</t>
  </si>
  <si>
    <t>2018-04-17T17:28:37.000+04:00</t>
  </si>
  <si>
    <t>184134</t>
  </si>
  <si>
    <t>184134_115392</t>
  </si>
  <si>
    <t>115392</t>
  </si>
  <si>
    <t>100317852000003</t>
  </si>
  <si>
    <t>704508</t>
  </si>
  <si>
    <t>PO 120883</t>
  </si>
  <si>
    <t>CREATIVE CITY FUJAIRAH</t>
  </si>
  <si>
    <t>2018-04-09T10:42:12.000+04:00</t>
  </si>
  <si>
    <t>2018-04-09T10:48:07.000+04:00</t>
  </si>
  <si>
    <t>186132</t>
  </si>
  <si>
    <t>186132_115450</t>
  </si>
  <si>
    <t>115450</t>
  </si>
  <si>
    <t>100289663500003</t>
  </si>
  <si>
    <t>10000/2017</t>
  </si>
  <si>
    <t>PO 4422</t>
  </si>
  <si>
    <t>MAHINDRA EMIRATES VEHICLE ARMOURING FZ-LLC</t>
  </si>
  <si>
    <t>2018-04-09T16:14:58.000+04:00</t>
  </si>
  <si>
    <t>2018-04-09T16:22:59.000+04:00</t>
  </si>
  <si>
    <t>186135</t>
  </si>
  <si>
    <t>186135_115465</t>
  </si>
  <si>
    <t>115465</t>
  </si>
  <si>
    <t>100345554800003</t>
  </si>
  <si>
    <t>RAKIA34FZ208103127</t>
  </si>
  <si>
    <t>PO 39893</t>
  </si>
  <si>
    <t>AL MEHJAR OFFICE &amp; STATIONERY EQUIP</t>
  </si>
  <si>
    <t>2018-04-09T18:11:38.000+04:00</t>
  </si>
  <si>
    <t>2018-04-09T18:19:22.000+04:00</t>
  </si>
  <si>
    <t>186137</t>
  </si>
  <si>
    <t>186137_115473</t>
  </si>
  <si>
    <t>115473</t>
  </si>
  <si>
    <t>100382885000003</t>
  </si>
  <si>
    <t>123667</t>
  </si>
  <si>
    <t>PO 27559</t>
  </si>
  <si>
    <t>Brilliant Minds Centre LLC</t>
  </si>
  <si>
    <t>2018-04-10T15:33:43.000+04:00</t>
  </si>
  <si>
    <t>2018-04-11T16:10:56.000+04:00</t>
  </si>
  <si>
    <t>187134</t>
  </si>
  <si>
    <t>187134_115498</t>
  </si>
  <si>
    <t>115498</t>
  </si>
  <si>
    <t>100056306200003</t>
  </si>
  <si>
    <t>P.O. Box 16480 Ajman - Mariam Tower 5th floor, Nuiameya 1</t>
  </si>
  <si>
    <t>Local Media LLC</t>
  </si>
  <si>
    <t>2018-04-10T17:26:05.000+04:00</t>
  </si>
  <si>
    <t>2020-06-15T10:24:01.000+04:00</t>
  </si>
  <si>
    <t>187135</t>
  </si>
  <si>
    <t>187135_115504</t>
  </si>
  <si>
    <t>115504</t>
  </si>
  <si>
    <t>100561551100003</t>
  </si>
  <si>
    <t>758163</t>
  </si>
  <si>
    <t>PO 75755</t>
  </si>
  <si>
    <t>RADIANCE TRADING FZE</t>
  </si>
  <si>
    <t>2018-04-11T11:21:42.000+04:00</t>
  </si>
  <si>
    <t>2018-04-11T11:31:49.000+04:00</t>
  </si>
  <si>
    <t>188132</t>
  </si>
  <si>
    <t>188132_115528</t>
  </si>
  <si>
    <t>115528</t>
  </si>
  <si>
    <t>100341189100003</t>
  </si>
  <si>
    <t>2453</t>
  </si>
  <si>
    <t>PO 7073</t>
  </si>
  <si>
    <t>ABDULRAHMAN ALMHEIRI DOCUMENT CLEARING SERVICES L.L.C</t>
  </si>
  <si>
    <t>2018-04-11T17:51:36.000+04:00</t>
  </si>
  <si>
    <t>2018-04-11T17:52:09.000+04:00</t>
  </si>
  <si>
    <t>188134</t>
  </si>
  <si>
    <t>188134_115534</t>
  </si>
  <si>
    <t>115534</t>
  </si>
  <si>
    <t>100002886800003</t>
  </si>
  <si>
    <t>749270</t>
  </si>
  <si>
    <t>PO 99544</t>
  </si>
  <si>
    <t>American Spine Center FZ LLC</t>
  </si>
  <si>
    <t>2018-04-12T14:52:38.000+04:00</t>
  </si>
  <si>
    <t>2018-12-10T19:40:30.000+04:00</t>
  </si>
  <si>
    <t>189133</t>
  </si>
  <si>
    <t>189133_115550</t>
  </si>
  <si>
    <t>115550</t>
  </si>
  <si>
    <t>100040727800003</t>
  </si>
  <si>
    <t>432</t>
  </si>
  <si>
    <t>P.O. Box 99227</t>
  </si>
  <si>
    <t>SINIMMAR ALMIMAR</t>
  </si>
  <si>
    <t>2018-04-14T10:32:55.000+04:00</t>
  </si>
  <si>
    <t>2018-04-16T22:35:28.000+04:00</t>
  </si>
  <si>
    <t>190132</t>
  </si>
  <si>
    <t>190132_115566</t>
  </si>
  <si>
    <t>115566</t>
  </si>
  <si>
    <t>10030389550003</t>
  </si>
  <si>
    <t>PO 475</t>
  </si>
  <si>
    <t>MIRAGE LEISURE AND DEVELOPMENT INCDUBAI BR (DUBAI BRANCH)</t>
  </si>
  <si>
    <t>2018-04-14T16:10:27.000+04:00</t>
  </si>
  <si>
    <t>2018-04-14T16:32:35.000+04:00</t>
  </si>
  <si>
    <t>190133</t>
  </si>
  <si>
    <t>190133_115567</t>
  </si>
  <si>
    <t>115567</t>
  </si>
  <si>
    <t>100057726000003</t>
  </si>
  <si>
    <t>502428</t>
  </si>
  <si>
    <t>PO 54094</t>
  </si>
  <si>
    <t>MAHER BIN HINDI AL HARBI AL KHALEEJIAH GROUP</t>
  </si>
  <si>
    <t>2018-04-14T16:20:37.000+04:00</t>
  </si>
  <si>
    <t>2018-04-14T16:26:50.000+04:00</t>
  </si>
  <si>
    <t>190134</t>
  </si>
  <si>
    <t>190134_115569</t>
  </si>
  <si>
    <t>115569</t>
  </si>
  <si>
    <t>757094</t>
  </si>
  <si>
    <t>PO 61881</t>
  </si>
  <si>
    <t>INFINITY DATA SYSTEMS TRADING L.L.C</t>
  </si>
  <si>
    <t>2018-04-15T09:49:17.000+04:00</t>
  </si>
  <si>
    <t>2021-08-08T20:07:36.000+04:00</t>
  </si>
  <si>
    <t>191133</t>
  </si>
  <si>
    <t>27371</t>
  </si>
  <si>
    <t>191133_143004</t>
  </si>
  <si>
    <t>143004</t>
  </si>
  <si>
    <t>100263119800003</t>
  </si>
  <si>
    <t>771528</t>
  </si>
  <si>
    <t>207, IT Plaza Building</t>
  </si>
  <si>
    <t>Al Thika Packaging L.L.C</t>
  </si>
  <si>
    <t>2018-04-15T11:46:23.000+04:00</t>
  </si>
  <si>
    <t>2018-04-15T11:55:43.000+04:00</t>
  </si>
  <si>
    <t>191134</t>
  </si>
  <si>
    <t>191134_115594</t>
  </si>
  <si>
    <t>115594</t>
  </si>
  <si>
    <t>1000001233400003</t>
  </si>
  <si>
    <t>239185</t>
  </si>
  <si>
    <t>PO 52800</t>
  </si>
  <si>
    <t>IYYM EPS FZE</t>
  </si>
  <si>
    <t>2018-04-15T12:12:31.000+04:00</t>
  </si>
  <si>
    <t>2018-04-15T12:20:52.000+04:00</t>
  </si>
  <si>
    <t>191135</t>
  </si>
  <si>
    <t>191135_115596</t>
  </si>
  <si>
    <t>115596</t>
  </si>
  <si>
    <t>100261560500003</t>
  </si>
  <si>
    <t>129835</t>
  </si>
  <si>
    <t>PO 261264</t>
  </si>
  <si>
    <t>CONDOR BUILDING CONTRACTING (L.L.C)</t>
  </si>
  <si>
    <t>2018-04-15T17:05:09.000+04:00</t>
  </si>
  <si>
    <t>2018-04-16T21:10:25.000+04:00</t>
  </si>
  <si>
    <t>191136</t>
  </si>
  <si>
    <t>191136_115606</t>
  </si>
  <si>
    <t>115606</t>
  </si>
  <si>
    <t>100248372300003</t>
  </si>
  <si>
    <t>225620</t>
  </si>
  <si>
    <t>PO 5690</t>
  </si>
  <si>
    <t>CATOBO GENARAL TRADING (L.L.C).</t>
  </si>
  <si>
    <t>2018-04-16T21:12:48.000+04:00</t>
  </si>
  <si>
    <t>2018-04-16T21:22:07.000+04:00</t>
  </si>
  <si>
    <t>192137</t>
  </si>
  <si>
    <t>192137_115644</t>
  </si>
  <si>
    <t>115644</t>
  </si>
  <si>
    <t>100032030700003</t>
  </si>
  <si>
    <t>598460</t>
  </si>
  <si>
    <t>PO 120047</t>
  </si>
  <si>
    <t>Gulf Food Industries Company (California Garden)</t>
  </si>
  <si>
    <t>2018-04-16T21:48:39.000+04:00</t>
  </si>
  <si>
    <t>2022-06-08T16:02:23.000+04:00</t>
  </si>
  <si>
    <t>192138</t>
  </si>
  <si>
    <t>192138_115646</t>
  </si>
  <si>
    <t>115646</t>
  </si>
  <si>
    <t>100314925700003</t>
  </si>
  <si>
    <t>8901</t>
  </si>
  <si>
    <t>PO 17100</t>
  </si>
  <si>
    <t>Peripherals and Parts Trading L.L.C.</t>
  </si>
  <si>
    <t>2018-04-16T22:04:15.000+04:00</t>
  </si>
  <si>
    <t>2018-06-02T15:37:59.000+04:00</t>
  </si>
  <si>
    <t>192139</t>
  </si>
  <si>
    <t>192139_115648</t>
  </si>
  <si>
    <t>115648</t>
  </si>
  <si>
    <t>100328800600003</t>
  </si>
  <si>
    <t>566768</t>
  </si>
  <si>
    <t>PO 242534</t>
  </si>
  <si>
    <t>Model Private School</t>
  </si>
  <si>
    <t>2018-04-17T10:29:20.000+04:00</t>
  </si>
  <si>
    <t>2018-04-17T10:45:30.000+04:00</t>
  </si>
  <si>
    <t>193132</t>
  </si>
  <si>
    <t>193132_115668</t>
  </si>
  <si>
    <t>115668</t>
  </si>
  <si>
    <t>100277781900003</t>
  </si>
  <si>
    <t>CN-1000850</t>
  </si>
  <si>
    <t>PO 25723</t>
  </si>
  <si>
    <t>Emirates Lighting Factory L.L.C</t>
  </si>
  <si>
    <t>2018-04-17T12:18:02.000+04:00</t>
  </si>
  <si>
    <t>2018-04-17T12:27:01.000+04:00</t>
  </si>
  <si>
    <t>193133</t>
  </si>
  <si>
    <t>193133_115670</t>
  </si>
  <si>
    <t>115670</t>
  </si>
  <si>
    <t>100277713200003</t>
  </si>
  <si>
    <t>IN-1000300</t>
  </si>
  <si>
    <t>PO 45702</t>
  </si>
  <si>
    <t>TMT TECHNOLOGIES (U) LTD</t>
  </si>
  <si>
    <t>2018-04-17T15:39:46.000+04:00</t>
  </si>
  <si>
    <t>2019-02-14T16:05:52.000+04:00</t>
  </si>
  <si>
    <t>193135</t>
  </si>
  <si>
    <t>193135_115676</t>
  </si>
  <si>
    <t>115676</t>
  </si>
  <si>
    <t>PO 30439</t>
  </si>
  <si>
    <t>The Sheikh Zayed Private Academy For Boys LLC</t>
  </si>
  <si>
    <t>2018-04-17T16:10:06.000+04:00</t>
  </si>
  <si>
    <t>2018-04-17T16:19:18.000+04:00</t>
  </si>
  <si>
    <t>193136</t>
  </si>
  <si>
    <t>193136_115678</t>
  </si>
  <si>
    <t>115678</t>
  </si>
  <si>
    <t>100228100200003</t>
  </si>
  <si>
    <t>CN-1969535</t>
  </si>
  <si>
    <t>PO 812</t>
  </si>
  <si>
    <t>FACE Architecture &amp; Design</t>
  </si>
  <si>
    <t>2018-04-17T17:43:32.000+04:00</t>
  </si>
  <si>
    <t>2019-05-19T13:35:45.000+04:00</t>
  </si>
  <si>
    <t>193138</t>
  </si>
  <si>
    <t>193138_115682</t>
  </si>
  <si>
    <t>115682</t>
  </si>
  <si>
    <t>100008132100003</t>
  </si>
  <si>
    <t>628118</t>
  </si>
  <si>
    <t>PO 116927</t>
  </si>
  <si>
    <t>MOHAMED AL HAMMADI TECHNICAL SERVICES LLC</t>
  </si>
  <si>
    <t>2018-04-18T11:06:32.000+04:00</t>
  </si>
  <si>
    <t>2018-04-18T11:14:54.000+04:00</t>
  </si>
  <si>
    <t>194134</t>
  </si>
  <si>
    <t>194134_115697</t>
  </si>
  <si>
    <t>115697</t>
  </si>
  <si>
    <t>100327232300003</t>
  </si>
  <si>
    <t>560638</t>
  </si>
  <si>
    <t>PO 80626</t>
  </si>
  <si>
    <t>BIG VAULT SELF STORAGE</t>
  </si>
  <si>
    <t>2018-04-18T12:57:20.000+04:00</t>
  </si>
  <si>
    <t>2018-04-22T10:37:55.000+04:00</t>
  </si>
  <si>
    <t>194135</t>
  </si>
  <si>
    <t>194135_115724</t>
  </si>
  <si>
    <t>115724</t>
  </si>
  <si>
    <t>100241023900003</t>
  </si>
  <si>
    <t>796482</t>
  </si>
  <si>
    <t>PO BOX No: 41033,</t>
  </si>
  <si>
    <t>ABU DHABI CONSTRUCTION COMPANY LLC</t>
  </si>
  <si>
    <t>2018-04-18T13:22:13.000+04:00</t>
  </si>
  <si>
    <t>2018-05-22T09:28:05.000+04:00</t>
  </si>
  <si>
    <t>194136</t>
  </si>
  <si>
    <t>194136_115725</t>
  </si>
  <si>
    <t>115725</t>
  </si>
  <si>
    <t>CN1029956</t>
  </si>
  <si>
    <t>P.O.Box 5180</t>
  </si>
  <si>
    <t>Daff Trading &amp; Oil Services Establishment</t>
  </si>
  <si>
    <t>2018-04-18T14:50:31.000+04:00</t>
  </si>
  <si>
    <t>194137</t>
  </si>
  <si>
    <t>194137_115726</t>
  </si>
  <si>
    <t>115726</t>
  </si>
  <si>
    <t>CN-1000803</t>
  </si>
  <si>
    <t>PO 7399</t>
  </si>
  <si>
    <t>International Smartcard Factory Company</t>
  </si>
  <si>
    <t>2018-04-18T15:21:27.000+04:00</t>
  </si>
  <si>
    <t>2018-08-22T11:28:30.000+04:00</t>
  </si>
  <si>
    <t>194138</t>
  </si>
  <si>
    <t>194138_115728</t>
  </si>
  <si>
    <t>115728</t>
  </si>
  <si>
    <t>PO 8671</t>
  </si>
  <si>
    <t>LAMBDATECH FOR MEDICAL &amp; LABORATORY EQUIPMENT LLC</t>
  </si>
  <si>
    <t>2018-04-19T09:35:09.000+04:00</t>
  </si>
  <si>
    <t>2018-04-19T10:07:55.000+04:00</t>
  </si>
  <si>
    <t>195132</t>
  </si>
  <si>
    <t>195132_115746</t>
  </si>
  <si>
    <t>115746</t>
  </si>
  <si>
    <t>100342420500003</t>
  </si>
  <si>
    <t>689358</t>
  </si>
  <si>
    <t>PO 6731337</t>
  </si>
  <si>
    <t>FOOD QUEST RESTAURANTS MANAGEMENT L.L.C - DUBAI BRANCH</t>
  </si>
  <si>
    <t>2018-04-21T22:43:15.000+04:00</t>
  </si>
  <si>
    <t>2018-04-21T22:44:41.000+04:00</t>
  </si>
  <si>
    <t>196132</t>
  </si>
  <si>
    <t>196132_115766</t>
  </si>
  <si>
    <t>115766</t>
  </si>
  <si>
    <t>10022282400003</t>
  </si>
  <si>
    <t>689320</t>
  </si>
  <si>
    <t>PO 555597</t>
  </si>
  <si>
    <t>MANCHESTER SHIPPING LLC</t>
  </si>
  <si>
    <t>2018-04-22T09:17:24.000+04:00</t>
  </si>
  <si>
    <t>2018-04-22T09:17:29.000+04:00</t>
  </si>
  <si>
    <t>197132</t>
  </si>
  <si>
    <t>197132_115786</t>
  </si>
  <si>
    <t>115786</t>
  </si>
  <si>
    <t>141848</t>
  </si>
  <si>
    <t>PO 16821</t>
  </si>
  <si>
    <t>Jumeirah Oasis Computers.L.L.C</t>
  </si>
  <si>
    <t>2018-04-22T15:28:57.000+04:00</t>
  </si>
  <si>
    <t>2018-04-22T15:37:15.000+04:00</t>
  </si>
  <si>
    <t>197133</t>
  </si>
  <si>
    <t>197133_115794</t>
  </si>
  <si>
    <t>115794</t>
  </si>
  <si>
    <t>100392642300003</t>
  </si>
  <si>
    <t>571892</t>
  </si>
  <si>
    <t>PO 95630</t>
  </si>
  <si>
    <t>TechSquare IT Solution</t>
  </si>
  <si>
    <t>2018-04-22T16:10:48.000+04:00</t>
  </si>
  <si>
    <t>2018-05-03T17:53:23.000+04:00</t>
  </si>
  <si>
    <t>197134</t>
  </si>
  <si>
    <t>197134_115799</t>
  </si>
  <si>
    <t>115799</t>
  </si>
  <si>
    <t>100033805100003</t>
  </si>
  <si>
    <t>CN-2252185</t>
  </si>
  <si>
    <t>PO 31437</t>
  </si>
  <si>
    <t>AL JABER GROUP LLC</t>
  </si>
  <si>
    <t>2018-04-22T16:22:22.000+04:00</t>
  </si>
  <si>
    <t>2018-04-22T16:30:08.000+04:00</t>
  </si>
  <si>
    <t>197135</t>
  </si>
  <si>
    <t>197135_115801</t>
  </si>
  <si>
    <t>115801</t>
  </si>
  <si>
    <t>CN-1027332</t>
  </si>
  <si>
    <t>PO 2175</t>
  </si>
  <si>
    <t>Silver Tech Engineering LLC</t>
  </si>
  <si>
    <t>2018-04-22T16:38:56.000+04:00</t>
  </si>
  <si>
    <t>2018-04-22T17:17:38.000+04:00</t>
  </si>
  <si>
    <t>197136</t>
  </si>
  <si>
    <t>197136_115803</t>
  </si>
  <si>
    <t>115803</t>
  </si>
  <si>
    <t>301137</t>
  </si>
  <si>
    <t>SMART LOGISTIC F.S.S.A.L. (OFF SHORE)</t>
  </si>
  <si>
    <t>2018-04-24T17:20:22.000+04:00</t>
  </si>
  <si>
    <t>199138</t>
  </si>
  <si>
    <t>199138_115856</t>
  </si>
  <si>
    <t>115856</t>
  </si>
  <si>
    <t>PO 12345</t>
  </si>
  <si>
    <t>Koltay Facades Consultancy</t>
  </si>
  <si>
    <t>2018-04-25T09:14:03.000+04:00</t>
  </si>
  <si>
    <t>2018-04-25T17:20:26.000+04:00</t>
  </si>
  <si>
    <t>200132</t>
  </si>
  <si>
    <t>200132_115866</t>
  </si>
  <si>
    <t>115866</t>
  </si>
  <si>
    <t>100070761000003</t>
  </si>
  <si>
    <t>676081</t>
  </si>
  <si>
    <t>Po Box 215476</t>
  </si>
  <si>
    <t>Focus Security Services</t>
  </si>
  <si>
    <t>2018-04-25T11:30:29.000+04:00</t>
  </si>
  <si>
    <t>2022-03-02T12:16:16.000+04:00</t>
  </si>
  <si>
    <t>200136</t>
  </si>
  <si>
    <t>200136_115877</t>
  </si>
  <si>
    <t>115877</t>
  </si>
  <si>
    <t>100556810800003</t>
  </si>
  <si>
    <t>93938</t>
  </si>
  <si>
    <t>PO 6666</t>
  </si>
  <si>
    <t>PARWAN ZAMIN GENERAL TRADING L.L.C.</t>
  </si>
  <si>
    <t>2018-04-25T14:37:26.000+04:00</t>
  </si>
  <si>
    <t>2019-07-29T15:06:45.000+04:00</t>
  </si>
  <si>
    <t>200137</t>
  </si>
  <si>
    <t>200137_115878</t>
  </si>
  <si>
    <t>115878</t>
  </si>
  <si>
    <t>6544498</t>
  </si>
  <si>
    <t>PO 89341</t>
  </si>
  <si>
    <t>Perfections Parties &amp; Entertainment Services LLC</t>
  </si>
  <si>
    <t>2018-04-25T16:18:27.000+04:00</t>
  </si>
  <si>
    <t>2018-04-25T16:37:36.000+04:00</t>
  </si>
  <si>
    <t>200138</t>
  </si>
  <si>
    <t>200138_115884</t>
  </si>
  <si>
    <t>115884</t>
  </si>
  <si>
    <t>100387602400003</t>
  </si>
  <si>
    <t>777410</t>
  </si>
  <si>
    <t>PO 282581</t>
  </si>
  <si>
    <t>Majid Al Futtaim for Cinemas SPC</t>
  </si>
  <si>
    <t>2018-04-26T09:48:08.000+04:00</t>
  </si>
  <si>
    <t>2021-12-14T13:07:34.000+04:00</t>
  </si>
  <si>
    <t>201133</t>
  </si>
  <si>
    <t>27536</t>
  </si>
  <si>
    <t>201133_145911</t>
  </si>
  <si>
    <t>145911</t>
  </si>
  <si>
    <t>310193160610003</t>
  </si>
  <si>
    <t>P.O BOX # 9767</t>
  </si>
  <si>
    <t>WEST GATE GENERAL TRADING F.Z.C</t>
  </si>
  <si>
    <t>2018-04-29T12:16:57.000+04:00</t>
  </si>
  <si>
    <t>2018-04-29T12:41:44.000+04:00</t>
  </si>
  <si>
    <t>202132</t>
  </si>
  <si>
    <t>202132_115950</t>
  </si>
  <si>
    <t>115950</t>
  </si>
  <si>
    <t>100354615500003</t>
  </si>
  <si>
    <t>PO 30379</t>
  </si>
  <si>
    <t>Lunaccess Realestate Investment LLC</t>
  </si>
  <si>
    <t>2018-04-29T14:52:58.000+04:00</t>
  </si>
  <si>
    <t>2018-04-29T15:03:03.000+04:00</t>
  </si>
  <si>
    <t>202133</t>
  </si>
  <si>
    <t>202133_115952</t>
  </si>
  <si>
    <t>115952</t>
  </si>
  <si>
    <t>100007463100003</t>
  </si>
  <si>
    <t>CN-1164187</t>
  </si>
  <si>
    <t>PO 111200</t>
  </si>
  <si>
    <t>Tamween Pack Plastic Trading L.L.C.</t>
  </si>
  <si>
    <t>2018-04-30T09:11:20.000+04:00</t>
  </si>
  <si>
    <t>2018-04-30T09:32:30.000+04:00</t>
  </si>
  <si>
    <t>203132</t>
  </si>
  <si>
    <t>203132_115966</t>
  </si>
  <si>
    <t>115966</t>
  </si>
  <si>
    <t>100377225600003</t>
  </si>
  <si>
    <t>1184802</t>
  </si>
  <si>
    <t>PO 52746</t>
  </si>
  <si>
    <t>AL AWALI ELECTRONICS AND ELECTRICALS</t>
  </si>
  <si>
    <t>2018-04-30T12:10:19.000+04:00</t>
  </si>
  <si>
    <t>2018-04-30T12:21:35.000+04:00</t>
  </si>
  <si>
    <t>203134</t>
  </si>
  <si>
    <t>203134_115976</t>
  </si>
  <si>
    <t>115976</t>
  </si>
  <si>
    <t>100345258600003</t>
  </si>
  <si>
    <t>636855</t>
  </si>
  <si>
    <t>PO 47454</t>
  </si>
  <si>
    <t>SURFACE TECH LLC</t>
  </si>
  <si>
    <t>2018-04-30T12:23:46.000+04:00</t>
  </si>
  <si>
    <t>2018-04-30T12:34:22.000+04:00</t>
  </si>
  <si>
    <t>203135</t>
  </si>
  <si>
    <t>203135_115978</t>
  </si>
  <si>
    <t>115978</t>
  </si>
  <si>
    <t>100025729300003</t>
  </si>
  <si>
    <t>647369</t>
  </si>
  <si>
    <t>PO 119440</t>
  </si>
  <si>
    <t>COMPUZONE COMPUTER TRADING LLC</t>
  </si>
  <si>
    <t>2018-04-30T13:40:13.000+04:00</t>
  </si>
  <si>
    <t>2018-04-30T16:53:07.000+04:00</t>
  </si>
  <si>
    <t>203136</t>
  </si>
  <si>
    <t>203136_115984</t>
  </si>
  <si>
    <t>115984</t>
  </si>
  <si>
    <t>100028016200003</t>
  </si>
  <si>
    <t>782089</t>
  </si>
  <si>
    <t>PO 127156</t>
  </si>
  <si>
    <t>ELECTROFOS INTERIORS LLC</t>
  </si>
  <si>
    <t>2018-05-01T13:07:53.000+04:00</t>
  </si>
  <si>
    <t>2018-05-02T10:55:12.000+04:00</t>
  </si>
  <si>
    <t>204133</t>
  </si>
  <si>
    <t>204133_116010</t>
  </si>
  <si>
    <t>116010</t>
  </si>
  <si>
    <t>100068531100003</t>
  </si>
  <si>
    <t>542989</t>
  </si>
  <si>
    <t>P.O. Box 82312</t>
  </si>
  <si>
    <t>FUTURE TALENT TECHNOLOGY LLC</t>
  </si>
  <si>
    <t>2018-05-02T14:41:26.000+04:00</t>
  </si>
  <si>
    <t>2018-05-02T14:57:59.000+04:00</t>
  </si>
  <si>
    <t>205133</t>
  </si>
  <si>
    <t>205133_116039</t>
  </si>
  <si>
    <t>116039</t>
  </si>
  <si>
    <t>100308172400003</t>
  </si>
  <si>
    <t>207409</t>
  </si>
  <si>
    <t>PO 45523</t>
  </si>
  <si>
    <t>PROJECT PLUS SERVICES FZE</t>
  </si>
  <si>
    <t>2018-05-02T14:52:53.000+04:00</t>
  </si>
  <si>
    <t>2018-05-06T09:38:17.000+04:00</t>
  </si>
  <si>
    <t>205134</t>
  </si>
  <si>
    <t>205134_116041</t>
  </si>
  <si>
    <t>116041</t>
  </si>
  <si>
    <t>100564699500003</t>
  </si>
  <si>
    <t>47000356</t>
  </si>
  <si>
    <t>PO Box 105171</t>
  </si>
  <si>
    <t>CLARY ICON FZE</t>
  </si>
  <si>
    <t>2018-05-02T15:01:58.000+04:00</t>
  </si>
  <si>
    <t>2018-05-02T15:21:52.000+04:00</t>
  </si>
  <si>
    <t>205135</t>
  </si>
  <si>
    <t>205135_116042</t>
  </si>
  <si>
    <t>116042</t>
  </si>
  <si>
    <t>100390250700003</t>
  </si>
  <si>
    <t>8633/2016</t>
  </si>
  <si>
    <t>Civil Power General Contracting LLC</t>
  </si>
  <si>
    <t>2018-05-02T15:11:03.000+04:00</t>
  </si>
  <si>
    <t>2018-05-10T16:03:02.000+04:00</t>
  </si>
  <si>
    <t>205136</t>
  </si>
  <si>
    <t>205136_116044</t>
  </si>
  <si>
    <t>116044</t>
  </si>
  <si>
    <t>100069245700003</t>
  </si>
  <si>
    <t>CN-1012934</t>
  </si>
  <si>
    <t>P.O.Box 42311</t>
  </si>
  <si>
    <t>SAINT JOSEPH PRIVATE SCHOOL LLC</t>
  </si>
  <si>
    <t>2018-05-02T17:15:59.000+04:00</t>
  </si>
  <si>
    <t>2020-12-06T15:48:05.000+04:00</t>
  </si>
  <si>
    <t>205137</t>
  </si>
  <si>
    <t>205137_116048</t>
  </si>
  <si>
    <t>116048</t>
  </si>
  <si>
    <t>100483609200003</t>
  </si>
  <si>
    <t>CN-1000516</t>
  </si>
  <si>
    <t>PO 3361</t>
  </si>
  <si>
    <t>Office Works ME LLC</t>
  </si>
  <si>
    <t>2014-10-27T08:37:50.000+04:00</t>
  </si>
  <si>
    <t>2018-05-06T17:15:41.000+04:00</t>
  </si>
  <si>
    <t>206133</t>
  </si>
  <si>
    <t>206133_94685</t>
  </si>
  <si>
    <t>94685</t>
  </si>
  <si>
    <t>100338204900003</t>
  </si>
  <si>
    <t>690767</t>
  </si>
  <si>
    <t>ADEL INTERNATIONAL EQUIPMENT CO. FZE</t>
  </si>
  <si>
    <t>2018-05-07T08:46:06.000+04:00</t>
  </si>
  <si>
    <t>2022-10-11T12:53:16.000+04:00</t>
  </si>
  <si>
    <t>207132</t>
  </si>
  <si>
    <t>207132_116106</t>
  </si>
  <si>
    <t>116106</t>
  </si>
  <si>
    <t>100327381800003</t>
  </si>
  <si>
    <t>242</t>
  </si>
  <si>
    <t>18th Floor - 1837</t>
  </si>
  <si>
    <t>HOME GROWN CHILDRENS NURSERY (BRANCH)</t>
  </si>
  <si>
    <t>2018-05-07T10:54:14.000+04:00</t>
  </si>
  <si>
    <t>2018-05-07T11:04:48.000+04:00</t>
  </si>
  <si>
    <t>207133</t>
  </si>
  <si>
    <t>207133_116107</t>
  </si>
  <si>
    <t>116107</t>
  </si>
  <si>
    <t>100329408700003</t>
  </si>
  <si>
    <t>716554</t>
  </si>
  <si>
    <t>PO 112178</t>
  </si>
  <si>
    <t>INTERNATIONAL CABLE CORPORATION LLC</t>
  </si>
  <si>
    <t>2018-05-08T09:42:38.000+04:00</t>
  </si>
  <si>
    <t>2018-05-08T17:29:05.000+04:00</t>
  </si>
  <si>
    <t>208132</t>
  </si>
  <si>
    <t>208132_116126</t>
  </si>
  <si>
    <t>116126</t>
  </si>
  <si>
    <t>100313034900003</t>
  </si>
  <si>
    <t>1309</t>
  </si>
  <si>
    <t>P.O.Box 3000, Sharjah</t>
  </si>
  <si>
    <t>MICRO ZONE GENERAL TRADING L.L.C</t>
  </si>
  <si>
    <t>2018-05-08T12:24:03.000+04:00</t>
  </si>
  <si>
    <t>2018-05-08T12:25:36.000+04:00</t>
  </si>
  <si>
    <t>208133</t>
  </si>
  <si>
    <t>208133_116128</t>
  </si>
  <si>
    <t>116128</t>
  </si>
  <si>
    <t>100334229000003</t>
  </si>
  <si>
    <t>733760</t>
  </si>
  <si>
    <t>PO 2426147</t>
  </si>
  <si>
    <t>AL FADA CONTRACTING &amp; GENERAL MAINTENANCE L L C</t>
  </si>
  <si>
    <t>2018-05-08T15:24:32.000+04:00</t>
  </si>
  <si>
    <t>2018-12-10T21:05:05.000+04:00</t>
  </si>
  <si>
    <t>208134</t>
  </si>
  <si>
    <t>208134_116130</t>
  </si>
  <si>
    <t>100051178000003</t>
  </si>
  <si>
    <t>CN 1017816</t>
  </si>
  <si>
    <t>AL FADA CONTRACTING &amp; GENERAL MAINTENANCE L L C PO BOX 46438</t>
  </si>
  <si>
    <t>Aphamea Translation and Linguistic services</t>
  </si>
  <si>
    <t>2018-05-08T17:00:36.000+04:00</t>
  </si>
  <si>
    <t>2018-05-09T14:38:28.000+04:00</t>
  </si>
  <si>
    <t>208135</t>
  </si>
  <si>
    <t>208135_116132</t>
  </si>
  <si>
    <t>116132</t>
  </si>
  <si>
    <t>100035337300003</t>
  </si>
  <si>
    <t>677673</t>
  </si>
  <si>
    <t>Dubai - Business Bay - Churchill Tower</t>
  </si>
  <si>
    <t>Talent Training Institute</t>
  </si>
  <si>
    <t>2018-05-08T17:11:26.000+04:00</t>
  </si>
  <si>
    <t>2018-05-08T17:16:34.000+04:00</t>
  </si>
  <si>
    <t>208136</t>
  </si>
  <si>
    <t>208136_116133</t>
  </si>
  <si>
    <t>116133</t>
  </si>
  <si>
    <t>100424152500003</t>
  </si>
  <si>
    <t>CN-2457456</t>
  </si>
  <si>
    <t>PO 8434</t>
  </si>
  <si>
    <t>Bond Trading Company LLC</t>
  </si>
  <si>
    <t>2018-05-08T17:19:40.000+04:00</t>
  </si>
  <si>
    <t>2018-05-08T17:23:58.000+04:00</t>
  </si>
  <si>
    <t>208137</t>
  </si>
  <si>
    <t>208137_116135</t>
  </si>
  <si>
    <t>116135</t>
  </si>
  <si>
    <t>100053344600003</t>
  </si>
  <si>
    <t>CN-1022069</t>
  </si>
  <si>
    <t>PO 33869</t>
  </si>
  <si>
    <t>J B C Express Freight LLC</t>
  </si>
  <si>
    <t>2018-05-10T11:08:13.000+04:00</t>
  </si>
  <si>
    <t>208138</t>
  </si>
  <si>
    <t>208138_116138</t>
  </si>
  <si>
    <t>J B C EXPRESS FREIGHT (L.L.C)</t>
  </si>
  <si>
    <t>116138</t>
  </si>
  <si>
    <t>100044413100003</t>
  </si>
  <si>
    <t>229452</t>
  </si>
  <si>
    <t>PO 8478</t>
  </si>
  <si>
    <t>Themaar Investment LLC</t>
  </si>
  <si>
    <t>2018-05-09T10:06:36.000+04:00</t>
  </si>
  <si>
    <t>2018-05-14T17:29:40.000+04:00</t>
  </si>
  <si>
    <t>209133</t>
  </si>
  <si>
    <t>209133_116243</t>
  </si>
  <si>
    <t>116243</t>
  </si>
  <si>
    <t>100596986800003</t>
  </si>
  <si>
    <t>Post Box 53660</t>
  </si>
  <si>
    <t>GIANT GULF GENERAL TRADING LLC</t>
  </si>
  <si>
    <t>2018-05-10T09:28:20.000+04:00</t>
  </si>
  <si>
    <t>2018-06-03T11:25:12.000+04:00</t>
  </si>
  <si>
    <t>210132</t>
  </si>
  <si>
    <t>210132_116166</t>
  </si>
  <si>
    <t>116166</t>
  </si>
  <si>
    <t>100356252500003</t>
  </si>
  <si>
    <t>563526</t>
  </si>
  <si>
    <t>POST BOX  64875</t>
  </si>
  <si>
    <t>210133</t>
  </si>
  <si>
    <t>210133_116170</t>
  </si>
  <si>
    <t>116170</t>
  </si>
  <si>
    <t>Post Box 8478</t>
  </si>
  <si>
    <t>DELTA OFFICE EQUIPMENT TRADING</t>
  </si>
  <si>
    <t>2018-05-10T12:10:20.000+04:00</t>
  </si>
  <si>
    <t>210134</t>
  </si>
  <si>
    <t>210134_116172</t>
  </si>
  <si>
    <t>116172</t>
  </si>
  <si>
    <t>100369159700003</t>
  </si>
  <si>
    <t>23245</t>
  </si>
  <si>
    <t>Post Box 12411</t>
  </si>
  <si>
    <t>Jawahar Office Supplies Trading ( LLC)</t>
  </si>
  <si>
    <t>2018-05-10T12:38:33.000+04:00</t>
  </si>
  <si>
    <t>210135</t>
  </si>
  <si>
    <t>210135_116175</t>
  </si>
  <si>
    <t>116175</t>
  </si>
  <si>
    <t>100322586700003</t>
  </si>
  <si>
    <t>587471</t>
  </si>
  <si>
    <t>POST BOX 116532</t>
  </si>
  <si>
    <t>PILLARS ELECTROMECHANIC LLC</t>
  </si>
  <si>
    <t>2018-05-10T17:21:10.000+04:00</t>
  </si>
  <si>
    <t>2018-05-10T17:21:11.000+04:00</t>
  </si>
  <si>
    <t>210136</t>
  </si>
  <si>
    <t>210136_116179</t>
  </si>
  <si>
    <t>116179</t>
  </si>
  <si>
    <t>CN 1174021</t>
  </si>
  <si>
    <t>POST BOX 112131</t>
  </si>
  <si>
    <t>Areed Information Technology Services L.L.C.</t>
  </si>
  <si>
    <t>2018-05-10T17:52:18.000+04:00</t>
  </si>
  <si>
    <t>2018-05-10T17:52:19.000+04:00</t>
  </si>
  <si>
    <t>210137</t>
  </si>
  <si>
    <t>210137_116181</t>
  </si>
  <si>
    <t>116181</t>
  </si>
  <si>
    <t>Post Box 34562</t>
  </si>
  <si>
    <t>Raju Kisan Jadhav</t>
  </si>
  <si>
    <t>2018-05-13T11:59:02.000+04:00</t>
  </si>
  <si>
    <t>2018-05-13T11:59:04.000+04:00</t>
  </si>
  <si>
    <t>211132</t>
  </si>
  <si>
    <t>211132_116191</t>
  </si>
  <si>
    <t>116191</t>
  </si>
  <si>
    <t>Raju Kisan</t>
  </si>
  <si>
    <t>Al Shaheen tower M01</t>
  </si>
  <si>
    <t>Rajeev Kesavan Nair</t>
  </si>
  <si>
    <t>2018-05-13T12:03:45.000+04:00</t>
  </si>
  <si>
    <t>211133</t>
  </si>
  <si>
    <t>211133_116194</t>
  </si>
  <si>
    <t>116194</t>
  </si>
  <si>
    <t>Rajeev</t>
  </si>
  <si>
    <t>GCG-  OI, Service Divn</t>
  </si>
  <si>
    <t>ART PLUS PHOTOGRAPHS PRODUCTION</t>
  </si>
  <si>
    <t>2018-05-14T10:49:19.000+04:00</t>
  </si>
  <si>
    <t>2018-05-14T10:53:48.000+04:00</t>
  </si>
  <si>
    <t>212132</t>
  </si>
  <si>
    <t>212132_116227</t>
  </si>
  <si>
    <t>116227</t>
  </si>
  <si>
    <t>100350028500003</t>
  </si>
  <si>
    <t>674181</t>
  </si>
  <si>
    <t>Post Box 301</t>
  </si>
  <si>
    <t>MARRIOTT OWNERSHIP RESORTS INC (DUBAI BR)</t>
  </si>
  <si>
    <t>2018-05-14T15:11:11.000+04:00</t>
  </si>
  <si>
    <t>2018-05-14T15:21:17.000+04:00</t>
  </si>
  <si>
    <t>212135</t>
  </si>
  <si>
    <t>212135_116237</t>
  </si>
  <si>
    <t>116237</t>
  </si>
  <si>
    <t>100365512100003</t>
  </si>
  <si>
    <t>517317</t>
  </si>
  <si>
    <t>Post Box 62772</t>
  </si>
  <si>
    <t>ALA METALS LLC</t>
  </si>
  <si>
    <t>2018-05-14T16:03:57.000+04:00</t>
  </si>
  <si>
    <t>212137</t>
  </si>
  <si>
    <t>212137_116241</t>
  </si>
  <si>
    <t>116241</t>
  </si>
  <si>
    <t>100265468700003</t>
  </si>
  <si>
    <t>592979</t>
  </si>
  <si>
    <t>Post Box 66688</t>
  </si>
  <si>
    <t>BETA COMPUTER SYSTEMS</t>
  </si>
  <si>
    <t>2018-05-14T17:39:44.000+04:00</t>
  </si>
  <si>
    <t>2018-05-15T09:18:29.000+04:00</t>
  </si>
  <si>
    <t>212139</t>
  </si>
  <si>
    <t>212139_116245</t>
  </si>
  <si>
    <t>116245</t>
  </si>
  <si>
    <t>100051013900003</t>
  </si>
  <si>
    <t>CN-1021419</t>
  </si>
  <si>
    <t>ALLCAD Solutions FZC</t>
  </si>
  <si>
    <t>2018-05-14T17:50:38.000+04:00</t>
  </si>
  <si>
    <t>2018-05-16T15:49:19.000+04:00</t>
  </si>
  <si>
    <t>212140</t>
  </si>
  <si>
    <t>212140_116246</t>
  </si>
  <si>
    <t>116246</t>
  </si>
  <si>
    <t>04602</t>
  </si>
  <si>
    <t>PB# 120896, Saif Suite Z2-19, Saif Zone, Sharjah, U.A.E.</t>
  </si>
  <si>
    <t>TECHNOPEAK IT SOLUTIONS L.L.C</t>
  </si>
  <si>
    <t>2018-05-15T08:56:01.000+04:00</t>
  </si>
  <si>
    <t>2018-05-15T08:56:04.000+04:00</t>
  </si>
  <si>
    <t>213132</t>
  </si>
  <si>
    <t>213132_116266</t>
  </si>
  <si>
    <t>116266</t>
  </si>
  <si>
    <t>790846</t>
  </si>
  <si>
    <t>PARCEL ID: C-008-023</t>
  </si>
  <si>
    <t>Kishor Kizhakke Vayappurath</t>
  </si>
  <si>
    <t>2018-05-15T09:29:16.000+04:00</t>
  </si>
  <si>
    <t>213133</t>
  </si>
  <si>
    <t>17264</t>
  </si>
  <si>
    <t>213133_116269</t>
  </si>
  <si>
    <t>116269</t>
  </si>
  <si>
    <t>Kishor</t>
  </si>
  <si>
    <t>M01 ,Al Shaheen Tower</t>
  </si>
  <si>
    <t>Bloom Landscape LLC</t>
  </si>
  <si>
    <t>2018-05-16T10:33:26.000+04:00</t>
  </si>
  <si>
    <t>2018-12-10T18:31:54.000+04:00</t>
  </si>
  <si>
    <t>214132</t>
  </si>
  <si>
    <t>17266</t>
  </si>
  <si>
    <t>214132_116286</t>
  </si>
  <si>
    <t>116286</t>
  </si>
  <si>
    <t>CN-1191243</t>
  </si>
  <si>
    <t>Post Box 28928</t>
  </si>
  <si>
    <t>SAI SECURITY CONTROL &amp; SAFETY EQUIPMENT L.L.C</t>
  </si>
  <si>
    <t>2018-05-16T14:52:07.000+04:00</t>
  </si>
  <si>
    <t>2018-05-16T14:52:08.000+04:00</t>
  </si>
  <si>
    <t>214133</t>
  </si>
  <si>
    <t>214133_116289</t>
  </si>
  <si>
    <t>116289</t>
  </si>
  <si>
    <t>687668</t>
  </si>
  <si>
    <t>AL SANAJI WAREHOUSE</t>
  </si>
  <si>
    <t>Vamed Middle East Healthcare Management and Consultancy Service L.L.C.</t>
  </si>
  <si>
    <t>2018-05-16T15:34:20.000+04:00</t>
  </si>
  <si>
    <t>2018-05-17T14:29:44.000+04:00</t>
  </si>
  <si>
    <t>214134</t>
  </si>
  <si>
    <t>214134_116295</t>
  </si>
  <si>
    <t>116295</t>
  </si>
  <si>
    <t>100021238900003</t>
  </si>
  <si>
    <t>CN 1980642</t>
  </si>
  <si>
    <t>AL FAHIM BUILDING, 3RD FLOOR, 321</t>
  </si>
  <si>
    <t>2 CONSULT IT SERVICES L.L.C</t>
  </si>
  <si>
    <t>2018-05-17T10:34:47.000+04:00</t>
  </si>
  <si>
    <t>215135</t>
  </si>
  <si>
    <t>215135_116314</t>
  </si>
  <si>
    <t>116314</t>
  </si>
  <si>
    <t>100423515400003</t>
  </si>
  <si>
    <t>777258</t>
  </si>
  <si>
    <t>THURAYA TELECOMMUNICATION TOWER, AL SAEF 1, STREET</t>
  </si>
  <si>
    <t>MURBAN RESTAURANT MANAGEMENT L.L.C</t>
  </si>
  <si>
    <t>2018-05-17T12:09:20.000+04:00</t>
  </si>
  <si>
    <t>2018-05-17T14:41:29.000+04:00</t>
  </si>
  <si>
    <t>215136</t>
  </si>
  <si>
    <t>215136_116317</t>
  </si>
  <si>
    <t>116317</t>
  </si>
  <si>
    <t>CN 1535857</t>
  </si>
  <si>
    <t>Post Box 127007</t>
  </si>
  <si>
    <t>WORLD MANAGEMENT INTERNATIONAL LIMITED - ABU DHABI</t>
  </si>
  <si>
    <t>2018-05-17T12:34:44.000+04:00</t>
  </si>
  <si>
    <t>215137</t>
  </si>
  <si>
    <t>215137_116319</t>
  </si>
  <si>
    <t>116319</t>
  </si>
  <si>
    <t>1181348</t>
  </si>
  <si>
    <t>Post Box 27900</t>
  </si>
  <si>
    <t>AXIS COMMERCIAL INFORMATION SERVICES</t>
  </si>
  <si>
    <t>2018-05-20T10:39:17.000+04:00</t>
  </si>
  <si>
    <t>216133</t>
  </si>
  <si>
    <t>216133_116353</t>
  </si>
  <si>
    <t>116353</t>
  </si>
  <si>
    <t>Post Box 80612</t>
  </si>
  <si>
    <t>2018-05-20T10:44:19.000+04:00</t>
  </si>
  <si>
    <t>216134</t>
  </si>
  <si>
    <t>216134_116357</t>
  </si>
  <si>
    <t>116357</t>
  </si>
  <si>
    <t>2381949</t>
  </si>
  <si>
    <t>PBOX 80612</t>
  </si>
  <si>
    <t>Bin Fadel Al Mazrouei Ready-Mix</t>
  </si>
  <si>
    <t>2018-05-20T10:59:58.000+04:00</t>
  </si>
  <si>
    <t>216135</t>
  </si>
  <si>
    <t>216135_116359</t>
  </si>
  <si>
    <t>116359</t>
  </si>
  <si>
    <t>1000422</t>
  </si>
  <si>
    <t>Post Box 17656</t>
  </si>
  <si>
    <t>CARLISLE TECHNICAL SERVICES LLC</t>
  </si>
  <si>
    <t>2018-05-21T09:51:31.000+04:00</t>
  </si>
  <si>
    <t>2023-01-30T14:33:32.000+04:00</t>
  </si>
  <si>
    <t>217133</t>
  </si>
  <si>
    <t>217133_116390</t>
  </si>
  <si>
    <t>116390</t>
  </si>
  <si>
    <t>100056997800003</t>
  </si>
  <si>
    <t>778567</t>
  </si>
  <si>
    <t>Po box 78572 Al Barsha south, The light tower building</t>
  </si>
  <si>
    <t>ZUBAIR AUTOMOTIVE GROUP LLC</t>
  </si>
  <si>
    <t>2018-05-21T10:30:32.000+04:00</t>
  </si>
  <si>
    <t>2018-05-21T11:23:55.000+04:00</t>
  </si>
  <si>
    <t>217134</t>
  </si>
  <si>
    <t>217134_116391</t>
  </si>
  <si>
    <t>116391</t>
  </si>
  <si>
    <t>1374920</t>
  </si>
  <si>
    <t>ATHAIBA</t>
  </si>
  <si>
    <t>RBA Real Estate Development LLC</t>
  </si>
  <si>
    <t>2018-05-22T10:06:01.000+04:00</t>
  </si>
  <si>
    <t>218133</t>
  </si>
  <si>
    <t>218133_116408</t>
  </si>
  <si>
    <t>116408</t>
  </si>
  <si>
    <t>100055405300003</t>
  </si>
  <si>
    <t>738873</t>
  </si>
  <si>
    <t>403 Burlington Tower Al Khaleej Al Tejari</t>
  </si>
  <si>
    <t>CLOUD SEND COMPUTER TRADING LLC</t>
  </si>
  <si>
    <t>2018-05-22T10:46:56.000+04:00</t>
  </si>
  <si>
    <t>218134</t>
  </si>
  <si>
    <t>218134_116410</t>
  </si>
  <si>
    <t>116410</t>
  </si>
  <si>
    <t>100448717700003</t>
  </si>
  <si>
    <t>801022</t>
  </si>
  <si>
    <t>Post Box 318478</t>
  </si>
  <si>
    <t>MAC AL GURG LLC.</t>
  </si>
  <si>
    <t>2018-05-22T11:15:14.000+04:00</t>
  </si>
  <si>
    <t>218135</t>
  </si>
  <si>
    <t>218135_116413</t>
  </si>
  <si>
    <t>116413</t>
  </si>
  <si>
    <t>202795</t>
  </si>
  <si>
    <t>Post Box 672</t>
  </si>
  <si>
    <t>Al Semsam Building Materials LLC</t>
  </si>
  <si>
    <t>2018-05-22T11:38:47.000+04:00</t>
  </si>
  <si>
    <t>218137</t>
  </si>
  <si>
    <t>218137_116415</t>
  </si>
  <si>
    <t>116415</t>
  </si>
  <si>
    <t>239099</t>
  </si>
  <si>
    <t>Post Box 325</t>
  </si>
  <si>
    <t>Experts International Recruitment Services</t>
  </si>
  <si>
    <t>2013-06-03T14:01:58.000+04:00</t>
  </si>
  <si>
    <t>2018-05-23T10:05:39.000+04:00</t>
  </si>
  <si>
    <t>219132</t>
  </si>
  <si>
    <t>219132_74777</t>
  </si>
  <si>
    <t>74777</t>
  </si>
  <si>
    <t>100203124100003</t>
  </si>
  <si>
    <t>1207178</t>
  </si>
  <si>
    <t>AMSA FACILITIES MANAGEMENT SERVICES LLC</t>
  </si>
  <si>
    <t>2018-05-23T10:38:01.000+04:00</t>
  </si>
  <si>
    <t>2018-05-23T10:38:02.000+04:00</t>
  </si>
  <si>
    <t>219133</t>
  </si>
  <si>
    <t>17291</t>
  </si>
  <si>
    <t>219133_116452</t>
  </si>
  <si>
    <t>116452</t>
  </si>
  <si>
    <t>100277677900003</t>
  </si>
  <si>
    <t>711106</t>
  </si>
  <si>
    <t>Post Box 50077</t>
  </si>
  <si>
    <t>INTEGRATED SYSTEMS SOLUTION LLC</t>
  </si>
  <si>
    <t>2018-05-23T11:05:37.000+04:00</t>
  </si>
  <si>
    <t>219134</t>
  </si>
  <si>
    <t>219134_116459</t>
  </si>
  <si>
    <t>116459</t>
  </si>
  <si>
    <t>100365673100003</t>
  </si>
  <si>
    <t>1180358</t>
  </si>
  <si>
    <t>Post Box 27549</t>
  </si>
  <si>
    <t>Shell Vivo Lubricants supply DMCC</t>
  </si>
  <si>
    <t>2018-05-23T15:01:18.000+04:00</t>
  </si>
  <si>
    <t>219141</t>
  </si>
  <si>
    <t>219141_116471</t>
  </si>
  <si>
    <t>116471</t>
  </si>
  <si>
    <t>100384417000003</t>
  </si>
  <si>
    <t>DMCC-073805</t>
  </si>
  <si>
    <t>Post Box 124848</t>
  </si>
  <si>
    <t>Variant Computers L.L.C</t>
  </si>
  <si>
    <t>2018-05-24T09:56:13.000+04:00</t>
  </si>
  <si>
    <t>2018-05-29T21:31:24.000+04:00</t>
  </si>
  <si>
    <t>220132</t>
  </si>
  <si>
    <t>220132_116486</t>
  </si>
  <si>
    <t>116486</t>
  </si>
  <si>
    <t>100288056300003</t>
  </si>
  <si>
    <t>600552</t>
  </si>
  <si>
    <t>P.O.Box 34571</t>
  </si>
  <si>
    <t>2018-05-24T10:02:46.000+04:00</t>
  </si>
  <si>
    <t>220133</t>
  </si>
  <si>
    <t>220133_116487</t>
  </si>
  <si>
    <t>116487</t>
  </si>
  <si>
    <t>PO BOX 293578</t>
  </si>
  <si>
    <t>AMSA RENAL CARE FZ-LLC</t>
  </si>
  <si>
    <t>2018-05-24T11:14:57.000+04:00</t>
  </si>
  <si>
    <t>2018-05-24T11:14:58.000+04:00</t>
  </si>
  <si>
    <t>220134</t>
  </si>
  <si>
    <t>220134_116494</t>
  </si>
  <si>
    <t>116494</t>
  </si>
  <si>
    <t>753</t>
  </si>
  <si>
    <t>Post Box 505001</t>
  </si>
  <si>
    <t>KYOCERA ASIA PACIFIC PTE. LTD</t>
  </si>
  <si>
    <t>2018-05-24T11:36:08.000+04:00</t>
  </si>
  <si>
    <t>2018-05-24T11:36:09.000+04:00</t>
  </si>
  <si>
    <t>220135</t>
  </si>
  <si>
    <t>220135_116499</t>
  </si>
  <si>
    <t>116499</t>
  </si>
  <si>
    <t>2460</t>
  </si>
  <si>
    <t>POST BOX 371011</t>
  </si>
  <si>
    <t>WHALES SHIPPING LINE LLC</t>
  </si>
  <si>
    <t>2018-05-24T11:59:18.000+04:00</t>
  </si>
  <si>
    <t>220136</t>
  </si>
  <si>
    <t>220136_116502</t>
  </si>
  <si>
    <t>116502</t>
  </si>
  <si>
    <t>100399896800003</t>
  </si>
  <si>
    <t>681649</t>
  </si>
  <si>
    <t>POST BOX 234524</t>
  </si>
  <si>
    <t>ACE CRANES &amp; ENGINEERING FZ-LLC</t>
  </si>
  <si>
    <t>2018-05-27T09:41:16.000+04:00</t>
  </si>
  <si>
    <t>2021-01-14T14:52:23.000+04:00</t>
  </si>
  <si>
    <t>221133</t>
  </si>
  <si>
    <t>25906</t>
  </si>
  <si>
    <t>221133_116812</t>
  </si>
  <si>
    <t>116812</t>
  </si>
  <si>
    <t>100296598400003</t>
  </si>
  <si>
    <t>P.O. Box 85652</t>
  </si>
  <si>
    <t>Emirates Tech Services Co LLC</t>
  </si>
  <si>
    <t>2018-05-27T15:20:33.000+04:00</t>
  </si>
  <si>
    <t>2018-05-27T15:20:34.000+04:00</t>
  </si>
  <si>
    <t>221135</t>
  </si>
  <si>
    <t>221135_116543</t>
  </si>
  <si>
    <t>116543</t>
  </si>
  <si>
    <t>P.O.Box 2025, Hamriyah Free Zone - II, Sharjah</t>
  </si>
  <si>
    <t>Sheikh Rafiq Computer Tr</t>
  </si>
  <si>
    <t>2018-05-28T13:42:44.000+04:00</t>
  </si>
  <si>
    <t>2018-05-29T22:14:04.000+04:00</t>
  </si>
  <si>
    <t>222133</t>
  </si>
  <si>
    <t>222133_116553</t>
  </si>
  <si>
    <t>116553</t>
  </si>
  <si>
    <t>100346179300003</t>
  </si>
  <si>
    <t>734079</t>
  </si>
  <si>
    <t>P.O.Box 79691</t>
  </si>
  <si>
    <t>Embassy Of Ireland</t>
  </si>
  <si>
    <t>2018-05-28T14:30:28.000+04:00</t>
  </si>
  <si>
    <t>2018-05-30T10:26:06.000+04:00</t>
  </si>
  <si>
    <t>222134</t>
  </si>
  <si>
    <t>222134_116554</t>
  </si>
  <si>
    <t>116554</t>
  </si>
  <si>
    <t>Villa 77 - Al Yasat Street - off 6th Street - Al Bateen - Abu Dhabi</t>
  </si>
  <si>
    <t>Aspect Investment Partners (DIFC) Limited</t>
  </si>
  <si>
    <t>2018-05-29T08:58:13.000+04:00</t>
  </si>
  <si>
    <t>2018-10-03T15:19:43.000+04:00</t>
  </si>
  <si>
    <t>223132</t>
  </si>
  <si>
    <t>223132_116566</t>
  </si>
  <si>
    <t>116566</t>
  </si>
  <si>
    <t>100330995000003</t>
  </si>
  <si>
    <t>CL2348</t>
  </si>
  <si>
    <t>P.O.Box 507071</t>
  </si>
  <si>
    <t>OMANI FOODSTUFF TRADING</t>
  </si>
  <si>
    <t>2018-05-29T22:29:07.000+04:00</t>
  </si>
  <si>
    <t>2018-05-29T22:31:59.000+04:00</t>
  </si>
  <si>
    <t>223134</t>
  </si>
  <si>
    <t>223134_116587</t>
  </si>
  <si>
    <t>116587</t>
  </si>
  <si>
    <t>100233658200003</t>
  </si>
  <si>
    <t>503631</t>
  </si>
  <si>
    <t>Poat Box 34008</t>
  </si>
  <si>
    <t>EON Reality UAE</t>
  </si>
  <si>
    <t>2018-05-29T22:47:04.000+04:00</t>
  </si>
  <si>
    <t>223135</t>
  </si>
  <si>
    <t>223135_116589</t>
  </si>
  <si>
    <t>116589</t>
  </si>
  <si>
    <t>1911468</t>
  </si>
  <si>
    <t>POST BOX 5254</t>
  </si>
  <si>
    <t>AECOM (FZC)</t>
  </si>
  <si>
    <t>2018-05-29T23:03:35.000+04:00</t>
  </si>
  <si>
    <t>223136</t>
  </si>
  <si>
    <t>223136_116591</t>
  </si>
  <si>
    <t>116591</t>
  </si>
  <si>
    <t>100245418700003</t>
  </si>
  <si>
    <t>7071</t>
  </si>
  <si>
    <t>Post Box 121131</t>
  </si>
  <si>
    <t>HALCON SYSTEMS LLC</t>
  </si>
  <si>
    <t>2018-05-13T16:36:29.000+04:00</t>
  </si>
  <si>
    <t>2018-05-13T16:36:30.000+04:00</t>
  </si>
  <si>
    <t>224134</t>
  </si>
  <si>
    <t>224134_116614</t>
  </si>
  <si>
    <t>116614</t>
  </si>
  <si>
    <t>100226041000003</t>
  </si>
  <si>
    <t>2355784</t>
  </si>
  <si>
    <t>P.O.Box 146466</t>
  </si>
  <si>
    <t>Mediclinic Middle East Management Services LLC</t>
  </si>
  <si>
    <t>2018-05-30T13:22:17.000+04:00</t>
  </si>
  <si>
    <t>224135</t>
  </si>
  <si>
    <t>224135_116615</t>
  </si>
  <si>
    <t>116615</t>
  </si>
  <si>
    <t>100207558600003</t>
  </si>
  <si>
    <t>Post Box 3340</t>
  </si>
  <si>
    <t>QUALITY REGISTRAR SYSTEMS</t>
  </si>
  <si>
    <t>2018-05-30T18:45:57.000+04:00</t>
  </si>
  <si>
    <t>224136</t>
  </si>
  <si>
    <t>224136_116617</t>
  </si>
  <si>
    <t>116617</t>
  </si>
  <si>
    <t>100369473200003</t>
  </si>
  <si>
    <t>3455</t>
  </si>
  <si>
    <t>Post Box 26826</t>
  </si>
  <si>
    <t>TEH LOTUS TRADING FZE</t>
  </si>
  <si>
    <t>2018-05-30T19:04:50.000+04:00</t>
  </si>
  <si>
    <t>2018-05-30T19:25:15.000+04:00</t>
  </si>
  <si>
    <t>224137</t>
  </si>
  <si>
    <t>224137_116619</t>
  </si>
  <si>
    <t>116619</t>
  </si>
  <si>
    <t>100612058600003</t>
  </si>
  <si>
    <t>22224</t>
  </si>
  <si>
    <t>Post Box 111386</t>
  </si>
  <si>
    <t>G.I.M REAL ESTATE BROKERS</t>
  </si>
  <si>
    <t>2018-05-30T19:33:01.000+04:00</t>
  </si>
  <si>
    <t>224138</t>
  </si>
  <si>
    <t>224138_116621</t>
  </si>
  <si>
    <t>116621</t>
  </si>
  <si>
    <t>100267381000003</t>
  </si>
  <si>
    <t>606602</t>
  </si>
  <si>
    <t>OFFICE 1805 INTERNATIONAL BUSINESS TOWER, BUSINESS BAY</t>
  </si>
  <si>
    <t>Mindtree Infotech LLC</t>
  </si>
  <si>
    <t>2018-05-30T20:44:19.000+04:00</t>
  </si>
  <si>
    <t>2019-03-07T11:38:53.000+04:00</t>
  </si>
  <si>
    <t>224139</t>
  </si>
  <si>
    <t>224139_123058</t>
  </si>
  <si>
    <t>123058</t>
  </si>
  <si>
    <t>100424221800003</t>
  </si>
  <si>
    <t>PO Box 90085, Dubai UAE</t>
  </si>
  <si>
    <t>Al Mahir Printing Equipment Trading</t>
  </si>
  <si>
    <t>2018-05-31T11:02:10.000+04:00</t>
  </si>
  <si>
    <t>2018-06-03T13:06:29.000+04:00</t>
  </si>
  <si>
    <t>225132</t>
  </si>
  <si>
    <t>225132_116635</t>
  </si>
  <si>
    <t>116635</t>
  </si>
  <si>
    <t>100330708700003</t>
  </si>
  <si>
    <t>531027</t>
  </si>
  <si>
    <t>PO 30643</t>
  </si>
  <si>
    <t>MOHD.ISMAIL OFFICE SUPPLIERS (LLC)</t>
  </si>
  <si>
    <t>2018-06-25T13:04:27.000+04:00</t>
  </si>
  <si>
    <t>225133</t>
  </si>
  <si>
    <t>225133_14700</t>
  </si>
  <si>
    <t>100319403000003</t>
  </si>
  <si>
    <t>216062</t>
  </si>
  <si>
    <t>P.O.BOX.55929, DUBAI</t>
  </si>
  <si>
    <t>AZIZI DEVELOPMENTS LLC</t>
  </si>
  <si>
    <t>2018-05-31T13:02:02.000+04:00</t>
  </si>
  <si>
    <t>2018-05-31T13:02:03.000+04:00</t>
  </si>
  <si>
    <t>225135</t>
  </si>
  <si>
    <t>225135_116639</t>
  </si>
  <si>
    <t>116639</t>
  </si>
  <si>
    <t>100223654300003</t>
  </si>
  <si>
    <t>552794</t>
  </si>
  <si>
    <t>API Tower</t>
  </si>
  <si>
    <t>EXPLORER NV</t>
  </si>
  <si>
    <t>2018-05-31T13:29:55.000+04:00</t>
  </si>
  <si>
    <t>2018-06-06T08:32:08.000+04:00</t>
  </si>
  <si>
    <t>225136</t>
  </si>
  <si>
    <t>225136_116641</t>
  </si>
  <si>
    <t>116641</t>
  </si>
  <si>
    <t>Europe.GB.UNITED KINGDOM</t>
  </si>
  <si>
    <t>9007</t>
  </si>
  <si>
    <t>BELGIUM</t>
  </si>
  <si>
    <t>DIGITAL MARINE SYSTEMS LLC</t>
  </si>
  <si>
    <t>2018-06-02T12:25:25.000+04:00</t>
  </si>
  <si>
    <t>2018-06-02T12:25:29.000+04:00</t>
  </si>
  <si>
    <t>227132</t>
  </si>
  <si>
    <t>227132_116686</t>
  </si>
  <si>
    <t>116686</t>
  </si>
  <si>
    <t>100037701800003</t>
  </si>
  <si>
    <t>780002</t>
  </si>
  <si>
    <t>W 373, Dubai Maritime City</t>
  </si>
  <si>
    <t>RELIANCE CONTRACTING COMPANY - W L L - DUBAI BRANCH</t>
  </si>
  <si>
    <t>2018-06-02T13:06:06.000+04:00</t>
  </si>
  <si>
    <t>2021-01-14T15:07:13.000+04:00</t>
  </si>
  <si>
    <t>227133</t>
  </si>
  <si>
    <t>227133_116689</t>
  </si>
  <si>
    <t>116689</t>
  </si>
  <si>
    <t>100043747300003</t>
  </si>
  <si>
    <t>741925</t>
  </si>
  <si>
    <t>P.O. Box 413809</t>
  </si>
  <si>
    <t>227134</t>
  </si>
  <si>
    <t>227134_116691</t>
  </si>
  <si>
    <t>116691</t>
  </si>
  <si>
    <t>YC 2 JEBEL ALI FREE ZONE</t>
  </si>
  <si>
    <t>Weltech Computer Trading LLC.</t>
  </si>
  <si>
    <t>2018-06-03T10:17:39.000+04:00</t>
  </si>
  <si>
    <t>2019-04-14T14:32:07.000+04:00</t>
  </si>
  <si>
    <t>228133</t>
  </si>
  <si>
    <t>228133_116710</t>
  </si>
  <si>
    <t>116710</t>
  </si>
  <si>
    <t>100317053500003</t>
  </si>
  <si>
    <t>639603</t>
  </si>
  <si>
    <t>P.O.Box : 241649</t>
  </si>
  <si>
    <t>Doosan Babcock General Maint Services L.L.C</t>
  </si>
  <si>
    <t>2018-06-04T13:28:54.000+04:00</t>
  </si>
  <si>
    <t>2018-06-04T13:45:43.000+04:00</t>
  </si>
  <si>
    <t>229135</t>
  </si>
  <si>
    <t>229135_116733</t>
  </si>
  <si>
    <t>116733</t>
  </si>
  <si>
    <t>100038279400003</t>
  </si>
  <si>
    <t>CN-1699551</t>
  </si>
  <si>
    <t>PO 26576</t>
  </si>
  <si>
    <t>APPLEBEES UK LLC</t>
  </si>
  <si>
    <t>2018-06-05T10:42:52.000+04:00</t>
  </si>
  <si>
    <t>2018-06-06T11:31:30.000+04:00</t>
  </si>
  <si>
    <t>230132</t>
  </si>
  <si>
    <t>230132_116751</t>
  </si>
  <si>
    <t>116751</t>
  </si>
  <si>
    <t>798</t>
  </si>
  <si>
    <t>PO 54788</t>
  </si>
  <si>
    <t>SEAMARK SHIPPING (L L C)</t>
  </si>
  <si>
    <t>2018-06-05T13:13:09.000+04:00</t>
  </si>
  <si>
    <t>2021-01-14T15:07:54.000+04:00</t>
  </si>
  <si>
    <t>230133</t>
  </si>
  <si>
    <t>17347</t>
  </si>
  <si>
    <t>230133_116757</t>
  </si>
  <si>
    <t>116757</t>
  </si>
  <si>
    <t>100041226000003</t>
  </si>
  <si>
    <t>529182</t>
  </si>
  <si>
    <t>PRESTIGE GRAPHIC TRADING CO. (L.L.C.)</t>
  </si>
  <si>
    <t>2018-06-06T14:19:02.000+04:00</t>
  </si>
  <si>
    <t>2018-06-06T14:25:00.000+04:00</t>
  </si>
  <si>
    <t>231132</t>
  </si>
  <si>
    <t>231132_116775</t>
  </si>
  <si>
    <t>116775</t>
  </si>
  <si>
    <t>100055125700003</t>
  </si>
  <si>
    <t>221959</t>
  </si>
  <si>
    <t>PO 55547</t>
  </si>
  <si>
    <t>Al Hamad Bldg Cont. Co. L.L.C</t>
  </si>
  <si>
    <t>2018-06-06T14:52:56.000+04:00</t>
  </si>
  <si>
    <t>2023-01-25T13:40:08.000+04:00</t>
  </si>
  <si>
    <t>231133</t>
  </si>
  <si>
    <t>231133_116779</t>
  </si>
  <si>
    <t>116779</t>
  </si>
  <si>
    <t>100049814500003</t>
  </si>
  <si>
    <t>P O BOX:-6275</t>
  </si>
  <si>
    <t>EIN Gulf General Trading and Services</t>
  </si>
  <si>
    <t>2018-06-10T11:13:52.000+04:00</t>
  </si>
  <si>
    <t>2018-06-10T11:33:49.000+04:00</t>
  </si>
  <si>
    <t>234133</t>
  </si>
  <si>
    <t>234133_116850</t>
  </si>
  <si>
    <t>116850</t>
  </si>
  <si>
    <t>100295267700003</t>
  </si>
  <si>
    <t>CN-2193100</t>
  </si>
  <si>
    <t>PO 111022</t>
  </si>
  <si>
    <t>UTMOST CONTRACTING LLC</t>
  </si>
  <si>
    <t>2018-06-10T14:32:12.000+04:00</t>
  </si>
  <si>
    <t>2018-10-14T12:59:16.000+04:00</t>
  </si>
  <si>
    <t>234134</t>
  </si>
  <si>
    <t>234134_116854</t>
  </si>
  <si>
    <t>116854</t>
  </si>
  <si>
    <t>100323911600003</t>
  </si>
  <si>
    <t>636716</t>
  </si>
  <si>
    <t>Sofitel Hotel - Dubai Jumeirah Beach</t>
  </si>
  <si>
    <t>2018-06-11T11:40:04.000+04:00</t>
  </si>
  <si>
    <t>2018-06-11T13:09:54.000+04:00</t>
  </si>
  <si>
    <t>235134_116872</t>
  </si>
  <si>
    <t>116872</t>
  </si>
  <si>
    <t>10050921400003</t>
  </si>
  <si>
    <t>632268</t>
  </si>
  <si>
    <t>PO 473828</t>
  </si>
  <si>
    <t>INT NETLINK TECHNOLOGIES LLC</t>
  </si>
  <si>
    <t>2018-06-13T08:56:29.000+04:00</t>
  </si>
  <si>
    <t>2018-06-13T13:00:55.000+04:00</t>
  </si>
  <si>
    <t>236132</t>
  </si>
  <si>
    <t>236132_116906</t>
  </si>
  <si>
    <t>116906</t>
  </si>
  <si>
    <t>100295760100003</t>
  </si>
  <si>
    <t>577375</t>
  </si>
  <si>
    <t>P.O.Box 17585</t>
  </si>
  <si>
    <t>SAFA COMPUTER EQUIP. REQUISITES TRADING</t>
  </si>
  <si>
    <t>2018-06-13T13:06:13.000+04:00</t>
  </si>
  <si>
    <t>2018-06-25T13:01:45.000+04:00</t>
  </si>
  <si>
    <t>236134</t>
  </si>
  <si>
    <t>236134_116927</t>
  </si>
  <si>
    <t>116927</t>
  </si>
  <si>
    <t>100210815500003</t>
  </si>
  <si>
    <t>29192</t>
  </si>
  <si>
    <t>HASSAN JANAHI BLDG AJMAN</t>
  </si>
  <si>
    <t>SARAY CAPITAL (DIFC) LIMITED</t>
  </si>
  <si>
    <t>2018-06-13T14:58:27.000+04:00</t>
  </si>
  <si>
    <t>2018-06-13T15:02:40.000+04:00</t>
  </si>
  <si>
    <t>236135</t>
  </si>
  <si>
    <t>236135_116931</t>
  </si>
  <si>
    <t>116931</t>
  </si>
  <si>
    <t>100002798500003</t>
  </si>
  <si>
    <t>CL2350</t>
  </si>
  <si>
    <t>PO 507197</t>
  </si>
  <si>
    <t>Hutchison Ports RAK</t>
  </si>
  <si>
    <t>2018-06-14T08:47:40.000+04:00</t>
  </si>
  <si>
    <t>2019-04-24T15:18:30.000+04:00</t>
  </si>
  <si>
    <t>237132</t>
  </si>
  <si>
    <t>237132_116946</t>
  </si>
  <si>
    <t>116946</t>
  </si>
  <si>
    <t>100277047500003</t>
  </si>
  <si>
    <t>46543</t>
  </si>
  <si>
    <t>Ras Al Khaimah</t>
  </si>
  <si>
    <t>Oman Arab Cinema Company LLC</t>
  </si>
  <si>
    <t>CAF same as Majid Al Futtaim 29852</t>
  </si>
  <si>
    <t>2018-06-14T09:18:18.000+04:00</t>
  </si>
  <si>
    <t>2023-02-06T12:26:54.000+04:00</t>
  </si>
  <si>
    <t>237133</t>
  </si>
  <si>
    <t>237133_116947</t>
  </si>
  <si>
    <t>116947</t>
  </si>
  <si>
    <t>OM1100026164</t>
  </si>
  <si>
    <t>1003143</t>
  </si>
  <si>
    <t>PO 510</t>
  </si>
  <si>
    <t>Spectrum International LLC</t>
  </si>
  <si>
    <t>2018-06-17T10:14:11.000+04:00</t>
  </si>
  <si>
    <t>2021-01-14T15:08:26.000+04:00</t>
  </si>
  <si>
    <t>238132</t>
  </si>
  <si>
    <t>238132_116974</t>
  </si>
  <si>
    <t>116974</t>
  </si>
  <si>
    <t>508861</t>
  </si>
  <si>
    <t>P.O.Box 71542 Al Qouz</t>
  </si>
  <si>
    <t>KUWAIT QUICK AUTO STATION L.L.C</t>
  </si>
  <si>
    <t>2018-06-17T11:30:14.000+04:00</t>
  </si>
  <si>
    <t>2018-06-17T11:37:23.000+04:00</t>
  </si>
  <si>
    <t>238133</t>
  </si>
  <si>
    <t>238133_116975</t>
  </si>
  <si>
    <t>116975</t>
  </si>
  <si>
    <t>100001982600003</t>
  </si>
  <si>
    <t>120399</t>
  </si>
  <si>
    <t>ABDO RAFIQ &amp; PARTNERS LIMITED</t>
  </si>
  <si>
    <t>2018-06-18T08:53:03.000+04:00</t>
  </si>
  <si>
    <t>2021-02-18T12:21:30.000+04:00</t>
  </si>
  <si>
    <t>239132</t>
  </si>
  <si>
    <t>239132_116986</t>
  </si>
  <si>
    <t>Nasser Malalla Advocates &amp; Legal Consultants</t>
  </si>
  <si>
    <t>116986</t>
  </si>
  <si>
    <t>100461235200003</t>
  </si>
  <si>
    <t>000004388</t>
  </si>
  <si>
    <t>WeWork - Hub 71, DD-14-116-003, 14th Floor Al Khatem Tower</t>
  </si>
  <si>
    <t>Same as A/c 19665</t>
  </si>
  <si>
    <t>2018-06-18T11:41:27.000+04:00</t>
  </si>
  <si>
    <t>2022-12-15T12:58:03.000+04:00</t>
  </si>
  <si>
    <t>239134</t>
  </si>
  <si>
    <t>239134_116990</t>
  </si>
  <si>
    <t>116990</t>
  </si>
  <si>
    <t>Nihon Kohden Middle East FZE</t>
  </si>
  <si>
    <t>2018-06-18T15:04:10.000+04:00</t>
  </si>
  <si>
    <t>2021-08-23T08:30:10.000+04:00</t>
  </si>
  <si>
    <t>239135</t>
  </si>
  <si>
    <t>239135_116993</t>
  </si>
  <si>
    <t>116993</t>
  </si>
  <si>
    <t>10007023630003</t>
  </si>
  <si>
    <t>6469</t>
  </si>
  <si>
    <t>PO 261516</t>
  </si>
  <si>
    <t>TORNADO TOTAL LANDSCAPE LLC</t>
  </si>
  <si>
    <t>2018-06-18T15:45:27.000+04:00</t>
  </si>
  <si>
    <t>2018-06-18T16:03:46.000+04:00</t>
  </si>
  <si>
    <t>239136_116995</t>
  </si>
  <si>
    <t>116995</t>
  </si>
  <si>
    <t>100052258900003</t>
  </si>
  <si>
    <t>CN-1139133</t>
  </si>
  <si>
    <t>PO 52069</t>
  </si>
  <si>
    <t>NAT.CONT.&amp;TRANSPORTS CO.LLC</t>
  </si>
  <si>
    <t>2018-06-18T16:09:30.000+04:00</t>
  </si>
  <si>
    <t>2018-07-10T16:18:44.000+04:00</t>
  </si>
  <si>
    <t>239137</t>
  </si>
  <si>
    <t>239137_116999</t>
  </si>
  <si>
    <t>116999</t>
  </si>
  <si>
    <t>100059297000003</t>
  </si>
  <si>
    <t>1781</t>
  </si>
  <si>
    <t>PO 3046</t>
  </si>
  <si>
    <t>Meat Company Middle East Facilities Management Services LLC</t>
  </si>
  <si>
    <t>2018-06-18T16:36:07.000+04:00</t>
  </si>
  <si>
    <t>2018-06-20T12:37:22.000+04:00</t>
  </si>
  <si>
    <t>239138</t>
  </si>
  <si>
    <t>239138_117001</t>
  </si>
  <si>
    <t>117001</t>
  </si>
  <si>
    <t>100317979100003</t>
  </si>
  <si>
    <t>638006</t>
  </si>
  <si>
    <t>Code Tower Al Barsha (13th Floor)</t>
  </si>
  <si>
    <t>MANARAT AL AIN TRANSPORTING &amp; GENERAL CONTRACTING OWNED BY MANEA ALI ALNEYADI - SOLE PROPRIETORSHIP L.L.C</t>
  </si>
  <si>
    <t>2018-06-19T10:28:16.000+04:00</t>
  </si>
  <si>
    <t>2018-06-19T10:40:32.000+04:00</t>
  </si>
  <si>
    <t>240132</t>
  </si>
  <si>
    <t>240132_117026</t>
  </si>
  <si>
    <t>117026</t>
  </si>
  <si>
    <t>100003658000003</t>
  </si>
  <si>
    <t>CN-1122270</t>
  </si>
  <si>
    <t>PO 29566</t>
  </si>
  <si>
    <t>THAKRAL I.T SERVICES (BRANCH OF THAKRAL ELECTRONICS L.L.C)</t>
  </si>
  <si>
    <t>2018-06-19T11:55:35.000+04:00</t>
  </si>
  <si>
    <t>2018-06-20T10:56:04.000+04:00</t>
  </si>
  <si>
    <t>240133</t>
  </si>
  <si>
    <t>240133_117031</t>
  </si>
  <si>
    <t>117031</t>
  </si>
  <si>
    <t>100348209600003</t>
  </si>
  <si>
    <t>500108</t>
  </si>
  <si>
    <t>509 STREET, OFFICE BLOCK NO.2, JAFZA</t>
  </si>
  <si>
    <t>Blue Camel Design L.L.C.</t>
  </si>
  <si>
    <t>2018-06-19T13:35:58.000+04:00</t>
  </si>
  <si>
    <t>2018-06-19T17:20:08.000+04:00</t>
  </si>
  <si>
    <t>240135</t>
  </si>
  <si>
    <t>240135_117034</t>
  </si>
  <si>
    <t>117034</t>
  </si>
  <si>
    <t>100011506100003</t>
  </si>
  <si>
    <t>558119</t>
  </si>
  <si>
    <t>PO 102728</t>
  </si>
  <si>
    <t>Sarathbabu Mani</t>
  </si>
  <si>
    <t>2018-06-19T15:25:06.000+04:00</t>
  </si>
  <si>
    <t>2018-06-19T15:25:07.000+04:00</t>
  </si>
  <si>
    <t>240136</t>
  </si>
  <si>
    <t>240136_117039</t>
  </si>
  <si>
    <t>117039</t>
  </si>
  <si>
    <t>Sarathbabu</t>
  </si>
  <si>
    <t>RASASI PERFUMES INDUSTRY LLC</t>
  </si>
  <si>
    <t>2018-06-19T16:01:28.000+04:00</t>
  </si>
  <si>
    <t>2023-02-08T11:19:44.000+04:00</t>
  </si>
  <si>
    <t>240137</t>
  </si>
  <si>
    <t>240137_118839</t>
  </si>
  <si>
    <t>118839</t>
  </si>
  <si>
    <t>100001126000003</t>
  </si>
  <si>
    <t>P.O. Box 16878</t>
  </si>
  <si>
    <t>Zaytoona Recycling Establishment</t>
  </si>
  <si>
    <t>2018-06-19T16:27:03.000+04:00</t>
  </si>
  <si>
    <t>2018-06-19T16:38:54.000+04:00</t>
  </si>
  <si>
    <t>240138</t>
  </si>
  <si>
    <t>240138_117043</t>
  </si>
  <si>
    <t>117043</t>
  </si>
  <si>
    <t>100300685300003</t>
  </si>
  <si>
    <t>CN-1190806</t>
  </si>
  <si>
    <t>PO 131239</t>
  </si>
  <si>
    <t>TOWERS AIRCONDITIONING SYSTEMS</t>
  </si>
  <si>
    <t>2018-06-19T17:10:00.000+04:00</t>
  </si>
  <si>
    <t>2018-06-24T10:50:26.000+04:00</t>
  </si>
  <si>
    <t>240139</t>
  </si>
  <si>
    <t>240139_117047</t>
  </si>
  <si>
    <t>117047</t>
  </si>
  <si>
    <t>100273526200003</t>
  </si>
  <si>
    <t>237307</t>
  </si>
  <si>
    <t>P.O. Box 51556</t>
  </si>
  <si>
    <t>BEYONTEC SOLUTIONS DMCC</t>
  </si>
  <si>
    <t>2018-06-20T11:23:00.000+04:00</t>
  </si>
  <si>
    <t>2018-06-20T11:33:06.000+04:00</t>
  </si>
  <si>
    <t>241132</t>
  </si>
  <si>
    <t>241132_117101</t>
  </si>
  <si>
    <t>117101</t>
  </si>
  <si>
    <t>100068366200003</t>
  </si>
  <si>
    <t>DMCC-145145</t>
  </si>
  <si>
    <t>PO 32252</t>
  </si>
  <si>
    <t>Pier Seven Aviation FZC</t>
  </si>
  <si>
    <t>2018-06-20T14:58:36.000+04:00</t>
  </si>
  <si>
    <t>241133</t>
  </si>
  <si>
    <t>241133_117103</t>
  </si>
  <si>
    <t>117103</t>
  </si>
  <si>
    <t>100346629700003</t>
  </si>
  <si>
    <t>PO 120759</t>
  </si>
  <si>
    <t>Ibn Khaldoun Private School</t>
  </si>
  <si>
    <t>2018-06-20T16:06:37.000+04:00</t>
  </si>
  <si>
    <t>2018-12-15T12:06:04.000+04:00</t>
  </si>
  <si>
    <t>241134</t>
  </si>
  <si>
    <t>241134_117108</t>
  </si>
  <si>
    <t>117108</t>
  </si>
  <si>
    <t>100028949400003</t>
  </si>
  <si>
    <t>218479</t>
  </si>
  <si>
    <t>PO 26188</t>
  </si>
  <si>
    <t>TECHANIA AL AHBAR OFFICE EQUIPMENT TRADING L.L.C</t>
  </si>
  <si>
    <t>2018-06-20T17:42:36.000+04:00</t>
  </si>
  <si>
    <t>2018-06-20T17:47:01.000+04:00</t>
  </si>
  <si>
    <t>241135</t>
  </si>
  <si>
    <t>241135_117109</t>
  </si>
  <si>
    <t>117109</t>
  </si>
  <si>
    <t>100339150300003</t>
  </si>
  <si>
    <t>552409</t>
  </si>
  <si>
    <t>PO 89551</t>
  </si>
  <si>
    <t>Corodex Trading Co LLC</t>
  </si>
  <si>
    <t>2018-06-21T13:40:36.000+04:00</t>
  </si>
  <si>
    <t>2018-06-21T13:40:38.000+04:00</t>
  </si>
  <si>
    <t>242132</t>
  </si>
  <si>
    <t>242132_117126</t>
  </si>
  <si>
    <t>117126</t>
  </si>
  <si>
    <t>Dubai , UAE</t>
  </si>
  <si>
    <t>Al Mabna Contracting LLC</t>
  </si>
  <si>
    <t>2018-06-21T15:41:24.000+04:00</t>
  </si>
  <si>
    <t>2018-06-25T11:44:21.000+04:00</t>
  </si>
  <si>
    <t>242133</t>
  </si>
  <si>
    <t>242133_117129</t>
  </si>
  <si>
    <t>117129</t>
  </si>
  <si>
    <t>100389010800003</t>
  </si>
  <si>
    <t>245040</t>
  </si>
  <si>
    <t>PO 233146</t>
  </si>
  <si>
    <t>Manzil  Home Health  Services L.L.C</t>
  </si>
  <si>
    <t>2018-06-21T16:51:01.000+04:00</t>
  </si>
  <si>
    <t>2018-06-24T11:49:35.000+04:00</t>
  </si>
  <si>
    <t>242134</t>
  </si>
  <si>
    <t>242134_117131</t>
  </si>
  <si>
    <t>117131</t>
  </si>
  <si>
    <t>100237808900003</t>
  </si>
  <si>
    <t>CN-1286515</t>
  </si>
  <si>
    <t>PO BOX 108912</t>
  </si>
  <si>
    <t>My Technology Electronics Services</t>
  </si>
  <si>
    <t>2018-06-24T12:13:50.000+04:00</t>
  </si>
  <si>
    <t>2018-06-25T12:07:48.000+04:00</t>
  </si>
  <si>
    <t>243133</t>
  </si>
  <si>
    <t>243133_117154</t>
  </si>
  <si>
    <t>117154</t>
  </si>
  <si>
    <t>100257865400003</t>
  </si>
  <si>
    <t>CN-1969022</t>
  </si>
  <si>
    <t>PO 86220</t>
  </si>
  <si>
    <t>Royal Development For Gas Works &amp; Contracting Establishment</t>
  </si>
  <si>
    <t>2018-06-25T15:38:49.000+04:00</t>
  </si>
  <si>
    <t>2018-06-25T15:49:54.000+04:00</t>
  </si>
  <si>
    <t>243139</t>
  </si>
  <si>
    <t>243139_117186</t>
  </si>
  <si>
    <t>117186</t>
  </si>
  <si>
    <t>100004051700003</t>
  </si>
  <si>
    <t>CN-1026195</t>
  </si>
  <si>
    <t>PO 30058</t>
  </si>
  <si>
    <t>ELLINGTON PROPERTIES DEVELOPMENT L.L.C</t>
  </si>
  <si>
    <t>2018-06-25T16:41:30.000+04:00</t>
  </si>
  <si>
    <t>2021-01-14T15:11:44.000+04:00</t>
  </si>
  <si>
    <t>243140</t>
  </si>
  <si>
    <t>243140_117188</t>
  </si>
  <si>
    <t>117188</t>
  </si>
  <si>
    <t>100486421900003</t>
  </si>
  <si>
    <t>701924</t>
  </si>
  <si>
    <t>P.O. Box 117500</t>
  </si>
  <si>
    <t>AAJEL BUSINESS SERVICES</t>
  </si>
  <si>
    <t>2018-06-25T17:23:59.000+04:00</t>
  </si>
  <si>
    <t>2018-06-25T17:34:51.000+04:00</t>
  </si>
  <si>
    <t>243141</t>
  </si>
  <si>
    <t>243141_117189</t>
  </si>
  <si>
    <t>117189</t>
  </si>
  <si>
    <t>100244604300003</t>
  </si>
  <si>
    <t>545609</t>
  </si>
  <si>
    <t>PO 91390</t>
  </si>
  <si>
    <t>MANNESMANN ENGINEERING &amp; CONSTRUCTION GMBH-ABU DHABI</t>
  </si>
  <si>
    <t>2018-06-26T09:27:25.000+04:00</t>
  </si>
  <si>
    <t>2018-06-27T11:08:01.000+04:00</t>
  </si>
  <si>
    <t>244139</t>
  </si>
  <si>
    <t>244139_117212</t>
  </si>
  <si>
    <t>117212</t>
  </si>
  <si>
    <t>100553621200003</t>
  </si>
  <si>
    <t>CN-2296345</t>
  </si>
  <si>
    <t>PO 9125</t>
  </si>
  <si>
    <t>SALALAH STATIONERY L.L.C</t>
  </si>
  <si>
    <t>2018-06-26T12:12:18.000+04:00</t>
  </si>
  <si>
    <t>2018-06-26T12:24:30.000+04:00</t>
  </si>
  <si>
    <t>244140</t>
  </si>
  <si>
    <t>244140_117217</t>
  </si>
  <si>
    <t>117217</t>
  </si>
  <si>
    <t>100499480000003</t>
  </si>
  <si>
    <t>801948</t>
  </si>
  <si>
    <t>PO 379225</t>
  </si>
  <si>
    <t>MATCON TESTING LABORATORY</t>
  </si>
  <si>
    <t>2018-06-27T14:50:41.000+04:00</t>
  </si>
  <si>
    <t>2018-06-27T14:55:53.000+04:00</t>
  </si>
  <si>
    <t>245140</t>
  </si>
  <si>
    <t>245140_117264</t>
  </si>
  <si>
    <t>117264</t>
  </si>
  <si>
    <t>100205958000003</t>
  </si>
  <si>
    <t>606123</t>
  </si>
  <si>
    <t>PO 12863</t>
  </si>
  <si>
    <t>Ambassador Stationery</t>
  </si>
  <si>
    <t>2018-06-28T12:06:05.000+04:00</t>
  </si>
  <si>
    <t>2018-06-28T12:59:49.000+04:00</t>
  </si>
  <si>
    <t>246139</t>
  </si>
  <si>
    <t>246139_117296</t>
  </si>
  <si>
    <t>117296</t>
  </si>
  <si>
    <t>100558144000003</t>
  </si>
  <si>
    <t>CN-2497458</t>
  </si>
  <si>
    <t>PO 43049</t>
  </si>
  <si>
    <t>Webbeds FZ LLC</t>
  </si>
  <si>
    <t>2018-06-28T16:07:54.000+04:00</t>
  </si>
  <si>
    <t>2018-06-28T16:52:21.000+04:00</t>
  </si>
  <si>
    <t>246144</t>
  </si>
  <si>
    <t>246144_117310</t>
  </si>
  <si>
    <t>117310</t>
  </si>
  <si>
    <t>100050059300003</t>
  </si>
  <si>
    <t>91277</t>
  </si>
  <si>
    <t>1714-1715 Shatha Tower , Al Falak St.</t>
  </si>
  <si>
    <t>Bin Omairah Contracting Company Dubai Branch</t>
  </si>
  <si>
    <t>2018-07-01T10:14:54.000+04:00</t>
  </si>
  <si>
    <t>2018-07-02T15:59:16.000+04:00</t>
  </si>
  <si>
    <t>248140</t>
  </si>
  <si>
    <t>248140_117354</t>
  </si>
  <si>
    <t>117354</t>
  </si>
  <si>
    <t>100606802500003</t>
  </si>
  <si>
    <t>803366</t>
  </si>
  <si>
    <t>PO 99359</t>
  </si>
  <si>
    <t>Oasis Metal Manufacturing LLC</t>
  </si>
  <si>
    <t>2018-07-02T08:58:14.000+04:00</t>
  </si>
  <si>
    <t>2021-01-14T15:12:22.000+04:00</t>
  </si>
  <si>
    <t>249139</t>
  </si>
  <si>
    <t>249139_117372</t>
  </si>
  <si>
    <t>117372</t>
  </si>
  <si>
    <t>568415</t>
  </si>
  <si>
    <t>P.O. Box 7100</t>
  </si>
  <si>
    <t>GAMES WORLD CO L.L.C</t>
  </si>
  <si>
    <t>2018-07-02T15:09:05.000+04:00</t>
  </si>
  <si>
    <t>2018-07-02T15:16:12.000+04:00</t>
  </si>
  <si>
    <t>249141</t>
  </si>
  <si>
    <t>249141_117385</t>
  </si>
  <si>
    <t>117385</t>
  </si>
  <si>
    <t>1555</t>
  </si>
  <si>
    <t>AL ITTIHAD ST RAK ROAD</t>
  </si>
  <si>
    <t>Early Years Education Investment Group LLC</t>
  </si>
  <si>
    <t>2018-07-02T15:26:43.000+04:00</t>
  </si>
  <si>
    <t>2018-07-02T15:32:46.000+04:00</t>
  </si>
  <si>
    <t>249142</t>
  </si>
  <si>
    <t>249142_117389</t>
  </si>
  <si>
    <t>117389</t>
  </si>
  <si>
    <t>100231368000003</t>
  </si>
  <si>
    <t>747259</t>
  </si>
  <si>
    <t>PO 7552</t>
  </si>
  <si>
    <t>DEVZURE TECHNOLOGIES L.L.C</t>
  </si>
  <si>
    <t>2018-07-02T16:55:57.000+04:00</t>
  </si>
  <si>
    <t>2023-01-25T16:37:39.000+04:00</t>
  </si>
  <si>
    <t>249144</t>
  </si>
  <si>
    <t>249144_117397</t>
  </si>
  <si>
    <t>Fezeco Technologies LLC</t>
  </si>
  <si>
    <t>117397</t>
  </si>
  <si>
    <t>100360146300003</t>
  </si>
  <si>
    <t>767140</t>
  </si>
  <si>
    <t>PO 127328</t>
  </si>
  <si>
    <t>KIER DUBAI L.L.C - ARABIAN CONSTRUCTION COMPANY LLC</t>
  </si>
  <si>
    <t>2018-07-03T15:12:13.000+04:00</t>
  </si>
  <si>
    <t>2020-02-23T15:07:38.000+04:00</t>
  </si>
  <si>
    <t>250140</t>
  </si>
  <si>
    <t>250140_117422</t>
  </si>
  <si>
    <t>117422</t>
  </si>
  <si>
    <t>100070732100003</t>
  </si>
  <si>
    <t>H S A PROJECT MANAGEMENT SERVICES</t>
  </si>
  <si>
    <t>2018-07-03T16:12:18.000+04:00</t>
  </si>
  <si>
    <t>250141</t>
  </si>
  <si>
    <t>250141_117428</t>
  </si>
  <si>
    <t>117428</t>
  </si>
  <si>
    <t>771631</t>
  </si>
  <si>
    <t>PO 115198</t>
  </si>
  <si>
    <t>Aura  Valves Manufactring  LLC</t>
  </si>
  <si>
    <t>2018-07-05T10:14:16.000+04:00</t>
  </si>
  <si>
    <t>2018-07-08T12:23:24.000+04:00</t>
  </si>
  <si>
    <t>252139</t>
  </si>
  <si>
    <t>252139_117478</t>
  </si>
  <si>
    <t>117478</t>
  </si>
  <si>
    <t>100436561300003</t>
  </si>
  <si>
    <t>800677</t>
  </si>
  <si>
    <t>DEVILLE, DUBAI INVESTMENT PARK SECOND, PLOT NO. 70 WAREHOUSE NO. 5</t>
  </si>
  <si>
    <t>AL IHASSAN TRADING FZCO</t>
  </si>
  <si>
    <t>2018-07-05T15:22:57.000+04:00</t>
  </si>
  <si>
    <t>2018-07-12T11:33:32.000+04:00</t>
  </si>
  <si>
    <t>252141</t>
  </si>
  <si>
    <t>252141_117483</t>
  </si>
  <si>
    <t>117483</t>
  </si>
  <si>
    <t>100074877000003</t>
  </si>
  <si>
    <t>114831</t>
  </si>
  <si>
    <t>PO 262917</t>
  </si>
  <si>
    <t>al batayeh Gym center (goverment )</t>
  </si>
  <si>
    <t>2018-07-08T11:04:56.000+04:00</t>
  </si>
  <si>
    <t>2018-07-08T11:04:57.000+04:00</t>
  </si>
  <si>
    <t>253140</t>
  </si>
  <si>
    <t>253140_117526</t>
  </si>
  <si>
    <t>117526</t>
  </si>
  <si>
    <t>batayeh area near the municipality</t>
  </si>
  <si>
    <t>FUCHSIA TECHNOLOGY</t>
  </si>
  <si>
    <t>2018-07-08T11:26:26.000+04:00</t>
  </si>
  <si>
    <t>2018-07-10T09:53:16.000+04:00</t>
  </si>
  <si>
    <t>253141</t>
  </si>
  <si>
    <t>253141_117527</t>
  </si>
  <si>
    <t>117527</t>
  </si>
  <si>
    <t>100235220900003</t>
  </si>
  <si>
    <t>748761</t>
  </si>
  <si>
    <t>PO BOX: 34988</t>
  </si>
  <si>
    <t>GLORIA DOWNTOWN HOTEL L.L.C</t>
  </si>
  <si>
    <t>2018-07-08T17:55:19.000+04:00</t>
  </si>
  <si>
    <t>2018-07-08T17:58:52.000+04:00</t>
  </si>
  <si>
    <t>253143</t>
  </si>
  <si>
    <t>253143_117546</t>
  </si>
  <si>
    <t>117546</t>
  </si>
  <si>
    <t>100396942300003</t>
  </si>
  <si>
    <t>CN-2241848</t>
  </si>
  <si>
    <t>PO 2471</t>
  </si>
  <si>
    <t>Dubai Financial Service Authority (DFSA)</t>
  </si>
  <si>
    <t>2018-07-09T08:23:02.000+04:00</t>
  </si>
  <si>
    <t>2021-01-14T15:12:51.000+04:00</t>
  </si>
  <si>
    <t>254139</t>
  </si>
  <si>
    <t>254139_117552</t>
  </si>
  <si>
    <t>117552</t>
  </si>
  <si>
    <t>100259790200003</t>
  </si>
  <si>
    <t>DIFC</t>
  </si>
  <si>
    <t>Green Land Co L.L.C</t>
  </si>
  <si>
    <t>2018-07-09T09:02:01.000+04:00</t>
  </si>
  <si>
    <t>2018-07-09T09:16:53.000+04:00</t>
  </si>
  <si>
    <t>254140</t>
  </si>
  <si>
    <t>254140_117553</t>
  </si>
  <si>
    <t>117553</t>
  </si>
  <si>
    <t>100034902500003</t>
  </si>
  <si>
    <t>543718</t>
  </si>
  <si>
    <t>PO 84804</t>
  </si>
  <si>
    <t>AL Bataeh Cultural and Sports Club</t>
  </si>
  <si>
    <t>2018-07-09T10:07:42.000+04:00</t>
  </si>
  <si>
    <t>2019-04-23T07:17:38.000+04:00</t>
  </si>
  <si>
    <t>254141</t>
  </si>
  <si>
    <t>254141_117557</t>
  </si>
  <si>
    <t>117557</t>
  </si>
  <si>
    <t>PO0000</t>
  </si>
  <si>
    <t>MADI INTERNATIONAL CO. (L.L.C.)</t>
  </si>
  <si>
    <t>2018-07-10T08:38:27.000+04:00</t>
  </si>
  <si>
    <t>2022-04-29T10:19:23.000+04:00</t>
  </si>
  <si>
    <t>255139</t>
  </si>
  <si>
    <t>255139_117572</t>
  </si>
  <si>
    <t>117572</t>
  </si>
  <si>
    <t>100260980600003</t>
  </si>
  <si>
    <t>803674</t>
  </si>
  <si>
    <t>Dubai Training Center &amp; Showroom, Al Owais Bldg</t>
  </si>
  <si>
    <t>Ashra Computers Trading LLC</t>
  </si>
  <si>
    <t>2018-07-10T10:15:00.000+04:00</t>
  </si>
  <si>
    <t>2018-07-10T10:22:32.000+04:00</t>
  </si>
  <si>
    <t>255141</t>
  </si>
  <si>
    <t>255141_117577</t>
  </si>
  <si>
    <t>117577</t>
  </si>
  <si>
    <t>100005493000003</t>
  </si>
  <si>
    <t>625636</t>
  </si>
  <si>
    <t>PO 3458</t>
  </si>
  <si>
    <t>Austrian Arabian ReadyMix Concrete co (LLC)</t>
  </si>
  <si>
    <t>2018-07-10T11:44:10.000+04:00</t>
  </si>
  <si>
    <t>2018-07-10T17:32:54.000+04:00</t>
  </si>
  <si>
    <t>255142</t>
  </si>
  <si>
    <t>255142_117583</t>
  </si>
  <si>
    <t>117583</t>
  </si>
  <si>
    <t>100014620700003</t>
  </si>
  <si>
    <t>554361</t>
  </si>
  <si>
    <t>PO 114431</t>
  </si>
  <si>
    <t>BURJ AL IZDHAR AUTO MAINT</t>
  </si>
  <si>
    <t>2018-07-10T12:16:58.000+04:00</t>
  </si>
  <si>
    <t>2018-07-10T12:22:11.000+04:00</t>
  </si>
  <si>
    <t>255143</t>
  </si>
  <si>
    <t>255143_117584</t>
  </si>
  <si>
    <t>117584</t>
  </si>
  <si>
    <t>100374074100003</t>
  </si>
  <si>
    <t>729487</t>
  </si>
  <si>
    <t>PILOT NO. 943, NO. 8, INDUSTRIAL AREA NO. 5</t>
  </si>
  <si>
    <t>Royal Bun Cafe</t>
  </si>
  <si>
    <t>2018-07-10T12:33:32.000+04:00</t>
  </si>
  <si>
    <t>2018-12-11T07:13:22.000+04:00</t>
  </si>
  <si>
    <t>255144</t>
  </si>
  <si>
    <t>255144_117588</t>
  </si>
  <si>
    <t>117588</t>
  </si>
  <si>
    <t>100389333400003</t>
  </si>
  <si>
    <t>CN-1380543</t>
  </si>
  <si>
    <t>PO 130032</t>
  </si>
  <si>
    <t>Polite Oasis Technical Services</t>
  </si>
  <si>
    <t>2018-07-10T12:52:38.000+04:00</t>
  </si>
  <si>
    <t>2018-07-31T17:51:31.000+04:00</t>
  </si>
  <si>
    <t>255145</t>
  </si>
  <si>
    <t>255145_117592</t>
  </si>
  <si>
    <t>117592</t>
  </si>
  <si>
    <t>100324275500003</t>
  </si>
  <si>
    <t>616421</t>
  </si>
  <si>
    <t>PO 391288</t>
  </si>
  <si>
    <t>Transdata Solutions Trading LLC</t>
  </si>
  <si>
    <t>2018-07-10T13:09:21.000+04:00</t>
  </si>
  <si>
    <t>2022-02-21T12:31:00.000+04:00</t>
  </si>
  <si>
    <t>255146</t>
  </si>
  <si>
    <t>255146_117596</t>
  </si>
  <si>
    <t>117596</t>
  </si>
  <si>
    <t>100361222100003</t>
  </si>
  <si>
    <t>694241</t>
  </si>
  <si>
    <t>Mohammed Ahmed Al Wajdi Building, Khalid Bin Waleed Street, Bur Dubai</t>
  </si>
  <si>
    <t>al Batayeh Municipality</t>
  </si>
  <si>
    <t>2018-07-10T16:46:19.000+04:00</t>
  </si>
  <si>
    <t>255147</t>
  </si>
  <si>
    <t>255147_117597</t>
  </si>
  <si>
    <t>117597</t>
  </si>
  <si>
    <t>batayeh area</t>
  </si>
  <si>
    <t>Bioscience G M B H Cosmetics  Trading LLC</t>
  </si>
  <si>
    <t>2018-07-10T17:27:26.000+04:00</t>
  </si>
  <si>
    <t>2018-07-12T09:21:57.000+04:00</t>
  </si>
  <si>
    <t>255148</t>
  </si>
  <si>
    <t>255148_117598</t>
  </si>
  <si>
    <t>117598</t>
  </si>
  <si>
    <t>100473291100003</t>
  </si>
  <si>
    <t>800915</t>
  </si>
  <si>
    <t>PO 72198</t>
  </si>
  <si>
    <t>Easy Print Computer</t>
  </si>
  <si>
    <t>2018-07-11T13:41:12.000+04:00</t>
  </si>
  <si>
    <t>2018-07-11T13:46:29.000+04:00</t>
  </si>
  <si>
    <t>256141</t>
  </si>
  <si>
    <t>256141_117626</t>
  </si>
  <si>
    <t>117626</t>
  </si>
  <si>
    <t>100004030100003</t>
  </si>
  <si>
    <t>CN-2255559</t>
  </si>
  <si>
    <t>PO 45592</t>
  </si>
  <si>
    <t>RAK COURTS /E GOVERMENT</t>
  </si>
  <si>
    <t>2018-07-11T16:32:51.000+04:00</t>
  </si>
  <si>
    <t>2018-07-11T16:32:52.000+04:00</t>
  </si>
  <si>
    <t>256143</t>
  </si>
  <si>
    <t>256143_117631</t>
  </si>
  <si>
    <t>117631</t>
  </si>
  <si>
    <t>rak courtts</t>
  </si>
  <si>
    <t>SS Lootah Trading Building Material Division LLC</t>
  </si>
  <si>
    <t>2018-07-12T15:08:39.000+04:00</t>
  </si>
  <si>
    <t>2018-12-10T20:38:12.000+04:00</t>
  </si>
  <si>
    <t>257139</t>
  </si>
  <si>
    <t>257139_117663</t>
  </si>
  <si>
    <t>117663</t>
  </si>
  <si>
    <t>100394627200003</t>
  </si>
  <si>
    <t>509806</t>
  </si>
  <si>
    <t>PO 81214</t>
  </si>
  <si>
    <t>Velmurugan Pandiyan</t>
  </si>
  <si>
    <t>2018-07-15T11:09:56.000+04:00</t>
  </si>
  <si>
    <t>2018-07-15T11:09:59.000+04:00</t>
  </si>
  <si>
    <t>258139</t>
  </si>
  <si>
    <t>258139_117675</t>
  </si>
  <si>
    <t>117675</t>
  </si>
  <si>
    <t>Architectural Arts Contracting Company- WLL</t>
  </si>
  <si>
    <t>2018-07-15T11:46:48.000+04:00</t>
  </si>
  <si>
    <t>2018-07-15T11:57:40.000+04:00</t>
  </si>
  <si>
    <t>258140</t>
  </si>
  <si>
    <t>258140_117677</t>
  </si>
  <si>
    <t>117677</t>
  </si>
  <si>
    <t>100372595700003</t>
  </si>
  <si>
    <t>CN-1033310</t>
  </si>
  <si>
    <t>PO 72119</t>
  </si>
  <si>
    <t>Mining Equipment Supplies Africa FZE</t>
  </si>
  <si>
    <t>2018-07-15T12:31:45.000+04:00</t>
  </si>
  <si>
    <t>2021-01-14T15:14:06.000+04:00</t>
  </si>
  <si>
    <t>258141</t>
  </si>
  <si>
    <t>258141_117681</t>
  </si>
  <si>
    <t>117681</t>
  </si>
  <si>
    <t>DAFZ\247</t>
  </si>
  <si>
    <t>P.O. Box 293690</t>
  </si>
  <si>
    <t>Technical &amp; Trading LLC.</t>
  </si>
  <si>
    <t>2018-07-15T15:19:54.000+04:00</t>
  </si>
  <si>
    <t>2018-07-15T15:27:14.000+04:00</t>
  </si>
  <si>
    <t>258142</t>
  </si>
  <si>
    <t>258142_117693</t>
  </si>
  <si>
    <t>117693</t>
  </si>
  <si>
    <t>236745</t>
  </si>
  <si>
    <t>PO 325</t>
  </si>
  <si>
    <t>GULF RELATED SERVICES LTD</t>
  </si>
  <si>
    <t>2018-07-16T14:23:11.000+04:00</t>
  </si>
  <si>
    <t>2019-02-19T09:17:56.000+04:00</t>
  </si>
  <si>
    <t>259140</t>
  </si>
  <si>
    <t>259140_117717</t>
  </si>
  <si>
    <t>117717</t>
  </si>
  <si>
    <t>100352479800003</t>
  </si>
  <si>
    <t>000000664</t>
  </si>
  <si>
    <t>PO Box 27522</t>
  </si>
  <si>
    <t>UTMOST BUILDING MATERIALS</t>
  </si>
  <si>
    <t>2018-07-17T10:24:21.000+04:00</t>
  </si>
  <si>
    <t>2018-10-14T13:04:12.000+04:00</t>
  </si>
  <si>
    <t>260142</t>
  </si>
  <si>
    <t>260142_117740</t>
  </si>
  <si>
    <t>117740</t>
  </si>
  <si>
    <t>242066</t>
  </si>
  <si>
    <t>Tiger Properties</t>
  </si>
  <si>
    <t>2018-07-17T15:32:58.000+04:00</t>
  </si>
  <si>
    <t>2018-07-18T12:56:26.000+04:00</t>
  </si>
  <si>
    <t>260144</t>
  </si>
  <si>
    <t>260144_117748</t>
  </si>
  <si>
    <t>117748</t>
  </si>
  <si>
    <t>100232778900003</t>
  </si>
  <si>
    <t>562946</t>
  </si>
  <si>
    <t>P.O.Box 25411</t>
  </si>
  <si>
    <t>Bakhter Trading LLC</t>
  </si>
  <si>
    <t>2018-07-18T09:28:17.000+04:00</t>
  </si>
  <si>
    <t>2018-07-18T09:34:05.000+04:00</t>
  </si>
  <si>
    <t>261139</t>
  </si>
  <si>
    <t>261139_117752</t>
  </si>
  <si>
    <t>117752</t>
  </si>
  <si>
    <t>100298396100003</t>
  </si>
  <si>
    <t>682561</t>
  </si>
  <si>
    <t>PO 60753</t>
  </si>
  <si>
    <t>Enjaz Government Transaction Center LLC</t>
  </si>
  <si>
    <t>2018-07-21T20:09:35.000+04:00</t>
  </si>
  <si>
    <t>2018-07-21T20:32:43.000+04:00</t>
  </si>
  <si>
    <t>263139</t>
  </si>
  <si>
    <t>263139_117812</t>
  </si>
  <si>
    <t>117812</t>
  </si>
  <si>
    <t>100060769500003</t>
  </si>
  <si>
    <t>738893</t>
  </si>
  <si>
    <t>PO 6629</t>
  </si>
  <si>
    <t>ROCK Drilling FZC</t>
  </si>
  <si>
    <t>2018-07-22T13:20:08.000+04:00</t>
  </si>
  <si>
    <t>2021-01-14T15:18:05.000+04:00</t>
  </si>
  <si>
    <t>264139</t>
  </si>
  <si>
    <t>264139_117832</t>
  </si>
  <si>
    <t>117832</t>
  </si>
  <si>
    <t>100222296400003</t>
  </si>
  <si>
    <t>11092</t>
  </si>
  <si>
    <t>P.O. Box 53290</t>
  </si>
  <si>
    <t>French Spirit Coffee Shop</t>
  </si>
  <si>
    <t>2020-02-05T13:33:42.000+04:00</t>
  </si>
  <si>
    <t>2020-02-05T13:33:45.000+04:00</t>
  </si>
  <si>
    <t>265139</t>
  </si>
  <si>
    <t>265139_117854</t>
  </si>
  <si>
    <t>117854</t>
  </si>
  <si>
    <t>695863</t>
  </si>
  <si>
    <t>FUTURE INFORMATION COMPUTER CENTER</t>
  </si>
  <si>
    <t>2018-07-23T13:34:31.000+04:00</t>
  </si>
  <si>
    <t>2018-07-23T14:41:17.000+04:00</t>
  </si>
  <si>
    <t>265140</t>
  </si>
  <si>
    <t>17673</t>
  </si>
  <si>
    <t>265140_117855</t>
  </si>
  <si>
    <t>117855</t>
  </si>
  <si>
    <t>100359300900003</t>
  </si>
  <si>
    <t>CN-1116466</t>
  </si>
  <si>
    <t>PO 20317</t>
  </si>
  <si>
    <t>CLOUDSYS TECHNOLOGIES L.L.C</t>
  </si>
  <si>
    <t>2018-07-24T12:40:43.000+04:00</t>
  </si>
  <si>
    <t>2018-07-24T12:54:36.000+04:00</t>
  </si>
  <si>
    <t>266140</t>
  </si>
  <si>
    <t>266140_117885</t>
  </si>
  <si>
    <t>117885</t>
  </si>
  <si>
    <t>100503736900003</t>
  </si>
  <si>
    <t>760211</t>
  </si>
  <si>
    <t>PO 90085</t>
  </si>
  <si>
    <t>M/S Samer Mostafa Al-Haj Est.</t>
  </si>
  <si>
    <t>2018-07-24T19:24:11.000+04:00</t>
  </si>
  <si>
    <t>266142</t>
  </si>
  <si>
    <t>266142_117893</t>
  </si>
  <si>
    <t>117893</t>
  </si>
  <si>
    <t>GRANKRAFT INDUSTRIES LLC</t>
  </si>
  <si>
    <t>2018-07-25T09:03:18.000+04:00</t>
  </si>
  <si>
    <t>2022-12-07T09:45:07.000+04:00</t>
  </si>
  <si>
    <t>267139</t>
  </si>
  <si>
    <t>267139_118073</t>
  </si>
  <si>
    <t>Dubai Metal Industries LLC</t>
  </si>
  <si>
    <t>118073</t>
  </si>
  <si>
    <t>100248673400003</t>
  </si>
  <si>
    <t>Oman Across Ages Museum Manaha</t>
  </si>
  <si>
    <t>Starbis LLC</t>
  </si>
  <si>
    <t>2018-07-25T09:03:31.000+04:00</t>
  </si>
  <si>
    <t>2018-07-25T17:25:12.000+04:00</t>
  </si>
  <si>
    <t>267140</t>
  </si>
  <si>
    <t>267140_117913</t>
  </si>
  <si>
    <t>117913</t>
  </si>
  <si>
    <t>100007798000003</t>
  </si>
  <si>
    <t>1700973.01</t>
  </si>
  <si>
    <t>PO box-515000</t>
  </si>
  <si>
    <t>Sigma Enterprises Trading LLC</t>
  </si>
  <si>
    <t>2018-07-25T12:23:59.000+04:00</t>
  </si>
  <si>
    <t>2018-07-25T16:02:43.000+04:00</t>
  </si>
  <si>
    <t>267141</t>
  </si>
  <si>
    <t>267141_117928</t>
  </si>
  <si>
    <t>117928</t>
  </si>
  <si>
    <t>100289710400003</t>
  </si>
  <si>
    <t>CN-2469746</t>
  </si>
  <si>
    <t>PO Box 109806</t>
  </si>
  <si>
    <t>SAFE SEAS SHIP MANAGEMENT FZE</t>
  </si>
  <si>
    <t>2018-07-29T13:22:46.000+04:00</t>
  </si>
  <si>
    <t>2018-07-30T09:54:19.000+04:00</t>
  </si>
  <si>
    <t>269139</t>
  </si>
  <si>
    <t>269139_117999</t>
  </si>
  <si>
    <t>117999</t>
  </si>
  <si>
    <t>100295278400003</t>
  </si>
  <si>
    <t>PO 53269</t>
  </si>
  <si>
    <t>ART LINES CONTRACTING CO. (L.L.C)</t>
  </si>
  <si>
    <t>2018-07-29T15:10:03.000+04:00</t>
  </si>
  <si>
    <t>2018-12-26T13:29:41.000+04:00</t>
  </si>
  <si>
    <t>269140</t>
  </si>
  <si>
    <t>269140_118010</t>
  </si>
  <si>
    <t>118010</t>
  </si>
  <si>
    <t>100323077600003</t>
  </si>
  <si>
    <t>238623</t>
  </si>
  <si>
    <t>PO 14343</t>
  </si>
  <si>
    <t>JUPITER AVD ELECTROMECHANICAL</t>
  </si>
  <si>
    <t>2018-07-30T08:54:34.000+04:00</t>
  </si>
  <si>
    <t>2018-07-30T09:52:25.000+04:00</t>
  </si>
  <si>
    <t>270139</t>
  </si>
  <si>
    <t>270139_118032</t>
  </si>
  <si>
    <t>118032</t>
  </si>
  <si>
    <t>100389578400003</t>
  </si>
  <si>
    <t>235031</t>
  </si>
  <si>
    <t>PO 50235</t>
  </si>
  <si>
    <t>Prysmian Powerlink S.R.L - Abu Dhabi</t>
  </si>
  <si>
    <t>2018-07-30T10:02:09.000+04:00</t>
  </si>
  <si>
    <t>2018-07-30T10:15:29.000+04:00</t>
  </si>
  <si>
    <t>270140</t>
  </si>
  <si>
    <t>270140_118036</t>
  </si>
  <si>
    <t>118036</t>
  </si>
  <si>
    <t>100355970300003</t>
  </si>
  <si>
    <t>CN-1186092</t>
  </si>
  <si>
    <t>PO 54032</t>
  </si>
  <si>
    <t>Concrete Technology LLC</t>
  </si>
  <si>
    <t>2018-07-31T10:59:40.000+04:00</t>
  </si>
  <si>
    <t>2022-12-07T09:39:57.000+04:00</t>
  </si>
  <si>
    <t>271139</t>
  </si>
  <si>
    <t>271139_118094</t>
  </si>
  <si>
    <t>118094</t>
  </si>
  <si>
    <t>100010869400003</t>
  </si>
  <si>
    <t>500936</t>
  </si>
  <si>
    <t>P O Box 31950 Dubai</t>
  </si>
  <si>
    <t>SAUDI ELECTRIC SUPPLY COMPANY DUBAI BRANCH</t>
  </si>
  <si>
    <t>2018-07-31T12:52:58.000+04:00</t>
  </si>
  <si>
    <t>2018-12-12T08:54:56.000+04:00</t>
  </si>
  <si>
    <t>271141</t>
  </si>
  <si>
    <t>271141_118103</t>
  </si>
  <si>
    <t>118103</t>
  </si>
  <si>
    <t>100362669200003</t>
  </si>
  <si>
    <t>584222</t>
  </si>
  <si>
    <t>PO 282377</t>
  </si>
  <si>
    <t>PEARL GARDEN LANDSCAPE AND IRRIGATION SERVICES LLC</t>
  </si>
  <si>
    <t>2018-07-31T17:30:41.000+04:00</t>
  </si>
  <si>
    <t>2018-08-02T09:26:53.000+04:00</t>
  </si>
  <si>
    <t>271142</t>
  </si>
  <si>
    <t>271142_118116</t>
  </si>
  <si>
    <t>118116</t>
  </si>
  <si>
    <t>100054259500003</t>
  </si>
  <si>
    <t>669101</t>
  </si>
  <si>
    <t>PO 118673</t>
  </si>
  <si>
    <t>Embassy Of The Republic of Turkey</t>
  </si>
  <si>
    <t>2018-08-01T16:22:39.000+04:00</t>
  </si>
  <si>
    <t>2018-08-02T15:51:22.000+04:00</t>
  </si>
  <si>
    <t>272140</t>
  </si>
  <si>
    <t>272140_118155</t>
  </si>
  <si>
    <t>118155</t>
  </si>
  <si>
    <t>P.O BOX 3204</t>
  </si>
  <si>
    <t>Shelf Drilling Services Limited - Abu Dhabi</t>
  </si>
  <si>
    <t>2018-08-01T17:12:14.000+04:00</t>
  </si>
  <si>
    <t>2021-01-14T15:19:02.000+04:00</t>
  </si>
  <si>
    <t>272141</t>
  </si>
  <si>
    <t>272141_118156</t>
  </si>
  <si>
    <t>118156</t>
  </si>
  <si>
    <t>100039552300003</t>
  </si>
  <si>
    <t>CN-1754390</t>
  </si>
  <si>
    <t>P.O. Box 29489</t>
  </si>
  <si>
    <t>Tina Technology LLC,</t>
  </si>
  <si>
    <t>2018-08-01T17:32:31.000+04:00</t>
  </si>
  <si>
    <t>2018-08-01T17:38:14.000+04:00</t>
  </si>
  <si>
    <t>272142</t>
  </si>
  <si>
    <t>272142_118158</t>
  </si>
  <si>
    <t>118158</t>
  </si>
  <si>
    <t>100348040500003</t>
  </si>
  <si>
    <t>723243</t>
  </si>
  <si>
    <t>PO 90345</t>
  </si>
  <si>
    <t>DIYAR UNITED TRAD. AND CONT.CO. DUBAI BRANCH</t>
  </si>
  <si>
    <t>2018-08-05T09:43:14.000+04:00</t>
  </si>
  <si>
    <t>2018-08-06T17:10:06.000+04:00</t>
  </si>
  <si>
    <t>274140</t>
  </si>
  <si>
    <t>274140_118215</t>
  </si>
  <si>
    <t>118215</t>
  </si>
  <si>
    <t>100018070100003</t>
  </si>
  <si>
    <t>758269</t>
  </si>
  <si>
    <t>PO 35704</t>
  </si>
  <si>
    <t>TLS IT SOLUTIONS DMCC</t>
  </si>
  <si>
    <t>2018-08-05T13:15:45.000+04:00</t>
  </si>
  <si>
    <t>2018-08-05T13:29:05.000+04:00</t>
  </si>
  <si>
    <t>274144</t>
  </si>
  <si>
    <t>274144_118225</t>
  </si>
  <si>
    <t>118225</t>
  </si>
  <si>
    <t>100378391500003</t>
  </si>
  <si>
    <t>JLT-67404</t>
  </si>
  <si>
    <t>PO 340505</t>
  </si>
  <si>
    <t>BETA PROPERTY MANAGEMENT -SOLE PROPRIETORSHIP L.L.C</t>
  </si>
  <si>
    <t>2018-08-05T14:51:04.000+04:00</t>
  </si>
  <si>
    <t>2018-08-05T17:24:06.000+04:00</t>
  </si>
  <si>
    <t>274149</t>
  </si>
  <si>
    <t>17768</t>
  </si>
  <si>
    <t>274149_118236</t>
  </si>
  <si>
    <t>118236</t>
  </si>
  <si>
    <t>100300971700003</t>
  </si>
  <si>
    <t>P.O BOX 14774</t>
  </si>
  <si>
    <t>AMIGOS LOGISTICS L.L.C</t>
  </si>
  <si>
    <t>2018-08-05T15:49:42.000+04:00</t>
  </si>
  <si>
    <t>2018-08-05T15:59:09.000+04:00</t>
  </si>
  <si>
    <t>274155</t>
  </si>
  <si>
    <t>274155_118247</t>
  </si>
  <si>
    <t>118247</t>
  </si>
  <si>
    <t>100607048400003</t>
  </si>
  <si>
    <t>8085000</t>
  </si>
  <si>
    <t>PO 234524</t>
  </si>
  <si>
    <t>UNISYSTEMS GENERAL TRADING LLC</t>
  </si>
  <si>
    <t>2018-08-05T16:04:09.000+04:00</t>
  </si>
  <si>
    <t>2018-08-05T16:09:59.000+04:00</t>
  </si>
  <si>
    <t>274156</t>
  </si>
  <si>
    <t>274156_118251</t>
  </si>
  <si>
    <t>118251</t>
  </si>
  <si>
    <t>100324630100003</t>
  </si>
  <si>
    <t>632483</t>
  </si>
  <si>
    <t>PO 81307</t>
  </si>
  <si>
    <t>Hyperactive Technologies L.L.C.</t>
  </si>
  <si>
    <t>2018-08-06T09:52:15.000+04:00</t>
  </si>
  <si>
    <t>2018-08-06T10:00:25.000+04:00</t>
  </si>
  <si>
    <t>275141</t>
  </si>
  <si>
    <t>275141_118280</t>
  </si>
  <si>
    <t>118280</t>
  </si>
  <si>
    <t>100219666300003</t>
  </si>
  <si>
    <t>773424</t>
  </si>
  <si>
    <t>PO 112383</t>
  </si>
  <si>
    <t>GEEBEE GARMENTS FZE</t>
  </si>
  <si>
    <t>2018-08-07T16:01:12.000+04:00</t>
  </si>
  <si>
    <t>2018-08-07T16:15:15.000+04:00</t>
  </si>
  <si>
    <t>276141</t>
  </si>
  <si>
    <t>276141_118318</t>
  </si>
  <si>
    <t>118318</t>
  </si>
  <si>
    <t>100054106800003</t>
  </si>
  <si>
    <t>03082</t>
  </si>
  <si>
    <t>PO 7866</t>
  </si>
  <si>
    <t>Urbanism Planning Architecture Consultancy L.L.C</t>
  </si>
  <si>
    <t>2018-08-08T14:05:12.000+04:00</t>
  </si>
  <si>
    <t>2018-08-08T15:12:26.000+04:00</t>
  </si>
  <si>
    <t>277140</t>
  </si>
  <si>
    <t>277140_118335</t>
  </si>
  <si>
    <t>118335</t>
  </si>
  <si>
    <t>100206301200003</t>
  </si>
  <si>
    <t>CN-1097206</t>
  </si>
  <si>
    <t>PO 109122</t>
  </si>
  <si>
    <t>Al Mahtab Vegetables &amp; Fruits Co. L.L.C.</t>
  </si>
  <si>
    <t>2018-08-08T16:35:29.000+04:00</t>
  </si>
  <si>
    <t>2018-08-09T13:03:32.000+04:00</t>
  </si>
  <si>
    <t>277141</t>
  </si>
  <si>
    <t>277141_118338</t>
  </si>
  <si>
    <t>118338</t>
  </si>
  <si>
    <t>100284502000003</t>
  </si>
  <si>
    <t>CN-1038592</t>
  </si>
  <si>
    <t>Shop # 15, Mina Vegetable Market, Mina Area, Abu Dhabi</t>
  </si>
  <si>
    <t>Icon International Construction LLC</t>
  </si>
  <si>
    <t>2018-08-09T09:50:13.000+04:00</t>
  </si>
  <si>
    <t>2018-08-09T09:59:52.000+04:00</t>
  </si>
  <si>
    <t>278140</t>
  </si>
  <si>
    <t>278140_118364</t>
  </si>
  <si>
    <t>118364</t>
  </si>
  <si>
    <t>100341918900003</t>
  </si>
  <si>
    <t>CN-1142083</t>
  </si>
  <si>
    <t>PO 37765</t>
  </si>
  <si>
    <t>IDP Education Ltd - DUBAI</t>
  </si>
  <si>
    <t>2018-08-09T10:46:23.000+04:00</t>
  </si>
  <si>
    <t>2022-12-14T12:38:52.000+04:00</t>
  </si>
  <si>
    <t>278141</t>
  </si>
  <si>
    <t>278141_118370</t>
  </si>
  <si>
    <t>118370</t>
  </si>
  <si>
    <t>100366318200003</t>
  </si>
  <si>
    <t>631397</t>
  </si>
  <si>
    <t>PO 50085</t>
  </si>
  <si>
    <t>Souq.com FZ LLC</t>
  </si>
  <si>
    <t>2018-08-09T10:48:00.000+04:00</t>
  </si>
  <si>
    <t>2018-08-12T14:46:41.000+04:00</t>
  </si>
  <si>
    <t>278142</t>
  </si>
  <si>
    <t>278142_118371</t>
  </si>
  <si>
    <t>118371</t>
  </si>
  <si>
    <t>100046238000003</t>
  </si>
  <si>
    <t>123456</t>
  </si>
  <si>
    <t>PO 54107</t>
  </si>
  <si>
    <t>STOCK IT L.L.C</t>
  </si>
  <si>
    <t>2018-08-09T11:24:24.000+04:00</t>
  </si>
  <si>
    <t>2018-08-09T15:49:28.000+04:00</t>
  </si>
  <si>
    <t>278143</t>
  </si>
  <si>
    <t>278143_118373</t>
  </si>
  <si>
    <t>118373</t>
  </si>
  <si>
    <t>100336910300003</t>
  </si>
  <si>
    <t>688051</t>
  </si>
  <si>
    <t>PO Box 47193</t>
  </si>
  <si>
    <t>DD Dynamic Design DMCC</t>
  </si>
  <si>
    <t>2018-08-12T11:17:00.000+04:00</t>
  </si>
  <si>
    <t>2018-08-13T12:41:44.000+04:00</t>
  </si>
  <si>
    <t>280140</t>
  </si>
  <si>
    <t>280140_118414</t>
  </si>
  <si>
    <t>118414</t>
  </si>
  <si>
    <t>100370472100003</t>
  </si>
  <si>
    <t>JLT-68839</t>
  </si>
  <si>
    <t>PO 62782</t>
  </si>
  <si>
    <t>Tarbeah Investment In Educational Enterprises Company LLC</t>
  </si>
  <si>
    <t>2018-08-12T14:00:45.000+04:00</t>
  </si>
  <si>
    <t>2023-01-30T14:55:17.000+04:00</t>
  </si>
  <si>
    <t>280142</t>
  </si>
  <si>
    <t>280142_118421</t>
  </si>
  <si>
    <t>118421</t>
  </si>
  <si>
    <t>100363472000003</t>
  </si>
  <si>
    <t>730809</t>
  </si>
  <si>
    <t>123029</t>
  </si>
  <si>
    <t>ABU DHABI MEDICAL EQUIPMENTS</t>
  </si>
  <si>
    <t>2018-08-12T16:00:10.000+04:00</t>
  </si>
  <si>
    <t>280145</t>
  </si>
  <si>
    <t>280145_118424</t>
  </si>
  <si>
    <t>118424</t>
  </si>
  <si>
    <t>ITTIHAD TOWER GROUND FLOOR M15 BEHIND AL FUTAIM MOTORS TOYOTA MUSSAFA</t>
  </si>
  <si>
    <t>AL SHAFAR SWITCHGEAR SOLUTIONS CO LLC</t>
  </si>
  <si>
    <t>2018-08-12T16:09:29.000+04:00</t>
  </si>
  <si>
    <t>2018-08-12T16:27:20.000+04:00</t>
  </si>
  <si>
    <t>280146</t>
  </si>
  <si>
    <t>280146_118425</t>
  </si>
  <si>
    <t>118425</t>
  </si>
  <si>
    <t>100025990100003</t>
  </si>
  <si>
    <t>722582</t>
  </si>
  <si>
    <t>PO 13164</t>
  </si>
  <si>
    <t>Intercat Catering Services LLC</t>
  </si>
  <si>
    <t>2018-08-13T10:44:16.000+04:00</t>
  </si>
  <si>
    <t>2018-08-13T16:47:21.000+04:00</t>
  </si>
  <si>
    <t>281140</t>
  </si>
  <si>
    <t>281140_118436</t>
  </si>
  <si>
    <t>118436</t>
  </si>
  <si>
    <t>CN-1191506</t>
  </si>
  <si>
    <t>PO 36488</t>
  </si>
  <si>
    <t>VM MARINE INTERNATIONAL LTD</t>
  </si>
  <si>
    <t>2018-08-13T16:33:59.000+04:00</t>
  </si>
  <si>
    <t>2018-08-13T16:39:54.000+04:00</t>
  </si>
  <si>
    <t>281144</t>
  </si>
  <si>
    <t>281144_118457</t>
  </si>
  <si>
    <t>118457</t>
  </si>
  <si>
    <t>2120</t>
  </si>
  <si>
    <t>20% CDC 4 PDC</t>
  </si>
  <si>
    <t>10000578420003</t>
  </si>
  <si>
    <t>05213</t>
  </si>
  <si>
    <t>PO 121225</t>
  </si>
  <si>
    <t>Cendhurr Telecom LLC</t>
  </si>
  <si>
    <t>2018-08-14T08:51:02.000+04:00</t>
  </si>
  <si>
    <t>2018-08-15T08:59:19.000+04:00</t>
  </si>
  <si>
    <t>282140</t>
  </si>
  <si>
    <t>282140_118474</t>
  </si>
  <si>
    <t>118474</t>
  </si>
  <si>
    <t>100303550600003</t>
  </si>
  <si>
    <t>592600</t>
  </si>
  <si>
    <t>PO 126023</t>
  </si>
  <si>
    <t>Sobha Middle East General Contracting LLC.</t>
  </si>
  <si>
    <t>2018-08-14T11:09:14.000+04:00</t>
  </si>
  <si>
    <t>2022-12-14T12:45:51.000+04:00</t>
  </si>
  <si>
    <t>282144</t>
  </si>
  <si>
    <t>282144_118486</t>
  </si>
  <si>
    <t>118486</t>
  </si>
  <si>
    <t>100312831900003</t>
  </si>
  <si>
    <t>CN-1180248</t>
  </si>
  <si>
    <t>KIZAD</t>
  </si>
  <si>
    <t>HOT PACK TR. CO. L L C</t>
  </si>
  <si>
    <t>2018-08-14T11:34:30.000+04:00</t>
  </si>
  <si>
    <t>2018-08-14T11:51:05.000+04:00</t>
  </si>
  <si>
    <t>282146</t>
  </si>
  <si>
    <t>282146_118490</t>
  </si>
  <si>
    <t>118490</t>
  </si>
  <si>
    <t>100040433300003</t>
  </si>
  <si>
    <t>PO 36816</t>
  </si>
  <si>
    <t>AL ITTIHAD NATIONAL PRIVATE SCHOOL - BRANCH 2</t>
  </si>
  <si>
    <t>2018-08-14T12:28:52.000+04:00</t>
  </si>
  <si>
    <t>2018-08-14T12:39:29.000+04:00</t>
  </si>
  <si>
    <t>282147</t>
  </si>
  <si>
    <t>282147_118494</t>
  </si>
  <si>
    <t>118494</t>
  </si>
  <si>
    <t>100048902900003</t>
  </si>
  <si>
    <t>CN-1003308-5</t>
  </si>
  <si>
    <t>PO 15569</t>
  </si>
  <si>
    <t>Al Fajr Office Equipment Trading FZE</t>
  </si>
  <si>
    <t>2018-08-15T12:48:56.000+04:00</t>
  </si>
  <si>
    <t>2018-08-15T12:48:58.000+04:00</t>
  </si>
  <si>
    <t>283140</t>
  </si>
  <si>
    <t>283140_118523</t>
  </si>
  <si>
    <t>118523</t>
  </si>
  <si>
    <t>PO 242614</t>
  </si>
  <si>
    <t>RABIA TURNERY WORKSHOP</t>
  </si>
  <si>
    <t>2018-08-15T13:04:33.000+04:00</t>
  </si>
  <si>
    <t>2018-08-15T13:05:20.000+04:00</t>
  </si>
  <si>
    <t>283141</t>
  </si>
  <si>
    <t>283141_118527</t>
  </si>
  <si>
    <t>118527</t>
  </si>
  <si>
    <t>10039380630003</t>
  </si>
  <si>
    <t>CN-1046441</t>
  </si>
  <si>
    <t>Technogym Emirates LLC</t>
  </si>
  <si>
    <t>2013-09-23T16:03:02.000+04:00</t>
  </si>
  <si>
    <t>2018-08-15T15:32:44.000+04:00</t>
  </si>
  <si>
    <t>283142</t>
  </si>
  <si>
    <t>283142_80083</t>
  </si>
  <si>
    <t>80083</t>
  </si>
  <si>
    <t>100045539200003</t>
  </si>
  <si>
    <t>603292</t>
  </si>
  <si>
    <t>PO 115158</t>
  </si>
  <si>
    <t>PIONEER INTERNATIONAL PROJECTS MANAGEMENT CONSULTANT LLC</t>
  </si>
  <si>
    <t>CCFavailable</t>
  </si>
  <si>
    <t>2018-08-15T17:20:27.000+04:00</t>
  </si>
  <si>
    <t>2018-09-03T19:38:50.000+04:00</t>
  </si>
  <si>
    <t>283144</t>
  </si>
  <si>
    <t>283144_118539</t>
  </si>
  <si>
    <t>118539</t>
  </si>
  <si>
    <t>100074849900003</t>
  </si>
  <si>
    <t>CN-1078086</t>
  </si>
  <si>
    <t>PO 131362</t>
  </si>
  <si>
    <t>M A S  Real Estate Owned by Solaleh Mohsen One Person Company Co LLC</t>
  </si>
  <si>
    <t>2018-08-16T09:04:36.000+04:00</t>
  </si>
  <si>
    <t>2023-01-30T14:43:54.000+04:00</t>
  </si>
  <si>
    <t>284140</t>
  </si>
  <si>
    <t>284140_118554</t>
  </si>
  <si>
    <t>118554</t>
  </si>
  <si>
    <t>810038</t>
  </si>
  <si>
    <t>PO 22548</t>
  </si>
  <si>
    <t>D E Z ART JOINERY WORKS LLC</t>
  </si>
  <si>
    <t>2018-08-19T09:54:56.000+04:00</t>
  </si>
  <si>
    <t>2018-08-23T11:09:03.000+04:00</t>
  </si>
  <si>
    <t>285140</t>
  </si>
  <si>
    <t>285140_118574</t>
  </si>
  <si>
    <t>118574</t>
  </si>
  <si>
    <t>100496367200003</t>
  </si>
  <si>
    <t>94200</t>
  </si>
  <si>
    <t>United Gulf Contracting &amp; General Transport- L L C</t>
  </si>
  <si>
    <t>2018-08-19T11:31:28.000+04:00</t>
  </si>
  <si>
    <t>2021-11-01T17:07:27.000+04:00</t>
  </si>
  <si>
    <t>285141</t>
  </si>
  <si>
    <t>285141_118577</t>
  </si>
  <si>
    <t>118577</t>
  </si>
  <si>
    <t>100006613200003</t>
  </si>
  <si>
    <t>CN-1025866</t>
  </si>
  <si>
    <t>PO 112536</t>
  </si>
  <si>
    <t>ALI ALJARI A/C. UNITS FIX. LLC</t>
  </si>
  <si>
    <t>2018-08-19T11:40:38.000+04:00</t>
  </si>
  <si>
    <t>2018-08-19T11:46:57.000+04:00</t>
  </si>
  <si>
    <t>285142</t>
  </si>
  <si>
    <t>285142_118581</t>
  </si>
  <si>
    <t>118581</t>
  </si>
  <si>
    <t>100305015800003</t>
  </si>
  <si>
    <t>724002</t>
  </si>
  <si>
    <t>PO 61868</t>
  </si>
  <si>
    <t>SEHA Dialysis Services</t>
  </si>
  <si>
    <t>2018-08-19T14:58:59.000+04:00</t>
  </si>
  <si>
    <t>2018-08-19T15:13:03.000+04:00</t>
  </si>
  <si>
    <t>285143</t>
  </si>
  <si>
    <t>285143_118585</t>
  </si>
  <si>
    <t>118585</t>
  </si>
  <si>
    <t>PO 92900</t>
  </si>
  <si>
    <t>DIGITAL DEVICES TECHNOLOGIES LLC</t>
  </si>
  <si>
    <t>2018-08-19T16:32:38.000+04:00</t>
  </si>
  <si>
    <t>2018-08-19T16:41:31.000+04:00</t>
  </si>
  <si>
    <t>285144</t>
  </si>
  <si>
    <t>285144_118591</t>
  </si>
  <si>
    <t>118591</t>
  </si>
  <si>
    <t>100324245800003</t>
  </si>
  <si>
    <t>CN-1200130</t>
  </si>
  <si>
    <t>PO 105919</t>
  </si>
  <si>
    <t>AHAMED MOSHIN COMPUTERS TRADING LLC</t>
  </si>
  <si>
    <t>2018-08-19T16:45:28.000+04:00</t>
  </si>
  <si>
    <t>2018-08-19T16:54:25.000+04:00</t>
  </si>
  <si>
    <t>285145</t>
  </si>
  <si>
    <t>285145_118595</t>
  </si>
  <si>
    <t>118595</t>
  </si>
  <si>
    <t>100256839000003</t>
  </si>
  <si>
    <t>783781</t>
  </si>
  <si>
    <t>PO 12454</t>
  </si>
  <si>
    <t>Better Homes LLC</t>
  </si>
  <si>
    <t>2013-02-06T18:02:29.000+04:00</t>
  </si>
  <si>
    <t>2021-10-24T15:17:00.000+04:00</t>
  </si>
  <si>
    <t>286142</t>
  </si>
  <si>
    <t>286142_69512</t>
  </si>
  <si>
    <t>69512</t>
  </si>
  <si>
    <t>100233831500003</t>
  </si>
  <si>
    <t>223306</t>
  </si>
  <si>
    <t>Advanced Metal Works FZCO</t>
  </si>
  <si>
    <t>2018-08-27T09:19:39.000+04:00</t>
  </si>
  <si>
    <t>2019-05-30T11:50:06.000+04:00</t>
  </si>
  <si>
    <t>287140</t>
  </si>
  <si>
    <t>287140_118654</t>
  </si>
  <si>
    <t>118654</t>
  </si>
  <si>
    <t>100219371000003</t>
  </si>
  <si>
    <t>636984</t>
  </si>
  <si>
    <t>PO 263743</t>
  </si>
  <si>
    <t>Quality Excel Health Care L.L.C</t>
  </si>
  <si>
    <t>2018-08-27T17:28:35.000+04:00</t>
  </si>
  <si>
    <t>2018-11-22T09:44:32.000+04:00</t>
  </si>
  <si>
    <t>287143</t>
  </si>
  <si>
    <t>287143_118672</t>
  </si>
  <si>
    <t>118672</t>
  </si>
  <si>
    <t>100337745200003</t>
  </si>
  <si>
    <t>CN-1802972</t>
  </si>
  <si>
    <t>PO 145863</t>
  </si>
  <si>
    <t>M F P TRADING L.L.C</t>
  </si>
  <si>
    <t>2018-08-27T17:43:20.000+04:00</t>
  </si>
  <si>
    <t>2018-08-27T17:43:54.000+04:00</t>
  </si>
  <si>
    <t>287144</t>
  </si>
  <si>
    <t>287144_118676</t>
  </si>
  <si>
    <t>118676</t>
  </si>
  <si>
    <t>100073916700003</t>
  </si>
  <si>
    <t>764040</t>
  </si>
  <si>
    <t>PO 377670</t>
  </si>
  <si>
    <t>MANDARIN ORIENTAL JUMERIA DUBAI</t>
  </si>
  <si>
    <t>2018-08-27T18:00:26.000+04:00</t>
  </si>
  <si>
    <t>2018-08-27T18:06:50.000+04:00</t>
  </si>
  <si>
    <t>287145</t>
  </si>
  <si>
    <t>287145_118678</t>
  </si>
  <si>
    <t>118678</t>
  </si>
  <si>
    <t>794277</t>
  </si>
  <si>
    <t>PO 6655</t>
  </si>
  <si>
    <t>Kellogg Brown &amp; Root Services Inc Branch Abu</t>
  </si>
  <si>
    <t>2018-08-27T18:10:49.000+04:00</t>
  </si>
  <si>
    <t>2018-08-28T09:43:45.000+04:00</t>
  </si>
  <si>
    <t>287146</t>
  </si>
  <si>
    <t>287146_118682</t>
  </si>
  <si>
    <t>118682</t>
  </si>
  <si>
    <t>100319170500003</t>
  </si>
  <si>
    <t>CN-1004605</t>
  </si>
  <si>
    <t>PO 127741</t>
  </si>
  <si>
    <t>GOLDEN AVENUE GENERAL TRADING L.L.C</t>
  </si>
  <si>
    <t>2018-08-29T08:58:44.000+04:00</t>
  </si>
  <si>
    <t>2018-08-29T09:16:10.000+04:00</t>
  </si>
  <si>
    <t>289140</t>
  </si>
  <si>
    <t>289140_118714</t>
  </si>
  <si>
    <t>118714</t>
  </si>
  <si>
    <t>100052551700003</t>
  </si>
  <si>
    <t>695430</t>
  </si>
  <si>
    <t>PO 122041</t>
  </si>
  <si>
    <t>Nasr AlHussaini EST</t>
  </si>
  <si>
    <t>2018-08-29T09:37:35.000+04:00</t>
  </si>
  <si>
    <t>2018-09-05T17:06:38.000+04:00</t>
  </si>
  <si>
    <t>289141</t>
  </si>
  <si>
    <t>289141_118718</t>
  </si>
  <si>
    <t>118718</t>
  </si>
  <si>
    <t>PO 746</t>
  </si>
  <si>
    <t>PERFORMANCE SEALS &amp; GASKETS MANUFACTURING- L.L.C</t>
  </si>
  <si>
    <t>2018-08-29T16:12:10.000+04:00</t>
  </si>
  <si>
    <t>2018-08-29T16:18:03.000+04:00</t>
  </si>
  <si>
    <t>289143</t>
  </si>
  <si>
    <t>289143_118737</t>
  </si>
  <si>
    <t>118737</t>
  </si>
  <si>
    <t>100292896600003</t>
  </si>
  <si>
    <t>90642</t>
  </si>
  <si>
    <t>PO 14328</t>
  </si>
  <si>
    <t>WINANCE INVESTMENT LLC</t>
  </si>
  <si>
    <t>2018-09-02T10:48:45.000+04:00</t>
  </si>
  <si>
    <t>2018-09-10T09:26:00.000+04:00</t>
  </si>
  <si>
    <t>292140</t>
  </si>
  <si>
    <t>292140_118794</t>
  </si>
  <si>
    <t>118794</t>
  </si>
  <si>
    <t>100432461000003</t>
  </si>
  <si>
    <t>POST BOX# 122636</t>
  </si>
  <si>
    <t>PERI LLC</t>
  </si>
  <si>
    <t>2018-09-04T10:48:13.000+04:00</t>
  </si>
  <si>
    <t>2021-01-14T15:19:47.000+04:00</t>
  </si>
  <si>
    <t>294140</t>
  </si>
  <si>
    <t>294140_118834</t>
  </si>
  <si>
    <t>118834</t>
  </si>
  <si>
    <t>100001092400003</t>
  </si>
  <si>
    <t>P.O. Box 27933</t>
  </si>
  <si>
    <t>TOYOTA CENTRAL ASIA FZE</t>
  </si>
  <si>
    <t>2018-09-06T09:37:53.000+04:00</t>
  </si>
  <si>
    <t>2018-09-06T09:37:55.000+04:00</t>
  </si>
  <si>
    <t>296140</t>
  </si>
  <si>
    <t>296140_118876</t>
  </si>
  <si>
    <t>118876</t>
  </si>
  <si>
    <t>100380029700003</t>
  </si>
  <si>
    <t>P.O BOX # 263790</t>
  </si>
  <si>
    <t>AL DIYAR INTERNATIONAL STONE FIXING WORKS</t>
  </si>
  <si>
    <t>2018-09-06T10:52:56.000+04:00</t>
  </si>
  <si>
    <t>296141</t>
  </si>
  <si>
    <t>296141_118879</t>
  </si>
  <si>
    <t>118879</t>
  </si>
  <si>
    <t>100016164400003</t>
  </si>
  <si>
    <t>CN-1189568</t>
  </si>
  <si>
    <t>POBOX # 45310</t>
  </si>
  <si>
    <t>SHARJAH KINDERCARE NURSERY LLC</t>
  </si>
  <si>
    <t>2018-09-06T15:36:05.000+04:00</t>
  </si>
  <si>
    <t>2018-09-06T15:36:06.000+04:00</t>
  </si>
  <si>
    <t>296143</t>
  </si>
  <si>
    <t>296143_118883</t>
  </si>
  <si>
    <t>118883</t>
  </si>
  <si>
    <t>100363712900003</t>
  </si>
  <si>
    <t>501518</t>
  </si>
  <si>
    <t>POST BOX # 40671</t>
  </si>
  <si>
    <t>Euro Emirates Electro Mechanical Services (L.L.C)</t>
  </si>
  <si>
    <t>2015-03-16T11:54:55.000+04:00</t>
  </si>
  <si>
    <t>2019-05-08T17:41:26.000+04:00</t>
  </si>
  <si>
    <t>296144</t>
  </si>
  <si>
    <t>296144_118891</t>
  </si>
  <si>
    <t>118891</t>
  </si>
  <si>
    <t>217943</t>
  </si>
  <si>
    <t>P.O.Box 7392</t>
  </si>
  <si>
    <t>Eire Gulf Interior Decoration L.L.C.</t>
  </si>
  <si>
    <t>2018-09-09T09:12:54.000+04:00</t>
  </si>
  <si>
    <t>2019-01-17T09:07:02.000+04:00</t>
  </si>
  <si>
    <t>297140</t>
  </si>
  <si>
    <t>297140_118914</t>
  </si>
  <si>
    <t>118914</t>
  </si>
  <si>
    <t>100236520100003</t>
  </si>
  <si>
    <t>628403</t>
  </si>
  <si>
    <t>PO 450322</t>
  </si>
  <si>
    <t>ALBATHA HOLDING LLC</t>
  </si>
  <si>
    <t>2018-09-09T10:18:54.000+04:00</t>
  </si>
  <si>
    <t>2019-01-17T09:31:12.000+04:00</t>
  </si>
  <si>
    <t>297141</t>
  </si>
  <si>
    <t>297141_118915</t>
  </si>
  <si>
    <t>118915</t>
  </si>
  <si>
    <t>100328108400003</t>
  </si>
  <si>
    <t>611126</t>
  </si>
  <si>
    <t>POST BOX - 7400</t>
  </si>
  <si>
    <t>AL HILAL TAKAFUL</t>
  </si>
  <si>
    <t>2018-09-09T11:07:27.000+04:00</t>
  </si>
  <si>
    <t>297142</t>
  </si>
  <si>
    <t>297142_118920</t>
  </si>
  <si>
    <t>118920</t>
  </si>
  <si>
    <t>100015480500003</t>
  </si>
  <si>
    <t>CN-1154445</t>
  </si>
  <si>
    <t>POST BOX # 63111</t>
  </si>
  <si>
    <t>INFOPARK MIDDLE EAST F.Z.E</t>
  </si>
  <si>
    <t>2018-09-09T12:51:26.000+04:00</t>
  </si>
  <si>
    <t>297143</t>
  </si>
  <si>
    <t>297143_118926</t>
  </si>
  <si>
    <t>118926</t>
  </si>
  <si>
    <t>100279477200003</t>
  </si>
  <si>
    <t>10277</t>
  </si>
  <si>
    <t>POST BOX # 932,</t>
  </si>
  <si>
    <t>CENTURY REAL ESTATE INVESTMENT LLC</t>
  </si>
  <si>
    <t>2018-09-09T13:28:54.000+04:00</t>
  </si>
  <si>
    <t>297144</t>
  </si>
  <si>
    <t>297144_118930</t>
  </si>
  <si>
    <t>118930</t>
  </si>
  <si>
    <t>100053668800003</t>
  </si>
  <si>
    <t>CN-1148207</t>
  </si>
  <si>
    <t>POST BOX # 108106</t>
  </si>
  <si>
    <t>DEYAAR COMMUNITY MANAGEMENT L.L.C</t>
  </si>
  <si>
    <t>2018-09-09T15:36:15.000+04:00</t>
  </si>
  <si>
    <t>2021-12-21T15:30:01.000+04:00</t>
  </si>
  <si>
    <t>297145</t>
  </si>
  <si>
    <t>297145_118936</t>
  </si>
  <si>
    <t>118936</t>
  </si>
  <si>
    <t>100030586000003</t>
  </si>
  <si>
    <t>624894</t>
  </si>
  <si>
    <t>PO Box 113374,Deyaar Head Office, 5 floor, Deyaar Building ,373, Al Barsha</t>
  </si>
  <si>
    <t>GU Water Co. LLC</t>
  </si>
  <si>
    <t>2018-09-10T09:22:28.000+04:00</t>
  </si>
  <si>
    <t>2018-09-18T16:23:46.000+04:00</t>
  </si>
  <si>
    <t>298140</t>
  </si>
  <si>
    <t>298140_118954</t>
  </si>
  <si>
    <t>118954</t>
  </si>
  <si>
    <t>100282387800003</t>
  </si>
  <si>
    <t>31564</t>
  </si>
  <si>
    <t>RAK, UAE</t>
  </si>
  <si>
    <t>SKK PROPERTIES LLC</t>
  </si>
  <si>
    <t>2018-09-10T11:15:50.000+04:00</t>
  </si>
  <si>
    <t>2019-01-24T10:31:48.000+04:00</t>
  </si>
  <si>
    <t>298141</t>
  </si>
  <si>
    <t>298141_118957</t>
  </si>
  <si>
    <t>118957</t>
  </si>
  <si>
    <t>100587366400003</t>
  </si>
  <si>
    <t>CN-2293221</t>
  </si>
  <si>
    <t>POST BOX # 5297</t>
  </si>
  <si>
    <t>WOLLSCHLAEGER TECHNICAL SYSTEMS LLC</t>
  </si>
  <si>
    <t>2018-09-10T16:15:07.000+04:00</t>
  </si>
  <si>
    <t>2018-09-10T16:15:08.000+04:00</t>
  </si>
  <si>
    <t>298142</t>
  </si>
  <si>
    <t>298142_118963</t>
  </si>
  <si>
    <t>118963</t>
  </si>
  <si>
    <t>100272853100003</t>
  </si>
  <si>
    <t>POST BOX # 30506,</t>
  </si>
  <si>
    <t>THE MILLENNIUM SCHOOL</t>
  </si>
  <si>
    <t>2018-09-10T17:16:35.000+04:00</t>
  </si>
  <si>
    <t>298143</t>
  </si>
  <si>
    <t>298143_118968</t>
  </si>
  <si>
    <t>118968</t>
  </si>
  <si>
    <t>100312625500003</t>
  </si>
  <si>
    <t>521002</t>
  </si>
  <si>
    <t>POST BOX # 32446</t>
  </si>
  <si>
    <t>THE AVENUES CINEMA BAHRAIN W.L.L</t>
  </si>
  <si>
    <t>2018-09-11T11:54:07.000+04:00</t>
  </si>
  <si>
    <t>2018-09-12T10:59:41.000+04:00</t>
  </si>
  <si>
    <t>299140</t>
  </si>
  <si>
    <t>299140_118986</t>
  </si>
  <si>
    <t>118986</t>
  </si>
  <si>
    <t>PO 26573</t>
  </si>
  <si>
    <t>AJYAL INTERNATIONAL SCHOOL -AL FALH</t>
  </si>
  <si>
    <t>2018-09-11T16:20:13.000+04:00</t>
  </si>
  <si>
    <t>2018-09-11T17:05:51.000+04:00</t>
  </si>
  <si>
    <t>299141</t>
  </si>
  <si>
    <t>299141_118990</t>
  </si>
  <si>
    <t>118990</t>
  </si>
  <si>
    <t>CN-1472770</t>
  </si>
  <si>
    <t>PO 38222</t>
  </si>
  <si>
    <t>iAxcess (FZE)</t>
  </si>
  <si>
    <t>CCF availalable</t>
  </si>
  <si>
    <t>2018-09-12T09:07:27.000+04:00</t>
  </si>
  <si>
    <t>2018-09-12T13:20:05.000+04:00</t>
  </si>
  <si>
    <t>300140</t>
  </si>
  <si>
    <t>300140_119016</t>
  </si>
  <si>
    <t>119016</t>
  </si>
  <si>
    <t>100617422900003</t>
  </si>
  <si>
    <t>05637</t>
  </si>
  <si>
    <t>PO 121500</t>
  </si>
  <si>
    <t>Concrete Events L.L.C</t>
  </si>
  <si>
    <t>2018-09-12T09:22:18.000+04:00</t>
  </si>
  <si>
    <t>2018-09-16T12:09:02.000+04:00</t>
  </si>
  <si>
    <t>300141</t>
  </si>
  <si>
    <t>300141_119018</t>
  </si>
  <si>
    <t>119018</t>
  </si>
  <si>
    <t>100327485700003</t>
  </si>
  <si>
    <t>783946</t>
  </si>
  <si>
    <t>PO 390099</t>
  </si>
  <si>
    <t>Mohamad Ali Kagaa</t>
  </si>
  <si>
    <t>2018-09-12T09:48:07.000+04:00</t>
  </si>
  <si>
    <t>2018-09-12T10:58:42.000+04:00</t>
  </si>
  <si>
    <t>300142_119024</t>
  </si>
  <si>
    <t>119024</t>
  </si>
  <si>
    <t>000</t>
  </si>
  <si>
    <t>Damascus – Syria</t>
  </si>
  <si>
    <t>Al Dhafra Co-Operative Society</t>
  </si>
  <si>
    <t>2018-09-12T12:40:21.000+04:00</t>
  </si>
  <si>
    <t>2018-09-12T12:53:34.000+04:00</t>
  </si>
  <si>
    <t>300144</t>
  </si>
  <si>
    <t>300144_119033</t>
  </si>
  <si>
    <t>119033</t>
  </si>
  <si>
    <t>100019370400003</t>
  </si>
  <si>
    <t>CN-1002108</t>
  </si>
  <si>
    <t>PO 50036</t>
  </si>
  <si>
    <t>Eagle Hills Sharjah Mariam Island Development Owned by Eagle Hills Sharjah Development LLC</t>
  </si>
  <si>
    <t>2018-09-12T12:45:41.000+04:00</t>
  </si>
  <si>
    <t>2018-09-15T18:23:29.000+04:00</t>
  </si>
  <si>
    <t>300145</t>
  </si>
  <si>
    <t>300145_119037</t>
  </si>
  <si>
    <t>119037</t>
  </si>
  <si>
    <t>100573099700003</t>
  </si>
  <si>
    <t>PO BOX 34808</t>
  </si>
  <si>
    <t>Magus Consultancy</t>
  </si>
  <si>
    <t>2018-09-12T17:00:39.000+04:00</t>
  </si>
  <si>
    <t>2019-01-03T10:12:46.000+04:00</t>
  </si>
  <si>
    <t>300146</t>
  </si>
  <si>
    <t>300146_121790</t>
  </si>
  <si>
    <t>121790</t>
  </si>
  <si>
    <t>100381220100003</t>
  </si>
  <si>
    <t>uae  dubai</t>
  </si>
  <si>
    <t>EAGLE NEST SYSTEM INTEGRATORS (L.L.C)</t>
  </si>
  <si>
    <t>2018-09-15T17:43:25.000+04:00</t>
  </si>
  <si>
    <t>2018-09-15T17:57:26.000+04:00</t>
  </si>
  <si>
    <t>301140</t>
  </si>
  <si>
    <t>301140_119054</t>
  </si>
  <si>
    <t>119054</t>
  </si>
  <si>
    <t>100356548600003</t>
  </si>
  <si>
    <t>578061</t>
  </si>
  <si>
    <t>PO 88546</t>
  </si>
  <si>
    <t>AL ARIF CONTRACTING CO LLC</t>
  </si>
  <si>
    <t>2018-09-16T16:01:39.000+04:00</t>
  </si>
  <si>
    <t>2018-09-16T16:09:18.000+04:00</t>
  </si>
  <si>
    <t>302142</t>
  </si>
  <si>
    <t>302142_119082</t>
  </si>
  <si>
    <t>119082</t>
  </si>
  <si>
    <t>100024600700003</t>
  </si>
  <si>
    <t>216410</t>
  </si>
  <si>
    <t>PO 6170</t>
  </si>
  <si>
    <t>Transafe Logistic LLC</t>
  </si>
  <si>
    <t>2018-09-17T12:19:57.000+04:00</t>
  </si>
  <si>
    <t>2019-03-18T19:00:51.000+04:00</t>
  </si>
  <si>
    <t>303140</t>
  </si>
  <si>
    <t>303140_119096</t>
  </si>
  <si>
    <t>119096</t>
  </si>
  <si>
    <t>100000335800003</t>
  </si>
  <si>
    <t>652337</t>
  </si>
  <si>
    <t>PO 294585</t>
  </si>
  <si>
    <t>Al Estiqlal Private School</t>
  </si>
  <si>
    <t>2018-09-17T14:38:17.000+04:00</t>
  </si>
  <si>
    <t>2018-09-18T16:43:04.000+04:00</t>
  </si>
  <si>
    <t>303141</t>
  </si>
  <si>
    <t>303141_119098</t>
  </si>
  <si>
    <t>119098</t>
  </si>
  <si>
    <t>100012573000003</t>
  </si>
  <si>
    <t>537947</t>
  </si>
  <si>
    <t>P.O. Box 62098</t>
  </si>
  <si>
    <t>DOGMA General Contracting</t>
  </si>
  <si>
    <t>2018-09-17T15:35:20.000+04:00</t>
  </si>
  <si>
    <t>2018-09-18T15:45:19.000+04:00</t>
  </si>
  <si>
    <t>303142</t>
  </si>
  <si>
    <t>303142_119099</t>
  </si>
  <si>
    <t>119099</t>
  </si>
  <si>
    <t>100549704300003</t>
  </si>
  <si>
    <t>CN-2531076</t>
  </si>
  <si>
    <t>P.O.Box 72119</t>
  </si>
  <si>
    <t>FORT EQUITY CLAIMS RECOVERY SERVICES LLC</t>
  </si>
  <si>
    <t>2018-09-17T15:54:17.000+04:00</t>
  </si>
  <si>
    <t>2018-09-17T16:01:37.000+04:00</t>
  </si>
  <si>
    <t>303143</t>
  </si>
  <si>
    <t>303143_119100</t>
  </si>
  <si>
    <t>119100</t>
  </si>
  <si>
    <t>100037892500003</t>
  </si>
  <si>
    <t>759903</t>
  </si>
  <si>
    <t>PO 115972</t>
  </si>
  <si>
    <t>Balmer Lawrie (UAE) LLC</t>
  </si>
  <si>
    <t>2018-09-18T09:47:59.000+04:00</t>
  </si>
  <si>
    <t>2018-09-18T16:08:20.000+04:00</t>
  </si>
  <si>
    <t>304140</t>
  </si>
  <si>
    <t>304140_119114</t>
  </si>
  <si>
    <t>119114</t>
  </si>
  <si>
    <t>100022620700003</t>
  </si>
  <si>
    <t>300038</t>
  </si>
  <si>
    <t>Al Qouz</t>
  </si>
  <si>
    <t>Carl Stahl Lifting Equipment Industries LLC</t>
  </si>
  <si>
    <t>2018-09-18T12:19:46.000+04:00</t>
  </si>
  <si>
    <t>2018-09-19T15:58:03.000+04:00</t>
  </si>
  <si>
    <t>304143</t>
  </si>
  <si>
    <t>304143_119127</t>
  </si>
  <si>
    <t>119127</t>
  </si>
  <si>
    <t>100056202300003</t>
  </si>
  <si>
    <t>301062</t>
  </si>
  <si>
    <t>PO 26607</t>
  </si>
  <si>
    <t>Global Beam Communications Trading L.L.C</t>
  </si>
  <si>
    <t>2018-09-18T12:49:58.000+04:00</t>
  </si>
  <si>
    <t>2020-02-26T22:38:26.000+04:00</t>
  </si>
  <si>
    <t>304144</t>
  </si>
  <si>
    <t>304144_119128</t>
  </si>
  <si>
    <t>119128</t>
  </si>
  <si>
    <t>100533862700003</t>
  </si>
  <si>
    <t>686580</t>
  </si>
  <si>
    <t>P.O. Box 79493</t>
  </si>
  <si>
    <t>ENGINEERING CONTRACTING CO. (L.L.C.)</t>
  </si>
  <si>
    <t>2018-09-18T13:02:49.000+04:00</t>
  </si>
  <si>
    <t>2019-06-27T13:06:08.000+04:00</t>
  </si>
  <si>
    <t>304145</t>
  </si>
  <si>
    <t>304145_119129</t>
  </si>
  <si>
    <t>119129</t>
  </si>
  <si>
    <t>216793</t>
  </si>
  <si>
    <t>PO 62393</t>
  </si>
  <si>
    <t>CONSOLIDATED CONTRACTORS INTL CO. SAL. SHJ BRANCH</t>
  </si>
  <si>
    <t>CAF available (17178)</t>
  </si>
  <si>
    <t>2018-09-18T17:13:39.000+04:00</t>
  </si>
  <si>
    <t>2019-02-07T11:14:56.000+04:00</t>
  </si>
  <si>
    <t>304146</t>
  </si>
  <si>
    <t>304146_110178</t>
  </si>
  <si>
    <t>110178</t>
  </si>
  <si>
    <t>EBRAHIM ALSHAKER INDUSTRIAL EQUIPMENT TRADING L.L.C</t>
  </si>
  <si>
    <t>2018-09-18T17:49:01.000+04:00</t>
  </si>
  <si>
    <t>2018-09-18T17:58:02.000+04:00</t>
  </si>
  <si>
    <t>304147</t>
  </si>
  <si>
    <t>304147_112710</t>
  </si>
  <si>
    <t>112710</t>
  </si>
  <si>
    <t>100317674800003</t>
  </si>
  <si>
    <t>PO 17012</t>
  </si>
  <si>
    <t>Galaxy Star Electromechanical Works LLC</t>
  </si>
  <si>
    <t>2009-06-14T12:43:24.000+04:00</t>
  </si>
  <si>
    <t>2018-09-18T18:10:17.000+04:00</t>
  </si>
  <si>
    <t>304148</t>
  </si>
  <si>
    <t>304148_3139</t>
  </si>
  <si>
    <t>3139</t>
  </si>
  <si>
    <t>515406</t>
  </si>
  <si>
    <t>PO Box No 37581</t>
  </si>
  <si>
    <t>Majid Informatics Solutions</t>
  </si>
  <si>
    <t>2018-09-19T09:20:57.000+04:00</t>
  </si>
  <si>
    <t>2018-09-20T09:17:01.000+04:00</t>
  </si>
  <si>
    <t>305141</t>
  </si>
  <si>
    <t>305141_119175</t>
  </si>
  <si>
    <t>119175</t>
  </si>
  <si>
    <t>100381471000003</t>
  </si>
  <si>
    <t>CN1054424</t>
  </si>
  <si>
    <t>P.O.Box 34785</t>
  </si>
  <si>
    <t>Absolute F&amp;B Facilities Management LLC</t>
  </si>
  <si>
    <t>2018-09-20T09:49:22.000+04:00</t>
  </si>
  <si>
    <t>2023-01-30T14:56:33.000+04:00</t>
  </si>
  <si>
    <t>306140</t>
  </si>
  <si>
    <t>306140_119218</t>
  </si>
  <si>
    <t>119218</t>
  </si>
  <si>
    <t>100246213100003</t>
  </si>
  <si>
    <t>682772</t>
  </si>
  <si>
    <t>P.O. Box 4011</t>
  </si>
  <si>
    <t>LG Electronics Gulf FZE</t>
  </si>
  <si>
    <t>2018-09-20T09:51:37.000+04:00</t>
  </si>
  <si>
    <t>2021-01-14T15:22:26.000+04:00</t>
  </si>
  <si>
    <t>306141</t>
  </si>
  <si>
    <t>306141_119219</t>
  </si>
  <si>
    <t>119219</t>
  </si>
  <si>
    <t>100027867900003</t>
  </si>
  <si>
    <t>1473</t>
  </si>
  <si>
    <t>P.O. Box 61445</t>
  </si>
  <si>
    <t>Fine Touch Printing Services</t>
  </si>
  <si>
    <t>2018-09-20T10:03:24.000+04:00</t>
  </si>
  <si>
    <t>2018-09-20T16:41:58.000+04:00</t>
  </si>
  <si>
    <t>306142</t>
  </si>
  <si>
    <t>306142_119220</t>
  </si>
  <si>
    <t>119220</t>
  </si>
  <si>
    <t>100270969700003</t>
  </si>
  <si>
    <t>CN-2368125</t>
  </si>
  <si>
    <t>PO 43009</t>
  </si>
  <si>
    <t>Eiffel Management DMCC</t>
  </si>
  <si>
    <t>2018-09-20T11:27:26.000+04:00</t>
  </si>
  <si>
    <t>2018-09-20T11:55:17.000+04:00</t>
  </si>
  <si>
    <t>306143</t>
  </si>
  <si>
    <t>306143_119221</t>
  </si>
  <si>
    <t>119221</t>
  </si>
  <si>
    <t>100268919600003</t>
  </si>
  <si>
    <t>JLT-67300</t>
  </si>
  <si>
    <t>PO 9097</t>
  </si>
  <si>
    <t>AYNA MOBILE PHONES</t>
  </si>
  <si>
    <t>2018-09-23T08:57:17.000+04:00</t>
  </si>
  <si>
    <t>2018-09-23T09:05:39.000+04:00</t>
  </si>
  <si>
    <t>308140</t>
  </si>
  <si>
    <t>308140_119275</t>
  </si>
  <si>
    <t>119275</t>
  </si>
  <si>
    <t>100293615900003</t>
  </si>
  <si>
    <t>CN-2453420</t>
  </si>
  <si>
    <t>PO 6543</t>
  </si>
  <si>
    <t>Cross Digital General Trading Co. WLL</t>
  </si>
  <si>
    <t>2018-09-24T10:58:09.000+04:00</t>
  </si>
  <si>
    <t>2019-04-17T12:56:01.000+04:00</t>
  </si>
  <si>
    <t>309141</t>
  </si>
  <si>
    <t>309141_119318</t>
  </si>
  <si>
    <t>119318</t>
  </si>
  <si>
    <t>379675</t>
  </si>
  <si>
    <t>PO 65434</t>
  </si>
  <si>
    <t>Diyar United Trading &amp; Contracting Co.</t>
  </si>
  <si>
    <t>2018-09-24T12:18:25.000+04:00</t>
  </si>
  <si>
    <t>2018-11-18T18:23:18.000+04:00</t>
  </si>
  <si>
    <t>309142</t>
  </si>
  <si>
    <t>309142_119326</t>
  </si>
  <si>
    <t>119326</t>
  </si>
  <si>
    <t>1980/4496/M</t>
  </si>
  <si>
    <t>P.O. Box 3985</t>
  </si>
  <si>
    <t>SINGA CONSULTANCY</t>
  </si>
  <si>
    <t>2018-09-24T12:48:12.000+04:00</t>
  </si>
  <si>
    <t>2018-09-24T12:52:01.000+04:00</t>
  </si>
  <si>
    <t>309144</t>
  </si>
  <si>
    <t>309144_119334</t>
  </si>
  <si>
    <t>119334</t>
  </si>
  <si>
    <t>1005116874000VG</t>
  </si>
  <si>
    <t>788279</t>
  </si>
  <si>
    <t>PO 72011</t>
  </si>
  <si>
    <t>EMPORIUM STAR GENERAL TRADING L.L.C</t>
  </si>
  <si>
    <t>2018-09-24T17:02:12.000+04:00</t>
  </si>
  <si>
    <t>2018-09-24T17:16:26.000+04:00</t>
  </si>
  <si>
    <t>309145</t>
  </si>
  <si>
    <t>309145_119340</t>
  </si>
  <si>
    <t>119340</t>
  </si>
  <si>
    <t>100264614700003</t>
  </si>
  <si>
    <t>676556</t>
  </si>
  <si>
    <t>PO 184177</t>
  </si>
  <si>
    <t>Tatweer HealthCare Co. LLC (Saudi German Hospital - Sharjah)</t>
  </si>
  <si>
    <t>2018-09-25T10:08:24.000+04:00</t>
  </si>
  <si>
    <t>2018-09-26T12:15:47.000+04:00</t>
  </si>
  <si>
    <t>311142</t>
  </si>
  <si>
    <t>311142_119385</t>
  </si>
  <si>
    <t>119385</t>
  </si>
  <si>
    <t>100584921900003</t>
  </si>
  <si>
    <t>754805</t>
  </si>
  <si>
    <t>PO 61313</t>
  </si>
  <si>
    <t>SMART SOLUTIONS &amp; IT TECHNOLOGY LLC- DUBAI BRANCH</t>
  </si>
  <si>
    <t>2018-09-25T11:05:24.000+04:00</t>
  </si>
  <si>
    <t>2018-09-25T12:58:54.000+04:00</t>
  </si>
  <si>
    <t>311143</t>
  </si>
  <si>
    <t>311143_119389</t>
  </si>
  <si>
    <t>119389</t>
  </si>
  <si>
    <t>100000851400003</t>
  </si>
  <si>
    <t>784366</t>
  </si>
  <si>
    <t>PO 60852</t>
  </si>
  <si>
    <t>Al Ittihad National Private School</t>
  </si>
  <si>
    <t>2018-09-25T12:41:57.000+04:00</t>
  </si>
  <si>
    <t>2018-09-25T12:50:42.000+04:00</t>
  </si>
  <si>
    <t>311144</t>
  </si>
  <si>
    <t>311144_119393</t>
  </si>
  <si>
    <t>119393</t>
  </si>
  <si>
    <t>CN-1003308</t>
  </si>
  <si>
    <t>I D S RESEARCH AND CONSULTANCY</t>
  </si>
  <si>
    <t>2018-09-25T15:45:37.000+04:00</t>
  </si>
  <si>
    <t>2018-09-25T16:06:25.000+04:00</t>
  </si>
  <si>
    <t>311147</t>
  </si>
  <si>
    <t>311147_119405</t>
  </si>
  <si>
    <t>119405</t>
  </si>
  <si>
    <t>100355826700003</t>
  </si>
  <si>
    <t>701518</t>
  </si>
  <si>
    <t>PO 95530</t>
  </si>
  <si>
    <t>National Rent A Car Co. (L.L.C)</t>
  </si>
  <si>
    <t>2012-11-26T09:52:27.000+04:00</t>
  </si>
  <si>
    <t>2020-07-28T17:06:44.000+04:00</t>
  </si>
  <si>
    <t>313140</t>
  </si>
  <si>
    <t>313140_66482</t>
  </si>
  <si>
    <t>66482</t>
  </si>
  <si>
    <t>217007</t>
  </si>
  <si>
    <t>PO Box :2622,</t>
  </si>
  <si>
    <t>PARK 1 LLC</t>
  </si>
  <si>
    <t>2018-09-27T13:23:05.000+04:00</t>
  </si>
  <si>
    <t>2021-01-14T15:23:47.000+04:00</t>
  </si>
  <si>
    <t>313142</t>
  </si>
  <si>
    <t>313142_119439</t>
  </si>
  <si>
    <t>119439</t>
  </si>
  <si>
    <t>750308</t>
  </si>
  <si>
    <t>P.O. Box 23073</t>
  </si>
  <si>
    <t>PHOENIX BUILDING INTERNATIONAL FIRE SAFETY CONSULTANCY</t>
  </si>
  <si>
    <t>2018-09-27T16:48:44.000+04:00</t>
  </si>
  <si>
    <t>2018-10-02T12:01:14.000+04:00</t>
  </si>
  <si>
    <t>313148</t>
  </si>
  <si>
    <t>313148_119461</t>
  </si>
  <si>
    <t>119461</t>
  </si>
  <si>
    <t>100001911500003</t>
  </si>
  <si>
    <t>784213</t>
  </si>
  <si>
    <t>PO 79441</t>
  </si>
  <si>
    <t>MAJID AL FUTTAIM GULF CINEMAS LLC</t>
  </si>
  <si>
    <t>2018-09-30T10:37:39.000+04:00</t>
  </si>
  <si>
    <t>2023-02-06T12:19:36.000+04:00</t>
  </si>
  <si>
    <t>315143</t>
  </si>
  <si>
    <t>315143_119524</t>
  </si>
  <si>
    <t>119524</t>
  </si>
  <si>
    <t>1192445</t>
  </si>
  <si>
    <t>PO 111</t>
  </si>
  <si>
    <t>H K Advanced Electro Mechanicalcontracting L.L.C</t>
  </si>
  <si>
    <t>2018-10-01T11:48:09.000+04:00</t>
  </si>
  <si>
    <t>2018-10-01T11:55:45.000+04:00</t>
  </si>
  <si>
    <t>316142</t>
  </si>
  <si>
    <t>316142_119554</t>
  </si>
  <si>
    <t>119554</t>
  </si>
  <si>
    <t>100305413500003</t>
  </si>
  <si>
    <t>CN-1190277</t>
  </si>
  <si>
    <t>PO 94931</t>
  </si>
  <si>
    <t>MOHAMED &amp; OBAID AL MULLA (L.L.C.)</t>
  </si>
  <si>
    <t>2018-10-01T14:32:41.000+04:00</t>
  </si>
  <si>
    <t>2019-08-08T14:09:28.000+04:00</t>
  </si>
  <si>
    <t>316144</t>
  </si>
  <si>
    <t>316144_119564</t>
  </si>
  <si>
    <t>119564</t>
  </si>
  <si>
    <t>205016</t>
  </si>
  <si>
    <t>P.O. Box 59</t>
  </si>
  <si>
    <t>SIS TECH GENERAL TRADING LLC</t>
  </si>
  <si>
    <t>2018-10-02T09:36:24.000+04:00</t>
  </si>
  <si>
    <t>2018-10-02T09:48:01.000+04:00</t>
  </si>
  <si>
    <t>317145</t>
  </si>
  <si>
    <t>317145_119584</t>
  </si>
  <si>
    <t>119584</t>
  </si>
  <si>
    <t>100354545400003</t>
  </si>
  <si>
    <t>571438</t>
  </si>
  <si>
    <t>PO 44360</t>
  </si>
  <si>
    <t>Remal Al Khaleej Used Cars TR. BRANCH 3</t>
  </si>
  <si>
    <t>2018-10-02T10:09:21.000+04:00</t>
  </si>
  <si>
    <t>2018-10-03T10:53:39.000+04:00</t>
  </si>
  <si>
    <t>317146</t>
  </si>
  <si>
    <t>317146_119592</t>
  </si>
  <si>
    <t>119592</t>
  </si>
  <si>
    <t>100321428300003</t>
  </si>
  <si>
    <t>743886</t>
  </si>
  <si>
    <t>PO 15454</t>
  </si>
  <si>
    <t>SEVEN EMIRATES INVESTMENT LLC</t>
  </si>
  <si>
    <t>2018-10-02T11:29:11.000+04:00</t>
  </si>
  <si>
    <t>2018-10-02T11:40:53.000+04:00</t>
  </si>
  <si>
    <t>317147</t>
  </si>
  <si>
    <t>317147_119595</t>
  </si>
  <si>
    <t>119595</t>
  </si>
  <si>
    <t>100314732700003</t>
  </si>
  <si>
    <t>710913</t>
  </si>
  <si>
    <t>PO 7798</t>
  </si>
  <si>
    <t>Arcadis Consulting Middle East Limited</t>
  </si>
  <si>
    <t>2018-10-02T12:19:31.000+04:00</t>
  </si>
  <si>
    <t>2018-10-02T12:24:50.000+04:00</t>
  </si>
  <si>
    <t>317149</t>
  </si>
  <si>
    <t>317149_119601</t>
  </si>
  <si>
    <t>119601</t>
  </si>
  <si>
    <t>100021278500003</t>
  </si>
  <si>
    <t>F2 Technology LLC</t>
  </si>
  <si>
    <t>2018-10-02T15:32:58.000+04:00</t>
  </si>
  <si>
    <t>2018-10-03T14:46:43.000+04:00</t>
  </si>
  <si>
    <t>317150</t>
  </si>
  <si>
    <t>317150_119603</t>
  </si>
  <si>
    <t>119603</t>
  </si>
  <si>
    <t>70%CDC30%30-PDC</t>
  </si>
  <si>
    <t>70% CDC &amp; 30% 30 Days PDC upon delivery</t>
  </si>
  <si>
    <t>100394431900003</t>
  </si>
  <si>
    <t>678518</t>
  </si>
  <si>
    <t>P.O. Box 48714</t>
  </si>
  <si>
    <t>Optical Supplies Middle East Fze</t>
  </si>
  <si>
    <t>2018-10-02T16:50:04.000+04:00</t>
  </si>
  <si>
    <t>2023-05-19T10:53:09.000+04:00</t>
  </si>
  <si>
    <t>317151</t>
  </si>
  <si>
    <t>317151_119604</t>
  </si>
  <si>
    <t>119604</t>
  </si>
  <si>
    <t>100070220700003</t>
  </si>
  <si>
    <t>PO Box -261167, Warehouse No - FZLIU10 AA07 Jebel Ali South Zone 5, Jebel Ali Free Zone,</t>
  </si>
  <si>
    <t>GWB International DMCC</t>
  </si>
  <si>
    <t>2018-10-03T12:28:15.000+04:00</t>
  </si>
  <si>
    <t>2018-10-04T10:10:46.000+04:00</t>
  </si>
  <si>
    <t>318141</t>
  </si>
  <si>
    <t>318141_119621</t>
  </si>
  <si>
    <t>119621</t>
  </si>
  <si>
    <t>100044998100003</t>
  </si>
  <si>
    <t>JLT-65972</t>
  </si>
  <si>
    <t>P.O. Box 214111</t>
  </si>
  <si>
    <t>SAIFEE TRADING CO.</t>
  </si>
  <si>
    <t>2018-10-04T15:34:28.000+04:00</t>
  </si>
  <si>
    <t>2018-10-06T20:50:46.000+04:00</t>
  </si>
  <si>
    <t>319140</t>
  </si>
  <si>
    <t>319140_119643</t>
  </si>
  <si>
    <t>119643</t>
  </si>
  <si>
    <t>100008165100003</t>
  </si>
  <si>
    <t>207816</t>
  </si>
  <si>
    <t>PO 3316</t>
  </si>
  <si>
    <t>TAMAS CONSTRUCT LLC</t>
  </si>
  <si>
    <t>2018-10-07T17:13:16.000+04:00</t>
  </si>
  <si>
    <t>2018-10-08T13:16:29.000+04:00</t>
  </si>
  <si>
    <t>319142</t>
  </si>
  <si>
    <t>319142_119682</t>
  </si>
  <si>
    <t>119682</t>
  </si>
  <si>
    <t>100242028700003</t>
  </si>
  <si>
    <t>CN-1156173</t>
  </si>
  <si>
    <t>PO Box 48276</t>
  </si>
  <si>
    <t>Magus Consulting DMCC</t>
  </si>
  <si>
    <t>2018-10-08T09:28:04.000+04:00</t>
  </si>
  <si>
    <t>2020-05-03T14:36:20.000+04:00</t>
  </si>
  <si>
    <t>320142</t>
  </si>
  <si>
    <t>320142_119689</t>
  </si>
  <si>
    <t>119689</t>
  </si>
  <si>
    <t>100394372500003</t>
  </si>
  <si>
    <t>JLT-67937</t>
  </si>
  <si>
    <t>Office 7G, Almas Tower, Jumeirah Lakes Towers,, Dubai, UAE.</t>
  </si>
  <si>
    <t>Al Mihri contracting Company - W L L</t>
  </si>
  <si>
    <t>2018-10-08T11:54:27.000+04:00</t>
  </si>
  <si>
    <t>2018-10-08T12:07:00.000+04:00</t>
  </si>
  <si>
    <t>320143</t>
  </si>
  <si>
    <t>320143_119690</t>
  </si>
  <si>
    <t>119690</t>
  </si>
  <si>
    <t>100318688700003</t>
  </si>
  <si>
    <t>CN-1029857</t>
  </si>
  <si>
    <t>PO 27266</t>
  </si>
  <si>
    <t>BUSINESS CLASS OFFICE EQUIPMENT MAINTENANCE</t>
  </si>
  <si>
    <t>2018-10-08T14:25:20.000+04:00</t>
  </si>
  <si>
    <t>2018-11-11T14:32:32.000+04:00</t>
  </si>
  <si>
    <t>320144</t>
  </si>
  <si>
    <t>320144_119694</t>
  </si>
  <si>
    <t>119694</t>
  </si>
  <si>
    <t>100327739700003</t>
  </si>
  <si>
    <t>502589</t>
  </si>
  <si>
    <t>PO 8234</t>
  </si>
  <si>
    <t>Zima General Contracting LLC</t>
  </si>
  <si>
    <t>2018-10-09T17:03:01.000+04:00</t>
  </si>
  <si>
    <t>2018-10-11T15:31:19.000+04:00</t>
  </si>
  <si>
    <t>321142</t>
  </si>
  <si>
    <t>321142_119714</t>
  </si>
  <si>
    <t>119714</t>
  </si>
  <si>
    <t>100294679400003</t>
  </si>
  <si>
    <t>Ahmad Abdul</t>
  </si>
  <si>
    <t>CN1156135</t>
  </si>
  <si>
    <t>po  box 129356</t>
  </si>
  <si>
    <t>SOWWAH SQUARE INVESTMENT – SOLE PROPRIETORSHIP L.L.C.</t>
  </si>
  <si>
    <t>2018-10-10T11:33:33.000+04:00</t>
  </si>
  <si>
    <t>2020-10-04T11:04:15.000+04:00</t>
  </si>
  <si>
    <t>322142</t>
  </si>
  <si>
    <t>322142_119731</t>
  </si>
  <si>
    <t>119731</t>
  </si>
  <si>
    <t>100367299300003</t>
  </si>
  <si>
    <t>000000642</t>
  </si>
  <si>
    <t>PO 54937</t>
  </si>
  <si>
    <t>SDV Consulting Engineers LLC</t>
  </si>
  <si>
    <t>2018-10-10T12:37:29.000+04:00</t>
  </si>
  <si>
    <t>2018-10-10T12:52:48.000+04:00</t>
  </si>
  <si>
    <t>322143</t>
  </si>
  <si>
    <t>322143_119735</t>
  </si>
  <si>
    <t>119735</t>
  </si>
  <si>
    <t>100018678100003</t>
  </si>
  <si>
    <t>CN-1009511</t>
  </si>
  <si>
    <t>PO 111571</t>
  </si>
  <si>
    <t>Al Fikree Electromechanical L.L.C</t>
  </si>
  <si>
    <t>2018-10-10T15:26:55.000+04:00</t>
  </si>
  <si>
    <t>2018-10-13T16:39:38.000+04:00</t>
  </si>
  <si>
    <t>322147</t>
  </si>
  <si>
    <t>322147_119749</t>
  </si>
  <si>
    <t>119749</t>
  </si>
  <si>
    <t>100399993300003</t>
  </si>
  <si>
    <t>763703</t>
  </si>
  <si>
    <t>P.O.Box :95032,</t>
  </si>
  <si>
    <t>DUBAI INTERNATIONAL BOWLING CENTRE</t>
  </si>
  <si>
    <t>2018-10-13T13:23:42.000+04:00</t>
  </si>
  <si>
    <t>2018-10-13T13:40:32.000+04:00</t>
  </si>
  <si>
    <t>324142</t>
  </si>
  <si>
    <t>324142_119789</t>
  </si>
  <si>
    <t>119789</t>
  </si>
  <si>
    <t>100062678600003</t>
  </si>
  <si>
    <t>525445</t>
  </si>
  <si>
    <t>PO 96096</t>
  </si>
  <si>
    <t>COMPETENT PROJECT MANAGEMENT SERVICES LLC</t>
  </si>
  <si>
    <t>2018-10-13T13:46:24.000+04:00</t>
  </si>
  <si>
    <t>2018-10-13T14:01:42.000+04:00</t>
  </si>
  <si>
    <t>324143</t>
  </si>
  <si>
    <t>324143_119793</t>
  </si>
  <si>
    <t>119793</t>
  </si>
  <si>
    <t>100379114000003</t>
  </si>
  <si>
    <t>PO 43150</t>
  </si>
  <si>
    <t>Central Trading Company LLC</t>
  </si>
  <si>
    <t>2009-08-03T13:54:14.000+04:00</t>
  </si>
  <si>
    <t>2018-10-14T16:58:40.000+04:00</t>
  </si>
  <si>
    <t>325144</t>
  </si>
  <si>
    <t>325144_4003</t>
  </si>
  <si>
    <t>4003</t>
  </si>
  <si>
    <t>100264563600003</t>
  </si>
  <si>
    <t>208747</t>
  </si>
  <si>
    <t>PO Box No 812</t>
  </si>
  <si>
    <t>THE EXECUTIVE OFFICE</t>
  </si>
  <si>
    <t>2018-10-16T08:58:17.000+04:00</t>
  </si>
  <si>
    <t>2018-10-16T08:58:18.000+04:00</t>
  </si>
  <si>
    <t>327142</t>
  </si>
  <si>
    <t>327142_119891</t>
  </si>
  <si>
    <t>119891</t>
  </si>
  <si>
    <t>P.O.Box 73311 Dubai, UAE</t>
  </si>
  <si>
    <t>MIDDLE EAST CONTAINER REPAIR CO. (LLC)</t>
  </si>
  <si>
    <t>2018-10-16T13:05:27.000+04:00</t>
  </si>
  <si>
    <t>2019-04-30T12:57:45.000+04:00</t>
  </si>
  <si>
    <t>327143</t>
  </si>
  <si>
    <t>18241</t>
  </si>
  <si>
    <t>327143_119903</t>
  </si>
  <si>
    <t>119903</t>
  </si>
  <si>
    <t>100001049400003</t>
  </si>
  <si>
    <t>243777</t>
  </si>
  <si>
    <t>AL MARWA COMPUTERS TRADING LLC</t>
  </si>
  <si>
    <t>2018-10-17T14:20:19.000+04:00</t>
  </si>
  <si>
    <t>2018-10-17T14:29:48.000+04:00</t>
  </si>
  <si>
    <t>328142</t>
  </si>
  <si>
    <t>18248</t>
  </si>
  <si>
    <t>328142_119937</t>
  </si>
  <si>
    <t>119937</t>
  </si>
  <si>
    <t>100072066200003</t>
  </si>
  <si>
    <t>639918</t>
  </si>
  <si>
    <t>PO 44990</t>
  </si>
  <si>
    <t>PIONEER VISION GROUP - SOLE PROPRIETORSHIP L.L.C</t>
  </si>
  <si>
    <t>2018-10-17T14:34:13.000+04:00</t>
  </si>
  <si>
    <t>2022-10-03T12:04:25.000+04:00</t>
  </si>
  <si>
    <t>328144</t>
  </si>
  <si>
    <t>18249</t>
  </si>
  <si>
    <t>328144_119941</t>
  </si>
  <si>
    <t>119941</t>
  </si>
  <si>
    <t>100310623200003</t>
  </si>
  <si>
    <t>CN-1439414</t>
  </si>
  <si>
    <t>PO 80079</t>
  </si>
  <si>
    <t>MANARAT AL SHARJAH PRIVATE SCHOOL LLC</t>
  </si>
  <si>
    <t>2018-10-17T15:04:40.000+04:00</t>
  </si>
  <si>
    <t>2018-10-17T15:05:19.000+04:00</t>
  </si>
  <si>
    <t>328145</t>
  </si>
  <si>
    <t>18250</t>
  </si>
  <si>
    <t>328145_119945</t>
  </si>
  <si>
    <t>119945</t>
  </si>
  <si>
    <t>100072257700003</t>
  </si>
  <si>
    <t>728323</t>
  </si>
  <si>
    <t>PO 77374</t>
  </si>
  <si>
    <t>MAI DUBAI LLC</t>
  </si>
  <si>
    <t>CAF  Available</t>
  </si>
  <si>
    <t>2018-10-20T23:43:07.000+04:00</t>
  </si>
  <si>
    <t>2021-01-14T15:38:18.000+04:00</t>
  </si>
  <si>
    <t>329144</t>
  </si>
  <si>
    <t>18259</t>
  </si>
  <si>
    <t>329144_123009</t>
  </si>
  <si>
    <t>123009</t>
  </si>
  <si>
    <t>100069385100003</t>
  </si>
  <si>
    <t>680627</t>
  </si>
  <si>
    <t>D 63, YALAYAS, AL QUDRA ROAD</t>
  </si>
  <si>
    <t>BIN LADIN CONTRACTING GROUP</t>
  </si>
  <si>
    <t>2018-10-21T17:01:28.000+04:00</t>
  </si>
  <si>
    <t>2019-04-16T17:20:40.000+04:00</t>
  </si>
  <si>
    <t>330143</t>
  </si>
  <si>
    <t>18263</t>
  </si>
  <si>
    <t>330143_120017</t>
  </si>
  <si>
    <t>120017</t>
  </si>
  <si>
    <t>100203049000003</t>
  </si>
  <si>
    <t>225724</t>
  </si>
  <si>
    <t>PO 1555</t>
  </si>
  <si>
    <t>TORRENT MIDDLE EAST TECHNICAL SERVICES LLC</t>
  </si>
  <si>
    <t>2018-10-21T17:14:39.000+04:00</t>
  </si>
  <si>
    <t>2018-10-21T17:17:54.000+04:00</t>
  </si>
  <si>
    <t>330144</t>
  </si>
  <si>
    <t>18264</t>
  </si>
  <si>
    <t>330144_120021</t>
  </si>
  <si>
    <t>120021</t>
  </si>
  <si>
    <t>100046888200003</t>
  </si>
  <si>
    <t>759791</t>
  </si>
  <si>
    <t>PO 94313</t>
  </si>
  <si>
    <t>Capital Tower Holdings Owned By Abu Dhabi Investment Company - Sole Proprietorship L.L.C.</t>
  </si>
  <si>
    <t>2018-10-21T17:26:23.000+04:00</t>
  </si>
  <si>
    <t>2018-10-21T17:34:12.000+04:00</t>
  </si>
  <si>
    <t>330145</t>
  </si>
  <si>
    <t>18265</t>
  </si>
  <si>
    <t>330145_120025</t>
  </si>
  <si>
    <t>120025</t>
  </si>
  <si>
    <t>CN-1174546</t>
  </si>
  <si>
    <t>PO 46309</t>
  </si>
  <si>
    <t>ABDULLAH AL MASAOOD &amp; SONS GENERAL TRADING LLC</t>
  </si>
  <si>
    <t>2018-10-21T17:42:50.000+04:00</t>
  </si>
  <si>
    <t>2019-10-09T10:48:00.000+04:00</t>
  </si>
  <si>
    <t>330146</t>
  </si>
  <si>
    <t>18266</t>
  </si>
  <si>
    <t>330146_120030</t>
  </si>
  <si>
    <t>120030</t>
  </si>
  <si>
    <t>100348539600003</t>
  </si>
  <si>
    <t>CN-11647940</t>
  </si>
  <si>
    <t>P. O. Box 35282</t>
  </si>
  <si>
    <t>abc</t>
  </si>
  <si>
    <t>2018-10-22T11:15:37.000+04:00</t>
  </si>
  <si>
    <t>2018-10-22T11:35:36.000+04:00</t>
  </si>
  <si>
    <t>331142</t>
  </si>
  <si>
    <t>18273</t>
  </si>
  <si>
    <t>331142_120051</t>
  </si>
  <si>
    <t>120051</t>
  </si>
  <si>
    <t>580212</t>
  </si>
  <si>
    <t>PO 450119</t>
  </si>
  <si>
    <t>SPACE 3 TRADING ( L.L.C )</t>
  </si>
  <si>
    <t>2018-10-22T11:19:01.000+04:00</t>
  </si>
  <si>
    <t>2018-10-22T11:33:02.000+04:00</t>
  </si>
  <si>
    <t>331143</t>
  </si>
  <si>
    <t>18274</t>
  </si>
  <si>
    <t>331143_120053</t>
  </si>
  <si>
    <t>120053</t>
  </si>
  <si>
    <t>100289844100003</t>
  </si>
  <si>
    <t>RIVERSTON SCHOOL DUBAI LLC</t>
  </si>
  <si>
    <t>2018-10-22T11:41:16.000+04:00</t>
  </si>
  <si>
    <t>2018-10-22T11:52:10.000+04:00</t>
  </si>
  <si>
    <t>331144</t>
  </si>
  <si>
    <t>18275</t>
  </si>
  <si>
    <t>331144_120058</t>
  </si>
  <si>
    <t>120058</t>
  </si>
  <si>
    <t>812999</t>
  </si>
  <si>
    <t>PO 26605</t>
  </si>
  <si>
    <t>MEDIA LAND FZ LLC</t>
  </si>
  <si>
    <t>2018-10-22T16:55:44.000+04:00</t>
  </si>
  <si>
    <t>2018-10-22T17:07:15.000+04:00</t>
  </si>
  <si>
    <t>331150</t>
  </si>
  <si>
    <t>18276</t>
  </si>
  <si>
    <t>331150_120071</t>
  </si>
  <si>
    <t>120071</t>
  </si>
  <si>
    <t>100023518200003</t>
  </si>
  <si>
    <t>20782</t>
  </si>
  <si>
    <t>PO 502174</t>
  </si>
  <si>
    <t>Sathish Mariyappan Rajalingam</t>
  </si>
  <si>
    <t>2018-10-22T17:36:02.000+04:00</t>
  </si>
  <si>
    <t>2018-10-22T17:36:03.000+04:00</t>
  </si>
  <si>
    <t>331151</t>
  </si>
  <si>
    <t>18277</t>
  </si>
  <si>
    <t>331151_120077</t>
  </si>
  <si>
    <t>120077</t>
  </si>
  <si>
    <t>Sathish</t>
  </si>
  <si>
    <t>Kishore Kumar Bheemaraj</t>
  </si>
  <si>
    <t>2018-10-22T17:41:34.000+04:00</t>
  </si>
  <si>
    <t>331152</t>
  </si>
  <si>
    <t>18278</t>
  </si>
  <si>
    <t>331152_120080</t>
  </si>
  <si>
    <t>120080</t>
  </si>
  <si>
    <t>Kishore Kumar</t>
  </si>
  <si>
    <t>Vijayakanth Rajendran</t>
  </si>
  <si>
    <t>2018-10-23T16:37:35.000+04:00</t>
  </si>
  <si>
    <t>2018-10-23T16:37:37.000+04:00</t>
  </si>
  <si>
    <t>332142</t>
  </si>
  <si>
    <t>18281</t>
  </si>
  <si>
    <t>332142_120096</t>
  </si>
  <si>
    <t>120096</t>
  </si>
  <si>
    <t>Vijayakanth</t>
  </si>
  <si>
    <t>Becon Construction C0.(L.L.C)(Dubai Branch)</t>
  </si>
  <si>
    <t>2018-10-25T09:16:49.000+04:00</t>
  </si>
  <si>
    <t>2021-06-28T12:55:20.000+04:00</t>
  </si>
  <si>
    <t>334142</t>
  </si>
  <si>
    <t>18290</t>
  </si>
  <si>
    <t>334142_120129</t>
  </si>
  <si>
    <t>100380529600003</t>
  </si>
  <si>
    <t>216892</t>
  </si>
  <si>
    <t>PO 232411</t>
  </si>
  <si>
    <t>Suez Middle East Water Services L.L.C - Branch Of Abu Dhabi 1</t>
  </si>
  <si>
    <t>2018-10-25T10:30:37.000+04:00</t>
  </si>
  <si>
    <t>2018-10-25T10:45:08.000+04:00</t>
  </si>
  <si>
    <t>334143</t>
  </si>
  <si>
    <t>18291</t>
  </si>
  <si>
    <t>334143_120132</t>
  </si>
  <si>
    <t>120132</t>
  </si>
  <si>
    <t>100016972000003</t>
  </si>
  <si>
    <t>CN-1678012</t>
  </si>
  <si>
    <t>PO 145476</t>
  </si>
  <si>
    <t>Easy Touch Treading Of Education Media And Models - Sole Proprietorship L.L.C.</t>
  </si>
  <si>
    <t>2018-10-25T10:50:42.000+04:00</t>
  </si>
  <si>
    <t>2018-10-25T11:09:53.000+04:00</t>
  </si>
  <si>
    <t>334144</t>
  </si>
  <si>
    <t>334144_120136</t>
  </si>
  <si>
    <t>120136</t>
  </si>
  <si>
    <t>100454003300003</t>
  </si>
  <si>
    <t>CN-1025752</t>
  </si>
  <si>
    <t>PO 72782</t>
  </si>
  <si>
    <t>Five Real Estate Development L.L.C</t>
  </si>
  <si>
    <t>CCF Avaialble</t>
  </si>
  <si>
    <t>2018-10-25T11:34:34.000+04:00</t>
  </si>
  <si>
    <t>2018-10-25T11:45:18.000+04:00</t>
  </si>
  <si>
    <t>334145</t>
  </si>
  <si>
    <t>18293</t>
  </si>
  <si>
    <t>334145_120141</t>
  </si>
  <si>
    <t>120141</t>
  </si>
  <si>
    <t>100577597600003</t>
  </si>
  <si>
    <t>693339</t>
  </si>
  <si>
    <t>PO 118561</t>
  </si>
  <si>
    <t>Gulf General Investments Co. (P.S.C)</t>
  </si>
  <si>
    <t>2018-10-25T11:52:24.000+04:00</t>
  </si>
  <si>
    <t>2018-10-25T11:57:35.000+04:00</t>
  </si>
  <si>
    <t>334146</t>
  </si>
  <si>
    <t>18294</t>
  </si>
  <si>
    <t>334146_120147</t>
  </si>
  <si>
    <t>120147</t>
  </si>
  <si>
    <t>100235465000003</t>
  </si>
  <si>
    <t>53120</t>
  </si>
  <si>
    <t>PO 22588</t>
  </si>
  <si>
    <t>Abu Dhabi United Hospitality</t>
  </si>
  <si>
    <t>2018-10-25T12:20:46.000+04:00</t>
  </si>
  <si>
    <t>2019-05-13T13:40:55.000+04:00</t>
  </si>
  <si>
    <t>334147</t>
  </si>
  <si>
    <t>18295</t>
  </si>
  <si>
    <t>334147_120149</t>
  </si>
  <si>
    <t>120149</t>
  </si>
  <si>
    <t>100017263300003</t>
  </si>
  <si>
    <t>CN-1835189</t>
  </si>
  <si>
    <t>PO 51586</t>
  </si>
  <si>
    <t>Pinnacle Business Center LLC</t>
  </si>
  <si>
    <t>2018-10-28T16:20:37.000+04:00</t>
  </si>
  <si>
    <t>2018-10-29T09:45:58.000+04:00</t>
  </si>
  <si>
    <t>335144</t>
  </si>
  <si>
    <t>18299</t>
  </si>
  <si>
    <t>335144_120184</t>
  </si>
  <si>
    <t>120184</t>
  </si>
  <si>
    <t>100452721200003</t>
  </si>
  <si>
    <t>CN-2379945-1</t>
  </si>
  <si>
    <t>PO Box 126760</t>
  </si>
  <si>
    <t>VISIONTECH IDEAL CONTRACTING LLC</t>
  </si>
  <si>
    <t>2018-10-29T12:37:50.000+04:00</t>
  </si>
  <si>
    <t>2021-01-14T15:25:08.000+04:00</t>
  </si>
  <si>
    <t>336149</t>
  </si>
  <si>
    <t>18301</t>
  </si>
  <si>
    <t>336149_120210</t>
  </si>
  <si>
    <t>120210</t>
  </si>
  <si>
    <t>100299260800003</t>
  </si>
  <si>
    <t>738103</t>
  </si>
  <si>
    <t>P.O. Box 393982</t>
  </si>
  <si>
    <t>Sanjose Fibrex JV</t>
  </si>
  <si>
    <t>2018-10-30T09:44:14.000+04:00</t>
  </si>
  <si>
    <t>2018-11-01T09:05:52.000+04:00</t>
  </si>
  <si>
    <t>337142</t>
  </si>
  <si>
    <t>18303</t>
  </si>
  <si>
    <t>337142_120231</t>
  </si>
  <si>
    <t>120231</t>
  </si>
  <si>
    <t>100437405200003</t>
  </si>
  <si>
    <t>cn-2041674</t>
  </si>
  <si>
    <t>PO 113781</t>
  </si>
  <si>
    <t>MEPCO ELECTRO MECHANICAL WORKS LLC</t>
  </si>
  <si>
    <t>2018-12-27T15:09:50.000+04:00</t>
  </si>
  <si>
    <t>2018-12-27T15:23:22.000+04:00</t>
  </si>
  <si>
    <t>337143</t>
  </si>
  <si>
    <t>18304</t>
  </si>
  <si>
    <t>337143_120233</t>
  </si>
  <si>
    <t>MEPCO ELECTROMECHANICAL WORKS LLC - Dubai Branch</t>
  </si>
  <si>
    <t>120233</t>
  </si>
  <si>
    <t>100014389900003</t>
  </si>
  <si>
    <t>810539</t>
  </si>
  <si>
    <t>PO 3346</t>
  </si>
  <si>
    <t>Hutchison Logistics Limited - F.Z.E.</t>
  </si>
  <si>
    <t>2018-10-30T13:38:47.000+04:00</t>
  </si>
  <si>
    <t>2018-10-30T14:32:53.000+04:00</t>
  </si>
  <si>
    <t>337144</t>
  </si>
  <si>
    <t>18305</t>
  </si>
  <si>
    <t>337144_120237</t>
  </si>
  <si>
    <t>120237</t>
  </si>
  <si>
    <t>100201920400003</t>
  </si>
  <si>
    <t>21987</t>
  </si>
  <si>
    <t>PO  2131</t>
  </si>
  <si>
    <t>SECURETECH LLC</t>
  </si>
  <si>
    <t>2018-10-31T14:43:24.000+04:00</t>
  </si>
  <si>
    <t>2021-05-09T13:35:18.000+04:00</t>
  </si>
  <si>
    <t>338144</t>
  </si>
  <si>
    <t>27165</t>
  </si>
  <si>
    <t>338144_141087</t>
  </si>
  <si>
    <t>141087</t>
  </si>
  <si>
    <t>100074618800003</t>
  </si>
  <si>
    <t>B5-05 Blue Lake Properties  Opposite Al Dafra Camp Musaffa ICAD-3 Mr. Lateef – 0554354627, Mr.Samual</t>
  </si>
  <si>
    <t>Konnect Digital Software Trading L.L.C</t>
  </si>
  <si>
    <t>2018-10-31T15:58:01.000+04:00</t>
  </si>
  <si>
    <t>2018-11-01T11:58:19.000+04:00</t>
  </si>
  <si>
    <t>338145</t>
  </si>
  <si>
    <t>18310</t>
  </si>
  <si>
    <t>338145_120287</t>
  </si>
  <si>
    <t>120287</t>
  </si>
  <si>
    <t>809714</t>
  </si>
  <si>
    <t>P.O.Box 414113, Office 13, Level 29, Prime Tower, Business Bay, Dubai</t>
  </si>
  <si>
    <t>Al Danube  Building Materials  and  trading Co LLC</t>
  </si>
  <si>
    <t>2018-10-31T17:25:32.000+04:00</t>
  </si>
  <si>
    <t>2018-12-04T21:23:36.000+04:00</t>
  </si>
  <si>
    <t>338146</t>
  </si>
  <si>
    <t>18311</t>
  </si>
  <si>
    <t>338146_120289</t>
  </si>
  <si>
    <t>120289</t>
  </si>
  <si>
    <t>OM1200039010</t>
  </si>
  <si>
    <t>PO Box 278, PC 100</t>
  </si>
  <si>
    <t>Autorent Car Rental LLC</t>
  </si>
  <si>
    <t>2018-11-01T08:46:38.000+04:00</t>
  </si>
  <si>
    <t>2018-11-06T12:55:09.000+04:00</t>
  </si>
  <si>
    <t>339142</t>
  </si>
  <si>
    <t>18314</t>
  </si>
  <si>
    <t>339142_120309</t>
  </si>
  <si>
    <t>120309</t>
  </si>
  <si>
    <t>100330596600003</t>
  </si>
  <si>
    <t>218697</t>
  </si>
  <si>
    <t>PO 124800 Plot No : 0369-0322, Al Quoz Industrial Area # 4, Al Quoz Industrial Area,,</t>
  </si>
  <si>
    <t>AL HOLLA CONCRETE TECHNOLOGY CO.CONTECH (L.L.C)</t>
  </si>
  <si>
    <t>Ref: Sharepoint approval under # 976202</t>
  </si>
  <si>
    <t>2018-11-01T08:55:30.000+04:00</t>
  </si>
  <si>
    <t>2018-11-01T14:41:13.000+04:00</t>
  </si>
  <si>
    <t>339143</t>
  </si>
  <si>
    <t>18315</t>
  </si>
  <si>
    <t>339143_120310</t>
  </si>
  <si>
    <t>120310</t>
  </si>
  <si>
    <t>100296293200003</t>
  </si>
  <si>
    <t>300326</t>
  </si>
  <si>
    <t>P.O.Box 5750,Dubai,</t>
  </si>
  <si>
    <t>HERITAGE COMMUNICATIONS AFRICA LTD.</t>
  </si>
  <si>
    <t>2018-11-01T12:08:44.000+04:00</t>
  </si>
  <si>
    <t>2018-11-01T12:08:45.000+04:00</t>
  </si>
  <si>
    <t>339144</t>
  </si>
  <si>
    <t>18316</t>
  </si>
  <si>
    <t>339144_120320</t>
  </si>
  <si>
    <t>120320</t>
  </si>
  <si>
    <t>PO 2049</t>
  </si>
  <si>
    <t>Stars General Contracting Company - LLC</t>
  </si>
  <si>
    <t>2018-11-04T17:09:10.000+04:00</t>
  </si>
  <si>
    <t>2018-11-05T15:20:38.000+04:00</t>
  </si>
  <si>
    <t>341146</t>
  </si>
  <si>
    <t>18325</t>
  </si>
  <si>
    <t>341146_120368</t>
  </si>
  <si>
    <t>120368</t>
  </si>
  <si>
    <t>100400070700003</t>
  </si>
  <si>
    <t>CN-1017826</t>
  </si>
  <si>
    <t>P O Box 44048</t>
  </si>
  <si>
    <t>ZABEEL RENT A CAR (LLC)</t>
  </si>
  <si>
    <t>2018-11-06T15:47:56.000+04:00</t>
  </si>
  <si>
    <t>2023-05-10T12:53:26.000+04:00</t>
  </si>
  <si>
    <t>343144</t>
  </si>
  <si>
    <t>18333</t>
  </si>
  <si>
    <t>343144_120420</t>
  </si>
  <si>
    <t>ZABEEL RENT A CAR (LLC) BR</t>
  </si>
  <si>
    <t>120420</t>
  </si>
  <si>
    <t>631735</t>
  </si>
  <si>
    <t>PO 2622</t>
  </si>
  <si>
    <t>Medical Gate Scientific &amp; Practical Equipment Devices Trading</t>
  </si>
  <si>
    <t>2018-11-07T12:47:03.000+04:00</t>
  </si>
  <si>
    <t>2018-11-08T12:51:26.000+04:00</t>
  </si>
  <si>
    <t>344142</t>
  </si>
  <si>
    <t>18336</t>
  </si>
  <si>
    <t>344142_120451</t>
  </si>
  <si>
    <t>120451</t>
  </si>
  <si>
    <t>100278462500003</t>
  </si>
  <si>
    <t>CN-1748861</t>
  </si>
  <si>
    <t>PO 20128</t>
  </si>
  <si>
    <t>Al Nakheel Hygienic Paper Manufacturing L.L.C</t>
  </si>
  <si>
    <t>2018-11-07T13:28:28.000+04:00</t>
  </si>
  <si>
    <t>2022-01-06T12:00:54.000+04:00</t>
  </si>
  <si>
    <t>344143</t>
  </si>
  <si>
    <t>18337</t>
  </si>
  <si>
    <t>344143_120453</t>
  </si>
  <si>
    <t>120453</t>
  </si>
  <si>
    <t>100256244300003</t>
  </si>
  <si>
    <t>IN-2003004</t>
  </si>
  <si>
    <t>PO 133506</t>
  </si>
  <si>
    <t>VESTA REAL ESTATE MANAGEMENT</t>
  </si>
  <si>
    <t>2018-11-07T15:24:36.000+04:00</t>
  </si>
  <si>
    <t>2018-11-07T15:36:06.000+04:00</t>
  </si>
  <si>
    <t>344144</t>
  </si>
  <si>
    <t>18338</t>
  </si>
  <si>
    <t>344144_120457</t>
  </si>
  <si>
    <t>120457</t>
  </si>
  <si>
    <t>100350105100003</t>
  </si>
  <si>
    <t>CN-1011454</t>
  </si>
  <si>
    <t>AL RAHEEB TYPING &amp; PHOTOCOPYING</t>
  </si>
  <si>
    <t>2018-11-08T11:02:44.000+04:00</t>
  </si>
  <si>
    <t>2018-11-08T11:10:54.000+04:00</t>
  </si>
  <si>
    <t>345143</t>
  </si>
  <si>
    <t>18341</t>
  </si>
  <si>
    <t>345143_120476</t>
  </si>
  <si>
    <t>120476</t>
  </si>
  <si>
    <t>100222681700003</t>
  </si>
  <si>
    <t>CN-1033085</t>
  </si>
  <si>
    <t>PO 55579</t>
  </si>
  <si>
    <t>Data Care LLC</t>
  </si>
  <si>
    <t>2014-10-27T08:33:49.000+04:00</t>
  </si>
  <si>
    <t>2018-11-08T15:49:44.000+04:00</t>
  </si>
  <si>
    <t>345145</t>
  </si>
  <si>
    <t>18342</t>
  </si>
  <si>
    <t>345145_94682</t>
  </si>
  <si>
    <t>94682</t>
  </si>
  <si>
    <t>100016054700003</t>
  </si>
  <si>
    <t>546532</t>
  </si>
  <si>
    <t>P.O. Box: 44892</t>
  </si>
  <si>
    <t>Kishan LaL Technical Services LLC</t>
  </si>
  <si>
    <t>2018-11-11T16:40:53.000+04:00</t>
  </si>
  <si>
    <t>346158</t>
  </si>
  <si>
    <t>346158_120495</t>
  </si>
  <si>
    <t>120495</t>
  </si>
  <si>
    <t>P.O.Box 52235</t>
  </si>
  <si>
    <t>OURSPACE ONE BUSINESS CENTER LLC</t>
  </si>
  <si>
    <t>2018-11-12T10:58:52.000+04:00</t>
  </si>
  <si>
    <t>2018-11-12T11:12:02.000+04:00</t>
  </si>
  <si>
    <t>347142</t>
  </si>
  <si>
    <t>18347</t>
  </si>
  <si>
    <t>347142_120509</t>
  </si>
  <si>
    <t>120509</t>
  </si>
  <si>
    <t>801890</t>
  </si>
  <si>
    <t>PO 191222</t>
  </si>
  <si>
    <t>SHOUMOUS PROPERTIES CO LLC</t>
  </si>
  <si>
    <t>2018-11-12T15:19:08.000+04:00</t>
  </si>
  <si>
    <t>2018-11-12T15:26:06.000+04:00</t>
  </si>
  <si>
    <t>347143</t>
  </si>
  <si>
    <t>18348</t>
  </si>
  <si>
    <t>347143_120516</t>
  </si>
  <si>
    <t>120516</t>
  </si>
  <si>
    <t>100425556600003</t>
  </si>
  <si>
    <t>719966</t>
  </si>
  <si>
    <t>Office 1901</t>
  </si>
  <si>
    <t>Kyocera Document Solutions Europe B.V.</t>
  </si>
  <si>
    <t>2009-09-06T14:29:46.000+04:00</t>
  </si>
  <si>
    <t>2018-11-12T17:22:28.000+04:00</t>
  </si>
  <si>
    <t>347144</t>
  </si>
  <si>
    <t>18349</t>
  </si>
  <si>
    <t>347144_98152</t>
  </si>
  <si>
    <t>98152</t>
  </si>
  <si>
    <t>DE171408896</t>
  </si>
  <si>
    <t>P O Box 40670</t>
  </si>
  <si>
    <t>Bunat Al Mustaqbal Owners Association Administrative Supervision</t>
  </si>
  <si>
    <t>2018-11-12T18:03:16.000+04:00</t>
  </si>
  <si>
    <t>2018-11-13T14:48:33.000+04:00</t>
  </si>
  <si>
    <t>347145</t>
  </si>
  <si>
    <t>18350</t>
  </si>
  <si>
    <t>347145_120522</t>
  </si>
  <si>
    <t>120522</t>
  </si>
  <si>
    <t>100061945000003</t>
  </si>
  <si>
    <t>731240</t>
  </si>
  <si>
    <t>P O Box 84034</t>
  </si>
  <si>
    <t>RACO General Transport Establishment</t>
  </si>
  <si>
    <t>2018-11-13T08:59:45.000+04:00</t>
  </si>
  <si>
    <t>2018-11-13T12:40:48.000+04:00</t>
  </si>
  <si>
    <t>348142</t>
  </si>
  <si>
    <t>18361</t>
  </si>
  <si>
    <t>348142_120529</t>
  </si>
  <si>
    <t>120529</t>
  </si>
  <si>
    <t>100329688400003</t>
  </si>
  <si>
    <t>CN-1055764</t>
  </si>
  <si>
    <t>PO Box-36857</t>
  </si>
  <si>
    <t>AL INAYAH AL SAHIYA DRUG STORE. LLC</t>
  </si>
  <si>
    <t>2018-11-13T10:13:26.000+04:00</t>
  </si>
  <si>
    <t>2018-11-13T10:20:42.000+04:00</t>
  </si>
  <si>
    <t>348143</t>
  </si>
  <si>
    <t>18362</t>
  </si>
  <si>
    <t>348143_120530</t>
  </si>
  <si>
    <t>120530</t>
  </si>
  <si>
    <t>739978</t>
  </si>
  <si>
    <t>PO 45459</t>
  </si>
  <si>
    <t>STRATEGIC AXIS FZ LLC</t>
  </si>
  <si>
    <t>2018-11-13T10:23:49.000+04:00</t>
  </si>
  <si>
    <t>2023-02-17T11:30:11.000+04:00</t>
  </si>
  <si>
    <t>348144</t>
  </si>
  <si>
    <t>18363</t>
  </si>
  <si>
    <t>348144_120535</t>
  </si>
  <si>
    <t>120535</t>
  </si>
  <si>
    <t>100257009900003</t>
  </si>
  <si>
    <t>92852</t>
  </si>
  <si>
    <t>PO 503063</t>
  </si>
  <si>
    <t>WHITEHATS L.L.C.</t>
  </si>
  <si>
    <t>2018-11-13T16:56:12.000+04:00</t>
  </si>
  <si>
    <t>2018-11-14T09:38:11.000+04:00</t>
  </si>
  <si>
    <t>348146</t>
  </si>
  <si>
    <t>18364</t>
  </si>
  <si>
    <t>348146_120551</t>
  </si>
  <si>
    <t>120551</t>
  </si>
  <si>
    <t>100073905000003</t>
  </si>
  <si>
    <t>610158</t>
  </si>
  <si>
    <t>PO 38149</t>
  </si>
  <si>
    <t>L T S ELECTROMECHANICAL EQUIPMENT INSTALLATION L.L.C</t>
  </si>
  <si>
    <t>2018-11-14T10:17:57.000+04:00</t>
  </si>
  <si>
    <t>2019-05-13T10:39:05.000+04:00</t>
  </si>
  <si>
    <t>349143</t>
  </si>
  <si>
    <t>18369</t>
  </si>
  <si>
    <t>349143_120577</t>
  </si>
  <si>
    <t>120577</t>
  </si>
  <si>
    <t>PO 51556</t>
  </si>
  <si>
    <t>Umniah Real Estate Development &amp; Management</t>
  </si>
  <si>
    <t>2018-11-15T11:07:32.000+04:00</t>
  </si>
  <si>
    <t>2018-11-18T22:20:13.000+04:00</t>
  </si>
  <si>
    <t>350143</t>
  </si>
  <si>
    <t>18375</t>
  </si>
  <si>
    <t>350143_120600</t>
  </si>
  <si>
    <t>120600</t>
  </si>
  <si>
    <t>CN-1089997</t>
  </si>
  <si>
    <t>P.O Box 126760</t>
  </si>
  <si>
    <t>EGYCO General Contracting</t>
  </si>
  <si>
    <t>2018-11-15T14:59:07.000+04:00</t>
  </si>
  <si>
    <t>2018-11-19T16:37:16.000+04:00</t>
  </si>
  <si>
    <t>350144</t>
  </si>
  <si>
    <t>18376</t>
  </si>
  <si>
    <t>350144_120630</t>
  </si>
  <si>
    <t>120630</t>
  </si>
  <si>
    <t>100466150800003</t>
  </si>
  <si>
    <t>CN-2329987</t>
  </si>
  <si>
    <t>PO 778186</t>
  </si>
  <si>
    <t>Global Infra FZCO</t>
  </si>
  <si>
    <t>2018-11-15T16:40:32.000+04:00</t>
  </si>
  <si>
    <t>2018-11-18T22:07:21.000+04:00</t>
  </si>
  <si>
    <t>350145</t>
  </si>
  <si>
    <t>18377</t>
  </si>
  <si>
    <t>350145_120633</t>
  </si>
  <si>
    <t>120633</t>
  </si>
  <si>
    <t>100227121900003</t>
  </si>
  <si>
    <t>3349</t>
  </si>
  <si>
    <t>PO 371335</t>
  </si>
  <si>
    <t>CERT Telematics Systems LLC</t>
  </si>
  <si>
    <t>2018-11-20T17:00:10.000+04:00</t>
  </si>
  <si>
    <t>2018-11-20T17:32:16.000+04:00</t>
  </si>
  <si>
    <t>352143</t>
  </si>
  <si>
    <t>18383</t>
  </si>
  <si>
    <t>352143_120699</t>
  </si>
  <si>
    <t>120699</t>
  </si>
  <si>
    <t>CN-1143081</t>
  </si>
  <si>
    <t>PO 5464</t>
  </si>
  <si>
    <t>Al Majaz Premiere Hotel Apartments (Premiere Group)</t>
  </si>
  <si>
    <t>2018-11-20T17:56:13.000+04:00</t>
  </si>
  <si>
    <t>2018-11-21T14:36:53.000+04:00</t>
  </si>
  <si>
    <t>352145</t>
  </si>
  <si>
    <t>18384</t>
  </si>
  <si>
    <t>352145_120705</t>
  </si>
  <si>
    <t>120705</t>
  </si>
  <si>
    <t>100048769200003</t>
  </si>
  <si>
    <t>628139</t>
  </si>
  <si>
    <t>P O Box :-39099</t>
  </si>
  <si>
    <t>QUICK WAY GOVERNMENT TRANSACTIONS</t>
  </si>
  <si>
    <t>2018-11-22T12:31:44.000+04:00</t>
  </si>
  <si>
    <t>2022-12-14T12:52:49.000+04:00</t>
  </si>
  <si>
    <t>354142</t>
  </si>
  <si>
    <t>18391</t>
  </si>
  <si>
    <t>354142_120753</t>
  </si>
  <si>
    <t>120753</t>
  </si>
  <si>
    <t>806332</t>
  </si>
  <si>
    <t>PO 624680</t>
  </si>
  <si>
    <t>JOHN MILES ARBITRATION INVESTIGATION &amp; CONSULTANCY LIMITED</t>
  </si>
  <si>
    <t>2018-11-22T16:05:13.000+04:00</t>
  </si>
  <si>
    <t>354144</t>
  </si>
  <si>
    <t>18392</t>
  </si>
  <si>
    <t>354144_120766</t>
  </si>
  <si>
    <t>120766</t>
  </si>
  <si>
    <t>2018-11-22T16:07:31.000+04:00</t>
  </si>
  <si>
    <t>354145</t>
  </si>
  <si>
    <t>18393</t>
  </si>
  <si>
    <t>354145_120768</t>
  </si>
  <si>
    <t>120768</t>
  </si>
  <si>
    <t>AL MUKHATHATH BLDG. METAL CONST. IND LLC</t>
  </si>
  <si>
    <t>2018-11-22T16:49:27.000+04:00</t>
  </si>
  <si>
    <t>2018-12-15T11:35:52.000+04:00</t>
  </si>
  <si>
    <t>354146</t>
  </si>
  <si>
    <t>18394</t>
  </si>
  <si>
    <t>354146_120774</t>
  </si>
  <si>
    <t>120774</t>
  </si>
  <si>
    <t>100344853500003</t>
  </si>
  <si>
    <t>PO BOX 65863 Sharjah</t>
  </si>
  <si>
    <t>Abdullah &amp; Sons contracting co. llc</t>
  </si>
  <si>
    <t>2018-11-25T09:09:55.000+04:00</t>
  </si>
  <si>
    <t>2018-11-25T09:24:46.000+04:00</t>
  </si>
  <si>
    <t>356142</t>
  </si>
  <si>
    <t>18404</t>
  </si>
  <si>
    <t>356142_120809</t>
  </si>
  <si>
    <t>120809</t>
  </si>
  <si>
    <t>711251</t>
  </si>
  <si>
    <t>PO 44401</t>
  </si>
  <si>
    <t>Abdullah &amp; Sons Contracting Co LLC</t>
  </si>
  <si>
    <t>2018-11-25T09:37:33.000+04:00</t>
  </si>
  <si>
    <t>2018-12-15T11:45:33.000+04:00</t>
  </si>
  <si>
    <t>356143</t>
  </si>
  <si>
    <t>18405</t>
  </si>
  <si>
    <t>356143_120813</t>
  </si>
  <si>
    <t>120813</t>
  </si>
  <si>
    <t>PO Box 44401, Dubai</t>
  </si>
  <si>
    <t>Al Kaheel Horse Accessories LLC</t>
  </si>
  <si>
    <t>2018-11-25T09:42:29.000+04:00</t>
  </si>
  <si>
    <t>2019-08-05T14:54:24.000+04:00</t>
  </si>
  <si>
    <t>356144</t>
  </si>
  <si>
    <t>18406</t>
  </si>
  <si>
    <t>356144_120814</t>
  </si>
  <si>
    <t>120814</t>
  </si>
  <si>
    <t>100393671100003</t>
  </si>
  <si>
    <t>556980</t>
  </si>
  <si>
    <t>P O  Box 1991 Sharjah</t>
  </si>
  <si>
    <t>Al Mariah United Group</t>
  </si>
  <si>
    <t>2018-11-26T16:20:23.000+04:00</t>
  </si>
  <si>
    <t>2018-11-26T16:33:50.000+04:00</t>
  </si>
  <si>
    <t>357144</t>
  </si>
  <si>
    <t>18411</t>
  </si>
  <si>
    <t>357144_120863</t>
  </si>
  <si>
    <t>120863</t>
  </si>
  <si>
    <t>100258655800003</t>
  </si>
  <si>
    <t>CN-1003910</t>
  </si>
  <si>
    <t>PO 206</t>
  </si>
  <si>
    <t>HAPPY KIDS NURSERY LLC</t>
  </si>
  <si>
    <t>2018-11-26T17:18:49.000+04:00</t>
  </si>
  <si>
    <t>2019-01-03T16:08:37.000+04:00</t>
  </si>
  <si>
    <t>357145</t>
  </si>
  <si>
    <t>18412</t>
  </si>
  <si>
    <t>357145_120865</t>
  </si>
  <si>
    <t>120865</t>
  </si>
  <si>
    <t>100241684800003</t>
  </si>
  <si>
    <t>Rafunjil</t>
  </si>
  <si>
    <t>517915</t>
  </si>
  <si>
    <t>PO 34295</t>
  </si>
  <si>
    <t>Eskan Project Management</t>
  </si>
  <si>
    <t>2018-11-26T17:29:41.000+04:00</t>
  </si>
  <si>
    <t>2018-11-27T15:18:28.000+04:00</t>
  </si>
  <si>
    <t>357146</t>
  </si>
  <si>
    <t>18414</t>
  </si>
  <si>
    <t>357146_120869</t>
  </si>
  <si>
    <t>120869</t>
  </si>
  <si>
    <t>100016229500003</t>
  </si>
  <si>
    <t>762676</t>
  </si>
  <si>
    <t>PO Box 34443</t>
  </si>
  <si>
    <t>Dubai Select (L.L.C)</t>
  </si>
  <si>
    <t>2018-11-27T12:15:54.000+04:00</t>
  </si>
  <si>
    <t>2023-01-30T14:42:01.000+04:00</t>
  </si>
  <si>
    <t>358144</t>
  </si>
  <si>
    <t>18424</t>
  </si>
  <si>
    <t>358144_120899</t>
  </si>
  <si>
    <t>120899</t>
  </si>
  <si>
    <t>100023737800003</t>
  </si>
  <si>
    <t>Dubai Marina Plaza beside Marina Mall, 16th Floor, Office 1601</t>
  </si>
  <si>
    <t>RINSY TECHNICAL SERVICES LLC</t>
  </si>
  <si>
    <t>CAF  AVAILABLE</t>
  </si>
  <si>
    <t>2018-11-27T15:59:26.000+04:00</t>
  </si>
  <si>
    <t>2018-11-27T16:09:37.000+04:00</t>
  </si>
  <si>
    <t>358145</t>
  </si>
  <si>
    <t>18425</t>
  </si>
  <si>
    <t>358145_120902</t>
  </si>
  <si>
    <t>120902</t>
  </si>
  <si>
    <t>100018342400003</t>
  </si>
  <si>
    <t>92060</t>
  </si>
  <si>
    <t>PO 3310</t>
  </si>
  <si>
    <t>International Aseptic Paperboard Manufacturing L.L.C.</t>
  </si>
  <si>
    <t>2018-11-27T16:30:10.000+04:00</t>
  </si>
  <si>
    <t>2018-11-27T16:30:58.000+04:00</t>
  </si>
  <si>
    <t>358146</t>
  </si>
  <si>
    <t>18426</t>
  </si>
  <si>
    <t>358146_120907</t>
  </si>
  <si>
    <t>120907</t>
  </si>
  <si>
    <t>100399805900003</t>
  </si>
  <si>
    <t>IN-1002296</t>
  </si>
  <si>
    <t>PO 45662</t>
  </si>
  <si>
    <t>National Fire Fighting Manufacturing FZCO</t>
  </si>
  <si>
    <t>2018-11-27T16:51:39.000+04:00</t>
  </si>
  <si>
    <t>2018-11-27T16:52:44.000+04:00</t>
  </si>
  <si>
    <t>358147</t>
  </si>
  <si>
    <t>18427</t>
  </si>
  <si>
    <t>358147_120911</t>
  </si>
  <si>
    <t>120911</t>
  </si>
  <si>
    <t>1435</t>
  </si>
  <si>
    <t>PO 17014</t>
  </si>
  <si>
    <t>PARMAR COMPUTER LLC</t>
  </si>
  <si>
    <t>2018-11-27T17:12:35.000+04:00</t>
  </si>
  <si>
    <t>2018-11-27T17:25:16.000+04:00</t>
  </si>
  <si>
    <t>358148</t>
  </si>
  <si>
    <t>18428</t>
  </si>
  <si>
    <t>358148_120922</t>
  </si>
  <si>
    <t>120922</t>
  </si>
  <si>
    <t>100375575600003</t>
  </si>
  <si>
    <t>652364</t>
  </si>
  <si>
    <t>PO 124439</t>
  </si>
  <si>
    <t>Masaken Dairy Farm - LLC</t>
  </si>
  <si>
    <t>2018-11-27T17:15:14.000+04:00</t>
  </si>
  <si>
    <t>2019-05-29T10:18:50.000+04:00</t>
  </si>
  <si>
    <t>358149</t>
  </si>
  <si>
    <t>18429</t>
  </si>
  <si>
    <t>358149_120926</t>
  </si>
  <si>
    <t>120926</t>
  </si>
  <si>
    <t>100303591000003</t>
  </si>
  <si>
    <t>PO Box 82823</t>
  </si>
  <si>
    <t>Avalon Data System LLC</t>
  </si>
  <si>
    <t>2018-11-28T09:13:13.000+04:00</t>
  </si>
  <si>
    <t>2018-12-16T12:22:57.000+04:00</t>
  </si>
  <si>
    <t>359142</t>
  </si>
  <si>
    <t>18431</t>
  </si>
  <si>
    <t>359142_120949</t>
  </si>
  <si>
    <t>120949</t>
  </si>
  <si>
    <t>100267328100003</t>
  </si>
  <si>
    <t>CN-1099772</t>
  </si>
  <si>
    <t>PO box 109184</t>
  </si>
  <si>
    <t>Sedana Trading</t>
  </si>
  <si>
    <t>2018-11-28T12:26:44.000+04:00</t>
  </si>
  <si>
    <t>2018-12-15T11:54:03.000+04:00</t>
  </si>
  <si>
    <t>359143</t>
  </si>
  <si>
    <t>18432</t>
  </si>
  <si>
    <t>359143_120956</t>
  </si>
  <si>
    <t>120956</t>
  </si>
  <si>
    <t>100067601300003</t>
  </si>
  <si>
    <t>Wasl Properties</t>
  </si>
  <si>
    <t>2011-01-16T12:32:06.000+04:00</t>
  </si>
  <si>
    <t>2020-01-08T18:24:31.000+04:00</t>
  </si>
  <si>
    <t>359144</t>
  </si>
  <si>
    <t>18433</t>
  </si>
  <si>
    <t>359144_42673</t>
  </si>
  <si>
    <t>42673</t>
  </si>
  <si>
    <t>NO-TAX</t>
  </si>
  <si>
    <t>619683</t>
  </si>
  <si>
    <t>Dubai Real Estate Corporation</t>
  </si>
  <si>
    <t>2015-01-08T16:15:44.000+04:00</t>
  </si>
  <si>
    <t>2015-01-08T16:16:24.000+04:00</t>
  </si>
  <si>
    <t>359145</t>
  </si>
  <si>
    <t>18434</t>
  </si>
  <si>
    <t>359145_96279</t>
  </si>
  <si>
    <t>96279</t>
  </si>
  <si>
    <t>PO Box.</t>
  </si>
  <si>
    <t>Wasl Hospitality (L.L.C.)</t>
  </si>
  <si>
    <t>2018-11-28T13:25:30.000+04:00</t>
  </si>
  <si>
    <t>2018-11-28T13:30:53.000+04:00</t>
  </si>
  <si>
    <t>359146</t>
  </si>
  <si>
    <t>18435</t>
  </si>
  <si>
    <t>359146_120961</t>
  </si>
  <si>
    <t>120961</t>
  </si>
  <si>
    <t>537883</t>
  </si>
  <si>
    <t>PO  23073</t>
  </si>
  <si>
    <t>Wasl Owners Association Management Services LLC</t>
  </si>
  <si>
    <t>2018-11-28T13:37:11.000+04:00</t>
  </si>
  <si>
    <t>2018-11-28T13:47:49.000+04:00</t>
  </si>
  <si>
    <t>359147</t>
  </si>
  <si>
    <t>18436</t>
  </si>
  <si>
    <t>359147_120965</t>
  </si>
  <si>
    <t>120965</t>
  </si>
  <si>
    <t>100544638800003</t>
  </si>
  <si>
    <t>693517</t>
  </si>
  <si>
    <t>PO 23073</t>
  </si>
  <si>
    <t>WASL (L.L.C.)</t>
  </si>
  <si>
    <t>2018-11-28T13:53:09.000+04:00</t>
  </si>
  <si>
    <t>2018-11-28T14:05:28.000+04:00</t>
  </si>
  <si>
    <t>359148</t>
  </si>
  <si>
    <t>18437</t>
  </si>
  <si>
    <t>359148_120967</t>
  </si>
  <si>
    <t>120967</t>
  </si>
  <si>
    <t>610068</t>
  </si>
  <si>
    <t>JAG DEVELOPMENT LLC</t>
  </si>
  <si>
    <t>2018-11-28T14:08:45.000+04:00</t>
  </si>
  <si>
    <t>2018-11-28T14:14:36.000+04:00</t>
  </si>
  <si>
    <t>359149</t>
  </si>
  <si>
    <t>18438</t>
  </si>
  <si>
    <t>359149_120969</t>
  </si>
  <si>
    <t>120969</t>
  </si>
  <si>
    <t>758352</t>
  </si>
  <si>
    <t>HILLS &amp; FORT CONSTRUCTION L.L.C.</t>
  </si>
  <si>
    <t>2018-11-29T09:02:05.000+04:00</t>
  </si>
  <si>
    <t>2018-12-17T12:12:12.000+04:00</t>
  </si>
  <si>
    <t>360144</t>
  </si>
  <si>
    <t>360144_120993</t>
  </si>
  <si>
    <t>120993</t>
  </si>
  <si>
    <t>100531273900003</t>
  </si>
  <si>
    <t>596492</t>
  </si>
  <si>
    <t>P.O.Box 86394</t>
  </si>
  <si>
    <t>International Aseptic Paperboard Manufacturing LLC - ipack</t>
  </si>
  <si>
    <t>2018-12-04T17:41:35.000+04:00</t>
  </si>
  <si>
    <t>2018-12-04T17:41:36.000+04:00</t>
  </si>
  <si>
    <t>364143</t>
  </si>
  <si>
    <t>18465</t>
  </si>
  <si>
    <t>364143_121076</t>
  </si>
  <si>
    <t>121076</t>
  </si>
  <si>
    <t>International Aseptic Paperboard Manufacturing LLC - ipack PO Box - 45662</t>
  </si>
  <si>
    <t>Creative Buzz Child Skill Development Training</t>
  </si>
  <si>
    <t>2018-12-06T16:50:22.000+04:00</t>
  </si>
  <si>
    <t>2018-12-06T16:50:24.000+04:00</t>
  </si>
  <si>
    <t>366142</t>
  </si>
  <si>
    <t>18477</t>
  </si>
  <si>
    <t>366142_121119</t>
  </si>
  <si>
    <t>121119</t>
  </si>
  <si>
    <t>M08, Al Khalaffi Building, Next to Burjuman Metro Exit 1, Bur Dubai.</t>
  </si>
  <si>
    <t>EGS SECURITY SERVICES LLC</t>
  </si>
  <si>
    <t>2018-12-09T10:16:40.000+04:00</t>
  </si>
  <si>
    <t>2018-12-09T10:16:42.000+04:00</t>
  </si>
  <si>
    <t>368142</t>
  </si>
  <si>
    <t>18485</t>
  </si>
  <si>
    <t>368142_121176</t>
  </si>
  <si>
    <t>121176</t>
  </si>
  <si>
    <t>100376095400003</t>
  </si>
  <si>
    <t>Post Box. 62991</t>
  </si>
  <si>
    <t>Success Aviation Services (FZC)</t>
  </si>
  <si>
    <t>2018-12-09T12:31:31.000+04:00</t>
  </si>
  <si>
    <t>2018-12-09T12:31:32.000+04:00</t>
  </si>
  <si>
    <t>368143</t>
  </si>
  <si>
    <t>18486</t>
  </si>
  <si>
    <t>368143_121186</t>
  </si>
  <si>
    <t>121186</t>
  </si>
  <si>
    <t>100020527600003</t>
  </si>
  <si>
    <t>L1-16, Near SAIF Zone Administration Bdlg,</t>
  </si>
  <si>
    <t>Quick way government transaction</t>
  </si>
  <si>
    <t>2018-12-09T13:06:06.000+04:00</t>
  </si>
  <si>
    <t>2018-12-09T13:06:07.000+04:00</t>
  </si>
  <si>
    <t>368144</t>
  </si>
  <si>
    <t>18487</t>
  </si>
  <si>
    <t>368144_121192</t>
  </si>
  <si>
    <t>121192</t>
  </si>
  <si>
    <t>Al Quisais P.O Box 624680</t>
  </si>
  <si>
    <t>Abu Dhabi Pipe Factory</t>
  </si>
  <si>
    <t>2018-12-09T15:31:44.000+04:00</t>
  </si>
  <si>
    <t>2018-12-10T10:25:36.000+04:00</t>
  </si>
  <si>
    <t>368145</t>
  </si>
  <si>
    <t>18488</t>
  </si>
  <si>
    <t>368145_121197</t>
  </si>
  <si>
    <t>121197</t>
  </si>
  <si>
    <t>100309557500003</t>
  </si>
  <si>
    <t>PO Box 4526</t>
  </si>
  <si>
    <t>Build Force Contracting LLC</t>
  </si>
  <si>
    <t>2018-12-09T17:52:33.000+04:00</t>
  </si>
  <si>
    <t>2018-12-09T17:52:34.000+04:00</t>
  </si>
  <si>
    <t>368146</t>
  </si>
  <si>
    <t>18489</t>
  </si>
  <si>
    <t>368146_121201</t>
  </si>
  <si>
    <t>121201</t>
  </si>
  <si>
    <t>100374735700003</t>
  </si>
  <si>
    <t>Office no. 208, 2nd Floor, Al Bakhit Center, Deira Dubai, UAE. PO Box 80699</t>
  </si>
  <si>
    <t>MMS ARCHITECTURAL &amp; ENGINEERING CONSULTANT</t>
  </si>
  <si>
    <t>2018-12-10T11:21:17.000+04:00</t>
  </si>
  <si>
    <t>2018-12-10T11:21:19.000+04:00</t>
  </si>
  <si>
    <t>369142</t>
  </si>
  <si>
    <t>18494</t>
  </si>
  <si>
    <t>369142_121213</t>
  </si>
  <si>
    <t>121213</t>
  </si>
  <si>
    <t>100261576100003</t>
  </si>
  <si>
    <t>714813</t>
  </si>
  <si>
    <t>Office 504, Building 12, Bay Square, Downtown</t>
  </si>
  <si>
    <t>370144</t>
  </si>
  <si>
    <t>18496</t>
  </si>
  <si>
    <t>370144_121238</t>
  </si>
  <si>
    <t>Ferrofab FZE</t>
  </si>
  <si>
    <t>121238</t>
  </si>
  <si>
    <t>4100</t>
  </si>
  <si>
    <t>P.O. Box 17815</t>
  </si>
  <si>
    <t>Profire Safety Consultants Abu Dhabi</t>
  </si>
  <si>
    <t>2018-12-11T17:25:10.000+04:00</t>
  </si>
  <si>
    <t>2018-12-12T12:43:46.000+04:00</t>
  </si>
  <si>
    <t>370145</t>
  </si>
  <si>
    <t>18497</t>
  </si>
  <si>
    <t>370145_121239</t>
  </si>
  <si>
    <t>121239</t>
  </si>
  <si>
    <t>100216553600003</t>
  </si>
  <si>
    <t>PO BOX 45370</t>
  </si>
  <si>
    <t>City Avenue Hotel</t>
  </si>
  <si>
    <t>2018-12-13T08:22:36.000+04:00</t>
  </si>
  <si>
    <t>2018-12-13T12:34:25.000+04:00</t>
  </si>
  <si>
    <t>372142</t>
  </si>
  <si>
    <t>18505</t>
  </si>
  <si>
    <t>372142_121269</t>
  </si>
  <si>
    <t>121269</t>
  </si>
  <si>
    <t>100484170400003</t>
  </si>
  <si>
    <t>Al Muteena Dubai</t>
  </si>
  <si>
    <t>FOODFUND INVESTMENTS L.L.C</t>
  </si>
  <si>
    <t>2018-12-13T09:37:20.000+04:00</t>
  </si>
  <si>
    <t>2018-12-13T09:37:21.000+04:00</t>
  </si>
  <si>
    <t>372143</t>
  </si>
  <si>
    <t>18506</t>
  </si>
  <si>
    <t>372143_121275</t>
  </si>
  <si>
    <t>121275</t>
  </si>
  <si>
    <t>100322034800003</t>
  </si>
  <si>
    <t>13TH FLOOR, CODE BUSINESS TOWER,</t>
  </si>
  <si>
    <t>Department of Community Development</t>
  </si>
  <si>
    <t>2018-12-13T12:26:58.000+04:00</t>
  </si>
  <si>
    <t>2019-04-23T07:07:00.000+04:00</t>
  </si>
  <si>
    <t>372146</t>
  </si>
  <si>
    <t>18507</t>
  </si>
  <si>
    <t>372146_121284</t>
  </si>
  <si>
    <t>121284</t>
  </si>
  <si>
    <t>PO Box 30039</t>
  </si>
  <si>
    <t>Hassan Ashoor Al Mulla Advocates &amp; Legal Consultants</t>
  </si>
  <si>
    <t>2018-12-13T13:05:19.000+04:00</t>
  </si>
  <si>
    <t>2018-12-13T13:17:54.000+04:00</t>
  </si>
  <si>
    <t>372147</t>
  </si>
  <si>
    <t>18508</t>
  </si>
  <si>
    <t>372147_121289</t>
  </si>
  <si>
    <t>121289</t>
  </si>
  <si>
    <t>100041576800003</t>
  </si>
  <si>
    <t>CN-1964134</t>
  </si>
  <si>
    <t>Hamdan cross airport street , behind the old Etisalat , Hanging Garden Tower , 4th floor,401</t>
  </si>
  <si>
    <t>2018-12-13T13:08:36.000+04:00</t>
  </si>
  <si>
    <t>372148</t>
  </si>
  <si>
    <t>18509</t>
  </si>
  <si>
    <t>372148_121291</t>
  </si>
  <si>
    <t>121291</t>
  </si>
  <si>
    <t>VOX CINECO CINEMAS COMPANY WLL</t>
  </si>
  <si>
    <t>CAF related to Majid Al Futtaim</t>
  </si>
  <si>
    <t>2018-12-13T14:39:19.000+04:00</t>
  </si>
  <si>
    <t>2021-01-14T15:30:36.000+04:00</t>
  </si>
  <si>
    <t>372149</t>
  </si>
  <si>
    <t>18510</t>
  </si>
  <si>
    <t>372149_121294</t>
  </si>
  <si>
    <t>121294</t>
  </si>
  <si>
    <t>108609-1</t>
  </si>
  <si>
    <t>P.O. Box 26573</t>
  </si>
  <si>
    <t>CAD MIDDLE EAST ROAD CONSTRUCTIONS L.L.C.</t>
  </si>
  <si>
    <t>2018-12-13T16:15:15.000+04:00</t>
  </si>
  <si>
    <t>2021-01-28T15:18:24.000+04:00</t>
  </si>
  <si>
    <t>372150</t>
  </si>
  <si>
    <t>18511</t>
  </si>
  <si>
    <t>372150_121295</t>
  </si>
  <si>
    <t>Tarmac (Abu Dhabi) Limited</t>
  </si>
  <si>
    <t>121295</t>
  </si>
  <si>
    <t>100335565600003</t>
  </si>
  <si>
    <t>Workers City 1</t>
  </si>
  <si>
    <t>INTERNATIONAL GENERAL INSURANCE COMPANY (DUBAI) LTD.</t>
  </si>
  <si>
    <t>2018-12-13T17:46:35.000+04:00</t>
  </si>
  <si>
    <t>2018-12-17T09:03:11.000+04:00</t>
  </si>
  <si>
    <t>372151</t>
  </si>
  <si>
    <t>18512</t>
  </si>
  <si>
    <t>372151_121300</t>
  </si>
  <si>
    <t>121300</t>
  </si>
  <si>
    <t>100376806400003</t>
  </si>
  <si>
    <t>CL0697</t>
  </si>
  <si>
    <t>PO Box 506646</t>
  </si>
  <si>
    <t>U ENERGY CENTRAL GAS CONTRACTING L.L.C.</t>
  </si>
  <si>
    <t>2018-12-16T09:58:23.000+04:00</t>
  </si>
  <si>
    <t>2022-08-05T10:45:01.000+04:00</t>
  </si>
  <si>
    <t>373143</t>
  </si>
  <si>
    <t>18516</t>
  </si>
  <si>
    <t>373143_121311</t>
  </si>
  <si>
    <t>121311</t>
  </si>
  <si>
    <t>100603546100003</t>
  </si>
  <si>
    <t>Khalidiya,Das tower</t>
  </si>
  <si>
    <t>APOGEE CORPORATION LIMITED</t>
  </si>
  <si>
    <t>2018-12-16T10:55:56.000+04:00</t>
  </si>
  <si>
    <t>2020-02-26T16:00:05.000+04:00</t>
  </si>
  <si>
    <t>373144</t>
  </si>
  <si>
    <t>18517</t>
  </si>
  <si>
    <t>373144_121314</t>
  </si>
  <si>
    <t>121314</t>
  </si>
  <si>
    <t>UK</t>
  </si>
  <si>
    <t>VITRAGE GLASS &amp; METAL WORKS L.L.C</t>
  </si>
  <si>
    <t>2018-12-16T14:50:37.000+04:00</t>
  </si>
  <si>
    <t>2022-12-13T12:21:59.000+04:00</t>
  </si>
  <si>
    <t>373145</t>
  </si>
  <si>
    <t>18518</t>
  </si>
  <si>
    <t>373145_121318</t>
  </si>
  <si>
    <t>121318</t>
  </si>
  <si>
    <t>100560201400003</t>
  </si>
  <si>
    <t>803920</t>
  </si>
  <si>
    <t>PO 112012</t>
  </si>
  <si>
    <t>UNISON CAPITAL INVESTMENT LLC</t>
  </si>
  <si>
    <t>2018-12-17T09:37:03.000+04:00</t>
  </si>
  <si>
    <t>2018-12-30T16:15:09.000+04:00</t>
  </si>
  <si>
    <t>375142</t>
  </si>
  <si>
    <t>18525</t>
  </si>
  <si>
    <t>375142_121332</t>
  </si>
  <si>
    <t>121332</t>
  </si>
  <si>
    <t>10070090400003</t>
  </si>
  <si>
    <t>756338</t>
  </si>
  <si>
    <t>34th floor ,Office 3401,Al Manara Tower,Business Bay</t>
  </si>
  <si>
    <t>Endress &amp; Hauser Process Automation UAE Trading LLC</t>
  </si>
  <si>
    <t>2016-08-11T13:23:42.000+04:00</t>
  </si>
  <si>
    <t>2022-05-25T14:56:47.000+04:00</t>
  </si>
  <si>
    <t>375144</t>
  </si>
  <si>
    <t>18526</t>
  </si>
  <si>
    <t>375144_103588</t>
  </si>
  <si>
    <t>103588</t>
  </si>
  <si>
    <t>699610</t>
  </si>
  <si>
    <t>P.O.Box 473547</t>
  </si>
  <si>
    <t>TARMAC (ABU DHABI) Limited</t>
  </si>
  <si>
    <t>2018-12-17T17:14:41.000+04:00</t>
  </si>
  <si>
    <t>2018-12-17T17:14:42.000+04:00</t>
  </si>
  <si>
    <t>375146</t>
  </si>
  <si>
    <t>18527</t>
  </si>
  <si>
    <t>375146_121345</t>
  </si>
  <si>
    <t>121345</t>
  </si>
  <si>
    <t>PO BOX 46464</t>
  </si>
  <si>
    <t>SBS SUPALOC MIDDLE EAST DMCC</t>
  </si>
  <si>
    <t>2018-12-18T11:09:28.000+04:00</t>
  </si>
  <si>
    <t>2018-12-18T11:09:29.000+04:00</t>
  </si>
  <si>
    <t>376146</t>
  </si>
  <si>
    <t>18532</t>
  </si>
  <si>
    <t>376146_121362</t>
  </si>
  <si>
    <t>121362</t>
  </si>
  <si>
    <t>DMCC-506471</t>
  </si>
  <si>
    <t>PO 106932</t>
  </si>
  <si>
    <t>PAN Emirates Catering Services LLC</t>
  </si>
  <si>
    <t>2018-12-18T13:25:34.000+04:00</t>
  </si>
  <si>
    <t>2018-12-19T09:14:25.000+04:00</t>
  </si>
  <si>
    <t>376147</t>
  </si>
  <si>
    <t>18533</t>
  </si>
  <si>
    <t>376147_121368</t>
  </si>
  <si>
    <t>121368</t>
  </si>
  <si>
    <t>100066436500003</t>
  </si>
  <si>
    <t>545637</t>
  </si>
  <si>
    <t>P.O. Box 18997</t>
  </si>
  <si>
    <t>M P P Middle East Media (LLC)</t>
  </si>
  <si>
    <t>2018-12-18T14:59:22.000+04:00</t>
  </si>
  <si>
    <t>2018-12-18T15:42:51.000+04:00</t>
  </si>
  <si>
    <t>376148</t>
  </si>
  <si>
    <t>18534</t>
  </si>
  <si>
    <t>376148_121369</t>
  </si>
  <si>
    <t>121369</t>
  </si>
  <si>
    <t>100373820800003</t>
  </si>
  <si>
    <t>635161</t>
  </si>
  <si>
    <t>PO 118370</t>
  </si>
  <si>
    <t>Expo Centre Sharjah</t>
  </si>
  <si>
    <t>2018-12-19T09:27:51.000+04:00</t>
  </si>
  <si>
    <t>2019-04-24T17:35:49.000+04:00</t>
  </si>
  <si>
    <t>377143</t>
  </si>
  <si>
    <t>18539</t>
  </si>
  <si>
    <t>377143_121395</t>
  </si>
  <si>
    <t>121395</t>
  </si>
  <si>
    <t>100298947100003</t>
  </si>
  <si>
    <t>Expo Centre Sharjah , P.O.Box 3222, next to Al Tawun Round About, Sharjah.</t>
  </si>
  <si>
    <t>Andon Creative Design DMCC</t>
  </si>
  <si>
    <t>2018-12-19T09:42:54.000+04:00</t>
  </si>
  <si>
    <t>2018-12-19T17:00:14.000+04:00</t>
  </si>
  <si>
    <t>377144</t>
  </si>
  <si>
    <t>18540</t>
  </si>
  <si>
    <t>377144_121396</t>
  </si>
  <si>
    <t>121396</t>
  </si>
  <si>
    <t>100309286100003</t>
  </si>
  <si>
    <t>JLT-66842</t>
  </si>
  <si>
    <t>PO 336468</t>
  </si>
  <si>
    <t>Falcon Refrigerators &amp; Oven Manufacturing LLC</t>
  </si>
  <si>
    <t>2018-12-19T10:36:13.000+04:00</t>
  </si>
  <si>
    <t>2021-05-30T09:39:16.000+04:00</t>
  </si>
  <si>
    <t>377145</t>
  </si>
  <si>
    <t>377145_121397</t>
  </si>
  <si>
    <t>121397</t>
  </si>
  <si>
    <t>100351892300003</t>
  </si>
  <si>
    <t>633410</t>
  </si>
  <si>
    <t>8th Street, Umm Ramool</t>
  </si>
  <si>
    <t>WT PETROTECH PETROLEUM SERVICES L.L.C.</t>
  </si>
  <si>
    <t>2018-12-20T10:55:30.000+04:00</t>
  </si>
  <si>
    <t>2018-12-20T11:38:28.000+04:00</t>
  </si>
  <si>
    <t>378142</t>
  </si>
  <si>
    <t>18547</t>
  </si>
  <si>
    <t>378142_121435</t>
  </si>
  <si>
    <t>121435</t>
  </si>
  <si>
    <t>100323185700003</t>
  </si>
  <si>
    <t>CN-2155695</t>
  </si>
  <si>
    <t>PO 716</t>
  </si>
  <si>
    <t>LIBERTY SERVICE CENTER LLC</t>
  </si>
  <si>
    <t>2018-12-20T16:20:27.000+04:00</t>
  </si>
  <si>
    <t>2018-12-20T16:56:54.000+04:00</t>
  </si>
  <si>
    <t>378144</t>
  </si>
  <si>
    <t>18548</t>
  </si>
  <si>
    <t>378144_121451</t>
  </si>
  <si>
    <t>121451</t>
  </si>
  <si>
    <t>648161</t>
  </si>
  <si>
    <t>PO 32626</t>
  </si>
  <si>
    <t>Nexware Technologies LLC</t>
  </si>
  <si>
    <t>2018-12-20T16:22:40.000+04:00</t>
  </si>
  <si>
    <t>2019-05-14T11:33:41.000+04:00</t>
  </si>
  <si>
    <t>378145</t>
  </si>
  <si>
    <t>18549</t>
  </si>
  <si>
    <t>378145_121453</t>
  </si>
  <si>
    <t>121453</t>
  </si>
  <si>
    <t>100439622000003</t>
  </si>
  <si>
    <t>809976</t>
  </si>
  <si>
    <t>Technology</t>
  </si>
  <si>
    <t>P O Box  87297, Dubai</t>
  </si>
  <si>
    <t>Silver Beach Property &amp; Maintenance Establishment</t>
  </si>
  <si>
    <t>2018-12-25T16:08:43.000+04:00</t>
  </si>
  <si>
    <t>2018-12-26T10:14:57.000+04:00</t>
  </si>
  <si>
    <t>381142</t>
  </si>
  <si>
    <t>18562</t>
  </si>
  <si>
    <t>381142_121540</t>
  </si>
  <si>
    <t>121540</t>
  </si>
  <si>
    <t>100320950700003</t>
  </si>
  <si>
    <t>CN-1044439</t>
  </si>
  <si>
    <t>PO 8166</t>
  </si>
  <si>
    <t>Ruwad Establishment</t>
  </si>
  <si>
    <t>2018-12-26T10:16:08.000+04:00</t>
  </si>
  <si>
    <t>2018-12-26T10:16:11.000+04:00</t>
  </si>
  <si>
    <t>382142</t>
  </si>
  <si>
    <t>18566</t>
  </si>
  <si>
    <t>382142_121549</t>
  </si>
  <si>
    <t>121549</t>
  </si>
  <si>
    <t>PO Box : 66111, 1st Floor - Sharjah Expo Centre, Sharjah</t>
  </si>
  <si>
    <t>Al Yaseah Engineering Establishment</t>
  </si>
  <si>
    <t>2018-12-26T10:26:20.000+04:00</t>
  </si>
  <si>
    <t>2018-12-26T10:35:02.000+04:00</t>
  </si>
  <si>
    <t>382143</t>
  </si>
  <si>
    <t>18567</t>
  </si>
  <si>
    <t>382143_121552</t>
  </si>
  <si>
    <t>121552</t>
  </si>
  <si>
    <t>100265397800003</t>
  </si>
  <si>
    <t>CN-1016361</t>
  </si>
  <si>
    <t>PO 3949</t>
  </si>
  <si>
    <t>Gulf Business Machine</t>
  </si>
  <si>
    <t>2018-12-26T11:33:59.000+04:00</t>
  </si>
  <si>
    <t>2018-12-26T11:44:21.000+04:00</t>
  </si>
  <si>
    <t>382144</t>
  </si>
  <si>
    <t>18568</t>
  </si>
  <si>
    <t>382144_121556</t>
  </si>
  <si>
    <t>121556</t>
  </si>
  <si>
    <t>100015147000003</t>
  </si>
  <si>
    <t>CN-1026052</t>
  </si>
  <si>
    <t>PO 37543</t>
  </si>
  <si>
    <t>Smartplus general trading LLC</t>
  </si>
  <si>
    <t>2018-12-26T12:10:24.000+04:00</t>
  </si>
  <si>
    <t>2018-12-27T09:06:01.000+04:00</t>
  </si>
  <si>
    <t>382145</t>
  </si>
  <si>
    <t>18569</t>
  </si>
  <si>
    <t>382145_121560</t>
  </si>
  <si>
    <t>121560</t>
  </si>
  <si>
    <t>100304421900003</t>
  </si>
  <si>
    <t>667334</t>
  </si>
  <si>
    <t>PO Box: 127717, Dubai, UAE.</t>
  </si>
  <si>
    <t>AMANA TRUST REAL ESTATE REGISTRATION TRUSTEE L.L.C</t>
  </si>
  <si>
    <t>2018-12-26T16:24:17.000+04:00</t>
  </si>
  <si>
    <t>2018-12-26T16:29:50.000+04:00</t>
  </si>
  <si>
    <t>382147</t>
  </si>
  <si>
    <t>18570</t>
  </si>
  <si>
    <t>382147_121565</t>
  </si>
  <si>
    <t>121565</t>
  </si>
  <si>
    <t>10004924290003</t>
  </si>
  <si>
    <t>693129</t>
  </si>
  <si>
    <t>PO 214299</t>
  </si>
  <si>
    <t>INTERGRAPH MIDDLE EAST L.L.C</t>
  </si>
  <si>
    <t>2018-12-27T14:49:50.000+04:00</t>
  </si>
  <si>
    <t>2022-02-09T10:04:25.000+04:00</t>
  </si>
  <si>
    <t>383143</t>
  </si>
  <si>
    <t>18575</t>
  </si>
  <si>
    <t>383143_121600</t>
  </si>
  <si>
    <t>121600</t>
  </si>
  <si>
    <t>100517131700003</t>
  </si>
  <si>
    <t>123958</t>
  </si>
  <si>
    <t>PO 24294</t>
  </si>
  <si>
    <t>383144</t>
  </si>
  <si>
    <t>18576</t>
  </si>
  <si>
    <t>383144_121604</t>
  </si>
  <si>
    <t>121604</t>
  </si>
  <si>
    <t>559965</t>
  </si>
  <si>
    <t>ALNABA ALASEEL GENERAL TRADING LLC</t>
  </si>
  <si>
    <t>2018-12-31T10:23:19.000+04:00</t>
  </si>
  <si>
    <t>2018-12-31T15:10:07.000+04:00</t>
  </si>
  <si>
    <t>386148</t>
  </si>
  <si>
    <t>18586</t>
  </si>
  <si>
    <t>386148_121705</t>
  </si>
  <si>
    <t>121705</t>
  </si>
  <si>
    <t>100301065700003</t>
  </si>
  <si>
    <t>535212</t>
  </si>
  <si>
    <t>P.O.Box : 29217,</t>
  </si>
  <si>
    <t>Metallic Equipment Company</t>
  </si>
  <si>
    <t>2018-12-31T12:16:16.000+04:00</t>
  </si>
  <si>
    <t>2018-12-31T13:01:17.000+04:00</t>
  </si>
  <si>
    <t>386149</t>
  </si>
  <si>
    <t>18587</t>
  </si>
  <si>
    <t>386149_121706</t>
  </si>
  <si>
    <t>121706</t>
  </si>
  <si>
    <t>100332953700003</t>
  </si>
  <si>
    <t>1027377</t>
  </si>
  <si>
    <t>PO BOX 548</t>
  </si>
  <si>
    <t>Siemens Healthcare L.L.C.</t>
  </si>
  <si>
    <t>2019-01-07T12:16:26.000+04:00</t>
  </si>
  <si>
    <t>2019-01-07T12:36:09.000+04:00</t>
  </si>
  <si>
    <t>390143</t>
  </si>
  <si>
    <t>18599</t>
  </si>
  <si>
    <t>390143_121854</t>
  </si>
  <si>
    <t>121854</t>
  </si>
  <si>
    <t>100034529600003</t>
  </si>
  <si>
    <t>749047</t>
  </si>
  <si>
    <t>PO 125936</t>
  </si>
  <si>
    <t>Swissboring Overseas Piling Corporation Limited</t>
  </si>
  <si>
    <t>2019-01-08T09:36:58.000+04:00</t>
  </si>
  <si>
    <t>2021-07-24T00:55:58.000+04:00</t>
  </si>
  <si>
    <t>391142</t>
  </si>
  <si>
    <t>18607</t>
  </si>
  <si>
    <t>391142_121869</t>
  </si>
  <si>
    <t>121869</t>
  </si>
  <si>
    <t>100261684300003</t>
  </si>
  <si>
    <t>219469</t>
  </si>
  <si>
    <t>Al Qouz Industrial Area No 1</t>
  </si>
  <si>
    <t>Al Qandeel Contracting Co. LLC</t>
  </si>
  <si>
    <t>2019-01-08T10:24:13.000+04:00</t>
  </si>
  <si>
    <t>2019-01-09T16:44:48.000+04:00</t>
  </si>
  <si>
    <t>391143</t>
  </si>
  <si>
    <t>391143_121870</t>
  </si>
  <si>
    <t>121870</t>
  </si>
  <si>
    <t>100229056500003</t>
  </si>
  <si>
    <t>218336</t>
  </si>
  <si>
    <t>P.O.Box 48598,</t>
  </si>
  <si>
    <t>QUANTUM PLUS GENERAL TRADING</t>
  </si>
  <si>
    <t>2019-01-08T16:17:03.000+04:00</t>
  </si>
  <si>
    <t>2019-01-08T16:17:04.000+04:00</t>
  </si>
  <si>
    <t>391145</t>
  </si>
  <si>
    <t>18609</t>
  </si>
  <si>
    <t>391145_121880</t>
  </si>
  <si>
    <t>121880</t>
  </si>
  <si>
    <t>713354</t>
  </si>
  <si>
    <t>PO 18755</t>
  </si>
  <si>
    <t>URBAN FOODS L.L.C</t>
  </si>
  <si>
    <t>2019-01-09T13:11:47.000+04:00</t>
  </si>
  <si>
    <t>2020-02-26T09:33:51.000+04:00</t>
  </si>
  <si>
    <t>392142</t>
  </si>
  <si>
    <t>18613</t>
  </si>
  <si>
    <t>392142_121909</t>
  </si>
  <si>
    <t>121909</t>
  </si>
  <si>
    <t>100038590400003</t>
  </si>
  <si>
    <t>796019</t>
  </si>
  <si>
    <t>P.O. Box 123311</t>
  </si>
  <si>
    <t>DUBCO CONSTRUCTION (L.L.C)</t>
  </si>
  <si>
    <t>2019-01-09T17:28:12.000+04:00</t>
  </si>
  <si>
    <t>2019-01-09T17:29:08.000+04:00</t>
  </si>
  <si>
    <t>392143</t>
  </si>
  <si>
    <t>18614</t>
  </si>
  <si>
    <t>392143_121915</t>
  </si>
  <si>
    <t>121915</t>
  </si>
  <si>
    <t>100231450600003</t>
  </si>
  <si>
    <t>525229</t>
  </si>
  <si>
    <t>PO 81025</t>
  </si>
  <si>
    <t>Artek Computers LLC</t>
  </si>
  <si>
    <t>2019-01-10T17:36:51.000+04:00</t>
  </si>
  <si>
    <t>2019-01-14T12:07:49.000+04:00</t>
  </si>
  <si>
    <t>393142</t>
  </si>
  <si>
    <t>18617</t>
  </si>
  <si>
    <t>393142_121939</t>
  </si>
  <si>
    <t>121939</t>
  </si>
  <si>
    <t>100378739500003</t>
  </si>
  <si>
    <t>669703</t>
  </si>
  <si>
    <t>PO BOX: 112280</t>
  </si>
  <si>
    <t>International Formation &amp; Construction - I F C</t>
  </si>
  <si>
    <t>2019-01-13T16:07:42.000+04:00</t>
  </si>
  <si>
    <t>2019-01-13T16:15:44.000+04:00</t>
  </si>
  <si>
    <t>395142</t>
  </si>
  <si>
    <t>18623</t>
  </si>
  <si>
    <t>395142_121971</t>
  </si>
  <si>
    <t>121971</t>
  </si>
  <si>
    <t>100339607200003</t>
  </si>
  <si>
    <t>CN-1001339</t>
  </si>
  <si>
    <t>PO 70303</t>
  </si>
  <si>
    <t>Biz Group FZ LLC</t>
  </si>
  <si>
    <t>2019-01-13T17:01:57.000+04:00</t>
  </si>
  <si>
    <t>2021-01-14T15:33:41.000+04:00</t>
  </si>
  <si>
    <t>395143</t>
  </si>
  <si>
    <t>18624</t>
  </si>
  <si>
    <t>395143_121977</t>
  </si>
  <si>
    <t>121977</t>
  </si>
  <si>
    <t>100273424000003</t>
  </si>
  <si>
    <t>P.O. Box 72423</t>
  </si>
  <si>
    <t>ADVANCED ELECTRICAL AND COMMUNICATION SYSTEMS CONTRACTING L.L.C</t>
  </si>
  <si>
    <t>2019-01-14T09:39:08.000+04:00</t>
  </si>
  <si>
    <t>2019-01-14T09:59:37.000+04:00</t>
  </si>
  <si>
    <t>396142</t>
  </si>
  <si>
    <t>18629</t>
  </si>
  <si>
    <t>396142_121991</t>
  </si>
  <si>
    <t>121991</t>
  </si>
  <si>
    <t>100229719800003</t>
  </si>
  <si>
    <t>716844</t>
  </si>
  <si>
    <t>PO 99257</t>
  </si>
  <si>
    <t>Basle Pharmaceuticals LLC</t>
  </si>
  <si>
    <t>2019-01-15T17:15:44.000+04:00</t>
  </si>
  <si>
    <t>2019-09-18T17:21:43.000+04:00</t>
  </si>
  <si>
    <t>397145</t>
  </si>
  <si>
    <t>18634</t>
  </si>
  <si>
    <t>397145_122021</t>
  </si>
  <si>
    <t>122021</t>
  </si>
  <si>
    <t>100399994100003</t>
  </si>
  <si>
    <t>671918</t>
  </si>
  <si>
    <t>B.O.Box 334357</t>
  </si>
  <si>
    <t>MMS Architectural &amp; Engineering Consultants</t>
  </si>
  <si>
    <t>2019-01-16T08:51:16.000+04:00</t>
  </si>
  <si>
    <t>2019-02-28T16:56:28.000+04:00</t>
  </si>
  <si>
    <t>398142</t>
  </si>
  <si>
    <t>18643</t>
  </si>
  <si>
    <t>398142_122029</t>
  </si>
  <si>
    <t>122029</t>
  </si>
  <si>
    <t>100382886800003</t>
  </si>
  <si>
    <t>PO BOX 28581</t>
  </si>
  <si>
    <t>ONSHORER BUSINESS SERVICES LLC</t>
  </si>
  <si>
    <t>2019-01-16T15:17:31.000+04:00</t>
  </si>
  <si>
    <t>398147</t>
  </si>
  <si>
    <t>18644</t>
  </si>
  <si>
    <t>398147_122051</t>
  </si>
  <si>
    <t>122051</t>
  </si>
  <si>
    <t>818737</t>
  </si>
  <si>
    <t>PO 340678</t>
  </si>
  <si>
    <t>Al Farah Foods</t>
  </si>
  <si>
    <t>2019-01-17T10:50:20.000+04:00</t>
  </si>
  <si>
    <t>2019-01-17T16:24:02.000+04:00</t>
  </si>
  <si>
    <t>399143</t>
  </si>
  <si>
    <t>18648</t>
  </si>
  <si>
    <t>399143_122074</t>
  </si>
  <si>
    <t>122074</t>
  </si>
  <si>
    <t>100312918400003</t>
  </si>
  <si>
    <t>1358049</t>
  </si>
  <si>
    <t>Hamdan Street, Abu Dhabi</t>
  </si>
  <si>
    <t>Sytraco FZE</t>
  </si>
  <si>
    <t>2019-01-17T13:21:02.000+04:00</t>
  </si>
  <si>
    <t>2019-01-17T17:15:20.000+04:00</t>
  </si>
  <si>
    <t>399145</t>
  </si>
  <si>
    <t>18649</t>
  </si>
  <si>
    <t>399145_122077</t>
  </si>
  <si>
    <t>122077</t>
  </si>
  <si>
    <t>100383871900003</t>
  </si>
  <si>
    <t>5320</t>
  </si>
  <si>
    <t>P O BOX 261254</t>
  </si>
  <si>
    <t>Malco Properties Owned by Mostafa Bin Abdullatif Investments one person Company LLC</t>
  </si>
  <si>
    <t>2019-01-17T13:24:46.000+04:00</t>
  </si>
  <si>
    <t>2019-01-20T09:07:30.000+04:00</t>
  </si>
  <si>
    <t>399146</t>
  </si>
  <si>
    <t>18650</t>
  </si>
  <si>
    <t>399146_122078</t>
  </si>
  <si>
    <t>122078</t>
  </si>
  <si>
    <t>100009195700003</t>
  </si>
  <si>
    <t>697154</t>
  </si>
  <si>
    <t>P.O.BOX 44</t>
  </si>
  <si>
    <t>PEC Oil &amp; Gas FZCO (Limited Liability)</t>
  </si>
  <si>
    <t>2019-01-17T15:28:21.000+04:00</t>
  </si>
  <si>
    <t>2019-01-17T15:28:22.000+04:00</t>
  </si>
  <si>
    <t>399147</t>
  </si>
  <si>
    <t>18651</t>
  </si>
  <si>
    <t>399147_122080</t>
  </si>
  <si>
    <t>122080</t>
  </si>
  <si>
    <t>PO  261442</t>
  </si>
  <si>
    <t>LARSEN &amp; TOUBRO LIMITED ECC CONSTRUCTION GROUP (BR)</t>
  </si>
  <si>
    <t>CAF available(part of L&amp;T)</t>
  </si>
  <si>
    <t>2019-01-17T15:45:56.000+04:00</t>
  </si>
  <si>
    <t>2019-01-22T13:14:12.000+04:00</t>
  </si>
  <si>
    <t>399148</t>
  </si>
  <si>
    <t>18652</t>
  </si>
  <si>
    <t>399148_122084</t>
  </si>
  <si>
    <t>122084</t>
  </si>
  <si>
    <t>PALMIYE SHADING SMART SYSTEM</t>
  </si>
  <si>
    <t>2019-01-20T13:10:20.000+04:00</t>
  </si>
  <si>
    <t>401143</t>
  </si>
  <si>
    <t>18663</t>
  </si>
  <si>
    <t>401143_122142</t>
  </si>
  <si>
    <t>122142</t>
  </si>
  <si>
    <t>821218</t>
  </si>
  <si>
    <t>PO 66699</t>
  </si>
  <si>
    <t>ZF Services Middle East LLC</t>
  </si>
  <si>
    <t>2019-01-20T13:20:21.000+04:00</t>
  </si>
  <si>
    <t>2019-01-28T12:03:13.000+04:00</t>
  </si>
  <si>
    <t>401144</t>
  </si>
  <si>
    <t>18664</t>
  </si>
  <si>
    <t>401144_122144</t>
  </si>
  <si>
    <t>122144</t>
  </si>
  <si>
    <t>100281027100003</t>
  </si>
  <si>
    <t>648397</t>
  </si>
  <si>
    <t>PO 60203</t>
  </si>
  <si>
    <t>Little Regent Nursery</t>
  </si>
  <si>
    <t>2019-01-21T08:47:36.000+04:00</t>
  </si>
  <si>
    <t>2019-01-23T12:52:18.000+04:00</t>
  </si>
  <si>
    <t>402142</t>
  </si>
  <si>
    <t>18670</t>
  </si>
  <si>
    <t>402142_122149</t>
  </si>
  <si>
    <t>122149</t>
  </si>
  <si>
    <t>100392645600003</t>
  </si>
  <si>
    <t>CN 1956280</t>
  </si>
  <si>
    <t>P.O.Box 86096</t>
  </si>
  <si>
    <t>Euro Asia Contracting &amp; General Maintenance Establishment</t>
  </si>
  <si>
    <t>2019-01-21T11:36:00.000+04:00</t>
  </si>
  <si>
    <t>2019-01-21T14:56:00.000+04:00</t>
  </si>
  <si>
    <t>402145</t>
  </si>
  <si>
    <t>18671</t>
  </si>
  <si>
    <t>402145_122159</t>
  </si>
  <si>
    <t>122159</t>
  </si>
  <si>
    <t>100349809200003</t>
  </si>
  <si>
    <t>CN-1059924</t>
  </si>
  <si>
    <t>PO Box 47051</t>
  </si>
  <si>
    <t>GERMAN GENERAL MAINTENANCE SERVICESCOMPANY - GEMACO INTERIORS - DUBAI BRANCH</t>
  </si>
  <si>
    <t>2019-01-22T15:41:11.000+04:00</t>
  </si>
  <si>
    <t>2019-05-01T11:46:59.000+04:00</t>
  </si>
  <si>
    <t>403145</t>
  </si>
  <si>
    <t>18673</t>
  </si>
  <si>
    <t>403145_122211</t>
  </si>
  <si>
    <t>122211</t>
  </si>
  <si>
    <t>Al Reemas Building, Shaik Zayed Road, Al Quoz 1</t>
  </si>
  <si>
    <t>KYOCERA Document Solutions España, S.A.</t>
  </si>
  <si>
    <t>2019-01-22T15:55:11.000+04:00</t>
  </si>
  <si>
    <t>2019-04-24T14:25:28.000+04:00</t>
  </si>
  <si>
    <t>403146</t>
  </si>
  <si>
    <t>18674</t>
  </si>
  <si>
    <t>403146_122217</t>
  </si>
  <si>
    <t>122217</t>
  </si>
  <si>
    <t>PO 28290</t>
  </si>
  <si>
    <t>SARA TRIDENT EMIRATES</t>
  </si>
  <si>
    <t>2019-01-23T10:08:34.000+04:00</t>
  </si>
  <si>
    <t>2019-01-23T10:19:08.000+04:00</t>
  </si>
  <si>
    <t>404143</t>
  </si>
  <si>
    <t>18678</t>
  </si>
  <si>
    <t>404143_122232</t>
  </si>
  <si>
    <t>122232</t>
  </si>
  <si>
    <t>100049726100003</t>
  </si>
  <si>
    <t>543755</t>
  </si>
  <si>
    <t>PO 125573</t>
  </si>
  <si>
    <t>Royal Blinds LLC</t>
  </si>
  <si>
    <t>CAF Avaialble</t>
  </si>
  <si>
    <t>2019-01-24T10:34:12.000+04:00</t>
  </si>
  <si>
    <t>2019-04-24T14:16:14.000+04:00</t>
  </si>
  <si>
    <t>405143</t>
  </si>
  <si>
    <t>18682</t>
  </si>
  <si>
    <t>405143_122274</t>
  </si>
  <si>
    <t>122274</t>
  </si>
  <si>
    <t>100024324400003</t>
  </si>
  <si>
    <t>300863</t>
  </si>
  <si>
    <t>PO 2107</t>
  </si>
  <si>
    <t>Alamal Computer Equip. &amp; Requites Trading</t>
  </si>
  <si>
    <t>2019-01-27T09:39:09.000+04:00</t>
  </si>
  <si>
    <t>2019-01-27T16:05:13.000+04:00</t>
  </si>
  <si>
    <t>407142</t>
  </si>
  <si>
    <t>18688</t>
  </si>
  <si>
    <t>407142_122310</t>
  </si>
  <si>
    <t>122310</t>
  </si>
  <si>
    <t>100587487800003</t>
  </si>
  <si>
    <t>72877</t>
  </si>
  <si>
    <t>P.O.Box 8787</t>
  </si>
  <si>
    <t>AL HARAM TRADING</t>
  </si>
  <si>
    <t>2019-01-27T09:44:50.000+04:00</t>
  </si>
  <si>
    <t>2019-01-27T11:16:33.000+04:00</t>
  </si>
  <si>
    <t>407143</t>
  </si>
  <si>
    <t>18689</t>
  </si>
  <si>
    <t>407143_122311</t>
  </si>
  <si>
    <t>122311</t>
  </si>
  <si>
    <t>100395957200003</t>
  </si>
  <si>
    <t>CN-1037067</t>
  </si>
  <si>
    <t>PO 52132</t>
  </si>
  <si>
    <t>Dagama Restaurant LLC</t>
  </si>
  <si>
    <t>2019-01-30T15:24:03.000+04:00</t>
  </si>
  <si>
    <t>2019-01-30T15:34:43.000+04:00</t>
  </si>
  <si>
    <t>410142</t>
  </si>
  <si>
    <t>18699</t>
  </si>
  <si>
    <t>410142_122371</t>
  </si>
  <si>
    <t>122371</t>
  </si>
  <si>
    <t>515015</t>
  </si>
  <si>
    <t>PO 35904</t>
  </si>
  <si>
    <t>SARA ADVOCATES &amp; LEGAL CONSULTANCY</t>
  </si>
  <si>
    <t>2019-01-30T16:00:03.000+04:00</t>
  </si>
  <si>
    <t>2019-02-27T21:41:48.000+04:00</t>
  </si>
  <si>
    <t>410143</t>
  </si>
  <si>
    <t>18700</t>
  </si>
  <si>
    <t>410143_122375</t>
  </si>
  <si>
    <t>122375</t>
  </si>
  <si>
    <t>100275276200003</t>
  </si>
  <si>
    <t>759586</t>
  </si>
  <si>
    <t>PO 112773</t>
  </si>
  <si>
    <t>Aman Security Training</t>
  </si>
  <si>
    <t>2019-01-30T17:11:41.000+04:00</t>
  </si>
  <si>
    <t>2021-01-28T15:12:17.000+04:00</t>
  </si>
  <si>
    <t>410144</t>
  </si>
  <si>
    <t>18701</t>
  </si>
  <si>
    <t>410144_122381</t>
  </si>
  <si>
    <t>Security Industry Regulatory Agency - Security Cadre Training Centre</t>
  </si>
  <si>
    <t>122381</t>
  </si>
  <si>
    <t>100339893800003</t>
  </si>
  <si>
    <t>P.O. Box 30306</t>
  </si>
  <si>
    <t>Destiny Business Systems LTD</t>
  </si>
  <si>
    <t>2019-01-31T11:41:46.000+04:00</t>
  </si>
  <si>
    <t>2019-04-24T14:33:43.000+04:00</t>
  </si>
  <si>
    <t>411143</t>
  </si>
  <si>
    <t>18706</t>
  </si>
  <si>
    <t>411143_122395</t>
  </si>
  <si>
    <t>122395</t>
  </si>
  <si>
    <t>Aweer Dubai</t>
  </si>
  <si>
    <t>ADVANCED PETRO SERVICES-SOLE PROPRIETORSHIP LLC</t>
  </si>
  <si>
    <t>2019-01-31T17:10:25.000+04:00</t>
  </si>
  <si>
    <t>2019-01-31T17:25:14.000+04:00</t>
  </si>
  <si>
    <t>411147</t>
  </si>
  <si>
    <t>18707</t>
  </si>
  <si>
    <t>411147_122405</t>
  </si>
  <si>
    <t>122405</t>
  </si>
  <si>
    <t>100484310600003</t>
  </si>
  <si>
    <t>CN-1005941</t>
  </si>
  <si>
    <t>PO 752440</t>
  </si>
  <si>
    <t>Ministry of Health and Prevention</t>
  </si>
  <si>
    <t>2019-02-03T09:57:02.000+04:00</t>
  </si>
  <si>
    <t>2021-05-17T15:01:49.000+04:00</t>
  </si>
  <si>
    <t>411148</t>
  </si>
  <si>
    <t>18708</t>
  </si>
  <si>
    <t>411148_122409</t>
  </si>
  <si>
    <t>122409</t>
  </si>
  <si>
    <t>PO Box: 1853</t>
  </si>
  <si>
    <t>ARMADA PHARMACY DMCC</t>
  </si>
  <si>
    <t>2019-02-03T15:55:31.000+04:00</t>
  </si>
  <si>
    <t>2019-02-03T16:16:29.000+04:00</t>
  </si>
  <si>
    <t>411153</t>
  </si>
  <si>
    <t>18709</t>
  </si>
  <si>
    <t>411153_122428</t>
  </si>
  <si>
    <t>122428</t>
  </si>
  <si>
    <t>JLT-66364</t>
  </si>
  <si>
    <t>PO 29591</t>
  </si>
  <si>
    <t>Infotec Systems LLC</t>
  </si>
  <si>
    <t>2019-02-06T09:47:33.000+04:00</t>
  </si>
  <si>
    <t>2019-02-06T17:14:44.000+04:00</t>
  </si>
  <si>
    <t>414151</t>
  </si>
  <si>
    <t>18713</t>
  </si>
  <si>
    <t>414151_122515</t>
  </si>
  <si>
    <t>122515</t>
  </si>
  <si>
    <t>100340094000003</t>
  </si>
  <si>
    <t>622000</t>
  </si>
  <si>
    <t>PO 487633</t>
  </si>
  <si>
    <t>Hamdan Al Kaabi Advocates &amp; Leagal Consultancy – Abu Dhabi Branch</t>
  </si>
  <si>
    <t>2019-02-06T11:27:45.000+04:00</t>
  </si>
  <si>
    <t>2019-02-06T15:57:34.000+04:00</t>
  </si>
  <si>
    <t>414152</t>
  </si>
  <si>
    <t>18714</t>
  </si>
  <si>
    <t>414152_122516</t>
  </si>
  <si>
    <t>122516</t>
  </si>
  <si>
    <t>100036345500003</t>
  </si>
  <si>
    <t>CN-1361340-1</t>
  </si>
  <si>
    <t>PO BOX 35165</t>
  </si>
  <si>
    <t>Sagio Software Trading L L C</t>
  </si>
  <si>
    <t>2019-02-07T20:58:43.000+04:00</t>
  </si>
  <si>
    <t>2019-02-10T12:54:04.000+04:00</t>
  </si>
  <si>
    <t>415149</t>
  </si>
  <si>
    <t>18717</t>
  </si>
  <si>
    <t>415149_122533</t>
  </si>
  <si>
    <t>122533</t>
  </si>
  <si>
    <t>806353</t>
  </si>
  <si>
    <t>P O Box 124743</t>
  </si>
  <si>
    <t>BLUECHIP GULF IT SERVICES L.L.C.</t>
  </si>
  <si>
    <t>2019-02-10T08:56:31.000+04:00</t>
  </si>
  <si>
    <t>2019-08-22T11:12:25.000+04:00</t>
  </si>
  <si>
    <t>416148</t>
  </si>
  <si>
    <t>18721</t>
  </si>
  <si>
    <t>416148_122549</t>
  </si>
  <si>
    <t>122549</t>
  </si>
  <si>
    <t>100622100400003</t>
  </si>
  <si>
    <t>CN-2506882</t>
  </si>
  <si>
    <t>PO 233668</t>
  </si>
  <si>
    <t>FUTURE TOWERS CONTRACTING</t>
  </si>
  <si>
    <t>2019-02-10T11:57:17.000+04:00</t>
  </si>
  <si>
    <t>2019-02-10T12:31:40.000+04:00</t>
  </si>
  <si>
    <t>416149</t>
  </si>
  <si>
    <t>18722</t>
  </si>
  <si>
    <t>416149_122553</t>
  </si>
  <si>
    <t>122553</t>
  </si>
  <si>
    <t>129433</t>
  </si>
  <si>
    <t>PO  51556</t>
  </si>
  <si>
    <t>AUTORENT CAR SERVICE CENTRE</t>
  </si>
  <si>
    <t>2019-02-10T20:16:01.000+04:00</t>
  </si>
  <si>
    <t>2019-04-24T14:13:02.000+04:00</t>
  </si>
  <si>
    <t>416152</t>
  </si>
  <si>
    <t>18723</t>
  </si>
  <si>
    <t>416152_122567</t>
  </si>
  <si>
    <t>122567</t>
  </si>
  <si>
    <t>100323336600003</t>
  </si>
  <si>
    <t>610086</t>
  </si>
  <si>
    <t>PO 124800</t>
  </si>
  <si>
    <t>The Royal Academy Private School LLC.</t>
  </si>
  <si>
    <t>2019-02-11T09:31:56.000+04:00</t>
  </si>
  <si>
    <t>2023-01-30T14:52:23.000+04:00</t>
  </si>
  <si>
    <t>417149</t>
  </si>
  <si>
    <t>18725</t>
  </si>
  <si>
    <t>417149_122571</t>
  </si>
  <si>
    <t>122571</t>
  </si>
  <si>
    <t>100008611400003</t>
  </si>
  <si>
    <t>62739</t>
  </si>
  <si>
    <t>Water Bird Water Treatment Chemicals</t>
  </si>
  <si>
    <t>2019-02-11T15:38:04.000+04:00</t>
  </si>
  <si>
    <t>2019-02-11T15:49:11.000+04:00</t>
  </si>
  <si>
    <t>417150</t>
  </si>
  <si>
    <t>18726</t>
  </si>
  <si>
    <t>417150_122577</t>
  </si>
  <si>
    <t>122577</t>
  </si>
  <si>
    <t>100274429800003</t>
  </si>
  <si>
    <t>CN-1022899</t>
  </si>
  <si>
    <t>PO 44894</t>
  </si>
  <si>
    <t>PREVIEW MIDDLE EAST FZE</t>
  </si>
  <si>
    <t>2019-02-13T10:14:58.000+04:00</t>
  </si>
  <si>
    <t>2019-02-14T13:03:21.000+04:00</t>
  </si>
  <si>
    <t>419148</t>
  </si>
  <si>
    <t>18733</t>
  </si>
  <si>
    <t>419148_122609</t>
  </si>
  <si>
    <t>122609</t>
  </si>
  <si>
    <t>172739</t>
  </si>
  <si>
    <t>P.O.BOX 172680</t>
  </si>
  <si>
    <t>DAMAC HOTELS &amp; RESORTS MANAGEMENT LLC</t>
  </si>
  <si>
    <t>2019-02-13T12:25:51.000+04:00</t>
  </si>
  <si>
    <t>2019-04-24T14:26:17.000+04:00</t>
  </si>
  <si>
    <t>419150</t>
  </si>
  <si>
    <t>18734</t>
  </si>
  <si>
    <t>419150_122620</t>
  </si>
  <si>
    <t>122620</t>
  </si>
  <si>
    <t>670742</t>
  </si>
  <si>
    <t>AADMRK INTELLECTUAL PROPERTY</t>
  </si>
  <si>
    <t>2019-02-13T15:20:00.000+04:00</t>
  </si>
  <si>
    <t>2019-02-13T15:28:50.000+04:00</t>
  </si>
  <si>
    <t>419151</t>
  </si>
  <si>
    <t>18735</t>
  </si>
  <si>
    <t>419151_122624</t>
  </si>
  <si>
    <t>122624</t>
  </si>
  <si>
    <t>100018445500003</t>
  </si>
  <si>
    <t>734432</t>
  </si>
  <si>
    <t>PO 55196</t>
  </si>
  <si>
    <t>VALIANT HEALTH CARE LLC</t>
  </si>
  <si>
    <t>2019-02-13T17:06:48.000+04:00</t>
  </si>
  <si>
    <t>2021-04-11T15:08:37.000+04:00</t>
  </si>
  <si>
    <t>419152</t>
  </si>
  <si>
    <t>18736</t>
  </si>
  <si>
    <t>419152_122628</t>
  </si>
  <si>
    <t>122628</t>
  </si>
  <si>
    <t>100540437900003</t>
  </si>
  <si>
    <t>741439</t>
  </si>
  <si>
    <t>Valiant Clinic, 13th Street, City Walk</t>
  </si>
  <si>
    <t>URBAN HABITAT ARCHITECTURAL CONSULTANTS</t>
  </si>
  <si>
    <t>2019-02-13T17:20:35.000+04:00</t>
  </si>
  <si>
    <t>2019-02-14T17:41:45.000+04:00</t>
  </si>
  <si>
    <t>419153</t>
  </si>
  <si>
    <t>18737</t>
  </si>
  <si>
    <t>419153_122633</t>
  </si>
  <si>
    <t>122633</t>
  </si>
  <si>
    <t>100327517700003</t>
  </si>
  <si>
    <t>758402</t>
  </si>
  <si>
    <t>PO 243163</t>
  </si>
  <si>
    <t>First Line Trading FZC</t>
  </si>
  <si>
    <t>2019-02-13T17:31:30.000+04:00</t>
  </si>
  <si>
    <t>2019-02-13T17:34:10.000+04:00</t>
  </si>
  <si>
    <t>419154</t>
  </si>
  <si>
    <t>18738</t>
  </si>
  <si>
    <t>419154_122637</t>
  </si>
  <si>
    <t>122637</t>
  </si>
  <si>
    <t>100040360800003</t>
  </si>
  <si>
    <t>5006873</t>
  </si>
  <si>
    <t>PO 327603</t>
  </si>
  <si>
    <t>Al Abbas Trading Company</t>
  </si>
  <si>
    <t>2019-02-14T08:47:26.000+04:00</t>
  </si>
  <si>
    <t>2019-02-28T16:02:33.000+04:00</t>
  </si>
  <si>
    <t>420148</t>
  </si>
  <si>
    <t>18741</t>
  </si>
  <si>
    <t>420148_122649</t>
  </si>
  <si>
    <t>122649</t>
  </si>
  <si>
    <t>100039217300003</t>
  </si>
  <si>
    <t>1033268</t>
  </si>
  <si>
    <t>Office 1204, Al Otaiba Tower, Electra Street, Abu Dhabi</t>
  </si>
  <si>
    <t>WAFI HOSPITALITY LLC</t>
  </si>
  <si>
    <t>2019-02-14T09:29:17.000+04:00</t>
  </si>
  <si>
    <t>2019-04-24T14:28:03.000+04:00</t>
  </si>
  <si>
    <t>420149</t>
  </si>
  <si>
    <t>18742</t>
  </si>
  <si>
    <t>420149_122650</t>
  </si>
  <si>
    <t>122650</t>
  </si>
  <si>
    <t>545359</t>
  </si>
  <si>
    <t>P.O. Box 30567</t>
  </si>
  <si>
    <t>Netlog General Warehousing L.L.C</t>
  </si>
  <si>
    <t>2019-02-18T14:30:31.000+04:00</t>
  </si>
  <si>
    <t>2019-02-18T14:40:34.000+04:00</t>
  </si>
  <si>
    <t>422148</t>
  </si>
  <si>
    <t>18749</t>
  </si>
  <si>
    <t>422148_122690</t>
  </si>
  <si>
    <t>122690</t>
  </si>
  <si>
    <t>100262458100003</t>
  </si>
  <si>
    <t>147288</t>
  </si>
  <si>
    <t>PO 16903</t>
  </si>
  <si>
    <t>Taurus General Contracting LLC</t>
  </si>
  <si>
    <t>2019-02-19T08:50:20.000+04:00</t>
  </si>
  <si>
    <t>2019-02-28T18:37:34.000+04:00</t>
  </si>
  <si>
    <t>423149</t>
  </si>
  <si>
    <t>18752</t>
  </si>
  <si>
    <t>423149_122711</t>
  </si>
  <si>
    <t>122711</t>
  </si>
  <si>
    <t>10049764760003</t>
  </si>
  <si>
    <t>1180384</t>
  </si>
  <si>
    <t>P.O.Box 36402</t>
  </si>
  <si>
    <t>National Contracting Co Emirates LTD ( Dubai BR)</t>
  </si>
  <si>
    <t>2019-02-19T09:18:40.000+04:00</t>
  </si>
  <si>
    <t>2021-08-19T09:38:28.000+04:00</t>
  </si>
  <si>
    <t>423150</t>
  </si>
  <si>
    <t>18753</t>
  </si>
  <si>
    <t>423150_122712</t>
  </si>
  <si>
    <t>122712</t>
  </si>
  <si>
    <t>100030414500003</t>
  </si>
  <si>
    <t>575741</t>
  </si>
  <si>
    <t>The Oberoi Tower, Business Bay, 24 Floor, Office 2401, 2, Marasi Drive Street,</t>
  </si>
  <si>
    <t>Discovery General Utility LLC</t>
  </si>
  <si>
    <t>2019-02-19T15:39:45.000+04:00</t>
  </si>
  <si>
    <t>2019-02-19T15:54:54.000+04:00</t>
  </si>
  <si>
    <t>423151</t>
  </si>
  <si>
    <t>18754</t>
  </si>
  <si>
    <t>423151_122713</t>
  </si>
  <si>
    <t>122713</t>
  </si>
  <si>
    <t>100387402900003</t>
  </si>
  <si>
    <t>CN-1171417</t>
  </si>
  <si>
    <t>PO 26903</t>
  </si>
  <si>
    <t>Gemini Building Materials</t>
  </si>
  <si>
    <t>2019-02-20T09:53:27.000+04:00</t>
  </si>
  <si>
    <t>2019-02-20T14:47:05.000+04:00</t>
  </si>
  <si>
    <t>424148</t>
  </si>
  <si>
    <t>18758</t>
  </si>
  <si>
    <t>424148_122729</t>
  </si>
  <si>
    <t>122729</t>
  </si>
  <si>
    <t>100208907400003</t>
  </si>
  <si>
    <t>CN-1018144</t>
  </si>
  <si>
    <t>PO 71295</t>
  </si>
  <si>
    <t>UNITED SALES PARTNERS LLC</t>
  </si>
  <si>
    <t>2019-02-20T11:31:07.000+04:00</t>
  </si>
  <si>
    <t>2021-01-14T15:34:33.000+04:00</t>
  </si>
  <si>
    <t>424150</t>
  </si>
  <si>
    <t>18759</t>
  </si>
  <si>
    <t>424150_122734</t>
  </si>
  <si>
    <t>122734</t>
  </si>
  <si>
    <t>515824</t>
  </si>
  <si>
    <t>P.O. Box 31671</t>
  </si>
  <si>
    <t>MAJID HASAN STATIONARY LLC</t>
  </si>
  <si>
    <t>2019-02-20T17:26:50.000+04:00</t>
  </si>
  <si>
    <t>2019-02-20T17:35:01.000+04:00</t>
  </si>
  <si>
    <t>424153</t>
  </si>
  <si>
    <t>18760</t>
  </si>
  <si>
    <t>424153_122752</t>
  </si>
  <si>
    <t>122752</t>
  </si>
  <si>
    <t>100585266800003</t>
  </si>
  <si>
    <t>805698</t>
  </si>
  <si>
    <t>PO 118541</t>
  </si>
  <si>
    <t>Bhatia Brother (Gulf) FZE</t>
  </si>
  <si>
    <t>2019-02-21T16:29:46.000+04:00</t>
  </si>
  <si>
    <t>2019-02-25T18:34:46.000+04:00</t>
  </si>
  <si>
    <t>425149</t>
  </si>
  <si>
    <t>18762</t>
  </si>
  <si>
    <t>425149_122775</t>
  </si>
  <si>
    <t>122775</t>
  </si>
  <si>
    <t>100254597600003</t>
  </si>
  <si>
    <t>6132</t>
  </si>
  <si>
    <t>P O Box 261708 Dubai</t>
  </si>
  <si>
    <t>JAN MUHAMMAD SCRAP &amp; METAL WASTE TRADING L.L.C.</t>
  </si>
  <si>
    <t>2019-02-24T16:34:24.000+04:00</t>
  </si>
  <si>
    <t>427151</t>
  </si>
  <si>
    <t>18766</t>
  </si>
  <si>
    <t>427151_122821</t>
  </si>
  <si>
    <t>122821</t>
  </si>
  <si>
    <t>100380933000003</t>
  </si>
  <si>
    <t>717095</t>
  </si>
  <si>
    <t>Office No. 203 Malik Abdul Jaleel Yousuf Kareem Darwesh, Deira</t>
  </si>
  <si>
    <t>CITISCAPE GROUP</t>
  </si>
  <si>
    <t>2019-02-25T17:35:48.000+04:00</t>
  </si>
  <si>
    <t>2019-06-11T12:36:45.000+04:00</t>
  </si>
  <si>
    <t>428151</t>
  </si>
  <si>
    <t>18770</t>
  </si>
  <si>
    <t>428151_122839</t>
  </si>
  <si>
    <t>122839</t>
  </si>
  <si>
    <t>1073763</t>
  </si>
  <si>
    <t>Dusit Thani Building Abu Dhabi</t>
  </si>
  <si>
    <t>Sheraton Abu Dhabi Hotel (Abu Dhabi National Hotels Company)</t>
  </si>
  <si>
    <t>2019-02-26T10:47:33.000+04:00</t>
  </si>
  <si>
    <t>2019-09-30T10:16:24.000+04:00</t>
  </si>
  <si>
    <t>429148</t>
  </si>
  <si>
    <t>18773</t>
  </si>
  <si>
    <t>429148_122853</t>
  </si>
  <si>
    <t>122853</t>
  </si>
  <si>
    <t>2240152</t>
  </si>
  <si>
    <t>Sheraton Hotel - Cornish Road</t>
  </si>
  <si>
    <t>LE MERIDIEN ABU DHABI HOTEL (Abu Dhabi National Hotels Company)</t>
  </si>
  <si>
    <t>2019-02-26T11:03:01.000+04:00</t>
  </si>
  <si>
    <t>2023-01-30T14:29:04.000+04:00</t>
  </si>
  <si>
    <t>429149</t>
  </si>
  <si>
    <t>18774</t>
  </si>
  <si>
    <t>429149_122854</t>
  </si>
  <si>
    <t>122854</t>
  </si>
  <si>
    <t>2243730</t>
  </si>
  <si>
    <t>Abu Dhabi - Next to abu dhabi mall</t>
  </si>
  <si>
    <t>Unified Microsystems</t>
  </si>
  <si>
    <t>2019-02-26T14:09:12.000+04:00</t>
  </si>
  <si>
    <t>2019-02-28T11:30:40.000+04:00</t>
  </si>
  <si>
    <t>429152</t>
  </si>
  <si>
    <t>18775</t>
  </si>
  <si>
    <t>429152_122862</t>
  </si>
  <si>
    <t>122862</t>
  </si>
  <si>
    <t>100376202600003</t>
  </si>
  <si>
    <t>678281</t>
  </si>
  <si>
    <t>Post Box 1308</t>
  </si>
  <si>
    <t>PARK INTERNATIONAL BUILDING MATERIAL COMPANY LLC</t>
  </si>
  <si>
    <t>2019-02-26T17:27:03.000+04:00</t>
  </si>
  <si>
    <t>2019-02-26T17:27:04.000+04:00</t>
  </si>
  <si>
    <t>429153</t>
  </si>
  <si>
    <t>18776</t>
  </si>
  <si>
    <t>429153_122877</t>
  </si>
  <si>
    <t>122877</t>
  </si>
  <si>
    <t>100306366400003</t>
  </si>
  <si>
    <t>CN 1025520</t>
  </si>
  <si>
    <t>Post Box 37816</t>
  </si>
  <si>
    <t>Al Falah University</t>
  </si>
  <si>
    <t>2019-02-27T09:41:46.000+04:00</t>
  </si>
  <si>
    <t>2019-04-04T09:39:00.000+04:00</t>
  </si>
  <si>
    <t>430148</t>
  </si>
  <si>
    <t>18780</t>
  </si>
  <si>
    <t>430148_122890</t>
  </si>
  <si>
    <t>122890</t>
  </si>
  <si>
    <t>Garhood, Dubai, UAE</t>
  </si>
  <si>
    <t>ZAIN ENGINEERING FZCO</t>
  </si>
  <si>
    <t>2019-02-27T14:49:09.000+04:00</t>
  </si>
  <si>
    <t>2019-02-27T20:37:21.000+04:00</t>
  </si>
  <si>
    <t>430149</t>
  </si>
  <si>
    <t>18781</t>
  </si>
  <si>
    <t>430149_122891</t>
  </si>
  <si>
    <t>122891</t>
  </si>
  <si>
    <t>100222016600003</t>
  </si>
  <si>
    <t>607124</t>
  </si>
  <si>
    <t>POST BOX 262618 - DUBAI</t>
  </si>
  <si>
    <t>BEIERSDORF NEAR EAST FZ-LLC</t>
  </si>
  <si>
    <t>2019-02-27T21:03:26.000+04:00</t>
  </si>
  <si>
    <t>2021-01-14T15:35:22.000+04:00</t>
  </si>
  <si>
    <t>430150</t>
  </si>
  <si>
    <t>18783</t>
  </si>
  <si>
    <t>430150_122893</t>
  </si>
  <si>
    <t>122893</t>
  </si>
  <si>
    <t>91349</t>
  </si>
  <si>
    <t>ZEE TOWER BUILDING</t>
  </si>
  <si>
    <t>Yorks Air-Conditioning &amp; Refrigeration W L L</t>
  </si>
  <si>
    <t>2019-03-03T19:50:18.000+04:00</t>
  </si>
  <si>
    <t>2019-03-03T20:40:40.000+04:00</t>
  </si>
  <si>
    <t>432148</t>
  </si>
  <si>
    <t>18789</t>
  </si>
  <si>
    <t>432148_122931</t>
  </si>
  <si>
    <t>122931</t>
  </si>
  <si>
    <t>100026741700003</t>
  </si>
  <si>
    <t>1029015</t>
  </si>
  <si>
    <t>Post Box 4757</t>
  </si>
  <si>
    <t>National Resources Insurance Services</t>
  </si>
  <si>
    <t>2019-03-03T21:03:47.000+04:00</t>
  </si>
  <si>
    <t>432149</t>
  </si>
  <si>
    <t>18790</t>
  </si>
  <si>
    <t>432149_122933</t>
  </si>
  <si>
    <t>122933</t>
  </si>
  <si>
    <t>100044871000003</t>
  </si>
  <si>
    <t>1136817</t>
  </si>
  <si>
    <t>Post Box 71950</t>
  </si>
  <si>
    <t>EDGEWATER EDUCATIONAL SOLUTIONS LIMITED</t>
  </si>
  <si>
    <t>2019-03-04T04:21:42.000+04:00</t>
  </si>
  <si>
    <t>432150</t>
  </si>
  <si>
    <t>18791</t>
  </si>
  <si>
    <t>432150_122936</t>
  </si>
  <si>
    <t>122936</t>
  </si>
  <si>
    <t>100325461000003</t>
  </si>
  <si>
    <t>Post Box 86096</t>
  </si>
  <si>
    <t>Ascorp Contracting LLC - Dubai</t>
  </si>
  <si>
    <t>2019-03-04T08:40:34.000+04:00</t>
  </si>
  <si>
    <t>2019-03-17T17:20:55.000+04:00</t>
  </si>
  <si>
    <t>433148</t>
  </si>
  <si>
    <t>18794</t>
  </si>
  <si>
    <t>433148_122949</t>
  </si>
  <si>
    <t>122949</t>
  </si>
  <si>
    <t>765978</t>
  </si>
  <si>
    <t>Jebel Ali Hills, Dubai (Project Site)</t>
  </si>
  <si>
    <t>Giffin Graphics</t>
  </si>
  <si>
    <t>2019-03-04T15:54:14.000+04:00</t>
  </si>
  <si>
    <t>433150</t>
  </si>
  <si>
    <t>18795</t>
  </si>
  <si>
    <t>433150_14912</t>
  </si>
  <si>
    <t>100206495200003</t>
  </si>
  <si>
    <t>PO BOX 3479</t>
  </si>
  <si>
    <t>Loomis International FZE</t>
  </si>
  <si>
    <t>2019-03-05T09:37:58.000+04:00</t>
  </si>
  <si>
    <t>2021-01-14T15:36:13.000+04:00</t>
  </si>
  <si>
    <t>434149</t>
  </si>
  <si>
    <t>18798</t>
  </si>
  <si>
    <t>434149_122992</t>
  </si>
  <si>
    <t>122992</t>
  </si>
  <si>
    <t>100600577900003</t>
  </si>
  <si>
    <t>1873</t>
  </si>
  <si>
    <t>P.O. Box 371010</t>
  </si>
  <si>
    <t>Emirates Cricket Board</t>
  </si>
  <si>
    <t>2019-03-05T09:44:04.000+04:00</t>
  </si>
  <si>
    <t>2019-04-22T17:53:13.000+04:00</t>
  </si>
  <si>
    <t>434150</t>
  </si>
  <si>
    <t>18799</t>
  </si>
  <si>
    <t>434150_122993</t>
  </si>
  <si>
    <t>122993</t>
  </si>
  <si>
    <t>100325858700003</t>
  </si>
  <si>
    <t>Emirates cricket board dubai sport city Dubai</t>
  </si>
  <si>
    <t>Altura Equipment and Machinery Trading L.L.C</t>
  </si>
  <si>
    <t>2019-03-05T10:53:34.000+04:00</t>
  </si>
  <si>
    <t>2019-03-06T09:48:09.000+04:00</t>
  </si>
  <si>
    <t>434151</t>
  </si>
  <si>
    <t>18800</t>
  </si>
  <si>
    <t>434151_122994</t>
  </si>
  <si>
    <t>122994</t>
  </si>
  <si>
    <t>819075</t>
  </si>
  <si>
    <t>P.O. Box 643983 Dubai, Jebel Ali Industrial First, WH NO: 127</t>
  </si>
  <si>
    <t>DUNES STORAGE SYSTEMS L.L.C</t>
  </si>
  <si>
    <t>2019-03-05T15:04:08.000+04:00</t>
  </si>
  <si>
    <t>434153</t>
  </si>
  <si>
    <t>18801</t>
  </si>
  <si>
    <t>434153_123001</t>
  </si>
  <si>
    <t>123001</t>
  </si>
  <si>
    <t>100016949800003</t>
  </si>
  <si>
    <t>673501</t>
  </si>
  <si>
    <t>POST BOX 48007</t>
  </si>
  <si>
    <t>EXCIS COMPLIANCE LIMITED (DUBAI BRANCH)</t>
  </si>
  <si>
    <t>2019-03-05T15:24:34.000+04:00</t>
  </si>
  <si>
    <t>434154</t>
  </si>
  <si>
    <t>18802</t>
  </si>
  <si>
    <t>434154_123003</t>
  </si>
  <si>
    <t>123003</t>
  </si>
  <si>
    <t>100005651300003</t>
  </si>
  <si>
    <t>760196</t>
  </si>
  <si>
    <t>POST BOX 52779</t>
  </si>
  <si>
    <t>The Bloomington Academy LLC.</t>
  </si>
  <si>
    <t>2019-03-06T10:51:59.000+04:00</t>
  </si>
  <si>
    <t>2023-01-30T14:58:59.000+04:00</t>
  </si>
  <si>
    <t>435149</t>
  </si>
  <si>
    <t>18804</t>
  </si>
  <si>
    <t>435149_123031</t>
  </si>
  <si>
    <t>123031</t>
  </si>
  <si>
    <t>100357202900003</t>
  </si>
  <si>
    <t>69435</t>
  </si>
  <si>
    <t>Al Shaiba Saeed Al Hamli Group Of Est (Al Firas general Contracti</t>
  </si>
  <si>
    <t>2019-03-06T12:10:41.000+04:00</t>
  </si>
  <si>
    <t>2019-04-15T15:57:38.000+04:00</t>
  </si>
  <si>
    <t>435150</t>
  </si>
  <si>
    <t>18805</t>
  </si>
  <si>
    <t>435150_123034</t>
  </si>
  <si>
    <t>123034</t>
  </si>
  <si>
    <t>100558103600003</t>
  </si>
  <si>
    <t>CN-1023851</t>
  </si>
  <si>
    <t>Al Simmah Street, Al Khalidiya, Abu Dhabi, UAE</t>
  </si>
  <si>
    <t>The Indian High School</t>
  </si>
  <si>
    <t>2019-03-07T08:26:58.000+04:00</t>
  </si>
  <si>
    <t>2023-01-30T14:24:10.000+04:00</t>
  </si>
  <si>
    <t>436148</t>
  </si>
  <si>
    <t>18808</t>
  </si>
  <si>
    <t>436148_123049</t>
  </si>
  <si>
    <t>The Indian High school</t>
  </si>
  <si>
    <t>123049</t>
  </si>
  <si>
    <t>100054341100003</t>
  </si>
  <si>
    <t>PO Box 106</t>
  </si>
  <si>
    <t>Total Solutions Middle East LLC</t>
  </si>
  <si>
    <t>2019-03-07T13:04:41.000+04:00</t>
  </si>
  <si>
    <t>2019-03-18T10:45:01.000+04:00</t>
  </si>
  <si>
    <t>436151</t>
  </si>
  <si>
    <t>18809</t>
  </si>
  <si>
    <t>436151_123061</t>
  </si>
  <si>
    <t>123061</t>
  </si>
  <si>
    <t>100066882000003</t>
  </si>
  <si>
    <t>630144</t>
  </si>
  <si>
    <t>PO Box 283712</t>
  </si>
  <si>
    <t>GOLDEN SANDS LAUNDRY</t>
  </si>
  <si>
    <t>2019-03-11T08:41:02.000+04:00</t>
  </si>
  <si>
    <t>2019-03-13T10:09:18.000+04:00</t>
  </si>
  <si>
    <t>439148</t>
  </si>
  <si>
    <t>18822</t>
  </si>
  <si>
    <t>439148_123149</t>
  </si>
  <si>
    <t>123149</t>
  </si>
  <si>
    <t>100021242100003</t>
  </si>
  <si>
    <t>130661</t>
  </si>
  <si>
    <t>P.O. Box: 283939</t>
  </si>
  <si>
    <t>Tadweer (The Center of Waste Management - Abu Dhabi)</t>
  </si>
  <si>
    <t>2019-03-11T16:09:38.000+04:00</t>
  </si>
  <si>
    <t>2019-03-11T16:09:39.000+04:00</t>
  </si>
  <si>
    <t>439149</t>
  </si>
  <si>
    <t>18823</t>
  </si>
  <si>
    <t>439149_123152</t>
  </si>
  <si>
    <t>123152</t>
  </si>
  <si>
    <t>48448</t>
  </si>
  <si>
    <t>NATIONAL CONSULTANT CENTRE FOR TRAINING L.L.C</t>
  </si>
  <si>
    <t>2019-03-11T16:27:26.000+04:00</t>
  </si>
  <si>
    <t>439150</t>
  </si>
  <si>
    <t>18824</t>
  </si>
  <si>
    <t>439150_123153</t>
  </si>
  <si>
    <t>123153</t>
  </si>
  <si>
    <t>100399765500003</t>
  </si>
  <si>
    <t>1024879</t>
  </si>
  <si>
    <t>Post Box 26356</t>
  </si>
  <si>
    <t>ARCELORMITTAL TUBULAR PRODUCTS AL JUBAIL COMPANY LLC DUBAI BRANCH</t>
  </si>
  <si>
    <t>2019-03-12T13:25:50.000+04:00</t>
  </si>
  <si>
    <t>2019-04-24T14:40:10.000+04:00</t>
  </si>
  <si>
    <t>440150</t>
  </si>
  <si>
    <t>18827</t>
  </si>
  <si>
    <t>440150_123178</t>
  </si>
  <si>
    <t>123178</t>
  </si>
  <si>
    <t>808722</t>
  </si>
  <si>
    <t>Business Central Towers; Tower B; Office 2808; Dubai</t>
  </si>
  <si>
    <t>Gray Mackenzie &amp; Partners - Abu Dhabi -Limited - WLL</t>
  </si>
  <si>
    <t>2019-03-12T17:17:21.000+04:00</t>
  </si>
  <si>
    <t>2019-03-17T14:47:21.000+04:00</t>
  </si>
  <si>
    <t>440151</t>
  </si>
  <si>
    <t>440151_123179</t>
  </si>
  <si>
    <t>123179</t>
  </si>
  <si>
    <t>100057623900003</t>
  </si>
  <si>
    <t>1000655</t>
  </si>
  <si>
    <t>Murror Road Abu Dhabi</t>
  </si>
  <si>
    <t>Nael &amp; Bin Harmal Hydroexport Nayel Rashed Saif Al Shamsi LLC</t>
  </si>
  <si>
    <t>2019-03-12T17:41:30.000+04:00</t>
  </si>
  <si>
    <t>2019-03-14T14:57:07.000+04:00</t>
  </si>
  <si>
    <t>440152</t>
  </si>
  <si>
    <t>18829</t>
  </si>
  <si>
    <t>440152_123180</t>
  </si>
  <si>
    <t>123180</t>
  </si>
  <si>
    <t>100009967900003</t>
  </si>
  <si>
    <t>1042501</t>
  </si>
  <si>
    <t>PO BOX-19602</t>
  </si>
  <si>
    <t>THE CENTER OF WASTE MANAGEMENT - ABUDHABI</t>
  </si>
  <si>
    <t>2019-03-12T20:50:50.000+04:00</t>
  </si>
  <si>
    <t>2019-03-13T07:00:58.000+04:00</t>
  </si>
  <si>
    <t>440153</t>
  </si>
  <si>
    <t>18830</t>
  </si>
  <si>
    <t>440153_123181</t>
  </si>
  <si>
    <t>123181</t>
  </si>
  <si>
    <t>POST BOX 48448</t>
  </si>
  <si>
    <t>COPYTRAX IMAGE SYSTEM</t>
  </si>
  <si>
    <t>2019-03-13T06:31:36.000+04:00</t>
  </si>
  <si>
    <t>2019-03-13T06:31:37.000+04:00</t>
  </si>
  <si>
    <t>440154</t>
  </si>
  <si>
    <t>18831</t>
  </si>
  <si>
    <t>440154_123183</t>
  </si>
  <si>
    <t>123183</t>
  </si>
  <si>
    <t>Export</t>
  </si>
  <si>
    <t>NAIROBI</t>
  </si>
  <si>
    <t>ECO VIEW SMART SYSTEM</t>
  </si>
  <si>
    <t>2019-03-13T07:06:05.000+04:00</t>
  </si>
  <si>
    <t>2020-02-09T17:14:17.000+04:00</t>
  </si>
  <si>
    <t>440155</t>
  </si>
  <si>
    <t>18832</t>
  </si>
  <si>
    <t>440155_123185</t>
  </si>
  <si>
    <t>123185</t>
  </si>
  <si>
    <t>100258634300003</t>
  </si>
  <si>
    <t>2061085</t>
  </si>
  <si>
    <t>POST BOX 27360</t>
  </si>
  <si>
    <t>MICRO POWER COMPUTER</t>
  </si>
  <si>
    <t>2019-03-13T12:02:43.000+04:00</t>
  </si>
  <si>
    <t>2019-03-13T12:02:46.000+04:00</t>
  </si>
  <si>
    <t>441148</t>
  </si>
  <si>
    <t>18833</t>
  </si>
  <si>
    <t>441148_123189</t>
  </si>
  <si>
    <t>123189</t>
  </si>
  <si>
    <t>100027252400003</t>
  </si>
  <si>
    <t>1037956</t>
  </si>
  <si>
    <t>Post Box 27536</t>
  </si>
  <si>
    <t>CONCREATIVE 3D PRINTING MANUFACTURING L.L.C</t>
  </si>
  <si>
    <t>2019-03-14T13:27:16.000+04:00</t>
  </si>
  <si>
    <t>2019-03-14T13:27:30.000+04:00</t>
  </si>
  <si>
    <t>442148</t>
  </si>
  <si>
    <t>18837</t>
  </si>
  <si>
    <t>442148_123217</t>
  </si>
  <si>
    <t>123217</t>
  </si>
  <si>
    <t>100568351900003</t>
  </si>
  <si>
    <t>814495</t>
  </si>
  <si>
    <t>NAD AL HAMAR PLOT</t>
  </si>
  <si>
    <t>Yosh Interior Design LLC</t>
  </si>
  <si>
    <t>2019-03-14T15:18:40.000+04:00</t>
  </si>
  <si>
    <t>2019-06-12T18:26:21.000+04:00</t>
  </si>
  <si>
    <t>442149</t>
  </si>
  <si>
    <t>18838</t>
  </si>
  <si>
    <t>442149_123219</t>
  </si>
  <si>
    <t>123219</t>
  </si>
  <si>
    <t>2275313</t>
  </si>
  <si>
    <t>P.O.Box 4931</t>
  </si>
  <si>
    <t>CONCREATIVE 3D PRINTING MANUFACTURING LLC</t>
  </si>
  <si>
    <t>2019-03-14T15:46:15.000+04:00</t>
  </si>
  <si>
    <t>2019-03-31T15:37:44.000+04:00</t>
  </si>
  <si>
    <t>442150</t>
  </si>
  <si>
    <t>18839</t>
  </si>
  <si>
    <t>442150_123220</t>
  </si>
  <si>
    <t>123220</t>
  </si>
  <si>
    <t>NAD AL HAMAR PLOT BUILDING NAME : SKY 8 , PLOT NUMBER 2152</t>
  </si>
  <si>
    <t>TRAKS SAFETY TRAINING LLC</t>
  </si>
  <si>
    <t>2019-03-16T21:28:15.000+04:00</t>
  </si>
  <si>
    <t>2023-05-18T14:28:36.000+04:00</t>
  </si>
  <si>
    <t>443148</t>
  </si>
  <si>
    <t>18842</t>
  </si>
  <si>
    <t>443148_123229</t>
  </si>
  <si>
    <t>TRAKS SAFETY TRAINING</t>
  </si>
  <si>
    <t>123229</t>
  </si>
  <si>
    <t>100071663700003</t>
  </si>
  <si>
    <t>640412</t>
  </si>
  <si>
    <t>Post Box 74206</t>
  </si>
  <si>
    <t>HAYAAT GLOBAL SFO DMCC</t>
  </si>
  <si>
    <t>2019-03-17T07:01:00.000+04:00</t>
  </si>
  <si>
    <t>443149</t>
  </si>
  <si>
    <t>18843</t>
  </si>
  <si>
    <t>443149_123231</t>
  </si>
  <si>
    <t>123231</t>
  </si>
  <si>
    <t>1000313095000003</t>
  </si>
  <si>
    <t>177939</t>
  </si>
  <si>
    <t>Unit 3207</t>
  </si>
  <si>
    <t>AL IKHDERAR FISHING CAGES SUPPLY</t>
  </si>
  <si>
    <t>2019-03-17T07:20:08.000+04:00</t>
  </si>
  <si>
    <t>443150</t>
  </si>
  <si>
    <t>18844</t>
  </si>
  <si>
    <t>443150_123233</t>
  </si>
  <si>
    <t>123233</t>
  </si>
  <si>
    <t>100208870400003</t>
  </si>
  <si>
    <t>124277</t>
  </si>
  <si>
    <t>Post Box 16110</t>
  </si>
  <si>
    <t>Blackestone Electro-Mechanical Contg LLC</t>
  </si>
  <si>
    <t>2019-03-17T08:42:29.000+04:00</t>
  </si>
  <si>
    <t>2019-03-19T17:54:00.000+04:00</t>
  </si>
  <si>
    <t>444148</t>
  </si>
  <si>
    <t>18847</t>
  </si>
  <si>
    <t>444148_123249</t>
  </si>
  <si>
    <t>123249</t>
  </si>
  <si>
    <t>100228590400003</t>
  </si>
  <si>
    <t>28228</t>
  </si>
  <si>
    <t>P.O. Box : 12736, Ras Al Khaimah</t>
  </si>
  <si>
    <t>2019-03-17T13:18:58.000+04:00</t>
  </si>
  <si>
    <t>2019-03-17T14:03:23.000+04:00</t>
  </si>
  <si>
    <t>444152</t>
  </si>
  <si>
    <t>18848</t>
  </si>
  <si>
    <t>444152_123258</t>
  </si>
  <si>
    <t>123258</t>
  </si>
  <si>
    <t>100366602900003</t>
  </si>
  <si>
    <t>721089</t>
  </si>
  <si>
    <t>Post Box 7203,</t>
  </si>
  <si>
    <t>XTRA-Link FZCO</t>
  </si>
  <si>
    <t>2019-03-18T12:32:58.000+04:00</t>
  </si>
  <si>
    <t>2019-04-24T14:27:12.000+04:00</t>
  </si>
  <si>
    <t>445150</t>
  </si>
  <si>
    <t>18851</t>
  </si>
  <si>
    <t>445150_123277</t>
  </si>
  <si>
    <t>123277</t>
  </si>
  <si>
    <t>100345147100003</t>
  </si>
  <si>
    <t>772</t>
  </si>
  <si>
    <t>Post Box 54717</t>
  </si>
  <si>
    <t>Hyatt Place Dubai Al Maktoum Wasl District</t>
  </si>
  <si>
    <t>2019-03-19T10:15:40.000+04:00</t>
  </si>
  <si>
    <t>2019-04-23T10:32:18.000+04:00</t>
  </si>
  <si>
    <t>446148</t>
  </si>
  <si>
    <t>18857</t>
  </si>
  <si>
    <t>446148_123309</t>
  </si>
  <si>
    <t>123309</t>
  </si>
  <si>
    <t>829955</t>
  </si>
  <si>
    <t>Al Maktoum WASL District</t>
  </si>
  <si>
    <t>ACCESS STAR TECHNOLOGIES LLC</t>
  </si>
  <si>
    <t>2019-03-19T10:29:29.000+04:00</t>
  </si>
  <si>
    <t>2019-03-19T10:29:30.000+04:00</t>
  </si>
  <si>
    <t>446149</t>
  </si>
  <si>
    <t>18858</t>
  </si>
  <si>
    <t>446149_123310</t>
  </si>
  <si>
    <t>123310</t>
  </si>
  <si>
    <t>100236235600003</t>
  </si>
  <si>
    <t>776863</t>
  </si>
  <si>
    <t>Post Box 127376</t>
  </si>
  <si>
    <t>Eagle Hills Muscat Properties LLC</t>
  </si>
  <si>
    <t>2019-03-21T09:24:00.000+04:00</t>
  </si>
  <si>
    <t>2019-07-30T23:31:15.000+04:00</t>
  </si>
  <si>
    <t>447148</t>
  </si>
  <si>
    <t>18863</t>
  </si>
  <si>
    <t>447148_123334</t>
  </si>
  <si>
    <t>123334</t>
  </si>
  <si>
    <t>PO BOX : 1937, Postal Code 133</t>
  </si>
  <si>
    <t>ACE Insurance Brokers LLC</t>
  </si>
  <si>
    <t>2019-03-21T09:29:40.000+04:00</t>
  </si>
  <si>
    <t>2021-05-13T22:35:38.000+04:00</t>
  </si>
  <si>
    <t>447150</t>
  </si>
  <si>
    <t>18864</t>
  </si>
  <si>
    <t>447150_123337</t>
  </si>
  <si>
    <t>123337</t>
  </si>
  <si>
    <t>100022734600003</t>
  </si>
  <si>
    <t>216771</t>
  </si>
  <si>
    <t>Office 3104, U-Bora Tower, Business Bay</t>
  </si>
  <si>
    <t>ANWAR AL WARQA STATIONERY TR LLC</t>
  </si>
  <si>
    <t>2019-03-21T11:14:01.000+04:00</t>
  </si>
  <si>
    <t>2022-12-14T13:06:19.000+04:00</t>
  </si>
  <si>
    <t>448148</t>
  </si>
  <si>
    <t>18868</t>
  </si>
  <si>
    <t>448148_123354</t>
  </si>
  <si>
    <t>123354</t>
  </si>
  <si>
    <t>100250353800003</t>
  </si>
  <si>
    <t>616427</t>
  </si>
  <si>
    <t>Al Nahda Sharjah UAE</t>
  </si>
  <si>
    <t>CAIRNCROSS MARTIN LLC</t>
  </si>
  <si>
    <t>2019-03-21T12:44:56.000+04:00</t>
  </si>
  <si>
    <t>448149</t>
  </si>
  <si>
    <t>18869</t>
  </si>
  <si>
    <t>448149_123356</t>
  </si>
  <si>
    <t>123356</t>
  </si>
  <si>
    <t>567661</t>
  </si>
  <si>
    <t>Al Saqr Business Tower, 10th Floor, Dubai, UAE.</t>
  </si>
  <si>
    <t>Arab Emirates Office Supplies</t>
  </si>
  <si>
    <t>2019-03-21T13:27:57.000+04:00</t>
  </si>
  <si>
    <t>2019-03-21T13:27:58.000+04:00</t>
  </si>
  <si>
    <t>448150</t>
  </si>
  <si>
    <t>18870</t>
  </si>
  <si>
    <t>448150_123358</t>
  </si>
  <si>
    <t>123358</t>
  </si>
  <si>
    <t>100221522400003</t>
  </si>
  <si>
    <t>CN-1059988</t>
  </si>
  <si>
    <t>P.O.Box: 46898, Hamdan, Abu Dhabi, UAE.</t>
  </si>
  <si>
    <t>448151</t>
  </si>
  <si>
    <t>18871</t>
  </si>
  <si>
    <t>448151_123361</t>
  </si>
  <si>
    <t>123361</t>
  </si>
  <si>
    <t>Al Saqr Business Tower, 10TH Floor , Office # 1001B Shk Zayed Road</t>
  </si>
  <si>
    <t>Gouniversal Cargo and Logistics LLC</t>
  </si>
  <si>
    <t>2019-03-21T15:40:45.000+04:00</t>
  </si>
  <si>
    <t>2019-04-24T14:31:31.000+04:00</t>
  </si>
  <si>
    <t>448152</t>
  </si>
  <si>
    <t>18872</t>
  </si>
  <si>
    <t>448152_123363</t>
  </si>
  <si>
    <t>123363</t>
  </si>
  <si>
    <t>100261844300003</t>
  </si>
  <si>
    <t>755381</t>
  </si>
  <si>
    <t>P.O.Box: 8594, Dubai, UAE</t>
  </si>
  <si>
    <t>Alandalous Cars &amp; Buses Rental</t>
  </si>
  <si>
    <t>2019-03-21T17:30:03.000+04:00</t>
  </si>
  <si>
    <t>2019-04-24T14:42:21.000+04:00</t>
  </si>
  <si>
    <t>448155</t>
  </si>
  <si>
    <t>18873</t>
  </si>
  <si>
    <t>448155_123369</t>
  </si>
  <si>
    <t>123369</t>
  </si>
  <si>
    <t>22283</t>
  </si>
  <si>
    <t>25%del,30,60,90</t>
  </si>
  <si>
    <t>25 % on delivery, 25% 30 Days PDC, 25% 60 Days, PDC 25 % 90 Days PDC</t>
  </si>
  <si>
    <t>100351328800003</t>
  </si>
  <si>
    <t>53966</t>
  </si>
  <si>
    <t>P O BOX 20633, Ajman</t>
  </si>
  <si>
    <t>Amalgam Ind LLC</t>
  </si>
  <si>
    <t>2019-03-21T17:47:04.000+04:00</t>
  </si>
  <si>
    <t>2019-09-03T13:46:30.000+04:00</t>
  </si>
  <si>
    <t>448156</t>
  </si>
  <si>
    <t>18874</t>
  </si>
  <si>
    <t>448156_123370</t>
  </si>
  <si>
    <t>123370</t>
  </si>
  <si>
    <t>100074938000003</t>
  </si>
  <si>
    <t>543736</t>
  </si>
  <si>
    <t>P.O.Box No.67317, SHARJAH</t>
  </si>
  <si>
    <t>IDEA NURSERY</t>
  </si>
  <si>
    <t>2019-03-24T11:44:27.000+04:00</t>
  </si>
  <si>
    <t>449149</t>
  </si>
  <si>
    <t>18882</t>
  </si>
  <si>
    <t>449149_123395</t>
  </si>
  <si>
    <t>123395</t>
  </si>
  <si>
    <t>100527780900003</t>
  </si>
  <si>
    <t>650385</t>
  </si>
  <si>
    <t>P.O.Box: 214111, Uptown Mirdiff, Dubai, UAE.</t>
  </si>
  <si>
    <t>Explorer LLC - Trust Company Complex</t>
  </si>
  <si>
    <t>2019-03-24T11:57:03.000+04:00</t>
  </si>
  <si>
    <t>2019-03-28T17:48:21.000+04:00</t>
  </si>
  <si>
    <t>449150</t>
  </si>
  <si>
    <t>18883</t>
  </si>
  <si>
    <t>449150_123397</t>
  </si>
  <si>
    <t>123397</t>
  </si>
  <si>
    <t>Ajeltake Island, Ajeltake Road, MH96960, Marshall Islands</t>
  </si>
  <si>
    <t>Gulf Sports Media FZ LLC</t>
  </si>
  <si>
    <t>2019-03-25T15:57:15.000+04:00</t>
  </si>
  <si>
    <t>2019-03-26T10:21:05.000+04:00</t>
  </si>
  <si>
    <t>449152</t>
  </si>
  <si>
    <t>18884</t>
  </si>
  <si>
    <t>449152_123415</t>
  </si>
  <si>
    <t>123415</t>
  </si>
  <si>
    <t>100050401700003</t>
  </si>
  <si>
    <t>B.L.76/18</t>
  </si>
  <si>
    <t>P.O.Box: 77816, Abu Dhabi, UAE</t>
  </si>
  <si>
    <t>Bates PanGulf LLC</t>
  </si>
  <si>
    <t>2019-03-25T17:35:32.000+04:00</t>
  </si>
  <si>
    <t>2019-04-24T17:12:20.000+04:00</t>
  </si>
  <si>
    <t>449153</t>
  </si>
  <si>
    <t>18885</t>
  </si>
  <si>
    <t>449153_123420</t>
  </si>
  <si>
    <t>123420</t>
  </si>
  <si>
    <t>100037167200003</t>
  </si>
  <si>
    <t>224107</t>
  </si>
  <si>
    <t>Level 5 , Building 3, Emaar Business park</t>
  </si>
  <si>
    <t>Fourth Dimension General Contracting LLC</t>
  </si>
  <si>
    <t>2019-03-26T10:44:59.000+04:00</t>
  </si>
  <si>
    <t>2019-03-26T10:45:00.000+04:00</t>
  </si>
  <si>
    <t>450153</t>
  </si>
  <si>
    <t>450153_123435</t>
  </si>
  <si>
    <t>123435</t>
  </si>
  <si>
    <t>100000519700003</t>
  </si>
  <si>
    <t>CN-1137186</t>
  </si>
  <si>
    <t>P.O.Box: 113983, Abu Dhabi, UAE</t>
  </si>
  <si>
    <t>Sharjah International Airport Medical Center</t>
  </si>
  <si>
    <t>2019-03-26T10:55:09.000+04:00</t>
  </si>
  <si>
    <t>2021-01-14T15:39:45.000+04:00</t>
  </si>
  <si>
    <t>450154</t>
  </si>
  <si>
    <t>18889</t>
  </si>
  <si>
    <t>450154_123437</t>
  </si>
  <si>
    <t>123437</t>
  </si>
  <si>
    <t>100016974600003</t>
  </si>
  <si>
    <t>739226</t>
  </si>
  <si>
    <t>P.O. Box No: 8, Departure Terminal - Airport</t>
  </si>
  <si>
    <t>JMJ IT SYSTEMS LLC</t>
  </si>
  <si>
    <t>2019-03-26T12:07:58.000+04:00</t>
  </si>
  <si>
    <t>2019-03-26T12:07:59.000+04:00</t>
  </si>
  <si>
    <t>450155</t>
  </si>
  <si>
    <t>18890</t>
  </si>
  <si>
    <t>450155_123441</t>
  </si>
  <si>
    <t>123441</t>
  </si>
  <si>
    <t>1803320.01</t>
  </si>
  <si>
    <t>P.O.Box: 515000, Sharjah, UAE</t>
  </si>
  <si>
    <t>EDUPLAN GENERAL TRADING LLC</t>
  </si>
  <si>
    <t>2019-03-26T12:23:16.000+04:00</t>
  </si>
  <si>
    <t>450156</t>
  </si>
  <si>
    <t>18891</t>
  </si>
  <si>
    <t>450156_123444</t>
  </si>
  <si>
    <t>123444</t>
  </si>
  <si>
    <t>100299702900003</t>
  </si>
  <si>
    <t>787783</t>
  </si>
  <si>
    <t>P.O.Box: 27393, Office No.2205, Damac Smart Height,</t>
  </si>
  <si>
    <t>LYCEE LOUIS MASSIOGNON</t>
  </si>
  <si>
    <t>2019-03-27T09:02:25.000+04:00</t>
  </si>
  <si>
    <t>2019-04-23T06:54:07.000+04:00</t>
  </si>
  <si>
    <t>451152</t>
  </si>
  <si>
    <t>18895</t>
  </si>
  <si>
    <t>451152_123469</t>
  </si>
  <si>
    <t>123469</t>
  </si>
  <si>
    <t>100618809600003</t>
  </si>
  <si>
    <t>CN-1002039</t>
  </si>
  <si>
    <t>P.O.Box: 2314, Rabdan Street, Muroor, Abu Dhabi, UAE</t>
  </si>
  <si>
    <t>AL DHAFRA PRIVATE ACADEMY</t>
  </si>
  <si>
    <t>2019-03-27T11:26:56.000+04:00</t>
  </si>
  <si>
    <t>2023-01-30T14:37:55.000+04:00</t>
  </si>
  <si>
    <t>451153</t>
  </si>
  <si>
    <t>18896</t>
  </si>
  <si>
    <t>451153_123472</t>
  </si>
  <si>
    <t>Al Nashea Al Saleh School and Kindergarten</t>
  </si>
  <si>
    <t>123472</t>
  </si>
  <si>
    <t>100291981700003</t>
  </si>
  <si>
    <t>CN-1004680</t>
  </si>
  <si>
    <t>PO Box 17414, Ai Ain</t>
  </si>
  <si>
    <t>Ecoval Trading LLC</t>
  </si>
  <si>
    <t>2019-03-27T13:51:51.000+04:00</t>
  </si>
  <si>
    <t>2020-03-08T12:06:42.000+04:00</t>
  </si>
  <si>
    <t>451155</t>
  </si>
  <si>
    <t>18897</t>
  </si>
  <si>
    <t>451155_123478</t>
  </si>
  <si>
    <t>123478</t>
  </si>
  <si>
    <t>100344600000003</t>
  </si>
  <si>
    <t>592374</t>
  </si>
  <si>
    <t>OFFICE 2103 , API TRIO TOWER , AL BARSHA DUBAI UAE</t>
  </si>
  <si>
    <t>ANDRITZ FZCO</t>
  </si>
  <si>
    <t>2019-03-28T08:50:01.000+04:00</t>
  </si>
  <si>
    <t>2019-03-28T08:50:02.000+04:00</t>
  </si>
  <si>
    <t>452154</t>
  </si>
  <si>
    <t>18904</t>
  </si>
  <si>
    <t>452154_123495</t>
  </si>
  <si>
    <t>123495</t>
  </si>
  <si>
    <t>P.O.Box:8045, Dubai Airport Freezone, Dubai, UAE</t>
  </si>
  <si>
    <t>DAS FENSTER METAL DOORS WINDOWS MAKING &amp; FIXING LLC</t>
  </si>
  <si>
    <t>2019-03-28T12:10:36.000+04:00</t>
  </si>
  <si>
    <t>452155</t>
  </si>
  <si>
    <t>18905</t>
  </si>
  <si>
    <t>452155_123498</t>
  </si>
  <si>
    <t>123498</t>
  </si>
  <si>
    <t>100333480000003</t>
  </si>
  <si>
    <t>725989</t>
  </si>
  <si>
    <t>P.O.Box: 393540, Plot 597-734 Dubai Investment Park 2, Dubai, UAE</t>
  </si>
  <si>
    <t>National Consultant Centre For Training LLC</t>
  </si>
  <si>
    <t>2019-03-28T12:39:52.000+04:00</t>
  </si>
  <si>
    <t>2019-03-28T12:39:55.000+04:00</t>
  </si>
  <si>
    <t>452156</t>
  </si>
  <si>
    <t>18906</t>
  </si>
  <si>
    <t>452156_123500</t>
  </si>
  <si>
    <t>123500</t>
  </si>
  <si>
    <t>PO BOX 26356 - Khalidiya Abu Dhabi City - Contact Person Milad = 026658200</t>
  </si>
  <si>
    <t>TRANSWORLD LOGISTICS FZE</t>
  </si>
  <si>
    <t>2019-03-28T13:22:24.000+04:00</t>
  </si>
  <si>
    <t>2021-01-14T15:40:27.000+04:00</t>
  </si>
  <si>
    <t>452157</t>
  </si>
  <si>
    <t>18907</t>
  </si>
  <si>
    <t>452157_123501</t>
  </si>
  <si>
    <t>123501</t>
  </si>
  <si>
    <t>100064919200003</t>
  </si>
  <si>
    <t>3946</t>
  </si>
  <si>
    <t>Plot No. S 20119, Jebel Ali Free Zone (South)</t>
  </si>
  <si>
    <t>Supercad Trading LLC Dubai</t>
  </si>
  <si>
    <t>2019-03-31T10:51:22.000+04:00</t>
  </si>
  <si>
    <t>2019-04-14T15:07:03.000+04:00</t>
  </si>
  <si>
    <t>454152</t>
  </si>
  <si>
    <t>18914</t>
  </si>
  <si>
    <t>454152_123592</t>
  </si>
  <si>
    <t>123592</t>
  </si>
  <si>
    <t>100338276700003</t>
  </si>
  <si>
    <t>Hariprasad</t>
  </si>
  <si>
    <t>505927</t>
  </si>
  <si>
    <t>P.O. Box 30735 Dubai</t>
  </si>
  <si>
    <t>Aafiya Medical Billing Services LLC</t>
  </si>
  <si>
    <t>2019-04-02T15:40:11.000+04:00</t>
  </si>
  <si>
    <t>2021-03-29T08:59:36.000+04:00</t>
  </si>
  <si>
    <t>456155</t>
  </si>
  <si>
    <t>18922</t>
  </si>
  <si>
    <t>456155_123636</t>
  </si>
  <si>
    <t>100353758400003</t>
  </si>
  <si>
    <t>678817</t>
  </si>
  <si>
    <t>Office # 1101A, Al Saqr Business Tower,</t>
  </si>
  <si>
    <t>Dubai Civil Engineering L.L.C</t>
  </si>
  <si>
    <t>2019-04-03T08:40:32.000+04:00</t>
  </si>
  <si>
    <t>2019-04-14T14:55:05.000+04:00</t>
  </si>
  <si>
    <t>457152</t>
  </si>
  <si>
    <t>18924</t>
  </si>
  <si>
    <t>457152_123649</t>
  </si>
  <si>
    <t>123649</t>
  </si>
  <si>
    <t>100019801800003</t>
  </si>
  <si>
    <t>218281</t>
  </si>
  <si>
    <t>P O Box :-21706</t>
  </si>
  <si>
    <t>Noble Information Technology L.L.C</t>
  </si>
  <si>
    <t>2019-04-03T09:34:00.000+04:00</t>
  </si>
  <si>
    <t>2019-04-03T12:44:33.000+04:00</t>
  </si>
  <si>
    <t>457153</t>
  </si>
  <si>
    <t>18925</t>
  </si>
  <si>
    <t>457153_123650</t>
  </si>
  <si>
    <t>123650</t>
  </si>
  <si>
    <t>100343580500003</t>
  </si>
  <si>
    <t>CN-1438414</t>
  </si>
  <si>
    <t>M 01, Al Khalifa Bakery Building, Behind Airport Road Babyshop,</t>
  </si>
  <si>
    <t>CompuArt General Trading Co LLC</t>
  </si>
  <si>
    <t>2019-04-03T13:19:37.000+04:00</t>
  </si>
  <si>
    <t>2019-07-11T17:47:29.000+04:00</t>
  </si>
  <si>
    <t>457154</t>
  </si>
  <si>
    <t>18926</t>
  </si>
  <si>
    <t>457154_123651</t>
  </si>
  <si>
    <t>123651</t>
  </si>
  <si>
    <t>100038450100003</t>
  </si>
  <si>
    <t>PO Box: 413823, Aspin Tower, SZR, Dubai</t>
  </si>
  <si>
    <t>International Electronic Security</t>
  </si>
  <si>
    <t>2019-04-04T15:47:50.000+04:00</t>
  </si>
  <si>
    <t>2019-04-13T16:16:15.000+04:00</t>
  </si>
  <si>
    <t>458157</t>
  </si>
  <si>
    <t>18931</t>
  </si>
  <si>
    <t>458157_123690</t>
  </si>
  <si>
    <t>123690</t>
  </si>
  <si>
    <t>10033989800003</t>
  </si>
  <si>
    <t>P.O. Box 12743 Dubai</t>
  </si>
  <si>
    <t>Petrocil Engineers &amp; Consultants Private Limited Abu Dhabi</t>
  </si>
  <si>
    <t>2019-04-04T16:35:03.000+04:00</t>
  </si>
  <si>
    <t>2019-04-04T16:41:03.000+04:00</t>
  </si>
  <si>
    <t>458158</t>
  </si>
  <si>
    <t>18932</t>
  </si>
  <si>
    <t>458158_123691</t>
  </si>
  <si>
    <t>123691</t>
  </si>
  <si>
    <t>100566835300003</t>
  </si>
  <si>
    <t>CN-1899905</t>
  </si>
  <si>
    <t>P.O.Box: 106480, Al Shaheen Building,Office no.602,</t>
  </si>
  <si>
    <t>MODERN CRESCENT GENERAL CONTRACTING COMPANY - W L L</t>
  </si>
  <si>
    <t>2019-04-04T16:55:46.000+04:00</t>
  </si>
  <si>
    <t>458159</t>
  </si>
  <si>
    <t>18933</t>
  </si>
  <si>
    <t>458159_123693</t>
  </si>
  <si>
    <t>123693</t>
  </si>
  <si>
    <t>100026993400003</t>
  </si>
  <si>
    <t>CN-1071225</t>
  </si>
  <si>
    <t>P.O.Box: 106035, Zayed The First Street, Abu Dhabi, UAE</t>
  </si>
  <si>
    <t>TORNADO BUILDING CONTRACTING L.L.C</t>
  </si>
  <si>
    <t>2019-04-04T17:11:35.000+04:00</t>
  </si>
  <si>
    <t>2019-04-04T17:11:36.000+04:00</t>
  </si>
  <si>
    <t>458160</t>
  </si>
  <si>
    <t>18934</t>
  </si>
  <si>
    <t>458160_123695</t>
  </si>
  <si>
    <t>123695</t>
  </si>
  <si>
    <t>548962</t>
  </si>
  <si>
    <t>P.O.Box: 4326, Dubai, UAE</t>
  </si>
  <si>
    <t>Golden Shield Stationery &amp; Office Supplies Trading Est</t>
  </si>
  <si>
    <t>2019-04-04T17:29:17.000+04:00</t>
  </si>
  <si>
    <t>2019-04-13T18:53:34.000+04:00</t>
  </si>
  <si>
    <t>458161</t>
  </si>
  <si>
    <t>18935</t>
  </si>
  <si>
    <t>458161_123698</t>
  </si>
  <si>
    <t>123698</t>
  </si>
  <si>
    <t>100216172500003</t>
  </si>
  <si>
    <t>CN-1261714</t>
  </si>
  <si>
    <t>P.O.Box: 100949, Al Ain, Abu Dhabi, UAE</t>
  </si>
  <si>
    <t>Khuan Chew And Associates International Limited (Dubai Branch)</t>
  </si>
  <si>
    <t>2019-04-07T10:53:59.000+04:00</t>
  </si>
  <si>
    <t>2019-04-17T14:43:52.000+04:00</t>
  </si>
  <si>
    <t>459153</t>
  </si>
  <si>
    <t>18943</t>
  </si>
  <si>
    <t>459153_123713</t>
  </si>
  <si>
    <t>123713</t>
  </si>
  <si>
    <t>10226288700003</t>
  </si>
  <si>
    <t>527064</t>
  </si>
  <si>
    <t>P O Box 72103 ,Dubai</t>
  </si>
  <si>
    <t>Al Maqam Computers LLC</t>
  </si>
  <si>
    <t>2012-02-16T16:02:25.000+04:00</t>
  </si>
  <si>
    <t>2019-04-22T16:39:34.000+04:00</t>
  </si>
  <si>
    <t>460154</t>
  </si>
  <si>
    <t>18949</t>
  </si>
  <si>
    <t>460154_123751</t>
  </si>
  <si>
    <t>123751</t>
  </si>
  <si>
    <t>100038625800003</t>
  </si>
  <si>
    <t>Dalas hotel building shop #3, Al nahda street, Dubai, United Arab Emirates, 25180,</t>
  </si>
  <si>
    <t>Volt Flow Electromechanical Works L.L.C.</t>
  </si>
  <si>
    <t>2019-04-08T21:53:23.000+04:00</t>
  </si>
  <si>
    <t>2019-04-09T17:09:22.000+04:00</t>
  </si>
  <si>
    <t>460157</t>
  </si>
  <si>
    <t>18950</t>
  </si>
  <si>
    <t>460157_123739</t>
  </si>
  <si>
    <t>123739</t>
  </si>
  <si>
    <t>100352424400003</t>
  </si>
  <si>
    <t>583716</t>
  </si>
  <si>
    <t>P.O.Box: 117166, 308, Red Avenue Building,</t>
  </si>
  <si>
    <t>Integrated Ideal Solutions LLC</t>
  </si>
  <si>
    <t>2019-04-11T16:56:09.000+04:00</t>
  </si>
  <si>
    <t>2019-04-13T13:07:38.000+04:00</t>
  </si>
  <si>
    <t>463152</t>
  </si>
  <si>
    <t>18960</t>
  </si>
  <si>
    <t>463152_123791</t>
  </si>
  <si>
    <t>123791</t>
  </si>
  <si>
    <t>100317277000003</t>
  </si>
  <si>
    <t>634353</t>
  </si>
  <si>
    <t>Al Hathboor Building, Next to MAkeen Building,</t>
  </si>
  <si>
    <t>REAL TOUCH INK REFILLING</t>
  </si>
  <si>
    <t>2019-04-13T11:19:50.000+04:00</t>
  </si>
  <si>
    <t>2019-04-13T11:19:53.000+04:00</t>
  </si>
  <si>
    <t>464152</t>
  </si>
  <si>
    <t>18963</t>
  </si>
  <si>
    <t>464152_123811</t>
  </si>
  <si>
    <t>123811</t>
  </si>
  <si>
    <t>100501565400003</t>
  </si>
  <si>
    <t>2059844</t>
  </si>
  <si>
    <t>Post Box 930566</t>
  </si>
  <si>
    <t>Trans- Fast International FZLLC</t>
  </si>
  <si>
    <t>2019-04-13T11:44:45.000+04:00</t>
  </si>
  <si>
    <t>2019-04-13T12:02:00.000+04:00</t>
  </si>
  <si>
    <t>464154</t>
  </si>
  <si>
    <t>18964</t>
  </si>
  <si>
    <t>464154_123814</t>
  </si>
  <si>
    <t>123814</t>
  </si>
  <si>
    <t>903, Aurora Tower, Dubai media City,</t>
  </si>
  <si>
    <t>C S C E C STEEL CONSTRUCTION CONTRACTING L.L.C</t>
  </si>
  <si>
    <t>2019-04-13T11:52:31.000+04:00</t>
  </si>
  <si>
    <t>464155</t>
  </si>
  <si>
    <t>18965</t>
  </si>
  <si>
    <t>464155_123816</t>
  </si>
  <si>
    <t>123816</t>
  </si>
  <si>
    <t>100053970800003</t>
  </si>
  <si>
    <t>768324</t>
  </si>
  <si>
    <t>Building 03, Room 504, Bay Square,</t>
  </si>
  <si>
    <t>Meilenstein Real Estate Development</t>
  </si>
  <si>
    <t>2019-04-13T12:25:57.000+04:00</t>
  </si>
  <si>
    <t>2019-04-13T12:49:07.000+04:00</t>
  </si>
  <si>
    <t>464156</t>
  </si>
  <si>
    <t>18966</t>
  </si>
  <si>
    <t>464156_123818</t>
  </si>
  <si>
    <t>123818</t>
  </si>
  <si>
    <t>100451679300003</t>
  </si>
  <si>
    <t>800269</t>
  </si>
  <si>
    <t>Office 2501, Prime 25 Limited, Bur Dubai,</t>
  </si>
  <si>
    <t>HDFC Bank Ltd.</t>
  </si>
  <si>
    <t>2009-11-05T11:54:16.000+04:00</t>
  </si>
  <si>
    <t>2019-04-13T13:19:21.000+04:00</t>
  </si>
  <si>
    <t>464157</t>
  </si>
  <si>
    <t>18967</t>
  </si>
  <si>
    <t>464157_123820</t>
  </si>
  <si>
    <t>123820</t>
  </si>
  <si>
    <t>100062155500003</t>
  </si>
  <si>
    <t>1588</t>
  </si>
  <si>
    <t>UNIT 1 LEVEL 27</t>
  </si>
  <si>
    <t>Kutubudeen Hameed</t>
  </si>
  <si>
    <t>2019-04-14T17:13:21.000+04:00</t>
  </si>
  <si>
    <t>2019-04-24T17:27:54.000+04:00</t>
  </si>
  <si>
    <t>465152</t>
  </si>
  <si>
    <t>18970</t>
  </si>
  <si>
    <t>465152_123834</t>
  </si>
  <si>
    <t>123834</t>
  </si>
  <si>
    <t>Srinivasalu Raja Naduppalayam Khrishnaswamy</t>
  </si>
  <si>
    <t>2019-04-15T09:10:24.000+04:00</t>
  </si>
  <si>
    <t>2019-04-15T09:10:28.000+04:00</t>
  </si>
  <si>
    <t>466152</t>
  </si>
  <si>
    <t>18971</t>
  </si>
  <si>
    <t>466152_123850</t>
  </si>
  <si>
    <t>123850</t>
  </si>
  <si>
    <t>​AL KHAREEF AL AKHDAR AGRICULTURAL LLC</t>
  </si>
  <si>
    <t>2019-04-15T09:19:40.000+04:00</t>
  </si>
  <si>
    <t>2023-06-06T12:27:11.000+04:00</t>
  </si>
  <si>
    <t>466153</t>
  </si>
  <si>
    <t>18972</t>
  </si>
  <si>
    <t>466153_123852</t>
  </si>
  <si>
    <t>AL KHAREEF AL AKHDAR AGRICULTURAL</t>
  </si>
  <si>
    <t>123852</t>
  </si>
  <si>
    <t>100052305800003</t>
  </si>
  <si>
    <t>1060449</t>
  </si>
  <si>
    <t>P.O.Box 53739</t>
  </si>
  <si>
    <t>Tubestar International FZE</t>
  </si>
  <si>
    <t>2019-04-15T13:29:06.000+04:00</t>
  </si>
  <si>
    <t>2019-04-18T10:46:37.000+04:00</t>
  </si>
  <si>
    <t>466154</t>
  </si>
  <si>
    <t>18973</t>
  </si>
  <si>
    <t>466154_123853</t>
  </si>
  <si>
    <t>123853</t>
  </si>
  <si>
    <t>100336683600003</t>
  </si>
  <si>
    <t>9163</t>
  </si>
  <si>
    <t>P.O. Box No. 51852,Plot No. MB 34, Phase 2, Hamriyah Free Zone, Sharjah, United Arab Emirates</t>
  </si>
  <si>
    <t>MMS General Trading LLC</t>
  </si>
  <si>
    <t>2019-04-15T19:05:15.000+04:00</t>
  </si>
  <si>
    <t>2019-04-21T12:52:42.000+04:00</t>
  </si>
  <si>
    <t>466155</t>
  </si>
  <si>
    <t>18974</t>
  </si>
  <si>
    <t>466155_123859</t>
  </si>
  <si>
    <t>123859</t>
  </si>
  <si>
    <t>772435</t>
  </si>
  <si>
    <t>Post Box 82674</t>
  </si>
  <si>
    <t>DUBAI RENT A CAR CO LLC</t>
  </si>
  <si>
    <t>2019-04-16T09:36:23.000+04:00</t>
  </si>
  <si>
    <t>2022-09-20T10:17:58.000+04:00</t>
  </si>
  <si>
    <t>467152</t>
  </si>
  <si>
    <t>18976</t>
  </si>
  <si>
    <t>467152_123869</t>
  </si>
  <si>
    <t>123869</t>
  </si>
  <si>
    <t>100055919300003</t>
  </si>
  <si>
    <t>216489</t>
  </si>
  <si>
    <t>P.O. Box 2533</t>
  </si>
  <si>
    <t>Al Nasser Properties LLC</t>
  </si>
  <si>
    <t>2019-04-17T15:13:59.000+04:00</t>
  </si>
  <si>
    <t>2019-04-18T11:22:57.000+04:00</t>
  </si>
  <si>
    <t>468158</t>
  </si>
  <si>
    <t>18978</t>
  </si>
  <si>
    <t>468158_123902</t>
  </si>
  <si>
    <t>123902</t>
  </si>
  <si>
    <t>100248350900003</t>
  </si>
  <si>
    <t>1092416</t>
  </si>
  <si>
    <t>8TH FLOOR LIWA TOWER</t>
  </si>
  <si>
    <t>Overseas Marine Logistics L.L.C.</t>
  </si>
  <si>
    <t>2019-04-21T15:00:05.000+04:00</t>
  </si>
  <si>
    <t>2019-04-21T17:12:12.000+04:00</t>
  </si>
  <si>
    <t>470152</t>
  </si>
  <si>
    <t>18983</t>
  </si>
  <si>
    <t>470152_123969</t>
  </si>
  <si>
    <t>123969</t>
  </si>
  <si>
    <t>100061183800003</t>
  </si>
  <si>
    <t>1036128</t>
  </si>
  <si>
    <t>Post Box 108602</t>
  </si>
  <si>
    <t>X-ELENT OFFICE SOLUTIONS- LLC</t>
  </si>
  <si>
    <t>2019-04-22T09:59:02.000+04:00</t>
  </si>
  <si>
    <t>2019-04-22T09:59:04.000+04:00</t>
  </si>
  <si>
    <t>471153</t>
  </si>
  <si>
    <t>18986</t>
  </si>
  <si>
    <t>471153_123991</t>
  </si>
  <si>
    <t>123991</t>
  </si>
  <si>
    <t>10061183800003</t>
  </si>
  <si>
    <t>BLUE SAPPHIRE SUPPLIES LLC</t>
  </si>
  <si>
    <t>2019-04-22T10:28:50.000+04:00</t>
  </si>
  <si>
    <t>2019-04-22T10:47:11.000+04:00</t>
  </si>
  <si>
    <t>471154</t>
  </si>
  <si>
    <t>18987</t>
  </si>
  <si>
    <t>471154_123993</t>
  </si>
  <si>
    <t>123993</t>
  </si>
  <si>
    <t>100268297700003</t>
  </si>
  <si>
    <t>780447</t>
  </si>
  <si>
    <t>Post Box 171301</t>
  </si>
  <si>
    <t>TRILOK MARKETING &amp; TRADING LLC</t>
  </si>
  <si>
    <t>2019-04-23T17:14:43.000+04:00</t>
  </si>
  <si>
    <t>2019-04-23T17:14:45.000+04:00</t>
  </si>
  <si>
    <t>472152</t>
  </si>
  <si>
    <t>18990</t>
  </si>
  <si>
    <t>472152_124018</t>
  </si>
  <si>
    <t>124018</t>
  </si>
  <si>
    <t>100000162600003</t>
  </si>
  <si>
    <t>38375</t>
  </si>
  <si>
    <t>"Kind of Structure Flat-Apartment No. 8, Rashideya2</t>
  </si>
  <si>
    <t>Procom Technologies LLC</t>
  </si>
  <si>
    <t>2019-04-24T08:18:35.000+04:00</t>
  </si>
  <si>
    <t>2019-04-24T12:31:38.000+04:00</t>
  </si>
  <si>
    <t>473152</t>
  </si>
  <si>
    <t>18993</t>
  </si>
  <si>
    <t>473152_124029</t>
  </si>
  <si>
    <t>124029</t>
  </si>
  <si>
    <t>100067915700003</t>
  </si>
  <si>
    <t>736547</t>
  </si>
  <si>
    <t>POST BOX 23055</t>
  </si>
  <si>
    <t>TOP CHOICE SURVEILLANCE LTD</t>
  </si>
  <si>
    <t>2019-04-24T12:08:24.000+04:00</t>
  </si>
  <si>
    <t>473155</t>
  </si>
  <si>
    <t>18994</t>
  </si>
  <si>
    <t>473155_124046</t>
  </si>
  <si>
    <t>124046</t>
  </si>
  <si>
    <t>1380344</t>
  </si>
  <si>
    <t>Sclaters' House|Parklands Road|2nd Floor</t>
  </si>
  <si>
    <t>473156</t>
  </si>
  <si>
    <t>18995</t>
  </si>
  <si>
    <t>473156_104703</t>
  </si>
  <si>
    <t>473157</t>
  </si>
  <si>
    <t>18996</t>
  </si>
  <si>
    <t>473157_104703</t>
  </si>
  <si>
    <t>SEPCOIII Electric Power Construction Co.,Ltd. (DMCC BRANCH)</t>
  </si>
  <si>
    <t>2019-04-25T11:58:54.000+04:00</t>
  </si>
  <si>
    <t>2019-11-20T09:52:21.000+04:00</t>
  </si>
  <si>
    <t>474155</t>
  </si>
  <si>
    <t>18999</t>
  </si>
  <si>
    <t>474155_128055</t>
  </si>
  <si>
    <t>128055</t>
  </si>
  <si>
    <t>100396780700003</t>
  </si>
  <si>
    <t>Shambu Dev</t>
  </si>
  <si>
    <t>JLT-66443</t>
  </si>
  <si>
    <t>PObox: 117983 Unit No: 3902, JBC 5, Plot No: JLT-PH2-W1A, Jumeirah Lake Towers, Dubai, UAE</t>
  </si>
  <si>
    <t>BIN FADEL REALESTATE office LLc</t>
  </si>
  <si>
    <t>2019-04-28T14:00:22.000+04:00</t>
  </si>
  <si>
    <t>2019-04-28T14:00:26.000+04:00</t>
  </si>
  <si>
    <t>476152</t>
  </si>
  <si>
    <t>19007</t>
  </si>
  <si>
    <t>476152_124109</t>
  </si>
  <si>
    <t>124109</t>
  </si>
  <si>
    <t>1121796</t>
  </si>
  <si>
    <t>Real estate</t>
  </si>
  <si>
    <t>Post Box 1046</t>
  </si>
  <si>
    <t>FAZAA GROUP LLC</t>
  </si>
  <si>
    <t>2019-04-29T17:34:09.000+04:00</t>
  </si>
  <si>
    <t>2019-04-29T17:34:10.000+04:00</t>
  </si>
  <si>
    <t>477152</t>
  </si>
  <si>
    <t>19015</t>
  </si>
  <si>
    <t>477152_124137</t>
  </si>
  <si>
    <t>124137</t>
  </si>
  <si>
    <t>1510557</t>
  </si>
  <si>
    <t>1080811</t>
  </si>
  <si>
    <t>Victoria International School of Sharjah</t>
  </si>
  <si>
    <t>2019-04-29T17:34:56.000+04:00</t>
  </si>
  <si>
    <t>2021-01-14T15:41:06.000+04:00</t>
  </si>
  <si>
    <t>477153</t>
  </si>
  <si>
    <t>19016</t>
  </si>
  <si>
    <t>477153_124139</t>
  </si>
  <si>
    <t>124139</t>
  </si>
  <si>
    <t>100374196200003</t>
  </si>
  <si>
    <t>552490</t>
  </si>
  <si>
    <t>Al Mamzar Layout</t>
  </si>
  <si>
    <t>Super General Company LLC</t>
  </si>
  <si>
    <t>2019-04-30T09:36:05.000+04:00</t>
  </si>
  <si>
    <t>2019-04-30T09:59:14.000+04:00</t>
  </si>
  <si>
    <t>478153</t>
  </si>
  <si>
    <t>19018</t>
  </si>
  <si>
    <t>478153_124153</t>
  </si>
  <si>
    <t>124153</t>
  </si>
  <si>
    <t>100224089100003</t>
  </si>
  <si>
    <t>220379</t>
  </si>
  <si>
    <t>Cargo Village, Next to makeen building , Dubai</t>
  </si>
  <si>
    <t>Nova Pharma Trading LLC</t>
  </si>
  <si>
    <t>2019-04-30T11:42:31.000+04:00</t>
  </si>
  <si>
    <t>2021-01-14T15:41:48.000+04:00</t>
  </si>
  <si>
    <t>478154</t>
  </si>
  <si>
    <t>19019</t>
  </si>
  <si>
    <t>478154_124157</t>
  </si>
  <si>
    <t>124157</t>
  </si>
  <si>
    <t>100275635900003</t>
  </si>
  <si>
    <t>651366</t>
  </si>
  <si>
    <t>Office No 408, Dusseldroff</t>
  </si>
  <si>
    <t>MILLENNIUM ATRIA BUSINESS BAY L.L.C</t>
  </si>
  <si>
    <t>2019-05-01T12:20:59.000+04:00</t>
  </si>
  <si>
    <t>2021-01-14T15:42:23.000+04:00</t>
  </si>
  <si>
    <t>479152</t>
  </si>
  <si>
    <t>19025</t>
  </si>
  <si>
    <t>479152_124171</t>
  </si>
  <si>
    <t>MILENNIUM ATRIA BUSINESS BAY L.L.C</t>
  </si>
  <si>
    <t>124171</t>
  </si>
  <si>
    <t>793475</t>
  </si>
  <si>
    <t>P.O. Box 24431</t>
  </si>
  <si>
    <t>Sajjad Haider &amp; Co Chartered Accountants</t>
  </si>
  <si>
    <t>2019-05-01T13:27:56.000+04:00</t>
  </si>
  <si>
    <t>2019-05-06T10:02:53.000+04:00</t>
  </si>
  <si>
    <t>479153</t>
  </si>
  <si>
    <t>19026</t>
  </si>
  <si>
    <t>479153_124173</t>
  </si>
  <si>
    <t>124173</t>
  </si>
  <si>
    <t>100228873400003</t>
  </si>
  <si>
    <t>108131</t>
  </si>
  <si>
    <t>Suite 8A, Dubai Creek Tower, Baniyas Street, Deira,</t>
  </si>
  <si>
    <t>FUJIAN SURVEY &amp; GEO RESEARCH</t>
  </si>
  <si>
    <t>2019-05-01T14:40:27.000+04:00</t>
  </si>
  <si>
    <t>2019-05-04T11:02:21.000+04:00</t>
  </si>
  <si>
    <t>479154</t>
  </si>
  <si>
    <t>19027</t>
  </si>
  <si>
    <t>479154_124174</t>
  </si>
  <si>
    <t>124174</t>
  </si>
  <si>
    <t>100587114800003</t>
  </si>
  <si>
    <t>Vimoch Das</t>
  </si>
  <si>
    <t>1053981</t>
  </si>
  <si>
    <t>POST BOX - 96118</t>
  </si>
  <si>
    <t>Uranus Trading Est</t>
  </si>
  <si>
    <t>2019-05-02T17:14:53.000+04:00</t>
  </si>
  <si>
    <t>2019-05-08T17:00:52.000+04:00</t>
  </si>
  <si>
    <t>480157</t>
  </si>
  <si>
    <t>19034</t>
  </si>
  <si>
    <t>480157_124216</t>
  </si>
  <si>
    <t>124216</t>
  </si>
  <si>
    <t>100003376900003</t>
  </si>
  <si>
    <t>1032677</t>
  </si>
  <si>
    <t>PO BOX  43546</t>
  </si>
  <si>
    <t>Golden Network General Contracting &amp; Maintainence</t>
  </si>
  <si>
    <t>2019-05-05T13:18:27.000+04:00</t>
  </si>
  <si>
    <t>2019-05-05T13:26:06.000+04:00</t>
  </si>
  <si>
    <t>482156</t>
  </si>
  <si>
    <t>19043</t>
  </si>
  <si>
    <t>482156_124265</t>
  </si>
  <si>
    <t>124265</t>
  </si>
  <si>
    <t>100302481500003</t>
  </si>
  <si>
    <t>2233141</t>
  </si>
  <si>
    <t>POST BOX 46088</t>
  </si>
  <si>
    <t>2019-05-05T13:22:50.000+04:00</t>
  </si>
  <si>
    <t>2019-05-05T13:24:29.000+04:00</t>
  </si>
  <si>
    <t>482157</t>
  </si>
  <si>
    <t>100009556000003</t>
  </si>
  <si>
    <t>MOD</t>
  </si>
  <si>
    <t>WATERFRONT MARKET LLC</t>
  </si>
  <si>
    <t>2019-05-05T14:09:36.000+04:00</t>
  </si>
  <si>
    <t>2021-01-14T15:42:58.000+04:00</t>
  </si>
  <si>
    <t>482158</t>
  </si>
  <si>
    <t>19045</t>
  </si>
  <si>
    <t>482158_124269</t>
  </si>
  <si>
    <t>124269</t>
  </si>
  <si>
    <t>100317022000003</t>
  </si>
  <si>
    <t>748802</t>
  </si>
  <si>
    <t>DEIRA ENRICHMENT PROJECT</t>
  </si>
  <si>
    <t>GRADE Refrigeration LLC</t>
  </si>
  <si>
    <t>2019-05-05T16:06:39.000+04:00</t>
  </si>
  <si>
    <t>2019-05-07T08:41:23.000+04:00</t>
  </si>
  <si>
    <t>482160</t>
  </si>
  <si>
    <t>19046</t>
  </si>
  <si>
    <t>482160_124273</t>
  </si>
  <si>
    <t>124273</t>
  </si>
  <si>
    <t>100003337100003</t>
  </si>
  <si>
    <t>549272</t>
  </si>
  <si>
    <t>Industrial Area 15, P.O, Box 69619,</t>
  </si>
  <si>
    <t>National Contracting Company Limited - Abu Dhabi</t>
  </si>
  <si>
    <t>2019-05-05T16:15:39.000+04:00</t>
  </si>
  <si>
    <t>2021-08-19T09:37:37.000+04:00</t>
  </si>
  <si>
    <t>482161</t>
  </si>
  <si>
    <t>19047</t>
  </si>
  <si>
    <t>482161_124274</t>
  </si>
  <si>
    <t>124274</t>
  </si>
  <si>
    <t>1003595</t>
  </si>
  <si>
    <t>Building No C54, Flat No 701-704,</t>
  </si>
  <si>
    <t>AL MANAR PRINTING PRESS</t>
  </si>
  <si>
    <t>CCF/CAF pending to be received from Mr.Nabeel</t>
  </si>
  <si>
    <t>2019-05-07T08:33:05.000+04:00</t>
  </si>
  <si>
    <t>2019-05-07T08:33:08.000+04:00</t>
  </si>
  <si>
    <t>483152</t>
  </si>
  <si>
    <t>19050</t>
  </si>
  <si>
    <t>483152_124311</t>
  </si>
  <si>
    <t>124311</t>
  </si>
  <si>
    <t>POST BOX 762</t>
  </si>
  <si>
    <t>EL SEWEDY POWER ELECTRICAL CONTRACTING LLC</t>
  </si>
  <si>
    <t>2019-05-07T08:36:33.000+04:00</t>
  </si>
  <si>
    <t>2019-05-07T09:17:14.000+04:00</t>
  </si>
  <si>
    <t>483153</t>
  </si>
  <si>
    <t>19052</t>
  </si>
  <si>
    <t>483153_129934</t>
  </si>
  <si>
    <t>129934</t>
  </si>
  <si>
    <t>100592886400003</t>
  </si>
  <si>
    <t>High Bay Building,</t>
  </si>
  <si>
    <t>CENTRAL GRIEVANCE COMMITTEE</t>
  </si>
  <si>
    <t>2019-05-07T13:11:44.000+04:00</t>
  </si>
  <si>
    <t>2019-05-12T14:11:21.000+04:00</t>
  </si>
  <si>
    <t>483154</t>
  </si>
  <si>
    <t>19053</t>
  </si>
  <si>
    <t>483154_124315</t>
  </si>
  <si>
    <t>124315</t>
  </si>
  <si>
    <t>P.O.Box: 44822,</t>
  </si>
  <si>
    <t>Adnoc Gas Processing</t>
  </si>
  <si>
    <t>2019-05-09T17:50:49.000+04:00</t>
  </si>
  <si>
    <t>2023-01-30T14:25:21.000+04:00</t>
  </si>
  <si>
    <t>484156</t>
  </si>
  <si>
    <t>21778</t>
  </si>
  <si>
    <t>484156_132201</t>
  </si>
  <si>
    <t>132201</t>
  </si>
  <si>
    <t>Adnoc Offshore</t>
  </si>
  <si>
    <t>2020-06-18T09:47:11.000+04:00</t>
  </si>
  <si>
    <t>484157</t>
  </si>
  <si>
    <t>21563</t>
  </si>
  <si>
    <t>484157_131909</t>
  </si>
  <si>
    <t>131909</t>
  </si>
  <si>
    <t>World Trade Center,Hamdan Bin Mohammed Street,Abu Dhabi, UAEADMA - PO Box: 303, Abu Dhabi</t>
  </si>
  <si>
    <t>National Bank of Egypt</t>
  </si>
  <si>
    <t>2019-05-14T10:25:01.000+04:00</t>
  </si>
  <si>
    <t>2019-05-16T08:41:39.000+04:00</t>
  </si>
  <si>
    <t>488153</t>
  </si>
  <si>
    <t>19075</t>
  </si>
  <si>
    <t>488153_124615</t>
  </si>
  <si>
    <t>124615</t>
  </si>
  <si>
    <t>586201</t>
  </si>
  <si>
    <t>Place tower Shaikh Zayed Road Dubai</t>
  </si>
  <si>
    <t>Industeel Middle East (Branch)</t>
  </si>
  <si>
    <t>2019-05-14T12:43:22.000+04:00</t>
  </si>
  <si>
    <t>2019-05-16T08:51:41.000+04:00</t>
  </si>
  <si>
    <t>488154</t>
  </si>
  <si>
    <t>19076</t>
  </si>
  <si>
    <t>488154_124616</t>
  </si>
  <si>
    <t>124616</t>
  </si>
  <si>
    <t>1444</t>
  </si>
  <si>
    <t>P.O.Box:54776, DAFZA, 5WA 609, Dubai</t>
  </si>
  <si>
    <t>GOLDEN AGE INSTITUTE DMCC</t>
  </si>
  <si>
    <t>2019-05-14T14:46:58.000+04:00</t>
  </si>
  <si>
    <t>2019-05-15T09:34:51.000+04:00</t>
  </si>
  <si>
    <t>488155</t>
  </si>
  <si>
    <t>19077</t>
  </si>
  <si>
    <t>488155_124617</t>
  </si>
  <si>
    <t>124617</t>
  </si>
  <si>
    <t>100020290100003</t>
  </si>
  <si>
    <t>69104</t>
  </si>
  <si>
    <t>Office no 506, Swiss Tower, Cluster Y,</t>
  </si>
  <si>
    <t>FREUDENBERG OIL &amp; GAS FZE</t>
  </si>
  <si>
    <t>2019-05-15T11:20:59.000+04:00</t>
  </si>
  <si>
    <t>2019-05-16T09:02:43.000+04:00</t>
  </si>
  <si>
    <t>489154</t>
  </si>
  <si>
    <t>19082</t>
  </si>
  <si>
    <t>489154_124638</t>
  </si>
  <si>
    <t>124638</t>
  </si>
  <si>
    <t>100038523500003</t>
  </si>
  <si>
    <t>131076</t>
  </si>
  <si>
    <t>AC 07 FZS2</t>
  </si>
  <si>
    <t>Technical Insurance Services</t>
  </si>
  <si>
    <t>2019-05-16T11:02:20.000+04:00</t>
  </si>
  <si>
    <t>2019-05-21T14:36:51.000+04:00</t>
  </si>
  <si>
    <t>490153</t>
  </si>
  <si>
    <t>19083</t>
  </si>
  <si>
    <t>490153_124661</t>
  </si>
  <si>
    <t>124661</t>
  </si>
  <si>
    <t>100348873900003</t>
  </si>
  <si>
    <t>1003136</t>
  </si>
  <si>
    <t>45610</t>
  </si>
  <si>
    <t>Arab Center for Engineering Studies</t>
  </si>
  <si>
    <t>2019-05-21T08:50:48.000+04:00</t>
  </si>
  <si>
    <t>2019-05-21T14:46:12.000+04:00</t>
  </si>
  <si>
    <t>495153</t>
  </si>
  <si>
    <t>19103</t>
  </si>
  <si>
    <t>495153_124755</t>
  </si>
  <si>
    <t>124755</t>
  </si>
  <si>
    <t>100254475500003</t>
  </si>
  <si>
    <t>128690</t>
  </si>
  <si>
    <t>PO Box 60823, DIP 2, Dubai</t>
  </si>
  <si>
    <t>ARMITI TRADING LLC</t>
  </si>
  <si>
    <t>2019-05-22T11:18:46.000+04:00</t>
  </si>
  <si>
    <t>2019-05-22T12:30:04.000+04:00</t>
  </si>
  <si>
    <t>496154</t>
  </si>
  <si>
    <t>19106</t>
  </si>
  <si>
    <t>496154_124777</t>
  </si>
  <si>
    <t>124777</t>
  </si>
  <si>
    <t>100054019300003</t>
  </si>
  <si>
    <t>593335</t>
  </si>
  <si>
    <t>POST BOX 283447</t>
  </si>
  <si>
    <t>Bright Way Photocopier Equipment</t>
  </si>
  <si>
    <t>2019-05-22T12:58:37.000+04:00</t>
  </si>
  <si>
    <t>2019-05-26T10:28:43.000+04:00</t>
  </si>
  <si>
    <t>496155</t>
  </si>
  <si>
    <t>19107</t>
  </si>
  <si>
    <t>496155_124781</t>
  </si>
  <si>
    <t>124781</t>
  </si>
  <si>
    <t>100325017000003</t>
  </si>
  <si>
    <t>2324175</t>
  </si>
  <si>
    <t>M-37,KHALIFA ABBASI STREET</t>
  </si>
  <si>
    <t>Embassy of JAPAN</t>
  </si>
  <si>
    <t>2019-05-22T14:07:15.000+04:00</t>
  </si>
  <si>
    <t>2019-05-27T14:10:28.000+04:00</t>
  </si>
  <si>
    <t>496157</t>
  </si>
  <si>
    <t>19108</t>
  </si>
  <si>
    <t>496157_124789</t>
  </si>
  <si>
    <t>124789</t>
  </si>
  <si>
    <t>Karama Steet Abu Dhabi City</t>
  </si>
  <si>
    <t>DUNES INTERNATIONAL SCHOOL</t>
  </si>
  <si>
    <t>2019-05-23T12:57:44.000+04:00</t>
  </si>
  <si>
    <t>497161</t>
  </si>
  <si>
    <t>19111</t>
  </si>
  <si>
    <t>497161_124817</t>
  </si>
  <si>
    <t>124817</t>
  </si>
  <si>
    <t>100391790100003</t>
  </si>
  <si>
    <t>1000521</t>
  </si>
  <si>
    <t>Post Box 5121</t>
  </si>
  <si>
    <t>Future Vision For Computer Systems &amp;NetworksL.L.C.</t>
  </si>
  <si>
    <t>2019-05-26T14:05:26.000+04:00</t>
  </si>
  <si>
    <t>2020-08-17T11:58:46.000+04:00</t>
  </si>
  <si>
    <t>498153</t>
  </si>
  <si>
    <t>19113</t>
  </si>
  <si>
    <t>498153_124843</t>
  </si>
  <si>
    <t>124843</t>
  </si>
  <si>
    <t>100044945200003</t>
  </si>
  <si>
    <t>9th floor Corniche Bldg. Same Bldg. of Union National Bank next to Bainoona Tower Corniche Road Abu</t>
  </si>
  <si>
    <t>Howden Insurance Brokers LLC</t>
  </si>
  <si>
    <t>2019-05-26T21:20:10.000+04:00</t>
  </si>
  <si>
    <t>2021-01-14T15:43:41.000+04:00</t>
  </si>
  <si>
    <t>498154</t>
  </si>
  <si>
    <t>19114</t>
  </si>
  <si>
    <t>498154_124846</t>
  </si>
  <si>
    <t>124846</t>
  </si>
  <si>
    <t>100206198200003</t>
  </si>
  <si>
    <t>East Wing - 1st Floor, Latifa Towers, Trade Centre 1</t>
  </si>
  <si>
    <t>2019-05-28T08:53:39.000+04:00</t>
  </si>
  <si>
    <t>2019-05-28T08:53:43.000+04:00</t>
  </si>
  <si>
    <t>500153</t>
  </si>
  <si>
    <t>19119</t>
  </si>
  <si>
    <t>500153_124895</t>
  </si>
  <si>
    <t>124895</t>
  </si>
  <si>
    <t>P.O. Box 9015, Sharjah</t>
  </si>
  <si>
    <t>Sinyar Hospitality LLC</t>
  </si>
  <si>
    <t>2019-05-28T10:32:43.000+04:00</t>
  </si>
  <si>
    <t>2022-02-21T16:20:17.000+04:00</t>
  </si>
  <si>
    <t>500154</t>
  </si>
  <si>
    <t>19120</t>
  </si>
  <si>
    <t>500154_124900</t>
  </si>
  <si>
    <t>124900</t>
  </si>
  <si>
    <t>2275329</t>
  </si>
  <si>
    <t>P.O.Box 5485</t>
  </si>
  <si>
    <t>NAVAL GROUP</t>
  </si>
  <si>
    <t>2019-05-29T11:51:07.000+04:00</t>
  </si>
  <si>
    <t>2019-05-30T10:39:08.000+04:00</t>
  </si>
  <si>
    <t>501155</t>
  </si>
  <si>
    <t>19122</t>
  </si>
  <si>
    <t>501155_124919</t>
  </si>
  <si>
    <t>124919</t>
  </si>
  <si>
    <t>NA- BRANCH OF FOREIGN COMPANY</t>
  </si>
  <si>
    <t>1943</t>
  </si>
  <si>
    <t>Energy</t>
  </si>
  <si>
    <t>BLOCK A , OFFICE 329</t>
  </si>
  <si>
    <t>Dinesh Padmanabhan</t>
  </si>
  <si>
    <t>2019-05-29T13:08:44.000+04:00</t>
  </si>
  <si>
    <t>2019-05-29T13:08:46.000+04:00</t>
  </si>
  <si>
    <t>501158</t>
  </si>
  <si>
    <t>19123</t>
  </si>
  <si>
    <t>501158_124925</t>
  </si>
  <si>
    <t>124925</t>
  </si>
  <si>
    <t>Dinesh</t>
  </si>
  <si>
    <t>DAARY General Contracting</t>
  </si>
  <si>
    <t>2019-05-30T12:22:12.000+04:00</t>
  </si>
  <si>
    <t>2019-06-02T11:25:22.000+04:00</t>
  </si>
  <si>
    <t>502155</t>
  </si>
  <si>
    <t>19127</t>
  </si>
  <si>
    <t>502155_124939</t>
  </si>
  <si>
    <t>124939</t>
  </si>
  <si>
    <t>100052754700003</t>
  </si>
  <si>
    <t>108150</t>
  </si>
  <si>
    <t>POST BOX 35699</t>
  </si>
  <si>
    <t>RADISSON BLU HOTEL ABUDHABI ALAIN</t>
  </si>
  <si>
    <t>2019-06-02T10:22:16.000+04:00</t>
  </si>
  <si>
    <t>2019-06-02T10:22:18.000+04:00</t>
  </si>
  <si>
    <t>503153</t>
  </si>
  <si>
    <t>19130</t>
  </si>
  <si>
    <t>503153_124955</t>
  </si>
  <si>
    <t>124955</t>
  </si>
  <si>
    <t>2244064</t>
  </si>
  <si>
    <t>Al Sarooj District</t>
  </si>
  <si>
    <t>Land Sterling Property Consultant LLC</t>
  </si>
  <si>
    <t>2019-06-02T10:26:54.000+04:00</t>
  </si>
  <si>
    <t>2022-02-21T12:43:31.000+04:00</t>
  </si>
  <si>
    <t>503154</t>
  </si>
  <si>
    <t>19131</t>
  </si>
  <si>
    <t>503154_124958</t>
  </si>
  <si>
    <t>124958</t>
  </si>
  <si>
    <t>100274967700003</t>
  </si>
  <si>
    <t>629393</t>
  </si>
  <si>
    <t>Office 227, Al Shafar Investment Building, Sheikh Zayed Road - Dubai</t>
  </si>
  <si>
    <t>Expert Blue FZE</t>
  </si>
  <si>
    <t>Being posted in ERP</t>
  </si>
  <si>
    <t>2019-06-11T11:49:54.000+04:00</t>
  </si>
  <si>
    <t>2019-06-11T11:49:58.000+04:00</t>
  </si>
  <si>
    <t>507153</t>
  </si>
  <si>
    <t>19152</t>
  </si>
  <si>
    <t>507153_125039</t>
  </si>
  <si>
    <t>125039</t>
  </si>
  <si>
    <t>100318590500003</t>
  </si>
  <si>
    <t>7001125</t>
  </si>
  <si>
    <t>Expert blue FZE RAK</t>
  </si>
  <si>
    <t>VIEW EMIRATES PROJECT MANAGEMENT LLC</t>
  </si>
  <si>
    <t>2019-06-12T13:40:06.000+04:00</t>
  </si>
  <si>
    <t>2019-06-12T14:34:04.000+04:00</t>
  </si>
  <si>
    <t>508154</t>
  </si>
  <si>
    <t>19157</t>
  </si>
  <si>
    <t>508154_125056</t>
  </si>
  <si>
    <t>125056</t>
  </si>
  <si>
    <t>100203545700003</t>
  </si>
  <si>
    <t>807168</t>
  </si>
  <si>
    <t>BUSINESS CENTRALTOWER 2002B</t>
  </si>
  <si>
    <t>PROACTIV TECNO SOLUTIONS-SOLE PROPRIETORSHIP L.L.C</t>
  </si>
  <si>
    <t>2019-06-12T13:41:02.000+04:00</t>
  </si>
  <si>
    <t>2019-06-16T12:27:17.000+04:00</t>
  </si>
  <si>
    <t>508155</t>
  </si>
  <si>
    <t>19158</t>
  </si>
  <si>
    <t>508155_125057</t>
  </si>
  <si>
    <t>125057</t>
  </si>
  <si>
    <t>100455452100003</t>
  </si>
  <si>
    <t>CN?2761341</t>
  </si>
  <si>
    <t>Deewan Building ? 601</t>
  </si>
  <si>
    <t>Firas &amp; Badee Trading FZCO</t>
  </si>
  <si>
    <t>2019-06-12T15:26:35.000+04:00</t>
  </si>
  <si>
    <t>2019-06-12T15:26:42.000+04:00</t>
  </si>
  <si>
    <t>508156</t>
  </si>
  <si>
    <t>19159</t>
  </si>
  <si>
    <t>508156_125059</t>
  </si>
  <si>
    <t>125059</t>
  </si>
  <si>
    <t>100329464000003</t>
  </si>
  <si>
    <t>41125</t>
  </si>
  <si>
    <t>Office No. LB 190305</t>
  </si>
  <si>
    <t>TE Link FZE</t>
  </si>
  <si>
    <t>2019-06-17T16:04:27.000+04:00</t>
  </si>
  <si>
    <t>2019-06-18T09:35:44.000+04:00</t>
  </si>
  <si>
    <t>510158</t>
  </si>
  <si>
    <t>19170</t>
  </si>
  <si>
    <t>510158_125175</t>
  </si>
  <si>
    <t>125175</t>
  </si>
  <si>
    <t>100371428200003</t>
  </si>
  <si>
    <t>152376</t>
  </si>
  <si>
    <t>EMIRATES ISLAMIC</t>
  </si>
  <si>
    <t>Abu Dhabi Oil Refining Company (TAKREER)</t>
  </si>
  <si>
    <t>2019-06-17T17:17:39.000+04:00</t>
  </si>
  <si>
    <t>2021-05-05T14:08:08.000+04:00</t>
  </si>
  <si>
    <t>510160</t>
  </si>
  <si>
    <t>510160_135274</t>
  </si>
  <si>
    <t>135274</t>
  </si>
  <si>
    <t>Corniche, SKEC, Takreer</t>
  </si>
  <si>
    <t>SAHARA OFFICE EQUIP.TR LLC</t>
  </si>
  <si>
    <t>PT COD, Being posted in ERP</t>
  </si>
  <si>
    <t>2019-06-17T17:49:21.000+04:00</t>
  </si>
  <si>
    <t>2019-06-17T17:49:24.000+04:00</t>
  </si>
  <si>
    <t>510163</t>
  </si>
  <si>
    <t>19171</t>
  </si>
  <si>
    <t>510163_125167</t>
  </si>
  <si>
    <t>125167</t>
  </si>
  <si>
    <t>100058359900003</t>
  </si>
  <si>
    <t>622886</t>
  </si>
  <si>
    <t>AL JABIRI BUILDING, OFFICE NO: 065426169</t>
  </si>
  <si>
    <t>Diamond Sword Commercial Agencies LLC</t>
  </si>
  <si>
    <t>2019-06-18T12:00:57.000+04:00</t>
  </si>
  <si>
    <t>2019-09-11T09:44:13.000+04:00</t>
  </si>
  <si>
    <t>511153</t>
  </si>
  <si>
    <t>19172</t>
  </si>
  <si>
    <t>511153_125180</t>
  </si>
  <si>
    <t>125180</t>
  </si>
  <si>
    <t>100268054200003</t>
  </si>
  <si>
    <t>CN-1051311</t>
  </si>
  <si>
    <t>PO Box 72782</t>
  </si>
  <si>
    <t>Scientific Solutions Computers</t>
  </si>
  <si>
    <t>COD-CreditCheck, being posted in ERP</t>
  </si>
  <si>
    <t>2019-06-18T12:16:16.000+04:00</t>
  </si>
  <si>
    <t>2019-06-18T12:16:19.000+04:00</t>
  </si>
  <si>
    <t>511154</t>
  </si>
  <si>
    <t>19173</t>
  </si>
  <si>
    <t>511154_125181</t>
  </si>
  <si>
    <t>125181</t>
  </si>
  <si>
    <t>100303544900003</t>
  </si>
  <si>
    <t>CN-1132010</t>
  </si>
  <si>
    <t>AL AIN</t>
  </si>
  <si>
    <t>Technip Italy S.P.A DUBAI BRANCH</t>
  </si>
  <si>
    <t>COD, Being posted in ERP</t>
  </si>
  <si>
    <t>2019-06-18T12:44:34.000+04:00</t>
  </si>
  <si>
    <t>2019-06-18T12:44:37.000+04:00</t>
  </si>
  <si>
    <t>511155</t>
  </si>
  <si>
    <t>19174</t>
  </si>
  <si>
    <t>511155_125184</t>
  </si>
  <si>
    <t>125184</t>
  </si>
  <si>
    <t>10032267740003</t>
  </si>
  <si>
    <t>763870</t>
  </si>
  <si>
    <t>Grosvenor Business Tower, Office 1103</t>
  </si>
  <si>
    <t>Maltrans Logistics</t>
  </si>
  <si>
    <t>approved COD terms, Being posted in ERP</t>
  </si>
  <si>
    <t>2019-06-19T08:51:11.000+04:00</t>
  </si>
  <si>
    <t>2019-06-19T08:51:18.000+04:00</t>
  </si>
  <si>
    <t>512153</t>
  </si>
  <si>
    <t>19180</t>
  </si>
  <si>
    <t>512153_125215</t>
  </si>
  <si>
    <t>125215</t>
  </si>
  <si>
    <t>100234586400003</t>
  </si>
  <si>
    <t>5455</t>
  </si>
  <si>
    <t>Transport</t>
  </si>
  <si>
    <t>SOUTH ZONE 6, NEAR GATE # 12</t>
  </si>
  <si>
    <t>2019-06-19T12:36:24.000+04:00</t>
  </si>
  <si>
    <t>2019-06-19T12:36:34.000+04:00</t>
  </si>
  <si>
    <t>512155</t>
  </si>
  <si>
    <t>19181</t>
  </si>
  <si>
    <t>512155_125221</t>
  </si>
  <si>
    <t>125221</t>
  </si>
  <si>
    <t>2nd Floor</t>
  </si>
  <si>
    <t>Essilor Optical Supplies LLC</t>
  </si>
  <si>
    <t>2019-06-19T16:55:55.000+04:00</t>
  </si>
  <si>
    <t>2023-01-30T14:34:41.000+04:00</t>
  </si>
  <si>
    <t>512156</t>
  </si>
  <si>
    <t>19182</t>
  </si>
  <si>
    <t>512156_125235</t>
  </si>
  <si>
    <t>Essilor Middle East, LTD</t>
  </si>
  <si>
    <t>125235</t>
  </si>
  <si>
    <t>551795</t>
  </si>
  <si>
    <t>P O Box :- 55320,Dubai</t>
  </si>
  <si>
    <t>SUNDUS Recruitment Services &amp; Management Consultancy</t>
  </si>
  <si>
    <t>2019-06-20T09:18:34.000+04:00</t>
  </si>
  <si>
    <t>2019-06-20T12:22:42.000+04:00</t>
  </si>
  <si>
    <t>513153</t>
  </si>
  <si>
    <t>19186</t>
  </si>
  <si>
    <t>513153_125255</t>
  </si>
  <si>
    <t>125255</t>
  </si>
  <si>
    <t>100000688000003</t>
  </si>
  <si>
    <t>CN-1178131</t>
  </si>
  <si>
    <t>Mussafah</t>
  </si>
  <si>
    <t>PRINTCOM L.L.C.</t>
  </si>
  <si>
    <t>COD, Being Posted in ERP</t>
  </si>
  <si>
    <t>2019-06-20T11:31:14.000+04:00</t>
  </si>
  <si>
    <t>2021-06-23T11:33:22.000+04:00</t>
  </si>
  <si>
    <t>513155</t>
  </si>
  <si>
    <t>19187</t>
  </si>
  <si>
    <t>513155_125258</t>
  </si>
  <si>
    <t>125258</t>
  </si>
  <si>
    <t>100343420400003</t>
  </si>
  <si>
    <t>515699</t>
  </si>
  <si>
    <t>SHOP 2</t>
  </si>
  <si>
    <t>Al Wadi Industries L.L.C</t>
  </si>
  <si>
    <t>2016-02-07T17:15:43.000+04:00</t>
  </si>
  <si>
    <t>2019-06-20T15:30:37.000+04:00</t>
  </si>
  <si>
    <t>513156</t>
  </si>
  <si>
    <t>19188</t>
  </si>
  <si>
    <t>513156_101337</t>
  </si>
  <si>
    <t>101337</t>
  </si>
  <si>
    <t>100005546500003</t>
  </si>
  <si>
    <t>645238</t>
  </si>
  <si>
    <t>Manufacturing</t>
  </si>
  <si>
    <t>AL Qouz Industrail Area 2</t>
  </si>
  <si>
    <t>RADISSON BLU HOTEL AND RESORT ABU DHABI</t>
  </si>
  <si>
    <t>2019-06-23T09:37:08.000+04:00</t>
  </si>
  <si>
    <t>2019-06-23T09:39:44.000+04:00</t>
  </si>
  <si>
    <t>515153</t>
  </si>
  <si>
    <t>19192</t>
  </si>
  <si>
    <t>515153_125295</t>
  </si>
  <si>
    <t>125295</t>
  </si>
  <si>
    <t>CN2243586</t>
  </si>
  <si>
    <t>HOTEL</t>
  </si>
  <si>
    <t>Corniche Road</t>
  </si>
  <si>
    <t>BHATIA GENERAL CONTRACTING CO. (L.L.C.)</t>
  </si>
  <si>
    <t>2019-06-23T10:40:54.000+04:00</t>
  </si>
  <si>
    <t>2019-06-23T10:41:21.000+04:00</t>
  </si>
  <si>
    <t>515154</t>
  </si>
  <si>
    <t>19193</t>
  </si>
  <si>
    <t>515154_125296</t>
  </si>
  <si>
    <t>125296</t>
  </si>
  <si>
    <t>100007708900003</t>
  </si>
  <si>
    <t>217536</t>
  </si>
  <si>
    <t>BHATIA GROUP NO. 3, RAS AL KHOR INDUSTRIAL AREA, AL AWEER</t>
  </si>
  <si>
    <t>515155</t>
  </si>
  <si>
    <t>19194</t>
  </si>
  <si>
    <t>515155_125297</t>
  </si>
  <si>
    <t>HOWDEN INSURANCE BROKERS LLC</t>
  </si>
  <si>
    <t>125297</t>
  </si>
  <si>
    <t>560102</t>
  </si>
  <si>
    <t>Al Nasr Plaza Bldg</t>
  </si>
  <si>
    <t>IMAGETECH SOLUTIONS TRADING L.L.C.</t>
  </si>
  <si>
    <t>COD, posted in ERP</t>
  </si>
  <si>
    <t>2019-06-24T08:50:24.000+04:00</t>
  </si>
  <si>
    <t>2021-11-29T10:18:05.000+04:00</t>
  </si>
  <si>
    <t>516154</t>
  </si>
  <si>
    <t>19198</t>
  </si>
  <si>
    <t>516154_125315</t>
  </si>
  <si>
    <t>125315</t>
  </si>
  <si>
    <t>100249332600003</t>
  </si>
  <si>
    <t>776734</t>
  </si>
  <si>
    <t>SHOP NO. 2 RABAB HUSSEIN HABIB BUILDING, KHALID BIN WALID ROAD, BUR DUBAI</t>
  </si>
  <si>
    <t>EMIRATES FOR UNIVERSAL TYERS LLC</t>
  </si>
  <si>
    <t>2019-06-24T08:51:23.000+04:00</t>
  </si>
  <si>
    <t>2019-06-24T08:51:25.000+04:00</t>
  </si>
  <si>
    <t>516155</t>
  </si>
  <si>
    <t>19199</t>
  </si>
  <si>
    <t>516155_125316</t>
  </si>
  <si>
    <t>125316</t>
  </si>
  <si>
    <t>100032677500003</t>
  </si>
  <si>
    <t>621617</t>
  </si>
  <si>
    <t>AL MASAOOD BUILDING, MUSSAFAH M12,</t>
  </si>
  <si>
    <t>DATA CONNECT TECHNOLOGY L.L.C</t>
  </si>
  <si>
    <t>2019-06-24T08:51:52.000+04:00</t>
  </si>
  <si>
    <t>2019-06-24T12:31:14.000+04:00</t>
  </si>
  <si>
    <t>516156</t>
  </si>
  <si>
    <t>19200</t>
  </si>
  <si>
    <t>516156_125317</t>
  </si>
  <si>
    <t>125317</t>
  </si>
  <si>
    <t>SHOP NO. 2, YARMOUQ SHARJAH</t>
  </si>
  <si>
    <t>Golden Wing Digital Reprographics Co.LLC</t>
  </si>
  <si>
    <t>2019-06-24T08:53:16.000+04:00</t>
  </si>
  <si>
    <t>2019-06-24T09:14:50.000+04:00</t>
  </si>
  <si>
    <t>516157</t>
  </si>
  <si>
    <t>19201</t>
  </si>
  <si>
    <t>516157_125318</t>
  </si>
  <si>
    <t>125318</t>
  </si>
  <si>
    <t>100203212400003</t>
  </si>
  <si>
    <t>CN-1019855</t>
  </si>
  <si>
    <t>HAMDAN STREET, SULTAN ALYOUSIF ALSUWAIDI - C19</t>
  </si>
  <si>
    <t>ARBRIT SAFETY TRAINING AND CONSULTANCY L.L.C - DUBAI</t>
  </si>
  <si>
    <t>2019-06-24T08:54:11.000+04:00</t>
  </si>
  <si>
    <t>2019-06-24T08:54:14.000+04:00</t>
  </si>
  <si>
    <t>516158</t>
  </si>
  <si>
    <t>19202</t>
  </si>
  <si>
    <t>516158_125319</t>
  </si>
  <si>
    <t>125319</t>
  </si>
  <si>
    <t>100279069700003</t>
  </si>
  <si>
    <t>719942</t>
  </si>
  <si>
    <t>Tower O1, Alariva Business Center, Jabal Ali</t>
  </si>
  <si>
    <t>GENOME TECHNOLOGY CONSULTANTS</t>
  </si>
  <si>
    <t>2019-06-24T10:01:55.000+04:00</t>
  </si>
  <si>
    <t>2019-06-24T10:01:57.000+04:00</t>
  </si>
  <si>
    <t>516160</t>
  </si>
  <si>
    <t>19203</t>
  </si>
  <si>
    <t>516160_125326</t>
  </si>
  <si>
    <t>125326</t>
  </si>
  <si>
    <t>100358466900003</t>
  </si>
  <si>
    <t>660714</t>
  </si>
  <si>
    <t>105 A, Al Makhawi Building</t>
  </si>
  <si>
    <t>Rapid Shipping and Logistics LLC</t>
  </si>
  <si>
    <t>2019-06-25T09:33:07.000+04:00</t>
  </si>
  <si>
    <t>2019-06-27T10:36:14.000+04:00</t>
  </si>
  <si>
    <t>517154</t>
  </si>
  <si>
    <t>19210</t>
  </si>
  <si>
    <t>517154_125358</t>
  </si>
  <si>
    <t>125358</t>
  </si>
  <si>
    <t>100387019100003</t>
  </si>
  <si>
    <t>115010</t>
  </si>
  <si>
    <t>OL KIA MOTORS BUILDING, AL QASMIYA, MAHTA , SOUDI MOSQUE, SHARJAH</t>
  </si>
  <si>
    <t>ARCELORMITTAL EXPORTS DMCC</t>
  </si>
  <si>
    <t>2019-06-25T09:45:42.000+04:00</t>
  </si>
  <si>
    <t>2019-06-25T10:08:51.000+04:00</t>
  </si>
  <si>
    <t>517155</t>
  </si>
  <si>
    <t>19213</t>
  </si>
  <si>
    <t>517155_125365</t>
  </si>
  <si>
    <t>125365</t>
  </si>
  <si>
    <t>100526922800003</t>
  </si>
  <si>
    <t>PO Box 262098 Dubai</t>
  </si>
  <si>
    <t>Baitulhikma Lawyers</t>
  </si>
  <si>
    <t>Being Posted in ERP</t>
  </si>
  <si>
    <t>2019-06-25T10:27:08.000+04:00</t>
  </si>
  <si>
    <t>2019-06-25T14:05:06.000+04:00</t>
  </si>
  <si>
    <t>517156</t>
  </si>
  <si>
    <t>19214</t>
  </si>
  <si>
    <t>517156_125366</t>
  </si>
  <si>
    <t>125366</t>
  </si>
  <si>
    <t>100215107200003</t>
  </si>
  <si>
    <t>CN-1019060</t>
  </si>
  <si>
    <t>Addax Tower, Office 1701, Reem Island, Abu Dhabi</t>
  </si>
  <si>
    <t>A &amp; D Studio Engineering Consultants</t>
  </si>
  <si>
    <t>2019-06-25T10:56:48.000+04:00</t>
  </si>
  <si>
    <t>2019-06-25T14:26:43.000+04:00</t>
  </si>
  <si>
    <t>517157</t>
  </si>
  <si>
    <t>19215</t>
  </si>
  <si>
    <t>517157_125369</t>
  </si>
  <si>
    <t>125369</t>
  </si>
  <si>
    <t>100342512900003</t>
  </si>
  <si>
    <t>505339</t>
  </si>
  <si>
    <t>Shop No 709 , Clover Bay, Business Bay, Bur Dubai</t>
  </si>
  <si>
    <t>D S LAB MANUFACTURE OF LABORATORY FURNITURE - SOLE PROPRIETORSHIP LLC</t>
  </si>
  <si>
    <t>2019-06-25T13:55:32.000+04:00</t>
  </si>
  <si>
    <t>2019-06-25T15:12:06.000+04:00</t>
  </si>
  <si>
    <t>517158</t>
  </si>
  <si>
    <t>19216</t>
  </si>
  <si>
    <t>517158_125370</t>
  </si>
  <si>
    <t>125370</t>
  </si>
  <si>
    <t>100312798000003</t>
  </si>
  <si>
    <t>IN-2003423</t>
  </si>
  <si>
    <t>C-88 East 11, Electra Street, Abu Dhabi</t>
  </si>
  <si>
    <t>FIXIS TECHNICAL SERVICES L.L.C</t>
  </si>
  <si>
    <t>2019-06-25T16:24:13.000+04:00</t>
  </si>
  <si>
    <t>2022-08-08T16:37:33.000+04:00</t>
  </si>
  <si>
    <t>517159</t>
  </si>
  <si>
    <t>19217</t>
  </si>
  <si>
    <t>517159_125378</t>
  </si>
  <si>
    <t>125378</t>
  </si>
  <si>
    <t>100219794300003</t>
  </si>
  <si>
    <t>688955</t>
  </si>
  <si>
    <t>P.O.Box 38039</t>
  </si>
  <si>
    <t>AG Minerals Commodities and Building Materials LLC</t>
  </si>
  <si>
    <t>2019-06-26T10:37:44.000+04:00</t>
  </si>
  <si>
    <t>2019-06-26T11:36:58.000+04:00</t>
  </si>
  <si>
    <t>518153</t>
  </si>
  <si>
    <t>19225</t>
  </si>
  <si>
    <t>518153_125396</t>
  </si>
  <si>
    <t>125396</t>
  </si>
  <si>
    <t>100004998900003</t>
  </si>
  <si>
    <t>770264</t>
  </si>
  <si>
    <t>Al Ghurair Centre</t>
  </si>
  <si>
    <t>RMD Kwikform Middle East LLC</t>
  </si>
  <si>
    <t>2019-06-26T12:49:23.000+04:00</t>
  </si>
  <si>
    <t>2019-06-26T14:32:16.000+04:00</t>
  </si>
  <si>
    <t>518154</t>
  </si>
  <si>
    <t>19226</t>
  </si>
  <si>
    <t>518154_125397</t>
  </si>
  <si>
    <t>125397</t>
  </si>
  <si>
    <t>100062727100003</t>
  </si>
  <si>
    <t>Flat No: 102,Khanasheb Building, Jamal Abdul Nasser Street,, Al Majaz, Sharjah,</t>
  </si>
  <si>
    <t>TSURUMI PUMP MIDDLE EAST FZCO</t>
  </si>
  <si>
    <t>2019-06-26T15:54:46.000+04:00</t>
  </si>
  <si>
    <t>2019-09-26T11:28:16.000+04:00</t>
  </si>
  <si>
    <t>518155</t>
  </si>
  <si>
    <t>19227</t>
  </si>
  <si>
    <t>518155_125402</t>
  </si>
  <si>
    <t>125402</t>
  </si>
  <si>
    <t>100394264400003</t>
  </si>
  <si>
    <t>2733</t>
  </si>
  <si>
    <t>6WA 323</t>
  </si>
  <si>
    <t>Mitsubishi Hitachi Power Systems LTD</t>
  </si>
  <si>
    <t>Being posted to ERP</t>
  </si>
  <si>
    <t>2019-06-30T10:54:19.000+04:00</t>
  </si>
  <si>
    <t>2019-06-30T10:54:22.000+04:00</t>
  </si>
  <si>
    <t>520153</t>
  </si>
  <si>
    <t>19237</t>
  </si>
  <si>
    <t>520153_125443</t>
  </si>
  <si>
    <t>125443</t>
  </si>
  <si>
    <t>Embassy of Malaysia</t>
  </si>
  <si>
    <t>2019-06-30T11:43:46.000+04:00</t>
  </si>
  <si>
    <t>2019-06-30T11:47:34.000+04:00</t>
  </si>
  <si>
    <t>520154</t>
  </si>
  <si>
    <t>19238</t>
  </si>
  <si>
    <t>520154_125445</t>
  </si>
  <si>
    <t>125445</t>
  </si>
  <si>
    <t>3795/9/101</t>
  </si>
  <si>
    <t>Prestige Home Health Care Services</t>
  </si>
  <si>
    <t>Posted to ERP</t>
  </si>
  <si>
    <t>2019-06-30T15:35:04.000+04:00</t>
  </si>
  <si>
    <t>2019-06-30T15:51:30.000+04:00</t>
  </si>
  <si>
    <t>520155</t>
  </si>
  <si>
    <t>19239</t>
  </si>
  <si>
    <t>520155_125449</t>
  </si>
  <si>
    <t>125449</t>
  </si>
  <si>
    <t>100347567800003</t>
  </si>
  <si>
    <t>CN-1978426</t>
  </si>
  <si>
    <t>403 al junaibi building NAVU gate area auh</t>
  </si>
  <si>
    <t>AG Power LLC</t>
  </si>
  <si>
    <t>2019-06-30T17:50:35.000+04:00</t>
  </si>
  <si>
    <t>2021-04-06T23:59:08.000+04:00</t>
  </si>
  <si>
    <t>520157</t>
  </si>
  <si>
    <t>19241</t>
  </si>
  <si>
    <t>520157_125453</t>
  </si>
  <si>
    <t>125453</t>
  </si>
  <si>
    <t>100073868000003</t>
  </si>
  <si>
    <t>742569</t>
  </si>
  <si>
    <t>Denube Bldg, Sheikh Zayed Rd</t>
  </si>
  <si>
    <t>Crisis Management and Events Security Committee</t>
  </si>
  <si>
    <t>2019-07-01T16:10:39.000+04:00</t>
  </si>
  <si>
    <t>2019-07-01T16:12:53.000+04:00</t>
  </si>
  <si>
    <t>521153</t>
  </si>
  <si>
    <t>19242</t>
  </si>
  <si>
    <t>521153_125485</t>
  </si>
  <si>
    <t>125485</t>
  </si>
  <si>
    <t>GOVERNMENT</t>
  </si>
  <si>
    <t>522153</t>
  </si>
  <si>
    <t>19249</t>
  </si>
  <si>
    <t>522153_125575</t>
  </si>
  <si>
    <t>125575</t>
  </si>
  <si>
    <t>BEHIND GOLD &amp; DIAMOND PARK</t>
  </si>
  <si>
    <t>523154</t>
  </si>
  <si>
    <t>19251</t>
  </si>
  <si>
    <t>523154_125620</t>
  </si>
  <si>
    <t>125620</t>
  </si>
  <si>
    <t>AL MASAOOD BUILDING, MUSSAFAH M12</t>
  </si>
  <si>
    <t>PROJECT MATERIALS DMCC</t>
  </si>
  <si>
    <t>2019-07-07T09:53:48.000+04:00</t>
  </si>
  <si>
    <t>2019-07-07T09:56:44.000+04:00</t>
  </si>
  <si>
    <t>524153</t>
  </si>
  <si>
    <t>19255</t>
  </si>
  <si>
    <t>524153_125636</t>
  </si>
  <si>
    <t>125636</t>
  </si>
  <si>
    <t>301 TIFFANY TOWER</t>
  </si>
  <si>
    <t>AFTEC LTD</t>
  </si>
  <si>
    <t>2019-07-07T15:41:27.000+04:00</t>
  </si>
  <si>
    <t>2019-07-07T15:41:30.000+04:00</t>
  </si>
  <si>
    <t>524155</t>
  </si>
  <si>
    <t>19256</t>
  </si>
  <si>
    <t>524155_125639</t>
  </si>
  <si>
    <t>125639</t>
  </si>
  <si>
    <t>Kimihurura, Gasabo,</t>
  </si>
  <si>
    <t>WESTEND REALTY LLC</t>
  </si>
  <si>
    <t>2019-07-07T15:53:47.000+04:00</t>
  </si>
  <si>
    <t>2019-07-07T15:53:51.000+04:00</t>
  </si>
  <si>
    <t>524156</t>
  </si>
  <si>
    <t>19257</t>
  </si>
  <si>
    <t>524156_125640</t>
  </si>
  <si>
    <t>125640</t>
  </si>
  <si>
    <t>00000000000</t>
  </si>
  <si>
    <t>791222</t>
  </si>
  <si>
    <t>CVL GENERAL TRADING (SS) LTD</t>
  </si>
  <si>
    <t>2019-07-07T16:16:12.000+04:00</t>
  </si>
  <si>
    <t>2019-07-21T10:07:50.000+04:00</t>
  </si>
  <si>
    <t>524157</t>
  </si>
  <si>
    <t>19258</t>
  </si>
  <si>
    <t>524157_125641</t>
  </si>
  <si>
    <t>125641</t>
  </si>
  <si>
    <t>PLOT 171, BLOCK 3K SOUTH</t>
  </si>
  <si>
    <t>AL SHAFAR G.R.C. (L.L.C)</t>
  </si>
  <si>
    <t>being posted to ERP</t>
  </si>
  <si>
    <t>2019-07-08T15:43:38.000+04:00</t>
  </si>
  <si>
    <t>2023-06-08T15:00:05.000+04:00</t>
  </si>
  <si>
    <t>525155</t>
  </si>
  <si>
    <t>19260</t>
  </si>
  <si>
    <t>525155_125658</t>
  </si>
  <si>
    <t>125658</t>
  </si>
  <si>
    <t>100277706600003</t>
  </si>
  <si>
    <t>551807</t>
  </si>
  <si>
    <t>A20 RAS AL KHOR AREA 2</t>
  </si>
  <si>
    <t>TGD LIMITED</t>
  </si>
  <si>
    <t>BEING POSTED TO ERP</t>
  </si>
  <si>
    <t>2019-07-09T09:01:56.000+04:00</t>
  </si>
  <si>
    <t>2019-07-09T09:02:04.000+04:00</t>
  </si>
  <si>
    <t>526153</t>
  </si>
  <si>
    <t>19265</t>
  </si>
  <si>
    <t>526153_125675</t>
  </si>
  <si>
    <t>125675</t>
  </si>
  <si>
    <t>100388510800003</t>
  </si>
  <si>
    <t>JLT-65399</t>
  </si>
  <si>
    <t>Unit No: 206 Mazaya Business Avenue AA1</t>
  </si>
  <si>
    <t>Amana Contracting &amp; Steel Building Company- WLL</t>
  </si>
  <si>
    <t>2019-07-10T14:56:59.000+04:00</t>
  </si>
  <si>
    <t>2019-08-28T13:34:30.000+04:00</t>
  </si>
  <si>
    <t>527153</t>
  </si>
  <si>
    <t>19269</t>
  </si>
  <si>
    <t>527153_125699</t>
  </si>
  <si>
    <t>125699</t>
  </si>
  <si>
    <t>CN-1036181</t>
  </si>
  <si>
    <t>P.O. Box 5643</t>
  </si>
  <si>
    <t>FIBREX CONTRACTING</t>
  </si>
  <si>
    <t>being post to ERP</t>
  </si>
  <si>
    <t>2019-07-11T08:43:24.000+04:00</t>
  </si>
  <si>
    <t>2019-07-11T08:43:29.000+04:00</t>
  </si>
  <si>
    <t>528153</t>
  </si>
  <si>
    <t>19273</t>
  </si>
  <si>
    <t>528153_125715</t>
  </si>
  <si>
    <t>125715</t>
  </si>
  <si>
    <t>514157</t>
  </si>
  <si>
    <t>KARAMA</t>
  </si>
  <si>
    <t>PJP INVESTMENTS GROUP LLC</t>
  </si>
  <si>
    <t>2019-07-11T17:20:18.000+04:00</t>
  </si>
  <si>
    <t>2019-07-11T17:22:57.000+04:00</t>
  </si>
  <si>
    <t>528155</t>
  </si>
  <si>
    <t>19275</t>
  </si>
  <si>
    <t>528155_125721</t>
  </si>
  <si>
    <t>125721</t>
  </si>
  <si>
    <t>100568279200003</t>
  </si>
  <si>
    <t>559470</t>
  </si>
  <si>
    <t>Food &amp; Beverages</t>
  </si>
  <si>
    <t>Office 414-417, Port Saeed</t>
  </si>
  <si>
    <t>D P I Interior Design &amp; Decoration LLC</t>
  </si>
  <si>
    <t>2019-07-18T12:16:29.000+04:00</t>
  </si>
  <si>
    <t>2019-07-18T12:16:32.000+04:00</t>
  </si>
  <si>
    <t>532155</t>
  </si>
  <si>
    <t>19292</t>
  </si>
  <si>
    <t>532155_125859</t>
  </si>
  <si>
    <t>125859</t>
  </si>
  <si>
    <t>100340358900003</t>
  </si>
  <si>
    <t>584790</t>
  </si>
  <si>
    <t>Industrial</t>
  </si>
  <si>
    <t>Crowne Plaza, Sheikh Zayed Road,</t>
  </si>
  <si>
    <t>Hot LineTrading (L.L.C)</t>
  </si>
  <si>
    <t>2019-07-18T12:17:22.000+04:00</t>
  </si>
  <si>
    <t>2019-07-18T12:17:29.000+04:00</t>
  </si>
  <si>
    <t>532156</t>
  </si>
  <si>
    <t>19293</t>
  </si>
  <si>
    <t>532156_125860</t>
  </si>
  <si>
    <t>125860</t>
  </si>
  <si>
    <t>100344780000003</t>
  </si>
  <si>
    <t>572729</t>
  </si>
  <si>
    <t>DAMASCUSS STREET, AL QUSAIS, Dubai</t>
  </si>
  <si>
    <t>ESKAN PROJECT MANAGEMENT LLC</t>
  </si>
  <si>
    <t>2019-07-18T12:19:02.000+04:00</t>
  </si>
  <si>
    <t>2021-12-13T11:59:10.000+04:00</t>
  </si>
  <si>
    <t>532157</t>
  </si>
  <si>
    <t>532157_125861</t>
  </si>
  <si>
    <t>125861</t>
  </si>
  <si>
    <t>528529</t>
  </si>
  <si>
    <t>WADI AL SHAHAMA COMPUTER DEVICES TR. L.L.C</t>
  </si>
  <si>
    <t>2019-07-18T12:21:19.000+04:00</t>
  </si>
  <si>
    <t>2019-07-18T12:21:21.000+04:00</t>
  </si>
  <si>
    <t>532158</t>
  </si>
  <si>
    <t>19295</t>
  </si>
  <si>
    <t>532158_125862</t>
  </si>
  <si>
    <t>125862</t>
  </si>
  <si>
    <t>100004292700003</t>
  </si>
  <si>
    <t>751821</t>
  </si>
  <si>
    <t>Square Aluminium &amp; Glass Company LLC</t>
  </si>
  <si>
    <t>2019-07-18T12:24:11.000+04:00</t>
  </si>
  <si>
    <t>2019-07-18T12:24:16.000+04:00</t>
  </si>
  <si>
    <t>532159</t>
  </si>
  <si>
    <t>19296</t>
  </si>
  <si>
    <t>532159_125863</t>
  </si>
  <si>
    <t>125863</t>
  </si>
  <si>
    <t>100214647800003</t>
  </si>
  <si>
    <t>CN-1041409</t>
  </si>
  <si>
    <t>Trans-Arabian Creative Communication Services (TRACCS) FZ-LLC</t>
  </si>
  <si>
    <t>2019-07-18T12:25:17.000+04:00</t>
  </si>
  <si>
    <t>2019-07-18T12:25:20.000+04:00</t>
  </si>
  <si>
    <t>532160</t>
  </si>
  <si>
    <t>19297</t>
  </si>
  <si>
    <t>532160_125864</t>
  </si>
  <si>
    <t>125864</t>
  </si>
  <si>
    <t>100328576200003</t>
  </si>
  <si>
    <t>31041</t>
  </si>
  <si>
    <t>Telecom</t>
  </si>
  <si>
    <t>Botique Villa 10, Knowledge Village</t>
  </si>
  <si>
    <t>JAN DE NUL DREDGING LTD. (DUBAI BR)</t>
  </si>
  <si>
    <t>2019-07-18T12:39:07.000+04:00</t>
  </si>
  <si>
    <t>2019-07-18T12:39:10.000+04:00</t>
  </si>
  <si>
    <t>532161</t>
  </si>
  <si>
    <t>532161_125865</t>
  </si>
  <si>
    <t>125865</t>
  </si>
  <si>
    <t>100396673400003</t>
  </si>
  <si>
    <t>535104</t>
  </si>
  <si>
    <t>VIEWSONIC INTERNATIONAL CORPORATION</t>
  </si>
  <si>
    <t>SUPPLIER</t>
  </si>
  <si>
    <t>2019-07-18T17:40:19.000+04:00</t>
  </si>
  <si>
    <t>2020-09-15T10:53:31.000+04:00</t>
  </si>
  <si>
    <t>532162</t>
  </si>
  <si>
    <t>19299</t>
  </si>
  <si>
    <t>532162_125868</t>
  </si>
  <si>
    <t>125868</t>
  </si>
  <si>
    <t>9F NO 192, LIEN CHEN ROAD, NEW TAIPEI CITY, 235 TAIWAN</t>
  </si>
  <si>
    <t>2019-06-19T15:17:19.000+04:00</t>
  </si>
  <si>
    <t>2019-07-18T17:46:29.000+04:00</t>
  </si>
  <si>
    <t>532163</t>
  </si>
  <si>
    <t>19300</t>
  </si>
  <si>
    <t>532163_125871</t>
  </si>
  <si>
    <t>125871</t>
  </si>
  <si>
    <t>9F NO 192, LIEN CHEN ROAD, NEW TAIPEI CITY</t>
  </si>
  <si>
    <t>JLC PRODUCTIONS MIDDLE EAST FZ</t>
  </si>
  <si>
    <t>2019-07-21T13:26:00.000+04:00</t>
  </si>
  <si>
    <t>2019-07-21T13:26:04.000+04:00</t>
  </si>
  <si>
    <t>534153</t>
  </si>
  <si>
    <t>19307</t>
  </si>
  <si>
    <t>534153_125897</t>
  </si>
  <si>
    <t>125897</t>
  </si>
  <si>
    <t>na</t>
  </si>
  <si>
    <t>BL745/19</t>
  </si>
  <si>
    <t>Entertainment</t>
  </si>
  <si>
    <t>TWO FOR 54 BLDG 5</t>
  </si>
  <si>
    <t>CompuArt Technology</t>
  </si>
  <si>
    <t>2019-07-22T11:19:30.000+04:00</t>
  </si>
  <si>
    <t>2019-07-22T11:19:33.000+04:00</t>
  </si>
  <si>
    <t>535153</t>
  </si>
  <si>
    <t>19317</t>
  </si>
  <si>
    <t>535153_125917</t>
  </si>
  <si>
    <t>125917</t>
  </si>
  <si>
    <t>Baladia Street</t>
  </si>
  <si>
    <t>AL DHAFRA PRIVATE SCHOOL-AUH</t>
  </si>
  <si>
    <t>2019-07-22T11:20:52.000+04:00</t>
  </si>
  <si>
    <t>2019-08-19T13:03:18.000+04:00</t>
  </si>
  <si>
    <t>535154</t>
  </si>
  <si>
    <t>19318</t>
  </si>
  <si>
    <t>535154_125918</t>
  </si>
  <si>
    <t>125918</t>
  </si>
  <si>
    <t>1003103056000003</t>
  </si>
  <si>
    <t>CN-1000426</t>
  </si>
  <si>
    <t>P.O. Box 25801</t>
  </si>
  <si>
    <t>AL DHAFRA PRIVATE SCHOOL- Al Ain</t>
  </si>
  <si>
    <t>2019-07-22T11:23:16.000+04:00</t>
  </si>
  <si>
    <t>2020-08-25T17:23:52.000+04:00</t>
  </si>
  <si>
    <t>535155</t>
  </si>
  <si>
    <t>19319</t>
  </si>
  <si>
    <t>535155_125919</t>
  </si>
  <si>
    <t>125919</t>
  </si>
  <si>
    <t>CN-1003266</t>
  </si>
  <si>
    <t>P.O. Box 17814</t>
  </si>
  <si>
    <t>PM Manufacturing Technologies LLC</t>
  </si>
  <si>
    <t>2019-07-22T15:49:40.000+04:00</t>
  </si>
  <si>
    <t>2019-08-18T12:41:52.000+04:00</t>
  </si>
  <si>
    <t>535157</t>
  </si>
  <si>
    <t>19320</t>
  </si>
  <si>
    <t>535157_125922</t>
  </si>
  <si>
    <t>125922</t>
  </si>
  <si>
    <t>58462</t>
  </si>
  <si>
    <t>Sector-18 Al Jurf Ind Area</t>
  </si>
  <si>
    <t>R Select LLC.</t>
  </si>
  <si>
    <t>2019-07-22T15:49:41.000+04:00</t>
  </si>
  <si>
    <t>2019-08-19T12:39:14.000+04:00</t>
  </si>
  <si>
    <t>535158</t>
  </si>
  <si>
    <t>19322</t>
  </si>
  <si>
    <t>535158_125921</t>
  </si>
  <si>
    <t>125921</t>
  </si>
  <si>
    <t>100008965400003</t>
  </si>
  <si>
    <t>57216</t>
  </si>
  <si>
    <t>P.O. Box 6666</t>
  </si>
  <si>
    <t>Integrated Transport Centre</t>
  </si>
  <si>
    <t>2019-07-23T12:11:07.000+04:00</t>
  </si>
  <si>
    <t>2021-01-31T09:31:33.000+04:00</t>
  </si>
  <si>
    <t>536153</t>
  </si>
  <si>
    <t>19327</t>
  </si>
  <si>
    <t>536153_125936</t>
  </si>
  <si>
    <t>INTEGRATED TRANSPORT CENTRE</t>
  </si>
  <si>
    <t>125936</t>
  </si>
  <si>
    <t>Director - Financial Sustainability Division</t>
  </si>
  <si>
    <t>Glassline Aluminium LLC</t>
  </si>
  <si>
    <t>2019-07-23T15:45:22.000+04:00</t>
  </si>
  <si>
    <t>2019-07-23T15:50:57.000+04:00</t>
  </si>
  <si>
    <t>536155</t>
  </si>
  <si>
    <t>536155_125939</t>
  </si>
  <si>
    <t>125939</t>
  </si>
  <si>
    <t>REGISTERED</t>
  </si>
  <si>
    <t>CN-1006582</t>
  </si>
  <si>
    <t>Blue Lake Properties ICAD 3</t>
  </si>
  <si>
    <t>Ohana Industries LLC</t>
  </si>
  <si>
    <t>2019-07-25T10:45:34.000+04:00</t>
  </si>
  <si>
    <t>2021-11-14T09:00:09.000+04:00</t>
  </si>
  <si>
    <t>538153</t>
  </si>
  <si>
    <t>19334</t>
  </si>
  <si>
    <t>538153_125976</t>
  </si>
  <si>
    <t>125976</t>
  </si>
  <si>
    <t>100031666900003</t>
  </si>
  <si>
    <t>802598</t>
  </si>
  <si>
    <t>National Industries Park, Plot # TP070602</t>
  </si>
  <si>
    <t>AL AIN OASIS REAL ESTATE LLC</t>
  </si>
  <si>
    <t>2019-07-25T10:49:05.000+04:00</t>
  </si>
  <si>
    <t>2019-07-25T10:49:07.000+04:00</t>
  </si>
  <si>
    <t>538154</t>
  </si>
  <si>
    <t>19335</t>
  </si>
  <si>
    <t>538154_125977</t>
  </si>
  <si>
    <t>125977</t>
  </si>
  <si>
    <t>10038220020003</t>
  </si>
  <si>
    <t>41899</t>
  </si>
  <si>
    <t>AL AIN BUILDING HAFIZ IBRAHIM AL NUHAIMIYA 1 AHMAN</t>
  </si>
  <si>
    <t>BEST OF FINE SYSTEMS L.L.C</t>
  </si>
  <si>
    <t>2019-07-28T09:52:25.000+04:00</t>
  </si>
  <si>
    <t>2019-07-28T09:52:29.000+04:00</t>
  </si>
  <si>
    <t>539153</t>
  </si>
  <si>
    <t>19339</t>
  </si>
  <si>
    <t>539153_125996</t>
  </si>
  <si>
    <t>125996</t>
  </si>
  <si>
    <t>100324361300003</t>
  </si>
  <si>
    <t>772925</t>
  </si>
  <si>
    <t>INTERNATIONAL CITY</t>
  </si>
  <si>
    <t>Mindlabs Technologies LLC</t>
  </si>
  <si>
    <t>2019-07-28T11:12:30.000+04:00</t>
  </si>
  <si>
    <t>2019-07-28T11:12:37.000+04:00</t>
  </si>
  <si>
    <t>539154</t>
  </si>
  <si>
    <t>19340</t>
  </si>
  <si>
    <t>539154_125998</t>
  </si>
  <si>
    <t>125998</t>
  </si>
  <si>
    <t>100318731500003</t>
  </si>
  <si>
    <t>785015</t>
  </si>
  <si>
    <t>2312, B2B OFFICE Towe</t>
  </si>
  <si>
    <t>Oasis Environmental Solutions</t>
  </si>
  <si>
    <t>2019-07-28T11:36:17.000+04:00</t>
  </si>
  <si>
    <t>2019-07-28T11:36:28.000+04:00</t>
  </si>
  <si>
    <t>539156</t>
  </si>
  <si>
    <t>19341</t>
  </si>
  <si>
    <t>539156_126001</t>
  </si>
  <si>
    <t>126001</t>
  </si>
  <si>
    <t>100028203600003</t>
  </si>
  <si>
    <t>CN-1058628</t>
  </si>
  <si>
    <t>Mussafah PO BOX 38689</t>
  </si>
  <si>
    <t>Rapid Building General Contracting (MABANI) LLC</t>
  </si>
  <si>
    <t>2019-07-28T11:37:40.000+04:00</t>
  </si>
  <si>
    <t>2019-07-28T11:37:43.000+04:00</t>
  </si>
  <si>
    <t>539157</t>
  </si>
  <si>
    <t>19342</t>
  </si>
  <si>
    <t>539157_126002</t>
  </si>
  <si>
    <t>126002</t>
  </si>
  <si>
    <t>100000634400003</t>
  </si>
  <si>
    <t>CN-1029076</t>
  </si>
  <si>
    <t>Al Faheem building Mussfah</t>
  </si>
  <si>
    <t>ARMADA MEDICAL CENTER DMCC</t>
  </si>
  <si>
    <t>2019-07-28T11:41:33.000+04:00</t>
  </si>
  <si>
    <t>2019-07-28T11:41:35.000+04:00</t>
  </si>
  <si>
    <t>539158</t>
  </si>
  <si>
    <t>19343</t>
  </si>
  <si>
    <t>539158_126003</t>
  </si>
  <si>
    <t>126003</t>
  </si>
  <si>
    <t>JLT-66923</t>
  </si>
  <si>
    <t>UNIT NO. 1910, JUMEIRAH LAKES TOWER</t>
  </si>
  <si>
    <t>IQ IT Technology LLC</t>
  </si>
  <si>
    <t>2019-07-29T14:51:45.000+04:00</t>
  </si>
  <si>
    <t>2020-10-04T13:05:52.000+04:00</t>
  </si>
  <si>
    <t>540153</t>
  </si>
  <si>
    <t>19347</t>
  </si>
  <si>
    <t>540153_126042</t>
  </si>
  <si>
    <t>126042</t>
  </si>
  <si>
    <t>100513148500003</t>
  </si>
  <si>
    <t>748080</t>
  </si>
  <si>
    <t>Damac Smart Building</t>
  </si>
  <si>
    <t>2019-07-29T14:52:55.000+04:00</t>
  </si>
  <si>
    <t>2019-07-29T15:57:21.000+04:00</t>
  </si>
  <si>
    <t>540154</t>
  </si>
  <si>
    <t>19348</t>
  </si>
  <si>
    <t>540154_126043</t>
  </si>
  <si>
    <t>126043</t>
  </si>
  <si>
    <t>231351</t>
  </si>
  <si>
    <t>Shop No. 5</t>
  </si>
  <si>
    <t>TES SURVEY EQUIPMENT SERVICES LLC</t>
  </si>
  <si>
    <t>2019-07-29T14:54:16.000+04:00</t>
  </si>
  <si>
    <t>2019-08-29T13:09:26.000+04:00</t>
  </si>
  <si>
    <t>540155</t>
  </si>
  <si>
    <t>19350</t>
  </si>
  <si>
    <t>540155_126044</t>
  </si>
  <si>
    <t>126044</t>
  </si>
  <si>
    <t>100317187100003</t>
  </si>
  <si>
    <t>CN-1140272</t>
  </si>
  <si>
    <t>P.O. Box 128256</t>
  </si>
  <si>
    <t>TRIANGLE WORLD GROUP</t>
  </si>
  <si>
    <t>2019-07-29T14:55:05.000+04:00</t>
  </si>
  <si>
    <t>2019-07-29T14:55:09.000+04:00</t>
  </si>
  <si>
    <t>540156</t>
  </si>
  <si>
    <t>19351</t>
  </si>
  <si>
    <t>540156_126045</t>
  </si>
  <si>
    <t>126045</t>
  </si>
  <si>
    <t>1010051076</t>
  </si>
  <si>
    <t>JAREER STREET, AL-MALAZ AREA</t>
  </si>
  <si>
    <t>King of Keys</t>
  </si>
  <si>
    <t>2019-07-29T15:13:39.000+04:00</t>
  </si>
  <si>
    <t>2019-07-29T15:14:02.000+04:00</t>
  </si>
  <si>
    <t>540157</t>
  </si>
  <si>
    <t>19352</t>
  </si>
  <si>
    <t>540157_126046</t>
  </si>
  <si>
    <t>126046</t>
  </si>
  <si>
    <t>100364958700003</t>
  </si>
  <si>
    <t>130001</t>
  </si>
  <si>
    <t>Al Musallah Road</t>
  </si>
  <si>
    <t>Superior Office Services L.L.C</t>
  </si>
  <si>
    <t>2019-07-30T14:18:02.000+04:00</t>
  </si>
  <si>
    <t>2022-02-22T16:34:05.000+04:00</t>
  </si>
  <si>
    <t>541154</t>
  </si>
  <si>
    <t>19356</t>
  </si>
  <si>
    <t>541154_126083</t>
  </si>
  <si>
    <t>Superior Office Services</t>
  </si>
  <si>
    <t>126083</t>
  </si>
  <si>
    <t>100305944900003</t>
  </si>
  <si>
    <t>CN-2735950</t>
  </si>
  <si>
    <t>Musaffah M-36,</t>
  </si>
  <si>
    <t>VISIONEERS HOLDING L.L.C</t>
  </si>
  <si>
    <t>2019-07-30T14:19:27.000+04:00</t>
  </si>
  <si>
    <t>2019-07-30T14:19:35.000+04:00</t>
  </si>
  <si>
    <t>541155</t>
  </si>
  <si>
    <t>25907</t>
  </si>
  <si>
    <t>541155_126635</t>
  </si>
  <si>
    <t>126635</t>
  </si>
  <si>
    <t>100485941700003</t>
  </si>
  <si>
    <t>EMIRATES TOWER</t>
  </si>
  <si>
    <t>PALMS SPORTS - L.L.C.</t>
  </si>
  <si>
    <t>2019-07-31T17:09:12.000+04:00</t>
  </si>
  <si>
    <t>2019-08-18T17:16:16.000+04:00</t>
  </si>
  <si>
    <t>542156</t>
  </si>
  <si>
    <t>19363</t>
  </si>
  <si>
    <t>542156_126145</t>
  </si>
  <si>
    <t>126145</t>
  </si>
  <si>
    <t>100044794400003</t>
  </si>
  <si>
    <t>CN-1190651</t>
  </si>
  <si>
    <t>ROYAL GROUP BUILDING -</t>
  </si>
  <si>
    <t>Zajel Courier Services</t>
  </si>
  <si>
    <t>2019-08-05T14:36:50.000+04:00</t>
  </si>
  <si>
    <t>2019-08-19T09:32:14.000+04:00</t>
  </si>
  <si>
    <t>545153</t>
  </si>
  <si>
    <t>19380</t>
  </si>
  <si>
    <t>545153_126229</t>
  </si>
  <si>
    <t>126229</t>
  </si>
  <si>
    <t>100291418000003</t>
  </si>
  <si>
    <t>611287</t>
  </si>
  <si>
    <t>P.O. Box 97190</t>
  </si>
  <si>
    <t>JA THE RESORT (BR. OF JA RESORTS &amp; HOTELS LLC)</t>
  </si>
  <si>
    <t>2019-08-05T15:17:59.000+04:00</t>
  </si>
  <si>
    <t>2021-01-14T15:45:51.000+04:00</t>
  </si>
  <si>
    <t>545154</t>
  </si>
  <si>
    <t>19381</t>
  </si>
  <si>
    <t>545154_126232</t>
  </si>
  <si>
    <t>126232</t>
  </si>
  <si>
    <t>825850</t>
  </si>
  <si>
    <t>P.O. Box 9255</t>
  </si>
  <si>
    <t>Flosmart Data Services</t>
  </si>
  <si>
    <t>CAFAvailable</t>
  </si>
  <si>
    <t>2019-08-05T15:45:14.000+04:00</t>
  </si>
  <si>
    <t>2019-08-05T16:08:31.000+04:00</t>
  </si>
  <si>
    <t>545155</t>
  </si>
  <si>
    <t>19382</t>
  </si>
  <si>
    <t>545155_126233</t>
  </si>
  <si>
    <t>126233</t>
  </si>
  <si>
    <t>100488012400003</t>
  </si>
  <si>
    <t>843661</t>
  </si>
  <si>
    <t>office 1203, Iris Bay Tower</t>
  </si>
  <si>
    <t>Derma Medical Center LLC</t>
  </si>
  <si>
    <t>2019-08-06T12:59:43.000+04:00</t>
  </si>
  <si>
    <t>2019-08-19T11:36:31.000+04:00</t>
  </si>
  <si>
    <t>546156</t>
  </si>
  <si>
    <t>19385</t>
  </si>
  <si>
    <t>546156_126246</t>
  </si>
  <si>
    <t>126246</t>
  </si>
  <si>
    <t>100061693600003</t>
  </si>
  <si>
    <t>CN-2261642</t>
  </si>
  <si>
    <t>P.O. Box 61370</t>
  </si>
  <si>
    <t>Thumam Invest LLC</t>
  </si>
  <si>
    <t>2019-08-06T13:20:11.000+04:00</t>
  </si>
  <si>
    <t>2019-08-19T12:12:02.000+04:00</t>
  </si>
  <si>
    <t>546157</t>
  </si>
  <si>
    <t>19386</t>
  </si>
  <si>
    <t>546157_126247</t>
  </si>
  <si>
    <t>126247</t>
  </si>
  <si>
    <t>100396556100003</t>
  </si>
  <si>
    <t>549409</t>
  </si>
  <si>
    <t>P.O. Box 1406</t>
  </si>
  <si>
    <t>Energy Projects Support Company Ltd. ( EnPro ).</t>
  </si>
  <si>
    <t>2019-08-07T12:11:05.000+04:00</t>
  </si>
  <si>
    <t>2019-08-22T16:44:41.000+04:00</t>
  </si>
  <si>
    <t>547154</t>
  </si>
  <si>
    <t>19387</t>
  </si>
  <si>
    <t>547154_126279</t>
  </si>
  <si>
    <t>126279</t>
  </si>
  <si>
    <t>300553598700003</t>
  </si>
  <si>
    <t>8979955</t>
  </si>
  <si>
    <t>DAMAN MANAR BUILDING</t>
  </si>
  <si>
    <t>MORALS GENERAL CONTRACTING L.L.C</t>
  </si>
  <si>
    <t>2019-08-08T14:22:22.000+04:00</t>
  </si>
  <si>
    <t>2019-08-19T12:24:18.000+04:00</t>
  </si>
  <si>
    <t>548153</t>
  </si>
  <si>
    <t>19389</t>
  </si>
  <si>
    <t>548153_126338</t>
  </si>
  <si>
    <t>126338</t>
  </si>
  <si>
    <t>100007437500003</t>
  </si>
  <si>
    <t>CN-1194400</t>
  </si>
  <si>
    <t>ADEX TOWER 8TH FLOOR 805</t>
  </si>
  <si>
    <t>Infotech Electromechanical L.L.C</t>
  </si>
  <si>
    <t>2019-08-15T11:46:56.000+04:00</t>
  </si>
  <si>
    <t>2019-08-15T11:47:00.000+04:00</t>
  </si>
  <si>
    <t>550153</t>
  </si>
  <si>
    <t>19393</t>
  </si>
  <si>
    <t>550153_126397</t>
  </si>
  <si>
    <t>126397</t>
  </si>
  <si>
    <t>100223659200003</t>
  </si>
  <si>
    <t>CN-1181706</t>
  </si>
  <si>
    <t>1903, ADCP Tower</t>
  </si>
  <si>
    <t>MULTIPLEX INTERNATIONAL (L.L.C )</t>
  </si>
  <si>
    <t>2019-08-15T11:49:17.000+04:00</t>
  </si>
  <si>
    <t>2019-08-15T11:49:22.000+04:00</t>
  </si>
  <si>
    <t>550154</t>
  </si>
  <si>
    <t>19394</t>
  </si>
  <si>
    <t>550154_126398</t>
  </si>
  <si>
    <t>126398</t>
  </si>
  <si>
    <t>100073521500003</t>
  </si>
  <si>
    <t>231708</t>
  </si>
  <si>
    <t>10th Floor , Thuraya Tower Next to Bylos Hotel</t>
  </si>
  <si>
    <t>2019-08-15T12:29:15.000+04:00</t>
  </si>
  <si>
    <t>2019-08-15T12:29:29.000+04:00</t>
  </si>
  <si>
    <t>550155</t>
  </si>
  <si>
    <t>19395</t>
  </si>
  <si>
    <t>550155_126401</t>
  </si>
  <si>
    <t>126401</t>
  </si>
  <si>
    <t>Electra Street</t>
  </si>
  <si>
    <t>AL KHALEEJ FACILITIES MANAGEMENT SERVICES ( K F M ) PER PERSON COMPANY LLC</t>
  </si>
  <si>
    <t>550156</t>
  </si>
  <si>
    <t>19396</t>
  </si>
  <si>
    <t>550156_126402</t>
  </si>
  <si>
    <t>126402</t>
  </si>
  <si>
    <t>746594</t>
  </si>
  <si>
    <t>INDUSTRIAL AREA 4</t>
  </si>
  <si>
    <t>UNITED FURNITURE CO ( L.L.C.)</t>
  </si>
  <si>
    <t>2019-08-18T14:13:07.000+04:00</t>
  </si>
  <si>
    <t>2019-08-18T14:13:10.000+04:00</t>
  </si>
  <si>
    <t>551153</t>
  </si>
  <si>
    <t>19403</t>
  </si>
  <si>
    <t>551153_126418</t>
  </si>
  <si>
    <t>126418</t>
  </si>
  <si>
    <t>100355808500003</t>
  </si>
  <si>
    <t>200023</t>
  </si>
  <si>
    <t>Al Quoz Near Oasis Centre</t>
  </si>
  <si>
    <t>GroupMed Reinsurance Brokers Limited</t>
  </si>
  <si>
    <t>2019-08-18T14:15:02.000+04:00</t>
  </si>
  <si>
    <t>2019-09-12T16:06:07.000+04:00</t>
  </si>
  <si>
    <t>551154</t>
  </si>
  <si>
    <t>19404</t>
  </si>
  <si>
    <t>551154_126419</t>
  </si>
  <si>
    <t>126419</t>
  </si>
  <si>
    <t>100385867500003</t>
  </si>
  <si>
    <t>CL1328</t>
  </si>
  <si>
    <t>Unit 1003</t>
  </si>
  <si>
    <t>MKS International FZ LLE</t>
  </si>
  <si>
    <t>2019-08-19T10:45:50.000+04:00</t>
  </si>
  <si>
    <t>2019-08-19T10:45:54.000+04:00</t>
  </si>
  <si>
    <t>552154</t>
  </si>
  <si>
    <t>19408</t>
  </si>
  <si>
    <t>552154_126457</t>
  </si>
  <si>
    <t>126457</t>
  </si>
  <si>
    <t>143/2019</t>
  </si>
  <si>
    <t>CREATIVE CITY, MEDIA FREEZONE</t>
  </si>
  <si>
    <t>Corrosion Technology Services Middle East LLC</t>
  </si>
  <si>
    <t>2019-08-19T16:35:17.000+04:00</t>
  </si>
  <si>
    <t>2019-08-19T16:38:28.000+04:00</t>
  </si>
  <si>
    <t>552157</t>
  </si>
  <si>
    <t>19410</t>
  </si>
  <si>
    <t>552157_126471</t>
  </si>
  <si>
    <t>126471</t>
  </si>
  <si>
    <t>100294902000003</t>
  </si>
  <si>
    <t>P O BOX :-23525 , Sharjah</t>
  </si>
  <si>
    <t>SERVICEPLAN MIDDLE EAST FZ-LLC</t>
  </si>
  <si>
    <t>2019-08-19T17:53:39.000+04:00</t>
  </si>
  <si>
    <t>2019-08-19T17:53:42.000+04:00</t>
  </si>
  <si>
    <t>552158</t>
  </si>
  <si>
    <t>19411</t>
  </si>
  <si>
    <t>552158_126476</t>
  </si>
  <si>
    <t>126476</t>
  </si>
  <si>
    <t>100617758600003</t>
  </si>
  <si>
    <t>Office/Unit no. B403 B406, 4th Floor, Building No. 01 B</t>
  </si>
  <si>
    <t>TECHNOLOGY VENTURES MIDDLE EAST (FZC)</t>
  </si>
  <si>
    <t>2019-08-20T14:21:08.000+04:00</t>
  </si>
  <si>
    <t>2019-08-20T14:21:14.000+04:00</t>
  </si>
  <si>
    <t>553153</t>
  </si>
  <si>
    <t>19412</t>
  </si>
  <si>
    <t>553153_126495</t>
  </si>
  <si>
    <t>126495</t>
  </si>
  <si>
    <t>100391952700003</t>
  </si>
  <si>
    <t>02608</t>
  </si>
  <si>
    <t>250 M2 WAREHOUSE A3 018</t>
  </si>
  <si>
    <t>AL SHIRAH RECRUITMENT SERVICES EST</t>
  </si>
  <si>
    <t>2019-08-20T14:23:55.000+04:00</t>
  </si>
  <si>
    <t>2019-08-20T14:23:58.000+04:00</t>
  </si>
  <si>
    <t>553154</t>
  </si>
  <si>
    <t>19413</t>
  </si>
  <si>
    <t>553154_126496</t>
  </si>
  <si>
    <t>126496</t>
  </si>
  <si>
    <t>100256280700003</t>
  </si>
  <si>
    <t>CN1263496</t>
  </si>
  <si>
    <t>Tourist club area</t>
  </si>
  <si>
    <t>2019-08-20T16:01:33.000+04:00</t>
  </si>
  <si>
    <t>2019-08-20T16:01:46.000+04:00</t>
  </si>
  <si>
    <t>553155</t>
  </si>
  <si>
    <t>19414</t>
  </si>
  <si>
    <t>553155_126497</t>
  </si>
  <si>
    <t>126497</t>
  </si>
  <si>
    <t>BARSHA</t>
  </si>
  <si>
    <t>AL AJAME TRANSPORT CO LLC</t>
  </si>
  <si>
    <t>2019-08-21T11:02:11.000+04:00</t>
  </si>
  <si>
    <t>2019-08-21T11:02:16.000+04:00</t>
  </si>
  <si>
    <t>554153</t>
  </si>
  <si>
    <t>19417</t>
  </si>
  <si>
    <t>554153_126515</t>
  </si>
  <si>
    <t>126515</t>
  </si>
  <si>
    <t>100074078500003</t>
  </si>
  <si>
    <t>235132</t>
  </si>
  <si>
    <t>SAJAYA</t>
  </si>
  <si>
    <t>KIKLABB PROJECT &amp; FACILITY MANAGEMENT SERVICES LLC</t>
  </si>
  <si>
    <t>2019-08-21T11:55:39.000+04:00</t>
  </si>
  <si>
    <t>2021-01-25T12:09:04.000+04:00</t>
  </si>
  <si>
    <t>554154</t>
  </si>
  <si>
    <t>19418</t>
  </si>
  <si>
    <t>554154_126520</t>
  </si>
  <si>
    <t>126520</t>
  </si>
  <si>
    <t>100440500500003</t>
  </si>
  <si>
    <t>832222</t>
  </si>
  <si>
    <t>Queen Elizabeth 2</t>
  </si>
  <si>
    <t>NANDOS UAE LLC</t>
  </si>
  <si>
    <t>2019-10-29T12:28:35.000+04:00</t>
  </si>
  <si>
    <t>554155</t>
  </si>
  <si>
    <t>19419</t>
  </si>
  <si>
    <t>554155_126519</t>
  </si>
  <si>
    <t>126519</t>
  </si>
  <si>
    <t>100316017100003</t>
  </si>
  <si>
    <t>532672</t>
  </si>
  <si>
    <t>P.O. Box 53766</t>
  </si>
  <si>
    <t>Golden Shield Stationery &amp; Office Supplies Trading Est.</t>
  </si>
  <si>
    <t>2019-08-21T11:56:38.000+04:00</t>
  </si>
  <si>
    <t>2019-12-11T15:05:31.000+04:00</t>
  </si>
  <si>
    <t>554156</t>
  </si>
  <si>
    <t>19420</t>
  </si>
  <si>
    <t>554156_127305</t>
  </si>
  <si>
    <t>127305</t>
  </si>
  <si>
    <t>P.O. Box 100949</t>
  </si>
  <si>
    <t>Univest Business Machines</t>
  </si>
  <si>
    <t>2019-08-21T17:17:14.000+04:00</t>
  </si>
  <si>
    <t>2019-08-21T17:17:16.000+04:00</t>
  </si>
  <si>
    <t>554157</t>
  </si>
  <si>
    <t>19421</t>
  </si>
  <si>
    <t>554157_126527</t>
  </si>
  <si>
    <t>126527</t>
  </si>
  <si>
    <t>100267493300003</t>
  </si>
  <si>
    <t>CN-1167301</t>
  </si>
  <si>
    <t>H.H. Sheikh Hazza Bin Tahnoon Building</t>
  </si>
  <si>
    <t>Andaz Dubai The Palm</t>
  </si>
  <si>
    <t>2019-08-22T15:23:43.000+04:00</t>
  </si>
  <si>
    <t>2021-09-02T10:13:50.000+04:00</t>
  </si>
  <si>
    <t>555156</t>
  </si>
  <si>
    <t>19423</t>
  </si>
  <si>
    <t>555156_126543</t>
  </si>
  <si>
    <t>126543</t>
  </si>
  <si>
    <t>in process</t>
  </si>
  <si>
    <t>P.O.Box 390068</t>
  </si>
  <si>
    <t>Priory Education Services Limited - Abu Dhabi</t>
  </si>
  <si>
    <t>2019-08-25T11:18:24.000+04:00</t>
  </si>
  <si>
    <t>2019-08-28T10:21:53.000+04:00</t>
  </si>
  <si>
    <t>557153</t>
  </si>
  <si>
    <t>19431</t>
  </si>
  <si>
    <t>557153_126686</t>
  </si>
  <si>
    <t>126686</t>
  </si>
  <si>
    <t>100489790400003</t>
  </si>
  <si>
    <t>CN : 2560121</t>
  </si>
  <si>
    <t>Sky Tower 35th Floor, Reem Island,</t>
  </si>
  <si>
    <t>Invis Computers LLC</t>
  </si>
  <si>
    <t>2019-08-25T14:28:09.000+04:00</t>
  </si>
  <si>
    <t>2019-08-27T17:18:28.000+04:00</t>
  </si>
  <si>
    <t>557154</t>
  </si>
  <si>
    <t>19432</t>
  </si>
  <si>
    <t>557154_126581</t>
  </si>
  <si>
    <t>126581</t>
  </si>
  <si>
    <t>100048056400003</t>
  </si>
  <si>
    <t>627845</t>
  </si>
  <si>
    <t>P.O. Box 6423</t>
  </si>
  <si>
    <t>IN DETAILS DECORATION LLC</t>
  </si>
  <si>
    <t>2019-08-26T09:44:11.000+04:00</t>
  </si>
  <si>
    <t>2019-08-26T09:44:28.000+04:00</t>
  </si>
  <si>
    <t>558153</t>
  </si>
  <si>
    <t>19436</t>
  </si>
  <si>
    <t>558153_126596</t>
  </si>
  <si>
    <t>126596</t>
  </si>
  <si>
    <t>CN-2791869</t>
  </si>
  <si>
    <t>Building 93, M02, Oppisite Emirates School, Shabia 10, Mussafah, Abu Dhabi</t>
  </si>
  <si>
    <t>SERVETECH EQUIPMENT TRADING TECHNOLOGIES L.L.C</t>
  </si>
  <si>
    <t>2019-08-26T15:03:42.000+04:00</t>
  </si>
  <si>
    <t>2019-08-26T15:03:46.000+04:00</t>
  </si>
  <si>
    <t>558158</t>
  </si>
  <si>
    <t>19438</t>
  </si>
  <si>
    <t>558158_126605</t>
  </si>
  <si>
    <t>126605</t>
  </si>
  <si>
    <t>100295710600003</t>
  </si>
  <si>
    <t>790498</t>
  </si>
  <si>
    <t>RAS AL KHOR</t>
  </si>
  <si>
    <t>EMIRATES INSTITUTE FOR HEALTH AND SAFETY LLC</t>
  </si>
  <si>
    <t>2023-01-30T15:15:29.000+04:00</t>
  </si>
  <si>
    <t>558159</t>
  </si>
  <si>
    <t>19439</t>
  </si>
  <si>
    <t>558159_126604</t>
  </si>
  <si>
    <t>126604</t>
  </si>
  <si>
    <t>100369670300003</t>
  </si>
  <si>
    <t>CN-1140929</t>
  </si>
  <si>
    <t>Al Suweidi Building, Khalifa st. Behind Al Noor Hospital, Abu Dhabi</t>
  </si>
  <si>
    <t>BOWER WICK FURNITURE MANUFACTURING LLC</t>
  </si>
  <si>
    <t>2019-08-27T09:25:40.000+04:00</t>
  </si>
  <si>
    <t>2021-02-24T10:25:20.000+04:00</t>
  </si>
  <si>
    <t>559154</t>
  </si>
  <si>
    <t>19444</t>
  </si>
  <si>
    <t>559154_126636</t>
  </si>
  <si>
    <t>126636</t>
  </si>
  <si>
    <t>669906</t>
  </si>
  <si>
    <t>Jebel Ali Industrial Area 1</t>
  </si>
  <si>
    <t>U T Technology L L C</t>
  </si>
  <si>
    <t>2019-08-27T15:54:33.000+04:00</t>
  </si>
  <si>
    <t>2019-08-27T15:54:35.000+04:00</t>
  </si>
  <si>
    <t>559159</t>
  </si>
  <si>
    <t>19445</t>
  </si>
  <si>
    <t>559159_126657</t>
  </si>
  <si>
    <t>126657</t>
  </si>
  <si>
    <t>100247153800003</t>
  </si>
  <si>
    <t>CN-1087363</t>
  </si>
  <si>
    <t>Etisalat T&amp;A building</t>
  </si>
  <si>
    <t>Molecular Corrosion Technologies</t>
  </si>
  <si>
    <t>2019-08-27T16:07:04.000+04:00</t>
  </si>
  <si>
    <t>559160</t>
  </si>
  <si>
    <t>19447</t>
  </si>
  <si>
    <t>559160_126663</t>
  </si>
  <si>
    <t>126663</t>
  </si>
  <si>
    <t>100433514500003</t>
  </si>
  <si>
    <t>DIP Dubai</t>
  </si>
  <si>
    <t>SAMA AL ALAMIAH TECHNICAL SERVICES LLC</t>
  </si>
  <si>
    <t>2019-08-28T14:45:15.000+04:00</t>
  </si>
  <si>
    <t>2019-08-28T14:55:54.000+04:00</t>
  </si>
  <si>
    <t>560154</t>
  </si>
  <si>
    <t>19449</t>
  </si>
  <si>
    <t>560154_126701</t>
  </si>
  <si>
    <t>126701</t>
  </si>
  <si>
    <t>100533719900003</t>
  </si>
  <si>
    <t>Ajman P O BOX 9932</t>
  </si>
  <si>
    <t>Golden Max Computer</t>
  </si>
  <si>
    <t>2019-08-28T14:47:47.000+04:00</t>
  </si>
  <si>
    <t>2019-08-28T14:47:50.000+04:00</t>
  </si>
  <si>
    <t>560155</t>
  </si>
  <si>
    <t>19450</t>
  </si>
  <si>
    <t>560155_126698</t>
  </si>
  <si>
    <t>126698</t>
  </si>
  <si>
    <t>0000000000000</t>
  </si>
  <si>
    <t>CN-1294059</t>
  </si>
  <si>
    <t>M40, Musaffah,</t>
  </si>
  <si>
    <t>ENMAA ENG.CONSULTANTS LLC</t>
  </si>
  <si>
    <t>2019-08-28T14:50:07.000+04:00</t>
  </si>
  <si>
    <t>2021-01-14T15:48:33.000+04:00</t>
  </si>
  <si>
    <t>560156</t>
  </si>
  <si>
    <t>19451</t>
  </si>
  <si>
    <t>560156_126699</t>
  </si>
  <si>
    <t>126699</t>
  </si>
  <si>
    <t>100317259800003</t>
  </si>
  <si>
    <t>741455</t>
  </si>
  <si>
    <t>P.O. Box 46886</t>
  </si>
  <si>
    <t>Ministry of Defence Pension Fund - Oman</t>
  </si>
  <si>
    <t>2019-08-28T14:54:03.000+04:00</t>
  </si>
  <si>
    <t>2019-08-29T13:18:26.000+04:00</t>
  </si>
  <si>
    <t>560157</t>
  </si>
  <si>
    <t>19452</t>
  </si>
  <si>
    <t>560157_126700</t>
  </si>
  <si>
    <t>126700</t>
  </si>
  <si>
    <t>none</t>
  </si>
  <si>
    <t>Postal Code 112</t>
  </si>
  <si>
    <t>Access Hire Midle East  L.L.C</t>
  </si>
  <si>
    <t>2019-08-29T14:26:10.000+04:00</t>
  </si>
  <si>
    <t>2019-08-29T14:26:13.000+04:00</t>
  </si>
  <si>
    <t>561154</t>
  </si>
  <si>
    <t>19455</t>
  </si>
  <si>
    <t>561154_126718</t>
  </si>
  <si>
    <t>126718</t>
  </si>
  <si>
    <t>2743</t>
  </si>
  <si>
    <t>20%AD80%CDCDEL</t>
  </si>
  <si>
    <t>20% Advance - 80% CDC at the time of delivery</t>
  </si>
  <si>
    <t>100435223100003</t>
  </si>
  <si>
    <t>805173</t>
  </si>
  <si>
    <t>563153</t>
  </si>
  <si>
    <t>19462</t>
  </si>
  <si>
    <t>563153_126755</t>
  </si>
  <si>
    <t>AL SHARID AUDITING AND MANAGEMENT CONSULTANCY</t>
  </si>
  <si>
    <t>126755</t>
  </si>
  <si>
    <t>2019-09-01T09:04:17.000+04:00</t>
  </si>
  <si>
    <t>2019-09-01T09:04:22.000+04:00</t>
  </si>
  <si>
    <t>563154</t>
  </si>
  <si>
    <t>19463</t>
  </si>
  <si>
    <t>563154_126757</t>
  </si>
  <si>
    <t>126757</t>
  </si>
  <si>
    <t>2512</t>
  </si>
  <si>
    <t>United Group Holding LLC</t>
  </si>
  <si>
    <t>2019-09-26T09:15:05.000+04:00</t>
  </si>
  <si>
    <t>563155</t>
  </si>
  <si>
    <t>19464</t>
  </si>
  <si>
    <t>563155_126756</t>
  </si>
  <si>
    <t>126756</t>
  </si>
  <si>
    <t>CN-1000578</t>
  </si>
  <si>
    <t>P.O Box 161</t>
  </si>
  <si>
    <t>EMEA GLOBAL FINANCIAL CONSULTANCY FZE</t>
  </si>
  <si>
    <t>2019-09-02T10:02:07.000+04:00</t>
  </si>
  <si>
    <t>2019-09-02T10:02:11.000+04:00</t>
  </si>
  <si>
    <t>564153</t>
  </si>
  <si>
    <t>19468</t>
  </si>
  <si>
    <t>564153_126775</t>
  </si>
  <si>
    <t>126775</t>
  </si>
  <si>
    <t>100473732400003</t>
  </si>
  <si>
    <t>3797</t>
  </si>
  <si>
    <t>Distributor</t>
  </si>
  <si>
    <t>The Onyx Tower 2,</t>
  </si>
  <si>
    <t>Voltas Six Construct Joint Venture</t>
  </si>
  <si>
    <t>2019-09-03T10:36:33.000+04:00</t>
  </si>
  <si>
    <t>2021-01-14T15:49:25.000+04:00</t>
  </si>
  <si>
    <t>565153</t>
  </si>
  <si>
    <t>19470</t>
  </si>
  <si>
    <t>565153_126797</t>
  </si>
  <si>
    <t>126797</t>
  </si>
  <si>
    <t>100440165700003</t>
  </si>
  <si>
    <t>1122 &amp; 242097</t>
  </si>
  <si>
    <t>P.O. Box 29384</t>
  </si>
  <si>
    <t>Hydra Information Technology LLC</t>
  </si>
  <si>
    <t>2019-09-04T08:40:42.000+04:00</t>
  </si>
  <si>
    <t>2019-09-04T08:40:48.000+04:00</t>
  </si>
  <si>
    <t>566153</t>
  </si>
  <si>
    <t>19475</t>
  </si>
  <si>
    <t>566153_126815</t>
  </si>
  <si>
    <t>126815</t>
  </si>
  <si>
    <t>100397011600003</t>
  </si>
  <si>
    <t>CN-1192084</t>
  </si>
  <si>
    <t>Obaid Thani Hareb -</t>
  </si>
  <si>
    <t>Simian Skill FZ LLC</t>
  </si>
  <si>
    <t>2019-09-05T16:10:44.000+04:00</t>
  </si>
  <si>
    <t>2019-09-05T17:45:09.000+04:00</t>
  </si>
  <si>
    <t>567154</t>
  </si>
  <si>
    <t>19478</t>
  </si>
  <si>
    <t>567154_126836</t>
  </si>
  <si>
    <t>126836</t>
  </si>
  <si>
    <t>100293945000003</t>
  </si>
  <si>
    <t>91503</t>
  </si>
  <si>
    <t>Warehouse No. 64</t>
  </si>
  <si>
    <t>RAQ CONTRACTING CO LLC</t>
  </si>
  <si>
    <t>2019-09-10T09:01:26.000+04:00</t>
  </si>
  <si>
    <t>2019-09-10T09:01:33.000+04:00</t>
  </si>
  <si>
    <t>569153</t>
  </si>
  <si>
    <t>19482</t>
  </si>
  <si>
    <t>569153_123990</t>
  </si>
  <si>
    <t>123990</t>
  </si>
  <si>
    <t>100470819200003</t>
  </si>
  <si>
    <t>Office # 1503, 15th Floor, Fifty One Tower, Business Bay, Dubai.</t>
  </si>
  <si>
    <t>Depa Albarakah LLC</t>
  </si>
  <si>
    <t>2019-09-10T10:39:22.000+04:00</t>
  </si>
  <si>
    <t>2019-09-10T10:39:38.000+04:00</t>
  </si>
  <si>
    <t>569154</t>
  </si>
  <si>
    <t>19484</t>
  </si>
  <si>
    <t>569154_126918</t>
  </si>
  <si>
    <t>126918</t>
  </si>
  <si>
    <t>588757</t>
  </si>
  <si>
    <t>Unit 501 Nasa Building</t>
  </si>
  <si>
    <t>ATOM ENGINEERING AND TECHNICAL SOLUTIONS L.L.C.</t>
  </si>
  <si>
    <t>2019-09-11T12:49:23.000+04:00</t>
  </si>
  <si>
    <t>2019-09-11T12:49:26.000+04:00</t>
  </si>
  <si>
    <t>570154</t>
  </si>
  <si>
    <t>19487</t>
  </si>
  <si>
    <t>570154_126942</t>
  </si>
  <si>
    <t>126942</t>
  </si>
  <si>
    <t>100611389600003</t>
  </si>
  <si>
    <t>#33,GIBCA BUILDING,</t>
  </si>
  <si>
    <t>Sturdy Products U.A.E Limited</t>
  </si>
  <si>
    <t>2019-09-15T09:46:07.000+04:00</t>
  </si>
  <si>
    <t>2019-09-15T09:46:12.000+04:00</t>
  </si>
  <si>
    <t>574153</t>
  </si>
  <si>
    <t>19494</t>
  </si>
  <si>
    <t>574153_127039</t>
  </si>
  <si>
    <t>127039</t>
  </si>
  <si>
    <t>100056907700003</t>
  </si>
  <si>
    <t>8000048</t>
  </si>
  <si>
    <t>RAK FREE TRADE ZONE INDUSTRIAL PARK</t>
  </si>
  <si>
    <t>S N B TECHNOLOGIES TRADING L.L.C</t>
  </si>
  <si>
    <t>574154</t>
  </si>
  <si>
    <t>19495</t>
  </si>
  <si>
    <t>574154_127038</t>
  </si>
  <si>
    <t>127038</t>
  </si>
  <si>
    <t>100489038800003</t>
  </si>
  <si>
    <t>820102</t>
  </si>
  <si>
    <t>OFFICE NO. 7, AL URUBA BUSINESS CENTER</t>
  </si>
  <si>
    <t>AL ZAIN ELECTRONICS REPAIRING</t>
  </si>
  <si>
    <t>574155</t>
  </si>
  <si>
    <t>19496</t>
  </si>
  <si>
    <t>574155_127037</t>
  </si>
  <si>
    <t>127037</t>
  </si>
  <si>
    <t>100254133000003</t>
  </si>
  <si>
    <t>46837</t>
  </si>
  <si>
    <t>SALIMINE REAL ESTATE, MAIN ROAD</t>
  </si>
  <si>
    <t>UAE National Committee in the World Energy Council</t>
  </si>
  <si>
    <t>2019-09-15T10:04:18.000+04:00</t>
  </si>
  <si>
    <t>2019-09-15T10:04:23.000+04:00</t>
  </si>
  <si>
    <t>574157</t>
  </si>
  <si>
    <t>19498</t>
  </si>
  <si>
    <t>574157_127042</t>
  </si>
  <si>
    <t>127042</t>
  </si>
  <si>
    <t>100488375500003</t>
  </si>
  <si>
    <t>WT/4-WZ/843</t>
  </si>
  <si>
    <t>Al Fallah Street, Near Ministry of Finance Building</t>
  </si>
  <si>
    <t>Spot Internet Services LLC</t>
  </si>
  <si>
    <t>2019-09-15T10:12:30.000+04:00</t>
  </si>
  <si>
    <t>2019-09-15T10:30:09.000+04:00</t>
  </si>
  <si>
    <t>574158</t>
  </si>
  <si>
    <t>19499</t>
  </si>
  <si>
    <t>574158_127043</t>
  </si>
  <si>
    <t>127043</t>
  </si>
  <si>
    <t>CN-2541580</t>
  </si>
  <si>
    <t>Abu Dhabi Fiberglass Factory LLC</t>
  </si>
  <si>
    <t>2019-09-15T12:10:23.000+04:00</t>
  </si>
  <si>
    <t>2019-09-15T12:10:27.000+04:00</t>
  </si>
  <si>
    <t>574159</t>
  </si>
  <si>
    <t>19501</t>
  </si>
  <si>
    <t>574159_127045</t>
  </si>
  <si>
    <t>127045</t>
  </si>
  <si>
    <t>100339207100003</t>
  </si>
  <si>
    <t>IN-1000371</t>
  </si>
  <si>
    <t>Mussfah ICAD</t>
  </si>
  <si>
    <t>Trust Construction Establishment</t>
  </si>
  <si>
    <t>2019-09-16T14:48:07.000+04:00</t>
  </si>
  <si>
    <t>2019-09-16T14:48:10.000+04:00</t>
  </si>
  <si>
    <t>575155</t>
  </si>
  <si>
    <t>19504</t>
  </si>
  <si>
    <t>575155_127064</t>
  </si>
  <si>
    <t>127064</t>
  </si>
  <si>
    <t>100342067400003</t>
  </si>
  <si>
    <t>CN-1032796</t>
  </si>
  <si>
    <t>Passport Road, close to Lamasat</t>
  </si>
  <si>
    <t>NETLOGIC SYSTEMS LLC</t>
  </si>
  <si>
    <t>2019-09-16T15:48:57.000+04:00</t>
  </si>
  <si>
    <t>2020-06-20T18:04:28.000+04:00</t>
  </si>
  <si>
    <t>575157</t>
  </si>
  <si>
    <t>19505</t>
  </si>
  <si>
    <t>575157_127069</t>
  </si>
  <si>
    <t>127069</t>
  </si>
  <si>
    <t>100593878000003</t>
  </si>
  <si>
    <t>616023</t>
  </si>
  <si>
    <t>SULTAN AHMED MOHD LOOTHA, SOUK AL KABEER</t>
  </si>
  <si>
    <t>ARABIAN VISION INFORMATION SYSTEMS L.L.C.</t>
  </si>
  <si>
    <t>2019-09-17T10:22:40.000+04:00</t>
  </si>
  <si>
    <t>2019-09-17T10:22:44.000+04:00</t>
  </si>
  <si>
    <t>576154</t>
  </si>
  <si>
    <t>19510</t>
  </si>
  <si>
    <t>576154_127079</t>
  </si>
  <si>
    <t>127079</t>
  </si>
  <si>
    <t>100350143200003</t>
  </si>
  <si>
    <t>CN-1825093</t>
  </si>
  <si>
    <t>ADCB Building Towers,</t>
  </si>
  <si>
    <t>Abdulla Al Masaood &amp; Sons Motorcycles LLC</t>
  </si>
  <si>
    <t>2019-09-17T10:51:41.000+04:00</t>
  </si>
  <si>
    <t>2020-03-10T17:03:10.000+04:00</t>
  </si>
  <si>
    <t>576155</t>
  </si>
  <si>
    <t>19511</t>
  </si>
  <si>
    <t>576155_127080</t>
  </si>
  <si>
    <t>127080</t>
  </si>
  <si>
    <t>100258602000003</t>
  </si>
  <si>
    <t>227347</t>
  </si>
  <si>
    <t>Sheikh Zayed Road, Dubai</t>
  </si>
  <si>
    <t>TANK IT DIESEL FUEL TRADING LLC</t>
  </si>
  <si>
    <t>2019-09-17T10:58:58.000+04:00</t>
  </si>
  <si>
    <t>2020-08-27T09:43:40.000+04:00</t>
  </si>
  <si>
    <t>576156</t>
  </si>
  <si>
    <t>19512</t>
  </si>
  <si>
    <t>576156_127081</t>
  </si>
  <si>
    <t>127081</t>
  </si>
  <si>
    <t>100595218700003</t>
  </si>
  <si>
    <t>842343</t>
  </si>
  <si>
    <t>NEWCOM COMPUTER SYSTEMS (L.L.C)</t>
  </si>
  <si>
    <t>2019-09-19T12:26:24.000+04:00</t>
  </si>
  <si>
    <t>2019-09-19T12:26:28.000+04:00</t>
  </si>
  <si>
    <t>578154</t>
  </si>
  <si>
    <t>19518</t>
  </si>
  <si>
    <t>578154_127125</t>
  </si>
  <si>
    <t>127125</t>
  </si>
  <si>
    <t>100333468500003</t>
  </si>
  <si>
    <t>551838</t>
  </si>
  <si>
    <t>701 Al Riffa Plaza</t>
  </si>
  <si>
    <t>ANA CARGO MANAGEMENT LLC</t>
  </si>
  <si>
    <t>2019-09-22T10:42:53.000+04:00</t>
  </si>
  <si>
    <t>2019-09-22T10:43:00.000+04:00</t>
  </si>
  <si>
    <t>580154</t>
  </si>
  <si>
    <t>19524</t>
  </si>
  <si>
    <t>580154_127178</t>
  </si>
  <si>
    <t>127178</t>
  </si>
  <si>
    <t>100371504000003</t>
  </si>
  <si>
    <t>678313</t>
  </si>
  <si>
    <t>SUITE 201</t>
  </si>
  <si>
    <t>Hyatt Place Dubai Hotel and Hotel Apartments Jumeirah</t>
  </si>
  <si>
    <t>2019-09-22T15:03:53.000+04:00</t>
  </si>
  <si>
    <t>2019-09-25T17:22:02.000+04:00</t>
  </si>
  <si>
    <t>580157</t>
  </si>
  <si>
    <t>19525</t>
  </si>
  <si>
    <t>580157_127190</t>
  </si>
  <si>
    <t>127190</t>
  </si>
  <si>
    <t>846706</t>
  </si>
  <si>
    <t>Jumeirah Road</t>
  </si>
  <si>
    <t>Construction General Contracting House Ltd</t>
  </si>
  <si>
    <t>2019-09-22T15:07:21.000+04:00</t>
  </si>
  <si>
    <t>2019-09-22T15:07:23.000+04:00</t>
  </si>
  <si>
    <t>580158</t>
  </si>
  <si>
    <t>19526</t>
  </si>
  <si>
    <t>580158_127191</t>
  </si>
  <si>
    <t>127191</t>
  </si>
  <si>
    <t>100066065200003</t>
  </si>
  <si>
    <t>CN-1027666</t>
  </si>
  <si>
    <t>Liwa Str. Abu Dhabi</t>
  </si>
  <si>
    <t>The Central Park Tower - Principal Body Corporate</t>
  </si>
  <si>
    <t>2019-09-23T09:11:34.000+04:00</t>
  </si>
  <si>
    <t>2021-01-14T15:50:09.000+04:00</t>
  </si>
  <si>
    <t>581153</t>
  </si>
  <si>
    <t>19529</t>
  </si>
  <si>
    <t>581153_127215</t>
  </si>
  <si>
    <t>127215</t>
  </si>
  <si>
    <t>100551097700003</t>
  </si>
  <si>
    <t>P.O. Box 113374</t>
  </si>
  <si>
    <t>KROMTEK SYSTEMS</t>
  </si>
  <si>
    <t>2019-09-23T12:21:16.000+04:00</t>
  </si>
  <si>
    <t>2019-09-23T12:21:18.000+04:00</t>
  </si>
  <si>
    <t>581156</t>
  </si>
  <si>
    <t>19530</t>
  </si>
  <si>
    <t>581156_127220</t>
  </si>
  <si>
    <t>127220</t>
  </si>
  <si>
    <t>100320587700003</t>
  </si>
  <si>
    <t>525272</t>
  </si>
  <si>
    <t>Office # 112, ARIF AND BINTOAK BULDING</t>
  </si>
  <si>
    <t>RASHID ALMAEENI COMPUTER TRADING L.L.C</t>
  </si>
  <si>
    <t>2019-09-24T09:42:25.000+04:00</t>
  </si>
  <si>
    <t>2019-09-24T09:42:29.000+04:00</t>
  </si>
  <si>
    <t>582153</t>
  </si>
  <si>
    <t>19535</t>
  </si>
  <si>
    <t>582153_127242</t>
  </si>
  <si>
    <t>127242</t>
  </si>
  <si>
    <t>100357352200003</t>
  </si>
  <si>
    <t>788000</t>
  </si>
  <si>
    <t>No#.G9B</t>
  </si>
  <si>
    <t>BENOIT TECHNOLOGIES LLC</t>
  </si>
  <si>
    <t>582154</t>
  </si>
  <si>
    <t>19536</t>
  </si>
  <si>
    <t>582154_127241</t>
  </si>
  <si>
    <t>127241</t>
  </si>
  <si>
    <t>100053844500003</t>
  </si>
  <si>
    <t>613298</t>
  </si>
  <si>
    <t>ISIS ACCOUNTING  BOOKKEEPING</t>
  </si>
  <si>
    <t>2019-09-25T13:36:24.000+04:00</t>
  </si>
  <si>
    <t>2019-09-25T13:36:27.000+04:00</t>
  </si>
  <si>
    <t>583155</t>
  </si>
  <si>
    <t>19539</t>
  </si>
  <si>
    <t>583155_127266</t>
  </si>
  <si>
    <t>127266</t>
  </si>
  <si>
    <t>623928</t>
  </si>
  <si>
    <t>Pal Cooling Holding L.L.C.</t>
  </si>
  <si>
    <t>2019-09-25T15:16:59.000+04:00</t>
  </si>
  <si>
    <t>2019-09-25T15:17:02.000+04:00</t>
  </si>
  <si>
    <t>583158</t>
  </si>
  <si>
    <t>19540</t>
  </si>
  <si>
    <t>583158_127279</t>
  </si>
  <si>
    <t>127279</t>
  </si>
  <si>
    <t>100258954500003</t>
  </si>
  <si>
    <t>CN-1871469</t>
  </si>
  <si>
    <t>COPY CARE  GENERAL TRADING L.L.C</t>
  </si>
  <si>
    <t>2019-09-25T15:18:11.000+04:00</t>
  </si>
  <si>
    <t>2019-09-25T15:18:13.000+04:00</t>
  </si>
  <si>
    <t>583159</t>
  </si>
  <si>
    <t>19541</t>
  </si>
  <si>
    <t>583159_127280</t>
  </si>
  <si>
    <t>127280</t>
  </si>
  <si>
    <t>100363395300003</t>
  </si>
  <si>
    <t>758811</t>
  </si>
  <si>
    <t>AL RAFA</t>
  </si>
  <si>
    <t>PrideRiders Computers FZE</t>
  </si>
  <si>
    <t>2019-09-25T15:57:23.000+04:00</t>
  </si>
  <si>
    <t>2019-09-25T15:57:26.000+04:00</t>
  </si>
  <si>
    <t>583160</t>
  </si>
  <si>
    <t>19542</t>
  </si>
  <si>
    <t>583160_127281</t>
  </si>
  <si>
    <t>127281</t>
  </si>
  <si>
    <t>5020553</t>
  </si>
  <si>
    <t>RAS AL KHAIMAH</t>
  </si>
  <si>
    <t>ALBARSHA LLC</t>
  </si>
  <si>
    <t>2019-09-26T12:40:52.000+04:00</t>
  </si>
  <si>
    <t>2020-01-05T12:09:20.000+04:00</t>
  </si>
  <si>
    <t>584155</t>
  </si>
  <si>
    <t>19546</t>
  </si>
  <si>
    <t>584155_127304</t>
  </si>
  <si>
    <t>127304</t>
  </si>
  <si>
    <t>844203</t>
  </si>
  <si>
    <t>(MILLENNIUM ALBARSHA LLC)</t>
  </si>
  <si>
    <t>MUC Middle East Engineering Consultancy</t>
  </si>
  <si>
    <t>2019-09-26T13:30:41.000+04:00</t>
  </si>
  <si>
    <t>2019-09-26T13:30:45.000+04:00</t>
  </si>
  <si>
    <t>584156</t>
  </si>
  <si>
    <t>19547</t>
  </si>
  <si>
    <t>584156_127307</t>
  </si>
  <si>
    <t>127307</t>
  </si>
  <si>
    <t>100309618500003</t>
  </si>
  <si>
    <t>CN-1697487</t>
  </si>
  <si>
    <t>Abu dhabi cornich</t>
  </si>
  <si>
    <t>W I Z CRAFT SQUAD ADVERTISEMENT DESIGNING &amp; PRODUCING L.L.C.</t>
  </si>
  <si>
    <t>2019-09-26T15:15:40.000+04:00</t>
  </si>
  <si>
    <t>2021-02-24T14:42:01.000+04:00</t>
  </si>
  <si>
    <t>584158</t>
  </si>
  <si>
    <t>19548</t>
  </si>
  <si>
    <t>584158_127315</t>
  </si>
  <si>
    <t>127315</t>
  </si>
  <si>
    <t>100525328900003</t>
  </si>
  <si>
    <t>631438</t>
  </si>
  <si>
    <t>WARE HOUSE NO 5, SALAHUDDIN ROAD</t>
  </si>
  <si>
    <t>Ungersteel Middle East FZE</t>
  </si>
  <si>
    <t>2019-09-29T09:40:49.000+04:00</t>
  </si>
  <si>
    <t>2019-10-06T12:52:24.000+04:00</t>
  </si>
  <si>
    <t>585153</t>
  </si>
  <si>
    <t>19553</t>
  </si>
  <si>
    <t>585153_127337</t>
  </si>
  <si>
    <t>127337</t>
  </si>
  <si>
    <t>100265039600003</t>
  </si>
  <si>
    <t>1545</t>
  </si>
  <si>
    <t>P.O. Box 42251</t>
  </si>
  <si>
    <t>ARABIAN CONSTRUCTION COMPANY SHARJAH LLC</t>
  </si>
  <si>
    <t>2019-09-29T16:14:41.000+04:00</t>
  </si>
  <si>
    <t>2020-11-03T22:46:08.000+04:00</t>
  </si>
  <si>
    <t>585155</t>
  </si>
  <si>
    <t>19554</t>
  </si>
  <si>
    <t>585155_127348</t>
  </si>
  <si>
    <t>127348</t>
  </si>
  <si>
    <t>1471</t>
  </si>
  <si>
    <t>P.O. Box 609</t>
  </si>
  <si>
    <t>BUILDINGS ENGINEERING GENERAL CONTRACTING &amp; MAINTENANCE CO. LLC</t>
  </si>
  <si>
    <t>2019-09-30T17:26:53.000+04:00</t>
  </si>
  <si>
    <t>2019-09-30T17:26:56.000+04:00</t>
  </si>
  <si>
    <t>586154</t>
  </si>
  <si>
    <t>19566</t>
  </si>
  <si>
    <t>586154_127365</t>
  </si>
  <si>
    <t>127365</t>
  </si>
  <si>
    <t>CN-1147067</t>
  </si>
  <si>
    <t>سالم حمد ركاض العامري</t>
  </si>
  <si>
    <t>TANFEEZ ENGENEERING CONTRACTING L.LC</t>
  </si>
  <si>
    <t>2019-09-30T17:28:06.000+04:00</t>
  </si>
  <si>
    <t>2019-09-30T17:28:08.000+04:00</t>
  </si>
  <si>
    <t>586155</t>
  </si>
  <si>
    <t>19567</t>
  </si>
  <si>
    <t>586155_127366</t>
  </si>
  <si>
    <t>127366</t>
  </si>
  <si>
    <t>100073519900003</t>
  </si>
  <si>
    <t>CN-1094582</t>
  </si>
  <si>
    <t>ناية حسن الراهيم الحوسني,</t>
  </si>
  <si>
    <t>Quattro Middle East Furniture Trading &amp; Decoration L.L.C.</t>
  </si>
  <si>
    <t>2019-09-30T17:29:00.000+04:00</t>
  </si>
  <si>
    <t>2019-09-30T17:29:02.000+04:00</t>
  </si>
  <si>
    <t>586156</t>
  </si>
  <si>
    <t>19568</t>
  </si>
  <si>
    <t>586156_127367</t>
  </si>
  <si>
    <t>127367</t>
  </si>
  <si>
    <t>100264909100003</t>
  </si>
  <si>
    <t>CN-2177964</t>
  </si>
  <si>
    <t>Mohammed Rasool Khoory Building C3 East Office 301-303</t>
  </si>
  <si>
    <t>UNIFAY BUSINESS SOLUTIONS</t>
  </si>
  <si>
    <t>2019-09-30T17:36:56.000+04:00</t>
  </si>
  <si>
    <t>2019-10-01T14:29:26.000+04:00</t>
  </si>
  <si>
    <t>586157</t>
  </si>
  <si>
    <t>19569</t>
  </si>
  <si>
    <t>586157_127368</t>
  </si>
  <si>
    <t>127368</t>
  </si>
  <si>
    <t>NAIROBI KENYA</t>
  </si>
  <si>
    <t>STERIS Middle East</t>
  </si>
  <si>
    <t>2019-10-01T14:19:39.000+04:00</t>
  </si>
  <si>
    <t>2019-10-01T14:19:43.000+04:00</t>
  </si>
  <si>
    <t>587155</t>
  </si>
  <si>
    <t>19577</t>
  </si>
  <si>
    <t>587155_127391</t>
  </si>
  <si>
    <t>127391</t>
  </si>
  <si>
    <t>1103</t>
  </si>
  <si>
    <t>Bldg 133</t>
  </si>
  <si>
    <t>UNIPACK CONTAINERS &amp; CARTON PRODUCTS LLC</t>
  </si>
  <si>
    <t>2019-10-01T14:23:42.000+04:00</t>
  </si>
  <si>
    <t>2019-10-01T14:23:44.000+04:00</t>
  </si>
  <si>
    <t>587156</t>
  </si>
  <si>
    <t>19578</t>
  </si>
  <si>
    <t>587156_127392</t>
  </si>
  <si>
    <t>127392</t>
  </si>
  <si>
    <t>100245919400003</t>
  </si>
  <si>
    <t>555</t>
  </si>
  <si>
    <t>Umm Al Thoob</t>
  </si>
  <si>
    <t>AL ITTIHAD PRIVATE SCHOOL</t>
  </si>
  <si>
    <t>2019-10-02T10:03:28.000+04:00</t>
  </si>
  <si>
    <t>2019-10-02T10:03:33.000+04:00</t>
  </si>
  <si>
    <t>588153</t>
  </si>
  <si>
    <t>19584</t>
  </si>
  <si>
    <t>588153_127415</t>
  </si>
  <si>
    <t>127415</t>
  </si>
  <si>
    <t>121712</t>
  </si>
  <si>
    <t>Cairo St.</t>
  </si>
  <si>
    <t>Air Conditioning Inst Elect &amp; Mech Engg Est. (ACECO)</t>
  </si>
  <si>
    <t>2019-10-02T10:09:33.000+04:00</t>
  </si>
  <si>
    <t>2019-10-02T10:09:37.000+04:00</t>
  </si>
  <si>
    <t>588154</t>
  </si>
  <si>
    <t>19585</t>
  </si>
  <si>
    <t>588154_127416</t>
  </si>
  <si>
    <t>127416</t>
  </si>
  <si>
    <t>100375580600003</t>
  </si>
  <si>
    <t>CN-1037707</t>
  </si>
  <si>
    <t>Al Gaith Tower,Hamdan Street, Abu Dhabi.</t>
  </si>
  <si>
    <t>Royal Architect Project Management LLC</t>
  </si>
  <si>
    <t>2019-10-02T12:22:06.000+04:00</t>
  </si>
  <si>
    <t>2021-03-02T09:08:23.000+04:00</t>
  </si>
  <si>
    <t>588155</t>
  </si>
  <si>
    <t>19586</t>
  </si>
  <si>
    <t>588155_127418</t>
  </si>
  <si>
    <t>127418</t>
  </si>
  <si>
    <t>100241637600003</t>
  </si>
  <si>
    <t>CN-1171259</t>
  </si>
  <si>
    <t>5th floor, Royal Group building,Salam street,Abu Dhabi</t>
  </si>
  <si>
    <t>AL BARSHA VISION ELECTRONICS LLC</t>
  </si>
  <si>
    <t>2019-10-02T12:29:55.000+04:00</t>
  </si>
  <si>
    <t>2019-10-02T12:30:00.000+04:00</t>
  </si>
  <si>
    <t>588156</t>
  </si>
  <si>
    <t>19587</t>
  </si>
  <si>
    <t>588156_127420</t>
  </si>
  <si>
    <t>127420</t>
  </si>
  <si>
    <t>100283442000003</t>
  </si>
  <si>
    <t>581705</t>
  </si>
  <si>
    <t>AL GHUBAIBA ROAD</t>
  </si>
  <si>
    <t>THE ONYX FOR DEVELOPMENT LIMITED AND/OR THE ONYX INTERIM OWNERS ASSOCIATION</t>
  </si>
  <si>
    <t>2019-10-02T12:38:42.000+04:00</t>
  </si>
  <si>
    <t>2019-10-02T12:38:45.000+04:00</t>
  </si>
  <si>
    <t>588157</t>
  </si>
  <si>
    <t>19588</t>
  </si>
  <si>
    <t>588157_127421</t>
  </si>
  <si>
    <t>127421</t>
  </si>
  <si>
    <t>100248132100003</t>
  </si>
  <si>
    <t>OF3230</t>
  </si>
  <si>
    <t>Office  1102  &amp; 1103 11th floor Thuraya Bldg</t>
  </si>
  <si>
    <t>Obayashi Corporation (Dubai Branch</t>
  </si>
  <si>
    <t>2022-03-10T16:00:35.000+04:00</t>
  </si>
  <si>
    <t>2022-03-10T16:00:37.000+04:00</t>
  </si>
  <si>
    <t>590155</t>
  </si>
  <si>
    <t>19604</t>
  </si>
  <si>
    <t>590155_127480</t>
  </si>
  <si>
    <t>Obayashi Corporation(Dubai Branch)</t>
  </si>
  <si>
    <t>127480</t>
  </si>
  <si>
    <t>571586</t>
  </si>
  <si>
    <t>PO Box 182845</t>
  </si>
  <si>
    <t>DESIGN INFINITY LLC</t>
  </si>
  <si>
    <t>2019-10-06T14:24:33.000+04:00</t>
  </si>
  <si>
    <t>2019-10-06T14:24:35.000+04:00</t>
  </si>
  <si>
    <t>590156</t>
  </si>
  <si>
    <t>590156_127481</t>
  </si>
  <si>
    <t>127481</t>
  </si>
  <si>
    <t>100010496600003</t>
  </si>
  <si>
    <t>673381</t>
  </si>
  <si>
    <t>No 212, Hamsa Building, Khalid Bin Al Waheed</t>
  </si>
  <si>
    <t>Sibca Electronic Equipment Company Limited LLC</t>
  </si>
  <si>
    <t>2019-10-06T14:25:57.000+04:00</t>
  </si>
  <si>
    <t>2019-10-06T14:25:59.000+04:00</t>
  </si>
  <si>
    <t>590157</t>
  </si>
  <si>
    <t>19606</t>
  </si>
  <si>
    <t>590157_127482</t>
  </si>
  <si>
    <t>127482</t>
  </si>
  <si>
    <t>100256430800003</t>
  </si>
  <si>
    <t>CN-1033237</t>
  </si>
  <si>
    <t>AL MONTAZAH TOWER</t>
  </si>
  <si>
    <t>Carl Zeiss Vision MENA FZE</t>
  </si>
  <si>
    <t>2019-10-06T17:01:18.000+04:00</t>
  </si>
  <si>
    <t>2022-12-08T09:45:10.000+04:00</t>
  </si>
  <si>
    <t>590158</t>
  </si>
  <si>
    <t>19608</t>
  </si>
  <si>
    <t>590158_127484</t>
  </si>
  <si>
    <t>127484</t>
  </si>
  <si>
    <t>100028774600003</t>
  </si>
  <si>
    <t>Warehouse No-S3B1WH03, JAFZA</t>
  </si>
  <si>
    <t>BEGONIA STUDIO AND STORES</t>
  </si>
  <si>
    <t>2019-10-08T12:40:39.000+04:00</t>
  </si>
  <si>
    <t>2019-10-08T12:40:47.000+04:00</t>
  </si>
  <si>
    <t>592153</t>
  </si>
  <si>
    <t>19662</t>
  </si>
  <si>
    <t>592153_127516</t>
  </si>
  <si>
    <t>127516</t>
  </si>
  <si>
    <t>CN-2736698</t>
  </si>
  <si>
    <t>First floor</t>
  </si>
  <si>
    <t>Reinhausen Middle East FZE</t>
  </si>
  <si>
    <t>592154</t>
  </si>
  <si>
    <t>19663</t>
  </si>
  <si>
    <t>592154_127515</t>
  </si>
  <si>
    <t>127515</t>
  </si>
  <si>
    <t>100298972900003</t>
  </si>
  <si>
    <t>1127</t>
  </si>
  <si>
    <t>Building 6 EB, 341</t>
  </si>
  <si>
    <t>National Nursery</t>
  </si>
  <si>
    <t>2019-10-09T11:20:01.000+04:00</t>
  </si>
  <si>
    <t>2019-10-09T11:20:05.000+04:00</t>
  </si>
  <si>
    <t>593153</t>
  </si>
  <si>
    <t>19669</t>
  </si>
  <si>
    <t>593153_127540</t>
  </si>
  <si>
    <t>127540</t>
  </si>
  <si>
    <t>100299996700003</t>
  </si>
  <si>
    <t>CN-1459486</t>
  </si>
  <si>
    <t>Abu Dhabi Media - Abu Dhabi City</t>
  </si>
  <si>
    <t>XPERTISE IT SOLUTIONS L.L.C</t>
  </si>
  <si>
    <t>2019-10-09T15:48:56.000+04:00</t>
  </si>
  <si>
    <t>2019-10-09T15:49:02.000+04:00</t>
  </si>
  <si>
    <t>593154</t>
  </si>
  <si>
    <t>19670</t>
  </si>
  <si>
    <t>593154_127544</t>
  </si>
  <si>
    <t>127544</t>
  </si>
  <si>
    <t>100255808600003</t>
  </si>
  <si>
    <t>671568</t>
  </si>
  <si>
    <t>M13,</t>
  </si>
  <si>
    <t>City Life Stationery</t>
  </si>
  <si>
    <t>2019-10-10T13:41:47.000+04:00</t>
  </si>
  <si>
    <t>2019-10-10T13:41:51.000+04:00</t>
  </si>
  <si>
    <t>594155</t>
  </si>
  <si>
    <t>19682</t>
  </si>
  <si>
    <t>594155_127563</t>
  </si>
  <si>
    <t>127563</t>
  </si>
  <si>
    <t>100387621400003</t>
  </si>
  <si>
    <t>CN-1200619</t>
  </si>
  <si>
    <t>الجاهلي, حي القلعة, 143</t>
  </si>
  <si>
    <t>AVANTGARDE PETROLEUM FZC</t>
  </si>
  <si>
    <t>2019-10-10T16:47:25.000+04:00</t>
  </si>
  <si>
    <t>2019-10-10T16:47:28.000+04:00</t>
  </si>
  <si>
    <t>594156</t>
  </si>
  <si>
    <t>19683</t>
  </si>
  <si>
    <t>594156_127564</t>
  </si>
  <si>
    <t>127564</t>
  </si>
  <si>
    <t>Warehouse No. LV-18-D,</t>
  </si>
  <si>
    <t>ELEGANT PROFESSIONAL &amp; MANAGEMENT DEVELOPMENT TRAINING</t>
  </si>
  <si>
    <t>2019-10-13T08:37:45.000+04:00</t>
  </si>
  <si>
    <t>2019-10-13T08:37:51.000+04:00</t>
  </si>
  <si>
    <t>595153</t>
  </si>
  <si>
    <t>19694</t>
  </si>
  <si>
    <t>595153_127576</t>
  </si>
  <si>
    <t>127576</t>
  </si>
  <si>
    <t>100510151200003</t>
  </si>
  <si>
    <t>798794</t>
  </si>
  <si>
    <t>Office 620</t>
  </si>
  <si>
    <t>AL GURG LIFESTYLE LLC</t>
  </si>
  <si>
    <t>2019-10-13T08:37:52.000+04:00</t>
  </si>
  <si>
    <t>595154</t>
  </si>
  <si>
    <t>19695</t>
  </si>
  <si>
    <t>595154_127575</t>
  </si>
  <si>
    <t>127575</t>
  </si>
  <si>
    <t>1346307</t>
  </si>
  <si>
    <t>Karama</t>
  </si>
  <si>
    <t>Wintershall Middle East Gmbh- Abu Dhabi</t>
  </si>
  <si>
    <t>2019-10-13T11:12:45.000+04:00</t>
  </si>
  <si>
    <t>2019-10-13T11:12:48.000+04:00</t>
  </si>
  <si>
    <t>595156</t>
  </si>
  <si>
    <t>19696</t>
  </si>
  <si>
    <t>595156_127579</t>
  </si>
  <si>
    <t>127579</t>
  </si>
  <si>
    <t>100230631200003</t>
  </si>
  <si>
    <t>CN-1176944</t>
  </si>
  <si>
    <t>Nation Towers 2,</t>
  </si>
  <si>
    <t>Amaze Technologies Network Services L.L.C.</t>
  </si>
  <si>
    <t>2019-10-13T11:34:37.000+04:00</t>
  </si>
  <si>
    <t>2020-09-30T19:21:11.000+04:00</t>
  </si>
  <si>
    <t>595158</t>
  </si>
  <si>
    <t>24879</t>
  </si>
  <si>
    <t>595158_134002</t>
  </si>
  <si>
    <t>134002</t>
  </si>
  <si>
    <t>100073445700003</t>
  </si>
  <si>
    <t>Al Karama, Dubai</t>
  </si>
  <si>
    <t>SUCCESS POINT EDUCATION LLC</t>
  </si>
  <si>
    <t>2019-10-13T12:15:53.000+04:00</t>
  </si>
  <si>
    <t>2020-09-24T10:22:44.000+04:00</t>
  </si>
  <si>
    <t>595160</t>
  </si>
  <si>
    <t>19698</t>
  </si>
  <si>
    <t>595160_127586</t>
  </si>
  <si>
    <t>127586</t>
  </si>
  <si>
    <t>100434864300003</t>
  </si>
  <si>
    <t>1803011.01</t>
  </si>
  <si>
    <t>PO Box: 519274</t>
  </si>
  <si>
    <t>M.B.C MANAGEMENT CONSULTANCIES</t>
  </si>
  <si>
    <t>2019-10-14T15:26:24.000+04:00</t>
  </si>
  <si>
    <t>2019-10-14T15:41:27.000+04:00</t>
  </si>
  <si>
    <t>596155</t>
  </si>
  <si>
    <t>19707</t>
  </si>
  <si>
    <t>596155_127619</t>
  </si>
  <si>
    <t>127619</t>
  </si>
  <si>
    <t>100519693400003</t>
  </si>
  <si>
    <t>OFFICE 501 &amp; 502  AL MANARA TOWER BUSINESS BAY</t>
  </si>
  <si>
    <t>Office of H.H. Sheikh Issa bin Zayed Al Nahyan</t>
  </si>
  <si>
    <t>2019-10-14T17:19:38.000+04:00</t>
  </si>
  <si>
    <t>2019-10-14T17:19:41.000+04:00</t>
  </si>
  <si>
    <t>596156</t>
  </si>
  <si>
    <t>19708</t>
  </si>
  <si>
    <t>596156_127621</t>
  </si>
  <si>
    <t>127621</t>
  </si>
  <si>
    <t>UAE - Abu Dhabi</t>
  </si>
  <si>
    <t>Aamro Freight &amp; Shipping Services LLC</t>
  </si>
  <si>
    <t>2019-10-15T11:07:53.000+04:00</t>
  </si>
  <si>
    <t>2022-10-06T15:11:27.000+04:00</t>
  </si>
  <si>
    <t>597153</t>
  </si>
  <si>
    <t>19713</t>
  </si>
  <si>
    <t>597153_127635</t>
  </si>
  <si>
    <t>127635</t>
  </si>
  <si>
    <t>100056456500003</t>
  </si>
  <si>
    <t>553450</t>
  </si>
  <si>
    <t>P.O.Box. No: 36959 , DIP Phase 2, Near Lulu Logistics</t>
  </si>
  <si>
    <t>Centroid Construction Est</t>
  </si>
  <si>
    <t>2019-10-15T12:39:48.000+04:00</t>
  </si>
  <si>
    <t>2019-10-15T12:39:52.000+04:00</t>
  </si>
  <si>
    <t>597154</t>
  </si>
  <si>
    <t>19714</t>
  </si>
  <si>
    <t>597154_127641</t>
  </si>
  <si>
    <t>127641</t>
  </si>
  <si>
    <t>100367823000003</t>
  </si>
  <si>
    <t>284447</t>
  </si>
  <si>
    <t>hamdan abudhabi</t>
  </si>
  <si>
    <t>NED INVESTMENTS LLC</t>
  </si>
  <si>
    <t>2019-10-16T10:09:07.000+04:00</t>
  </si>
  <si>
    <t>2022-09-21T11:26:49.000+04:00</t>
  </si>
  <si>
    <t>598155</t>
  </si>
  <si>
    <t>19725</t>
  </si>
  <si>
    <t>598155_127679</t>
  </si>
  <si>
    <t>ETJAR INVESTMENTS LLC</t>
  </si>
  <si>
    <t>127679</t>
  </si>
  <si>
    <t>100001825700003</t>
  </si>
  <si>
    <t>518203</t>
  </si>
  <si>
    <t>Masafi Park</t>
  </si>
  <si>
    <t>Rocktech Solutions LLC</t>
  </si>
  <si>
    <t>2019-10-16T14:24:29.000+04:00</t>
  </si>
  <si>
    <t>2019-10-16T14:24:33.000+04:00</t>
  </si>
  <si>
    <t>598161</t>
  </si>
  <si>
    <t>598161_127691</t>
  </si>
  <si>
    <t>127691</t>
  </si>
  <si>
    <t>100312873100003</t>
  </si>
  <si>
    <t>648852</t>
  </si>
  <si>
    <t>Naif Bazar Building</t>
  </si>
  <si>
    <t>Future Architecture Engineering Consultancy L L C</t>
  </si>
  <si>
    <t>2019-10-16T14:42:08.000+04:00</t>
  </si>
  <si>
    <t>2019-10-16T14:42:10.000+04:00</t>
  </si>
  <si>
    <t>598162</t>
  </si>
  <si>
    <t>19727</t>
  </si>
  <si>
    <t>598162_127692</t>
  </si>
  <si>
    <t>127692</t>
  </si>
  <si>
    <t>100026570000003</t>
  </si>
  <si>
    <t>CN-1054415</t>
  </si>
  <si>
    <t>Al Seer Marine Supplies &amp; Equipment Company LLC</t>
  </si>
  <si>
    <t>2019-10-17T08:25:10.000+04:00</t>
  </si>
  <si>
    <t>2019-10-17T08:25:18.000+04:00</t>
  </si>
  <si>
    <t>599153</t>
  </si>
  <si>
    <t>19730</t>
  </si>
  <si>
    <t>599153_127695</t>
  </si>
  <si>
    <t>127695</t>
  </si>
  <si>
    <t>100073478800003</t>
  </si>
  <si>
    <t>CN-1048760</t>
  </si>
  <si>
    <t>PLOT A20 SECTOR MW5, INDUSTRIAL CITY, MUSSAFAH</t>
  </si>
  <si>
    <t>Glass forms   Manufacturing LLC</t>
  </si>
  <si>
    <t>2019-10-20T10:35:24.000+04:00</t>
  </si>
  <si>
    <t>2019-10-20T10:35:30.000+04:00</t>
  </si>
  <si>
    <t>600153</t>
  </si>
  <si>
    <t>19734</t>
  </si>
  <si>
    <t>600153_127741</t>
  </si>
  <si>
    <t>127741</t>
  </si>
  <si>
    <t>100546831700003</t>
  </si>
  <si>
    <t>714308</t>
  </si>
  <si>
    <t>PO BOX 54226</t>
  </si>
  <si>
    <t>AGS RELOCATIONS DMCC</t>
  </si>
  <si>
    <t>2019-10-20T10:38:24.000+04:00</t>
  </si>
  <si>
    <t>2019-10-20T10:38:26.000+04:00</t>
  </si>
  <si>
    <t>600154</t>
  </si>
  <si>
    <t>19735</t>
  </si>
  <si>
    <t>600154_127742</t>
  </si>
  <si>
    <t>127742</t>
  </si>
  <si>
    <t>100278973100003</t>
  </si>
  <si>
    <t>JLT-65878</t>
  </si>
  <si>
    <t>Office 2501, Fortune Executive Tower</t>
  </si>
  <si>
    <t>Joint Venture Itinera Ghantoot</t>
  </si>
  <si>
    <t>2019-10-20T11:02:49.000+04:00</t>
  </si>
  <si>
    <t>2019-10-20T11:23:03.000+04:00</t>
  </si>
  <si>
    <t>600155</t>
  </si>
  <si>
    <t>19736</t>
  </si>
  <si>
    <t>600155_127743</t>
  </si>
  <si>
    <t>127743</t>
  </si>
  <si>
    <t>100292365200003</t>
  </si>
  <si>
    <t>CN-2011906</t>
  </si>
  <si>
    <t>Reem Mall, Reem Island Abu Dhabi</t>
  </si>
  <si>
    <t>TECHNOFLOW TRADING LLC</t>
  </si>
  <si>
    <t>2019-10-21T08:48:33.000+04:00</t>
  </si>
  <si>
    <t>2021-03-27T11:43:09.000+04:00</t>
  </si>
  <si>
    <t>601153</t>
  </si>
  <si>
    <t>19749</t>
  </si>
  <si>
    <t>601153_127756</t>
  </si>
  <si>
    <t>127756</t>
  </si>
  <si>
    <t>100021147200003</t>
  </si>
  <si>
    <t>508874</t>
  </si>
  <si>
    <t>Al Hathboor Warehouse, Warehouse # 8, Marrakech St, Umm Ramool, Al Rashidiya, DubaiLandmark: Near Em</t>
  </si>
  <si>
    <t>I ZONE ELECTROMECHANICAL CONTRACTORS LLC</t>
  </si>
  <si>
    <t>2019-10-21T08:48:40.000+04:00</t>
  </si>
  <si>
    <t>601154</t>
  </si>
  <si>
    <t>19751</t>
  </si>
  <si>
    <t>601154_131337</t>
  </si>
  <si>
    <t>131337</t>
  </si>
  <si>
    <t>100338189200003</t>
  </si>
  <si>
    <t>Al Ghurair Energy DMCC</t>
  </si>
  <si>
    <t>2019-10-21T09:58:22.000+04:00</t>
  </si>
  <si>
    <t>2019-10-21T10:13:11.000+04:00</t>
  </si>
  <si>
    <t>601155</t>
  </si>
  <si>
    <t>19753</t>
  </si>
  <si>
    <t>601155_127758</t>
  </si>
  <si>
    <t>127758</t>
  </si>
  <si>
    <t>Al Ghurair Centre Building, 10th Floor, dubai PO Box 6999</t>
  </si>
  <si>
    <t>E File Masters L.L.C</t>
  </si>
  <si>
    <t>2019-10-21T11:12:57.000+04:00</t>
  </si>
  <si>
    <t>2019-10-21T11:13:01.000+04:00</t>
  </si>
  <si>
    <t>601156</t>
  </si>
  <si>
    <t>19754</t>
  </si>
  <si>
    <t>601156_127759</t>
  </si>
  <si>
    <t>127759</t>
  </si>
  <si>
    <t>100460748500003</t>
  </si>
  <si>
    <t>CN-1005739</t>
  </si>
  <si>
    <t>Kizad,Abu Dhabi, United Arab Emirates</t>
  </si>
  <si>
    <t>KNOWLEDGE HUB TRADING LLC</t>
  </si>
  <si>
    <t>2019-10-21T12:13:24.000+04:00</t>
  </si>
  <si>
    <t>2019-10-21T12:13:31.000+04:00</t>
  </si>
  <si>
    <t>601157</t>
  </si>
  <si>
    <t>19755</t>
  </si>
  <si>
    <t>601157_127760</t>
  </si>
  <si>
    <t>127760</t>
  </si>
  <si>
    <t>100044988200003</t>
  </si>
  <si>
    <t>545384</t>
  </si>
  <si>
    <t>Century Plaza</t>
  </si>
  <si>
    <t>Condor Tech Electronics Trading LLC</t>
  </si>
  <si>
    <t>2019-10-22T16:55:06.000+04:00</t>
  </si>
  <si>
    <t>2019-10-22T16:55:10.000+04:00</t>
  </si>
  <si>
    <t>602155</t>
  </si>
  <si>
    <t>19760</t>
  </si>
  <si>
    <t>602155_127786</t>
  </si>
  <si>
    <t>127786</t>
  </si>
  <si>
    <t>779749</t>
  </si>
  <si>
    <t>THE EXCHANGE TOWER OFFICE 1706</t>
  </si>
  <si>
    <t>Diamond Island Office Equipment LLC</t>
  </si>
  <si>
    <t>2019-10-22T16:55:29.000+04:00</t>
  </si>
  <si>
    <t>2019-10-22T16:55:32.000+04:00</t>
  </si>
  <si>
    <t>602156</t>
  </si>
  <si>
    <t>19761</t>
  </si>
  <si>
    <t>602156_127787</t>
  </si>
  <si>
    <t>127787</t>
  </si>
  <si>
    <t>100261119000003</t>
  </si>
  <si>
    <t>564994</t>
  </si>
  <si>
    <t>Office No. 1, near Panorama Grand Hotel</t>
  </si>
  <si>
    <t>DATA WAVE TECHNOLOGIES LLC</t>
  </si>
  <si>
    <t>2019-10-22T16:56:25.000+04:00</t>
  </si>
  <si>
    <t>2019-10-22T16:56:28.000+04:00</t>
  </si>
  <si>
    <t>602157</t>
  </si>
  <si>
    <t>19762</t>
  </si>
  <si>
    <t>602157_127788</t>
  </si>
  <si>
    <t>127788</t>
  </si>
  <si>
    <t>100363617000003</t>
  </si>
  <si>
    <t>716445</t>
  </si>
  <si>
    <t>Mohammed Ahmed Wajdi Bldg, Office F-103,</t>
  </si>
  <si>
    <t>Professional Management Consultants International</t>
  </si>
  <si>
    <t>2019-10-22T16:57:29.000+04:00</t>
  </si>
  <si>
    <t>2019-10-22T16:57:31.000+04:00</t>
  </si>
  <si>
    <t>602158</t>
  </si>
  <si>
    <t>19763</t>
  </si>
  <si>
    <t>602158_127789</t>
  </si>
  <si>
    <t>127789</t>
  </si>
  <si>
    <t>100342267000003</t>
  </si>
  <si>
    <t>CN-1069212</t>
  </si>
  <si>
    <t>بناية الشيخ/ مريم بنت حمدان ال نهيان,</t>
  </si>
  <si>
    <t>EXTREME PRODUCTIONS LLC</t>
  </si>
  <si>
    <t>2019-10-22T16:58:15.000+04:00</t>
  </si>
  <si>
    <t>2019-10-22T16:58:17.000+04:00</t>
  </si>
  <si>
    <t>602159</t>
  </si>
  <si>
    <t>19764</t>
  </si>
  <si>
    <t>602159_127790</t>
  </si>
  <si>
    <t>127790</t>
  </si>
  <si>
    <t>100375210000003</t>
  </si>
  <si>
    <t>692687</t>
  </si>
  <si>
    <t>WAREHOUSE No. P2-70 -</t>
  </si>
  <si>
    <t>BUSET CONTRACTING &amp; GENERAL TRANSPORT CO. LLC</t>
  </si>
  <si>
    <t>2019-10-22T17:12:07.000+04:00</t>
  </si>
  <si>
    <t>2019-10-22T17:12:10.000+04:00</t>
  </si>
  <si>
    <t>602160</t>
  </si>
  <si>
    <t>19765</t>
  </si>
  <si>
    <t>602160_127793</t>
  </si>
  <si>
    <t>127793</t>
  </si>
  <si>
    <t>100060732300003</t>
  </si>
  <si>
    <t>223005</t>
  </si>
  <si>
    <t>AL ANDLUS BUILDING</t>
  </si>
  <si>
    <t>MFI  DOCUMENT SOLUTIONS LIMITED</t>
  </si>
  <si>
    <t>2019-10-24T08:59:39.000+04:00</t>
  </si>
  <si>
    <t>2019-11-17T13:54:45.000+04:00</t>
  </si>
  <si>
    <t>604153</t>
  </si>
  <si>
    <t>19771</t>
  </si>
  <si>
    <t>604153_127815</t>
  </si>
  <si>
    <t>127815</t>
  </si>
  <si>
    <t>C.53606</t>
  </si>
  <si>
    <t>No.16 Kanjata Road, Off James Gichuru Road</t>
  </si>
  <si>
    <t>ENOC TASJEEL (LLC)</t>
  </si>
  <si>
    <t>2019-10-24T12:30:22.000+04:00</t>
  </si>
  <si>
    <t>2019-10-24T12:30:24.000+04:00</t>
  </si>
  <si>
    <t>604154</t>
  </si>
  <si>
    <t>19772</t>
  </si>
  <si>
    <t>604154_127819</t>
  </si>
  <si>
    <t>127819</t>
  </si>
  <si>
    <t>100221692500003</t>
  </si>
  <si>
    <t>589820</t>
  </si>
  <si>
    <t>ENOC COMPLEX</t>
  </si>
  <si>
    <t>GRAND PETROLEUM SERVICES DMCC.</t>
  </si>
  <si>
    <t>2019-10-27T10:35:10.000+04:00</t>
  </si>
  <si>
    <t>2019-10-27T10:35:15.000+04:00</t>
  </si>
  <si>
    <t>605153</t>
  </si>
  <si>
    <t>19777</t>
  </si>
  <si>
    <t>605153_127855</t>
  </si>
  <si>
    <t>127855</t>
  </si>
  <si>
    <t>100463840700003</t>
  </si>
  <si>
    <t>DMCC-32637</t>
  </si>
  <si>
    <t>Unit 705 Tiffany Towe</t>
  </si>
  <si>
    <t>Gemini Technical Industries LLC</t>
  </si>
  <si>
    <t>2019-10-28T09:52:32.000+04:00</t>
  </si>
  <si>
    <t>2019-10-31T13:33:37.000+04:00</t>
  </si>
  <si>
    <t>606153</t>
  </si>
  <si>
    <t>19782</t>
  </si>
  <si>
    <t>606153_127875</t>
  </si>
  <si>
    <t>127875</t>
  </si>
  <si>
    <t>CN-2818635</t>
  </si>
  <si>
    <t>KIZAD A5, 31D</t>
  </si>
  <si>
    <t>Wirecard Processing FZ-LLC</t>
  </si>
  <si>
    <t>2019-10-29T11:00:39.000+04:00</t>
  </si>
  <si>
    <t>2020-03-05T15:23:57.000+04:00</t>
  </si>
  <si>
    <t>607153</t>
  </si>
  <si>
    <t>19788</t>
  </si>
  <si>
    <t>607153_127897</t>
  </si>
  <si>
    <t>127897</t>
  </si>
  <si>
    <t>3801 - 3822, Shatha Tower, Tecom, Dubai Media City</t>
  </si>
  <si>
    <t>GRANTEQ GENERAL TRADING (L.L.C.)</t>
  </si>
  <si>
    <t>2019-10-29T11:37:30.000+04:00</t>
  </si>
  <si>
    <t>2019-10-29T11:37:34.000+04:00</t>
  </si>
  <si>
    <t>607154</t>
  </si>
  <si>
    <t>19789</t>
  </si>
  <si>
    <t>607154_127899</t>
  </si>
  <si>
    <t>127899</t>
  </si>
  <si>
    <t>100229145600003</t>
  </si>
  <si>
    <t>614455</t>
  </si>
  <si>
    <t>Jumeirah 1,</t>
  </si>
  <si>
    <t>GTS FZCO</t>
  </si>
  <si>
    <t>2019-10-29T13:52:23.000+04:00</t>
  </si>
  <si>
    <t>2019-10-29T13:52:30.000+04:00</t>
  </si>
  <si>
    <t>607156</t>
  </si>
  <si>
    <t>19790</t>
  </si>
  <si>
    <t>607156_127902</t>
  </si>
  <si>
    <t>127902</t>
  </si>
  <si>
    <t>100057170100003</t>
  </si>
  <si>
    <t>DAFZ/1052</t>
  </si>
  <si>
    <t>Al Mulla Construction CO. (L.L.C)</t>
  </si>
  <si>
    <t>2019-10-30T08:18:02.000+04:00</t>
  </si>
  <si>
    <t>2019-10-30T08:45:26.000+04:00</t>
  </si>
  <si>
    <t>608153</t>
  </si>
  <si>
    <t>19795</t>
  </si>
  <si>
    <t>608153_127915</t>
  </si>
  <si>
    <t>127915</t>
  </si>
  <si>
    <t>100334406400003</t>
  </si>
  <si>
    <t>216405</t>
  </si>
  <si>
    <t>Flat 203 and 205, Al Mulla Building</t>
  </si>
  <si>
    <t>Knowledge Without Borders</t>
  </si>
  <si>
    <t>2019-10-30T14:50:16.000+04:00</t>
  </si>
  <si>
    <t>2021-01-14T16:05:27.000+04:00</t>
  </si>
  <si>
    <t>608154</t>
  </si>
  <si>
    <t>19797</t>
  </si>
  <si>
    <t>608154_127918</t>
  </si>
  <si>
    <t>127918</t>
  </si>
  <si>
    <t>P.O. Box 1716</t>
  </si>
  <si>
    <t>Joint Aviation Command (J.A.C.) Fixed wing Group – Sweihan Airbase</t>
  </si>
  <si>
    <t>2019-10-30T15:45:05.000+04:00</t>
  </si>
  <si>
    <t>2021-10-27T17:14:46.000+04:00</t>
  </si>
  <si>
    <t>608155</t>
  </si>
  <si>
    <t>19798</t>
  </si>
  <si>
    <t>608155_127919</t>
  </si>
  <si>
    <t>Joint Aviation Command (J.A.C.) Fixwing Group – Sweihan Airbase</t>
  </si>
  <si>
    <t>127919</t>
  </si>
  <si>
    <t>-</t>
  </si>
  <si>
    <t>Al Shaheen Investments Trading L.L.C.</t>
  </si>
  <si>
    <t>2019-10-31T14:57:19.000+04:00</t>
  </si>
  <si>
    <t>2019-10-31T14:57:22.000+04:00</t>
  </si>
  <si>
    <t>609153</t>
  </si>
  <si>
    <t>19803</t>
  </si>
  <si>
    <t>609153_127937</t>
  </si>
  <si>
    <t>127937</t>
  </si>
  <si>
    <t>CN-1005822</t>
  </si>
  <si>
    <t>Khalifa City (A) 16th Street Corner</t>
  </si>
  <si>
    <t>EMIRATES HOSPITALS GROUP LLC</t>
  </si>
  <si>
    <t>2019-10-31T15:25:38.000+04:00</t>
  </si>
  <si>
    <t>2022-12-14T12:38:27.000+04:00</t>
  </si>
  <si>
    <t>609154</t>
  </si>
  <si>
    <t>19805</t>
  </si>
  <si>
    <t>609154_127939</t>
  </si>
  <si>
    <t>127939</t>
  </si>
  <si>
    <t>PO Box 393301, Dubai</t>
  </si>
  <si>
    <t>HORTONTECH INTERIORS L.L.C</t>
  </si>
  <si>
    <t>2019-10-31T17:12:30.000+04:00</t>
  </si>
  <si>
    <t>2021-01-14T16:07:38.000+04:00</t>
  </si>
  <si>
    <t>609155</t>
  </si>
  <si>
    <t>19806</t>
  </si>
  <si>
    <t>609155_127940</t>
  </si>
  <si>
    <t>127940</t>
  </si>
  <si>
    <t>100022255200003</t>
  </si>
  <si>
    <t>676973</t>
  </si>
  <si>
    <t>Office 126, Al Shafar Investment Building</t>
  </si>
  <si>
    <t>Lever Building Materials L.L.C.</t>
  </si>
  <si>
    <t>2019-11-04T16:25:06.000+04:00</t>
  </si>
  <si>
    <t>2019-11-04T16:25:10.000+04:00</t>
  </si>
  <si>
    <t>611154</t>
  </si>
  <si>
    <t>19819</t>
  </si>
  <si>
    <t>611154_127979</t>
  </si>
  <si>
    <t>127979</t>
  </si>
  <si>
    <t>CN-1015250</t>
  </si>
  <si>
    <t>Ras al Khor, Industrial Area 2,</t>
  </si>
  <si>
    <t>Yas Holding L.L.C.</t>
  </si>
  <si>
    <t>2019-11-04T16:25:27.000+04:00</t>
  </si>
  <si>
    <t>2019-11-05T11:43:17.000+04:00</t>
  </si>
  <si>
    <t>611155</t>
  </si>
  <si>
    <t>19820</t>
  </si>
  <si>
    <t>611155_127980</t>
  </si>
  <si>
    <t>127980</t>
  </si>
  <si>
    <t>CN-1786016</t>
  </si>
  <si>
    <t>Khalifa City (A) 16th Street Corner 29th &amp; 54th Street</t>
  </si>
  <si>
    <t>Al Naser Electrical Construction Establishment</t>
  </si>
  <si>
    <t>2019-11-04T16:43:30.000+04:00</t>
  </si>
  <si>
    <t>2019-11-04T16:43:33.000+04:00</t>
  </si>
  <si>
    <t>611156</t>
  </si>
  <si>
    <t>19821</t>
  </si>
  <si>
    <t>611156_127981</t>
  </si>
  <si>
    <t>127981</t>
  </si>
  <si>
    <t>100291798500003</t>
  </si>
  <si>
    <t>CN-1054931</t>
  </si>
  <si>
    <t>ZAYA EARLY LEARNING CENTER LLC</t>
  </si>
  <si>
    <t>2019-11-05T08:24:32.000+04:00</t>
  </si>
  <si>
    <t>2019-11-05T08:24:46.000+04:00</t>
  </si>
  <si>
    <t>612153</t>
  </si>
  <si>
    <t>19834</t>
  </si>
  <si>
    <t>612153_127995</t>
  </si>
  <si>
    <t>127995</t>
  </si>
  <si>
    <t>100053862700003</t>
  </si>
  <si>
    <t>772804</t>
  </si>
  <si>
    <t>10B St</t>
  </si>
  <si>
    <t>Al Soor Investment LLC</t>
  </si>
  <si>
    <t>2019-11-05T13:14:44.000+04:00</t>
  </si>
  <si>
    <t>2019-11-05T16:51:20.000+04:00</t>
  </si>
  <si>
    <t>612155</t>
  </si>
  <si>
    <t>19835</t>
  </si>
  <si>
    <t>612155_127999</t>
  </si>
  <si>
    <t>127999</t>
  </si>
  <si>
    <t>100225278900003</t>
  </si>
  <si>
    <t>533436</t>
  </si>
  <si>
    <t>P.O. Box 64000</t>
  </si>
  <si>
    <t>FAN ALIKHTIYAR COMPUTER LLC</t>
  </si>
  <si>
    <t>2019-11-05T13:43:20.000+04:00</t>
  </si>
  <si>
    <t>2019-11-06T09:41:49.000+04:00</t>
  </si>
  <si>
    <t>612156</t>
  </si>
  <si>
    <t>19836</t>
  </si>
  <si>
    <t>612156_128002</t>
  </si>
  <si>
    <t>128002</t>
  </si>
  <si>
    <t>100218164000003</t>
  </si>
  <si>
    <t>611564</t>
  </si>
  <si>
    <t>P.O. Box 60882,</t>
  </si>
  <si>
    <t>Enova Facilities Management LLC</t>
  </si>
  <si>
    <t>2019-11-07T11:50:07.000+04:00</t>
  </si>
  <si>
    <t>2021-04-02T13:02:53.000+04:00</t>
  </si>
  <si>
    <t>614155</t>
  </si>
  <si>
    <t>19859</t>
  </si>
  <si>
    <t>614155_128039</t>
  </si>
  <si>
    <t>128039</t>
  </si>
  <si>
    <t>CN-2135545</t>
  </si>
  <si>
    <t>1st Floor – Plaza 30, Building No. 80 (9B), Al Nahyan Commercial Complex,</t>
  </si>
  <si>
    <t>CLICK AVIATION NETWORK DMCC</t>
  </si>
  <si>
    <t>2019-11-07T11:56:49.000+04:00</t>
  </si>
  <si>
    <t>2019-11-07T11:56:56.000+04:00</t>
  </si>
  <si>
    <t>614157</t>
  </si>
  <si>
    <t>19861</t>
  </si>
  <si>
    <t>614157_128042</t>
  </si>
  <si>
    <t>128042</t>
  </si>
  <si>
    <t>JLT-69686 JLT- رقم</t>
  </si>
  <si>
    <t>1506, JUMEIRAH BAY 2</t>
  </si>
  <si>
    <t>TAKATOF EMPLOYMENT CO. LLC</t>
  </si>
  <si>
    <t>2019-11-12T16:36:04.000+04:00</t>
  </si>
  <si>
    <t>2019-11-12T16:36:27.000+04:00</t>
  </si>
  <si>
    <t>617155</t>
  </si>
  <si>
    <t>19883</t>
  </si>
  <si>
    <t>617155_128132</t>
  </si>
  <si>
    <t>783133</t>
  </si>
  <si>
    <t>Building 1, 7th Floor, Mazyad Mall</t>
  </si>
  <si>
    <t>Abu Dhabi Automatic Inkjet Refilling Center</t>
  </si>
  <si>
    <t>2019-11-13T16:02:17.000+04:00</t>
  </si>
  <si>
    <t>2019-11-13T16:02:20.000+04:00</t>
  </si>
  <si>
    <t>618154</t>
  </si>
  <si>
    <t>19888</t>
  </si>
  <si>
    <t>618154_128161</t>
  </si>
  <si>
    <t>128161</t>
  </si>
  <si>
    <t>100386089500003</t>
  </si>
  <si>
    <t>CN-1063354</t>
  </si>
  <si>
    <t>HEIRS SAIF RASHID AHMAD AL QUBAISY</t>
  </si>
  <si>
    <t>TEAM MOBILITY SHIPPING L.L.C</t>
  </si>
  <si>
    <t>2019-11-13T16:59:13.000+04:00</t>
  </si>
  <si>
    <t>2019-11-13T16:59:16.000+04:00</t>
  </si>
  <si>
    <t>618155</t>
  </si>
  <si>
    <t>19889</t>
  </si>
  <si>
    <t>618155_128162</t>
  </si>
  <si>
    <t>128162</t>
  </si>
  <si>
    <t>100469349300003</t>
  </si>
  <si>
    <t>811042</t>
  </si>
  <si>
    <t>2907</t>
  </si>
  <si>
    <t>Tadano ME Lifting Equipment Trading LLC</t>
  </si>
  <si>
    <t>2019-11-13T17:40:06.000+04:00</t>
  </si>
  <si>
    <t>2019-11-13T17:40:22.000+04:00</t>
  </si>
  <si>
    <t>618156</t>
  </si>
  <si>
    <t>19890</t>
  </si>
  <si>
    <t>618156_128163</t>
  </si>
  <si>
    <t>128163</t>
  </si>
  <si>
    <t>100558882500003</t>
  </si>
  <si>
    <t>843990</t>
  </si>
  <si>
    <t>Al Barsha</t>
  </si>
  <si>
    <t>AL ULOOM STATIONERY</t>
  </si>
  <si>
    <t>2019-11-13T17:40:53.000+04:00</t>
  </si>
  <si>
    <t>2019-11-26T16:41:16.000+04:00</t>
  </si>
  <si>
    <t>618157</t>
  </si>
  <si>
    <t>19891</t>
  </si>
  <si>
    <t>618157_128164</t>
  </si>
  <si>
    <t>128164</t>
  </si>
  <si>
    <t>100380967800003</t>
  </si>
  <si>
    <t>CN 1025938</t>
  </si>
  <si>
    <t>Next to GCG AUH Office, Salaam St,</t>
  </si>
  <si>
    <t>AL REYAMI TECHNOLOGIES LLC</t>
  </si>
  <si>
    <t>2019-11-14T09:05:53.000+04:00</t>
  </si>
  <si>
    <t>2019-11-14T09:06:00.000+04:00</t>
  </si>
  <si>
    <t>619153</t>
  </si>
  <si>
    <t>19894</t>
  </si>
  <si>
    <t>619153_128175</t>
  </si>
  <si>
    <t>128175</t>
  </si>
  <si>
    <t>602907</t>
  </si>
  <si>
    <t>BOND INTERIOR DESIGN</t>
  </si>
  <si>
    <t>2019-11-14T13:20:23.000+04:00</t>
  </si>
  <si>
    <t>2019-11-14T13:20:55.000+04:00</t>
  </si>
  <si>
    <t>619154</t>
  </si>
  <si>
    <t>19895</t>
  </si>
  <si>
    <t>619154_128176</t>
  </si>
  <si>
    <t>128176</t>
  </si>
  <si>
    <t>241251</t>
  </si>
  <si>
    <t>PO BOX 15758</t>
  </si>
  <si>
    <t>OFFICE TECHNOLOGY TRADING CO.,</t>
  </si>
  <si>
    <t>2019-11-18T15:43:01.000+04:00</t>
  </si>
  <si>
    <t>2020-03-25T17:47:08.000+04:00</t>
  </si>
  <si>
    <t>621154</t>
  </si>
  <si>
    <t>621154_128222</t>
  </si>
  <si>
    <t>128222</t>
  </si>
  <si>
    <t>310165775500003</t>
  </si>
  <si>
    <t>JEDDAH KSA</t>
  </si>
  <si>
    <t>HI-FORCE HYDRAULICS</t>
  </si>
  <si>
    <t>2019-11-19T10:45:26.000+04:00</t>
  </si>
  <si>
    <t>2019-11-19T10:45:40.000+04:00</t>
  </si>
  <si>
    <t>622153</t>
  </si>
  <si>
    <t>19903</t>
  </si>
  <si>
    <t>622153_128255</t>
  </si>
  <si>
    <t>128255</t>
  </si>
  <si>
    <t>100312851700003</t>
  </si>
  <si>
    <t>IN-1000486</t>
  </si>
  <si>
    <t>BUILDING # 34, M43,</t>
  </si>
  <si>
    <t>CORPORATE BUSINESS SERVICES OWNED BY THE CORPORATE GROUP SINGLE OWNER COMPANY LLC</t>
  </si>
  <si>
    <t>2019-11-19T12:10:11.000+04:00</t>
  </si>
  <si>
    <t>2019-12-30T09:42:03.000+04:00</t>
  </si>
  <si>
    <t>622154</t>
  </si>
  <si>
    <t>19904</t>
  </si>
  <si>
    <t>622154_128256</t>
  </si>
  <si>
    <t>128256</t>
  </si>
  <si>
    <t>600113</t>
  </si>
  <si>
    <t>48 Burj Gate, Office 1402, 14th Floor</t>
  </si>
  <si>
    <t>CORPORATE BUSINESS HUB LLC (OUD METHA BRANCH)</t>
  </si>
  <si>
    <t>2019-11-19T12:15:07.000+04:00</t>
  </si>
  <si>
    <t>2019-11-19T12:15:20.000+04:00</t>
  </si>
  <si>
    <t>622155</t>
  </si>
  <si>
    <t>19905</t>
  </si>
  <si>
    <t>622155_128257</t>
  </si>
  <si>
    <t>128257</t>
  </si>
  <si>
    <t>747260</t>
  </si>
  <si>
    <t>AL NASR PLAZA, OFFICE 520</t>
  </si>
  <si>
    <t>CORPORATE BUSINESS HUB (BUSINESS BAY BRANCH)</t>
  </si>
  <si>
    <t>2019-11-19T12:15:47.000+04:00</t>
  </si>
  <si>
    <t>2019-11-19T12:15:50.000+04:00</t>
  </si>
  <si>
    <t>622156</t>
  </si>
  <si>
    <t>622156_128258</t>
  </si>
  <si>
    <t>128258</t>
  </si>
  <si>
    <t>737933</t>
  </si>
  <si>
    <t>48 BURJ GATE, 1601, 16TH FLOOR</t>
  </si>
  <si>
    <t>PKI Marina FZ- LLC</t>
  </si>
  <si>
    <t>2019-11-19T12:41:35.000+04:00</t>
  </si>
  <si>
    <t>2019-11-19T12:41:38.000+04:00</t>
  </si>
  <si>
    <t>622157</t>
  </si>
  <si>
    <t>19907</t>
  </si>
  <si>
    <t>622157_128259</t>
  </si>
  <si>
    <t>128259</t>
  </si>
  <si>
    <t>RAKIA26FZ101070205</t>
  </si>
  <si>
    <t>Zone A</t>
  </si>
  <si>
    <t>AL SHOLA AMERICAN PRIVATE SCHOOL - LLC</t>
  </si>
  <si>
    <t>2019-11-19T12:42:56.000+04:00</t>
  </si>
  <si>
    <t>2019-11-19T12:42:59.000+04:00</t>
  </si>
  <si>
    <t>622158</t>
  </si>
  <si>
    <t>19908</t>
  </si>
  <si>
    <t>622158_128260</t>
  </si>
  <si>
    <t>128260</t>
  </si>
  <si>
    <t>96824</t>
  </si>
  <si>
    <t>OFFICE NO. 2</t>
  </si>
  <si>
    <t>SPECIALIST ACCESS SOLUTIONS BUILDING MAINTENANCE L.L.C</t>
  </si>
  <si>
    <t>2019-11-19T13:04:09.000+04:00</t>
  </si>
  <si>
    <t>2019-11-19T13:04:14.000+04:00</t>
  </si>
  <si>
    <t>622159</t>
  </si>
  <si>
    <t>19909</t>
  </si>
  <si>
    <t>622159_128261</t>
  </si>
  <si>
    <t>128261</t>
  </si>
  <si>
    <t>100363687300003</t>
  </si>
  <si>
    <t>679776</t>
  </si>
  <si>
    <t>CAPITAL GOLDEN TOWER</t>
  </si>
  <si>
    <t>624153</t>
  </si>
  <si>
    <t>19915</t>
  </si>
  <si>
    <t>624153_128319</t>
  </si>
  <si>
    <t>128319</t>
  </si>
  <si>
    <t>562628</t>
  </si>
  <si>
    <t>P.O. Box 117354</t>
  </si>
  <si>
    <t>INTEGRATED RESOURCES CORPORATION</t>
  </si>
  <si>
    <t>2019-11-25T13:41:21.000+04:00</t>
  </si>
  <si>
    <t>2019-11-25T15:52:31.000+04:00</t>
  </si>
  <si>
    <t>625153</t>
  </si>
  <si>
    <t>19920</t>
  </si>
  <si>
    <t>625153_128335</t>
  </si>
  <si>
    <t>128335</t>
  </si>
  <si>
    <t>3168 HAFSA BINT OMER</t>
  </si>
  <si>
    <t>Emirates National batteries Factory</t>
  </si>
  <si>
    <t>2019-11-25T15:10:06.000+04:00</t>
  </si>
  <si>
    <t>2019-12-09T17:17:18.000+04:00</t>
  </si>
  <si>
    <t>625154</t>
  </si>
  <si>
    <t>19921</t>
  </si>
  <si>
    <t>625154_128336</t>
  </si>
  <si>
    <t>128336</t>
  </si>
  <si>
    <t>100313683300003</t>
  </si>
  <si>
    <t>IN-1002454</t>
  </si>
  <si>
    <t>P.O. Box 60750</t>
  </si>
  <si>
    <t>KARIBI IMMIGRATION  SERVICES</t>
  </si>
  <si>
    <t>2019-11-25T16:48:42.000+04:00</t>
  </si>
  <si>
    <t>2020-12-23T18:49:04.000+04:00</t>
  </si>
  <si>
    <t>625155</t>
  </si>
  <si>
    <t>19922</t>
  </si>
  <si>
    <t>625155_128337</t>
  </si>
  <si>
    <t>KARIBI DOCUMENT CLEARING SERVICES</t>
  </si>
  <si>
    <t>128337</t>
  </si>
  <si>
    <t>100347937300003</t>
  </si>
  <si>
    <t>769850</t>
  </si>
  <si>
    <t>WESTBURRY TOWER 1 - 1802, BUSINESS BAY</t>
  </si>
  <si>
    <t>Know All Edge IT Infrastructure L.L.C</t>
  </si>
  <si>
    <t>2019-11-26T09:33:06.000+04:00</t>
  </si>
  <si>
    <t>2019-11-26T09:33:12.000+04:00</t>
  </si>
  <si>
    <t>626153</t>
  </si>
  <si>
    <t>626153_128355</t>
  </si>
  <si>
    <t>128355</t>
  </si>
  <si>
    <t>100067994200003</t>
  </si>
  <si>
    <t>783389</t>
  </si>
  <si>
    <t>D1, 19th Floor, Spider Business Center</t>
  </si>
  <si>
    <t>AL RUWAIS ENGINEERING CO (L.L.C)</t>
  </si>
  <si>
    <t>2019-11-27T11:06:41.000+04:00</t>
  </si>
  <si>
    <t>2019-11-27T11:06:44.000+04:00</t>
  </si>
  <si>
    <t>627153</t>
  </si>
  <si>
    <t>19930</t>
  </si>
  <si>
    <t>627153_128379</t>
  </si>
  <si>
    <t>128379</t>
  </si>
  <si>
    <t>100367619200003</t>
  </si>
  <si>
    <t>554163</t>
  </si>
  <si>
    <t>white crown building, SHAIKH ZAYED ROAD,</t>
  </si>
  <si>
    <t>STERLING WINGS DMCC</t>
  </si>
  <si>
    <t>2019-11-27T15:40:06.000+04:00</t>
  </si>
  <si>
    <t>2019-11-28T13:01:39.000+04:00</t>
  </si>
  <si>
    <t>627156</t>
  </si>
  <si>
    <t>19931</t>
  </si>
  <si>
    <t>627156_128386</t>
  </si>
  <si>
    <t>128386</t>
  </si>
  <si>
    <t>100015815200003</t>
  </si>
  <si>
    <t>DMCC-307215</t>
  </si>
  <si>
    <t>Travel and Tourism</t>
  </si>
  <si>
    <t>306 Jumeirah Bay Tower X3, JLT</t>
  </si>
  <si>
    <t>Crowne Plaza Dubai Marina Hotel LLC</t>
  </si>
  <si>
    <t>2019-11-28T09:59:42.000+04:00</t>
  </si>
  <si>
    <t>2019-11-28T09:59:46.000+04:00</t>
  </si>
  <si>
    <t>628153</t>
  </si>
  <si>
    <t>19940</t>
  </si>
  <si>
    <t>628153_128396</t>
  </si>
  <si>
    <t>128396</t>
  </si>
  <si>
    <t>100306215300003</t>
  </si>
  <si>
    <t>810270</t>
  </si>
  <si>
    <t>Al Yahoom Street, Dubai Marina</t>
  </si>
  <si>
    <t>Hayati Health Center FZ-LLC</t>
  </si>
  <si>
    <t>2019-11-28T10:46:50.000+04:00</t>
  </si>
  <si>
    <t>2021-02-11T11:59:23.000+04:00</t>
  </si>
  <si>
    <t>628154</t>
  </si>
  <si>
    <t>19941</t>
  </si>
  <si>
    <t>628154_128397</t>
  </si>
  <si>
    <t>128397</t>
  </si>
  <si>
    <t>100464566700003</t>
  </si>
  <si>
    <t>1152</t>
  </si>
  <si>
    <t>Building No: 64, ( 501,502), Health Care City</t>
  </si>
  <si>
    <t>ALICE RESTAURANT LLC</t>
  </si>
  <si>
    <t>2019-11-28T13:10:54.000+04:00</t>
  </si>
  <si>
    <t>2021-10-31T20:09:42.000+04:00</t>
  </si>
  <si>
    <t>628157</t>
  </si>
  <si>
    <t>19942</t>
  </si>
  <si>
    <t>628157_128408</t>
  </si>
  <si>
    <t>128408</t>
  </si>
  <si>
    <t>837245</t>
  </si>
  <si>
    <t>SHERATO GRAND HOTEL</t>
  </si>
  <si>
    <t>LISEGA SE</t>
  </si>
  <si>
    <t>2019-11-28T16:25:17.000+04:00</t>
  </si>
  <si>
    <t>2019-11-28T16:25:20.000+04:00</t>
  </si>
  <si>
    <t>628158</t>
  </si>
  <si>
    <t>19943</t>
  </si>
  <si>
    <t>628158_128409</t>
  </si>
  <si>
    <t>128409</t>
  </si>
  <si>
    <t>100279126500003</t>
  </si>
  <si>
    <t>CN-2394867</t>
  </si>
  <si>
    <t>TESSCO BLDG ELECTRA STREET</t>
  </si>
  <si>
    <t>Emirates Electrical &amp; Instrumentation Company - LLC</t>
  </si>
  <si>
    <t>2019-12-04T12:27:05.000+04:00</t>
  </si>
  <si>
    <t>2022-02-04T16:56:45.000+04:00</t>
  </si>
  <si>
    <t>631153</t>
  </si>
  <si>
    <t>19958</t>
  </si>
  <si>
    <t>631153_128455</t>
  </si>
  <si>
    <t>128455</t>
  </si>
  <si>
    <t>100010105300003</t>
  </si>
  <si>
    <t>CN-1048081</t>
  </si>
  <si>
    <t>11th Flr. Madinat Zayed Office Tower</t>
  </si>
  <si>
    <t>VERSATILE GENERAL TRADING (L.L.C)</t>
  </si>
  <si>
    <t>2019-12-05T12:40:19.000+04:00</t>
  </si>
  <si>
    <t>2021-07-04T11:01:28.000+04:00</t>
  </si>
  <si>
    <t>632155</t>
  </si>
  <si>
    <t>19963</t>
  </si>
  <si>
    <t>632155_128486</t>
  </si>
  <si>
    <t>128486</t>
  </si>
  <si>
    <t>100343155600003</t>
  </si>
  <si>
    <t>238944</t>
  </si>
  <si>
    <t>SHOP NO:-1,AL MUMTAZ BUILDING</t>
  </si>
  <si>
    <t>AlBaraka Shipchandlers LLC</t>
  </si>
  <si>
    <t>2019-12-08T09:31:20.000+04:00</t>
  </si>
  <si>
    <t>2019-12-08T09:31:25.000+04:00</t>
  </si>
  <si>
    <t>634153</t>
  </si>
  <si>
    <t>19977</t>
  </si>
  <si>
    <t>634153_128515</t>
  </si>
  <si>
    <t>128515</t>
  </si>
  <si>
    <t>100328082100003</t>
  </si>
  <si>
    <t>657988</t>
  </si>
  <si>
    <t>PO Box 15191</t>
  </si>
  <si>
    <t>EMDAD INTERGULF GENERAL CONTRACTING LLC</t>
  </si>
  <si>
    <t>2019-12-08T12:39:52.000+04:00</t>
  </si>
  <si>
    <t>2019-12-08T12:39:58.000+04:00</t>
  </si>
  <si>
    <t>634155</t>
  </si>
  <si>
    <t>19978</t>
  </si>
  <si>
    <t>634155_128517</t>
  </si>
  <si>
    <t>128517</t>
  </si>
  <si>
    <t>CN- رقم الرخصة : 1018552</t>
  </si>
  <si>
    <t>M-45 Mussafah</t>
  </si>
  <si>
    <t>2019-12-08T18:01:06.000+04:00</t>
  </si>
  <si>
    <t>2019-12-08T18:01:07.000+04:00</t>
  </si>
  <si>
    <t>634159</t>
  </si>
  <si>
    <t>19979</t>
  </si>
  <si>
    <t>634159_128525</t>
  </si>
  <si>
    <t>128525</t>
  </si>
  <si>
    <t>MOL Chemical Tankers Middle East DMCC</t>
  </si>
  <si>
    <t>2019-12-09T09:33:59.000+04:00</t>
  </si>
  <si>
    <t>2019-12-09T09:34:09.000+04:00</t>
  </si>
  <si>
    <t>635153</t>
  </si>
  <si>
    <t>19991</t>
  </si>
  <si>
    <t>635153_128535</t>
  </si>
  <si>
    <t>128535</t>
  </si>
  <si>
    <t>100373383700003</t>
  </si>
  <si>
    <t>DMCC-180465</t>
  </si>
  <si>
    <t>AU 30G,</t>
  </si>
  <si>
    <t>2019-12-10T11:22:02.000+04:00</t>
  </si>
  <si>
    <t>2019-12-10T11:22:48.000+04:00</t>
  </si>
  <si>
    <t>636153</t>
  </si>
  <si>
    <t>19997</t>
  </si>
  <si>
    <t>636153_128555</t>
  </si>
  <si>
    <t>128555</t>
  </si>
  <si>
    <t>Concept Care Technologies LLC</t>
  </si>
  <si>
    <t>2019-12-10T14:41:00.000+04:00</t>
  </si>
  <si>
    <t>2019-12-10T14:41:03.000+04:00</t>
  </si>
  <si>
    <t>636154</t>
  </si>
  <si>
    <t>19998</t>
  </si>
  <si>
    <t>636154_128557</t>
  </si>
  <si>
    <t>128557</t>
  </si>
  <si>
    <t>100050542800003</t>
  </si>
  <si>
    <t>739955</t>
  </si>
  <si>
    <t>Shop No#13-Murad Building Bur Dubai</t>
  </si>
  <si>
    <t>The Embassy of UK</t>
  </si>
  <si>
    <t>2019-12-10T15:40:06.000+04:00</t>
  </si>
  <si>
    <t>2019-12-14T23:42:09.000+04:00</t>
  </si>
  <si>
    <t>636155</t>
  </si>
  <si>
    <t>636155_128615</t>
  </si>
  <si>
    <t>128615</t>
  </si>
  <si>
    <t>Al Seef Area, Next to Creek, Bur Dubai</t>
  </si>
  <si>
    <t>EMKA Beschlagteile Middle East FZE</t>
  </si>
  <si>
    <t>2019-12-10T17:22:20.000+04:00</t>
  </si>
  <si>
    <t>2019-12-10T17:22:22.000+04:00</t>
  </si>
  <si>
    <t>636156</t>
  </si>
  <si>
    <t>20001</t>
  </si>
  <si>
    <t>636156_128564</t>
  </si>
  <si>
    <t>128564</t>
  </si>
  <si>
    <t>100040488700003</t>
  </si>
  <si>
    <t>164280</t>
  </si>
  <si>
    <t>Warehouse No. RA07AA01, Jebel Ali Free Zone North, PO Box 263690</t>
  </si>
  <si>
    <t>2019-12-11T10:56:21.000+04:00</t>
  </si>
  <si>
    <t>2019-12-12T14:47:52.000+04:00</t>
  </si>
  <si>
    <t>637153</t>
  </si>
  <si>
    <t>20019</t>
  </si>
  <si>
    <t>637153_128576</t>
  </si>
  <si>
    <t>128576</t>
  </si>
  <si>
    <t>521547</t>
  </si>
  <si>
    <t>P.O. Box: 33213</t>
  </si>
  <si>
    <t>PRAKASH SAHOO BUILDING MATERIALS TRADING LLC</t>
  </si>
  <si>
    <t>2019-12-11T10:59:37.000+04:00</t>
  </si>
  <si>
    <t>2019-12-11T10:59:39.000+04:00</t>
  </si>
  <si>
    <t>637154</t>
  </si>
  <si>
    <t>20020</t>
  </si>
  <si>
    <t>637154_128577</t>
  </si>
  <si>
    <t>128577</t>
  </si>
  <si>
    <t>100326545900003</t>
  </si>
  <si>
    <t>591525</t>
  </si>
  <si>
    <t>234 Naif, Deira, PO Box 81769</t>
  </si>
  <si>
    <t>SHREEMAATA ELECTRONICS TRADING LLC</t>
  </si>
  <si>
    <t>2019-12-11T14:19:16.000+04:00</t>
  </si>
  <si>
    <t>2019-12-11T14:19:18.000+04:00</t>
  </si>
  <si>
    <t>637157</t>
  </si>
  <si>
    <t>20021</t>
  </si>
  <si>
    <t>637157_128580</t>
  </si>
  <si>
    <t>128580</t>
  </si>
  <si>
    <t>100068235900003</t>
  </si>
  <si>
    <t>610866</t>
  </si>
  <si>
    <t>SABKHA GLDG, DEIRA, NAIF, PO Box 51098</t>
  </si>
  <si>
    <t>Phanes Energy DMCC</t>
  </si>
  <si>
    <t>2019-12-11T16:23:13.000+04:00</t>
  </si>
  <si>
    <t>2019-12-11T16:23:15.000+04:00</t>
  </si>
  <si>
    <t>637158</t>
  </si>
  <si>
    <t>20022</t>
  </si>
  <si>
    <t>637158_128581</t>
  </si>
  <si>
    <t>128581</t>
  </si>
  <si>
    <t>10004918760003</t>
  </si>
  <si>
    <t>1467383</t>
  </si>
  <si>
    <t>Burlington Tower</t>
  </si>
  <si>
    <t>BRIDGESOL FZCO</t>
  </si>
  <si>
    <t>2019-12-12T16:07:26.000+04:00</t>
  </si>
  <si>
    <t>2019-12-12T16:07:28.000+04:00</t>
  </si>
  <si>
    <t>638154</t>
  </si>
  <si>
    <t>20032</t>
  </si>
  <si>
    <t>638154_128602</t>
  </si>
  <si>
    <t>128602</t>
  </si>
  <si>
    <t>100331021400003</t>
  </si>
  <si>
    <t>1238</t>
  </si>
  <si>
    <t>West Wing, 6WA #716</t>
  </si>
  <si>
    <t>Alpha Island Technical Services LLC</t>
  </si>
  <si>
    <t>2019-12-12T18:05:08.000+04:00</t>
  </si>
  <si>
    <t>2019-12-12T18:05:16.000+04:00</t>
  </si>
  <si>
    <t>638155</t>
  </si>
  <si>
    <t>20033</t>
  </si>
  <si>
    <t>638155_128603</t>
  </si>
  <si>
    <t>128603</t>
  </si>
  <si>
    <t>100219484100003</t>
  </si>
  <si>
    <t>661375</t>
  </si>
  <si>
    <t>5th Floor SIT Tower, Dubai Silicon Oasis</t>
  </si>
  <si>
    <t>DIGITIZE TECHNOLOGY MIDDLE EAST (FZE)</t>
  </si>
  <si>
    <t>2019-12-15T13:27:37.000+04:00</t>
  </si>
  <si>
    <t>2019-12-15T13:27:40.000+04:00</t>
  </si>
  <si>
    <t>639156</t>
  </si>
  <si>
    <t>20046</t>
  </si>
  <si>
    <t>639156_128639</t>
  </si>
  <si>
    <t>128639</t>
  </si>
  <si>
    <t>100597286200003</t>
  </si>
  <si>
    <t>03646</t>
  </si>
  <si>
    <t>SAIF LOUNGE</t>
  </si>
  <si>
    <t>Provis Realestate Management - Sole Proprietorship LLC</t>
  </si>
  <si>
    <t>2019-12-17T12:35:49.000+04:00</t>
  </si>
  <si>
    <t>2021-09-05T16:46:33.000+04:00</t>
  </si>
  <si>
    <t>641155</t>
  </si>
  <si>
    <t>20127</t>
  </si>
  <si>
    <t>641155_128679</t>
  </si>
  <si>
    <t>128679</t>
  </si>
  <si>
    <t>100451631400003</t>
  </si>
  <si>
    <t>CN-2680366</t>
  </si>
  <si>
    <t>Abu Dhabi - Yas Island</t>
  </si>
  <si>
    <t>Safemode IT Solutions FZ LLC</t>
  </si>
  <si>
    <t>2019-12-18T08:51:35.000+04:00</t>
  </si>
  <si>
    <t>2019-12-18T08:51:37.000+04:00</t>
  </si>
  <si>
    <t>642156</t>
  </si>
  <si>
    <t>20161</t>
  </si>
  <si>
    <t>642156_128720</t>
  </si>
  <si>
    <t>128720</t>
  </si>
  <si>
    <t>10053991240003</t>
  </si>
  <si>
    <t>11464/2017</t>
  </si>
  <si>
    <t>The Iridium Bldg</t>
  </si>
  <si>
    <t>CREATE MEDIA SERVICES DMCC</t>
  </si>
  <si>
    <t>2019-12-18T15:36:10.000+04:00</t>
  </si>
  <si>
    <t>2019-12-18T15:36:14.000+04:00</t>
  </si>
  <si>
    <t>642158</t>
  </si>
  <si>
    <t>20162</t>
  </si>
  <si>
    <t>642158_128724</t>
  </si>
  <si>
    <t>128724</t>
  </si>
  <si>
    <t>100512291400003</t>
  </si>
  <si>
    <t>JLT-67981</t>
  </si>
  <si>
    <t>UNIT # 3904, MAZAYA BUSINESS AVENUE BB1</t>
  </si>
  <si>
    <t>COPY STAR OFFICE EQUIPMENT TRADING L.L.C</t>
  </si>
  <si>
    <t>2019-12-19T16:48:41.000+04:00</t>
  </si>
  <si>
    <t>2019-12-19T16:48:45.000+04:00</t>
  </si>
  <si>
    <t>643156</t>
  </si>
  <si>
    <t>20202</t>
  </si>
  <si>
    <t>643156_128742</t>
  </si>
  <si>
    <t>128742</t>
  </si>
  <si>
    <t>100573183900003</t>
  </si>
  <si>
    <t>842661</t>
  </si>
  <si>
    <t>OFFICE NO. 7, S-02</t>
  </si>
  <si>
    <t>Al Hamra Water Co LLC</t>
  </si>
  <si>
    <t>2019-12-22T10:35:58.000+04:00</t>
  </si>
  <si>
    <t>2023-03-23T11:32:55.000+04:00</t>
  </si>
  <si>
    <t>646153</t>
  </si>
  <si>
    <t>20301</t>
  </si>
  <si>
    <t>646153_128795</t>
  </si>
  <si>
    <t>128795</t>
  </si>
  <si>
    <t>100426151500003</t>
  </si>
  <si>
    <t>RAKIA361Z108157877</t>
  </si>
  <si>
    <t>RAKEZ Tower 10th Floor, PO Box 54527</t>
  </si>
  <si>
    <t>HOTELS HOME FOR HOTELS MANAGEMENT L.L.C</t>
  </si>
  <si>
    <t>2019-12-22T12:47:39.000+04:00</t>
  </si>
  <si>
    <t>2019-12-22T12:47:44.000+04:00</t>
  </si>
  <si>
    <t>646155</t>
  </si>
  <si>
    <t>20302</t>
  </si>
  <si>
    <t>646155_128798</t>
  </si>
  <si>
    <t>128798</t>
  </si>
  <si>
    <t>100233021300003</t>
  </si>
  <si>
    <t>567824</t>
  </si>
  <si>
    <t>SPECTRUM</t>
  </si>
  <si>
    <t>STAR LINK TRADING CO. (L.L.C)</t>
  </si>
  <si>
    <t>2019-12-22T15:32:03.000+04:00</t>
  </si>
  <si>
    <t>2019-12-22T15:32:05.000+04:00</t>
  </si>
  <si>
    <t>646157</t>
  </si>
  <si>
    <t>20303</t>
  </si>
  <si>
    <t>646157_128802</t>
  </si>
  <si>
    <t>128802</t>
  </si>
  <si>
    <t>100215623800003</t>
  </si>
  <si>
    <t>542828</t>
  </si>
  <si>
    <t>SHOP S-002, ABDULLA KHOORY AL MIR</t>
  </si>
  <si>
    <t>BRANDS LINE EVENTS MANAGEMENT</t>
  </si>
  <si>
    <t>2019-12-22T15:39:52.000+04:00</t>
  </si>
  <si>
    <t>2019-12-22T15:39:55.000+04:00</t>
  </si>
  <si>
    <t>646158</t>
  </si>
  <si>
    <t>20304</t>
  </si>
  <si>
    <t>646158_128803</t>
  </si>
  <si>
    <t>128803</t>
  </si>
  <si>
    <t>CN1461791</t>
  </si>
  <si>
    <t>SALAM STREET</t>
  </si>
  <si>
    <t>EZRA GENERAL TRADING - F.Z.E</t>
  </si>
  <si>
    <t>2019-12-23T15:48:56.000+04:00</t>
  </si>
  <si>
    <t>2019-12-23T15:48:58.000+04:00</t>
  </si>
  <si>
    <t>647154</t>
  </si>
  <si>
    <t>25908</t>
  </si>
  <si>
    <t>647154_128819</t>
  </si>
  <si>
    <t>128819</t>
  </si>
  <si>
    <t>100457409900003</t>
  </si>
  <si>
    <t>SM OFFICE - C1-516 O</t>
  </si>
  <si>
    <t>SEHA Kidney Care</t>
  </si>
  <si>
    <t>2019-12-23T16:10:09.000+04:00</t>
  </si>
  <si>
    <t>2019-12-23T16:10:13.000+04:00</t>
  </si>
  <si>
    <t>647155</t>
  </si>
  <si>
    <t>20352</t>
  </si>
  <si>
    <t>647155_128820</t>
  </si>
  <si>
    <t>128820</t>
  </si>
  <si>
    <t>CN-1012287</t>
  </si>
  <si>
    <t>Hospital</t>
  </si>
  <si>
    <t>Fox Fire Security Systems L.L.C.</t>
  </si>
  <si>
    <t>2019-12-23T16:17:54.000+04:00</t>
  </si>
  <si>
    <t>2019-12-23T16:17:59.000+04:00</t>
  </si>
  <si>
    <t>647157</t>
  </si>
  <si>
    <t>20354</t>
  </si>
  <si>
    <t>647157_128822</t>
  </si>
  <si>
    <t>128822</t>
  </si>
  <si>
    <t>10th Floor Asfar Salam Building,Salam Street,</t>
  </si>
  <si>
    <t>Oriental Group FZE</t>
  </si>
  <si>
    <t>2019-12-29T10:12:01.000+04:00</t>
  </si>
  <si>
    <t>2019-12-29T10:31:09.000+04:00</t>
  </si>
  <si>
    <t>650153</t>
  </si>
  <si>
    <t>20471</t>
  </si>
  <si>
    <t>650153_128916</t>
  </si>
  <si>
    <t>128916</t>
  </si>
  <si>
    <t>4287</t>
  </si>
  <si>
    <t>P.O. Box 17432, Jebel Ali Free Zone</t>
  </si>
  <si>
    <t>Gulf Support Centre Co. LLC</t>
  </si>
  <si>
    <t>2019-12-29T11:29:49.000+04:00</t>
  </si>
  <si>
    <t>2019-12-29T13:22:38.000+04:00</t>
  </si>
  <si>
    <t>650154</t>
  </si>
  <si>
    <t>20473</t>
  </si>
  <si>
    <t>650154_128918</t>
  </si>
  <si>
    <t>128918</t>
  </si>
  <si>
    <t>100015759200003</t>
  </si>
  <si>
    <t>234985</t>
  </si>
  <si>
    <t>#104, 1st Floor, Al Khaleej Building, Karama, PO Box 42952</t>
  </si>
  <si>
    <t>Sharjah Education Council</t>
  </si>
  <si>
    <t>2019-12-29T11:49:51.000+04:00</t>
  </si>
  <si>
    <t>2021-03-02T08:31:01.000+04:00</t>
  </si>
  <si>
    <t>650155</t>
  </si>
  <si>
    <t>20475</t>
  </si>
  <si>
    <t>650155_128919</t>
  </si>
  <si>
    <t>128919</t>
  </si>
  <si>
    <t>100259786000003</t>
  </si>
  <si>
    <t>to follow</t>
  </si>
  <si>
    <t>PO Box 61293</t>
  </si>
  <si>
    <t>TRADE AID COMPUTERS (L.L.C)</t>
  </si>
  <si>
    <t>2019-12-29T14:30:53.000+04:00</t>
  </si>
  <si>
    <t>2019-12-29T14:30:56.000+04:00</t>
  </si>
  <si>
    <t>650156</t>
  </si>
  <si>
    <t>20476</t>
  </si>
  <si>
    <t>650156_128921</t>
  </si>
  <si>
    <t>128921</t>
  </si>
  <si>
    <t>100333217600003</t>
  </si>
  <si>
    <t>200956</t>
  </si>
  <si>
    <t>Sheikh Sultan Dheyab Al Nehyan</t>
  </si>
  <si>
    <t>REEPWELL ELECTRICAL ENGINEERING (LLC)</t>
  </si>
  <si>
    <t>2019-12-29T17:30:25.000+04:00</t>
  </si>
  <si>
    <t>2019-12-29T17:59:44.000+04:00</t>
  </si>
  <si>
    <t>650157</t>
  </si>
  <si>
    <t>20477</t>
  </si>
  <si>
    <t>650157_128923</t>
  </si>
  <si>
    <t>128923</t>
  </si>
  <si>
    <t>100369152200003</t>
  </si>
  <si>
    <t>42555</t>
  </si>
  <si>
    <t>Warehouse # 69, Near The Factory Mart, New Industrial Area, PO Box 14893</t>
  </si>
  <si>
    <t>National Corporation for Tourism &amp; Hotels</t>
  </si>
  <si>
    <t>2019-12-29T17:32:31.000+04:00</t>
  </si>
  <si>
    <t>2019-12-29T17:32:34.000+04:00</t>
  </si>
  <si>
    <t>650158</t>
  </si>
  <si>
    <t>20479</t>
  </si>
  <si>
    <t>650158_128924</t>
  </si>
  <si>
    <t>128924</t>
  </si>
  <si>
    <t>CN-1001792</t>
  </si>
  <si>
    <t>33rd St,</t>
  </si>
  <si>
    <t>Dukes Dubai Hotel</t>
  </si>
  <si>
    <t>2019-12-30T16:40:22.000+04:00</t>
  </si>
  <si>
    <t>2019-12-30T16:40:25.000+04:00</t>
  </si>
  <si>
    <t>651153</t>
  </si>
  <si>
    <t>20506</t>
  </si>
  <si>
    <t>651153_128945</t>
  </si>
  <si>
    <t>128945</t>
  </si>
  <si>
    <t>100241785300003</t>
  </si>
  <si>
    <t>778705</t>
  </si>
  <si>
    <t>PO Box 120015</t>
  </si>
  <si>
    <t>SHOT SPECIALITY CAFE L.L.C</t>
  </si>
  <si>
    <t>2019-12-30T16:41:34.000+04:00</t>
  </si>
  <si>
    <t>2019-12-30T16:41:36.000+04:00</t>
  </si>
  <si>
    <t>651154</t>
  </si>
  <si>
    <t>20507</t>
  </si>
  <si>
    <t>651154_128946</t>
  </si>
  <si>
    <t>128946</t>
  </si>
  <si>
    <t>100454934900003</t>
  </si>
  <si>
    <t>CN-2849131</t>
  </si>
  <si>
    <t>Addax Tower</t>
  </si>
  <si>
    <t>AL AMIR ENGINEERING CONSULTANTS</t>
  </si>
  <si>
    <t>2019-12-31T07:58:04.000+04:00</t>
  </si>
  <si>
    <t>2019-12-31T07:58:08.000+04:00</t>
  </si>
  <si>
    <t>651155</t>
  </si>
  <si>
    <t>20508</t>
  </si>
  <si>
    <t>651155_128949</t>
  </si>
  <si>
    <t>128949</t>
  </si>
  <si>
    <t>100384016000003</t>
  </si>
  <si>
    <t>731558</t>
  </si>
  <si>
    <t>AB Plaza 8 Building Office No: 604</t>
  </si>
  <si>
    <t>Department of Ports and Customs - Government of Ajman</t>
  </si>
  <si>
    <t>2019-12-31T10:56:05.000+04:00</t>
  </si>
  <si>
    <t>2021-08-24T16:30:55.000+04:00</t>
  </si>
  <si>
    <t>652153</t>
  </si>
  <si>
    <t>27392</t>
  </si>
  <si>
    <t>652153_143267</t>
  </si>
  <si>
    <t>143267</t>
  </si>
  <si>
    <t>PO Box 388</t>
  </si>
  <si>
    <t>WAFI GOURMET (BR. OF WAFI HOSPITALITY) (LLC)</t>
  </si>
  <si>
    <t>2020-01-02T14:16:01.000+04:00</t>
  </si>
  <si>
    <t>2020-01-02T14:16:02.000+04:00</t>
  </si>
  <si>
    <t>653154</t>
  </si>
  <si>
    <t>20556</t>
  </si>
  <si>
    <t>653154_128980</t>
  </si>
  <si>
    <t>128980</t>
  </si>
  <si>
    <t>566730</t>
  </si>
  <si>
    <t>P.O. Box 121826</t>
  </si>
  <si>
    <t>MALCO Technologies LLC</t>
  </si>
  <si>
    <t>2020-01-06T10:11:23.000+04:00</t>
  </si>
  <si>
    <t>2020-01-06T10:11:36.000+04:00</t>
  </si>
  <si>
    <t>656153</t>
  </si>
  <si>
    <t>20590</t>
  </si>
  <si>
    <t>656153_129035</t>
  </si>
  <si>
    <t>129035</t>
  </si>
  <si>
    <t>10023123850003</t>
  </si>
  <si>
    <t>696526</t>
  </si>
  <si>
    <t># 702, O14 Towers Business Bay, dubai</t>
  </si>
  <si>
    <t>TAXAN GULF FZCO</t>
  </si>
  <si>
    <t>2020-01-07T10:55:22.000+04:00</t>
  </si>
  <si>
    <t>2020-01-07T10:55:27.000+04:00</t>
  </si>
  <si>
    <t>657153</t>
  </si>
  <si>
    <t>20595</t>
  </si>
  <si>
    <t>657153_129057</t>
  </si>
  <si>
    <t>129057</t>
  </si>
  <si>
    <t>103669</t>
  </si>
  <si>
    <t>Office No. LOB19 - 1901</t>
  </si>
  <si>
    <t>657155</t>
  </si>
  <si>
    <t>20596</t>
  </si>
  <si>
    <t>657155_129060</t>
  </si>
  <si>
    <t>EURO EMIRATES ELECTRO MECHANICAL SERVICES (L.L.C)</t>
  </si>
  <si>
    <t>129060</t>
  </si>
  <si>
    <t>OFFICE # 1505, 15TH FLOOR, GROSVENOR BUSINESS TOWER</t>
  </si>
  <si>
    <t>Al Mufaddal Engineering and Marine Services Co. LLC</t>
  </si>
  <si>
    <t>2020-01-07T12:11:32.000+04:00</t>
  </si>
  <si>
    <t>2020-01-07T12:12:59.000+04:00</t>
  </si>
  <si>
    <t>657156</t>
  </si>
  <si>
    <t>20597</t>
  </si>
  <si>
    <t>657156_129061</t>
  </si>
  <si>
    <t>129061</t>
  </si>
  <si>
    <t>530666</t>
  </si>
  <si>
    <t>Al Quoz # 4, Plot # 3690251</t>
  </si>
  <si>
    <t>GLOBAL EDGE ADVERTISEMENTS LLC</t>
  </si>
  <si>
    <t>2020-01-07T14:53:51.000+04:00</t>
  </si>
  <si>
    <t>2020-01-07T15:15:37.000+04:00</t>
  </si>
  <si>
    <t>657157</t>
  </si>
  <si>
    <t>20598</t>
  </si>
  <si>
    <t>657157_129063</t>
  </si>
  <si>
    <t>129063</t>
  </si>
  <si>
    <t>100268963400003</t>
  </si>
  <si>
    <t>607759</t>
  </si>
  <si>
    <t>503, Iran Insurance bldg., King Abdul Aziz Street, P.O. Box: 66844, Sharjah - UAE</t>
  </si>
  <si>
    <t>BIN SAIFAN BLDG CONT. CO. LLC</t>
  </si>
  <si>
    <t>2020-01-08T17:04:04.000+04:00</t>
  </si>
  <si>
    <t>2020-01-08T17:04:09.000+04:00</t>
  </si>
  <si>
    <t>658153</t>
  </si>
  <si>
    <t>20605</t>
  </si>
  <si>
    <t>658153_129080</t>
  </si>
  <si>
    <t>129080</t>
  </si>
  <si>
    <t>100247586900003</t>
  </si>
  <si>
    <t>120167</t>
  </si>
  <si>
    <t>PO Box 25770, Al Qasimia Road</t>
  </si>
  <si>
    <t>Creative International Gifts Trading L.L.C</t>
  </si>
  <si>
    <t>2020-01-12T08:29:56.000+04:00</t>
  </si>
  <si>
    <t>2020-01-12T08:30:03.000+04:00</t>
  </si>
  <si>
    <t>661153</t>
  </si>
  <si>
    <t>20615</t>
  </si>
  <si>
    <t>661153_129155</t>
  </si>
  <si>
    <t>129155</t>
  </si>
  <si>
    <t>100385083900003</t>
  </si>
  <si>
    <t>CN-1934889</t>
  </si>
  <si>
    <t>Defence Street</t>
  </si>
  <si>
    <t>Emitech Computers</t>
  </si>
  <si>
    <t>2020-01-12T08:30:08.000+04:00</t>
  </si>
  <si>
    <t>661154</t>
  </si>
  <si>
    <t>20616</t>
  </si>
  <si>
    <t>661154_129156</t>
  </si>
  <si>
    <t>129156</t>
  </si>
  <si>
    <t>CN-1523818</t>
  </si>
  <si>
    <t>Mussaffah Industrial</t>
  </si>
  <si>
    <t>AL QODORAT ENGINEERING GENERAL CONTRACTING</t>
  </si>
  <si>
    <t>2020-01-13T09:14:25.000+04:00</t>
  </si>
  <si>
    <t>2020-01-13T09:14:29.000+04:00</t>
  </si>
  <si>
    <t>662154</t>
  </si>
  <si>
    <t>20619</t>
  </si>
  <si>
    <t>662154_129177</t>
  </si>
  <si>
    <t>129177</t>
  </si>
  <si>
    <t>100202615900003</t>
  </si>
  <si>
    <t>CN-1127084-2</t>
  </si>
  <si>
    <t>MUSSAFAH</t>
  </si>
  <si>
    <t>Falcon Metals Limited</t>
  </si>
  <si>
    <t>2020-01-13T09:14:35.000+04:00</t>
  </si>
  <si>
    <t>2020-01-13T09:14:38.000+04:00</t>
  </si>
  <si>
    <t>662155</t>
  </si>
  <si>
    <t>20620</t>
  </si>
  <si>
    <t>662155_129178</t>
  </si>
  <si>
    <t>129178</t>
  </si>
  <si>
    <t>100314217900003</t>
  </si>
  <si>
    <t>683</t>
  </si>
  <si>
    <t>Plot B055S01</t>
  </si>
  <si>
    <t>Waveline Media FZ- LLC</t>
  </si>
  <si>
    <t>2020-01-13T09:17:06.000+04:00</t>
  </si>
  <si>
    <t>2020-01-13T09:17:11.000+04:00</t>
  </si>
  <si>
    <t>662156</t>
  </si>
  <si>
    <t>20621</t>
  </si>
  <si>
    <t>662156_129179</t>
  </si>
  <si>
    <t>129179</t>
  </si>
  <si>
    <t>100272200500003</t>
  </si>
  <si>
    <t>91892</t>
  </si>
  <si>
    <t>G12, G/F Bldg No 6</t>
  </si>
  <si>
    <t>Lakemore Partners (DIFC) Limited</t>
  </si>
  <si>
    <t>2020-01-13T09:19:18.000+04:00</t>
  </si>
  <si>
    <t>2020-01-13T09:19:21.000+04:00</t>
  </si>
  <si>
    <t>662157</t>
  </si>
  <si>
    <t>20622</t>
  </si>
  <si>
    <t>662157_129180</t>
  </si>
  <si>
    <t>129180</t>
  </si>
  <si>
    <t>Level 14, Office 1406</t>
  </si>
  <si>
    <t>Millennium Mont Rose FZ-LLC</t>
  </si>
  <si>
    <t>2020-01-13T15:42:53.000+04:00</t>
  </si>
  <si>
    <t>2021-01-14T16:08:59.000+04:00</t>
  </si>
  <si>
    <t>662161</t>
  </si>
  <si>
    <t>20623</t>
  </si>
  <si>
    <t>662161_129190</t>
  </si>
  <si>
    <t>129190</t>
  </si>
  <si>
    <t>857486</t>
  </si>
  <si>
    <t>Dubai Science Park</t>
  </si>
  <si>
    <t>Sharjah Collection Hotels Managment</t>
  </si>
  <si>
    <t>2020-01-14T14:51:06.000+04:00</t>
  </si>
  <si>
    <t>2020-01-14T15:20:01.000+04:00</t>
  </si>
  <si>
    <t>663153</t>
  </si>
  <si>
    <t>20631</t>
  </si>
  <si>
    <t>663153_129219</t>
  </si>
  <si>
    <t>129219</t>
  </si>
  <si>
    <t>100528508300003</t>
  </si>
  <si>
    <t>746357</t>
  </si>
  <si>
    <t>Al Qasba, Al Khan, PO Box 867</t>
  </si>
  <si>
    <t>NADIA Training Institute LLC</t>
  </si>
  <si>
    <t>2020-01-14T15:10:19.000+04:00</t>
  </si>
  <si>
    <t>2022-02-21T12:46:25.000+04:00</t>
  </si>
  <si>
    <t>663154</t>
  </si>
  <si>
    <t>20633</t>
  </si>
  <si>
    <t>663154_129221</t>
  </si>
  <si>
    <t>129221</t>
  </si>
  <si>
    <t>CN-1000511</t>
  </si>
  <si>
    <t>Al Mansoor Tower, M1 &amp; M2, Sheikh Zayed Bin Sultan St, Opp. ADCB</t>
  </si>
  <si>
    <t>Doodle Technologies</t>
  </si>
  <si>
    <t>2020-01-15T09:56:15.000+04:00</t>
  </si>
  <si>
    <t>2020-01-15T09:56:18.000+04:00</t>
  </si>
  <si>
    <t>664172</t>
  </si>
  <si>
    <t>664172_129240</t>
  </si>
  <si>
    <t>129240</t>
  </si>
  <si>
    <t>100335143200003</t>
  </si>
  <si>
    <t>CN-2040742</t>
  </si>
  <si>
    <t>504, Saeed Abdulla Naser</t>
  </si>
  <si>
    <t>Makerspace People Limited</t>
  </si>
  <si>
    <t>2020-01-15T16:20:47.000+04:00</t>
  </si>
  <si>
    <t>2020-01-20T09:01:16.000+04:00</t>
  </si>
  <si>
    <t>664225</t>
  </si>
  <si>
    <t>20645</t>
  </si>
  <si>
    <t>664225_129245</t>
  </si>
  <si>
    <t>129245</t>
  </si>
  <si>
    <t>100315160000003</t>
  </si>
  <si>
    <t>MC 11466</t>
  </si>
  <si>
    <t>Unit C1-04, Al ZeinaAl Raha Beach, PO 146724</t>
  </si>
  <si>
    <t>Island Falcon Property Management LLC</t>
  </si>
  <si>
    <t>2020-01-16T11:45:12.000+04:00</t>
  </si>
  <si>
    <t>2020-01-16T11:45:15.000+04:00</t>
  </si>
  <si>
    <t>665182</t>
  </si>
  <si>
    <t>20649</t>
  </si>
  <si>
    <t>665182_129296</t>
  </si>
  <si>
    <t>129296</t>
  </si>
  <si>
    <t>100244607600003</t>
  </si>
  <si>
    <t>CN-1069541</t>
  </si>
  <si>
    <t>Khalidiya</t>
  </si>
  <si>
    <t>Reem Ready Mix LLC</t>
  </si>
  <si>
    <t>2020-01-16T16:38:00.000+04:00</t>
  </si>
  <si>
    <t>2020-01-16T17:13:55.000+04:00</t>
  </si>
  <si>
    <t>665216</t>
  </si>
  <si>
    <t>20650</t>
  </si>
  <si>
    <t>665216_129299</t>
  </si>
  <si>
    <t>129299</t>
  </si>
  <si>
    <t>IN-1002314</t>
  </si>
  <si>
    <t>reem island</t>
  </si>
  <si>
    <t>MAPLETEC JOINERY LLC</t>
  </si>
  <si>
    <t>2020-01-16T17:29:10.000+04:00</t>
  </si>
  <si>
    <t>2022-08-08T16:04:34.000+04:00</t>
  </si>
  <si>
    <t>665217</t>
  </si>
  <si>
    <t>20652</t>
  </si>
  <si>
    <t>665217_129301</t>
  </si>
  <si>
    <t>129301</t>
  </si>
  <si>
    <t>100502177700003</t>
  </si>
  <si>
    <t>844311</t>
  </si>
  <si>
    <t>WAREHOUSE NO: 88 , STREET NO : 26 INDUSTRIAL AREA -2</t>
  </si>
  <si>
    <t>SMART VISION FOR INFORMATION SYSTEMS</t>
  </si>
  <si>
    <t>2020-01-21T09:32:13.000+04:00</t>
  </si>
  <si>
    <t>2020-01-21T09:32:19.000+04:00</t>
  </si>
  <si>
    <t>669167</t>
  </si>
  <si>
    <t>20675</t>
  </si>
  <si>
    <t>669167_129375</t>
  </si>
  <si>
    <t>129375</t>
  </si>
  <si>
    <t>100040046300003</t>
  </si>
  <si>
    <t>CN-1133185-1</t>
  </si>
  <si>
    <t>AL SIRI TOWER BLDG</t>
  </si>
  <si>
    <t>MOBILINK INTERNATIONAL FZCO</t>
  </si>
  <si>
    <t>669168</t>
  </si>
  <si>
    <t>20676</t>
  </si>
  <si>
    <t>669168_129376</t>
  </si>
  <si>
    <t>129376</t>
  </si>
  <si>
    <t>100391135900003</t>
  </si>
  <si>
    <t>DAFZ/885</t>
  </si>
  <si>
    <t>5EA BLDG. 626</t>
  </si>
  <si>
    <t>Bin Jassim Trading &amp; Agencies Establishment</t>
  </si>
  <si>
    <t>2020-01-21T09:59:05.000+04:00</t>
  </si>
  <si>
    <t>2020-01-21T09:59:08.000+04:00</t>
  </si>
  <si>
    <t>669173</t>
  </si>
  <si>
    <t>20677</t>
  </si>
  <si>
    <t>669173_129377</t>
  </si>
  <si>
    <t>129377</t>
  </si>
  <si>
    <t>100072507500003</t>
  </si>
  <si>
    <t>CN-1026831</t>
  </si>
  <si>
    <t>Al Meraikhi Bldng 737</t>
  </si>
  <si>
    <t>Smart Stream Technologies(Dubai) Ltd.</t>
  </si>
  <si>
    <t>2020-01-21T10:04:38.000+04:00</t>
  </si>
  <si>
    <t>2020-01-21T10:04:40.000+04:00</t>
  </si>
  <si>
    <t>669175</t>
  </si>
  <si>
    <t>20678</t>
  </si>
  <si>
    <t>669175_129378</t>
  </si>
  <si>
    <t>129378</t>
  </si>
  <si>
    <t>100223047000003</t>
  </si>
  <si>
    <t>CL0561</t>
  </si>
  <si>
    <t>park towers,unit P6-5A,</t>
  </si>
  <si>
    <t>HHD HOME HEALTH CARE</t>
  </si>
  <si>
    <t>2020-01-21T12:20:56.000+04:00</t>
  </si>
  <si>
    <t>2022-09-01T11:58:05.000+04:00</t>
  </si>
  <si>
    <t>669190</t>
  </si>
  <si>
    <t>20680</t>
  </si>
  <si>
    <t>669190_129380</t>
  </si>
  <si>
    <t>129380</t>
  </si>
  <si>
    <t>100266348000003</t>
  </si>
  <si>
    <t>CN-1462732</t>
  </si>
  <si>
    <t>Building 136, Office 201, Oud Al Touba, Al Ain</t>
  </si>
  <si>
    <t>Manpower Middle East FZ-LLC</t>
  </si>
  <si>
    <t>2020-01-21T12:21:51.000+04:00</t>
  </si>
  <si>
    <t>2020-01-21T12:21:55.000+04:00</t>
  </si>
  <si>
    <t>669191</t>
  </si>
  <si>
    <t>20681</t>
  </si>
  <si>
    <t>669191_129381</t>
  </si>
  <si>
    <t>129381</t>
  </si>
  <si>
    <t>100064022500003</t>
  </si>
  <si>
    <t>Office 204 Building 1, Dubai Internet City, P.O. Box 26359</t>
  </si>
  <si>
    <t>Aswar Engineering &amp; General Contracting Company WLL</t>
  </si>
  <si>
    <t>2020-01-22T16:53:14.000+04:00</t>
  </si>
  <si>
    <t>2020-08-05T09:06:06.000+04:00</t>
  </si>
  <si>
    <t>670213</t>
  </si>
  <si>
    <t>20685</t>
  </si>
  <si>
    <t>670213_129398</t>
  </si>
  <si>
    <t>129398</t>
  </si>
  <si>
    <t>100071483000003</t>
  </si>
  <si>
    <t>CN-1026869</t>
  </si>
  <si>
    <t>Prestige Tower 17, 15th Floor</t>
  </si>
  <si>
    <t>Sky M A K Technical Services L.L.C</t>
  </si>
  <si>
    <t>2020-01-22T16:54:15.000+04:00</t>
  </si>
  <si>
    <t>2020-01-22T16:54:18.000+04:00</t>
  </si>
  <si>
    <t>670214</t>
  </si>
  <si>
    <t>20686</t>
  </si>
  <si>
    <t>670214_129399</t>
  </si>
  <si>
    <t>129399</t>
  </si>
  <si>
    <t>100071846800003</t>
  </si>
  <si>
    <t>775399</t>
  </si>
  <si>
    <t>4th Floor, Lulu Building, Office # 414, Al Muteena,  P.O.Box: 86296</t>
  </si>
  <si>
    <t>Benning conversion d'énergie</t>
  </si>
  <si>
    <t>2020-01-22T17:00:13.000+04:00</t>
  </si>
  <si>
    <t>2020-01-26T12:27:25.000+04:00</t>
  </si>
  <si>
    <t>670215</t>
  </si>
  <si>
    <t>20687</t>
  </si>
  <si>
    <t>670215_129400</t>
  </si>
  <si>
    <t>129400</t>
  </si>
  <si>
    <t>43</t>
  </si>
  <si>
    <t>STS PAYMENT NETWORK DMCC</t>
  </si>
  <si>
    <t>2020-01-23T09:05:14.000+04:00</t>
  </si>
  <si>
    <t>2020-01-23T09:05:18.000+04:00</t>
  </si>
  <si>
    <t>671162</t>
  </si>
  <si>
    <t>20698</t>
  </si>
  <si>
    <t>671162_129415</t>
  </si>
  <si>
    <t>129415</t>
  </si>
  <si>
    <t>100350119200003</t>
  </si>
  <si>
    <t>JLT-65970</t>
  </si>
  <si>
    <t>401-B  REEF TOWER</t>
  </si>
  <si>
    <t>Golden Globe Hi-Tech FZE</t>
  </si>
  <si>
    <t>2020-01-26T08:27:47.000+04:00</t>
  </si>
  <si>
    <t>2020-01-26T08:45:19.000+04:00</t>
  </si>
  <si>
    <t>674157</t>
  </si>
  <si>
    <t>20715</t>
  </si>
  <si>
    <t>674157_129455</t>
  </si>
  <si>
    <t>129455</t>
  </si>
  <si>
    <t>100210881700003</t>
  </si>
  <si>
    <t>7632</t>
  </si>
  <si>
    <t>Branch Office: Al Gubaiba, Near 6-20 Street,Bur Dubai Reg. Office : Ajman Free Zone</t>
  </si>
  <si>
    <t>AL DANIYA CONTRACTING LLC</t>
  </si>
  <si>
    <t>2020-01-26T10:19:28.000+04:00</t>
  </si>
  <si>
    <t>2020-01-26T10:19:47.000+04:00</t>
  </si>
  <si>
    <t>674159</t>
  </si>
  <si>
    <t>20717</t>
  </si>
  <si>
    <t>674159_129459</t>
  </si>
  <si>
    <t>129459</t>
  </si>
  <si>
    <t>100047854300003</t>
  </si>
  <si>
    <t>769216</t>
  </si>
  <si>
    <t>406, Suntech Tower</t>
  </si>
  <si>
    <t>2020-01-26T10:20:27.000+04:00</t>
  </si>
  <si>
    <t>2020-01-26T10:20:31.000+04:00</t>
  </si>
  <si>
    <t>674160</t>
  </si>
  <si>
    <t>20718</t>
  </si>
  <si>
    <t>674160_129460</t>
  </si>
  <si>
    <t>129460</t>
  </si>
  <si>
    <t>AL SIRI TOWER BLDG., OFFICE 04,</t>
  </si>
  <si>
    <t>Square Typing Services</t>
  </si>
  <si>
    <t>2020-01-26T16:40:09.000+04:00</t>
  </si>
  <si>
    <t>2020-01-26T16:40:11.000+04:00</t>
  </si>
  <si>
    <t>674162</t>
  </si>
  <si>
    <t>20719</t>
  </si>
  <si>
    <t>674162_129467</t>
  </si>
  <si>
    <t>129467</t>
  </si>
  <si>
    <t>100385189400003</t>
  </si>
  <si>
    <t>CN-1224008</t>
  </si>
  <si>
    <t>Behind LLH Hospital</t>
  </si>
  <si>
    <t>MAGIC BOARD ARTS &amp; GIFTS</t>
  </si>
  <si>
    <t>2020-01-26T16:57:19.000+04:00</t>
  </si>
  <si>
    <t>2020-01-26T16:58:08.000+04:00</t>
  </si>
  <si>
    <t>674163</t>
  </si>
  <si>
    <t>20720</t>
  </si>
  <si>
    <t>674163_129468</t>
  </si>
  <si>
    <t>129468</t>
  </si>
  <si>
    <t>100442719900003</t>
  </si>
  <si>
    <t>CN-2671052</t>
  </si>
  <si>
    <t>PO Box 36331</t>
  </si>
  <si>
    <t>M &amp; M MILITZER &amp; MUENCH (L.L.C)</t>
  </si>
  <si>
    <t>2020-01-28T09:50:18.000+04:00</t>
  </si>
  <si>
    <t>2020-01-28T09:50:27.000+04:00</t>
  </si>
  <si>
    <t>675153</t>
  </si>
  <si>
    <t>20724</t>
  </si>
  <si>
    <t>675153_129495</t>
  </si>
  <si>
    <t>129495</t>
  </si>
  <si>
    <t>100065843300003</t>
  </si>
  <si>
    <t>1004955</t>
  </si>
  <si>
    <t>#103, Al Nasr Plaza Offices, Oud Metha, P.O Box 17519</t>
  </si>
  <si>
    <t>Dubai Golf LLC (Dubai Creek Golf &amp; Yacht Club)</t>
  </si>
  <si>
    <t>2020-01-28T10:11:26.000+04:00</t>
  </si>
  <si>
    <t>2021-01-14T16:20:07.000+04:00</t>
  </si>
  <si>
    <t>675154</t>
  </si>
  <si>
    <t>20725</t>
  </si>
  <si>
    <t>675154_129496</t>
  </si>
  <si>
    <t>129496</t>
  </si>
  <si>
    <t>634046</t>
  </si>
  <si>
    <t>P.O. Box 24040</t>
  </si>
  <si>
    <t>GULF CANS INDUSTRIES - CANCO LLC</t>
  </si>
  <si>
    <t>2020-01-28T10:15:35.000+04:00</t>
  </si>
  <si>
    <t>2021-02-24T12:33:59.000+04:00</t>
  </si>
  <si>
    <t>675155</t>
  </si>
  <si>
    <t>675155_129497</t>
  </si>
  <si>
    <t>129497</t>
  </si>
  <si>
    <t>100299359800003</t>
  </si>
  <si>
    <t>IN 1002403</t>
  </si>
  <si>
    <t>Icad 3</t>
  </si>
  <si>
    <t>GREEN LINE PRINTING WORKS</t>
  </si>
  <si>
    <t>2020-01-28T10:25:08.000+04:00</t>
  </si>
  <si>
    <t>2020-01-28T10:25:19.000+04:00</t>
  </si>
  <si>
    <t>675156</t>
  </si>
  <si>
    <t>20727</t>
  </si>
  <si>
    <t>675156_129498</t>
  </si>
  <si>
    <t>129498</t>
  </si>
  <si>
    <t>2843</t>
  </si>
  <si>
    <t>70%ADV30%30-PDC</t>
  </si>
  <si>
    <t>70% Advance balance 30% 30 days PDC</t>
  </si>
  <si>
    <t>100259885000003</t>
  </si>
  <si>
    <t>CN-1783610</t>
  </si>
  <si>
    <t>SAEED SULTAN ARAHMA MOHAMMEDBERAHMA SULTAN AL TUNAIJI WA AHROON,M26 PLOT33 SHOP9, MUSAFFAH 26, ABUDH</t>
  </si>
  <si>
    <t>Medrise Medical Center FZ LLC</t>
  </si>
  <si>
    <t>2020-01-28T17:05:39.000+04:00</t>
  </si>
  <si>
    <t>2020-01-28T17:05:42.000+04:00</t>
  </si>
  <si>
    <t>675157</t>
  </si>
  <si>
    <t>20728</t>
  </si>
  <si>
    <t>675157_129504</t>
  </si>
  <si>
    <t>129504</t>
  </si>
  <si>
    <t>100277333900003</t>
  </si>
  <si>
    <t>64</t>
  </si>
  <si>
    <t>Building No. 39, First Floor, R-109</t>
  </si>
  <si>
    <t>SHRI KRISHNA GENERAL TRADING L.L.C</t>
  </si>
  <si>
    <t>2020-01-29T10:37:17.000+04:00</t>
  </si>
  <si>
    <t>2020-01-29T10:37:22.000+04:00</t>
  </si>
  <si>
    <t>676154</t>
  </si>
  <si>
    <t>20738</t>
  </si>
  <si>
    <t>676154_129517</t>
  </si>
  <si>
    <t>129517</t>
  </si>
  <si>
    <t>100459287700003</t>
  </si>
  <si>
    <t>659551</t>
  </si>
  <si>
    <t>BUR DUBAI NEAR ROYAL ACOT HOTEL</t>
  </si>
  <si>
    <t>Coil Ltd,</t>
  </si>
  <si>
    <t>2020-01-29T15:36:55.000+04:00</t>
  </si>
  <si>
    <t>2020-01-29T15:36:58.000+04:00</t>
  </si>
  <si>
    <t>676156</t>
  </si>
  <si>
    <t>20739</t>
  </si>
  <si>
    <t>676156_129524</t>
  </si>
  <si>
    <t>129524</t>
  </si>
  <si>
    <t>0000</t>
  </si>
  <si>
    <t>TLS7182463</t>
  </si>
  <si>
    <t>Plot 59, Katalima Road, Naguru, Kampala. Uganda.</t>
  </si>
  <si>
    <t>BEIJING XINTRON OFFICE EQUIPMENT CO., LTD</t>
  </si>
  <si>
    <t>2020-01-29T15:37:57.000+04:00</t>
  </si>
  <si>
    <t>2020-01-29T15:38:01.000+04:00</t>
  </si>
  <si>
    <t>676157</t>
  </si>
  <si>
    <t>20740</t>
  </si>
  <si>
    <t>676157_129525</t>
  </si>
  <si>
    <t>129525</t>
  </si>
  <si>
    <t>00000</t>
  </si>
  <si>
    <t>91HOH210241259H</t>
  </si>
  <si>
    <t>3 WUTONG ROAD EAST 2ND AVENUE</t>
  </si>
  <si>
    <t>HADEF &amp; PARTNERS L.L.C</t>
  </si>
  <si>
    <t>2020-01-29T17:07:13.000+04:00</t>
  </si>
  <si>
    <t>2020-01-29T17:07:16.000+04:00</t>
  </si>
  <si>
    <t>676161</t>
  </si>
  <si>
    <t>20741</t>
  </si>
  <si>
    <t>676161_129532</t>
  </si>
  <si>
    <t>129532</t>
  </si>
  <si>
    <t>100350138200003</t>
  </si>
  <si>
    <t>509168</t>
  </si>
  <si>
    <t>PO Box 37172, EMAAR SQUARE, BUILDING #3, LEVEL 5</t>
  </si>
  <si>
    <t>Integrated Gas Services Company LLC</t>
  </si>
  <si>
    <t>2020-01-29T17:16:18.000+04:00</t>
  </si>
  <si>
    <t>2020-02-02T10:16:56.000+04:00</t>
  </si>
  <si>
    <t>676162</t>
  </si>
  <si>
    <t>20742</t>
  </si>
  <si>
    <t>676162_129533</t>
  </si>
  <si>
    <t>129533</t>
  </si>
  <si>
    <t>100267601100003</t>
  </si>
  <si>
    <t>506387</t>
  </si>
  <si>
    <t>P.O. Box 33961</t>
  </si>
  <si>
    <t>Al Dhafra Irrigation Systems - LLC</t>
  </si>
  <si>
    <t>2020-01-30T10:40:10.000+04:00</t>
  </si>
  <si>
    <t>2020-01-30T10:40:24.000+04:00</t>
  </si>
  <si>
    <t>677153</t>
  </si>
  <si>
    <t>20749</t>
  </si>
  <si>
    <t>677153_129555</t>
  </si>
  <si>
    <t>129555</t>
  </si>
  <si>
    <t>100254702200003</t>
  </si>
  <si>
    <t>CN-1050368</t>
  </si>
  <si>
    <t>101, Deluxe Tower</t>
  </si>
  <si>
    <t>Samawa Investment LLC</t>
  </si>
  <si>
    <t>2020-02-03T14:58:19.000+04:00</t>
  </si>
  <si>
    <t>2020-02-03T14:58:22.000+04:00</t>
  </si>
  <si>
    <t>679154</t>
  </si>
  <si>
    <t>20766</t>
  </si>
  <si>
    <t>679154_129600</t>
  </si>
  <si>
    <t>129600</t>
  </si>
  <si>
    <t>NONE</t>
  </si>
  <si>
    <t>689631</t>
  </si>
  <si>
    <t>PO Box 1600, Office 508, Al Fajer Complex, Oud Metha</t>
  </si>
  <si>
    <t>BERKSHIRE HATHAWAY SPECIALTY INSURANCE COMPANY</t>
  </si>
  <si>
    <t>2020-02-03T16:33:29.000+04:00</t>
  </si>
  <si>
    <t>2020-02-03T16:33:31.000+04:00</t>
  </si>
  <si>
    <t>679155</t>
  </si>
  <si>
    <t>20767</t>
  </si>
  <si>
    <t>679155_129601</t>
  </si>
  <si>
    <t>129601</t>
  </si>
  <si>
    <t>100587568500003</t>
  </si>
  <si>
    <t>CL2691</t>
  </si>
  <si>
    <t>UNIT 2105, LEVEL 21</t>
  </si>
  <si>
    <t>Al Saad Copying &amp; Graphic Equip. &amp; Machinery Tr.</t>
  </si>
  <si>
    <t>2020-02-04T09:33:29.000+04:00</t>
  </si>
  <si>
    <t>2020-02-04T09:46:32.000+04:00</t>
  </si>
  <si>
    <t>680153</t>
  </si>
  <si>
    <t>20772</t>
  </si>
  <si>
    <t>680153_129616</t>
  </si>
  <si>
    <t>129616</t>
  </si>
  <si>
    <t>100019933900003</t>
  </si>
  <si>
    <t>P O Box 72416</t>
  </si>
  <si>
    <t>EDACOM OWNERS ASSOCIATION MANAGEMENT OWNED BY UNION PROPERTIES J S C PERSON COMPANY P J S C</t>
  </si>
  <si>
    <t>2020-02-05T13:31:35.000+04:00</t>
  </si>
  <si>
    <t>2022-06-27T15:08:16.000+04:00</t>
  </si>
  <si>
    <t>681155</t>
  </si>
  <si>
    <t>20779</t>
  </si>
  <si>
    <t>681155_129641</t>
  </si>
  <si>
    <t>129641</t>
  </si>
  <si>
    <t>753156</t>
  </si>
  <si>
    <t>801,CONTROL TOWER</t>
  </si>
  <si>
    <t>GP GLOBAL MAG LLC</t>
  </si>
  <si>
    <t>2020-02-05T13:32:22.000+04:00</t>
  </si>
  <si>
    <t>2020-02-05T13:32:27.000+04:00</t>
  </si>
  <si>
    <t>681156</t>
  </si>
  <si>
    <t>20780</t>
  </si>
  <si>
    <t>681156_125355</t>
  </si>
  <si>
    <t>125355</t>
  </si>
  <si>
    <t>Dubai, NATIONAL INDUSTRIES PARK</t>
  </si>
  <si>
    <t>681157</t>
  </si>
  <si>
    <t>681157_129643</t>
  </si>
  <si>
    <t>129643</t>
  </si>
  <si>
    <t>791987</t>
  </si>
  <si>
    <t>Emaar Boulevard Plaza, Tower 2, 24th Floor, Office 2401</t>
  </si>
  <si>
    <t>GATES ENGINEERING &amp; SERVICES COMPANY LLC</t>
  </si>
  <si>
    <t>2020-02-05T13:34:30.000+04:00</t>
  </si>
  <si>
    <t>2021-01-14T16:22:28.000+04:00</t>
  </si>
  <si>
    <t>681158</t>
  </si>
  <si>
    <t>20783</t>
  </si>
  <si>
    <t>681158_129644</t>
  </si>
  <si>
    <t>129644</t>
  </si>
  <si>
    <t>121690</t>
  </si>
  <si>
    <t>P.O. Box 21327</t>
  </si>
  <si>
    <t>Yomato General Trading- F.Z.C</t>
  </si>
  <si>
    <t>2020-02-05T14:03:37.000+04:00</t>
  </si>
  <si>
    <t>2020-02-05T14:03:39.000+04:00</t>
  </si>
  <si>
    <t>681159</t>
  </si>
  <si>
    <t>20784</t>
  </si>
  <si>
    <t>681159_129645</t>
  </si>
  <si>
    <t>129645</t>
  </si>
  <si>
    <t>100362769000003</t>
  </si>
  <si>
    <t>825</t>
  </si>
  <si>
    <t>OFFICE E-75</t>
  </si>
  <si>
    <t>GENUINE IT SYSTEMS LLC</t>
  </si>
  <si>
    <t>2020-02-05T14:05:09.000+04:00</t>
  </si>
  <si>
    <t>2020-02-05T14:05:10.000+04:00</t>
  </si>
  <si>
    <t>681160</t>
  </si>
  <si>
    <t>20785</t>
  </si>
  <si>
    <t>681160_129646</t>
  </si>
  <si>
    <t>129646</t>
  </si>
  <si>
    <t>100347175000003</t>
  </si>
  <si>
    <t>CN-1694138</t>
  </si>
  <si>
    <t>P.O. Box 25059</t>
  </si>
  <si>
    <t>Gates E&amp;S Trading LLC</t>
  </si>
  <si>
    <t>2020-02-06T12:15:35.000+04:00</t>
  </si>
  <si>
    <t>2021-01-14T16:23:59.000+04:00</t>
  </si>
  <si>
    <t>682154</t>
  </si>
  <si>
    <t>20794</t>
  </si>
  <si>
    <t>682154_129656</t>
  </si>
  <si>
    <t>129656</t>
  </si>
  <si>
    <t>234316</t>
  </si>
  <si>
    <t>P.O. Box 12973</t>
  </si>
  <si>
    <t>Gates E&amp;S Industries LLC</t>
  </si>
  <si>
    <t>2020-02-06T12:25:18.000+04:00</t>
  </si>
  <si>
    <t>2020-02-06T12:25:22.000+04:00</t>
  </si>
  <si>
    <t>682155</t>
  </si>
  <si>
    <t>20795</t>
  </si>
  <si>
    <t>682155_129657</t>
  </si>
  <si>
    <t>129657</t>
  </si>
  <si>
    <t>RAKIA22WIZ05125572</t>
  </si>
  <si>
    <t>PO Box 86169, RAKIA Industrial Area</t>
  </si>
  <si>
    <t>CORAL SUPPLIES AND INTERIORS (CSI) LLC</t>
  </si>
  <si>
    <t>2020-02-06T13:09:31.000+04:00</t>
  </si>
  <si>
    <t>2020-02-06T13:09:34.000+04:00</t>
  </si>
  <si>
    <t>682156</t>
  </si>
  <si>
    <t>20796</t>
  </si>
  <si>
    <t>682156_129661</t>
  </si>
  <si>
    <t>129661</t>
  </si>
  <si>
    <t>100034645000003</t>
  </si>
  <si>
    <t>518216</t>
  </si>
  <si>
    <t>PO BOX 24538</t>
  </si>
  <si>
    <t>Gates Fleximak Oil Field Services</t>
  </si>
  <si>
    <t>2020-02-06T15:22:53.000+04:00</t>
  </si>
  <si>
    <t>2021-01-14T16:25:11.000+04:00</t>
  </si>
  <si>
    <t>682162</t>
  </si>
  <si>
    <t>20797</t>
  </si>
  <si>
    <t>682162_129663</t>
  </si>
  <si>
    <t>129663</t>
  </si>
  <si>
    <t>CN-1023753</t>
  </si>
  <si>
    <t>P.O. Box 8543</t>
  </si>
  <si>
    <t>Green Palm Contracting &amp; General Maintenance</t>
  </si>
  <si>
    <t>2020-02-06T17:14:48.000+04:00</t>
  </si>
  <si>
    <t>2020-02-06T17:14:50.000+04:00</t>
  </si>
  <si>
    <t>682186</t>
  </si>
  <si>
    <t>20799</t>
  </si>
  <si>
    <t>682186_129665</t>
  </si>
  <si>
    <t>129665</t>
  </si>
  <si>
    <t>100255487900003</t>
  </si>
  <si>
    <t>CN-1077175</t>
  </si>
  <si>
    <t>Baniyas</t>
  </si>
  <si>
    <t>Zakat Fund</t>
  </si>
  <si>
    <t>2020-02-09T11:50:30.000+04:00</t>
  </si>
  <si>
    <t>2021-01-10T14:58:25.000+04:00</t>
  </si>
  <si>
    <t>685186</t>
  </si>
  <si>
    <t>20817</t>
  </si>
  <si>
    <t>685186_129679</t>
  </si>
  <si>
    <t>129679</t>
  </si>
  <si>
    <t>100287338600003</t>
  </si>
  <si>
    <t>PO Box: 36900</t>
  </si>
  <si>
    <t>685187</t>
  </si>
  <si>
    <t>20818</t>
  </si>
  <si>
    <t>685187_129680</t>
  </si>
  <si>
    <t>HEIDELBERG GULF EST</t>
  </si>
  <si>
    <t>129680</t>
  </si>
  <si>
    <t>AL QUOZ 1</t>
  </si>
  <si>
    <t>EMPEROS VACATIONS HOMES RENTAL LLC</t>
  </si>
  <si>
    <t>2020-02-09T13:13:39.000+04:00</t>
  </si>
  <si>
    <t>2020-02-09T13:13:42.000+04:00</t>
  </si>
  <si>
    <t>685200</t>
  </si>
  <si>
    <t>20819</t>
  </si>
  <si>
    <t>685200_129682</t>
  </si>
  <si>
    <t>129682</t>
  </si>
  <si>
    <t>100474910500003</t>
  </si>
  <si>
    <t>846544</t>
  </si>
  <si>
    <t>2601, Saba 1 Tower, Cluster – E, Jumeirah Lakes Tower, PO box 910300</t>
  </si>
  <si>
    <t>SURVIVAL SYSTEMS INTERNATIONAL MIDDLE EAST LLC</t>
  </si>
  <si>
    <t>2020-02-09T13:40:21.000+04:00</t>
  </si>
  <si>
    <t>2021-06-13T14:56:48.000+04:00</t>
  </si>
  <si>
    <t>685205</t>
  </si>
  <si>
    <t>20820</t>
  </si>
  <si>
    <t>685205_129683</t>
  </si>
  <si>
    <t>129683</t>
  </si>
  <si>
    <t>100590700900003</t>
  </si>
  <si>
    <t>611504</t>
  </si>
  <si>
    <t>Office 1107, Al Almeri Tower, Barsha Heights</t>
  </si>
  <si>
    <t>AL SAFENAAT GENERAL TRADING L.L.C</t>
  </si>
  <si>
    <t>2020-02-09T15:15:05.000+04:00</t>
  </si>
  <si>
    <t>2020-02-09T15:15:08.000+04:00</t>
  </si>
  <si>
    <t>685219</t>
  </si>
  <si>
    <t>20821</t>
  </si>
  <si>
    <t>685219_129684</t>
  </si>
  <si>
    <t>129684</t>
  </si>
  <si>
    <t>TO FOLLOW</t>
  </si>
  <si>
    <t>870610</t>
  </si>
  <si>
    <t>P.O. Box: 181503</t>
  </si>
  <si>
    <t>PREMIERCOM (L.L.C)</t>
  </si>
  <si>
    <t>2020-02-10T14:02:53.000+04:00</t>
  </si>
  <si>
    <t>2020-02-10T14:02:57.000+04:00</t>
  </si>
  <si>
    <t>686202</t>
  </si>
  <si>
    <t>20829</t>
  </si>
  <si>
    <t>686202_129698</t>
  </si>
  <si>
    <t>129698</t>
  </si>
  <si>
    <t>100029559000003</t>
  </si>
  <si>
    <t>537860</t>
  </si>
  <si>
    <t>SM-03E, COMPUTER PLAZA,</t>
  </si>
  <si>
    <t>VELOCITY IT NETWORK SERVICES</t>
  </si>
  <si>
    <t>2020-02-11T11:47:55.000+04:00</t>
  </si>
  <si>
    <t>2020-02-11T11:48:02.000+04:00</t>
  </si>
  <si>
    <t>687226</t>
  </si>
  <si>
    <t>687226_130515</t>
  </si>
  <si>
    <t>130515</t>
  </si>
  <si>
    <t>100382947800003</t>
  </si>
  <si>
    <t>Deyaar BuildingM-02,</t>
  </si>
  <si>
    <t>RASHID &amp; Sons Ecommerce Solutions FZE</t>
  </si>
  <si>
    <t>2020-02-11T11:47:58.000+04:00</t>
  </si>
  <si>
    <t>687227</t>
  </si>
  <si>
    <t>20839</t>
  </si>
  <si>
    <t>687227_129724</t>
  </si>
  <si>
    <t>129724</t>
  </si>
  <si>
    <t>000000000</t>
  </si>
  <si>
    <t>13529/2018</t>
  </si>
  <si>
    <t>Wholesaler</t>
  </si>
  <si>
    <t>Fujeira Creative Tower</t>
  </si>
  <si>
    <t>BLUEWHALE OFFSHORE PTE. LDT</t>
  </si>
  <si>
    <t>2020-02-11T12:43:19.000+04:00</t>
  </si>
  <si>
    <t>2020-02-11T12:43:23.000+04:00</t>
  </si>
  <si>
    <t>687240</t>
  </si>
  <si>
    <t>20840</t>
  </si>
  <si>
    <t>687240_129726</t>
  </si>
  <si>
    <t>129726</t>
  </si>
  <si>
    <t>157990</t>
  </si>
  <si>
    <t>Office 1402, Plot No: JLT-PH2-T1A</t>
  </si>
  <si>
    <t>RRT AUDITING AND ACCOUNTS</t>
  </si>
  <si>
    <t>2020-02-11T12:43:30.000+04:00</t>
  </si>
  <si>
    <t>2020-02-11T12:43:35.000+04:00</t>
  </si>
  <si>
    <t>687241</t>
  </si>
  <si>
    <t>20841</t>
  </si>
  <si>
    <t>687241_129727</t>
  </si>
  <si>
    <t>129727</t>
  </si>
  <si>
    <t>100432568200003</t>
  </si>
  <si>
    <t>820800</t>
  </si>
  <si>
    <t>PORT SAEED</t>
  </si>
  <si>
    <t>AL DIYAR GENERAL CONTRACTING CO. W.L..L</t>
  </si>
  <si>
    <t>2020-02-12T10:28:11.000+04:00</t>
  </si>
  <si>
    <t>2020-02-12T10:28:55.000+04:00</t>
  </si>
  <si>
    <t>688154</t>
  </si>
  <si>
    <t>20847</t>
  </si>
  <si>
    <t>688154_129758</t>
  </si>
  <si>
    <t>129758</t>
  </si>
  <si>
    <t>100288532300003</t>
  </si>
  <si>
    <t>1022844</t>
  </si>
  <si>
    <t>Salam Street Abu Dhabi</t>
  </si>
  <si>
    <t>INTERNATIONAL TUBULAR SERVICES MIDDLE EAST WLL</t>
  </si>
  <si>
    <t>2020-02-12T16:17:27.000+04:00</t>
  </si>
  <si>
    <t>2020-02-12T16:17:31.000+04:00</t>
  </si>
  <si>
    <t>688236</t>
  </si>
  <si>
    <t>20848</t>
  </si>
  <si>
    <t>688236_129761</t>
  </si>
  <si>
    <t>129761</t>
  </si>
  <si>
    <t>CN-1018739</t>
  </si>
  <si>
    <t>GASOS WAREHOUSE</t>
  </si>
  <si>
    <t>AIMS GLOBAL ENTERPRISES</t>
  </si>
  <si>
    <t>2020-02-12T16:23:21.000+04:00</t>
  </si>
  <si>
    <t>2020-02-12T17:52:51.000+04:00</t>
  </si>
  <si>
    <t>688239</t>
  </si>
  <si>
    <t>20849</t>
  </si>
  <si>
    <t>688239_129763</t>
  </si>
  <si>
    <t>129763</t>
  </si>
  <si>
    <t>Baiju</t>
  </si>
  <si>
    <t>Omar Hashi Bldg 504 Road no 1 near bar hageisa , somali land</t>
  </si>
  <si>
    <t>ITHRA DUBAI L.L.C</t>
  </si>
  <si>
    <t>2020-02-12T16:25:21.000+04:00</t>
  </si>
  <si>
    <t>2020-02-12T16:25:31.000+04:00</t>
  </si>
  <si>
    <t>688241</t>
  </si>
  <si>
    <t>20851</t>
  </si>
  <si>
    <t>688241_129765</t>
  </si>
  <si>
    <t>129765</t>
  </si>
  <si>
    <t>100337438400003</t>
  </si>
  <si>
    <t>747036</t>
  </si>
  <si>
    <t>GATE VILLAGE 6</t>
  </si>
  <si>
    <t>Saif Al Hathboor &amp; Sons (Branch Of Al Hathboor Group) LLC</t>
  </si>
  <si>
    <t>2020-02-13T10:45:10.000+04:00</t>
  </si>
  <si>
    <t>2020-02-13T10:45:25.000+04:00</t>
  </si>
  <si>
    <t>689203</t>
  </si>
  <si>
    <t>20861</t>
  </si>
  <si>
    <t>689203_129775</t>
  </si>
  <si>
    <t>129775</t>
  </si>
  <si>
    <t>100372260800003</t>
  </si>
  <si>
    <t>202017</t>
  </si>
  <si>
    <t>PO Box 2246, Garhoud</t>
  </si>
  <si>
    <t>Over Space General Maintenance LLC</t>
  </si>
  <si>
    <t>2020-02-13T14:24:12.000+04:00</t>
  </si>
  <si>
    <t>2020-02-13T14:24:14.000+04:00</t>
  </si>
  <si>
    <t>689270</t>
  </si>
  <si>
    <t>20862</t>
  </si>
  <si>
    <t>689270_129778</t>
  </si>
  <si>
    <t>129778</t>
  </si>
  <si>
    <t>100201659800003</t>
  </si>
  <si>
    <t>CN-1101659</t>
  </si>
  <si>
    <t>MINA PETROLEUM FZE</t>
  </si>
  <si>
    <t>2020-02-13T14:26:18.000+04:00</t>
  </si>
  <si>
    <t>2020-02-13T14:26:21.000+04:00</t>
  </si>
  <si>
    <t>689271</t>
  </si>
  <si>
    <t>20863</t>
  </si>
  <si>
    <t>689271_129779</t>
  </si>
  <si>
    <t>129779</t>
  </si>
  <si>
    <t>100384055800003</t>
  </si>
  <si>
    <t>1869</t>
  </si>
  <si>
    <t>Office 407, Bldg. 1, East Wing DAFZA, P.O Box 54616</t>
  </si>
  <si>
    <t>MARSA AL SEEF LLC</t>
  </si>
  <si>
    <t>2020-02-15T09:19:14.000+04:00</t>
  </si>
  <si>
    <t>2022-08-04T13:06:22.000+04:00</t>
  </si>
  <si>
    <t>691181</t>
  </si>
  <si>
    <t>20877</t>
  </si>
  <si>
    <t>691181_129795</t>
  </si>
  <si>
    <t>129795</t>
  </si>
  <si>
    <t>100488198100003</t>
  </si>
  <si>
    <t>723129</t>
  </si>
  <si>
    <t>Finance Department Commercial Building 1, 4th Floor</t>
  </si>
  <si>
    <t>AL GURG LIVING LLC</t>
  </si>
  <si>
    <t>2020-02-15T09:19:35.000+04:00</t>
  </si>
  <si>
    <t>2020-02-15T09:19:46.000+04:00</t>
  </si>
  <si>
    <t>691182</t>
  </si>
  <si>
    <t>691182_129796</t>
  </si>
  <si>
    <t>129796</t>
  </si>
  <si>
    <t>807312</t>
  </si>
  <si>
    <t>UMM HURRAIR ROAD</t>
  </si>
  <si>
    <t>Al Jazeera Studio and Stores</t>
  </si>
  <si>
    <t>2020-02-16T09:55:22.000+04:00</t>
  </si>
  <si>
    <t>2020-02-16T09:55:29.000+04:00</t>
  </si>
  <si>
    <t>692189</t>
  </si>
  <si>
    <t>20885</t>
  </si>
  <si>
    <t>692189_129815</t>
  </si>
  <si>
    <t>129815</t>
  </si>
  <si>
    <t>100390125100003</t>
  </si>
  <si>
    <t>CN-1018705</t>
  </si>
  <si>
    <t>Salam street</t>
  </si>
  <si>
    <t>Consec Security Consultancy L.L.C.</t>
  </si>
  <si>
    <t>2020-02-16T12:05:54.000+04:00</t>
  </si>
  <si>
    <t>2020-02-16T12:05:58.000+04:00</t>
  </si>
  <si>
    <t>692226</t>
  </si>
  <si>
    <t>20886</t>
  </si>
  <si>
    <t>692226_129816</t>
  </si>
  <si>
    <t>129816</t>
  </si>
  <si>
    <t>100532069000003</t>
  </si>
  <si>
    <t>CN-2588791</t>
  </si>
  <si>
    <t>Al Maqta, Suite 307,</t>
  </si>
  <si>
    <t>Future Integrated Systems L.L.C</t>
  </si>
  <si>
    <t>2020-02-16T13:02:12.000+04:00</t>
  </si>
  <si>
    <t>2020-02-16T13:02:14.000+04:00</t>
  </si>
  <si>
    <t>692243</t>
  </si>
  <si>
    <t>20887</t>
  </si>
  <si>
    <t>692243_129817</t>
  </si>
  <si>
    <t>129817</t>
  </si>
  <si>
    <t>100012864300003</t>
  </si>
  <si>
    <t>CN-1056025</t>
  </si>
  <si>
    <t>Future Integrated Systems L.L.C P.O BOX-47402</t>
  </si>
  <si>
    <t>QUALITAS MATERIAL TESTING LABORATORIES</t>
  </si>
  <si>
    <t>2020-02-20T10:27:53.000+04:00</t>
  </si>
  <si>
    <t>2020-02-20T10:27:58.000+04:00</t>
  </si>
  <si>
    <t>695153</t>
  </si>
  <si>
    <t>20913</t>
  </si>
  <si>
    <t>695153_129898</t>
  </si>
  <si>
    <t>129898</t>
  </si>
  <si>
    <t>1000326830500003</t>
  </si>
  <si>
    <t>CN 1458445</t>
  </si>
  <si>
    <t>M15, Mussafah</t>
  </si>
  <si>
    <t>The Australian Embassy</t>
  </si>
  <si>
    <t>2020-02-20T12:51:27.000+04:00</t>
  </si>
  <si>
    <t>2021-05-06T16:26:25.000+04:00</t>
  </si>
  <si>
    <t>695154</t>
  </si>
  <si>
    <t>20914</t>
  </si>
  <si>
    <t>695154_129900</t>
  </si>
  <si>
    <t>Australian Federal Police</t>
  </si>
  <si>
    <t>129900</t>
  </si>
  <si>
    <t>Praesidium Advisory Ltd</t>
  </si>
  <si>
    <t>2020-02-23T08:52:20.000+04:00</t>
  </si>
  <si>
    <t>2020-02-23T08:52:26.000+04:00</t>
  </si>
  <si>
    <t>695159</t>
  </si>
  <si>
    <t>20915</t>
  </si>
  <si>
    <t>695159_129909</t>
  </si>
  <si>
    <t>129909</t>
  </si>
  <si>
    <t>100374474300003</t>
  </si>
  <si>
    <t>CL2371</t>
  </si>
  <si>
    <t>CITY DIAMOND CONTRACTING (LLC)</t>
  </si>
  <si>
    <t>2020-02-23T08:52:42.000+04:00</t>
  </si>
  <si>
    <t>2020-02-23T08:52:46.000+04:00</t>
  </si>
  <si>
    <t>695160</t>
  </si>
  <si>
    <t>20916</t>
  </si>
  <si>
    <t>695160_129910</t>
  </si>
  <si>
    <t>129910</t>
  </si>
  <si>
    <t>100034102200003</t>
  </si>
  <si>
    <t>234420</t>
  </si>
  <si>
    <t>Single Business Tower</t>
  </si>
  <si>
    <t>DHR MENA FZ LLC</t>
  </si>
  <si>
    <t>2020-02-24T11:06:43.000+04:00</t>
  </si>
  <si>
    <t>2021-01-14T16:26:18.000+04:00</t>
  </si>
  <si>
    <t>696159</t>
  </si>
  <si>
    <t>20923</t>
  </si>
  <si>
    <t>696159_129931</t>
  </si>
  <si>
    <t>129931</t>
  </si>
  <si>
    <t>100345098600003</t>
  </si>
  <si>
    <t>201 &amp; 301, Al Zahrawi Building No.34</t>
  </si>
  <si>
    <t>GYMNATION LLC</t>
  </si>
  <si>
    <t>2020-02-24T11:11:41.000+04:00</t>
  </si>
  <si>
    <t>2021-02-16T12:28:26.000+04:00</t>
  </si>
  <si>
    <t>696160</t>
  </si>
  <si>
    <t>27057</t>
  </si>
  <si>
    <t>696160_136859</t>
  </si>
  <si>
    <t>136859</t>
  </si>
  <si>
    <t>100266546900003</t>
  </si>
  <si>
    <t>Gymnation Burdubai branch, Dubai</t>
  </si>
  <si>
    <t>Nid Apex printers</t>
  </si>
  <si>
    <t>2020-02-24T12:48:33.000+04:00</t>
  </si>
  <si>
    <t>2020-02-24T12:48:35.000+04:00</t>
  </si>
  <si>
    <t>696161</t>
  </si>
  <si>
    <t>696161_129932</t>
  </si>
  <si>
    <t>129932</t>
  </si>
  <si>
    <t>Uganda</t>
  </si>
  <si>
    <t>Makerspace People Management Services LLC</t>
  </si>
  <si>
    <t>2020-02-24T12:59:38.000+04:00</t>
  </si>
  <si>
    <t>2020-02-24T12:59:40.000+04:00</t>
  </si>
  <si>
    <t>696162</t>
  </si>
  <si>
    <t>20926</t>
  </si>
  <si>
    <t>696162_129933</t>
  </si>
  <si>
    <t>129933</t>
  </si>
  <si>
    <t>100284965900003</t>
  </si>
  <si>
    <t>CN-2025547</t>
  </si>
  <si>
    <t>Unit C1-04, Al Zeina Al Raha Beach, PO 146724</t>
  </si>
  <si>
    <t>696163</t>
  </si>
  <si>
    <t>696163_129934</t>
  </si>
  <si>
    <t>Elite Agro Projects LLC</t>
  </si>
  <si>
    <t>2020-02-25T10:58:05.000+04:00</t>
  </si>
  <si>
    <t>2020-02-25T10:58:17.000+04:00</t>
  </si>
  <si>
    <t>697159</t>
  </si>
  <si>
    <t>20935</t>
  </si>
  <si>
    <t>697159_129950</t>
  </si>
  <si>
    <t>129950</t>
  </si>
  <si>
    <t>CN-2629426</t>
  </si>
  <si>
    <t>Khalifa city</t>
  </si>
  <si>
    <t>ICON ENGINEERING SERVICES</t>
  </si>
  <si>
    <t>2020-02-25T11:16:52.000+04:00</t>
  </si>
  <si>
    <t>2020-02-25T11:17:02.000+04:00</t>
  </si>
  <si>
    <t>697160</t>
  </si>
  <si>
    <t>20936</t>
  </si>
  <si>
    <t>697160_129951</t>
  </si>
  <si>
    <t>129951</t>
  </si>
  <si>
    <t>824551</t>
  </si>
  <si>
    <t>OFFICE 1806, CONCORD TOWER,</t>
  </si>
  <si>
    <t>American University of Sharjah</t>
  </si>
  <si>
    <t>2020-02-25T13:07:28.000+04:00</t>
  </si>
  <si>
    <t>2021-01-14T16:27:16.000+04:00</t>
  </si>
  <si>
    <t>697167</t>
  </si>
  <si>
    <t>697167_129962</t>
  </si>
  <si>
    <t>129962</t>
  </si>
  <si>
    <t>100068290400003</t>
  </si>
  <si>
    <t>P.O. Box 26666</t>
  </si>
  <si>
    <t>MAGNUM SECURITY SERVICES</t>
  </si>
  <si>
    <t>2020-02-26T08:18:53.000+04:00</t>
  </si>
  <si>
    <t>2020-02-26T08:18:58.000+04:00</t>
  </si>
  <si>
    <t>698159</t>
  </si>
  <si>
    <t>20948</t>
  </si>
  <si>
    <t>698159_129969</t>
  </si>
  <si>
    <t>129969</t>
  </si>
  <si>
    <t>100252564800003</t>
  </si>
  <si>
    <t>545051</t>
  </si>
  <si>
    <t>Al Quoz  3</t>
  </si>
  <si>
    <t>Monolith Interior Design and Construction L.L.C</t>
  </si>
  <si>
    <t>2020-02-26T09:16:34.000+04:00</t>
  </si>
  <si>
    <t>2020-02-26T09:27:58.000+04:00</t>
  </si>
  <si>
    <t>698160</t>
  </si>
  <si>
    <t>20950</t>
  </si>
  <si>
    <t>698160_129971</t>
  </si>
  <si>
    <t>129971</t>
  </si>
  <si>
    <t>100004550800003</t>
  </si>
  <si>
    <t>AL Nahyan Abu dhabi city</t>
  </si>
  <si>
    <t>Houbara Lab Design Engineering Consultants L.L.C</t>
  </si>
  <si>
    <t>2020-02-26T17:27:12.000+04:00</t>
  </si>
  <si>
    <t>2020-02-26T17:27:17.000+04:00</t>
  </si>
  <si>
    <t>698162</t>
  </si>
  <si>
    <t>20951</t>
  </si>
  <si>
    <t>698162_129977</t>
  </si>
  <si>
    <t>129977</t>
  </si>
  <si>
    <t>CN-1759883</t>
  </si>
  <si>
    <t>Sky Tower</t>
  </si>
  <si>
    <t>The Bakery LLC</t>
  </si>
  <si>
    <t>2020-02-26T17:42:51.000+04:00</t>
  </si>
  <si>
    <t>2020-02-26T17:42:57.000+04:00</t>
  </si>
  <si>
    <t>698163</t>
  </si>
  <si>
    <t>20952</t>
  </si>
  <si>
    <t>698163_129978</t>
  </si>
  <si>
    <t>129978</t>
  </si>
  <si>
    <t>100464897600003</t>
  </si>
  <si>
    <t>Al Quoz Industrial Area 1, behind DynaTrade, PO Box 211323</t>
  </si>
  <si>
    <t>TEC INNOVA LLC</t>
  </si>
  <si>
    <t>2020-02-27T11:33:26.000+04:00</t>
  </si>
  <si>
    <t>2020-02-27T11:33:30.000+04:00</t>
  </si>
  <si>
    <t>699159</t>
  </si>
  <si>
    <t>20962</t>
  </si>
  <si>
    <t>699159_129992</t>
  </si>
  <si>
    <t>129992</t>
  </si>
  <si>
    <t>100063501900003</t>
  </si>
  <si>
    <t>640694</t>
  </si>
  <si>
    <t>MRMS Building, Souq Al Kabeer, Ghubaiba</t>
  </si>
  <si>
    <t>Emirates Industrial Panel Limited LLC</t>
  </si>
  <si>
    <t>2020-02-27T14:41:50.000+04:00</t>
  </si>
  <si>
    <t>2020-02-27T15:04:48.000+04:00</t>
  </si>
  <si>
    <t>699161</t>
  </si>
  <si>
    <t>20964</t>
  </si>
  <si>
    <t>699161_129996</t>
  </si>
  <si>
    <t>129996</t>
  </si>
  <si>
    <t>100224209500003</t>
  </si>
  <si>
    <t>PO Box 115408 Dubai</t>
  </si>
  <si>
    <t>Wonder Lead Tourism &amp; Facility Management</t>
  </si>
  <si>
    <t>2020-03-04T13:15:59.000+04:00</t>
  </si>
  <si>
    <t>2020-03-04T13:16:05.000+04:00</t>
  </si>
  <si>
    <t>703159</t>
  </si>
  <si>
    <t>703159_130089</t>
  </si>
  <si>
    <t>130089</t>
  </si>
  <si>
    <t>100378652000003</t>
  </si>
  <si>
    <t>37818</t>
  </si>
  <si>
    <t>P.O. Box: 86585</t>
  </si>
  <si>
    <t>Sunbeam Computers LTD</t>
  </si>
  <si>
    <t>2020-03-04T16:29:52.000+04:00</t>
  </si>
  <si>
    <t>2020-04-01T13:17:48.000+04:00</t>
  </si>
  <si>
    <t>703162</t>
  </si>
  <si>
    <t>20992</t>
  </si>
  <si>
    <t>703162_130633</t>
  </si>
  <si>
    <t>130633</t>
  </si>
  <si>
    <t>ACCESS COMPUTERS &amp; STATIONARY CENTER</t>
  </si>
  <si>
    <t>2020-03-04T16:31:00.000+04:00</t>
  </si>
  <si>
    <t>2020-03-05T16:35:31.000+04:00</t>
  </si>
  <si>
    <t>703163</t>
  </si>
  <si>
    <t>20994</t>
  </si>
  <si>
    <t>703163_130118</t>
  </si>
  <si>
    <t>130118</t>
  </si>
  <si>
    <t>Aweer</t>
  </si>
  <si>
    <t>VIEWSONIC INTERNATIONAL CORPORATION (DMCC BRANCH)</t>
  </si>
  <si>
    <t>2020-03-04T16:33:01.000+04:00</t>
  </si>
  <si>
    <t>2020-03-04T16:33:04.000+04:00</t>
  </si>
  <si>
    <t>703164</t>
  </si>
  <si>
    <t>20995</t>
  </si>
  <si>
    <t>703164_130101</t>
  </si>
  <si>
    <t>130101</t>
  </si>
  <si>
    <t>145786</t>
  </si>
  <si>
    <t>1104, Fortune Executive Tower, Cluster T, JLT, PO Box 634350</t>
  </si>
  <si>
    <t>Abba Electronics LLC</t>
  </si>
  <si>
    <t>2020-03-05T18:02:11.000+04:00</t>
  </si>
  <si>
    <t>2020-03-06T00:45:30.000+04:00</t>
  </si>
  <si>
    <t>704163</t>
  </si>
  <si>
    <t>21004</t>
  </si>
  <si>
    <t>704163_130122</t>
  </si>
  <si>
    <t>130122</t>
  </si>
  <si>
    <t>100022474900003</t>
  </si>
  <si>
    <t>PO. Box 44500 Dubai</t>
  </si>
  <si>
    <t>DEIRA WATERFRONT DEVELOPMENT L.L.C</t>
  </si>
  <si>
    <t>2020-03-08T15:25:18.000+04:00</t>
  </si>
  <si>
    <t>2021-01-14T16:32:35.000+04:00</t>
  </si>
  <si>
    <t>705159</t>
  </si>
  <si>
    <t>21011</t>
  </si>
  <si>
    <t>705159_130136</t>
  </si>
  <si>
    <t>130136</t>
  </si>
  <si>
    <t>100269717300003</t>
  </si>
  <si>
    <t>6333374</t>
  </si>
  <si>
    <t>P.O. Box 333888</t>
  </si>
  <si>
    <t>ABU DHABI NATIONAL OIL COMPANY</t>
  </si>
  <si>
    <t>2020-03-09T10:36:35.000+04:00</t>
  </si>
  <si>
    <t>2020-03-09T10:36:41.000+04:00</t>
  </si>
  <si>
    <t>706159</t>
  </si>
  <si>
    <t>21020</t>
  </si>
  <si>
    <t>706159_130149</t>
  </si>
  <si>
    <t>130149</t>
  </si>
  <si>
    <t>ADNOC HQ</t>
  </si>
  <si>
    <t>EBTIKAR CARD SYSTEMS LLC</t>
  </si>
  <si>
    <t>2020-03-09T11:47:44.000+04:00</t>
  </si>
  <si>
    <t>2020-07-09T14:45:56.000+04:00</t>
  </si>
  <si>
    <t>706160</t>
  </si>
  <si>
    <t>21021</t>
  </si>
  <si>
    <t>706160_130150</t>
  </si>
  <si>
    <t>130150</t>
  </si>
  <si>
    <t>100215656800003</t>
  </si>
  <si>
    <t>54773</t>
  </si>
  <si>
    <t>POST BOX 18080</t>
  </si>
  <si>
    <t>Evoque Solutions Information Technology</t>
  </si>
  <si>
    <t>2020-03-09T16:49:45.000+04:00</t>
  </si>
  <si>
    <t>2020-03-09T16:49:49.000+04:00</t>
  </si>
  <si>
    <t>706161</t>
  </si>
  <si>
    <t>21022</t>
  </si>
  <si>
    <t>706161_130156</t>
  </si>
  <si>
    <t>130156</t>
  </si>
  <si>
    <t>881652</t>
  </si>
  <si>
    <t>9th Floor,</t>
  </si>
  <si>
    <t>STATISTICS AND COMPETITIVENESS CENTER</t>
  </si>
  <si>
    <t>2020-03-10T10:23:14.000+04:00</t>
  </si>
  <si>
    <t>2020-03-10T10:23:17.000+04:00</t>
  </si>
  <si>
    <t>707166</t>
  </si>
  <si>
    <t>21035</t>
  </si>
  <si>
    <t>707166_130187</t>
  </si>
  <si>
    <t>130187</t>
  </si>
  <si>
    <t>GOVT</t>
  </si>
  <si>
    <t>Flamingo Villas</t>
  </si>
  <si>
    <t>Ajman University of Science &amp; Technology L.L.C</t>
  </si>
  <si>
    <t>2020-03-11T09:52:03.000+04:00</t>
  </si>
  <si>
    <t>2021-01-14T16:33:45.000+04:00</t>
  </si>
  <si>
    <t>708159</t>
  </si>
  <si>
    <t>21047</t>
  </si>
  <si>
    <t>708159_130211</t>
  </si>
  <si>
    <t>130211</t>
  </si>
  <si>
    <t>100046414700003</t>
  </si>
  <si>
    <t>SEMI GOVT</t>
  </si>
  <si>
    <t>P.O. Box 346</t>
  </si>
  <si>
    <t>Craig Bragdy Design LLC</t>
  </si>
  <si>
    <t>2020-03-11T10:23:20.000+04:00</t>
  </si>
  <si>
    <t>2023-04-03T14:06:08.000+04:00</t>
  </si>
  <si>
    <t>708160</t>
  </si>
  <si>
    <t>21048</t>
  </si>
  <si>
    <t>708160_130212</t>
  </si>
  <si>
    <t>130212</t>
  </si>
  <si>
    <t>879103</t>
  </si>
  <si>
    <t>Branch of WAFI Industrial LLC</t>
  </si>
  <si>
    <t>Metropolic Paper Industries LLC</t>
  </si>
  <si>
    <t>2020-03-12T10:57:27.000+04:00</t>
  </si>
  <si>
    <t>2020-03-12T11:20:53.000+04:00</t>
  </si>
  <si>
    <t>709159</t>
  </si>
  <si>
    <t>21059</t>
  </si>
  <si>
    <t>709159_130251</t>
  </si>
  <si>
    <t>130251</t>
  </si>
  <si>
    <t>100008877100003</t>
  </si>
  <si>
    <t>301058</t>
  </si>
  <si>
    <t>P.O.Box 27584</t>
  </si>
  <si>
    <t>Al Bony Printing Press LLC</t>
  </si>
  <si>
    <t>2020-03-12T13:05:56.000+04:00</t>
  </si>
  <si>
    <t>2020-03-12T13:06:02.000+04:00</t>
  </si>
  <si>
    <t>709166</t>
  </si>
  <si>
    <t>21061</t>
  </si>
  <si>
    <t>709166_130270</t>
  </si>
  <si>
    <t>130270</t>
  </si>
  <si>
    <t>30283</t>
  </si>
  <si>
    <t>25%CDC75%6M-PDC</t>
  </si>
  <si>
    <t>25 % CDC &amp; 75 % 6 Monthly PDC</t>
  </si>
  <si>
    <t>100006245300003</t>
  </si>
  <si>
    <t>506875</t>
  </si>
  <si>
    <t>P.O. Box 33429, Industrial Area #4, near Double Cola signal</t>
  </si>
  <si>
    <t>Dubai Government Human Resource</t>
  </si>
  <si>
    <t>2020-03-12T17:32:33.000+04:00</t>
  </si>
  <si>
    <t>2020-03-12T17:32:36.000+04:00</t>
  </si>
  <si>
    <t>709168</t>
  </si>
  <si>
    <t>21062</t>
  </si>
  <si>
    <t>709168_130274</t>
  </si>
  <si>
    <t>130274</t>
  </si>
  <si>
    <t>H.H Rulers Court - Dubai</t>
  </si>
  <si>
    <t>Orientation Media Consultancy LLC</t>
  </si>
  <si>
    <t>2020-03-15T11:01:36.000+04:00</t>
  </si>
  <si>
    <t>2020-03-15T11:01:39.000+04:00</t>
  </si>
  <si>
    <t>711159</t>
  </si>
  <si>
    <t>21077</t>
  </si>
  <si>
    <t>711159_130311</t>
  </si>
  <si>
    <t>130311</t>
  </si>
  <si>
    <t>CN-2469004</t>
  </si>
  <si>
    <t>Bin Hamoodah Towers</t>
  </si>
  <si>
    <t>Expert Business Center &amp; Office Services</t>
  </si>
  <si>
    <t>2020-03-15T11:04:01.000+04:00</t>
  </si>
  <si>
    <t>2020-03-15T11:04:07.000+04:00</t>
  </si>
  <si>
    <t>711160</t>
  </si>
  <si>
    <t>21078</t>
  </si>
  <si>
    <t>711160_130312</t>
  </si>
  <si>
    <t>130312</t>
  </si>
  <si>
    <t>100270931700003</t>
  </si>
  <si>
    <t>CN-1377419</t>
  </si>
  <si>
    <t>Hamdan street,</t>
  </si>
  <si>
    <t>EDGE GROUP P.J.S.C.</t>
  </si>
  <si>
    <t>2020-03-15T17:02:50.000+04:00</t>
  </si>
  <si>
    <t>2022-12-27T17:10:39.000+04:00</t>
  </si>
  <si>
    <t>711162</t>
  </si>
  <si>
    <t>21079</t>
  </si>
  <si>
    <t>711162_130322</t>
  </si>
  <si>
    <t>130322</t>
  </si>
  <si>
    <t>100436904500003</t>
  </si>
  <si>
    <t>CN-2730260</t>
  </si>
  <si>
    <t>Sadeem Tower</t>
  </si>
  <si>
    <t>Arabian Medical Enterprises Store LLC</t>
  </si>
  <si>
    <t>2020-03-16T09:49:53.000+04:00</t>
  </si>
  <si>
    <t>2020-03-16T10:24:05.000+04:00</t>
  </si>
  <si>
    <t>712159</t>
  </si>
  <si>
    <t>21082</t>
  </si>
  <si>
    <t>712159_130329</t>
  </si>
  <si>
    <t>130329</t>
  </si>
  <si>
    <t>1000015308800003</t>
  </si>
  <si>
    <t>707394</t>
  </si>
  <si>
    <t>Sharjah idustrial</t>
  </si>
  <si>
    <t>NEUMAN &amp; ESSER GULF FZE</t>
  </si>
  <si>
    <t>2020-03-16T13:05:49.000+04:00</t>
  </si>
  <si>
    <t>2020-03-16T13:06:08.000+04:00</t>
  </si>
  <si>
    <t>712160</t>
  </si>
  <si>
    <t>21084</t>
  </si>
  <si>
    <t>712160_130337</t>
  </si>
  <si>
    <t>130337</t>
  </si>
  <si>
    <t>MB 7 BLUESHED NORTH</t>
  </si>
  <si>
    <t>QUICK PLUS GOVERNMENT TRANSACTIONS</t>
  </si>
  <si>
    <t>2020-03-16T13:06:26.000+04:00</t>
  </si>
  <si>
    <t>2020-03-16T13:06:32.000+04:00</t>
  </si>
  <si>
    <t>712161</t>
  </si>
  <si>
    <t>21085</t>
  </si>
  <si>
    <t>712161_130338</t>
  </si>
  <si>
    <t>130338</t>
  </si>
  <si>
    <t>100570994200003</t>
  </si>
  <si>
    <t>804287</t>
  </si>
  <si>
    <t>AL NAHDA 2, AMMAN STREET</t>
  </si>
  <si>
    <t>Hitachi Zosen Corporation</t>
  </si>
  <si>
    <t>2020-03-16T14:56:16.000+04:00</t>
  </si>
  <si>
    <t>2020-03-16T14:56:18.000+04:00</t>
  </si>
  <si>
    <t>712166</t>
  </si>
  <si>
    <t>21086</t>
  </si>
  <si>
    <t>712166_130343</t>
  </si>
  <si>
    <t>130343</t>
  </si>
  <si>
    <t>100569121500003</t>
  </si>
  <si>
    <t>CN-1001404</t>
  </si>
  <si>
    <t>Khalifa Street</t>
  </si>
  <si>
    <t>HARMONY ATELIER INTERIOR DESIGN AND DECORATION LLC</t>
  </si>
  <si>
    <t>2020-03-17T10:15:39.000+04:00</t>
  </si>
  <si>
    <t>2020-03-17T10:15:45.000+04:00</t>
  </si>
  <si>
    <t>713159</t>
  </si>
  <si>
    <t>21094</t>
  </si>
  <si>
    <t>713159_130349</t>
  </si>
  <si>
    <t>130349</t>
  </si>
  <si>
    <t>100223092600003</t>
  </si>
  <si>
    <t>CN-2259887</t>
  </si>
  <si>
    <t>P.O.Box : 8037</t>
  </si>
  <si>
    <t>Arrowavia FZCO</t>
  </si>
  <si>
    <t>2020-03-18T10:33:06.000+04:00</t>
  </si>
  <si>
    <t>2020-03-18T10:33:14.000+04:00</t>
  </si>
  <si>
    <t>714159</t>
  </si>
  <si>
    <t>21101</t>
  </si>
  <si>
    <t>714159_130369</t>
  </si>
  <si>
    <t>130369</t>
  </si>
  <si>
    <t>3761</t>
  </si>
  <si>
    <t>DSOA-PALACE TOWERS-11-1103</t>
  </si>
  <si>
    <t>Traffic Media Advertising Agency LLC</t>
  </si>
  <si>
    <t>2020-03-18T11:33:31.000+04:00</t>
  </si>
  <si>
    <t>2020-03-18T11:33:36.000+04:00</t>
  </si>
  <si>
    <t>714160</t>
  </si>
  <si>
    <t>21102</t>
  </si>
  <si>
    <t>714160_130370</t>
  </si>
  <si>
    <t>130370</t>
  </si>
  <si>
    <t>100006522500003</t>
  </si>
  <si>
    <t>782028</t>
  </si>
  <si>
    <t>Shop #1 City Pharmacy Building, Port Saeed, Deira, PO Box 182884</t>
  </si>
  <si>
    <t>CONCORDIA DMCC</t>
  </si>
  <si>
    <t>2020-03-18T15:51:41.000+04:00</t>
  </si>
  <si>
    <t>2022-08-30T15:33:18.000+04:00</t>
  </si>
  <si>
    <t>714165</t>
  </si>
  <si>
    <t>21103</t>
  </si>
  <si>
    <t>714165_130384</t>
  </si>
  <si>
    <t>130384</t>
  </si>
  <si>
    <t>100235716600003</t>
  </si>
  <si>
    <t>DMCC -30816</t>
  </si>
  <si>
    <t>Post Box 340045</t>
  </si>
  <si>
    <t>Wahat Al Aman Home Healthcare L.L.C</t>
  </si>
  <si>
    <t>2020-03-22T15:11:22.000+04:00</t>
  </si>
  <si>
    <t>2020-03-22T15:11:29.000+04:00</t>
  </si>
  <si>
    <t>716160</t>
  </si>
  <si>
    <t>21118</t>
  </si>
  <si>
    <t>716160_130436</t>
  </si>
  <si>
    <t>130436</t>
  </si>
  <si>
    <t>100552622100003</t>
  </si>
  <si>
    <t>CN-2031947</t>
  </si>
  <si>
    <t>Dubai islamic Bank building,#72 Al yahar, Al Ain</t>
  </si>
  <si>
    <t>Ashrafs W.L.L.</t>
  </si>
  <si>
    <t>2020-03-22T16:02:28.000+04:00</t>
  </si>
  <si>
    <t>2020-03-22T16:02:31.000+04:00</t>
  </si>
  <si>
    <t>716162</t>
  </si>
  <si>
    <t>21119</t>
  </si>
  <si>
    <t>716162_130438</t>
  </si>
  <si>
    <t>130438</t>
  </si>
  <si>
    <t>Rd No 1805, Manama, Bahrain</t>
  </si>
  <si>
    <t>Abu Dhabi Gas Liquefaction Company Limited</t>
  </si>
  <si>
    <t>2020-03-24T11:53:46.000+04:00</t>
  </si>
  <si>
    <t>2021-05-05T12:19:50.000+04:00</t>
  </si>
  <si>
    <t>717161</t>
  </si>
  <si>
    <t>21123</t>
  </si>
  <si>
    <t>717161_130496</t>
  </si>
  <si>
    <t>130496</t>
  </si>
  <si>
    <t>FL MENA FZ-LLC</t>
  </si>
  <si>
    <t>2020-03-24T12:02:19.000+04:00</t>
  </si>
  <si>
    <t>2020-03-24T12:02:22.000+04:00</t>
  </si>
  <si>
    <t>717162</t>
  </si>
  <si>
    <t>21124</t>
  </si>
  <si>
    <t>717162_130497</t>
  </si>
  <si>
    <t>130497</t>
  </si>
  <si>
    <t>100030925000003</t>
  </si>
  <si>
    <t>887</t>
  </si>
  <si>
    <t>201 Building 34, Al Zahrawi, DHCC, Oud Metha, PO Box 505016</t>
  </si>
  <si>
    <t>High Caliber Advertising</t>
  </si>
  <si>
    <t>2020-03-26T17:53:06.000+04:00</t>
  </si>
  <si>
    <t>2020-03-26T17:53:09.000+04:00</t>
  </si>
  <si>
    <t>719160</t>
  </si>
  <si>
    <t>21140</t>
  </si>
  <si>
    <t>719160_130532</t>
  </si>
  <si>
    <t>130532</t>
  </si>
  <si>
    <t>100373572500003</t>
  </si>
  <si>
    <t>CN-1014470</t>
  </si>
  <si>
    <t>PRP15468</t>
  </si>
  <si>
    <t>TURNERS MIDDLE EAST SHIPPING L.L.C</t>
  </si>
  <si>
    <t>2020-04-02T13:12:43.000+04:00</t>
  </si>
  <si>
    <t>2020-04-02T13:12:44.000+04:00</t>
  </si>
  <si>
    <t>723159</t>
  </si>
  <si>
    <t>21155</t>
  </si>
  <si>
    <t>723159_130653</t>
  </si>
  <si>
    <t>130653</t>
  </si>
  <si>
    <t>100558470900003</t>
  </si>
  <si>
    <t>794084</t>
  </si>
  <si>
    <t>Al Fajer Complex, Building B, Room 403, Oud Metha, PO Box 237739</t>
  </si>
  <si>
    <t>Double Tree by Hilton Hotel &amp; Hotel Apartments</t>
  </si>
  <si>
    <t>2020-04-04T21:27:55.000+04:00</t>
  </si>
  <si>
    <t>2022-01-18T10:09:15.000+04:00</t>
  </si>
  <si>
    <t>724159</t>
  </si>
  <si>
    <t>21156</t>
  </si>
  <si>
    <t>724159_130669</t>
  </si>
  <si>
    <t>130669</t>
  </si>
  <si>
    <t>100386168700003</t>
  </si>
  <si>
    <t>696617</t>
  </si>
  <si>
    <t>PO Box 72584, Al Barsha</t>
  </si>
  <si>
    <t>RAINLIGHT EVENTS AND EXHIBITIONS L.L.C.</t>
  </si>
  <si>
    <t>2020-04-05T11:59:08.000+04:00</t>
  </si>
  <si>
    <t>2020-04-05T12:49:22.000+04:00</t>
  </si>
  <si>
    <t>725159</t>
  </si>
  <si>
    <t>21157</t>
  </si>
  <si>
    <t>725159_130689</t>
  </si>
  <si>
    <t>130689</t>
  </si>
  <si>
    <t>100262602400003</t>
  </si>
  <si>
    <t>CN- 2282534</t>
  </si>
  <si>
    <t>Bab Al Qasr Hotel, Corniche Road, PO Box 769580</t>
  </si>
  <si>
    <t>2020-04-05T12:58:34.000+04:00</t>
  </si>
  <si>
    <t>2020-04-05T12:58:35.000+04:00</t>
  </si>
  <si>
    <t>725160</t>
  </si>
  <si>
    <t>21159</t>
  </si>
  <si>
    <t>725160_130691</t>
  </si>
  <si>
    <t>130691</t>
  </si>
  <si>
    <t>MOHAMED MADHAD ALHEMEIRI ADVOCATE AND LEGAL CONSULTANTS - SOLE PROPRIETORSHIP L.L .C</t>
  </si>
  <si>
    <t>2020-04-05T13:20:44.000+04:00</t>
  </si>
  <si>
    <t>2020-04-05T13:20:47.000+04:00</t>
  </si>
  <si>
    <t>725161</t>
  </si>
  <si>
    <t>21160</t>
  </si>
  <si>
    <t>725161_130692</t>
  </si>
  <si>
    <t>130692</t>
  </si>
  <si>
    <t>CN-2713089</t>
  </si>
  <si>
    <t>14th floor Bluesky tower</t>
  </si>
  <si>
    <t>2020-04-06T11:20:36.000+04:00</t>
  </si>
  <si>
    <t>2020-10-04T13:06:34.000+04:00</t>
  </si>
  <si>
    <t>726160</t>
  </si>
  <si>
    <t>21162</t>
  </si>
  <si>
    <t>726160_130714</t>
  </si>
  <si>
    <t>130714</t>
  </si>
  <si>
    <t>AL RASEF CONTRACTING LLC</t>
  </si>
  <si>
    <t>2020-04-09T13:01:24.000+04:00</t>
  </si>
  <si>
    <t>2022-03-11T16:03:55.000+04:00</t>
  </si>
  <si>
    <t>728160</t>
  </si>
  <si>
    <t>21163</t>
  </si>
  <si>
    <t>728160_130793</t>
  </si>
  <si>
    <t>AL RASEF ROADS CONTRACTING LLC</t>
  </si>
  <si>
    <t>130793</t>
  </si>
  <si>
    <t>100530868700003</t>
  </si>
  <si>
    <t>794535</t>
  </si>
  <si>
    <t>AL RAIHAN,</t>
  </si>
  <si>
    <t>LARSA LIGHTING LLC</t>
  </si>
  <si>
    <t>2020-04-11T01:43:52.000+04:00</t>
  </si>
  <si>
    <t>2020-04-11T01:43:58.000+04:00</t>
  </si>
  <si>
    <t>729159</t>
  </si>
  <si>
    <t>21164</t>
  </si>
  <si>
    <t>729159_128097</t>
  </si>
  <si>
    <t>128097</t>
  </si>
  <si>
    <t>100060447800003</t>
  </si>
  <si>
    <t>OFFICE NO. 4, IRIDIUM BUILDING</t>
  </si>
  <si>
    <t>LEVER BUILDING MATERIALS L L C</t>
  </si>
  <si>
    <t>2020-04-11T01:52:09.000+04:00</t>
  </si>
  <si>
    <t>2021-01-14T16:35:38.000+04:00</t>
  </si>
  <si>
    <t>729160</t>
  </si>
  <si>
    <t>21166</t>
  </si>
  <si>
    <t>729160_130810</t>
  </si>
  <si>
    <t>130810</t>
  </si>
  <si>
    <t>UNIT NO. 910</t>
  </si>
  <si>
    <t>National Shipping Gulf Agency Company (AbuDhabi) Limited</t>
  </si>
  <si>
    <t>2020-04-11T01:52:54.000+04:00</t>
  </si>
  <si>
    <t>2020-04-11T01:52:56.000+04:00</t>
  </si>
  <si>
    <t>729161</t>
  </si>
  <si>
    <t>729161_130811</t>
  </si>
  <si>
    <t>130811</t>
  </si>
  <si>
    <t>100269700900003</t>
  </si>
  <si>
    <t>CN-1001977</t>
  </si>
  <si>
    <t>Abu Dhabi City</t>
  </si>
  <si>
    <t>DAFFODILS PRINTING PRESS LLC</t>
  </si>
  <si>
    <t>2020-04-15T16:22:50.000+04:00</t>
  </si>
  <si>
    <t>2020-04-15T16:22:56.000+04:00</t>
  </si>
  <si>
    <t>732159</t>
  </si>
  <si>
    <t>21171</t>
  </si>
  <si>
    <t>732159_130889</t>
  </si>
  <si>
    <t>130889</t>
  </si>
  <si>
    <t>100438695700003</t>
  </si>
  <si>
    <t>772722</t>
  </si>
  <si>
    <t>Shed No.26,, 25th Street</t>
  </si>
  <si>
    <t>SOFITI DECORATION CONSULTANCY L.L.C.</t>
  </si>
  <si>
    <t>2020-04-19T14:53:08.000+04:00</t>
  </si>
  <si>
    <t>2020-04-19T14:53:15.000+04:00</t>
  </si>
  <si>
    <t>733159</t>
  </si>
  <si>
    <t>21172</t>
  </si>
  <si>
    <t>733159_130932</t>
  </si>
  <si>
    <t>130932</t>
  </si>
  <si>
    <t>100437949900003</t>
  </si>
  <si>
    <t>CN-2915501</t>
  </si>
  <si>
    <t>204,TOWER A</t>
  </si>
  <si>
    <t>New Country Healthcare LLC ( Dubai &amp; Abu Dhabi)</t>
  </si>
  <si>
    <t>2020-04-20T11:58:35.000+04:00</t>
  </si>
  <si>
    <t>2021-01-14T16:37:21.000+04:00</t>
  </si>
  <si>
    <t>734159</t>
  </si>
  <si>
    <t>21173</t>
  </si>
  <si>
    <t>734159_130949</t>
  </si>
  <si>
    <t>130949</t>
  </si>
  <si>
    <t>100259818100003</t>
  </si>
  <si>
    <t>223041</t>
  </si>
  <si>
    <t>5th Floor Mohebi Aviation Bldg.</t>
  </si>
  <si>
    <t>ABU DHABI UNITED REAL ESTATE COMPANY LLC</t>
  </si>
  <si>
    <t>2020-04-23T14:01:26.000+04:00</t>
  </si>
  <si>
    <t>2020-04-23T14:01:29.000+04:00</t>
  </si>
  <si>
    <t>736159</t>
  </si>
  <si>
    <t>21174</t>
  </si>
  <si>
    <t>736159_131012</t>
  </si>
  <si>
    <t>131012</t>
  </si>
  <si>
    <t>100322823400003</t>
  </si>
  <si>
    <t>CN-1148465</t>
  </si>
  <si>
    <t>HH Sheikh Falah Bin Zayed</t>
  </si>
  <si>
    <t>RELIABLE ENGINEERING &amp; FABRICATION FZC</t>
  </si>
  <si>
    <t>2020-04-30T11:35:48.000+04:00</t>
  </si>
  <si>
    <t>2022-06-07T11:36:35.000+04:00</t>
  </si>
  <si>
    <t>740160</t>
  </si>
  <si>
    <t>21176</t>
  </si>
  <si>
    <t>740160_131133</t>
  </si>
  <si>
    <t>RELIABLE FABRICATORS (L.L.C)</t>
  </si>
  <si>
    <t>131133</t>
  </si>
  <si>
    <t>100276442900003</t>
  </si>
  <si>
    <t>Ras al khor , P.O. Box: 16648</t>
  </si>
  <si>
    <t>BIN HAYEZ CONTRACTING &amp; GENERAL MAINTENANCE L.L.C</t>
  </si>
  <si>
    <t>2020-05-03T12:20:15.000+04:00</t>
  </si>
  <si>
    <t>2020-05-03T12:20:21.000+04:00</t>
  </si>
  <si>
    <t>742159</t>
  </si>
  <si>
    <t>21181</t>
  </si>
  <si>
    <t>742159_131171</t>
  </si>
  <si>
    <t>131171</t>
  </si>
  <si>
    <t>100259820700003</t>
  </si>
  <si>
    <t>CN-1042144</t>
  </si>
  <si>
    <t>AIRPORT ROAD , BESIDE NEW FATIMA SUPERMARKET Al Sultan Cafeteria Building  Mezzanine, Office No 101</t>
  </si>
  <si>
    <t>2020-05-05T11:26:13.000+04:00</t>
  </si>
  <si>
    <t>2020-05-05T11:26:19.000+04:00</t>
  </si>
  <si>
    <t>744159</t>
  </si>
  <si>
    <t>21182</t>
  </si>
  <si>
    <t>744159_131209</t>
  </si>
  <si>
    <t>131209</t>
  </si>
  <si>
    <t>633374</t>
  </si>
  <si>
    <t>Gate Village 6, Level 3,</t>
  </si>
  <si>
    <t>KHADAMAT L.L.C</t>
  </si>
  <si>
    <t>2020-05-06T10:17:46.000+04:00</t>
  </si>
  <si>
    <t>2020-05-06T10:17:56.000+04:00</t>
  </si>
  <si>
    <t>745159</t>
  </si>
  <si>
    <t>21183</t>
  </si>
  <si>
    <t>745159_131229</t>
  </si>
  <si>
    <t>131229</t>
  </si>
  <si>
    <t>CN - 1005441</t>
  </si>
  <si>
    <t>ICAD Mussafah Abu Dhabi</t>
  </si>
  <si>
    <t>Sahab Smart Solutions Co. L.L.C.</t>
  </si>
  <si>
    <t>2020-05-10T09:50:59.000+04:00</t>
  </si>
  <si>
    <t>2020-05-10T09:51:04.000+04:00</t>
  </si>
  <si>
    <t>747159</t>
  </si>
  <si>
    <t>21184</t>
  </si>
  <si>
    <t>747159_131290</t>
  </si>
  <si>
    <t>131290</t>
  </si>
  <si>
    <t>100491469100003</t>
  </si>
  <si>
    <t>758735</t>
  </si>
  <si>
    <t>Building of Fatima Al Owais, Al Mrijah, PO Box 4648</t>
  </si>
  <si>
    <t>INKAL TECHNICAL SOLUTIONS</t>
  </si>
  <si>
    <t>2020-05-11T09:29:43.000+04:00</t>
  </si>
  <si>
    <t>2020-10-12T11:27:48.000+04:00</t>
  </si>
  <si>
    <t>748159</t>
  </si>
  <si>
    <t>25455</t>
  </si>
  <si>
    <t>748159_134163</t>
  </si>
  <si>
    <t>134163</t>
  </si>
  <si>
    <t>100295015000003</t>
  </si>
  <si>
    <t>AUH, UAE</t>
  </si>
  <si>
    <t>Arzanah General Transporting Contracting &amp; Maitence Est</t>
  </si>
  <si>
    <t>2020-05-11T13:16:40.000+04:00</t>
  </si>
  <si>
    <t>2020-05-12T10:09:31.000+04:00</t>
  </si>
  <si>
    <t>748160</t>
  </si>
  <si>
    <t>21186</t>
  </si>
  <si>
    <t>748160_131329</t>
  </si>
  <si>
    <t>131329</t>
  </si>
  <si>
    <t>100239193400003</t>
  </si>
  <si>
    <t>P.O.Box:4159</t>
  </si>
  <si>
    <t>CWM SURVEY AND INSPECTION B.V - DUBAI BRANCH</t>
  </si>
  <si>
    <t>2020-05-11T14:41:58.000+04:00</t>
  </si>
  <si>
    <t>2020-05-11T14:42:00.000+04:00</t>
  </si>
  <si>
    <t>748161</t>
  </si>
  <si>
    <t>21187</t>
  </si>
  <si>
    <t>748161_131316</t>
  </si>
  <si>
    <t>131316</t>
  </si>
  <si>
    <t>873907</t>
  </si>
  <si>
    <t>PO Box 191383</t>
  </si>
  <si>
    <t>KYOCERA Document Solutions, Schweiz</t>
  </si>
  <si>
    <t>2020-05-12T14:17:59.000+04:00</t>
  </si>
  <si>
    <t>2020-05-12T14:18:02.000+04:00</t>
  </si>
  <si>
    <t>749159</t>
  </si>
  <si>
    <t>21188</t>
  </si>
  <si>
    <t>749159_131335</t>
  </si>
  <si>
    <t>131335</t>
  </si>
  <si>
    <t>Nitin</t>
  </si>
  <si>
    <t>Hohlstrasse 614 * 8048 Zürich * Schweiz</t>
  </si>
  <si>
    <t>READY MIX BETON (L.L.C.)</t>
  </si>
  <si>
    <t>2020-05-12T14:20:54.000+04:00</t>
  </si>
  <si>
    <t>2020-05-12T14:20:58.000+04:00</t>
  </si>
  <si>
    <t>749160</t>
  </si>
  <si>
    <t>21189</t>
  </si>
  <si>
    <t>749160_131336</t>
  </si>
  <si>
    <t>131336</t>
  </si>
  <si>
    <t>300387</t>
  </si>
  <si>
    <t>Al Quoz Industrial Area</t>
  </si>
  <si>
    <t>Rajkamal Panneer Selvam</t>
  </si>
  <si>
    <t>2020-05-12T21:57:44.000+04:00</t>
  </si>
  <si>
    <t>2020-05-12T21:57:47.000+04:00</t>
  </si>
  <si>
    <t>749162</t>
  </si>
  <si>
    <t>21190</t>
  </si>
  <si>
    <t>749162_131341</t>
  </si>
  <si>
    <t>131341</t>
  </si>
  <si>
    <t>Rajkamal</t>
  </si>
  <si>
    <t>25640</t>
  </si>
  <si>
    <t>Massar International Limited</t>
  </si>
  <si>
    <t>2020-05-16T20:15:52.000+04:00</t>
  </si>
  <si>
    <t>2021-01-14T16:37:57.000+04:00</t>
  </si>
  <si>
    <t>751161</t>
  </si>
  <si>
    <t>21191</t>
  </si>
  <si>
    <t>751161_131413</t>
  </si>
  <si>
    <t>131413</t>
  </si>
  <si>
    <t>100318658000003</t>
  </si>
  <si>
    <t>CL 1990</t>
  </si>
  <si>
    <t>Unit 03 Level 1, Currency House - Tower 2</t>
  </si>
  <si>
    <t>DAYLIGHT INFOSYSTEMS TRADING (L.L.C)</t>
  </si>
  <si>
    <t>2020-05-17T13:37:11.000+04:00</t>
  </si>
  <si>
    <t>2021-03-01T11:08:58.000+04:00</t>
  </si>
  <si>
    <t>752159</t>
  </si>
  <si>
    <t>21200</t>
  </si>
  <si>
    <t>752159_131435</t>
  </si>
  <si>
    <t>131435</t>
  </si>
  <si>
    <t>100330057900003</t>
  </si>
  <si>
    <t>515043</t>
  </si>
  <si>
    <t>Belshat 06 Building</t>
  </si>
  <si>
    <t>753159</t>
  </si>
  <si>
    <t>21201</t>
  </si>
  <si>
    <t>753159_131450</t>
  </si>
  <si>
    <t>131450</t>
  </si>
  <si>
    <t>Glass Qube Business Center Services L.L.C</t>
  </si>
  <si>
    <t>2020-05-27T15:29:52.000+04:00</t>
  </si>
  <si>
    <t>2020-05-27T15:29:56.000+04:00</t>
  </si>
  <si>
    <t>756163</t>
  </si>
  <si>
    <t>21202</t>
  </si>
  <si>
    <t>756163_131562</t>
  </si>
  <si>
    <t>131562</t>
  </si>
  <si>
    <t>100372881100003</t>
  </si>
  <si>
    <t>CN-2137693</t>
  </si>
  <si>
    <t>Silver Tower, 4th Floor</t>
  </si>
  <si>
    <t>DELIGHT INTERNATIONAL FACILITIES MANAGEMENT L L C</t>
  </si>
  <si>
    <t>2020-05-28T15:29:12.000+04:00</t>
  </si>
  <si>
    <t>2020-05-28T15:29:13.000+04:00</t>
  </si>
  <si>
    <t>757160</t>
  </si>
  <si>
    <t>21203</t>
  </si>
  <si>
    <t>757160_131571</t>
  </si>
  <si>
    <t>131571</t>
  </si>
  <si>
    <t>100200483400003</t>
  </si>
  <si>
    <t>CN-1181097</t>
  </si>
  <si>
    <t>Mussafah &amp; Abu Dhabi</t>
  </si>
  <si>
    <t>MARINEHUB FISHING EQUIPMENT</t>
  </si>
  <si>
    <t>2020-05-31T16:28:58.000+04:00</t>
  </si>
  <si>
    <t>2020-05-31T16:29:01.000+04:00</t>
  </si>
  <si>
    <t>758160</t>
  </si>
  <si>
    <t>21204</t>
  </si>
  <si>
    <t>758160_131612</t>
  </si>
  <si>
    <t>131612</t>
  </si>
  <si>
    <t>CN-2614363</t>
  </si>
  <si>
    <t>Office number 213, ,</t>
  </si>
  <si>
    <t>BURJ ALRAHA COMPUTER TRADING L.L.C</t>
  </si>
  <si>
    <t>2020-06-01T08:39:16.000+04:00</t>
  </si>
  <si>
    <t>2020-06-01T08:39:23.000+04:00</t>
  </si>
  <si>
    <t>759159</t>
  </si>
  <si>
    <t>21205</t>
  </si>
  <si>
    <t>759159_131629</t>
  </si>
  <si>
    <t>131629</t>
  </si>
  <si>
    <t>100435440100003</t>
  </si>
  <si>
    <t>816487</t>
  </si>
  <si>
    <t>9 43 A St., Bur Dubai, Al Fahidi, PO Box 43092</t>
  </si>
  <si>
    <t>INTERTECH VISION MIDDLE EAST LLC</t>
  </si>
  <si>
    <t>2020-06-01T18:53:45.000+04:00</t>
  </si>
  <si>
    <t>2020-06-01T18:53:48.000+04:00</t>
  </si>
  <si>
    <t>759161</t>
  </si>
  <si>
    <t>759161_131635</t>
  </si>
  <si>
    <t>131635</t>
  </si>
  <si>
    <t>100000819100003</t>
  </si>
  <si>
    <t>502862</t>
  </si>
  <si>
    <t>Warehouse No.13rd Interchange, Al Qouz Industrial Area, PO Box 37713</t>
  </si>
  <si>
    <t>NET DESIRE TECHNOLOGIES L.L.C</t>
  </si>
  <si>
    <t>2020-06-01T18:55:04.000+04:00</t>
  </si>
  <si>
    <t>2020-06-01T18:55:06.000+04:00</t>
  </si>
  <si>
    <t>759162</t>
  </si>
  <si>
    <t>21207</t>
  </si>
  <si>
    <t>759162_131636</t>
  </si>
  <si>
    <t>131636</t>
  </si>
  <si>
    <t>100018173300003</t>
  </si>
  <si>
    <t>727363</t>
  </si>
  <si>
    <t>#1309, Al Musalla Tower, Bank Street, Khalid Bin Waleed Road, PO Box 243026</t>
  </si>
  <si>
    <t>Sim Arabia Company Limited</t>
  </si>
  <si>
    <t>2020-06-03T09:11:41.000+04:00</t>
  </si>
  <si>
    <t>2020-06-03T09:52:24.000+04:00</t>
  </si>
  <si>
    <t>761159</t>
  </si>
  <si>
    <t>21209</t>
  </si>
  <si>
    <t>761159_131670</t>
  </si>
  <si>
    <t>131670</t>
  </si>
  <si>
    <t>To be collected from our warehouse</t>
  </si>
  <si>
    <t>ASICS MIDDLE EAST TRADING L.L.C</t>
  </si>
  <si>
    <t>2020-06-04T09:13:06.000+04:00</t>
  </si>
  <si>
    <t>2020-06-04T09:13:10.000+04:00</t>
  </si>
  <si>
    <t>762159</t>
  </si>
  <si>
    <t>21214</t>
  </si>
  <si>
    <t>762159_131690</t>
  </si>
  <si>
    <t>131690</t>
  </si>
  <si>
    <t>100001824000003</t>
  </si>
  <si>
    <t>758690</t>
  </si>
  <si>
    <t>Bldg # 5 Office B 307 | Dubai Design District</t>
  </si>
  <si>
    <t>TORNADO GENERAL CONTRACTING L.L.C</t>
  </si>
  <si>
    <t>2020-06-04T09:27:41.000+04:00</t>
  </si>
  <si>
    <t>2020-06-04T09:27:44.000+04:00</t>
  </si>
  <si>
    <t>762160</t>
  </si>
  <si>
    <t>21215</t>
  </si>
  <si>
    <t>762160_131691</t>
  </si>
  <si>
    <t>131691</t>
  </si>
  <si>
    <t>CN-1066275</t>
  </si>
  <si>
    <t>Bldg No. 51 Aradah St. Intersection with -</t>
  </si>
  <si>
    <t>Centrifugal Technologies Ltd</t>
  </si>
  <si>
    <t>2020-06-04T10:44:53.000+04:00</t>
  </si>
  <si>
    <t>2020-06-04T17:06:23.000+04:00</t>
  </si>
  <si>
    <t>762161</t>
  </si>
  <si>
    <t>25909</t>
  </si>
  <si>
    <t>762161_131692</t>
  </si>
  <si>
    <t>131692</t>
  </si>
  <si>
    <t>PO Box 2505</t>
  </si>
  <si>
    <t>Lumiglass Industries LLC</t>
  </si>
  <si>
    <t>2020-06-07T20:25:57.000+04:00</t>
  </si>
  <si>
    <t>2020-06-15T11:02:34.000+04:00</t>
  </si>
  <si>
    <t>763159</t>
  </si>
  <si>
    <t>21217</t>
  </si>
  <si>
    <t>763159_131718</t>
  </si>
  <si>
    <t>131718</t>
  </si>
  <si>
    <t>100071753600003</t>
  </si>
  <si>
    <t>540712</t>
  </si>
  <si>
    <t>PO Box 113744</t>
  </si>
  <si>
    <t>Idealism General Trading FZ-LLC</t>
  </si>
  <si>
    <t>2020-06-08T11:46:05.000+04:00</t>
  </si>
  <si>
    <t>2020-06-08T11:46:10.000+04:00</t>
  </si>
  <si>
    <t>764161</t>
  </si>
  <si>
    <t>21218</t>
  </si>
  <si>
    <t>764161_131733</t>
  </si>
  <si>
    <t>131733</t>
  </si>
  <si>
    <t>100025492800003</t>
  </si>
  <si>
    <t>RAKIA52FZ307136784</t>
  </si>
  <si>
    <t>rakia free zone</t>
  </si>
  <si>
    <t>BARADA MEDICAL CENTER L.L.C. - BRANCH 1</t>
  </si>
  <si>
    <t>2020-06-08T13:14:21.000+04:00</t>
  </si>
  <si>
    <t>2020-06-08T13:14:24.000+04:00</t>
  </si>
  <si>
    <t>764162</t>
  </si>
  <si>
    <t>21219</t>
  </si>
  <si>
    <t>764162_131734</t>
  </si>
  <si>
    <t>131734</t>
  </si>
  <si>
    <t>100005252000003</t>
  </si>
  <si>
    <t>CN-2041617-1</t>
  </si>
  <si>
    <t>Noor bank building</t>
  </si>
  <si>
    <t>GREEN POINT TECHNICAL SERVICES LLC</t>
  </si>
  <si>
    <t>2020-11-23T14:34:05.000+04:00</t>
  </si>
  <si>
    <t>2021-03-27T18:43:04.000+04:00</t>
  </si>
  <si>
    <t>765163</t>
  </si>
  <si>
    <t>21220</t>
  </si>
  <si>
    <t>765163_131758</t>
  </si>
  <si>
    <t>GREEN POINT TECHNICAL SERVICES L.L.C</t>
  </si>
  <si>
    <t>131758</t>
  </si>
  <si>
    <t>100501124000003</t>
  </si>
  <si>
    <t>753174</t>
  </si>
  <si>
    <t>Tecom, Dubai, Dubai, United Arab Emirates</t>
  </si>
  <si>
    <t>Platinum Stone Electrical Contracting</t>
  </si>
  <si>
    <t>2020-06-09T16:07:15.000+04:00</t>
  </si>
  <si>
    <t>2020-06-09T16:07:22.000+04:00</t>
  </si>
  <si>
    <t>765164</t>
  </si>
  <si>
    <t>21221</t>
  </si>
  <si>
    <t>765164_131759</t>
  </si>
  <si>
    <t>131759</t>
  </si>
  <si>
    <t>100544060500003</t>
  </si>
  <si>
    <t>CN-2282007</t>
  </si>
  <si>
    <t>Al Khalidiyah</t>
  </si>
  <si>
    <t>GRAND P C D TRADING (L.L.C)</t>
  </si>
  <si>
    <t>2020-06-15T09:01:01.000+04:00</t>
  </si>
  <si>
    <t>2020-06-15T09:26:09.000+04:00</t>
  </si>
  <si>
    <t>770160</t>
  </si>
  <si>
    <t>21419</t>
  </si>
  <si>
    <t>770160_131850</t>
  </si>
  <si>
    <t>131850</t>
  </si>
  <si>
    <t>100018362200003</t>
  </si>
  <si>
    <t>615302</t>
  </si>
  <si>
    <t>PO Box 241870, Bur Dubai</t>
  </si>
  <si>
    <t>Yellow Flower Trasing CO (L.L.C)</t>
  </si>
  <si>
    <t>2020-06-16T16:40:05.000+04:00</t>
  </si>
  <si>
    <t>2020-06-16T16:40:09.000+04:00</t>
  </si>
  <si>
    <t>771160</t>
  </si>
  <si>
    <t>21490</t>
  </si>
  <si>
    <t>771160_131877</t>
  </si>
  <si>
    <t>131877</t>
  </si>
  <si>
    <t>100253826000003</t>
  </si>
  <si>
    <t>216914</t>
  </si>
  <si>
    <t>ADVANCED CONCEPT INFORMATION TECHNOLOGY (L.L.C)</t>
  </si>
  <si>
    <t>2020-06-21T08:38:12.000+04:00</t>
  </si>
  <si>
    <t>2020-06-21T08:38:20.000+04:00</t>
  </si>
  <si>
    <t>774159</t>
  </si>
  <si>
    <t>21708</t>
  </si>
  <si>
    <t>774159_131949</t>
  </si>
  <si>
    <t>131949</t>
  </si>
  <si>
    <t>100025998400003</t>
  </si>
  <si>
    <t>601106</t>
  </si>
  <si>
    <t>501, Al Zahra Techno Centre, Khalid Bin Waleed Street, Bur Dubai</t>
  </si>
  <si>
    <t>MAREXPORT MIDDLE EAST DMCC</t>
  </si>
  <si>
    <t>2020-06-23T09:36:01.000+04:00</t>
  </si>
  <si>
    <t>2020-06-23T09:36:07.000+04:00</t>
  </si>
  <si>
    <t>776159</t>
  </si>
  <si>
    <t>21776</t>
  </si>
  <si>
    <t>776159_131989</t>
  </si>
  <si>
    <t>131989</t>
  </si>
  <si>
    <t>100550619900003</t>
  </si>
  <si>
    <t>DMCC-438346</t>
  </si>
  <si>
    <t>Office # 1704</t>
  </si>
  <si>
    <t>ADVANCED INTEGRATION TECHNOLOGIES</t>
  </si>
  <si>
    <t>2020-06-23T17:21:09.000+04:00</t>
  </si>
  <si>
    <t>2020-06-23T17:21:12.000+04:00</t>
  </si>
  <si>
    <t>776160</t>
  </si>
  <si>
    <t>21782</t>
  </si>
  <si>
    <t>776160_131994</t>
  </si>
  <si>
    <t>131994</t>
  </si>
  <si>
    <t>1901</t>
  </si>
  <si>
    <t>Cash On Inst</t>
  </si>
  <si>
    <t>Cash on Installation</t>
  </si>
  <si>
    <t>100370799700003</t>
  </si>
  <si>
    <t>CN-1444835</t>
  </si>
  <si>
    <t>Office 905 Addax Tower, Al Reem Island, Abu Dhabi, UAE</t>
  </si>
  <si>
    <t>DEMCO ELECTROMECHANICAL WORKS L.L.C</t>
  </si>
  <si>
    <t>2020-06-24T15:24:06.000+04:00</t>
  </si>
  <si>
    <t>2020-06-24T15:24:13.000+04:00</t>
  </si>
  <si>
    <t>777159</t>
  </si>
  <si>
    <t>21783</t>
  </si>
  <si>
    <t>777159_132030</t>
  </si>
  <si>
    <t>132030</t>
  </si>
  <si>
    <t>100010860300003</t>
  </si>
  <si>
    <t>770960</t>
  </si>
  <si>
    <t>P.O Box : 114377, O?ce 801, Al Masraf Tower Baniyas Street</t>
  </si>
  <si>
    <t>CHINA STATE CONSTRUCTION ENGINEERING CORPORATION LIMITED-ABUDHABI.SK ENGINEERING &amp; CONSTRUCTION</t>
  </si>
  <si>
    <t>2020-06-28T19:33:06.000+04:00</t>
  </si>
  <si>
    <t>2020-07-01T10:38:44.000+04:00</t>
  </si>
  <si>
    <t>780162</t>
  </si>
  <si>
    <t>21784</t>
  </si>
  <si>
    <t>780162_132112</t>
  </si>
  <si>
    <t>132112</t>
  </si>
  <si>
    <t>100478717000003</t>
  </si>
  <si>
    <t>CN-2784742</t>
  </si>
  <si>
    <t>Artha Realty LLC</t>
  </si>
  <si>
    <t>2020-06-29T10:48:11.000+04:00</t>
  </si>
  <si>
    <t>2021-02-24T16:10:33.000+04:00</t>
  </si>
  <si>
    <t>21785</t>
  </si>
  <si>
    <t>781159_132152</t>
  </si>
  <si>
    <t>132152</t>
  </si>
  <si>
    <t>100309850400003</t>
  </si>
  <si>
    <t>892138</t>
  </si>
  <si>
    <t>811, Burlington Tower, Business Bay</t>
  </si>
  <si>
    <t>Vision Real Development FZE</t>
  </si>
  <si>
    <t>2020-06-30T11:41:44.000+04:00</t>
  </si>
  <si>
    <t>2020-06-30T11:41:47.000+04:00</t>
  </si>
  <si>
    <t>782160</t>
  </si>
  <si>
    <t>21786</t>
  </si>
  <si>
    <t>782160_132191</t>
  </si>
  <si>
    <t>132191</t>
  </si>
  <si>
    <t>7964/2016</t>
  </si>
  <si>
    <t>Dubai Design District, PO Box 93588</t>
  </si>
  <si>
    <t>BILDCO CEMENT PRODUCTs LLC</t>
  </si>
  <si>
    <t>2020-06-30T11:44:28.000+04:00</t>
  </si>
  <si>
    <t>2020-06-30T11:44:32.000+04:00</t>
  </si>
  <si>
    <t>782161</t>
  </si>
  <si>
    <t>21787</t>
  </si>
  <si>
    <t>782161_132193</t>
  </si>
  <si>
    <t>132193</t>
  </si>
  <si>
    <t>100020103600003</t>
  </si>
  <si>
    <t>1000463</t>
  </si>
  <si>
    <t>Abu Dhabi  City</t>
  </si>
  <si>
    <t>Falcon Zinc Metal Industries LLC</t>
  </si>
  <si>
    <t>2020-06-30T14:29:11.000+04:00</t>
  </si>
  <si>
    <t>2020-06-30T14:58:23.000+04:00</t>
  </si>
  <si>
    <t>782165</t>
  </si>
  <si>
    <t>21788</t>
  </si>
  <si>
    <t>782165_132197</t>
  </si>
  <si>
    <t>132197</t>
  </si>
  <si>
    <t>100513750800003</t>
  </si>
  <si>
    <t>IN-1002318</t>
  </si>
  <si>
    <t>Abu Dhabi Industrial City, Musaffah South, PO Box 93582</t>
  </si>
  <si>
    <t>Global transport and logistics PTE LTD</t>
  </si>
  <si>
    <t>2020-07-02T11:23:45.000+04:00</t>
  </si>
  <si>
    <t>2020-07-02T11:23:50.000+04:00</t>
  </si>
  <si>
    <t>783159</t>
  </si>
  <si>
    <t>21824</t>
  </si>
  <si>
    <t>783159_132230</t>
  </si>
  <si>
    <t>132230</t>
  </si>
  <si>
    <t>0000000000000000000000000000</t>
  </si>
  <si>
    <t>3089</t>
  </si>
  <si>
    <t>office 136, building c</t>
  </si>
  <si>
    <t>POWER INTERNATIONAL DMCC</t>
  </si>
  <si>
    <t>2020-07-07T14:48:56.000+04:00</t>
  </si>
  <si>
    <t>2020-07-08T11:21:11.000+04:00</t>
  </si>
  <si>
    <t>785161</t>
  </si>
  <si>
    <t>22071</t>
  </si>
  <si>
    <t>785161_132326</t>
  </si>
  <si>
    <t>132326</t>
  </si>
  <si>
    <t>100334899000003</t>
  </si>
  <si>
    <t>DMCC-084833</t>
  </si>
  <si>
    <t>Unit No: 1302 JBC5 Plot No: JLT-PH2-W1A Jumeirah Lakes TowersDubaiUA</t>
  </si>
  <si>
    <t>TORNADO ENTERPRISES LLC</t>
  </si>
  <si>
    <t>2020-07-07T17:52:06.000+04:00</t>
  </si>
  <si>
    <t>2020-07-07T17:52:07.000+04:00</t>
  </si>
  <si>
    <t>785164</t>
  </si>
  <si>
    <t>22081</t>
  </si>
  <si>
    <t>785164_132329</t>
  </si>
  <si>
    <t>132329</t>
  </si>
  <si>
    <t>CN-1030560</t>
  </si>
  <si>
    <t>Aradah St. intersection with Fatima Bint Mubarak St., Al Nahyan, Abu Dhabi</t>
  </si>
  <si>
    <t>Al Sharq Stationery LLC</t>
  </si>
  <si>
    <t>2020-07-07T18:07:10.000+04:00</t>
  </si>
  <si>
    <t>2020-07-07T18:07:16.000+04:00</t>
  </si>
  <si>
    <t>785167</t>
  </si>
  <si>
    <t>22085</t>
  </si>
  <si>
    <t>785167_132335</t>
  </si>
  <si>
    <t>132335</t>
  </si>
  <si>
    <t>731157</t>
  </si>
  <si>
    <t>Sidra Building -3, Al Majaz steert, Al Khan Area, Al Majaz, PO Box 61302</t>
  </si>
  <si>
    <t>785169</t>
  </si>
  <si>
    <t>22086</t>
  </si>
  <si>
    <t>785169_132338</t>
  </si>
  <si>
    <t>132338</t>
  </si>
  <si>
    <t>Kodak Limited</t>
  </si>
  <si>
    <t>2020-07-07T18:54:42.000+04:00</t>
  </si>
  <si>
    <t>2020-07-07T18:54:46.000+04:00</t>
  </si>
  <si>
    <t>785170</t>
  </si>
  <si>
    <t>22087</t>
  </si>
  <si>
    <t>785170_132339</t>
  </si>
  <si>
    <t>132339</t>
  </si>
  <si>
    <t>.</t>
  </si>
  <si>
    <t>Building 8, Hatters Lane WD18 8PX Watford, Herts</t>
  </si>
  <si>
    <t>TECHNIVISION FZE</t>
  </si>
  <si>
    <t>2020-07-07T18:57:14.000+04:00</t>
  </si>
  <si>
    <t>2020-07-08T18:30:01.000+04:00</t>
  </si>
  <si>
    <t>785171</t>
  </si>
  <si>
    <t>22088</t>
  </si>
  <si>
    <t>785171_132340</t>
  </si>
  <si>
    <t>132340</t>
  </si>
  <si>
    <t>100388800300003</t>
  </si>
  <si>
    <t>121371</t>
  </si>
  <si>
    <t>Warehouse No. RA12</t>
  </si>
  <si>
    <t>UNIQUE CREATIONS DISPLAY PRODUCTS MAKING L.L.C</t>
  </si>
  <si>
    <t>2020-07-09T14:37:16.000+04:00</t>
  </si>
  <si>
    <t>2020-07-09T14:37:19.000+04:00</t>
  </si>
  <si>
    <t>787162</t>
  </si>
  <si>
    <t>22174</t>
  </si>
  <si>
    <t>787162_132378</t>
  </si>
  <si>
    <t>132378</t>
  </si>
  <si>
    <t>100328198500003</t>
  </si>
  <si>
    <t>690532</t>
  </si>
  <si>
    <t>Jebel Ali Industrial Area 1, PO Box No 50693</t>
  </si>
  <si>
    <t>Aujan Investment LLC</t>
  </si>
  <si>
    <t>2020-07-12T16:41:05.000+04:00</t>
  </si>
  <si>
    <t>2022-07-01T11:46:28.000+04:00</t>
  </si>
  <si>
    <t>788161</t>
  </si>
  <si>
    <t>22325</t>
  </si>
  <si>
    <t>788161_132416</t>
  </si>
  <si>
    <t>132416</t>
  </si>
  <si>
    <t>100205877200003</t>
  </si>
  <si>
    <t>662549</t>
  </si>
  <si>
    <t>P O Box 102743 Office 16-45 and 16-46, Level 16 Central Park Towers, DIFC, Dubai, United Arab Emirates</t>
  </si>
  <si>
    <t>Glamour International Turnkey Projects Contracting</t>
  </si>
  <si>
    <t>2020-07-12T16:42:32.000+04:00</t>
  </si>
  <si>
    <t>2020-07-12T16:42:36.000+04:00</t>
  </si>
  <si>
    <t>788162</t>
  </si>
  <si>
    <t>22326</t>
  </si>
  <si>
    <t>788162_132417</t>
  </si>
  <si>
    <t>132417</t>
  </si>
  <si>
    <t>CN-1194848</t>
  </si>
  <si>
    <t>Office No 501 &amp; 502 Heirs Haji Abdulla Hussain</t>
  </si>
  <si>
    <t>SAS GENERAL CONTRACTING LLC</t>
  </si>
  <si>
    <t>2020-07-13T15:28:13.000+04:00</t>
  </si>
  <si>
    <t>2020-07-13T16:03:15.000+04:00</t>
  </si>
  <si>
    <t>789163</t>
  </si>
  <si>
    <t>22372</t>
  </si>
  <si>
    <t>789163_132472</t>
  </si>
  <si>
    <t>132472</t>
  </si>
  <si>
    <t>100226788600003</t>
  </si>
  <si>
    <t>CN-1044114</t>
  </si>
  <si>
    <t>Hamdan StAl gaith Tower</t>
  </si>
  <si>
    <t>Al Ghaf Primary School LLC</t>
  </si>
  <si>
    <t>2020-07-15T16:16:40.000+04:00</t>
  </si>
  <si>
    <t>2021-02-24T13:54:02.000+04:00</t>
  </si>
  <si>
    <t>791164</t>
  </si>
  <si>
    <t>22929</t>
  </si>
  <si>
    <t>791164_132713</t>
  </si>
  <si>
    <t>132713</t>
  </si>
  <si>
    <t>100428142200003</t>
  </si>
  <si>
    <t>848733</t>
  </si>
  <si>
    <t>Federal Demographic Council</t>
  </si>
  <si>
    <t>2020-07-16T12:10:47.000+04:00</t>
  </si>
  <si>
    <t>2020-07-29T17:04:55.000+04:00</t>
  </si>
  <si>
    <t>792162</t>
  </si>
  <si>
    <t>22483</t>
  </si>
  <si>
    <t>792162_132565</t>
  </si>
  <si>
    <t>132565</t>
  </si>
  <si>
    <t>Etihad Towers - Cornish road- 3rd-4th-5th Floors</t>
  </si>
  <si>
    <t>Mubasher Electronics Trading LLC</t>
  </si>
  <si>
    <t>2020-07-16T14:55:33.000+04:00</t>
  </si>
  <si>
    <t>2020-07-23T14:11:40.000+04:00</t>
  </si>
  <si>
    <t>792164</t>
  </si>
  <si>
    <t>22487</t>
  </si>
  <si>
    <t>792164_132570</t>
  </si>
  <si>
    <t>132570</t>
  </si>
  <si>
    <t>100330268200003</t>
  </si>
  <si>
    <t>527982</t>
  </si>
  <si>
    <t>Hi star water solutions LLC</t>
  </si>
  <si>
    <t>2020-07-16T17:45:23.000+04:00</t>
  </si>
  <si>
    <t>2020-07-16T17:45:24.000+04:00</t>
  </si>
  <si>
    <t>792166</t>
  </si>
  <si>
    <t>22498</t>
  </si>
  <si>
    <t>792166_132580</t>
  </si>
  <si>
    <t>132580</t>
  </si>
  <si>
    <t>100040734400003</t>
  </si>
  <si>
    <t>1033603</t>
  </si>
  <si>
    <t>Al Ghurair centre offices</t>
  </si>
  <si>
    <t>SAT ENGINEERING &amp; CONTRACTING SERVICES L.L.C</t>
  </si>
  <si>
    <t>2020-07-19T09:55:05.000+04:00</t>
  </si>
  <si>
    <t>2020-07-19T09:55:08.000+04:00</t>
  </si>
  <si>
    <t>793161</t>
  </si>
  <si>
    <t>22614</t>
  </si>
  <si>
    <t>793161_132594</t>
  </si>
  <si>
    <t>132594</t>
  </si>
  <si>
    <t>100287560500003</t>
  </si>
  <si>
    <t>Gargash Building</t>
  </si>
  <si>
    <t>Majid Alfalasi Typing &amp; Document Clearing</t>
  </si>
  <si>
    <t>2020-07-20T14:00:23.000+04:00</t>
  </si>
  <si>
    <t>2020-07-20T14:59:57.000+04:00</t>
  </si>
  <si>
    <t>794163</t>
  </si>
  <si>
    <t>22666</t>
  </si>
  <si>
    <t>794163_132619</t>
  </si>
  <si>
    <t>132619</t>
  </si>
  <si>
    <t>100330815000003</t>
  </si>
  <si>
    <t>674373</t>
  </si>
  <si>
    <t>ZABEEL PLAZA BUILDING, SHOP NO 6, ZABEEL STREET 20B, KARAMA, PO BOX 31031</t>
  </si>
  <si>
    <t>Social Support Authority</t>
  </si>
  <si>
    <t>2020-07-20T14:29:18.000+04:00</t>
  </si>
  <si>
    <t>2021-09-19T12:58:54.000+04:00</t>
  </si>
  <si>
    <t>794164</t>
  </si>
  <si>
    <t>794164_134826</t>
  </si>
  <si>
    <t>134826</t>
  </si>
  <si>
    <t>Building Number 152, Al Mud-hil st, Al Muntazah area, Abu dhabi</t>
  </si>
  <si>
    <t>Euromercato General Trading LLC</t>
  </si>
  <si>
    <t>2020-07-21T08:32:11.000+04:00</t>
  </si>
  <si>
    <t>2020-07-21T08:32:18.000+04:00</t>
  </si>
  <si>
    <t>795160</t>
  </si>
  <si>
    <t>22699</t>
  </si>
  <si>
    <t>795160_132633</t>
  </si>
  <si>
    <t>132633</t>
  </si>
  <si>
    <t>100494462300003</t>
  </si>
  <si>
    <t>839218</t>
  </si>
  <si>
    <t>LATIFA TOWER B3075-SH ZAYED RD</t>
  </si>
  <si>
    <t>Aldeyafa Government Transactions Solutions</t>
  </si>
  <si>
    <t>2020-07-21T14:22:24.000+04:00</t>
  </si>
  <si>
    <t>2020-07-21T14:22:28.000+04:00</t>
  </si>
  <si>
    <t>795161</t>
  </si>
  <si>
    <t>22718</t>
  </si>
  <si>
    <t>795161_132637</t>
  </si>
  <si>
    <t>132637</t>
  </si>
  <si>
    <t>100456039500003</t>
  </si>
  <si>
    <t>799415</t>
  </si>
  <si>
    <t>Alowais Building Almina Road PO Box 215645</t>
  </si>
  <si>
    <t>HUNTER STEEL STRUCTURE ENGINEERING LLC</t>
  </si>
  <si>
    <t>2020-07-22T15:02:45.000+04:00</t>
  </si>
  <si>
    <t>2020-07-22T15:58:53.000+04:00</t>
  </si>
  <si>
    <t>796160</t>
  </si>
  <si>
    <t>22771</t>
  </si>
  <si>
    <t>796160_132658</t>
  </si>
  <si>
    <t>132658</t>
  </si>
  <si>
    <t>100361360900003</t>
  </si>
  <si>
    <t>PO Box 502081, Dubai</t>
  </si>
  <si>
    <t>United Computer &amp; Management Consultancy Company LLC</t>
  </si>
  <si>
    <t>2020-07-22T15:04:10.000+04:00</t>
  </si>
  <si>
    <t>2020-07-22T15:04:13.000+04:00</t>
  </si>
  <si>
    <t>796161</t>
  </si>
  <si>
    <t>22772</t>
  </si>
  <si>
    <t>796161_132655</t>
  </si>
  <si>
    <t>132655</t>
  </si>
  <si>
    <t>100009466200003</t>
  </si>
  <si>
    <t>106003</t>
  </si>
  <si>
    <t>PO Box 9226</t>
  </si>
  <si>
    <t>BIN MEJREN INVESTMENT GROUP ONE PERSON COMPANY LLC</t>
  </si>
  <si>
    <t>2020-07-22T15:06:16.000+04:00</t>
  </si>
  <si>
    <t>2020-07-22T15:06:22.000+04:00</t>
  </si>
  <si>
    <t>796162</t>
  </si>
  <si>
    <t>22773</t>
  </si>
  <si>
    <t>796162_132656</t>
  </si>
  <si>
    <t>132656</t>
  </si>
  <si>
    <t>100512241900003</t>
  </si>
  <si>
    <t>771208</t>
  </si>
  <si>
    <t>OFC NO. 505</t>
  </si>
  <si>
    <t>N Y P D Typing LLC</t>
  </si>
  <si>
    <t>2020-07-22T17:08:10.000+04:00</t>
  </si>
  <si>
    <t>2020-07-22T17:08:13.000+04:00</t>
  </si>
  <si>
    <t>796164</t>
  </si>
  <si>
    <t>22780</t>
  </si>
  <si>
    <t>796164_132662</t>
  </si>
  <si>
    <t>132662</t>
  </si>
  <si>
    <t>100258424900003</t>
  </si>
  <si>
    <t>674880</t>
  </si>
  <si>
    <t>Amer Al Barsha, PO Box 430363</t>
  </si>
  <si>
    <t>AL BAKER COMPUTER TECH L.L.C</t>
  </si>
  <si>
    <t>2020-07-22T17:09:46.000+04:00</t>
  </si>
  <si>
    <t>2020-07-22T17:09:48.000+04:00</t>
  </si>
  <si>
    <t>796165</t>
  </si>
  <si>
    <t>22781</t>
  </si>
  <si>
    <t>796165_132663</t>
  </si>
  <si>
    <t>132663</t>
  </si>
  <si>
    <t>100346946500003</t>
  </si>
  <si>
    <t>723986</t>
  </si>
  <si>
    <t>ABDULRAZAK ALZAROONI-GROUND-SHOP NO14, AL RAFA ST, Burdubai</t>
  </si>
  <si>
    <t>EQUILIBRIUM ENGINEERING CONSULTANCY</t>
  </si>
  <si>
    <t>2020-07-24T15:41:27.000+04:00</t>
  </si>
  <si>
    <t>2022-06-07T09:20:26.000+04:00</t>
  </si>
  <si>
    <t>798160</t>
  </si>
  <si>
    <t>22827</t>
  </si>
  <si>
    <t>798160_132714</t>
  </si>
  <si>
    <t>132714</t>
  </si>
  <si>
    <t>100454723600003</t>
  </si>
  <si>
    <t>CN-2525592</t>
  </si>
  <si>
    <t>ABU DHABI COMMERCIAL REAL ESTATE</t>
  </si>
  <si>
    <t>TACTICAL WORLD TR LLC</t>
  </si>
  <si>
    <t>2020-07-26T11:15:35.000+04:00</t>
  </si>
  <si>
    <t>2020-07-26T11:15:38.000+04:00</t>
  </si>
  <si>
    <t>800161</t>
  </si>
  <si>
    <t>22884</t>
  </si>
  <si>
    <t>800161_132755</t>
  </si>
  <si>
    <t>132755</t>
  </si>
  <si>
    <t>100468642200003</t>
  </si>
  <si>
    <t>770692</t>
  </si>
  <si>
    <t>BLOCK 1</t>
  </si>
  <si>
    <t>PROMISE COMPUTER TECHNOLOGY ( L.L.C )</t>
  </si>
  <si>
    <t>2020-07-26T11:20:35.000+04:00</t>
  </si>
  <si>
    <t>2020-07-26T11:20:38.000+04:00</t>
  </si>
  <si>
    <t>800162</t>
  </si>
  <si>
    <t>22885</t>
  </si>
  <si>
    <t>800162_132756</t>
  </si>
  <si>
    <t>132756</t>
  </si>
  <si>
    <t>100233940400003</t>
  </si>
  <si>
    <t>524806</t>
  </si>
  <si>
    <t>AL HASHMI BUILDINGAL KIFAF STREET KARAMADUBAI</t>
  </si>
  <si>
    <t>PROACTIVE GRAPHICS L.L.C.</t>
  </si>
  <si>
    <t>2020-07-26T14:45:14.000+04:00</t>
  </si>
  <si>
    <t>2020-07-26T14:45:19.000+04:00</t>
  </si>
  <si>
    <t>800164</t>
  </si>
  <si>
    <t>22893</t>
  </si>
  <si>
    <t>800164_132763</t>
  </si>
  <si>
    <t>132763</t>
  </si>
  <si>
    <t>100316480100003</t>
  </si>
  <si>
    <t>CN-1870145</t>
  </si>
  <si>
    <t>Building No. 2, Mussafah 32, Al Salam Area, Mussafah</t>
  </si>
  <si>
    <t>RAYMOND CHIDIEBERE DAVID</t>
  </si>
  <si>
    <t>2020-07-26T14:52:41.000+04:00</t>
  </si>
  <si>
    <t>2020-07-26T14:52:44.000+04:00</t>
  </si>
  <si>
    <t>800165</t>
  </si>
  <si>
    <t>22890</t>
  </si>
  <si>
    <t>800165_132764</t>
  </si>
  <si>
    <t>132764</t>
  </si>
  <si>
    <t>NUBER 11  , UKEGWU STREET ONITSHA ANAMBER, LAGOS NIGERIA</t>
  </si>
  <si>
    <t>Tanzania Printers Limited</t>
  </si>
  <si>
    <t>2020-07-26T16:45:16.000+04:00</t>
  </si>
  <si>
    <t>2020-07-26T16:50:28.000+04:00</t>
  </si>
  <si>
    <t>800166</t>
  </si>
  <si>
    <t>22896</t>
  </si>
  <si>
    <t>800166_132767</t>
  </si>
  <si>
    <t>132767</t>
  </si>
  <si>
    <t>PO BOX 451</t>
  </si>
  <si>
    <t>L &amp; T POWERCHINA JV</t>
  </si>
  <si>
    <t>2020-07-27T09:05:34.000+04:00</t>
  </si>
  <si>
    <t>2020-07-27T09:05:42.000+04:00</t>
  </si>
  <si>
    <t>801160</t>
  </si>
  <si>
    <t>22915</t>
  </si>
  <si>
    <t>801160_132774</t>
  </si>
  <si>
    <t>132774</t>
  </si>
  <si>
    <t>100555921400003</t>
  </si>
  <si>
    <t>CN-2903980</t>
  </si>
  <si>
    <t>DUBAI SILICON OASIS</t>
  </si>
  <si>
    <t>Green Coast Enterprises LLC</t>
  </si>
  <si>
    <t>2020-07-27T13:30:09.000+04:00</t>
  </si>
  <si>
    <t>2020-07-27T15:18:59.000+04:00</t>
  </si>
  <si>
    <t>801167</t>
  </si>
  <si>
    <t>22924</t>
  </si>
  <si>
    <t>801167_132781</t>
  </si>
  <si>
    <t>132781</t>
  </si>
  <si>
    <t>100042348100003</t>
  </si>
  <si>
    <t>201866</t>
  </si>
  <si>
    <t>PO Box 552, Nad al Hamar Road, Dubai</t>
  </si>
  <si>
    <t>The Modern American Int Pvt. School</t>
  </si>
  <si>
    <t>2020-07-28T09:02:55.000+04:00</t>
  </si>
  <si>
    <t>2020-07-28T09:03:02.000+04:00</t>
  </si>
  <si>
    <t>802160</t>
  </si>
  <si>
    <t>22951</t>
  </si>
  <si>
    <t>802160_132813</t>
  </si>
  <si>
    <t>132813</t>
  </si>
  <si>
    <t>10053722200003</t>
  </si>
  <si>
    <t>M S M E GOVERNMENT TRANSACTIONS</t>
  </si>
  <si>
    <t>2020-07-28T12:51:59.000+04:00</t>
  </si>
  <si>
    <t>2020-07-28T12:52:02.000+04:00</t>
  </si>
  <si>
    <t>802161</t>
  </si>
  <si>
    <t>22958</t>
  </si>
  <si>
    <t>802161_132814</t>
  </si>
  <si>
    <t>132814</t>
  </si>
  <si>
    <t>100397787100003</t>
  </si>
  <si>
    <t>795299</t>
  </si>
  <si>
    <t>Al - Bustan Center &amp; Residence Al Qusais I - Al Nahda Road</t>
  </si>
  <si>
    <t>EQUITEVO INVESTMENTS LLC</t>
  </si>
  <si>
    <t>2020-07-28T13:24:48.000+04:00</t>
  </si>
  <si>
    <t>2020-07-28T13:24:50.000+04:00</t>
  </si>
  <si>
    <t>802162</t>
  </si>
  <si>
    <t>22963</t>
  </si>
  <si>
    <t>802162_132815</t>
  </si>
  <si>
    <t>132815</t>
  </si>
  <si>
    <t>CN - 3022683</t>
  </si>
  <si>
    <t>BAAB ALAMEER OFFICE EQUIPMENT TRADING L.L.C</t>
  </si>
  <si>
    <t>2020-07-29T11:03:34.000+04:00</t>
  </si>
  <si>
    <t>2020-07-29T11:03:36.000+04:00</t>
  </si>
  <si>
    <t>803162</t>
  </si>
  <si>
    <t>803162_132836</t>
  </si>
  <si>
    <t>132836</t>
  </si>
  <si>
    <t>100334690300003</t>
  </si>
  <si>
    <t>710239</t>
  </si>
  <si>
    <t>OFFICE NO 307 AL MURJAN TOWER AMMAN ST AL NAHDA DUBAI</t>
  </si>
  <si>
    <t>Aditum Investment Management Limited</t>
  </si>
  <si>
    <t>2020-07-29T14:15:24.000+04:00</t>
  </si>
  <si>
    <t>2020-07-29T14:15:26.000+04:00</t>
  </si>
  <si>
    <t>803168</t>
  </si>
  <si>
    <t>22998</t>
  </si>
  <si>
    <t>803168_132846</t>
  </si>
  <si>
    <t>132846</t>
  </si>
  <si>
    <t>100570495000003</t>
  </si>
  <si>
    <t>CL2833</t>
  </si>
  <si>
    <t>office 202 level 2</t>
  </si>
  <si>
    <t>Arabian Construction Company LLC and LAHOUD ENGINEERING CO. LLC</t>
  </si>
  <si>
    <t>2020-07-29T15:16:03.000+04:00</t>
  </si>
  <si>
    <t>2020-07-29T15:16:06.000+04:00</t>
  </si>
  <si>
    <t>803169</t>
  </si>
  <si>
    <t>23001</t>
  </si>
  <si>
    <t>803169_132847</t>
  </si>
  <si>
    <t>132847</t>
  </si>
  <si>
    <t>224371 &amp; 226121</t>
  </si>
  <si>
    <t>Jumeira Terrace</t>
  </si>
  <si>
    <t>Ali and Sons Holding L.L.C</t>
  </si>
  <si>
    <t>2020-07-29T16:31:09.000+04:00</t>
  </si>
  <si>
    <t>2020-07-29T16:31:11.000+04:00</t>
  </si>
  <si>
    <t>803170</t>
  </si>
  <si>
    <t>23006</t>
  </si>
  <si>
    <t>803170_132851</t>
  </si>
  <si>
    <t>132851</t>
  </si>
  <si>
    <t>CN-1869580</t>
  </si>
  <si>
    <t>Vokswagon Service Centre Building,</t>
  </si>
  <si>
    <t>Green Line Co. LLC</t>
  </si>
  <si>
    <t>2020-07-29T17:02:27.000+04:00</t>
  </si>
  <si>
    <t>2021-10-31T16:53:50.000+04:00</t>
  </si>
  <si>
    <t>803171</t>
  </si>
  <si>
    <t>23010</t>
  </si>
  <si>
    <t>803171_132858</t>
  </si>
  <si>
    <t>132858</t>
  </si>
  <si>
    <t>PO Box 9227, Dubai</t>
  </si>
  <si>
    <t>The Supreme Council for Motherhood and Childhood</t>
  </si>
  <si>
    <t>2020-08-03T17:14:30.000+04:00</t>
  </si>
  <si>
    <t>2020-08-03T17:14:34.000+04:00</t>
  </si>
  <si>
    <t>804163</t>
  </si>
  <si>
    <t>23169</t>
  </si>
  <si>
    <t>804163_132911</t>
  </si>
  <si>
    <t>132911</t>
  </si>
  <si>
    <t>100021185200003</t>
  </si>
  <si>
    <t>215386/8/101</t>
  </si>
  <si>
    <t>كاسر الأمواج, جزيرة</t>
  </si>
  <si>
    <t>Anucol Ventures DWC LLC</t>
  </si>
  <si>
    <t>2020-08-04T11:17:10.000+04:00</t>
  </si>
  <si>
    <t>2020-08-04T11:17:16.000+04:00</t>
  </si>
  <si>
    <t>805162</t>
  </si>
  <si>
    <t>23194</t>
  </si>
  <si>
    <t>805162_132937</t>
  </si>
  <si>
    <t>132937</t>
  </si>
  <si>
    <t>100009664200003</t>
  </si>
  <si>
    <t>3142</t>
  </si>
  <si>
    <t>PO Box 114076</t>
  </si>
  <si>
    <t>FIRST ONE GOVERNMENT TRANSACTIONS CLEARING</t>
  </si>
  <si>
    <t>2020-08-04T14:33:51.000+04:00</t>
  </si>
  <si>
    <t>2020-08-04T14:33:55.000+04:00</t>
  </si>
  <si>
    <t>805163</t>
  </si>
  <si>
    <t>23202</t>
  </si>
  <si>
    <t>805163_132938</t>
  </si>
  <si>
    <t>132938</t>
  </si>
  <si>
    <t>100312061300003</t>
  </si>
  <si>
    <t>806136</t>
  </si>
  <si>
    <t>PO BOX 99983</t>
  </si>
  <si>
    <t>U I D Smart Services</t>
  </si>
  <si>
    <t>2020-08-04T14:34:16.000+04:00</t>
  </si>
  <si>
    <t>2020-08-04T14:34:22.000+04:00</t>
  </si>
  <si>
    <t>805164</t>
  </si>
  <si>
    <t>23199</t>
  </si>
  <si>
    <t>805164_132939</t>
  </si>
  <si>
    <t>132939</t>
  </si>
  <si>
    <t>100273618700003</t>
  </si>
  <si>
    <t>780361</t>
  </si>
  <si>
    <t>ROSE EIGHT BUILDING, AL KARAMA</t>
  </si>
  <si>
    <t>ROSARY SCHOOL LLC.</t>
  </si>
  <si>
    <t>2020-08-04T15:08:11.000+04:00</t>
  </si>
  <si>
    <t>2020-08-04T15:08:16.000+04:00</t>
  </si>
  <si>
    <t>805165</t>
  </si>
  <si>
    <t>23205</t>
  </si>
  <si>
    <t>805165_132940</t>
  </si>
  <si>
    <t>132940</t>
  </si>
  <si>
    <t>100381880200003</t>
  </si>
  <si>
    <t>24232</t>
  </si>
  <si>
    <t>PO Box 1606</t>
  </si>
  <si>
    <t>S O R S  GENERAL TRADING L.L.C</t>
  </si>
  <si>
    <t>2020-08-05T16:25:57.000+04:00</t>
  </si>
  <si>
    <t>2020-08-05T16:26:03.000+04:00</t>
  </si>
  <si>
    <t>806160</t>
  </si>
  <si>
    <t>23238</t>
  </si>
  <si>
    <t>806160_132957</t>
  </si>
  <si>
    <t>132957</t>
  </si>
  <si>
    <t>100380220200003</t>
  </si>
  <si>
    <t>783315</t>
  </si>
  <si>
    <t>Orex Towers</t>
  </si>
  <si>
    <t>Alpha Security &amp; Surveillance Systems Installation &amp; Maintenance LLC</t>
  </si>
  <si>
    <t>2020-08-05T16:27:52.000+04:00</t>
  </si>
  <si>
    <t>2020-08-05T17:58:32.000+04:00</t>
  </si>
  <si>
    <t>806162</t>
  </si>
  <si>
    <t>23239</t>
  </si>
  <si>
    <t>806162_132959</t>
  </si>
  <si>
    <t>132959</t>
  </si>
  <si>
    <t>100244768600003</t>
  </si>
  <si>
    <t>725127</t>
  </si>
  <si>
    <t>Karama Gold Building, Mezzanine Floor, Office No. 7, Al Karama,</t>
  </si>
  <si>
    <t>WILSHIRE FOODS LLC</t>
  </si>
  <si>
    <t>2020-08-09T08:45:53.000+04:00</t>
  </si>
  <si>
    <t>2020-08-09T08:46:02.000+04:00</t>
  </si>
  <si>
    <t>809160</t>
  </si>
  <si>
    <t>23357</t>
  </si>
  <si>
    <t>809160_133016</t>
  </si>
  <si>
    <t>133016</t>
  </si>
  <si>
    <t>100300053400003</t>
  </si>
  <si>
    <t>646572</t>
  </si>
  <si>
    <t>AL MAMZAR</t>
  </si>
  <si>
    <t>Shams Al Nahda Electromechanical Works LLC</t>
  </si>
  <si>
    <t>2020-08-09T08:46:01.000+04:00</t>
  </si>
  <si>
    <t>809161</t>
  </si>
  <si>
    <t>23358</t>
  </si>
  <si>
    <t>809161_133014</t>
  </si>
  <si>
    <t>133014</t>
  </si>
  <si>
    <t>100340478500003</t>
  </si>
  <si>
    <t>585900</t>
  </si>
  <si>
    <t>Dubai Silicon oasis</t>
  </si>
  <si>
    <t>KASPER TECH GENERAL TRADING LLC</t>
  </si>
  <si>
    <t>809162</t>
  </si>
  <si>
    <t>23354</t>
  </si>
  <si>
    <t>809162_133013</t>
  </si>
  <si>
    <t>133013</t>
  </si>
  <si>
    <t>100215674100003</t>
  </si>
  <si>
    <t>648044</t>
  </si>
  <si>
    <t>CYBER HOUSE BUILDING</t>
  </si>
  <si>
    <t>Waved Net Computers LLC</t>
  </si>
  <si>
    <t>2020-09-12T19:02:14.000+04:00</t>
  </si>
  <si>
    <t>809163</t>
  </si>
  <si>
    <t>24681</t>
  </si>
  <si>
    <t>809163_133617</t>
  </si>
  <si>
    <t>133617</t>
  </si>
  <si>
    <t>100200624300003</t>
  </si>
  <si>
    <t>Qasim Mohammad Ibrahim</t>
  </si>
  <si>
    <t>524953</t>
  </si>
  <si>
    <t>Al Reffa Street</t>
  </si>
  <si>
    <t>Elite Agriculture Management LLC</t>
  </si>
  <si>
    <t>2020-08-09T11:16:49.000+04:00</t>
  </si>
  <si>
    <t>2020-08-09T16:38:13.000+04:00</t>
  </si>
  <si>
    <t>809169</t>
  </si>
  <si>
    <t>23365</t>
  </si>
  <si>
    <t>809169_133023</t>
  </si>
  <si>
    <t>133023</t>
  </si>
  <si>
    <t>CN-2785960</t>
  </si>
  <si>
    <t>Swehan Road</t>
  </si>
  <si>
    <t>Smoothtel and Data Solutions Limited</t>
  </si>
  <si>
    <t>2020-08-09T14:35:31.000+04:00</t>
  </si>
  <si>
    <t>2020-08-09T14:35:34.000+04:00</t>
  </si>
  <si>
    <t>809171</t>
  </si>
  <si>
    <t>EXPORT</t>
  </si>
  <si>
    <t>AIRLINK LOGISTICS CENTRE</t>
  </si>
  <si>
    <t>R O I C GENERAL TRADING L.L.C</t>
  </si>
  <si>
    <t>2020-08-09T14:37:54.000+04:00</t>
  </si>
  <si>
    <t>2020-08-09T14:38:11.000+04:00</t>
  </si>
  <si>
    <t>809172</t>
  </si>
  <si>
    <t>23371</t>
  </si>
  <si>
    <t>809172_133027</t>
  </si>
  <si>
    <t>133027</t>
  </si>
  <si>
    <t>100202006100003</t>
  </si>
  <si>
    <t>766841</t>
  </si>
  <si>
    <t>1709, The Metropolis, PO.BOX - 234032, Business Bay</t>
  </si>
  <si>
    <t>JUMBO ELECTRONICS CO. LTD. (L.L.C.)</t>
  </si>
  <si>
    <t>2020-08-11T10:53:37.000+04:00</t>
  </si>
  <si>
    <t>811160</t>
  </si>
  <si>
    <t>23830</t>
  </si>
  <si>
    <t>811160_133330</t>
  </si>
  <si>
    <t>133330</t>
  </si>
  <si>
    <t>100021104300003</t>
  </si>
  <si>
    <t>204551</t>
  </si>
  <si>
    <t>Main Branch, Abu Dhabi</t>
  </si>
  <si>
    <t>EAGLE MANAGEMENT SERVICES L.L.C</t>
  </si>
  <si>
    <t>2020-08-11T11:56:23.000+04:00</t>
  </si>
  <si>
    <t>2020-08-11T12:51:07.000+04:00</t>
  </si>
  <si>
    <t>811161</t>
  </si>
  <si>
    <t>23432</t>
  </si>
  <si>
    <t>811161_133060</t>
  </si>
  <si>
    <t>133060</t>
  </si>
  <si>
    <t>100042848000003</t>
  </si>
  <si>
    <t>684621</t>
  </si>
  <si>
    <t>AHMED ALI AL OWAIS BUILDING, AL ITTIHAD ROAD</t>
  </si>
  <si>
    <t>Royalton Hotel (L.L.C)</t>
  </si>
  <si>
    <t>2020-08-11T12:28:32.000+04:00</t>
  </si>
  <si>
    <t>2020-08-11T14:17:29.000+04:00</t>
  </si>
  <si>
    <t>811162</t>
  </si>
  <si>
    <t>23443</t>
  </si>
  <si>
    <t>811162_133067</t>
  </si>
  <si>
    <t>133067</t>
  </si>
  <si>
    <t>100339454900003</t>
  </si>
  <si>
    <t>Dubai Steel Trading LLC</t>
  </si>
  <si>
    <t>2020-08-12T09:37:15.000+04:00</t>
  </si>
  <si>
    <t>2020-08-12T14:25:37.000+04:00</t>
  </si>
  <si>
    <t>812160</t>
  </si>
  <si>
    <t>23462</t>
  </si>
  <si>
    <t>812160_133074</t>
  </si>
  <si>
    <t>133074</t>
  </si>
  <si>
    <t>206468</t>
  </si>
  <si>
    <t>8386, AL QUOZ INDUSTRIAL AREA</t>
  </si>
  <si>
    <t>CITY AMERICAN PRIVATE SCHOOL L.L.C (SOLE PROPRIETORSHIP)</t>
  </si>
  <si>
    <t>2020-08-12T18:15:53.000+04:00</t>
  </si>
  <si>
    <t>2023-05-04T12:54:53.000+04:00</t>
  </si>
  <si>
    <t>812161</t>
  </si>
  <si>
    <t>23481</t>
  </si>
  <si>
    <t>812161_133086</t>
  </si>
  <si>
    <t>CITY AMERICAN PRIVATE SCHOOL</t>
  </si>
  <si>
    <t>133086</t>
  </si>
  <si>
    <t>100494111600003</t>
  </si>
  <si>
    <t>103332</t>
  </si>
  <si>
    <t>PO Box 17017</t>
  </si>
  <si>
    <t>Carib International Business Men Services</t>
  </si>
  <si>
    <t>2020-08-13T12:37:59.000+04:00</t>
  </si>
  <si>
    <t>2020-08-13T12:38:02.000+04:00</t>
  </si>
  <si>
    <t>813161</t>
  </si>
  <si>
    <t>23502</t>
  </si>
  <si>
    <t>813161_133095</t>
  </si>
  <si>
    <t>133095</t>
  </si>
  <si>
    <t>100288885500003</t>
  </si>
  <si>
    <t>656343</t>
  </si>
  <si>
    <t>1416 BURLINGTON TOWER BUSINESS BAY</t>
  </si>
  <si>
    <t>SULTAN BIN ALI AL OWAIS REAL ESTATE LLC</t>
  </si>
  <si>
    <t>2020-08-13T13:07:52.000+04:00</t>
  </si>
  <si>
    <t>2020-08-13T13:07:55.000+04:00</t>
  </si>
  <si>
    <t>813162</t>
  </si>
  <si>
    <t>23507</t>
  </si>
  <si>
    <t>813162_133096</t>
  </si>
  <si>
    <t>133096</t>
  </si>
  <si>
    <t>100376190300003</t>
  </si>
  <si>
    <t>594837</t>
  </si>
  <si>
    <t>18TH FLOOR 1801 ALOWAIS BUSINESS TOWER, BANK SADARAT IRAN IN GROUND FLOOR, OPP ABRAH, AL SABHKA</t>
  </si>
  <si>
    <t>Jams HR Solutions FZE</t>
  </si>
  <si>
    <t>2020-08-13T16:10:30.000+04:00</t>
  </si>
  <si>
    <t>2020-08-13T16:10:38.000+04:00</t>
  </si>
  <si>
    <t>813164</t>
  </si>
  <si>
    <t>23512</t>
  </si>
  <si>
    <t>813164_133098</t>
  </si>
  <si>
    <t>133098</t>
  </si>
  <si>
    <t>100252116700003</t>
  </si>
  <si>
    <t>2880</t>
  </si>
  <si>
    <t>JABEL ALI GATE NO 2</t>
  </si>
  <si>
    <t>TECHTRONIC INDUSTRIES GULF TRADING L.L.C.</t>
  </si>
  <si>
    <t>2020-08-16T14:04:55.000+04:00</t>
  </si>
  <si>
    <t>2020-08-16T14:04:58.000+04:00</t>
  </si>
  <si>
    <t>815162</t>
  </si>
  <si>
    <t>23611</t>
  </si>
  <si>
    <t>815162_133141</t>
  </si>
  <si>
    <t>133141</t>
  </si>
  <si>
    <t>813896</t>
  </si>
  <si>
    <t>TECH CARE SOLUTIONS L.L.C.</t>
  </si>
  <si>
    <t>2020-08-16T14:05:42.000+04:00</t>
  </si>
  <si>
    <t>2020-08-16T14:05:45.000+04:00</t>
  </si>
  <si>
    <t>815163</t>
  </si>
  <si>
    <t>23609</t>
  </si>
  <si>
    <t>815163_133142</t>
  </si>
  <si>
    <t>133142</t>
  </si>
  <si>
    <t>100258545100003</t>
  </si>
  <si>
    <t>754506</t>
  </si>
  <si>
    <t>P.O.BOX :- 12439 Dubai, Office B-21 Belshalat Building Khalid Bin Walid Road Bur-Dubai</t>
  </si>
  <si>
    <t>2020-08-16T14:06:51.000+04:00</t>
  </si>
  <si>
    <t>2020-08-16T14:06:53.000+04:00</t>
  </si>
  <si>
    <t>815164</t>
  </si>
  <si>
    <t>23612</t>
  </si>
  <si>
    <t>815164_133143</t>
  </si>
  <si>
    <t>133143</t>
  </si>
  <si>
    <t>PO BOX 39893</t>
  </si>
  <si>
    <t>APPLECOM (U) LIMITED</t>
  </si>
  <si>
    <t>2020-08-16T14:30:12.000+04:00</t>
  </si>
  <si>
    <t>2020-08-16T15:36:54.000+04:00</t>
  </si>
  <si>
    <t>815166</t>
  </si>
  <si>
    <t>23606</t>
  </si>
  <si>
    <t>815166_133145</t>
  </si>
  <si>
    <t>133145</t>
  </si>
  <si>
    <t>2019695842</t>
  </si>
  <si>
    <t>DHAFIR GROUP FOR GENERAL TRADING</t>
  </si>
  <si>
    <t>2020-08-16T15:24:31.000+04:00</t>
  </si>
  <si>
    <t>2020-08-16T15:24:34.000+04:00</t>
  </si>
  <si>
    <t>815167</t>
  </si>
  <si>
    <t>815167_133147</t>
  </si>
  <si>
    <t>133147</t>
  </si>
  <si>
    <t>CN-1002152</t>
  </si>
  <si>
    <t>20th Floor, Dhafir Tower,</t>
  </si>
  <si>
    <t>F G Wilson (Engineering) FZE</t>
  </si>
  <si>
    <t>2020-08-18T14:51:04.000+04:00</t>
  </si>
  <si>
    <t>2021-01-14T16:39:00.000+04:00</t>
  </si>
  <si>
    <t>817162</t>
  </si>
  <si>
    <t>23613</t>
  </si>
  <si>
    <t>817162_133202</t>
  </si>
  <si>
    <t>133202</t>
  </si>
  <si>
    <t>100064692500003</t>
  </si>
  <si>
    <t>641</t>
  </si>
  <si>
    <t>S10603,  Jebel Ali Free Zone (South)</t>
  </si>
  <si>
    <t>HAMAD BIN JARWAN ADVOCATES AND LEGAL CONSULTANTS</t>
  </si>
  <si>
    <t>2020-08-18T16:20:50.000+04:00</t>
  </si>
  <si>
    <t>2020-08-18T16:20:53.000+04:00</t>
  </si>
  <si>
    <t>817163</t>
  </si>
  <si>
    <t>23617</t>
  </si>
  <si>
    <t>817163_133207</t>
  </si>
  <si>
    <t>133207</t>
  </si>
  <si>
    <t>100443918600003</t>
  </si>
  <si>
    <t>CN-2302137</t>
  </si>
  <si>
    <t>Office 502 - Floor 5 - Building C 40</t>
  </si>
  <si>
    <t>RAK Hospitality - Holding LLC</t>
  </si>
  <si>
    <t>2020-08-18T16:23:32.000+04:00</t>
  </si>
  <si>
    <t>2020-08-18T18:07:19.000+04:00</t>
  </si>
  <si>
    <t>817164</t>
  </si>
  <si>
    <t>23614</t>
  </si>
  <si>
    <t>817164_133209</t>
  </si>
  <si>
    <t>133209</t>
  </si>
  <si>
    <t>100040811000003</t>
  </si>
  <si>
    <t>Green Way Sun City General Trading Co. LLC</t>
  </si>
  <si>
    <t>2020-08-18T19:40:19.000+04:00</t>
  </si>
  <si>
    <t>2021-01-14T16:39:47.000+04:00</t>
  </si>
  <si>
    <t>817165</t>
  </si>
  <si>
    <t>23619</t>
  </si>
  <si>
    <t>817165_133210</t>
  </si>
  <si>
    <t>133210</t>
  </si>
  <si>
    <t>876911</t>
  </si>
  <si>
    <t>Office 12A02 Executive Bay Tower</t>
  </si>
  <si>
    <t>EPSON Europe B.V.</t>
  </si>
  <si>
    <t>2020-08-19T18:01:45.000+04:00</t>
  </si>
  <si>
    <t>2020-08-19T18:01:48.000+04:00</t>
  </si>
  <si>
    <t>818165</t>
  </si>
  <si>
    <t>23620</t>
  </si>
  <si>
    <t>818165_133233</t>
  </si>
  <si>
    <t>133233</t>
  </si>
  <si>
    <t>100226137600003</t>
  </si>
  <si>
    <t>3340</t>
  </si>
  <si>
    <t>Dubai Airport</t>
  </si>
  <si>
    <t>Nomad Interiors LLC</t>
  </si>
  <si>
    <t>2020-08-20T11:16:18.000+04:00</t>
  </si>
  <si>
    <t>2020-08-20T11:16:35.000+04:00</t>
  </si>
  <si>
    <t>819160</t>
  </si>
  <si>
    <t>23637</t>
  </si>
  <si>
    <t>819160_133253</t>
  </si>
  <si>
    <t>133253</t>
  </si>
  <si>
    <t>100000423200003</t>
  </si>
  <si>
    <t>CN 1192321</t>
  </si>
  <si>
    <t>Yousef Bin Omeir Building # 22, Muroor Street, , Abu Dhabi, 333, United Arab Emirates, N/A,</t>
  </si>
  <si>
    <t>Green Technology Protection LLC</t>
  </si>
  <si>
    <t>2020-08-20T11:18:07.000+04:00</t>
  </si>
  <si>
    <t>2020-08-20T11:18:14.000+04:00</t>
  </si>
  <si>
    <t>819161</t>
  </si>
  <si>
    <t>23641</t>
  </si>
  <si>
    <t>819161_133254</t>
  </si>
  <si>
    <t>133254</t>
  </si>
  <si>
    <t>100361686700003</t>
  </si>
  <si>
    <t>CN-1176842</t>
  </si>
  <si>
    <t>JTC DWC LLC</t>
  </si>
  <si>
    <t>2020-08-20T11:27:18.000+04:00</t>
  </si>
  <si>
    <t>2020-08-20T11:27:23.000+04:00</t>
  </si>
  <si>
    <t>819162</t>
  </si>
  <si>
    <t>23638</t>
  </si>
  <si>
    <t>819162_133255</t>
  </si>
  <si>
    <t>133255</t>
  </si>
  <si>
    <t>100299892800003</t>
  </si>
  <si>
    <t>1720</t>
  </si>
  <si>
    <t>OFFICE 302-306-Building C BUSINESS PARK</t>
  </si>
  <si>
    <t>Brio Hotel LLC</t>
  </si>
  <si>
    <t>2020-08-24T10:32:02.000+04:00</t>
  </si>
  <si>
    <t>2021-03-02T08:44:55.000+04:00</t>
  </si>
  <si>
    <t>821160</t>
  </si>
  <si>
    <t>23766</t>
  </si>
  <si>
    <t>821160_133295</t>
  </si>
  <si>
    <t>HOTEL INDIGO DUBAI DOWNTOWN L.L.C</t>
  </si>
  <si>
    <t>133295</t>
  </si>
  <si>
    <t>100601662800003</t>
  </si>
  <si>
    <t>805527</t>
  </si>
  <si>
    <t>Hotel Indigo Dubai Downtown, Al Abraj Street, Business Bay</t>
  </si>
  <si>
    <t>AL DHAW AL SATEE STATIONERY TR</t>
  </si>
  <si>
    <t>2020-08-24T17:28:59.000+04:00</t>
  </si>
  <si>
    <t>2020-08-24T17:29:02.000+04:00</t>
  </si>
  <si>
    <t>821164</t>
  </si>
  <si>
    <t>23781</t>
  </si>
  <si>
    <t>821164_133309</t>
  </si>
  <si>
    <t>133309</t>
  </si>
  <si>
    <t>100286480700003</t>
  </si>
  <si>
    <t>539108</t>
  </si>
  <si>
    <t>JALLAD TOWER</t>
  </si>
  <si>
    <t>J B P COMMERCIAL BROKERS LLC</t>
  </si>
  <si>
    <t>2020-08-25T10:58:32.000+04:00</t>
  </si>
  <si>
    <t>2020-08-25T10:58:36.000+04:00</t>
  </si>
  <si>
    <t>822163</t>
  </si>
  <si>
    <t>23802</t>
  </si>
  <si>
    <t>822163_133320</t>
  </si>
  <si>
    <t>133320</t>
  </si>
  <si>
    <t>100587472000003</t>
  </si>
  <si>
    <t>799891</t>
  </si>
  <si>
    <t>Office No. 1010, Clover Bay Tower, Business Bay</t>
  </si>
  <si>
    <t>GULF MULTI SPORT L.L.C.</t>
  </si>
  <si>
    <t>2020-08-25T16:07:41.000+04:00</t>
  </si>
  <si>
    <t>2020-08-25T16:07:43.000+04:00</t>
  </si>
  <si>
    <t>822165</t>
  </si>
  <si>
    <t>23813</t>
  </si>
  <si>
    <t>822165_133327</t>
  </si>
  <si>
    <t>133327</t>
  </si>
  <si>
    <t>100391198700003</t>
  </si>
  <si>
    <t>CN-1772530</t>
  </si>
  <si>
    <t>Suite 88, Tennies Centre,</t>
  </si>
  <si>
    <t>METALOG INTERNATIONAL DMCC</t>
  </si>
  <si>
    <t>2020-08-26T17:41:27.000+04:00</t>
  </si>
  <si>
    <t>2020-08-26T17:41:29.000+04:00</t>
  </si>
  <si>
    <t>823174</t>
  </si>
  <si>
    <t>23850</t>
  </si>
  <si>
    <t>823174_133355</t>
  </si>
  <si>
    <t>133355</t>
  </si>
  <si>
    <t>100275039400003</t>
  </si>
  <si>
    <t>DMCC-078817</t>
  </si>
  <si>
    <t>PO Box 634330 | Fortune Executive Tower | Unit No 305Cluster T | Jumeirah Lakes Towers</t>
  </si>
  <si>
    <t>Albunni Group</t>
  </si>
  <si>
    <t>2020-08-27T12:49:40.000+04:00</t>
  </si>
  <si>
    <t>2020-08-30T13:33:16.000+04:00</t>
  </si>
  <si>
    <t>824165</t>
  </si>
  <si>
    <t>23875</t>
  </si>
  <si>
    <t>824165_133364</t>
  </si>
  <si>
    <t>133364</t>
  </si>
  <si>
    <t>Syria-Export</t>
  </si>
  <si>
    <t>123456-syria</t>
  </si>
  <si>
    <t>Forwarder : ActiveTrans Co Jebel Ali Free Zone R/A 08 ZA 02 P.O.Box: 262993 Tel: 00971 4 8870180 Fax</t>
  </si>
  <si>
    <t>2020-08-27T14:21:43.000+04:00</t>
  </si>
  <si>
    <t>2020-08-27T14:21:44.000+04:00</t>
  </si>
  <si>
    <t>824166</t>
  </si>
  <si>
    <t>23879</t>
  </si>
  <si>
    <t>824166_133367</t>
  </si>
  <si>
    <t>133367</t>
  </si>
  <si>
    <t>3786/9/101</t>
  </si>
  <si>
    <t>Mubarak Bin Mohamad Street</t>
  </si>
  <si>
    <t>EAGLE HILLS INTERNATIONAL PROPERTIES</t>
  </si>
  <si>
    <t>2020-12-07T13:04:10.000+04:00</t>
  </si>
  <si>
    <t>824167</t>
  </si>
  <si>
    <t>23878</t>
  </si>
  <si>
    <t>824167_133368</t>
  </si>
  <si>
    <t>133368</t>
  </si>
  <si>
    <t>CN-179835</t>
  </si>
  <si>
    <t>12th Floor Capital Gate Tower</t>
  </si>
  <si>
    <t>A.T. Kearney Middle East Ltd</t>
  </si>
  <si>
    <t>2020-08-27T15:35:08.000+04:00</t>
  </si>
  <si>
    <t>2022-05-18T08:59:13.000+04:00</t>
  </si>
  <si>
    <t>824168</t>
  </si>
  <si>
    <t>23882</t>
  </si>
  <si>
    <t>824168_133369</t>
  </si>
  <si>
    <t>A.T. Kearney Middle East LLC</t>
  </si>
  <si>
    <t>133369</t>
  </si>
  <si>
    <t>100206601500003</t>
  </si>
  <si>
    <t>CL1913</t>
  </si>
  <si>
    <t>2nd Floor, Ritz Carlton, Grand Canal, Abu Dhabi</t>
  </si>
  <si>
    <t>GULF EXPERTISE BUREAU OF GAS SYSTEM INSPECTION L.L.C</t>
  </si>
  <si>
    <t>2020-08-30T15:46:32.000+04:00</t>
  </si>
  <si>
    <t>2020-08-30T15:46:33.000+04:00</t>
  </si>
  <si>
    <t>825165</t>
  </si>
  <si>
    <t>23980</t>
  </si>
  <si>
    <t>825165_133391</t>
  </si>
  <si>
    <t>133391</t>
  </si>
  <si>
    <t>100016145300003</t>
  </si>
  <si>
    <t>CN-1023278</t>
  </si>
  <si>
    <t>Office # 403, 4th Floor, Beautiful Line Grocery, Building, Muroor Road, Near Al Jazeera Football Clu</t>
  </si>
  <si>
    <t>TECPRO SOLUTIONS CO LLC</t>
  </si>
  <si>
    <t>825166</t>
  </si>
  <si>
    <t>23981</t>
  </si>
  <si>
    <t>825166_133390</t>
  </si>
  <si>
    <t>133390</t>
  </si>
  <si>
    <t>100017498500003</t>
  </si>
  <si>
    <t>90301</t>
  </si>
  <si>
    <t>Khalid Bin Waleed Road</t>
  </si>
  <si>
    <t>Microless General Trading LLC</t>
  </si>
  <si>
    <t>2020-08-31T08:50:40.000+04:00</t>
  </si>
  <si>
    <t>2022-03-16T16:34:45.000+04:00</t>
  </si>
  <si>
    <t>826164</t>
  </si>
  <si>
    <t>24002</t>
  </si>
  <si>
    <t>826164_133401</t>
  </si>
  <si>
    <t>Microless DMCC</t>
  </si>
  <si>
    <t>133401</t>
  </si>
  <si>
    <t>100456601200003</t>
  </si>
  <si>
    <t>654464</t>
  </si>
  <si>
    <t>Warehouse 2, First Al Khail street, Al Quoz 3.</t>
  </si>
  <si>
    <t>M K S COMPUTERS TRADING L. L .C</t>
  </si>
  <si>
    <t>2020-08-31T10:52:26.000+04:00</t>
  </si>
  <si>
    <t>2020-08-31T10:52:29.000+04:00</t>
  </si>
  <si>
    <t>826166</t>
  </si>
  <si>
    <t>24005</t>
  </si>
  <si>
    <t>826166_133404</t>
  </si>
  <si>
    <t>133404</t>
  </si>
  <si>
    <t>100439310200003</t>
  </si>
  <si>
    <t>841594</t>
  </si>
  <si>
    <t>Khalid Bin Walid Road</t>
  </si>
  <si>
    <t>Galaxy Star Steel Fabrication &amp; Welding Workshop L.L.C</t>
  </si>
  <si>
    <t>2020-08-31T15:06:55.000+04:00</t>
  </si>
  <si>
    <t>2020-08-31T15:17:53.000+04:00</t>
  </si>
  <si>
    <t>826167</t>
  </si>
  <si>
    <t>24026</t>
  </si>
  <si>
    <t>826167_133407</t>
  </si>
  <si>
    <t>133407</t>
  </si>
  <si>
    <t>100431965100003</t>
  </si>
  <si>
    <t>37581 po. box al quoz</t>
  </si>
  <si>
    <t>Three Dimensions Physical Performance L.L.C.</t>
  </si>
  <si>
    <t>2020-08-31T16:27:41.000+04:00</t>
  </si>
  <si>
    <t>2020-08-31T16:27:43.000+04:00</t>
  </si>
  <si>
    <t>826168</t>
  </si>
  <si>
    <t>24032</t>
  </si>
  <si>
    <t>826168_133408</t>
  </si>
  <si>
    <t>133408</t>
  </si>
  <si>
    <t>CN-1856964</t>
  </si>
  <si>
    <t>SYNERGY VECTOR GENERAL TRADING LLC</t>
  </si>
  <si>
    <t>2020-09-01T16:07:33.000+04:00</t>
  </si>
  <si>
    <t>2020-09-01T16:07:37.000+04:00</t>
  </si>
  <si>
    <t>827163</t>
  </si>
  <si>
    <t>24069</t>
  </si>
  <si>
    <t>827163_133422</t>
  </si>
  <si>
    <t>133422</t>
  </si>
  <si>
    <t>100210467500003</t>
  </si>
  <si>
    <t>643289</t>
  </si>
  <si>
    <t>Dusseldorf Business Point Building</t>
  </si>
  <si>
    <t>Al Roeya FZ-LLC</t>
  </si>
  <si>
    <t>2020-09-01T16:14:06.000+04:00</t>
  </si>
  <si>
    <t>2021-04-14T14:03:52.000+04:00</t>
  </si>
  <si>
    <t>827164</t>
  </si>
  <si>
    <t>24070</t>
  </si>
  <si>
    <t>827164_133423</t>
  </si>
  <si>
    <t>133423</t>
  </si>
  <si>
    <t>100429763400003</t>
  </si>
  <si>
    <t>94633</t>
  </si>
  <si>
    <t>Shatha Tower, Al Falak, Media City, Dubai,United Arab Emirates, 502850,</t>
  </si>
  <si>
    <t>OCEANS FINANCIAL MIDDLE EAST ELECTRONIC CARDS TRADING L.L.C</t>
  </si>
  <si>
    <t>2020-09-02T09:43:35.000+04:00</t>
  </si>
  <si>
    <t>2020-09-02T09:43:38.000+04:00</t>
  </si>
  <si>
    <t>828164</t>
  </si>
  <si>
    <t>24089</t>
  </si>
  <si>
    <t>828164_133441</t>
  </si>
  <si>
    <t>133441</t>
  </si>
  <si>
    <t>10059750400003</t>
  </si>
  <si>
    <t>779085</t>
  </si>
  <si>
    <t>Group Head Office 1601</t>
  </si>
  <si>
    <t>MARIDIVE &amp; OIL SERVICES COMPANY - MARIDIVE</t>
  </si>
  <si>
    <t>2020-09-02T16:04:20.000+04:00</t>
  </si>
  <si>
    <t>2020-09-02T16:04:23.000+04:00</t>
  </si>
  <si>
    <t>828166</t>
  </si>
  <si>
    <t>24102</t>
  </si>
  <si>
    <t>828166_133448</t>
  </si>
  <si>
    <t>133448</t>
  </si>
  <si>
    <t>100327462600003</t>
  </si>
  <si>
    <t>CN-1001606</t>
  </si>
  <si>
    <t>Hamad Suhail Alkhili,</t>
  </si>
  <si>
    <t>VENTURA GLOBAL TECHNOLOGIES LLC</t>
  </si>
  <si>
    <t>2020-09-02T16:19:46.000+04:00</t>
  </si>
  <si>
    <t>2020-09-02T16:19:48.000+04:00</t>
  </si>
  <si>
    <t>828167</t>
  </si>
  <si>
    <t>24105</t>
  </si>
  <si>
    <t>828167_133449</t>
  </si>
  <si>
    <t>133449</t>
  </si>
  <si>
    <t>100309530200003</t>
  </si>
  <si>
    <t>804841</t>
  </si>
  <si>
    <t>Khalidiya Palace Hotel, Near Clock Tower, Deira, Dubai</t>
  </si>
  <si>
    <t>AL HYTHEMI ADVOCATES &amp; LEGAL CONSULTANTS OFFICE</t>
  </si>
  <si>
    <t>2020-09-02T16:44:32.000+04:00</t>
  </si>
  <si>
    <t>2020-09-02T16:44:34.000+04:00</t>
  </si>
  <si>
    <t>828171</t>
  </si>
  <si>
    <t>24106</t>
  </si>
  <si>
    <t>828171_133453</t>
  </si>
  <si>
    <t>133453</t>
  </si>
  <si>
    <t>100385919400003</t>
  </si>
  <si>
    <t>CN-1028344</t>
  </si>
  <si>
    <t>Khaleefa street</t>
  </si>
  <si>
    <t>ADNOC GLOBAL TRADING LTD</t>
  </si>
  <si>
    <t>2020-09-03T11:40:51.000+04:00</t>
  </si>
  <si>
    <t>2021-05-06T09:02:21.000+04:00</t>
  </si>
  <si>
    <t>829163</t>
  </si>
  <si>
    <t>24129</t>
  </si>
  <si>
    <t>829163_133460</t>
  </si>
  <si>
    <t>133460</t>
  </si>
  <si>
    <t>000002786</t>
  </si>
  <si>
    <t>DIGI TECH INTEGRATED SOLUTIONS - SOLE PROPRIETORSHIP L.L.C.</t>
  </si>
  <si>
    <t>2020-09-03T13:08:43.000+04:00</t>
  </si>
  <si>
    <t>2020-09-03T13:08:46.000+04:00</t>
  </si>
  <si>
    <t>829164</t>
  </si>
  <si>
    <t>24135</t>
  </si>
  <si>
    <t>829164_133462</t>
  </si>
  <si>
    <t>133462</t>
  </si>
  <si>
    <t>100529679100003</t>
  </si>
  <si>
    <t>CN-3003484</t>
  </si>
  <si>
    <t>2003</t>
  </si>
  <si>
    <t>SAHAR GENERAL TRANSPORT &amp; CONTRACTING EST</t>
  </si>
  <si>
    <t>2020-09-03T13:39:42.000+04:00</t>
  </si>
  <si>
    <t>2020-09-03T13:39:44.000+04:00</t>
  </si>
  <si>
    <t>829166</t>
  </si>
  <si>
    <t>24132</t>
  </si>
  <si>
    <t>829166_133464</t>
  </si>
  <si>
    <t>133464</t>
  </si>
  <si>
    <t>100200954400003</t>
  </si>
  <si>
    <t>CN-1128011</t>
  </si>
  <si>
    <t>Al Ain</t>
  </si>
  <si>
    <t>E - COMM COMMUNICATIONS SOLUTIONS LLC</t>
  </si>
  <si>
    <t>2020-09-03T16:48:08.000+04:00</t>
  </si>
  <si>
    <t>2020-09-03T16:48:10.000+04:00</t>
  </si>
  <si>
    <t>829175</t>
  </si>
  <si>
    <t>24142</t>
  </si>
  <si>
    <t>829175_133477</t>
  </si>
  <si>
    <t>133477</t>
  </si>
  <si>
    <t>100260513500003</t>
  </si>
  <si>
    <t>24038</t>
  </si>
  <si>
    <t>URAIBI AREA, RAS AL KHAIMAH, Ras Al-kHAIMA</t>
  </si>
  <si>
    <t>Misym Technology Middle East FZ-LLC</t>
  </si>
  <si>
    <t>2020-09-06T09:25:21.000+04:00</t>
  </si>
  <si>
    <t>2020-09-06T09:25:28.000+04:00</t>
  </si>
  <si>
    <t>831163</t>
  </si>
  <si>
    <t>831163_133520</t>
  </si>
  <si>
    <t>133520</t>
  </si>
  <si>
    <t>100233426400003</t>
  </si>
  <si>
    <t>92529</t>
  </si>
  <si>
    <t>Office 101, Block E,</t>
  </si>
  <si>
    <t>C.C. Engineering Ltd</t>
  </si>
  <si>
    <t>2020-09-06T13:10:35.000+04:00</t>
  </si>
  <si>
    <t>2020-09-09T10:44:02.000+04:00</t>
  </si>
  <si>
    <t>831164</t>
  </si>
  <si>
    <t>24230</t>
  </si>
  <si>
    <t>831164_133526</t>
  </si>
  <si>
    <t>133526</t>
  </si>
  <si>
    <t>438498209</t>
  </si>
  <si>
    <t>n.a</t>
  </si>
  <si>
    <t>Technology House, 215 High Street,Yiewsley - United Kingdom</t>
  </si>
  <si>
    <t>Al Rafidain Technology general trading LLC</t>
  </si>
  <si>
    <t>2020-09-06T13:11:25.000+04:00</t>
  </si>
  <si>
    <t>2020-09-06T13:11:28.000+04:00</t>
  </si>
  <si>
    <t>831165</t>
  </si>
  <si>
    <t>24233</t>
  </si>
  <si>
    <t>831165_133527</t>
  </si>
  <si>
    <t>133527</t>
  </si>
  <si>
    <t>Baghdad</t>
  </si>
  <si>
    <t>MANHATTAN ELECTRONICS TRADING L.L.C</t>
  </si>
  <si>
    <t>2020-09-06T13:53:50.000+04:00</t>
  </si>
  <si>
    <t>2020-09-06T13:53:53.000+04:00</t>
  </si>
  <si>
    <t>831166</t>
  </si>
  <si>
    <t>24234</t>
  </si>
  <si>
    <t>831166_133528</t>
  </si>
  <si>
    <t>133528</t>
  </si>
  <si>
    <t>100452764200003</t>
  </si>
  <si>
    <t>709448</t>
  </si>
  <si>
    <t>14 AL SOUQ AL QABEER</t>
  </si>
  <si>
    <t>GAMA SOUND L.L.C.</t>
  </si>
  <si>
    <t>2020-09-07T10:04:26.000+04:00</t>
  </si>
  <si>
    <t>2020-09-07T10:04:28.000+04:00</t>
  </si>
  <si>
    <t>832164</t>
  </si>
  <si>
    <t>832164_133541</t>
  </si>
  <si>
    <t>133541</t>
  </si>
  <si>
    <t>100262839200003</t>
  </si>
  <si>
    <t>770936</t>
  </si>
  <si>
    <t>INTERNATIONAL CITY- ICE006 SHOP 22, ALWARSAN-DUBAI</t>
  </si>
  <si>
    <t>White Lily Medical Centre</t>
  </si>
  <si>
    <t>2020-09-07T10:44:20.000+04:00</t>
  </si>
  <si>
    <t>2020-09-07T10:44:22.000+04:00</t>
  </si>
  <si>
    <t>832165</t>
  </si>
  <si>
    <t>832165_133542</t>
  </si>
  <si>
    <t>133542</t>
  </si>
  <si>
    <t>CN-1909198</t>
  </si>
  <si>
    <t>Bani YasBawabat Al Sharq - Abu Dhabi</t>
  </si>
  <si>
    <t>Days Off Trading LLC</t>
  </si>
  <si>
    <t>2020-09-08T09:13:55.000+04:00</t>
  </si>
  <si>
    <t>2020-09-08T09:44:06.000+04:00</t>
  </si>
  <si>
    <t>833164</t>
  </si>
  <si>
    <t>24264</t>
  </si>
  <si>
    <t>833164_133562</t>
  </si>
  <si>
    <t>133562</t>
  </si>
  <si>
    <t>100515588000003</t>
  </si>
  <si>
    <t>805715</t>
  </si>
  <si>
    <t>OLD TOWN COMMERCIAL ISLAND, BD OTCIWB-GF 04, Souk Al Bahar, DOWN TOWN BURJ KHALIFA</t>
  </si>
  <si>
    <t>DATA ONE TECHNOLOGIES L.L.C.</t>
  </si>
  <si>
    <t>2020-09-08T09:13:58.000+04:00</t>
  </si>
  <si>
    <t>833165</t>
  </si>
  <si>
    <t>24263</t>
  </si>
  <si>
    <t>833165_133561</t>
  </si>
  <si>
    <t>133561</t>
  </si>
  <si>
    <t>100465524500003</t>
  </si>
  <si>
    <t>CN-1018308</t>
  </si>
  <si>
    <t>New Mina Port Area,</t>
  </si>
  <si>
    <t>TOPFORM TECHNOLOGIES L.L.C</t>
  </si>
  <si>
    <t>2020-09-08T10:16:46.000+04:00</t>
  </si>
  <si>
    <t>2020-09-08T10:16:48.000+04:00</t>
  </si>
  <si>
    <t>833167</t>
  </si>
  <si>
    <t>24266</t>
  </si>
  <si>
    <t>833167_133565</t>
  </si>
  <si>
    <t>133565</t>
  </si>
  <si>
    <t>100064668500003</t>
  </si>
  <si>
    <t>753624</t>
  </si>
  <si>
    <t>RASHID BLDG,</t>
  </si>
  <si>
    <t>North Refrigerating and Freezing Equipment Manufacturing LLC</t>
  </si>
  <si>
    <t>2020-09-09T09:20:14.000+04:00</t>
  </si>
  <si>
    <t>2022-06-13T12:08:49.000+04:00</t>
  </si>
  <si>
    <t>834163</t>
  </si>
  <si>
    <t>24269</t>
  </si>
  <si>
    <t>834163_133580</t>
  </si>
  <si>
    <t>133580</t>
  </si>
  <si>
    <t>26000571</t>
  </si>
  <si>
    <t>SHB 53, Shed Type B,Al Hamra Industrial Zone - NFZ,RAK.</t>
  </si>
  <si>
    <t>Solid Solution Technology LLC</t>
  </si>
  <si>
    <t>2020-09-09T14:51:11.000+04:00</t>
  </si>
  <si>
    <t>2020-09-09T14:51:14.000+04:00</t>
  </si>
  <si>
    <t>834164</t>
  </si>
  <si>
    <t>24271</t>
  </si>
  <si>
    <t>834164_133583</t>
  </si>
  <si>
    <t>133583</t>
  </si>
  <si>
    <t>100376453500003</t>
  </si>
  <si>
    <t>644125</t>
  </si>
  <si>
    <t>Solid Showroom, Khalid Bin Waleed StreetBur Dubai</t>
  </si>
  <si>
    <t>Sultan International Holding LLC</t>
  </si>
  <si>
    <t>2020-09-10T13:47:12.000+04:00</t>
  </si>
  <si>
    <t>2020-09-10T13:47:15.000+04:00</t>
  </si>
  <si>
    <t>835167</t>
  </si>
  <si>
    <t>24312</t>
  </si>
  <si>
    <t>835167_133610</t>
  </si>
  <si>
    <t>133610</t>
  </si>
  <si>
    <t>100381019700003</t>
  </si>
  <si>
    <t>CN-1000812</t>
  </si>
  <si>
    <t>Abu Dhabi - Cornish Street - Shk. Sultan Building.</t>
  </si>
  <si>
    <t>Tamco Gulf Factory LLC</t>
  </si>
  <si>
    <t>2020-09-14T04:52:43.000+04:00</t>
  </si>
  <si>
    <t>2020-09-14T04:52:49.000+04:00</t>
  </si>
  <si>
    <t>837170</t>
  </si>
  <si>
    <t>24364</t>
  </si>
  <si>
    <t>837170_133656</t>
  </si>
  <si>
    <t>133656</t>
  </si>
  <si>
    <t>3620</t>
  </si>
  <si>
    <t>ETIHAD AIRWAYS PJSC</t>
  </si>
  <si>
    <t>2020-09-14T09:18:12.000+04:00</t>
  </si>
  <si>
    <t>2020-09-14T09:18:14.000+04:00</t>
  </si>
  <si>
    <t>837171</t>
  </si>
  <si>
    <t>24377</t>
  </si>
  <si>
    <t>837171_133657</t>
  </si>
  <si>
    <t>133657</t>
  </si>
  <si>
    <t>100047714900003</t>
  </si>
  <si>
    <t>CN-1002105</t>
  </si>
  <si>
    <t>Etihad Airways</t>
  </si>
  <si>
    <t>PETROMAC</t>
  </si>
  <si>
    <t>2020-09-14T16:04:17.000+04:00</t>
  </si>
  <si>
    <t>2020-09-14T16:04:20.000+04:00</t>
  </si>
  <si>
    <t>837172</t>
  </si>
  <si>
    <t>24402</t>
  </si>
  <si>
    <t>837172_133658</t>
  </si>
  <si>
    <t>133658</t>
  </si>
  <si>
    <t>100045796800003</t>
  </si>
  <si>
    <t>CN-1007633</t>
  </si>
  <si>
    <t>P/1341 - AL KETBI BLDG</t>
  </si>
  <si>
    <t>AL MAKAMIN COMMERCIAL PROJECTS - LLC</t>
  </si>
  <si>
    <t>2020-09-15T14:17:31.000+04:00</t>
  </si>
  <si>
    <t>2020-09-15T14:17:34.000+04:00</t>
  </si>
  <si>
    <t>838170</t>
  </si>
  <si>
    <t>24442</t>
  </si>
  <si>
    <t>838170_133679</t>
  </si>
  <si>
    <t>133679</t>
  </si>
  <si>
    <t>100273945400003</t>
  </si>
  <si>
    <t>CN-1027798</t>
  </si>
  <si>
    <t>Corniche</t>
  </si>
  <si>
    <t>DHAFIR HOLDING LLC</t>
  </si>
  <si>
    <t>2020-09-16T14:14:53.000+04:00</t>
  </si>
  <si>
    <t>2020-09-16T14:14:58.000+04:00</t>
  </si>
  <si>
    <t>839171</t>
  </si>
  <si>
    <t>24494</t>
  </si>
  <si>
    <t>839171_133699</t>
  </si>
  <si>
    <t>133699</t>
  </si>
  <si>
    <t>CN-1841686</t>
  </si>
  <si>
    <t>20th Floor,</t>
  </si>
  <si>
    <t>Yoola Security and Cleaning Services</t>
  </si>
  <si>
    <t>2020-09-16T15:33:15.000+04:00</t>
  </si>
  <si>
    <t>2020-09-16T15:41:31.000+04:00</t>
  </si>
  <si>
    <t>839172</t>
  </si>
  <si>
    <t>24495</t>
  </si>
  <si>
    <t>839172_133700</t>
  </si>
  <si>
    <t>133700</t>
  </si>
  <si>
    <t>100563269800003</t>
  </si>
  <si>
    <t>852657</t>
  </si>
  <si>
    <t>Dubai Silicon Oasis</t>
  </si>
  <si>
    <t>WELLNORD GROUP DMCC</t>
  </si>
  <si>
    <t>2020-09-17T08:35:24.000+04:00</t>
  </si>
  <si>
    <t>2020-09-17T08:35:32.000+04:00</t>
  </si>
  <si>
    <t>840170</t>
  </si>
  <si>
    <t>24524</t>
  </si>
  <si>
    <t>840170_133716</t>
  </si>
  <si>
    <t>133716</t>
  </si>
  <si>
    <t>165960</t>
  </si>
  <si>
    <t>Unit 3502, Plot # JLT-PH2-T2A</t>
  </si>
  <si>
    <t>BIN NASSAR TRADING ESTABLISHMENT</t>
  </si>
  <si>
    <t>2020-09-17T08:35:33.000+04:00</t>
  </si>
  <si>
    <t>840171</t>
  </si>
  <si>
    <t>24528</t>
  </si>
  <si>
    <t>840171_133717</t>
  </si>
  <si>
    <t>133717</t>
  </si>
  <si>
    <t>100465398400003</t>
  </si>
  <si>
    <t>CN-1019150</t>
  </si>
  <si>
    <t>ADCP –Tower D, Floor#22</t>
  </si>
  <si>
    <t>Arabian Calibration devices Rep.Co. LLC</t>
  </si>
  <si>
    <t>2020-09-17T10:26:53.000+04:00</t>
  </si>
  <si>
    <t>2020-09-17T11:13:24.000+04:00</t>
  </si>
  <si>
    <t>840172</t>
  </si>
  <si>
    <t>24538</t>
  </si>
  <si>
    <t>840172_133722</t>
  </si>
  <si>
    <t>133722</t>
  </si>
  <si>
    <t>sharajh industrial area</t>
  </si>
  <si>
    <t>Eldiar Furniture And Design L.L.C</t>
  </si>
  <si>
    <t>2020-09-17T10:31:05.000+04:00</t>
  </si>
  <si>
    <t>2020-09-17T10:31:10.000+04:00</t>
  </si>
  <si>
    <t>840173</t>
  </si>
  <si>
    <t>24536</t>
  </si>
  <si>
    <t>840173_133720</t>
  </si>
  <si>
    <t>133720</t>
  </si>
  <si>
    <t>3063</t>
  </si>
  <si>
    <t>30DA</t>
  </si>
  <si>
    <t>30 Days Documents Against Bank</t>
  </si>
  <si>
    <t>CN-1031166</t>
  </si>
  <si>
    <t>Marina mall</t>
  </si>
  <si>
    <t>2020-09-17T10:31:55.000+04:00</t>
  </si>
  <si>
    <t>2020-09-17T10:31:57.000+04:00</t>
  </si>
  <si>
    <t>840174</t>
  </si>
  <si>
    <t>24537</t>
  </si>
  <si>
    <t>840174_133721</t>
  </si>
  <si>
    <t>133721</t>
  </si>
  <si>
    <t>100003932900003</t>
  </si>
  <si>
    <t>XERVON Industrial Services L.L.C.</t>
  </si>
  <si>
    <t>2020-09-20T09:46:27.000+04:00</t>
  </si>
  <si>
    <t>2020-09-20T09:46:35.000+04:00</t>
  </si>
  <si>
    <t>841170</t>
  </si>
  <si>
    <t>24680</t>
  </si>
  <si>
    <t>841170_133736</t>
  </si>
  <si>
    <t>133736</t>
  </si>
  <si>
    <t>100298112200003</t>
  </si>
  <si>
    <t>CN</t>
  </si>
  <si>
    <t>ICAD 3</t>
  </si>
  <si>
    <t>Gemini Building Contracting LLC</t>
  </si>
  <si>
    <t>2020-09-21T11:13:38.000+04:00</t>
  </si>
  <si>
    <t>2020-12-16T09:56:54.000+04:00</t>
  </si>
  <si>
    <t>842175</t>
  </si>
  <si>
    <t>24705</t>
  </si>
  <si>
    <t>842175_133763</t>
  </si>
  <si>
    <t>133763</t>
  </si>
  <si>
    <t>CN-1007338</t>
  </si>
  <si>
    <t>KALLOS PHOTOGRAPHIC STUDIO</t>
  </si>
  <si>
    <t>2020-09-21T12:55:01.000+04:00</t>
  </si>
  <si>
    <t>2020-09-21T12:55:04.000+04:00</t>
  </si>
  <si>
    <t>842177</t>
  </si>
  <si>
    <t>24706</t>
  </si>
  <si>
    <t>842177_133767</t>
  </si>
  <si>
    <t>133767</t>
  </si>
  <si>
    <t>628264</t>
  </si>
  <si>
    <t>NET N NET SOLUTIONS LLC</t>
  </si>
  <si>
    <t>2020-09-21T17:50:34.000+04:00</t>
  </si>
  <si>
    <t>2020-09-21T17:50:37.000+04:00</t>
  </si>
  <si>
    <t>842180</t>
  </si>
  <si>
    <t>24694</t>
  </si>
  <si>
    <t>842180_133771</t>
  </si>
  <si>
    <t>133771</t>
  </si>
  <si>
    <t>100007032400003</t>
  </si>
  <si>
    <t>CN-1140262</t>
  </si>
  <si>
    <t>NET N NET SOLUTIONS LLCPO BOX 54101</t>
  </si>
  <si>
    <t>REMAL DECOR &amp; INTERIOR DESIGN</t>
  </si>
  <si>
    <t>2020-09-21T17:51:28.000+04:00</t>
  </si>
  <si>
    <t>2020-09-21T17:51:30.000+04:00</t>
  </si>
  <si>
    <t>842181</t>
  </si>
  <si>
    <t>24695</t>
  </si>
  <si>
    <t>842181_133772</t>
  </si>
  <si>
    <t>133772</t>
  </si>
  <si>
    <t>100357740800003</t>
  </si>
  <si>
    <t>CN-1120468</t>
  </si>
  <si>
    <t>SAIF NAYEL BIN HARMAL BUILDING</t>
  </si>
  <si>
    <t>Gemini Cement Industries. LLC</t>
  </si>
  <si>
    <t>2020-09-22T09:09:33.000+04:00</t>
  </si>
  <si>
    <t>2022-11-01T12:23:34.000+04:00</t>
  </si>
  <si>
    <t>843170</t>
  </si>
  <si>
    <t>24707</t>
  </si>
  <si>
    <t>843170_133776</t>
  </si>
  <si>
    <t>133776</t>
  </si>
  <si>
    <t>IN-2003429</t>
  </si>
  <si>
    <t>Gemini Building Materials14th Floor, Bin GhanimTower (Old NBQ Bank)Hamden Street, Tourist Club Area</t>
  </si>
  <si>
    <t>PM Truck Equipment Manufacturing LLC</t>
  </si>
  <si>
    <t>2020-09-23T13:10:26.000+04:00</t>
  </si>
  <si>
    <t>2020-09-23T13:12:03.000+04:00</t>
  </si>
  <si>
    <t>844170</t>
  </si>
  <si>
    <t>24698</t>
  </si>
  <si>
    <t>844170_133798</t>
  </si>
  <si>
    <t>133798</t>
  </si>
  <si>
    <t>78048</t>
  </si>
  <si>
    <t>AL JURF IND AREA 2</t>
  </si>
  <si>
    <t>ACCUMECH SPECIALIZED INDUSTRIAL MACHINERY &amp; EQUIPMENT MANUFACTURING</t>
  </si>
  <si>
    <t>2020-09-23T15:19:06.000+04:00</t>
  </si>
  <si>
    <t>2020-09-23T15:19:09.000+04:00</t>
  </si>
  <si>
    <t>844171</t>
  </si>
  <si>
    <t>24699</t>
  </si>
  <si>
    <t>844171_133801</t>
  </si>
  <si>
    <t>133801</t>
  </si>
  <si>
    <t>100370219600003</t>
  </si>
  <si>
    <t>676610</t>
  </si>
  <si>
    <t>Jebel Ali Industrial Area 2 - Dubai</t>
  </si>
  <si>
    <t>Fortune Oilfield General Trading LLC</t>
  </si>
  <si>
    <t>2020-09-23T16:32:12.000+04:00</t>
  </si>
  <si>
    <t>2020-09-23T16:32:15.000+04:00</t>
  </si>
  <si>
    <t>844172</t>
  </si>
  <si>
    <t>24708</t>
  </si>
  <si>
    <t>844172_133804</t>
  </si>
  <si>
    <t>133804</t>
  </si>
  <si>
    <t>100040593400003</t>
  </si>
  <si>
    <t>678520</t>
  </si>
  <si>
    <t>Al nadha 1 ,MAI Tower ,Room No: 1102</t>
  </si>
  <si>
    <t>Arabian Aluminum &amp; Carpentry Factory L.L.C</t>
  </si>
  <si>
    <t>2020-09-27T11:31:56.000+04:00</t>
  </si>
  <si>
    <t>2020-09-27T11:31:59.000+04:00</t>
  </si>
  <si>
    <t>844173</t>
  </si>
  <si>
    <t>24697</t>
  </si>
  <si>
    <t>844173_133805</t>
  </si>
  <si>
    <t>Arabian Aluminum and Carpentary Factory LLC</t>
  </si>
  <si>
    <t>133805</t>
  </si>
  <si>
    <t>IN-1001702</t>
  </si>
  <si>
    <t>Arabian Aluminum and Carpentary Factory LLC PO BOX 86785</t>
  </si>
  <si>
    <t>EMIRATES PROPERTIES</t>
  </si>
  <si>
    <t>2020-09-24T13:28:48.000+04:00</t>
  </si>
  <si>
    <t>2020-09-24T13:28:53.000+04:00</t>
  </si>
  <si>
    <t>845171</t>
  </si>
  <si>
    <t>24700</t>
  </si>
  <si>
    <t>845171_133819</t>
  </si>
  <si>
    <t>133819</t>
  </si>
  <si>
    <t>100555099900003</t>
  </si>
  <si>
    <t>94705</t>
  </si>
  <si>
    <t>R Holding Building, Sheikh Khalifa Bin Zayed</t>
  </si>
  <si>
    <t>Limpex Trading LLC</t>
  </si>
  <si>
    <t>2020-09-24T14:21:37.000+04:00</t>
  </si>
  <si>
    <t>2020-09-24T14:21:43.000+04:00</t>
  </si>
  <si>
    <t>845172</t>
  </si>
  <si>
    <t>24701</t>
  </si>
  <si>
    <t>845172_133836</t>
  </si>
  <si>
    <t>133836</t>
  </si>
  <si>
    <t>100589932100003</t>
  </si>
  <si>
    <t>624397</t>
  </si>
  <si>
    <t>Hamsa Building</t>
  </si>
  <si>
    <t>Brooge Petroleum and Gas Investment Company FZE</t>
  </si>
  <si>
    <t>2020-09-27T09:36:05.000+04:00</t>
  </si>
  <si>
    <t>2021-03-01T15:19:17.000+04:00</t>
  </si>
  <si>
    <t>847175</t>
  </si>
  <si>
    <t>24696</t>
  </si>
  <si>
    <t>847175_133881</t>
  </si>
  <si>
    <t>Brooge Petroleum and Gas Management Company Limited</t>
  </si>
  <si>
    <t>133881</t>
  </si>
  <si>
    <t>100618723900003</t>
  </si>
  <si>
    <t>CL3852</t>
  </si>
  <si>
    <t>Unit 107, Level 1, Liberty House</t>
  </si>
  <si>
    <t>ASTRO ERA GENERAL TRADING LLC</t>
  </si>
  <si>
    <t>2020-09-27T11:30:01.000+04:00</t>
  </si>
  <si>
    <t>2020-09-27T11:30:07.000+04:00</t>
  </si>
  <si>
    <t>847179</t>
  </si>
  <si>
    <t>24709</t>
  </si>
  <si>
    <t>847179_133892</t>
  </si>
  <si>
    <t>133892</t>
  </si>
  <si>
    <t>100037854500003</t>
  </si>
  <si>
    <t>786860</t>
  </si>
  <si>
    <t>NO. 103</t>
  </si>
  <si>
    <t>847180</t>
  </si>
  <si>
    <t>24710</t>
  </si>
  <si>
    <t>847180_133893</t>
  </si>
  <si>
    <t>133893</t>
  </si>
  <si>
    <t>Abu Dhabi Al Ain Truck Road</t>
  </si>
  <si>
    <t>PRESIDENTIAL COURT</t>
  </si>
  <si>
    <t>2020-09-27T14:22:35.000+04:00</t>
  </si>
  <si>
    <t>2023-05-24T11:12:52.000+04:00</t>
  </si>
  <si>
    <t>847181</t>
  </si>
  <si>
    <t>28092</t>
  </si>
  <si>
    <t>847181_157138</t>
  </si>
  <si>
    <t>PRESIDENTAIL CAMELS&amp;CAMEL RACING AFFAIRS CENTER</t>
  </si>
  <si>
    <t>157138</t>
  </si>
  <si>
    <t>Farm</t>
  </si>
  <si>
    <t>Gepcom Technologies FZE</t>
  </si>
  <si>
    <t>2020-09-27T16:22:08.000+04:00</t>
  </si>
  <si>
    <t>2020-09-27T16:22:13.000+04:00</t>
  </si>
  <si>
    <t>847182</t>
  </si>
  <si>
    <t>24714</t>
  </si>
  <si>
    <t>847182_133897</t>
  </si>
  <si>
    <t>133897</t>
  </si>
  <si>
    <t>100308126000003</t>
  </si>
  <si>
    <t>7003090</t>
  </si>
  <si>
    <t>Select Global Development LLC</t>
  </si>
  <si>
    <t>2020-09-28T15:09:44.000+04:00</t>
  </si>
  <si>
    <t>2020-09-28T15:34:00.000+04:00</t>
  </si>
  <si>
    <t>848178</t>
  </si>
  <si>
    <t>24763</t>
  </si>
  <si>
    <t>848178_133926</t>
  </si>
  <si>
    <t>133926</t>
  </si>
  <si>
    <t>100061980700003</t>
  </si>
  <si>
    <t>695299</t>
  </si>
  <si>
    <t>Select Global Development  LLC1601, Level 16, Marina PlazaDubai Marina, Dubai, UAE.</t>
  </si>
  <si>
    <t>Auburn Electromechanical Contracting</t>
  </si>
  <si>
    <t>2020-09-28T15:11:05.000+04:00</t>
  </si>
  <si>
    <t>2020-09-28T16:02:54.000+04:00</t>
  </si>
  <si>
    <t>848179</t>
  </si>
  <si>
    <t>24770</t>
  </si>
  <si>
    <t>848179_133932</t>
  </si>
  <si>
    <t>133932</t>
  </si>
  <si>
    <t>100467216600003</t>
  </si>
  <si>
    <t>P.O. Box 30319</t>
  </si>
  <si>
    <t>Dolphin Manufacturing Limited LLC.( Dolphin Group)</t>
  </si>
  <si>
    <t>2020-09-28T15:12:45.000+04:00</t>
  </si>
  <si>
    <t>2020-09-28T15:12:48.000+04:00</t>
  </si>
  <si>
    <t>848180</t>
  </si>
  <si>
    <t>24766</t>
  </si>
  <si>
    <t>848180_133928</t>
  </si>
  <si>
    <t>133928</t>
  </si>
  <si>
    <t>100303305500003</t>
  </si>
  <si>
    <t>Head Office at Ajman</t>
  </si>
  <si>
    <t>ALBAHAR &amp; ASSOCIATES ADVOCATES &amp; LEGAL CONSULTANCY - ABU DHABI BR</t>
  </si>
  <si>
    <t>2020-09-29T11:25:40.000+04:00</t>
  </si>
  <si>
    <t>2020-09-29T11:25:43.000+04:00</t>
  </si>
  <si>
    <t>849171</t>
  </si>
  <si>
    <t>24801</t>
  </si>
  <si>
    <t>849171_133940</t>
  </si>
  <si>
    <t>133940</t>
  </si>
  <si>
    <t>100255410100003</t>
  </si>
  <si>
    <t>CN-1194505</t>
  </si>
  <si>
    <t>20th floor,</t>
  </si>
  <si>
    <t>AL REDWAN MEDICAL TRADING LLC</t>
  </si>
  <si>
    <t>2020-09-29T16:06:59.000+04:00</t>
  </si>
  <si>
    <t>2020-09-29T16:07:00.000+04:00</t>
  </si>
  <si>
    <t>849180</t>
  </si>
  <si>
    <t>24817</t>
  </si>
  <si>
    <t>849180_133950</t>
  </si>
  <si>
    <t>133950</t>
  </si>
  <si>
    <t>100255939900003</t>
  </si>
  <si>
    <t>787489</t>
  </si>
  <si>
    <t>Store S10-B1,Red Rock Stores</t>
  </si>
  <si>
    <t>AAJEL CORPORATE SERVICES LLC</t>
  </si>
  <si>
    <t>2020-09-29T16:10:52.000+04:00</t>
  </si>
  <si>
    <t>2022-02-11T09:03:01.000+04:00</t>
  </si>
  <si>
    <t>849182</t>
  </si>
  <si>
    <t>24818</t>
  </si>
  <si>
    <t>849182_133951</t>
  </si>
  <si>
    <t>133951</t>
  </si>
  <si>
    <t>824892</t>
  </si>
  <si>
    <t>Shop No:07,Qazim Sulthan Building, Near Dubai Islamic Bank,AL Tawar  ,Al Qusais, Dubai-U.A.E</t>
  </si>
  <si>
    <t>AL DHABI ENGINEERING AND ENVIRONMENTAL CONSULTANCY - SOLE PROPRIETORSHIP LLC</t>
  </si>
  <si>
    <t>2020-09-30T10:39:49.000+04:00</t>
  </si>
  <si>
    <t>2020-09-30T10:39:57.000+04:00</t>
  </si>
  <si>
    <t>850170</t>
  </si>
  <si>
    <t>24852</t>
  </si>
  <si>
    <t>850170_133978</t>
  </si>
  <si>
    <t>133978</t>
  </si>
  <si>
    <t>CN-10181107</t>
  </si>
  <si>
    <t>ASCORP Contracting L.L.C Building,</t>
  </si>
  <si>
    <t>SHANGRI-LA HOTEL - QARYAT ALBERI</t>
  </si>
  <si>
    <t>2020-09-30T11:14:55.000+04:00</t>
  </si>
  <si>
    <t>2020-09-30T11:14:59.000+04:00</t>
  </si>
  <si>
    <t>850180</t>
  </si>
  <si>
    <t>24856</t>
  </si>
  <si>
    <t>850180_133988</t>
  </si>
  <si>
    <t>133988</t>
  </si>
  <si>
    <t>100050224300003</t>
  </si>
  <si>
    <t>CN-2240806</t>
  </si>
  <si>
    <t>Neptune Computer</t>
  </si>
  <si>
    <t>2020-09-30T11:29:21.000+04:00</t>
  </si>
  <si>
    <t>2020-09-30T11:29:23.000+04:00</t>
  </si>
  <si>
    <t>850181</t>
  </si>
  <si>
    <t>24857</t>
  </si>
  <si>
    <t>850181_133989</t>
  </si>
  <si>
    <t>133989</t>
  </si>
  <si>
    <t>100376680300003</t>
  </si>
  <si>
    <t>CN-1016982</t>
  </si>
  <si>
    <t>Khalidiya D - Corniche Rd W - Al KhalidiyahW9 - Abu Dhabi</t>
  </si>
  <si>
    <t>Trinity Waterfront Development (Sey) Ltd. - Enchanted Waterfront  (C/O JA Resorts &amp; Hotels)</t>
  </si>
  <si>
    <t>2020-10-04T12:12:18.000+04:00</t>
  </si>
  <si>
    <t>2020-10-04T12:12:24.000+04:00</t>
  </si>
  <si>
    <t>852173</t>
  </si>
  <si>
    <t>25054</t>
  </si>
  <si>
    <t>852173_134040</t>
  </si>
  <si>
    <t>134040</t>
  </si>
  <si>
    <t>Trinity Waterfront Development (Sey) Ltd. - Enchanted Waterfront   (C/O JA Resorts &amp; Hotels)    P.O.</t>
  </si>
  <si>
    <t>Marina Retail Corporation FZCO ( DUBAI BRANCH)</t>
  </si>
  <si>
    <t>2020-10-05T21:30:03.000+04:00</t>
  </si>
  <si>
    <t>2020-10-05T21:30:07.000+04:00</t>
  </si>
  <si>
    <t>853173</t>
  </si>
  <si>
    <t>25124</t>
  </si>
  <si>
    <t>853173_134063</t>
  </si>
  <si>
    <t>134063</t>
  </si>
  <si>
    <t>100233241700003</t>
  </si>
  <si>
    <t>687879</t>
  </si>
  <si>
    <t>Marina Retail CorporationNational Industries Park (Technopark)Dubai, UAE</t>
  </si>
  <si>
    <t>MASTERO TECHNOLOGIES</t>
  </si>
  <si>
    <t>2020-10-06T11:45:14.000+04:00</t>
  </si>
  <si>
    <t>2020-10-06T11:45:19.000+04:00</t>
  </si>
  <si>
    <t>854170</t>
  </si>
  <si>
    <t>854170_134076</t>
  </si>
  <si>
    <t>134076</t>
  </si>
  <si>
    <t>100307257400003</t>
  </si>
  <si>
    <t>849499</t>
  </si>
  <si>
    <t>IT</t>
  </si>
  <si>
    <t>Office No. 603</t>
  </si>
  <si>
    <t>Life Board Trading LLC</t>
  </si>
  <si>
    <t>2020-10-06T13:46:16.000+04:00</t>
  </si>
  <si>
    <t>2021-04-08T15:33:33.000+04:00</t>
  </si>
  <si>
    <t>854171</t>
  </si>
  <si>
    <t>25154</t>
  </si>
  <si>
    <t>854171_134077</t>
  </si>
  <si>
    <t>134077</t>
  </si>
  <si>
    <t>100286490600003</t>
  </si>
  <si>
    <t>664163</t>
  </si>
  <si>
    <t>Plot : S10108</t>
  </si>
  <si>
    <t>Mohammed Bin Zayed University of Artificial Intelligence</t>
  </si>
  <si>
    <t>2020-10-06T13:55:06.000+04:00</t>
  </si>
  <si>
    <t>2020-10-06T13:55:09.000+04:00</t>
  </si>
  <si>
    <t>854172</t>
  </si>
  <si>
    <t>25153</t>
  </si>
  <si>
    <t>854172_134078</t>
  </si>
  <si>
    <t>134078</t>
  </si>
  <si>
    <t>Masdar City - Abu Dhabi</t>
  </si>
  <si>
    <t>2020-10-06T13:55:37.000+04:00</t>
  </si>
  <si>
    <t>2020-10-06T13:55:41.000+04:00</t>
  </si>
  <si>
    <t>854173</t>
  </si>
  <si>
    <t>25158</t>
  </si>
  <si>
    <t>854173_134079</t>
  </si>
  <si>
    <t>134079</t>
  </si>
  <si>
    <t>PROCLEAN CLEANING</t>
  </si>
  <si>
    <t>2020-10-06T14:02:30.000+04:00</t>
  </si>
  <si>
    <t>2020-10-06T14:38:49.000+04:00</t>
  </si>
  <si>
    <t>854174</t>
  </si>
  <si>
    <t>25163</t>
  </si>
  <si>
    <t>854174_134080</t>
  </si>
  <si>
    <t>134080</t>
  </si>
  <si>
    <t>00211364300003</t>
  </si>
  <si>
    <t>CN-1849431</t>
  </si>
  <si>
    <t>Tel: 02 559 9248 Fax: 02 559 9249 Email: info@procleanuae.com Address: Abu Dhabi, UAE</t>
  </si>
  <si>
    <t>Levant Distribution</t>
  </si>
  <si>
    <t>2020-10-07T10:49:26.000+04:00</t>
  </si>
  <si>
    <t>2020-10-07T10:49:29.000+04:00</t>
  </si>
  <si>
    <t>855174</t>
  </si>
  <si>
    <t>25197</t>
  </si>
  <si>
    <t>855174_134105</t>
  </si>
  <si>
    <t>134105</t>
  </si>
  <si>
    <t>100022966400003</t>
  </si>
  <si>
    <t>3033</t>
  </si>
  <si>
    <t>jebel Ali, Dubai</t>
  </si>
  <si>
    <t>ADVICE INSURANCE BROKERS L.L.C.</t>
  </si>
  <si>
    <t>2020-10-07T14:39:47.000+04:00</t>
  </si>
  <si>
    <t>2021-01-14T16:41:02.000+04:00</t>
  </si>
  <si>
    <t>855175</t>
  </si>
  <si>
    <t>25210</t>
  </si>
  <si>
    <t>855175_134107</t>
  </si>
  <si>
    <t>134107</t>
  </si>
  <si>
    <t>100495035600003</t>
  </si>
  <si>
    <t>1018900</t>
  </si>
  <si>
    <t>Al Hail Tower-Ground Floor</t>
  </si>
  <si>
    <t>VITAL TRADING CONTRACTING</t>
  </si>
  <si>
    <t>2020-10-07T16:21:26.000+04:00</t>
  </si>
  <si>
    <t>2020-10-07T16:21:30.000+04:00</t>
  </si>
  <si>
    <t>855178</t>
  </si>
  <si>
    <t>25222</t>
  </si>
  <si>
    <t>855178_134112</t>
  </si>
  <si>
    <t>134112</t>
  </si>
  <si>
    <t>000006525029876</t>
  </si>
  <si>
    <t>14-2858-00</t>
  </si>
  <si>
    <t>Doha, Qatar</t>
  </si>
  <si>
    <t>SMART PLUS TRADING L.L.C</t>
  </si>
  <si>
    <t>2020-10-07T16:22:09.000+04:00</t>
  </si>
  <si>
    <t>2020-10-07T16:22:13.000+04:00</t>
  </si>
  <si>
    <t>855179</t>
  </si>
  <si>
    <t>25217</t>
  </si>
  <si>
    <t>855179_134113</t>
  </si>
  <si>
    <t>134113</t>
  </si>
  <si>
    <t>100018863900003</t>
  </si>
  <si>
    <t>669673</t>
  </si>
  <si>
    <t>Moobarak Essa Building, Bank Street,</t>
  </si>
  <si>
    <t>M E X INTERNATIONAL GENERAL TRADING L.L.C</t>
  </si>
  <si>
    <t>2020-10-07T16:38:50.000+04:00</t>
  </si>
  <si>
    <t>2020-10-07T16:38:53.000+04:00</t>
  </si>
  <si>
    <t>855180</t>
  </si>
  <si>
    <t>25218</t>
  </si>
  <si>
    <t>855180_134114</t>
  </si>
  <si>
    <t>134114</t>
  </si>
  <si>
    <t>100348685700003</t>
  </si>
  <si>
    <t>526724</t>
  </si>
  <si>
    <t>Golden Business Centre, Al Maktoum Street,</t>
  </si>
  <si>
    <t>GVR MENA Management Limited</t>
  </si>
  <si>
    <t>2020-10-08T04:56:23.000+04:00</t>
  </si>
  <si>
    <t>2021-04-27T09:27:54.000+04:00</t>
  </si>
  <si>
    <t>856170</t>
  </si>
  <si>
    <t>25232</t>
  </si>
  <si>
    <t>856170_134116</t>
  </si>
  <si>
    <t>134116</t>
  </si>
  <si>
    <t>100572439600003</t>
  </si>
  <si>
    <t>CL3791</t>
  </si>
  <si>
    <t>Unit C203 , Level 2, Burj Daman, Dubai International Financial Centre, Dubai, 507254, United Arab Em</t>
  </si>
  <si>
    <t>Antares Iluminacion SA</t>
  </si>
  <si>
    <t>2020-10-08T05:04:21.000+04:00</t>
  </si>
  <si>
    <t>2021-09-12T10:12:36.000+04:00</t>
  </si>
  <si>
    <t>856172</t>
  </si>
  <si>
    <t>25237</t>
  </si>
  <si>
    <t>856172_134118</t>
  </si>
  <si>
    <t>134118</t>
  </si>
  <si>
    <t>97369</t>
  </si>
  <si>
    <t>Premises no:B 3030Floor 3Building 1Dubai Design districtUAE</t>
  </si>
  <si>
    <t>Perfect Plastic Industries Owned By Bin Mejren Investment Group One Person Company L.L.C</t>
  </si>
  <si>
    <t>2020-10-08T16:25:45.000+04:00</t>
  </si>
  <si>
    <t>2020-10-08T16:25:50.000+04:00</t>
  </si>
  <si>
    <t>856176</t>
  </si>
  <si>
    <t>25274</t>
  </si>
  <si>
    <t>856176_134125</t>
  </si>
  <si>
    <t>134125</t>
  </si>
  <si>
    <t>100358203600003</t>
  </si>
  <si>
    <t>742621</t>
  </si>
  <si>
    <t>Ras Al Khor Industrial Area 2, Dubai, UAE</t>
  </si>
  <si>
    <t>Authority of Social Contribution – Ma’an</t>
  </si>
  <si>
    <t>2020-10-11T10:24:43.000+04:00</t>
  </si>
  <si>
    <t>2020-11-25T10:49:54.000+04:00</t>
  </si>
  <si>
    <t>857171</t>
  </si>
  <si>
    <t>25398</t>
  </si>
  <si>
    <t>857171_134138</t>
  </si>
  <si>
    <t>134138</t>
  </si>
  <si>
    <t>POST BOX 95044</t>
  </si>
  <si>
    <t>WATER ENGINEERING SERVICES (FZE)</t>
  </si>
  <si>
    <t>2020-10-11T11:16:36.000+04:00</t>
  </si>
  <si>
    <t>2020-10-11T11:16:40.000+04:00</t>
  </si>
  <si>
    <t>857172</t>
  </si>
  <si>
    <t>25402</t>
  </si>
  <si>
    <t>857172_134141</t>
  </si>
  <si>
    <t>134141</t>
  </si>
  <si>
    <t>100013665300003</t>
  </si>
  <si>
    <t>09380</t>
  </si>
  <si>
    <t>Q4 - 115, SAIF ZoneSharjahUnited Arab Emirates</t>
  </si>
  <si>
    <t>CGNET FZE</t>
  </si>
  <si>
    <t>2020-10-12T08:43:28.000+04:00</t>
  </si>
  <si>
    <t>2020-10-12T08:43:35.000+04:00</t>
  </si>
  <si>
    <t>858170</t>
  </si>
  <si>
    <t>25442</t>
  </si>
  <si>
    <t>858170_134156</t>
  </si>
  <si>
    <t>134156</t>
  </si>
  <si>
    <t>100295494700003</t>
  </si>
  <si>
    <t>6738</t>
  </si>
  <si>
    <t>South Zone 3, Business Plus</t>
  </si>
  <si>
    <t>IMCD Middle East FZCO</t>
  </si>
  <si>
    <t>2020-10-12T10:45:49.000+04:00</t>
  </si>
  <si>
    <t>2020-10-12T10:45:52.000+04:00</t>
  </si>
  <si>
    <t>858172</t>
  </si>
  <si>
    <t>25452</t>
  </si>
  <si>
    <t>858172_134158</t>
  </si>
  <si>
    <t>134158</t>
  </si>
  <si>
    <t>182502</t>
  </si>
  <si>
    <t>JAFZA ONE, Tower A, BCW Office # 1188</t>
  </si>
  <si>
    <t>Jetex Executive Aviation DWC-LLC</t>
  </si>
  <si>
    <t>2020-10-12T11:08:56.000+04:00</t>
  </si>
  <si>
    <t>2022-01-26T15:54:16.000+04:00</t>
  </si>
  <si>
    <t>858173</t>
  </si>
  <si>
    <t>25456</t>
  </si>
  <si>
    <t>858173_134159</t>
  </si>
  <si>
    <t>134159</t>
  </si>
  <si>
    <t>1176</t>
  </si>
  <si>
    <t>Plot FBO 3, 4 -  Aviation District – DWC</t>
  </si>
  <si>
    <t>2020-10-12T11:21:05.000+04:00</t>
  </si>
  <si>
    <t>2021-04-08T10:53:14.000+04:00</t>
  </si>
  <si>
    <t>858174</t>
  </si>
  <si>
    <t>25453</t>
  </si>
  <si>
    <t>858174_134160</t>
  </si>
  <si>
    <t>134160</t>
  </si>
  <si>
    <t>1184756</t>
  </si>
  <si>
    <t>AUH  office  and  Sharjah Dubai  office</t>
  </si>
  <si>
    <t>Petrojet Projects &amp; Technical Cosultation Co. Petrojet Abu</t>
  </si>
  <si>
    <t>2020-10-12T16:27:57.000+04:00</t>
  </si>
  <si>
    <t>2020-10-12T16:28:02.000+04:00</t>
  </si>
  <si>
    <t>858178</t>
  </si>
  <si>
    <t>858178_134169</t>
  </si>
  <si>
    <t>134169</t>
  </si>
  <si>
    <t>100351360100003</t>
  </si>
  <si>
    <t>CN-1004992</t>
  </si>
  <si>
    <t>Al Reem Island –</t>
  </si>
  <si>
    <t>NURSERY CREATIVE KIDS ACADEMY - SOLE PROPRIETORSHIP L.L.C.</t>
  </si>
  <si>
    <t>2020-10-14T12:25:22.000+04:00</t>
  </si>
  <si>
    <t>2020-10-14T12:25:27.000+04:00</t>
  </si>
  <si>
    <t>860170</t>
  </si>
  <si>
    <t>25557</t>
  </si>
  <si>
    <t>860170_134198</t>
  </si>
  <si>
    <t>134198</t>
  </si>
  <si>
    <t>100513779700003</t>
  </si>
  <si>
    <t>CN-1157281</t>
  </si>
  <si>
    <t>مبنى التنمية الأسرية</t>
  </si>
  <si>
    <t>Waktech Trading FZ-LLC</t>
  </si>
  <si>
    <t>2020-10-14T15:05:28.000+04:00</t>
  </si>
  <si>
    <t>2020-10-14T15:05:31.000+04:00</t>
  </si>
  <si>
    <t>860171</t>
  </si>
  <si>
    <t>25567</t>
  </si>
  <si>
    <t>860171_134199</t>
  </si>
  <si>
    <t>134199</t>
  </si>
  <si>
    <t>100565834700003</t>
  </si>
  <si>
    <t>5021688</t>
  </si>
  <si>
    <t>Charity Coordination Council</t>
  </si>
  <si>
    <t>2020-10-14T23:16:14.000+04:00</t>
  </si>
  <si>
    <t>2020-10-28T13:04:05.000+04:00</t>
  </si>
  <si>
    <t>860173</t>
  </si>
  <si>
    <t>25583</t>
  </si>
  <si>
    <t>860173_134204</t>
  </si>
  <si>
    <t>134204</t>
  </si>
  <si>
    <t>AJMAN</t>
  </si>
  <si>
    <t>Marinetek Contracting L.L.C</t>
  </si>
  <si>
    <t>2020-10-15T10:59:19.000+04:00</t>
  </si>
  <si>
    <t>2020-10-15T10:59:23.000+04:00</t>
  </si>
  <si>
    <t>861171</t>
  </si>
  <si>
    <t>25602</t>
  </si>
  <si>
    <t>861171_134217</t>
  </si>
  <si>
    <t>134217</t>
  </si>
  <si>
    <t>100491871800003</t>
  </si>
  <si>
    <t>CN-3026469</t>
  </si>
  <si>
    <t>ASCORP Contracting L.L.C. Building ,</t>
  </si>
  <si>
    <t>Elite Enterprise</t>
  </si>
  <si>
    <t>2020-10-18T10:53:37.000+04:00</t>
  </si>
  <si>
    <t>2020-10-18T10:53:42.000+04:00</t>
  </si>
  <si>
    <t>862170</t>
  </si>
  <si>
    <t>25910</t>
  </si>
  <si>
    <t>862170_134238</t>
  </si>
  <si>
    <t>134238</t>
  </si>
  <si>
    <t>Near Bank Muscat</t>
  </si>
  <si>
    <t>ORIEL TECHNOLOGIES L.L.C.</t>
  </si>
  <si>
    <t>2020-10-19T11:01:32.000+04:00</t>
  </si>
  <si>
    <t>2020-10-19T11:01:36.000+04:00</t>
  </si>
  <si>
    <t>863171</t>
  </si>
  <si>
    <t>25819</t>
  </si>
  <si>
    <t>863171_134259</t>
  </si>
  <si>
    <t>134259</t>
  </si>
  <si>
    <t>100527704900003</t>
  </si>
  <si>
    <t>CN-2662827</t>
  </si>
  <si>
    <t>Office # 209  Al Rahma Pharmacy Building</t>
  </si>
  <si>
    <t>Wadi Al Zain General Trading LLC</t>
  </si>
  <si>
    <t>2020-10-19T15:34:04.000+04:00</t>
  </si>
  <si>
    <t>2020-10-19T15:34:08.000+04:00</t>
  </si>
  <si>
    <t>863172</t>
  </si>
  <si>
    <t>25832</t>
  </si>
  <si>
    <t>863172_134260</t>
  </si>
  <si>
    <t>134260</t>
  </si>
  <si>
    <t>100367640800003</t>
  </si>
  <si>
    <t>689323</t>
  </si>
  <si>
    <t>M49, Block D, Arbella, Abu Hail</t>
  </si>
  <si>
    <t>AL JABAL ENGINEERING CONSULTANCY</t>
  </si>
  <si>
    <t>2020-10-20T15:38:35.000+04:00</t>
  </si>
  <si>
    <t>2020-10-20T15:38:39.000+04:00</t>
  </si>
  <si>
    <t>864170</t>
  </si>
  <si>
    <t>25897</t>
  </si>
  <si>
    <t>864170_134281</t>
  </si>
  <si>
    <t>134281</t>
  </si>
  <si>
    <t>100020633200003</t>
  </si>
  <si>
    <t>119513</t>
  </si>
  <si>
    <t>BUR DUBAI OUTH METHA</t>
  </si>
  <si>
    <t>PIONEERS OF EXPERTS ENGINEERING CONSULTANTS</t>
  </si>
  <si>
    <t>2020-10-23T18:12:14.000+04:00</t>
  </si>
  <si>
    <t>2022-05-20T16:31:34.000+04:00</t>
  </si>
  <si>
    <t>867170</t>
  </si>
  <si>
    <t>25911</t>
  </si>
  <si>
    <t>867170_134336</t>
  </si>
  <si>
    <t>134336</t>
  </si>
  <si>
    <t>100381934700003</t>
  </si>
  <si>
    <t>577616</t>
  </si>
  <si>
    <t>Saudi German Hospital Ajman LLC</t>
  </si>
  <si>
    <t>2020-10-25T17:25:40.000+04:00</t>
  </si>
  <si>
    <t>2020-10-25T17:43:57.000+04:00</t>
  </si>
  <si>
    <t>869178</t>
  </si>
  <si>
    <t>25912</t>
  </si>
  <si>
    <t>869178_134395</t>
  </si>
  <si>
    <t>134395</t>
  </si>
  <si>
    <t>98819</t>
  </si>
  <si>
    <t>P.O. Box 391093</t>
  </si>
  <si>
    <t>Harmony Jewelers L.L.C</t>
  </si>
  <si>
    <t>2020-10-25T17:25:42.000+04:00</t>
  </si>
  <si>
    <t>869179</t>
  </si>
  <si>
    <t>25914</t>
  </si>
  <si>
    <t>869179_134394</t>
  </si>
  <si>
    <t>134394</t>
  </si>
  <si>
    <t>100027856200003</t>
  </si>
  <si>
    <t>CN-1719401</t>
  </si>
  <si>
    <t>PO. BOX 39945</t>
  </si>
  <si>
    <t>KAAKI W NOS RESTURANT</t>
  </si>
  <si>
    <t>2020-10-25T17:26:05.000+04:00</t>
  </si>
  <si>
    <t>2022-01-21T09:36:44.000+04:00</t>
  </si>
  <si>
    <t>869180</t>
  </si>
  <si>
    <t>25915</t>
  </si>
  <si>
    <t>869180_134396</t>
  </si>
  <si>
    <t>134396</t>
  </si>
  <si>
    <t>CN-2253360</t>
  </si>
  <si>
    <t>ABU DHABI AL AIN</t>
  </si>
  <si>
    <t>2020-10-25T17:26:07.000+04:00</t>
  </si>
  <si>
    <t>2021-04-08T15:10:15.000+04:00</t>
  </si>
  <si>
    <t>869181</t>
  </si>
  <si>
    <t>25916</t>
  </si>
  <si>
    <t>869181_134397</t>
  </si>
  <si>
    <t>134397</t>
  </si>
  <si>
    <t>421547</t>
  </si>
  <si>
    <t>Mezzanine floor, Al Makhawi building</t>
  </si>
  <si>
    <t>New Naif Typing Services</t>
  </si>
  <si>
    <t>2020-10-26T10:19:16.000+04:00</t>
  </si>
  <si>
    <t>2020-10-26T10:19:25.000+04:00</t>
  </si>
  <si>
    <t>870170</t>
  </si>
  <si>
    <t>25918</t>
  </si>
  <si>
    <t>870170_134416</t>
  </si>
  <si>
    <t>134416</t>
  </si>
  <si>
    <t>100269120000003</t>
  </si>
  <si>
    <t>614100</t>
  </si>
  <si>
    <t>Al Mankhool Rd - Al Fahidi - Dubai</t>
  </si>
  <si>
    <t>Uruk general contracting &amp; maintenance- LLC</t>
  </si>
  <si>
    <t>2020-10-27T11:52:26.000+04:00</t>
  </si>
  <si>
    <t>2020-10-27T11:52:32.000+04:00</t>
  </si>
  <si>
    <t>871170</t>
  </si>
  <si>
    <t>871170_134457</t>
  </si>
  <si>
    <t>134457</t>
  </si>
  <si>
    <t>100348697200003</t>
  </si>
  <si>
    <t>CN-1058662</t>
  </si>
  <si>
    <t>Uruk general contracting &amp; maintenance- LLCPO BOX 51676</t>
  </si>
  <si>
    <t>MAXTOUCH COMPUTER (L.L.C)</t>
  </si>
  <si>
    <t>2020-10-27T11:53:25.000+04:00</t>
  </si>
  <si>
    <t>2020-10-27T11:53:28.000+04:00</t>
  </si>
  <si>
    <t>871171</t>
  </si>
  <si>
    <t>25920</t>
  </si>
  <si>
    <t>871171_134458</t>
  </si>
  <si>
    <t>134458</t>
  </si>
  <si>
    <t>100300938600003</t>
  </si>
  <si>
    <t>545832</t>
  </si>
  <si>
    <t>meena bazaar - 17</t>
  </si>
  <si>
    <t>MOHAMMED AL NUAIMI AUDITING</t>
  </si>
  <si>
    <t>2020-10-27T15:29:10.000+04:00</t>
  </si>
  <si>
    <t>2020-10-27T15:29:13.000+04:00</t>
  </si>
  <si>
    <t>871172</t>
  </si>
  <si>
    <t>871172_134460</t>
  </si>
  <si>
    <t>134460</t>
  </si>
  <si>
    <t>100537541300003</t>
  </si>
  <si>
    <t>800234</t>
  </si>
  <si>
    <t>al nahda 1 flat 1607 saheel tower 1</t>
  </si>
  <si>
    <t>Rahul Palayoormadam</t>
  </si>
  <si>
    <t>2020-10-28T10:43:53.000+04:00</t>
  </si>
  <si>
    <t>2020-10-28T10:43:56.000+04:00</t>
  </si>
  <si>
    <t>872170</t>
  </si>
  <si>
    <t>27013</t>
  </si>
  <si>
    <t>872170_134478</t>
  </si>
  <si>
    <t>134478</t>
  </si>
  <si>
    <t>Rahul</t>
  </si>
  <si>
    <t>SAJJAD HAIDER CHARTERED ACCOUNTANTS L.L.P</t>
  </si>
  <si>
    <t>2020-11-01T16:38:56.000+04:00</t>
  </si>
  <si>
    <t>2020-11-01T16:39:02.000+04:00</t>
  </si>
  <si>
    <t>873172</t>
  </si>
  <si>
    <t>873172_134497</t>
  </si>
  <si>
    <t>134497</t>
  </si>
  <si>
    <t>100374509600003</t>
  </si>
  <si>
    <t>CL0557</t>
  </si>
  <si>
    <t>International Financial Centre, Dubai, Dubai</t>
  </si>
  <si>
    <t>ENGINEERING ALUMINUM SYSTEMS CO L.L.C</t>
  </si>
  <si>
    <t>2020-11-02T15:50:32.000+04:00</t>
  </si>
  <si>
    <t>2020-11-02T15:50:35.000+04:00</t>
  </si>
  <si>
    <t>874181</t>
  </si>
  <si>
    <t>874181_134529</t>
  </si>
  <si>
    <t>134529</t>
  </si>
  <si>
    <t>100210356000003</t>
  </si>
  <si>
    <t>527255</t>
  </si>
  <si>
    <t>INDUSTRIAL 2</t>
  </si>
  <si>
    <t>CUBIT TECHNOLOGIES LLC</t>
  </si>
  <si>
    <t>2020-11-02T16:35:33.000+04:00</t>
  </si>
  <si>
    <t>2020-11-02T17:01:30.000+04:00</t>
  </si>
  <si>
    <t>874184</t>
  </si>
  <si>
    <t>25919</t>
  </si>
  <si>
    <t>874184_134533</t>
  </si>
  <si>
    <t>134533</t>
  </si>
  <si>
    <t>100009918200003</t>
  </si>
  <si>
    <t>P.O.Box 120166 DUBAI</t>
  </si>
  <si>
    <t>MBZ  General Trading  LLC</t>
  </si>
  <si>
    <t>2020-11-03T16:55:24.000+04:00</t>
  </si>
  <si>
    <t>2020-11-03T17:15:19.000+04:00</t>
  </si>
  <si>
    <t>875173</t>
  </si>
  <si>
    <t>875173_134566</t>
  </si>
  <si>
    <t>134566</t>
  </si>
  <si>
    <t>100373951100003</t>
  </si>
  <si>
    <t>702178</t>
  </si>
  <si>
    <t>dubai uae</t>
  </si>
  <si>
    <t>Scope Properties LLC</t>
  </si>
  <si>
    <t>2020-11-04T13:31:22.000+04:00</t>
  </si>
  <si>
    <t>2020-11-13T21:49:05.000+04:00</t>
  </si>
  <si>
    <t>876170</t>
  </si>
  <si>
    <t>876170_134576</t>
  </si>
  <si>
    <t>134576</t>
  </si>
  <si>
    <t>CN-2719342</t>
  </si>
  <si>
    <t>PO Box: 555598</t>
  </si>
  <si>
    <t>Advanced Micro Technologies</t>
  </si>
  <si>
    <t>2020-11-04T15:54:58.000+04:00</t>
  </si>
  <si>
    <t>2020-11-10T16:29:02.000+04:00</t>
  </si>
  <si>
    <t>876172</t>
  </si>
  <si>
    <t>876172_134579</t>
  </si>
  <si>
    <t>134579</t>
  </si>
  <si>
    <t>2051039486</t>
  </si>
  <si>
    <t>P.O. Box: , Al Saeed Business Towers6455 King Fahd Road, Rakah Al JanoubiyahTower 1 A, 5th Floor , O</t>
  </si>
  <si>
    <t>EUROTECH ME DMCC</t>
  </si>
  <si>
    <t>2020-11-05T10:25:40.000+04:00</t>
  </si>
  <si>
    <t>2020-11-05T11:33:41.000+04:00</t>
  </si>
  <si>
    <t>876174</t>
  </si>
  <si>
    <t>25934</t>
  </si>
  <si>
    <t>876174_134584</t>
  </si>
  <si>
    <t>134584</t>
  </si>
  <si>
    <t>100202089700003</t>
  </si>
  <si>
    <t>CL2796</t>
  </si>
  <si>
    <t>Mazaya Business Avenue BB1</t>
  </si>
  <si>
    <t>MALAKUT INSURANCE BROKERS L.L.C</t>
  </si>
  <si>
    <t>2020-11-05T16:26:54.000+04:00</t>
  </si>
  <si>
    <t>2020-11-05T16:26:58.000+04:00</t>
  </si>
  <si>
    <t>876175</t>
  </si>
  <si>
    <t>25935</t>
  </si>
  <si>
    <t>876175_134585</t>
  </si>
  <si>
    <t>134585</t>
  </si>
  <si>
    <t>100245154800003</t>
  </si>
  <si>
    <t>628420</t>
  </si>
  <si>
    <t>Teresa Tuquero Administration Manager Malakut Insurance Brokers Office 2602, Indigo Icon Tower,Jumei</t>
  </si>
  <si>
    <t>Al Khateeb Medical Center</t>
  </si>
  <si>
    <t>2020-11-08T14:07:13.000+04:00</t>
  </si>
  <si>
    <t>2020-11-08T14:07:17.000+04:00</t>
  </si>
  <si>
    <t>878176</t>
  </si>
  <si>
    <t>878176_134626</t>
  </si>
  <si>
    <t>134626</t>
  </si>
  <si>
    <t>100261088700003</t>
  </si>
  <si>
    <t>CN-1116108</t>
  </si>
  <si>
    <t>Alneadi Building 193</t>
  </si>
  <si>
    <t>PEGASUS MARINE SERVICES LLC</t>
  </si>
  <si>
    <t>2020-11-09T15:47:18.000+04:00</t>
  </si>
  <si>
    <t>2022-03-25T11:27:34.000+04:00</t>
  </si>
  <si>
    <t>879177</t>
  </si>
  <si>
    <t>25944</t>
  </si>
  <si>
    <t>879177_134648</t>
  </si>
  <si>
    <t>134648</t>
  </si>
  <si>
    <t>In Progress</t>
  </si>
  <si>
    <t>865922</t>
  </si>
  <si>
    <t>Latifa Tower 2105</t>
  </si>
  <si>
    <t>MEGA IMPEX SOFTWARE HOUSE L.L.C</t>
  </si>
  <si>
    <t>2020-11-09T17:18:41.000+04:00</t>
  </si>
  <si>
    <t>2020-11-09T17:18:46.000+04:00</t>
  </si>
  <si>
    <t>879178</t>
  </si>
  <si>
    <t>25941</t>
  </si>
  <si>
    <t>879178_134649</t>
  </si>
  <si>
    <t>134649</t>
  </si>
  <si>
    <t>100549324000003</t>
  </si>
  <si>
    <t>717944</t>
  </si>
  <si>
    <t>Dr Soliman Fakeeh Academic Medical Centre FZCO</t>
  </si>
  <si>
    <t>2020-11-10T17:35:03.000+04:00</t>
  </si>
  <si>
    <t>2021-08-31T14:48:30.000+04:00</t>
  </si>
  <si>
    <t>880179</t>
  </si>
  <si>
    <t>27409</t>
  </si>
  <si>
    <t>880179_143396</t>
  </si>
  <si>
    <t>143396</t>
  </si>
  <si>
    <t>100269190300003</t>
  </si>
  <si>
    <t>1174</t>
  </si>
  <si>
    <t>Pharmacy</t>
  </si>
  <si>
    <t>Fakeeh University Hospital Bldg. #4</t>
  </si>
  <si>
    <t>TANMEYA NATIONAL DEVELOPMENT &amp; REAL ESTATE INVESTMENT L.L.C DUBAI BR</t>
  </si>
  <si>
    <t>2020-11-11T14:37:51.000+04:00</t>
  </si>
  <si>
    <t>2020-11-11T14:37:54.000+04:00</t>
  </si>
  <si>
    <t>881175</t>
  </si>
  <si>
    <t>25948</t>
  </si>
  <si>
    <t>881175_134691</t>
  </si>
  <si>
    <t>134691</t>
  </si>
  <si>
    <t>100355944800003</t>
  </si>
  <si>
    <t>682992</t>
  </si>
  <si>
    <t>H.H SHEIKH TAYEB BUILDING ZAYED AL AWAL STREET</t>
  </si>
  <si>
    <t>ADCTS-General Administration of Customs</t>
  </si>
  <si>
    <t>2020-11-12T11:33:04.000+04:00</t>
  </si>
  <si>
    <t>2020-11-12T11:33:07.000+04:00</t>
  </si>
  <si>
    <t>882174</t>
  </si>
  <si>
    <t>27014</t>
  </si>
  <si>
    <t>882174_134703</t>
  </si>
  <si>
    <t>134703</t>
  </si>
  <si>
    <t>Al Falah Street</t>
  </si>
  <si>
    <t>AJMAN PUBLIC TRANSPORT CORPORATION</t>
  </si>
  <si>
    <t>2020-11-12T11:40:56.000+04:00</t>
  </si>
  <si>
    <t>2021-04-05T12:45:53.000+04:00</t>
  </si>
  <si>
    <t>882175</t>
  </si>
  <si>
    <t>25945</t>
  </si>
  <si>
    <t>882175_134704</t>
  </si>
  <si>
    <t>134704</t>
  </si>
  <si>
    <t>100259815700003</t>
  </si>
  <si>
    <t>Elite Investment LLC</t>
  </si>
  <si>
    <t>2020-11-12T12:00:26.000+04:00</t>
  </si>
  <si>
    <t>2020-11-12T12:00:28.000+04:00</t>
  </si>
  <si>
    <t>882176</t>
  </si>
  <si>
    <t>25951</t>
  </si>
  <si>
    <t>882176_134705</t>
  </si>
  <si>
    <t>134705</t>
  </si>
  <si>
    <t>100269958300003</t>
  </si>
  <si>
    <t>CN-1774259</t>
  </si>
  <si>
    <t>Office 801</t>
  </si>
  <si>
    <t>MBC STUDIOS PROJECTS FZ-LLC</t>
  </si>
  <si>
    <t>2020-11-12T12:38:01.000+04:00</t>
  </si>
  <si>
    <t>2021-05-31T09:20:00.000+04:00</t>
  </si>
  <si>
    <t>882178</t>
  </si>
  <si>
    <t>25946</t>
  </si>
  <si>
    <t>882178_134708</t>
  </si>
  <si>
    <t>134708</t>
  </si>
  <si>
    <t>31322</t>
  </si>
  <si>
    <t>MBC BUILDING , AL SUFOUH ROAD DUBAI MEDIA CITY DUBAI PO BOX 72627</t>
  </si>
  <si>
    <t>Harris International Inc - Abu Dhabi</t>
  </si>
  <si>
    <t>2020-11-12T17:39:06.000+04:00</t>
  </si>
  <si>
    <t>2020-11-12T17:39:07.000+04:00</t>
  </si>
  <si>
    <t>882180</t>
  </si>
  <si>
    <t>25949</t>
  </si>
  <si>
    <t>882180_134711</t>
  </si>
  <si>
    <t>134711</t>
  </si>
  <si>
    <t>100318973300003</t>
  </si>
  <si>
    <t>CN-1180213</t>
  </si>
  <si>
    <t>Villas A24-25,</t>
  </si>
  <si>
    <t>AMWAL FOR MORTGAGE BROKERAGE</t>
  </si>
  <si>
    <t>2020-11-15T09:05:19.000+04:00</t>
  </si>
  <si>
    <t>2020-11-15T09:23:43.000+04:00</t>
  </si>
  <si>
    <t>884174</t>
  </si>
  <si>
    <t>25953</t>
  </si>
  <si>
    <t>884174_134743</t>
  </si>
  <si>
    <t>134743</t>
  </si>
  <si>
    <t>100523986600003</t>
  </si>
  <si>
    <t>CN2652070</t>
  </si>
  <si>
    <t>KHALIDIA</t>
  </si>
  <si>
    <t>ABDELAZIZ AL KHAMIRI ADVOCATES &amp; LEGAL CONSULTANTS</t>
  </si>
  <si>
    <t>2020-11-15T11:08:38.000+04:00</t>
  </si>
  <si>
    <t>2022-05-26T12:04:49.000+04:00</t>
  </si>
  <si>
    <t>884176</t>
  </si>
  <si>
    <t>884176_134747</t>
  </si>
  <si>
    <t>134747</t>
  </si>
  <si>
    <t>100464212800003</t>
  </si>
  <si>
    <t>890396</t>
  </si>
  <si>
    <t>Suite 201,</t>
  </si>
  <si>
    <t>Power Recruitment LLC</t>
  </si>
  <si>
    <t>2020-11-15T12:53:07.000+04:00</t>
  </si>
  <si>
    <t>2023-04-25T11:51:10.000+04:00</t>
  </si>
  <si>
    <t>884177</t>
  </si>
  <si>
    <t>884177_134749</t>
  </si>
  <si>
    <t>Mubadala Recruitment LLC</t>
  </si>
  <si>
    <t>134749</t>
  </si>
  <si>
    <t>100595086800003</t>
  </si>
  <si>
    <t>905396</t>
  </si>
  <si>
    <t>Tower 51,</t>
  </si>
  <si>
    <t>Technology Innovation Institute</t>
  </si>
  <si>
    <t>2020-11-16T15:48:25.000+04:00</t>
  </si>
  <si>
    <t>2020-11-16T15:48:28.000+04:00</t>
  </si>
  <si>
    <t>885179</t>
  </si>
  <si>
    <t>885179_134771</t>
  </si>
  <si>
    <t>134771</t>
  </si>
  <si>
    <t>100589159100003</t>
  </si>
  <si>
    <t>CN-2838001</t>
  </si>
  <si>
    <t>Aldar HQ Building</t>
  </si>
  <si>
    <t>Primeway Technologies LLC</t>
  </si>
  <si>
    <t>2020-11-16T16:23:54.000+04:00</t>
  </si>
  <si>
    <t>2021-03-15T12:23:50.000+04:00</t>
  </si>
  <si>
    <t>885180</t>
  </si>
  <si>
    <t>885180_134772</t>
  </si>
  <si>
    <t>134772</t>
  </si>
  <si>
    <t>100503726000003</t>
  </si>
  <si>
    <t>759254</t>
  </si>
  <si>
    <t>Business Center Showroom G02 IT Plaza</t>
  </si>
  <si>
    <t>Print Central Fz Llc</t>
  </si>
  <si>
    <t>2020-11-18T15:11:08.000+04:00</t>
  </si>
  <si>
    <t>2022-12-14T13:10:53.000+04:00</t>
  </si>
  <si>
    <t>887176</t>
  </si>
  <si>
    <t>887176_134807</t>
  </si>
  <si>
    <t>134807</t>
  </si>
  <si>
    <t>100003660600003</t>
  </si>
  <si>
    <t>Unit B 35</t>
  </si>
  <si>
    <t>2020-11-19T11:11:18.000+04:00</t>
  </si>
  <si>
    <t>2020-11-19T11:11:20.000+04:00</t>
  </si>
  <si>
    <t>888176</t>
  </si>
  <si>
    <t>888176_134825</t>
  </si>
  <si>
    <t>134825</t>
  </si>
  <si>
    <t>632335</t>
  </si>
  <si>
    <t>406 UBORA OFFICE TOWER</t>
  </si>
  <si>
    <t>GLOBAL SURF IT INFRASTRUCTURE</t>
  </si>
  <si>
    <t>2020-11-22T11:39:46.000+04:00</t>
  </si>
  <si>
    <t>2020-11-22T11:39:52.000+04:00</t>
  </si>
  <si>
    <t>889174</t>
  </si>
  <si>
    <t>889174_134863</t>
  </si>
  <si>
    <t>134863</t>
  </si>
  <si>
    <t>100378322000003</t>
  </si>
  <si>
    <t>700814</t>
  </si>
  <si>
    <t>The Exchange Tower</t>
  </si>
  <si>
    <t>890176</t>
  </si>
  <si>
    <t>890176_134888</t>
  </si>
  <si>
    <t>134888</t>
  </si>
  <si>
    <t>P.O.Box:6034, Dubai, United Arab Emirates.T :+97143731173</t>
  </si>
  <si>
    <t>STELLAR TRADING FZ LLC</t>
  </si>
  <si>
    <t>2020-11-25T10:29:48.000+04:00</t>
  </si>
  <si>
    <t>2023-03-13T09:54:44.000+04:00</t>
  </si>
  <si>
    <t>892176</t>
  </si>
  <si>
    <t>892176_134931</t>
  </si>
  <si>
    <t>Stellar  Trading  FZE</t>
  </si>
  <si>
    <t>134931</t>
  </si>
  <si>
    <t>1000015151200003</t>
  </si>
  <si>
    <t>PYXIS EVENTS L.L.C.</t>
  </si>
  <si>
    <t>2020-11-25T11:31:13.000+04:00</t>
  </si>
  <si>
    <t>2020-11-25T11:31:15.000+04:00</t>
  </si>
  <si>
    <t>892177</t>
  </si>
  <si>
    <t>892177_134926</t>
  </si>
  <si>
    <t>134926</t>
  </si>
  <si>
    <t>100536391400003</t>
  </si>
  <si>
    <t>CN-2212593</t>
  </si>
  <si>
    <t>Al Nahyan Abu Dhabi</t>
  </si>
  <si>
    <t>ADNOC Logistics &amp; Services</t>
  </si>
  <si>
    <t>2020-11-25T11:32:13.000+04:00</t>
  </si>
  <si>
    <t>2021-12-16T14:26:06.000+04:00</t>
  </si>
  <si>
    <t>892178</t>
  </si>
  <si>
    <t>892178_134927</t>
  </si>
  <si>
    <t>Adnoc Logistics &amp; Services</t>
  </si>
  <si>
    <t>134927</t>
  </si>
  <si>
    <t>n/A</t>
  </si>
  <si>
    <t>PO Box: 61</t>
  </si>
  <si>
    <t>Budget Express General Trading</t>
  </si>
  <si>
    <t>2020-11-25T11:48:18.000+04:00</t>
  </si>
  <si>
    <t>2020-11-25T11:48:19.000+04:00</t>
  </si>
  <si>
    <t>892180</t>
  </si>
  <si>
    <t>892180_134928</t>
  </si>
  <si>
    <t>134928</t>
  </si>
  <si>
    <t>100588712800003</t>
  </si>
  <si>
    <t>CN-3716462</t>
  </si>
  <si>
    <t>Level 5,1 Addax Tower, Al Reem Island.</t>
  </si>
  <si>
    <t>Al-Ain Portal Corporation for Media and Studies FZ LLC</t>
  </si>
  <si>
    <t>2020-11-25T16:35:42.000+04:00</t>
  </si>
  <si>
    <t>2020-11-25T16:35:44.000+04:00</t>
  </si>
  <si>
    <t>892183</t>
  </si>
  <si>
    <t>892183_134932</t>
  </si>
  <si>
    <t>134932</t>
  </si>
  <si>
    <t>100302409600003</t>
  </si>
  <si>
    <t>B.L.481/19</t>
  </si>
  <si>
    <t>Abu Dhabi Khalifa ParkTwoFour 54</t>
  </si>
  <si>
    <t>TECON LIMITED LLC</t>
  </si>
  <si>
    <t>2020-11-25T17:00:25.000+04:00</t>
  </si>
  <si>
    <t>2020-11-25T17:00:27.000+04:00</t>
  </si>
  <si>
    <t>892184</t>
  </si>
  <si>
    <t>892184_134933</t>
  </si>
  <si>
    <t>134933</t>
  </si>
  <si>
    <t>1000022706400003</t>
  </si>
  <si>
    <t>218841</t>
  </si>
  <si>
    <t>Mezzanine Floor, GECO Showroom Bldg, Airport Road,</t>
  </si>
  <si>
    <t>MED SCOPE MEDICAL CENTER L.L.C</t>
  </si>
  <si>
    <t>2020-11-25T17:49:32.000+04:00</t>
  </si>
  <si>
    <t>2020-11-25T17:49:34.000+04:00</t>
  </si>
  <si>
    <t>892186</t>
  </si>
  <si>
    <t>892186_134935</t>
  </si>
  <si>
    <t>134935</t>
  </si>
  <si>
    <t>100278468200003</t>
  </si>
  <si>
    <t>CN-1294195</t>
  </si>
  <si>
    <t>Villa no. 5,</t>
  </si>
  <si>
    <t>Al Rumooz Trading LLC</t>
  </si>
  <si>
    <t>2020-11-26T14:34:21.000+04:00</t>
  </si>
  <si>
    <t>2020-11-26T14:34:22.000+04:00</t>
  </si>
  <si>
    <t>893176</t>
  </si>
  <si>
    <t>893176_134950</t>
  </si>
  <si>
    <t>134950</t>
  </si>
  <si>
    <t>100308369600003</t>
  </si>
  <si>
    <t>CN- 1021526</t>
  </si>
  <si>
    <t>Mussfah</t>
  </si>
  <si>
    <t>ALPHA TEC DIGITAL SOLUTIONS CO LLC</t>
  </si>
  <si>
    <t>2020-11-29T09:23:59.000+04:00</t>
  </si>
  <si>
    <t>2020-11-29T09:24:07.000+04:00</t>
  </si>
  <si>
    <t>896174</t>
  </si>
  <si>
    <t>25984</t>
  </si>
  <si>
    <t>896174_135003</t>
  </si>
  <si>
    <t>135003</t>
  </si>
  <si>
    <t>100502514100003</t>
  </si>
  <si>
    <t>788731</t>
  </si>
  <si>
    <t>ABDUL RAHIM MOHAMMED</t>
  </si>
  <si>
    <t>ACE Engineering LLC.</t>
  </si>
  <si>
    <t>2020-11-30T13:17:15.000+04:00</t>
  </si>
  <si>
    <t>2021-01-14T16:44:15.000+04:00</t>
  </si>
  <si>
    <t>897176</t>
  </si>
  <si>
    <t>25985</t>
  </si>
  <si>
    <t>897176_135030</t>
  </si>
  <si>
    <t>135030</t>
  </si>
  <si>
    <t>100069741500003</t>
  </si>
  <si>
    <t>41156</t>
  </si>
  <si>
    <t>P.O. Box 4367</t>
  </si>
  <si>
    <t>Amana Contracting Group Limited</t>
  </si>
  <si>
    <t>2020-11-30T16:28:08.000+04:00</t>
  </si>
  <si>
    <t>2021-01-14T16:45:03.000+04:00</t>
  </si>
  <si>
    <t>897178</t>
  </si>
  <si>
    <t>25986</t>
  </si>
  <si>
    <t>897178_135033</t>
  </si>
  <si>
    <t>135033</t>
  </si>
  <si>
    <t>CL0984</t>
  </si>
  <si>
    <t>DIP 1, Amana Head Office</t>
  </si>
  <si>
    <t>BLUE LLC</t>
  </si>
  <si>
    <t>2020-11-30T17:26:10.000+04:00</t>
  </si>
  <si>
    <t>2021-01-14T16:45:50.000+04:00</t>
  </si>
  <si>
    <t>897179</t>
  </si>
  <si>
    <t>25987</t>
  </si>
  <si>
    <t>897179_135034</t>
  </si>
  <si>
    <t>135034</t>
  </si>
  <si>
    <t>748904</t>
  </si>
  <si>
    <t>28th Street</t>
  </si>
  <si>
    <t>Nation Tech Information Technology Sole Proprietorship LLC</t>
  </si>
  <si>
    <t>2020-12-06T12:58:32.000+04:00</t>
  </si>
  <si>
    <t>2020-12-06T12:58:33.000+04:00</t>
  </si>
  <si>
    <t>899175</t>
  </si>
  <si>
    <t>25988</t>
  </si>
  <si>
    <t>899175_135068</t>
  </si>
  <si>
    <t>135068</t>
  </si>
  <si>
    <t>100368482400003</t>
  </si>
  <si>
    <t>CN-2178864</t>
  </si>
  <si>
    <t>CI TOWER</t>
  </si>
  <si>
    <t>899176</t>
  </si>
  <si>
    <t>25989</t>
  </si>
  <si>
    <t>899176_135073</t>
  </si>
  <si>
    <t>Emirates Properties</t>
  </si>
  <si>
    <t>135073</t>
  </si>
  <si>
    <t>Hazmarble Industry &amp; Trade L.L.C.</t>
  </si>
  <si>
    <t>2020-12-08T09:48:08.000+04:00</t>
  </si>
  <si>
    <t>2020-12-08T09:48:11.000+04:00</t>
  </si>
  <si>
    <t>901174</t>
  </si>
  <si>
    <t>25990</t>
  </si>
  <si>
    <t>901174_135103</t>
  </si>
  <si>
    <t>135103</t>
  </si>
  <si>
    <t>100071301400003</t>
  </si>
  <si>
    <t>CN-1023732</t>
  </si>
  <si>
    <t>PO BOX 5721 ABU DHABI UAE</t>
  </si>
  <si>
    <t>TAQEEF REFRIGERATION AND AIR CONDTIONING TRADING L.L.C</t>
  </si>
  <si>
    <t>2020-12-10T09:03:09.000+04:00</t>
  </si>
  <si>
    <t>2021-01-14T16:47:57.000+04:00</t>
  </si>
  <si>
    <t>903174</t>
  </si>
  <si>
    <t>25991</t>
  </si>
  <si>
    <t>903174_135143</t>
  </si>
  <si>
    <t>135143</t>
  </si>
  <si>
    <t>100264284900003</t>
  </si>
  <si>
    <t>574546</t>
  </si>
  <si>
    <t>Taqeef HQ Office 2401</t>
  </si>
  <si>
    <t>The Arts Club Limited</t>
  </si>
  <si>
    <t>2020-12-13T08:28:11.000+04:00</t>
  </si>
  <si>
    <t>2021-06-16T12:09:35.000+04:00</t>
  </si>
  <si>
    <t>905174</t>
  </si>
  <si>
    <t>25992</t>
  </si>
  <si>
    <t>905174_135183</t>
  </si>
  <si>
    <t>135183</t>
  </si>
  <si>
    <t>100509464200003</t>
  </si>
  <si>
    <t>CL2810</t>
  </si>
  <si>
    <t>Unit R1 01</t>
  </si>
  <si>
    <t>R T N Computers L.L.C</t>
  </si>
  <si>
    <t>2020-12-13T12:07:16.000+04:00</t>
  </si>
  <si>
    <t>2021-01-14T16:48:53.000+04:00</t>
  </si>
  <si>
    <t>905185</t>
  </si>
  <si>
    <t>25993</t>
  </si>
  <si>
    <t>905185_135198</t>
  </si>
  <si>
    <t>135198</t>
  </si>
  <si>
    <t>100339508200003</t>
  </si>
  <si>
    <t>746004</t>
  </si>
  <si>
    <t>AL AJBAN POULTRY LLC</t>
  </si>
  <si>
    <t>2020-12-14T09:33:07.000+04:00</t>
  </si>
  <si>
    <t>2020-12-14T09:33:21.000+04:00</t>
  </si>
  <si>
    <t>906174</t>
  </si>
  <si>
    <t>M T B Electronics Trading L.L.C</t>
  </si>
  <si>
    <t>2020-12-15T09:22:50.000+04:00</t>
  </si>
  <si>
    <t>2021-01-14T16:49:50.000+04:00</t>
  </si>
  <si>
    <t>908174</t>
  </si>
  <si>
    <t>25994</t>
  </si>
  <si>
    <t>908174_135263</t>
  </si>
  <si>
    <t>135263</t>
  </si>
  <si>
    <t>00529741900003</t>
  </si>
  <si>
    <t>The Exchange Tower Office 1706</t>
  </si>
  <si>
    <t>ALFA O AND O VENTURES LTD</t>
  </si>
  <si>
    <t>2020-12-17T11:40:50.000+04:00</t>
  </si>
  <si>
    <t>2020-12-17T11:40:51.000+04:00</t>
  </si>
  <si>
    <t>910175</t>
  </si>
  <si>
    <t>25995</t>
  </si>
  <si>
    <t>910175_135304</t>
  </si>
  <si>
    <t>135304</t>
  </si>
  <si>
    <t>031112</t>
  </si>
  <si>
    <t>Nigeria</t>
  </si>
  <si>
    <t>SWVL GLOBAL FZE</t>
  </si>
  <si>
    <t>2020-12-23T11:27:15.000+04:00</t>
  </si>
  <si>
    <t>2021-04-08T15:27:36.000+04:00</t>
  </si>
  <si>
    <t>912183</t>
  </si>
  <si>
    <t>912183_135386</t>
  </si>
  <si>
    <t>135386</t>
  </si>
  <si>
    <t>000000000000</t>
  </si>
  <si>
    <t>L-0406</t>
  </si>
  <si>
    <t>Mega Vision Computer Trading LLC</t>
  </si>
  <si>
    <t>2020-12-23T14:37:15.000+04:00</t>
  </si>
  <si>
    <t>2021-01-14T16:50:58.000+04:00</t>
  </si>
  <si>
    <t>912184</t>
  </si>
  <si>
    <t>25998</t>
  </si>
  <si>
    <t>912184_135387</t>
  </si>
  <si>
    <t>135387</t>
  </si>
  <si>
    <t>100276845300003</t>
  </si>
  <si>
    <t>717975</t>
  </si>
  <si>
    <t>P.O. Box 381396</t>
  </si>
  <si>
    <t>SPEX INSULATION CONTRACTING L.L.C</t>
  </si>
  <si>
    <t>2020-12-24T10:48:19.000+04:00</t>
  </si>
  <si>
    <t>2020-12-24T14:07:36.000+04:00</t>
  </si>
  <si>
    <t>913182</t>
  </si>
  <si>
    <t>913182_135405</t>
  </si>
  <si>
    <t>135405</t>
  </si>
  <si>
    <t>750727</t>
  </si>
  <si>
    <t>Dubai Investment Park 1,</t>
  </si>
  <si>
    <t>SHIN TECH ELECTRICAL &amp; MECHANICAL EQUIPMENT L.L.C.</t>
  </si>
  <si>
    <t>2020-12-24T15:12:29.000+04:00</t>
  </si>
  <si>
    <t>2020-12-24T15:12:30.000+04:00</t>
  </si>
  <si>
    <t>913183</t>
  </si>
  <si>
    <t>913183_135406</t>
  </si>
  <si>
    <t>135406</t>
  </si>
  <si>
    <t>100381923000003</t>
  </si>
  <si>
    <t>CN-2209625</t>
  </si>
  <si>
    <t>S1,</t>
  </si>
  <si>
    <t>Al Madina Paper Industries LLC</t>
  </si>
  <si>
    <t>2020-12-27T09:18:06.000+04:00</t>
  </si>
  <si>
    <t>2020-12-27T09:18:09.000+04:00</t>
  </si>
  <si>
    <t>915182</t>
  </si>
  <si>
    <t>915182_135447</t>
  </si>
  <si>
    <t>135447</t>
  </si>
  <si>
    <t>To follow</t>
  </si>
  <si>
    <t>905194</t>
  </si>
  <si>
    <t>DIP</t>
  </si>
  <si>
    <t>915183</t>
  </si>
  <si>
    <t>26002</t>
  </si>
  <si>
    <t>915183_135448</t>
  </si>
  <si>
    <t>135448</t>
  </si>
  <si>
    <t>Khalidia</t>
  </si>
  <si>
    <t>aDawliah Electronics Company</t>
  </si>
  <si>
    <t>2020-12-27T11:22:35.000+04:00</t>
  </si>
  <si>
    <t>2020-12-27T11:22:36.000+04:00</t>
  </si>
  <si>
    <t>915184</t>
  </si>
  <si>
    <t>26003</t>
  </si>
  <si>
    <t>915184_135452</t>
  </si>
  <si>
    <t>135452</t>
  </si>
  <si>
    <t>1981/5014/M</t>
  </si>
  <si>
    <t>2nd Floor Sama Center Amro Bin Al aas St.</t>
  </si>
  <si>
    <t>ELITE AGRO LLC</t>
  </si>
  <si>
    <t>2020-12-28T16:32:50.000+04:00</t>
  </si>
  <si>
    <t>2020-12-28T16:32:51.000+04:00</t>
  </si>
  <si>
    <t>916182</t>
  </si>
  <si>
    <t>26004</t>
  </si>
  <si>
    <t>916182_135491</t>
  </si>
  <si>
    <t>135491</t>
  </si>
  <si>
    <t>CN1183441</t>
  </si>
  <si>
    <t>NCC FOR TELECOM &amp; IT SOLUTIONS (FZE)</t>
  </si>
  <si>
    <t>2020-12-29T09:50:00.000+04:00</t>
  </si>
  <si>
    <t>2020-12-29T09:50:02.000+04:00</t>
  </si>
  <si>
    <t>917182</t>
  </si>
  <si>
    <t>917182_135525</t>
  </si>
  <si>
    <t>135525</t>
  </si>
  <si>
    <t>100563453800003</t>
  </si>
  <si>
    <t>11093</t>
  </si>
  <si>
    <t>Saif Suite X2-50</t>
  </si>
  <si>
    <t>BOULEVARD MARBLE</t>
  </si>
  <si>
    <t>2020-12-29T11:09:01.000+04:00</t>
  </si>
  <si>
    <t>2020-12-29T11:09:02.000+04:00</t>
  </si>
  <si>
    <t>917183</t>
  </si>
  <si>
    <t>26006</t>
  </si>
  <si>
    <t>917183_135526</t>
  </si>
  <si>
    <t>135526</t>
  </si>
  <si>
    <t>100380281400003</t>
  </si>
  <si>
    <t>CN-2093605</t>
  </si>
  <si>
    <t>Shabia 10,</t>
  </si>
  <si>
    <t>Pacc Information &amp; Communication LLC</t>
  </si>
  <si>
    <t>2020-12-29T11:58:39.000+04:00</t>
  </si>
  <si>
    <t>2021-03-25T13:57:27.000+04:00</t>
  </si>
  <si>
    <t>917184</t>
  </si>
  <si>
    <t>26007</t>
  </si>
  <si>
    <t>917184_135529</t>
  </si>
  <si>
    <t>135529</t>
  </si>
  <si>
    <t>90 Days – LC</t>
  </si>
  <si>
    <t>90 DAYS LETTER OF CREDIT</t>
  </si>
  <si>
    <t>100370100800003</t>
  </si>
  <si>
    <t>CN-1008027</t>
  </si>
  <si>
    <t>32, Addax Tower,</t>
  </si>
  <si>
    <t>FAZAA L.L.C</t>
  </si>
  <si>
    <t>2020-12-31T13:05:21.000+04:00</t>
  </si>
  <si>
    <t>2021-02-04T12:46:22.000+04:00</t>
  </si>
  <si>
    <t>919190</t>
  </si>
  <si>
    <t>26008</t>
  </si>
  <si>
    <t>919190_135579</t>
  </si>
  <si>
    <t>135579</t>
  </si>
  <si>
    <t>CN-1754743</t>
  </si>
  <si>
    <t>FAZAA   LLC Behind Ministry of Interior, Villa No 2, P.0. BOX 6994 Abu Dhabi</t>
  </si>
  <si>
    <t>SILVER FALCON COMPUTER TRADING LLC</t>
  </si>
  <si>
    <t>2020-12-31T16:29:23.000+04:00</t>
  </si>
  <si>
    <t>2021-01-14T16:52:17.000+04:00</t>
  </si>
  <si>
    <t>919193</t>
  </si>
  <si>
    <t>26009</t>
  </si>
  <si>
    <t>919193_135588</t>
  </si>
  <si>
    <t>135588</t>
  </si>
  <si>
    <t>100345307100003</t>
  </si>
  <si>
    <t>747965</t>
  </si>
  <si>
    <t>Office No.401, 4th Floor Al Majid Building Murar 48 18</t>
  </si>
  <si>
    <t>Tulip Business Developers</t>
  </si>
  <si>
    <t>2021-01-03T10:13:26.000+04:00</t>
  </si>
  <si>
    <t>2021-01-03T10:13:27.000+04:00</t>
  </si>
  <si>
    <t>920183</t>
  </si>
  <si>
    <t>26010</t>
  </si>
  <si>
    <t>920183_135615</t>
  </si>
  <si>
    <t>135615</t>
  </si>
  <si>
    <t>100500152200003</t>
  </si>
  <si>
    <t>541044</t>
  </si>
  <si>
    <t>ABUDHABI INTEGRATED INVESTMENT HOLDING - SOLE PROPRIETORSHIP L.L.C.</t>
  </si>
  <si>
    <t>2021-01-03T17:11:27.000+04:00</t>
  </si>
  <si>
    <t>2021-01-03T17:11:28.000+04:00</t>
  </si>
  <si>
    <t>920184</t>
  </si>
  <si>
    <t>26011</t>
  </si>
  <si>
    <t>920184_135626</t>
  </si>
  <si>
    <t>135626</t>
  </si>
  <si>
    <t>CN-2509875</t>
  </si>
  <si>
    <t>Al Remah tower</t>
  </si>
  <si>
    <t>Nex consultants</t>
  </si>
  <si>
    <t>2021-01-04T11:22:10.000+04:00</t>
  </si>
  <si>
    <t>2021-01-14T16:53:10.000+04:00</t>
  </si>
  <si>
    <t>921182</t>
  </si>
  <si>
    <t>26012</t>
  </si>
  <si>
    <t>921182_135656</t>
  </si>
  <si>
    <t>135656</t>
  </si>
  <si>
    <t>10007443100003</t>
  </si>
  <si>
    <t>768469</t>
  </si>
  <si>
    <t>Al Moosa Tower 1  Level 7 SZR</t>
  </si>
  <si>
    <t>Gulf Cement Company</t>
  </si>
  <si>
    <t>2021-01-04T15:59:49.000+04:00</t>
  </si>
  <si>
    <t>2021-01-04T15:59:50.000+04:00</t>
  </si>
  <si>
    <t>921184</t>
  </si>
  <si>
    <t>26013</t>
  </si>
  <si>
    <t>921184_135712</t>
  </si>
  <si>
    <t>135712</t>
  </si>
  <si>
    <t>100056158700003</t>
  </si>
  <si>
    <t>32</t>
  </si>
  <si>
    <t>AL RAMS ROAD</t>
  </si>
  <si>
    <t>Dia33 LLC</t>
  </si>
  <si>
    <t>2021-01-05T16:02:48.000+04:00</t>
  </si>
  <si>
    <t>2021-01-05T16:02:49.000+04:00</t>
  </si>
  <si>
    <t>921194</t>
  </si>
  <si>
    <t>27012</t>
  </si>
  <si>
    <t>921194_135815</t>
  </si>
  <si>
    <t>135815</t>
  </si>
  <si>
    <t>100007123100003</t>
  </si>
  <si>
    <t>649175</t>
  </si>
  <si>
    <t>OFFICE 103, BUILDING NO 2,</t>
  </si>
  <si>
    <t>Etihad Towers For Real Estate LLC</t>
  </si>
  <si>
    <t>2021-01-07T11:13:23.000+04:00</t>
  </si>
  <si>
    <t>2021-01-07T11:13:25.000+04:00</t>
  </si>
  <si>
    <t>922197</t>
  </si>
  <si>
    <t>27016</t>
  </si>
  <si>
    <t>922197_135893</t>
  </si>
  <si>
    <t>135893</t>
  </si>
  <si>
    <t>100266932100003</t>
  </si>
  <si>
    <t>CN-1079575</t>
  </si>
  <si>
    <t>Etihad Towers For Real Estate; P.O.Box  54154, Abu Dhabi UAE</t>
  </si>
  <si>
    <t>KARMEN ENGINEERING FZCO</t>
  </si>
  <si>
    <t>2021-01-07T12:42:52.000+04:00</t>
  </si>
  <si>
    <t>2021-02-24T12:43:41.000+04:00</t>
  </si>
  <si>
    <t>922198</t>
  </si>
  <si>
    <t>27017</t>
  </si>
  <si>
    <t>922198_135898</t>
  </si>
  <si>
    <t>135898</t>
  </si>
  <si>
    <t>100002048500003</t>
  </si>
  <si>
    <t>1233/B</t>
  </si>
  <si>
    <t>1701 SIT TOWER, DUBAI SILICON OASIS</t>
  </si>
  <si>
    <t>I V K Manuport Logistics LLC</t>
  </si>
  <si>
    <t>2021-01-11T09:58:15.000+04:00</t>
  </si>
  <si>
    <t>2021-01-11T09:58:18.000+04:00</t>
  </si>
  <si>
    <t>924195</t>
  </si>
  <si>
    <t>27018</t>
  </si>
  <si>
    <t>924195_136115</t>
  </si>
  <si>
    <t>136115</t>
  </si>
  <si>
    <t>100246049900003</t>
  </si>
  <si>
    <t>610355</t>
  </si>
  <si>
    <t>Building No S311 Plot No S31104 South Zone, Jebel Ali  UAE</t>
  </si>
  <si>
    <t>800 PIZZA (LLC)</t>
  </si>
  <si>
    <t>2021-01-12T17:22:25.000+04:00</t>
  </si>
  <si>
    <t>2021-01-12T17:22:27.000+04:00</t>
  </si>
  <si>
    <t>925195</t>
  </si>
  <si>
    <t>27019</t>
  </si>
  <si>
    <t>925195_136212</t>
  </si>
  <si>
    <t>136212</t>
  </si>
  <si>
    <t>100319344600003</t>
  </si>
  <si>
    <t>591691</t>
  </si>
  <si>
    <t>Diamond business centertower Aunit 211ArjanAl Barsha</t>
  </si>
  <si>
    <t>FUJAIRAH CULTURE &amp; MEDIA AUTHORITY</t>
  </si>
  <si>
    <t>2021-01-13T16:02:15.000+04:00</t>
  </si>
  <si>
    <t>2021-01-13T16:02:16.000+04:00</t>
  </si>
  <si>
    <t>926196</t>
  </si>
  <si>
    <t>27020</t>
  </si>
  <si>
    <t>926196_136258</t>
  </si>
  <si>
    <t>136258</t>
  </si>
  <si>
    <t>100289666800003</t>
  </si>
  <si>
    <t>FUJAIRAH TOWER</t>
  </si>
  <si>
    <t>Sanad Abu Dhabi Limited</t>
  </si>
  <si>
    <t>2021-01-17T16:40:36.000+04:00</t>
  </si>
  <si>
    <t>2022-10-31T13:46:20.000+04:00</t>
  </si>
  <si>
    <t>928196</t>
  </si>
  <si>
    <t>27021</t>
  </si>
  <si>
    <t>928196_136320</t>
  </si>
  <si>
    <t>136320</t>
  </si>
  <si>
    <t>000003303</t>
  </si>
  <si>
    <t>Level 30,</t>
  </si>
  <si>
    <t>Feather Management Consultants LLC</t>
  </si>
  <si>
    <t>2021-01-17T16:43:15.000+04:00</t>
  </si>
  <si>
    <t>2021-01-17T16:43:16.000+04:00</t>
  </si>
  <si>
    <t>928197</t>
  </si>
  <si>
    <t>27022</t>
  </si>
  <si>
    <t>928197_136321</t>
  </si>
  <si>
    <t>136321</t>
  </si>
  <si>
    <t>CN-1419227</t>
  </si>
  <si>
    <t>Villa 9B,</t>
  </si>
  <si>
    <t>Techvana Technologies Limited</t>
  </si>
  <si>
    <t>2021-01-17T16:44:09.000+04:00</t>
  </si>
  <si>
    <t>2021-01-17T16:44:10.000+04:00</t>
  </si>
  <si>
    <t>928198</t>
  </si>
  <si>
    <t>27023</t>
  </si>
  <si>
    <t>928198_136322</t>
  </si>
  <si>
    <t>136322</t>
  </si>
  <si>
    <t>1426296</t>
  </si>
  <si>
    <t>6th Avenue</t>
  </si>
  <si>
    <t>Initiative Management Consulting LLC</t>
  </si>
  <si>
    <t>2021-01-18T14:47:24.000+04:00</t>
  </si>
  <si>
    <t>2021-01-18T14:47:25.000+04:00</t>
  </si>
  <si>
    <t>929196</t>
  </si>
  <si>
    <t>27024</t>
  </si>
  <si>
    <t>929196_136342</t>
  </si>
  <si>
    <t>136342</t>
  </si>
  <si>
    <t>CN-1417948</t>
  </si>
  <si>
    <t>Level 15,</t>
  </si>
  <si>
    <t>T &amp; C TECHNOLOGY ENGINEERING SERVICES LLC</t>
  </si>
  <si>
    <t>2021-01-19T12:43:19.000+04:00</t>
  </si>
  <si>
    <t>2021-01-19T16:41:59.000+04:00</t>
  </si>
  <si>
    <t>930195</t>
  </si>
  <si>
    <t>27026</t>
  </si>
  <si>
    <t>930195_136359</t>
  </si>
  <si>
    <t>136359</t>
  </si>
  <si>
    <t>Najda Street</t>
  </si>
  <si>
    <t>Main Computer Trading LLC</t>
  </si>
  <si>
    <t>2021-01-20T08:33:29.000+04:00</t>
  </si>
  <si>
    <t>2021-01-20T08:33:35.000+04:00</t>
  </si>
  <si>
    <t>931195</t>
  </si>
  <si>
    <t>27027</t>
  </si>
  <si>
    <t>931195_136371</t>
  </si>
  <si>
    <t>136371</t>
  </si>
  <si>
    <t>100375225800003</t>
  </si>
  <si>
    <t>503908</t>
  </si>
  <si>
    <t>Diamond Business Centre</t>
  </si>
  <si>
    <t>SDAC CONSULTING DMCC</t>
  </si>
  <si>
    <t>2021-01-20T08:33:56.000+04:00</t>
  </si>
  <si>
    <t>2021-04-08T11:28:25.000+04:00</t>
  </si>
  <si>
    <t>931196</t>
  </si>
  <si>
    <t>27028</t>
  </si>
  <si>
    <t>931196_136372</t>
  </si>
  <si>
    <t>136372</t>
  </si>
  <si>
    <t>100382237400003</t>
  </si>
  <si>
    <t>JLT-65860</t>
  </si>
  <si>
    <t>Unit No: 2804,  JBC1</t>
  </si>
  <si>
    <t>M A R S COMPUTERS TRADING L.L.C</t>
  </si>
  <si>
    <t>2021-01-20T15:36:13.000+04:00</t>
  </si>
  <si>
    <t>2021-01-20T15:36:14.000+04:00</t>
  </si>
  <si>
    <t>931199</t>
  </si>
  <si>
    <t>27029</t>
  </si>
  <si>
    <t>931199_136382</t>
  </si>
  <si>
    <t>136382</t>
  </si>
  <si>
    <t>100622236600003</t>
  </si>
  <si>
    <t>898858</t>
  </si>
  <si>
    <t>BUR DUBAI</t>
  </si>
  <si>
    <t>KSK Capital L.L.C</t>
  </si>
  <si>
    <t>2021-01-21T13:40:33.000+04:00</t>
  </si>
  <si>
    <t>2021-04-08T12:58:33.000+04:00</t>
  </si>
  <si>
    <t>932198</t>
  </si>
  <si>
    <t>27030</t>
  </si>
  <si>
    <t>932198_136413</t>
  </si>
  <si>
    <t>136413</t>
  </si>
  <si>
    <t>731789</t>
  </si>
  <si>
    <t>Al Ruwayyah First</t>
  </si>
  <si>
    <t>CHEROKEE NATION CONSTRUCTION SERVICES LLC</t>
  </si>
  <si>
    <t>2021-01-24T11:00:19.000+04:00</t>
  </si>
  <si>
    <t>2021-01-24T11:00:20.000+04:00</t>
  </si>
  <si>
    <t>933196</t>
  </si>
  <si>
    <t>27031</t>
  </si>
  <si>
    <t>933196_136437</t>
  </si>
  <si>
    <t>136437</t>
  </si>
  <si>
    <t>100226401600003</t>
  </si>
  <si>
    <t>CN-2324146</t>
  </si>
  <si>
    <t>Marina Village,</t>
  </si>
  <si>
    <t>DANWAY L.L.C.</t>
  </si>
  <si>
    <t>2021-01-24T15:20:00.000+04:00</t>
  </si>
  <si>
    <t>2023-03-20T10:09:39.000+04:00</t>
  </si>
  <si>
    <t>933201</t>
  </si>
  <si>
    <t>27032</t>
  </si>
  <si>
    <t>933201_136447</t>
  </si>
  <si>
    <t>DANWAY ( L L C )</t>
  </si>
  <si>
    <t>136447</t>
  </si>
  <si>
    <t>207745</t>
  </si>
  <si>
    <t>P.O. Box - 50048</t>
  </si>
  <si>
    <t>Emirates International Center For Domestic Workers- Sole Propreitorship L.L.C</t>
  </si>
  <si>
    <t>2021-01-26T08:41:00.000+04:00</t>
  </si>
  <si>
    <t>2021-01-26T08:41:03.000+04:00</t>
  </si>
  <si>
    <t>935195</t>
  </si>
  <si>
    <t>27033</t>
  </si>
  <si>
    <t>935195_136491</t>
  </si>
  <si>
    <t>136491</t>
  </si>
  <si>
    <t>100564536900003</t>
  </si>
  <si>
    <t>CN-2663536</t>
  </si>
  <si>
    <t>Tasheel ,Al Raha Mall, first floor and second floor</t>
  </si>
  <si>
    <t>ALTARESH BUSSINES MEN SERVICES CO. L.L.C</t>
  </si>
  <si>
    <t>2021-01-26T13:57:10.000+04:00</t>
  </si>
  <si>
    <t>2021-01-26T13:57:11.000+04:00</t>
  </si>
  <si>
    <t>935196</t>
  </si>
  <si>
    <t>27034</t>
  </si>
  <si>
    <t>935196_136492</t>
  </si>
  <si>
    <t>136492</t>
  </si>
  <si>
    <t>100032746800003</t>
  </si>
  <si>
    <t>585898</t>
  </si>
  <si>
    <t>Mamzar Center,</t>
  </si>
  <si>
    <t>Dupod Industries L.L.C</t>
  </si>
  <si>
    <t>2021-01-26T16:50:04.000+04:00</t>
  </si>
  <si>
    <t>2021-04-08T13:05:37.000+04:00</t>
  </si>
  <si>
    <t>935197</t>
  </si>
  <si>
    <t>27035</t>
  </si>
  <si>
    <t>935197_136493</t>
  </si>
  <si>
    <t>136493</t>
  </si>
  <si>
    <t>886691</t>
  </si>
  <si>
    <t>PO Box 116348</t>
  </si>
  <si>
    <t>ALRAWABIT ALSAREEA COMPUTER TRADING L.L.C</t>
  </si>
  <si>
    <t>2021-01-27T15:04:03.000+04:00</t>
  </si>
  <si>
    <t>2021-04-08T10:47:06.000+04:00</t>
  </si>
  <si>
    <t>936195</t>
  </si>
  <si>
    <t>27036</t>
  </si>
  <si>
    <t>936195_136524</t>
  </si>
  <si>
    <t>136524</t>
  </si>
  <si>
    <t>100202189500003</t>
  </si>
  <si>
    <t>683640</t>
  </si>
  <si>
    <t>Shop#3, Al Mumtaz Building,</t>
  </si>
  <si>
    <t>DIMENSION Companies Representation</t>
  </si>
  <si>
    <t>2021-01-28T12:11:13.000+04:00</t>
  </si>
  <si>
    <t>2021-01-28T12:11:15.000+04:00</t>
  </si>
  <si>
    <t>937195</t>
  </si>
  <si>
    <t>27037</t>
  </si>
  <si>
    <t>937195_136533</t>
  </si>
  <si>
    <t>136533</t>
  </si>
  <si>
    <t>CN1172701</t>
  </si>
  <si>
    <t>Bateen Area, Abu Dhabi,UAE</t>
  </si>
  <si>
    <t>SYS CONS COMPUTERS LLC</t>
  </si>
  <si>
    <t>2021-01-30T11:12:40.000+04:00</t>
  </si>
  <si>
    <t>2021-04-08T12:55:03.000+04:00</t>
  </si>
  <si>
    <t>938195</t>
  </si>
  <si>
    <t>27039</t>
  </si>
  <si>
    <t>938195_136551</t>
  </si>
  <si>
    <t>136551</t>
  </si>
  <si>
    <t>100371113000003</t>
  </si>
  <si>
    <t>638308</t>
  </si>
  <si>
    <t>293, SAFA-C Bldg, UMM Hurair</t>
  </si>
  <si>
    <t>LITTLE HAVEN NURSERY L.L.C</t>
  </si>
  <si>
    <t>2021-01-31T11:52:07.000+04:00</t>
  </si>
  <si>
    <t>2021-01-31T11:52:11.000+04:00</t>
  </si>
  <si>
    <t>939195</t>
  </si>
  <si>
    <t>27040</t>
  </si>
  <si>
    <t>939195_136571</t>
  </si>
  <si>
    <t>136571</t>
  </si>
  <si>
    <t>CN-1719399</t>
  </si>
  <si>
    <t>VILLA NO.18</t>
  </si>
  <si>
    <t>KINGFIELD OWNER ASSOCIATION MANAGEMENT SERVICES</t>
  </si>
  <si>
    <t>2021-01-31T16:29:34.000+04:00</t>
  </si>
  <si>
    <t>2021-01-31T16:29:35.000+04:00</t>
  </si>
  <si>
    <t>939196</t>
  </si>
  <si>
    <t>27041</t>
  </si>
  <si>
    <t>939196_136572</t>
  </si>
  <si>
    <t>136572</t>
  </si>
  <si>
    <t>583239</t>
  </si>
  <si>
    <t>Amal Raju</t>
  </si>
  <si>
    <t>2021-02-01T17:54:01.000+04:00</t>
  </si>
  <si>
    <t>2021-02-01T17:54:03.000+04:00</t>
  </si>
  <si>
    <t>940202</t>
  </si>
  <si>
    <t>27043</t>
  </si>
  <si>
    <t>940202_136606</t>
  </si>
  <si>
    <t>136606</t>
  </si>
  <si>
    <t>Amal</t>
  </si>
  <si>
    <t>Arunkumar Varadhan</t>
  </si>
  <si>
    <t>2021-02-01T17:55:48.000+04:00</t>
  </si>
  <si>
    <t>940203</t>
  </si>
  <si>
    <t>27044</t>
  </si>
  <si>
    <t>940203_136609</t>
  </si>
  <si>
    <t>136609</t>
  </si>
  <si>
    <t>Arunkumar</t>
  </si>
  <si>
    <t>Mohammed Fahad Subair</t>
  </si>
  <si>
    <t>2021-02-01T17:56:51.000+04:00</t>
  </si>
  <si>
    <t>940204</t>
  </si>
  <si>
    <t>27045</t>
  </si>
  <si>
    <t>940204_136612</t>
  </si>
  <si>
    <t>136612</t>
  </si>
  <si>
    <t>Mohammed Fahad</t>
  </si>
  <si>
    <t>HOSPINORM MAINTENANCE MANAGEMENT LLC</t>
  </si>
  <si>
    <t>2021-02-02T11:18:43.000+04:00</t>
  </si>
  <si>
    <t>2021-02-02T11:18:44.000+04:00</t>
  </si>
  <si>
    <t>941196</t>
  </si>
  <si>
    <t>27046</t>
  </si>
  <si>
    <t>941196_136632</t>
  </si>
  <si>
    <t>136632</t>
  </si>
  <si>
    <t>543632</t>
  </si>
  <si>
    <t>RAS UL KHAIMAH</t>
  </si>
  <si>
    <t>A F R ELECTRONICS TRADING L.L.C</t>
  </si>
  <si>
    <t>2021-02-02T12:20:57.000+04:00</t>
  </si>
  <si>
    <t>941197</t>
  </si>
  <si>
    <t>27047</t>
  </si>
  <si>
    <t>941197_136634</t>
  </si>
  <si>
    <t>136634</t>
  </si>
  <si>
    <t>100526690100003</t>
  </si>
  <si>
    <t>830801</t>
  </si>
  <si>
    <t>Opp., Dolphin Stationery</t>
  </si>
  <si>
    <t>Majid Hamad Alshamsi General Trading L.L.C</t>
  </si>
  <si>
    <t>2021-02-02T14:43:50.000+04:00</t>
  </si>
  <si>
    <t>2021-02-02T14:43:51.000+04:00</t>
  </si>
  <si>
    <t>941198</t>
  </si>
  <si>
    <t>27048</t>
  </si>
  <si>
    <t>941198_136635</t>
  </si>
  <si>
    <t>136635</t>
  </si>
  <si>
    <t>100500418700003</t>
  </si>
  <si>
    <t>863626</t>
  </si>
  <si>
    <t>AL KHABAISI AREA</t>
  </si>
  <si>
    <t>Eurograph Trading L.L.C.</t>
  </si>
  <si>
    <t>2021-02-02T15:41:08.000+04:00</t>
  </si>
  <si>
    <t>2021-04-08T11:50:50.000+04:00</t>
  </si>
  <si>
    <t>941200</t>
  </si>
  <si>
    <t>27049</t>
  </si>
  <si>
    <t>941200_136637</t>
  </si>
  <si>
    <t>136637</t>
  </si>
  <si>
    <t>100063379000003</t>
  </si>
  <si>
    <t>664327</t>
  </si>
  <si>
    <t>Heirs of Abdulla Abbas Building</t>
  </si>
  <si>
    <t>ACCEL INFORMATION TECHNOLOGY CONSULTANCY</t>
  </si>
  <si>
    <t>2021-02-04T11:38:00.000+04:00</t>
  </si>
  <si>
    <t>2021-02-04T11:38:02.000+04:00</t>
  </si>
  <si>
    <t>943195</t>
  </si>
  <si>
    <t>27050</t>
  </si>
  <si>
    <t>943195_136673</t>
  </si>
  <si>
    <t>136673</t>
  </si>
  <si>
    <t>100457493300003</t>
  </si>
  <si>
    <t>CN-2767570</t>
  </si>
  <si>
    <t>PO Box 4422</t>
  </si>
  <si>
    <t>Gardinia Building Contracting L.L.C</t>
  </si>
  <si>
    <t>2021-02-07T12:23:16.000+04:00</t>
  </si>
  <si>
    <t>2021-02-07T12:23:17.000+04:00</t>
  </si>
  <si>
    <t>944196</t>
  </si>
  <si>
    <t>27051</t>
  </si>
  <si>
    <t>944196_136712</t>
  </si>
  <si>
    <t>136712</t>
  </si>
  <si>
    <t>100463457000003</t>
  </si>
  <si>
    <t>890167</t>
  </si>
  <si>
    <t>Suite No. 1503, API Tower, Shiekh Zayed Road,</t>
  </si>
  <si>
    <t>Bank of Sharjah</t>
  </si>
  <si>
    <t>2021-02-08T15:28:08.000+04:00</t>
  </si>
  <si>
    <t>2021-03-25T13:58:25.000+04:00</t>
  </si>
  <si>
    <t>945196</t>
  </si>
  <si>
    <t>27052</t>
  </si>
  <si>
    <t>945196_136735</t>
  </si>
  <si>
    <t>136735</t>
  </si>
  <si>
    <t>100000424000003</t>
  </si>
  <si>
    <t>Anshuman</t>
  </si>
  <si>
    <t>18948</t>
  </si>
  <si>
    <t>PO Box: 1394</t>
  </si>
  <si>
    <t>The Mar Thoma Church - Abu Dhabi</t>
  </si>
  <si>
    <t>2021-02-14T16:14:13.000+04:00</t>
  </si>
  <si>
    <t>2021-02-14T16:14:18.000+04:00</t>
  </si>
  <si>
    <t>949195</t>
  </si>
  <si>
    <t>949195_136815</t>
  </si>
  <si>
    <t>136815</t>
  </si>
  <si>
    <t>100610392100003</t>
  </si>
  <si>
    <t>CO.006</t>
  </si>
  <si>
    <t>M 4,  Musaffah AUH</t>
  </si>
  <si>
    <t>Ichiban Nursery</t>
  </si>
  <si>
    <t>2021-02-14T16:15:26.000+04:00</t>
  </si>
  <si>
    <t>2021-03-04T10:29:55.000+04:00</t>
  </si>
  <si>
    <t>949196</t>
  </si>
  <si>
    <t>27055</t>
  </si>
  <si>
    <t>949196_136816</t>
  </si>
  <si>
    <t>136816</t>
  </si>
  <si>
    <t>100491399000003</t>
  </si>
  <si>
    <t>CN-2624258</t>
  </si>
  <si>
    <t>Villa PRP807762, SE35 Plot 94</t>
  </si>
  <si>
    <t>FUTURE INTERNET</t>
  </si>
  <si>
    <t>2021-02-15T12:47:05.000+04:00</t>
  </si>
  <si>
    <t>950196</t>
  </si>
  <si>
    <t>27056</t>
  </si>
  <si>
    <t>950196_136842</t>
  </si>
  <si>
    <t>136842</t>
  </si>
  <si>
    <t>100383127600003</t>
  </si>
  <si>
    <t>503949</t>
  </si>
  <si>
    <t>PO Box 251955</t>
  </si>
  <si>
    <t>Experiential Plus FZ-LLC</t>
  </si>
  <si>
    <t>2021-02-17T11:05:38.000+04:00</t>
  </si>
  <si>
    <t>2021-02-17T11:05:43.000+04:00</t>
  </si>
  <si>
    <t>952195</t>
  </si>
  <si>
    <t>27059</t>
  </si>
  <si>
    <t>952195_136875</t>
  </si>
  <si>
    <t>136875</t>
  </si>
  <si>
    <t>98017</t>
  </si>
  <si>
    <t>Bldg 8</t>
  </si>
  <si>
    <t>Aramex International LLC</t>
  </si>
  <si>
    <t>2021-02-17T13:31:09.000+04:00</t>
  </si>
  <si>
    <t>2022-09-12T10:34:33.000+04:00</t>
  </si>
  <si>
    <t>952196</t>
  </si>
  <si>
    <t>27060</t>
  </si>
  <si>
    <t>952196_136877</t>
  </si>
  <si>
    <t>Aramex Regional (L.L.C)</t>
  </si>
  <si>
    <t>136877</t>
  </si>
  <si>
    <t>634909</t>
  </si>
  <si>
    <t>Building and Warehouse No.3, Umm Rammool</t>
  </si>
  <si>
    <t>Taj Resorts L.L.C</t>
  </si>
  <si>
    <t>2021-02-17T13:33:23.000+04:00</t>
  </si>
  <si>
    <t>2021-02-17T13:33:24.000+04:00</t>
  </si>
  <si>
    <t>952197</t>
  </si>
  <si>
    <t>27061</t>
  </si>
  <si>
    <t>952197_136878</t>
  </si>
  <si>
    <t>136878</t>
  </si>
  <si>
    <t>CN-2032487</t>
  </si>
  <si>
    <t>8th Floor, Liwa Tower, Al Khaleej Al Arabi Street, Abu Dhabi – UAE.</t>
  </si>
  <si>
    <t>Tech Evolution Technology Systems L.L.C.</t>
  </si>
  <si>
    <t>2021-02-18T10:06:49.000+04:00</t>
  </si>
  <si>
    <t>2021-03-25T13:55:14.000+04:00</t>
  </si>
  <si>
    <t>953196</t>
  </si>
  <si>
    <t>27062</t>
  </si>
  <si>
    <t>953196_136898</t>
  </si>
  <si>
    <t>136898</t>
  </si>
  <si>
    <t>CN-3649354</t>
  </si>
  <si>
    <t>PO Box 4314</t>
  </si>
  <si>
    <t>Perpetual Exposure General Trading LLC</t>
  </si>
  <si>
    <t>2021-02-22T15:49:39.000+04:00</t>
  </si>
  <si>
    <t>2021-02-22T16:03:14.000+04:00</t>
  </si>
  <si>
    <t>955197</t>
  </si>
  <si>
    <t>27065</t>
  </si>
  <si>
    <t>955197_136961</t>
  </si>
  <si>
    <t>136961</t>
  </si>
  <si>
    <t>100231843200003</t>
  </si>
  <si>
    <t>MERAAS  JBR  L.L.C.</t>
  </si>
  <si>
    <t>2021-02-22T15:51:00.000+04:00</t>
  </si>
  <si>
    <t>2022-09-16T09:22:33.000+04:00</t>
  </si>
  <si>
    <t>955198</t>
  </si>
  <si>
    <t>27066</t>
  </si>
  <si>
    <t>955198_136960</t>
  </si>
  <si>
    <t>136960</t>
  </si>
  <si>
    <t>100576008500003</t>
  </si>
  <si>
    <t>971017</t>
  </si>
  <si>
    <t>32C STREET,  SATWA 2, PHASE 2</t>
  </si>
  <si>
    <t>CABLE AND DEVICES COMPUTERS REQUISITES TRADING L.L.C</t>
  </si>
  <si>
    <t>2021-02-23T10:11:45.000+04:00</t>
  </si>
  <si>
    <t>2021-02-23T10:11:46.000+04:00</t>
  </si>
  <si>
    <t>956195</t>
  </si>
  <si>
    <t>27067</t>
  </si>
  <si>
    <t>956195_136978</t>
  </si>
  <si>
    <t>136978</t>
  </si>
  <si>
    <t>100490074000003</t>
  </si>
  <si>
    <t>886893</t>
  </si>
  <si>
    <t>2536 25TH FLOOR AL ABRAAJ STREET BUSINESSB BAY</t>
  </si>
  <si>
    <t>AL AHMADIAH INTERNATIONAL CONTRACTING LLC</t>
  </si>
  <si>
    <t>2021-02-23T13:12:34.000+04:00</t>
  </si>
  <si>
    <t>2021-04-08T08:32:59.000+04:00</t>
  </si>
  <si>
    <t>956196</t>
  </si>
  <si>
    <t>27068</t>
  </si>
  <si>
    <t>956196_136980</t>
  </si>
  <si>
    <t>136980</t>
  </si>
  <si>
    <t>10054921270003</t>
  </si>
  <si>
    <t>845861</t>
  </si>
  <si>
    <t>UMM HURAIR RD</t>
  </si>
  <si>
    <t>Ministry of Culture and Youth</t>
  </si>
  <si>
    <t>2021-02-25T08:57:48.000+04:00</t>
  </si>
  <si>
    <t>958196</t>
  </si>
  <si>
    <t>27070</t>
  </si>
  <si>
    <t>958196_137016</t>
  </si>
  <si>
    <t>137016</t>
  </si>
  <si>
    <t>100459237200003</t>
  </si>
  <si>
    <t>Al Muroor Street</t>
  </si>
  <si>
    <t>Computron Estore FZE</t>
  </si>
  <si>
    <t>2021-02-25T08:58:00.000+04:00</t>
  </si>
  <si>
    <t>2021-02-25T10:13:22.000+04:00</t>
  </si>
  <si>
    <t>958197</t>
  </si>
  <si>
    <t>27071</t>
  </si>
  <si>
    <t>958197_137017</t>
  </si>
  <si>
    <t>137017</t>
  </si>
  <si>
    <t>100215054600003</t>
  </si>
  <si>
    <t>PO Box 514198</t>
  </si>
  <si>
    <t>AG Shipping Company LLC</t>
  </si>
  <si>
    <t>2021-02-25T10:39:57.000+04:00</t>
  </si>
  <si>
    <t>2021-04-08T08:36:57.000+04:00</t>
  </si>
  <si>
    <t>958201</t>
  </si>
  <si>
    <t>27073</t>
  </si>
  <si>
    <t>958201_137034</t>
  </si>
  <si>
    <t>137034</t>
  </si>
  <si>
    <t>100454732700003</t>
  </si>
  <si>
    <t>48974</t>
  </si>
  <si>
    <t>PO Box 13339</t>
  </si>
  <si>
    <t>DXB BUSINESSMEN SERVICES</t>
  </si>
  <si>
    <t>2021-02-25T13:00:01.000+04:00</t>
  </si>
  <si>
    <t>2021-02-25T13:00:02.000+04:00</t>
  </si>
  <si>
    <t>958202</t>
  </si>
  <si>
    <t>27074</t>
  </si>
  <si>
    <t>958202_137056</t>
  </si>
  <si>
    <t>137056</t>
  </si>
  <si>
    <t>100037462700003</t>
  </si>
  <si>
    <t>690966</t>
  </si>
  <si>
    <t>AL KHAIL MALL, 1ST FLOOR, LATIFA BINT HAMDAN STREET, AL QUOZE-4</t>
  </si>
  <si>
    <t>Poyraz Buro Malzemeleri Dis. Tic. Ltd. Sti.</t>
  </si>
  <si>
    <t>2021-03-01T12:50:57.000+04:00</t>
  </si>
  <si>
    <t>2021-03-01T12:51:00.000+04:00</t>
  </si>
  <si>
    <t>960195</t>
  </si>
  <si>
    <t>Jebel ali south zone 1</t>
  </si>
  <si>
    <t>Bell &amp; John Trading Co. W.L.L</t>
  </si>
  <si>
    <t>2021-03-01T14:34:51.000+04:00</t>
  </si>
  <si>
    <t>2021-03-01T14:34:52.000+04:00</t>
  </si>
  <si>
    <t>960196</t>
  </si>
  <si>
    <t>27076</t>
  </si>
  <si>
    <t>960196_137096</t>
  </si>
  <si>
    <t>137096</t>
  </si>
  <si>
    <t>29709</t>
  </si>
  <si>
    <t>Office No.201, 2nd Floor</t>
  </si>
  <si>
    <t>DIGITAL DESK GENERAL TRADING L.L.C.</t>
  </si>
  <si>
    <t>2021-03-01T14:37:30.000+04:00</t>
  </si>
  <si>
    <t>2021-04-08T12:08:02.000+04:00</t>
  </si>
  <si>
    <t>960197</t>
  </si>
  <si>
    <t>27077</t>
  </si>
  <si>
    <t>960197_137097</t>
  </si>
  <si>
    <t>137097</t>
  </si>
  <si>
    <t>100204003600003</t>
  </si>
  <si>
    <t>545385</t>
  </si>
  <si>
    <t>SHOP 3 BIN SUWAILEM BUILDING</t>
  </si>
  <si>
    <t>Consistent Engineering Consultants</t>
  </si>
  <si>
    <t>2021-03-02T09:36:36.000+04:00</t>
  </si>
  <si>
    <t>2021-03-02T09:36:37.000+04:00</t>
  </si>
  <si>
    <t>961200</t>
  </si>
  <si>
    <t>27078</t>
  </si>
  <si>
    <t>961200_137120</t>
  </si>
  <si>
    <t>137120</t>
  </si>
  <si>
    <t>100260653900003</t>
  </si>
  <si>
    <t>603502</t>
  </si>
  <si>
    <t>Office # M-03, Al Tawhidi Bldg 1</t>
  </si>
  <si>
    <t>MEREX INVESTMENT GROUP LLC</t>
  </si>
  <si>
    <t>2021-03-03T09:32:17.000+04:00</t>
  </si>
  <si>
    <t>2021-04-08T13:03:33.000+04:00</t>
  </si>
  <si>
    <t>962195</t>
  </si>
  <si>
    <t>27079</t>
  </si>
  <si>
    <t>962195_137135</t>
  </si>
  <si>
    <t>137135</t>
  </si>
  <si>
    <t>845922</t>
  </si>
  <si>
    <t>IST FLOOR BUILDING 9, CITY WALK 2</t>
  </si>
  <si>
    <t>KADRIS INDUSTRIES L.L.C</t>
  </si>
  <si>
    <t>2021-03-03T16:09:03.000+04:00</t>
  </si>
  <si>
    <t>2022-08-26T14:51:06.000+04:00</t>
  </si>
  <si>
    <t>962204</t>
  </si>
  <si>
    <t>27080</t>
  </si>
  <si>
    <t>962204_137148</t>
  </si>
  <si>
    <t>SPEED STAR ANTI CORROSION (LLC)</t>
  </si>
  <si>
    <t>137148</t>
  </si>
  <si>
    <t>100382446100003</t>
  </si>
  <si>
    <t>537643</t>
  </si>
  <si>
    <t>PO 38054</t>
  </si>
  <si>
    <t>LIBERTY COMPUTER SPARE PARTS TR. LLC.</t>
  </si>
  <si>
    <t>2021-03-04T16:39:34.000+04:00</t>
  </si>
  <si>
    <t>2021-03-04T16:39:35.000+04:00</t>
  </si>
  <si>
    <t>963196</t>
  </si>
  <si>
    <t>27081</t>
  </si>
  <si>
    <t>963196_137159</t>
  </si>
  <si>
    <t>137159</t>
  </si>
  <si>
    <t>603153</t>
  </si>
  <si>
    <t>SHOP #2, AL KHOOR BUILDING, ROLLA  SHARJAH</t>
  </si>
  <si>
    <t>Utico IWP Twenty Holding DMCC</t>
  </si>
  <si>
    <t>2021-03-07T08:31:37.000+04:00</t>
  </si>
  <si>
    <t>2023-04-18T09:33:00.000+04:00</t>
  </si>
  <si>
    <t>965195</t>
  </si>
  <si>
    <t>27082</t>
  </si>
  <si>
    <t>965195_137215</t>
  </si>
  <si>
    <t>137215</t>
  </si>
  <si>
    <t>DMCC - 802878</t>
  </si>
  <si>
    <t>2301- Single business tower</t>
  </si>
  <si>
    <t>BLACK BERRY STATIONERY TRADING L.L.C</t>
  </si>
  <si>
    <t>2021-03-08T10:16:54.000+04:00</t>
  </si>
  <si>
    <t>2021-03-08T10:16:57.000+04:00</t>
  </si>
  <si>
    <t>966195</t>
  </si>
  <si>
    <t>27083</t>
  </si>
  <si>
    <t>966195_137255</t>
  </si>
  <si>
    <t>137255</t>
  </si>
  <si>
    <t>100309518700003</t>
  </si>
  <si>
    <t>834132</t>
  </si>
  <si>
    <t>SHOP NO.G,KHALFAN ALBASTI BUILDING, ALALSOUQ AL KABEER, Bur Dubai</t>
  </si>
  <si>
    <t>Manchester Technology</t>
  </si>
  <si>
    <t>2021-03-08T10:22:24.000+04:00</t>
  </si>
  <si>
    <t>2021-04-08T12:02:29.000+04:00</t>
  </si>
  <si>
    <t>966196</t>
  </si>
  <si>
    <t>27084</t>
  </si>
  <si>
    <t>966196_137256</t>
  </si>
  <si>
    <t>137256</t>
  </si>
  <si>
    <t>100558517700003</t>
  </si>
  <si>
    <t>758725</t>
  </si>
  <si>
    <t>Office #401, Mohd. Al Mulla Tower,</t>
  </si>
  <si>
    <t>JAZZ LOUNGE SPA</t>
  </si>
  <si>
    <t>2021-03-08T13:15:14.000+04:00</t>
  </si>
  <si>
    <t>2021-03-08T13:15:15.000+04:00</t>
  </si>
  <si>
    <t>966198</t>
  </si>
  <si>
    <t>27085</t>
  </si>
  <si>
    <t>966198_137262</t>
  </si>
  <si>
    <t>137262</t>
  </si>
  <si>
    <t>100389209600003</t>
  </si>
  <si>
    <t>712035</t>
  </si>
  <si>
    <t>4th Floor, Al Faris Building, Arjan</t>
  </si>
  <si>
    <t>FURMANITE (U A E) LIMITED W L L</t>
  </si>
  <si>
    <t>2021-03-09T13:37:58.000+04:00</t>
  </si>
  <si>
    <t>967196</t>
  </si>
  <si>
    <t>27086</t>
  </si>
  <si>
    <t>967196_137278</t>
  </si>
  <si>
    <t>137278</t>
  </si>
  <si>
    <t>100056559600003</t>
  </si>
  <si>
    <t>CN-1015728</t>
  </si>
  <si>
    <t>AL MASAOOD TOWER</t>
  </si>
  <si>
    <t>Al Baddad Capital FZCO</t>
  </si>
  <si>
    <t>2021-03-11T13:22:03.000+04:00</t>
  </si>
  <si>
    <t>2021-03-11T13:22:04.000+04:00</t>
  </si>
  <si>
    <t>969195</t>
  </si>
  <si>
    <t>27087</t>
  </si>
  <si>
    <t>969195_137317</t>
  </si>
  <si>
    <t>137317</t>
  </si>
  <si>
    <t>100254348400003</t>
  </si>
  <si>
    <t>595743</t>
  </si>
  <si>
    <t>PO Box 56162</t>
  </si>
  <si>
    <t>Abu Dhabi Trade Centre</t>
  </si>
  <si>
    <t>2021-03-13T11:31:38.000+04:00</t>
  </si>
  <si>
    <t>2021-03-13T11:31:42.000+04:00</t>
  </si>
  <si>
    <t>970195</t>
  </si>
  <si>
    <t>27088</t>
  </si>
  <si>
    <t>970195_137335</t>
  </si>
  <si>
    <t>137335</t>
  </si>
  <si>
    <t>100069114500003</t>
  </si>
  <si>
    <t>CN-1000794</t>
  </si>
  <si>
    <t>Plot # C105, 10 Street,</t>
  </si>
  <si>
    <t>M S B PRIVATE SCHOOL</t>
  </si>
  <si>
    <t>2021-03-14T12:58:35.000+04:00</t>
  </si>
  <si>
    <t>2022-06-27T09:49:14.000+04:00</t>
  </si>
  <si>
    <t>971201</t>
  </si>
  <si>
    <t>27089</t>
  </si>
  <si>
    <t>971201_137362</t>
  </si>
  <si>
    <t>137362</t>
  </si>
  <si>
    <t>100367806500003</t>
  </si>
  <si>
    <t>813252</t>
  </si>
  <si>
    <t>Deira Al Nahda 1</t>
  </si>
  <si>
    <t>AL DAHRA HOLDING SOLE PROPRIETORSHIP LLC - SOLE</t>
  </si>
  <si>
    <t>2021-03-14T16:21:22.000+04:00</t>
  </si>
  <si>
    <t>2021-03-14T16:21:27.000+04:00</t>
  </si>
  <si>
    <t>971203</t>
  </si>
  <si>
    <t>27090</t>
  </si>
  <si>
    <t>971203_137366</t>
  </si>
  <si>
    <t>137366</t>
  </si>
  <si>
    <t>100254785700003</t>
  </si>
  <si>
    <t>CN-1130996</t>
  </si>
  <si>
    <t>Al Ain Tower,</t>
  </si>
  <si>
    <t>PLANET GREEN RECYCLING LLC</t>
  </si>
  <si>
    <t>2021-03-14T16:31:37.000+04:00</t>
  </si>
  <si>
    <t>971204</t>
  </si>
  <si>
    <t>27091</t>
  </si>
  <si>
    <t>971204_137367</t>
  </si>
  <si>
    <t>137367</t>
  </si>
  <si>
    <t>100617542400003</t>
  </si>
  <si>
    <t>825039?????</t>
  </si>
  <si>
    <t>Abdullah Abdul Razaq</t>
  </si>
  <si>
    <t>RASHID PRINTERS &amp; STATIONERS L.LC</t>
  </si>
  <si>
    <t>2020-11-08T16:24:35.000+04:00</t>
  </si>
  <si>
    <t>2020-11-08T16:24:40.000+04:00</t>
  </si>
  <si>
    <t>971205</t>
  </si>
  <si>
    <t>27092</t>
  </si>
  <si>
    <t>971205_137368</t>
  </si>
  <si>
    <t>137368</t>
  </si>
  <si>
    <t>978</t>
  </si>
  <si>
    <t>MAKANI NO. 4665607281,  143 NEW INDUSTRIAL AREA</t>
  </si>
  <si>
    <t>2021-03-15T09:13:38.000+04:00</t>
  </si>
  <si>
    <t>2021-03-15T09:13:42.000+04:00</t>
  </si>
  <si>
    <t>972195</t>
  </si>
  <si>
    <t>27093</t>
  </si>
  <si>
    <t>972195_137375</t>
  </si>
  <si>
    <t>137375</t>
  </si>
  <si>
    <t>CN-1777347</t>
  </si>
  <si>
    <t>Thanie Obaid Khamis Al Rumaithy Shop</t>
  </si>
  <si>
    <t>AL WATHBA LIVESTOCK PRODUCTION OWNED AL WTHBA INVESTIMNT L L C - SOLE PROPRIETORSHIP L.L.C.</t>
  </si>
  <si>
    <t>2021-03-15T14:21:01.000+04:00</t>
  </si>
  <si>
    <t>2021-03-15T14:21:02.000+04:00</t>
  </si>
  <si>
    <t>972198</t>
  </si>
  <si>
    <t>27094</t>
  </si>
  <si>
    <t>972198_137379</t>
  </si>
  <si>
    <t>137379</t>
  </si>
  <si>
    <t>CN-1301194</t>
  </si>
  <si>
    <t>Al Ain-Dubai Road , near exit 32</t>
  </si>
  <si>
    <t>AgustaWestland Aviation Services LLC</t>
  </si>
  <si>
    <t>2021-03-16T10:30:39.000+04:00</t>
  </si>
  <si>
    <t>2021-03-16T16:57:36.000+04:00</t>
  </si>
  <si>
    <t>973195</t>
  </si>
  <si>
    <t>27095</t>
  </si>
  <si>
    <t>973195_137395</t>
  </si>
  <si>
    <t>137395</t>
  </si>
  <si>
    <t>CN-1318414</t>
  </si>
  <si>
    <t>Ajmal Printing Press</t>
  </si>
  <si>
    <t>2021-03-16T10:32:45.000+04:00</t>
  </si>
  <si>
    <t>2021-03-16T10:32:46.000+04:00</t>
  </si>
  <si>
    <t>973196</t>
  </si>
  <si>
    <t>973196_137396</t>
  </si>
  <si>
    <t>137396</t>
  </si>
  <si>
    <t>100349565000003</t>
  </si>
  <si>
    <t>118504</t>
  </si>
  <si>
    <t>PO 23330</t>
  </si>
  <si>
    <t>AEGIS ROOFING COMPANY LLC</t>
  </si>
  <si>
    <t>2021-03-16T10:34:05.000+04:00</t>
  </si>
  <si>
    <t>2021-04-08T10:40:08.000+04:00</t>
  </si>
  <si>
    <t>973197</t>
  </si>
  <si>
    <t>27097</t>
  </si>
  <si>
    <t>973197_137397</t>
  </si>
  <si>
    <t>137397</t>
  </si>
  <si>
    <t>100306985100003</t>
  </si>
  <si>
    <t>802710</t>
  </si>
  <si>
    <t>DIC</t>
  </si>
  <si>
    <t>GERMAN EXPERTS CAR MAINTENANCE L.L.C.</t>
  </si>
  <si>
    <t>2021-03-16T11:54:50.000+04:00</t>
  </si>
  <si>
    <t>2022-09-14T10:22:45.000+04:00</t>
  </si>
  <si>
    <t>973198</t>
  </si>
  <si>
    <t>27098</t>
  </si>
  <si>
    <t>973198_137398</t>
  </si>
  <si>
    <t>137398</t>
  </si>
  <si>
    <t>100327284400003</t>
  </si>
  <si>
    <t>CN-1973755</t>
  </si>
  <si>
    <t>17 Street M4 Tawasul Compound, Warehouse 27 Mussafah Industrial Area</t>
  </si>
  <si>
    <t>AL FAKHER TOBACCO FACTORY F.Z.E</t>
  </si>
  <si>
    <t>2021-03-16T12:18:11.000+04:00</t>
  </si>
  <si>
    <t>2021-03-16T12:18:12.000+04:00</t>
  </si>
  <si>
    <t>973199</t>
  </si>
  <si>
    <t>27099</t>
  </si>
  <si>
    <t>973199_137399</t>
  </si>
  <si>
    <t>137399</t>
  </si>
  <si>
    <t>100514051000003</t>
  </si>
  <si>
    <t>1399</t>
  </si>
  <si>
    <t>PO Box 20037</t>
  </si>
  <si>
    <t>CAPITAL TAP MANAGEMENT CONSULTANCIES</t>
  </si>
  <si>
    <t>2021-03-17T10:05:00.000+04:00</t>
  </si>
  <si>
    <t>2021-11-18T12:11:55.000+04:00</t>
  </si>
  <si>
    <t>974195</t>
  </si>
  <si>
    <t>27100</t>
  </si>
  <si>
    <t>974195_137416</t>
  </si>
  <si>
    <t>137416</t>
  </si>
  <si>
    <t>100436808800003</t>
  </si>
  <si>
    <t>865796</t>
  </si>
  <si>
    <t>Office 903, Ubora Tower, Business Bay, Dubai P.O Box 54116</t>
  </si>
  <si>
    <t>AL DHAFRA PETROLEUM OPERATIONS COMPANY LIMITED L.L.C.</t>
  </si>
  <si>
    <t>2021-03-17T17:01:42.000+04:00</t>
  </si>
  <si>
    <t>2021-05-05T14:09:09.000+04:00</t>
  </si>
  <si>
    <t>974197</t>
  </si>
  <si>
    <t>27101</t>
  </si>
  <si>
    <t>974197_137419</t>
  </si>
  <si>
    <t>137419</t>
  </si>
  <si>
    <t>CN-1805465</t>
  </si>
  <si>
    <t>3 3rd St - Zone 1E9-01</t>
  </si>
  <si>
    <t>INFOME TECHNOLOGIES LLC</t>
  </si>
  <si>
    <t>2021-03-17T18:11:32.000+04:00</t>
  </si>
  <si>
    <t>2021-03-17T19:22:07.000+04:00</t>
  </si>
  <si>
    <t>974198</t>
  </si>
  <si>
    <t>27102</t>
  </si>
  <si>
    <t>974198_137420</t>
  </si>
  <si>
    <t>137420</t>
  </si>
  <si>
    <t>100253777500003</t>
  </si>
  <si>
    <t>765996</t>
  </si>
  <si>
    <t>PO Box 300393</t>
  </si>
  <si>
    <t>Mazrui Energy Services LLC</t>
  </si>
  <si>
    <t>2021-03-18T19:08:17.000+04:00</t>
  </si>
  <si>
    <t>2021-06-07T14:43:54.000+04:00</t>
  </si>
  <si>
    <t>975197</t>
  </si>
  <si>
    <t>27106</t>
  </si>
  <si>
    <t>975197_137447</t>
  </si>
  <si>
    <t>137447</t>
  </si>
  <si>
    <t>100055406100003</t>
  </si>
  <si>
    <t>CN-1781427</t>
  </si>
  <si>
    <t>ARCO ELECTROMECHANICAL L.L.C</t>
  </si>
  <si>
    <t>2021-03-21T10:06:03.000+04:00</t>
  </si>
  <si>
    <t>2021-03-21T10:06:08.000+04:00</t>
  </si>
  <si>
    <t>976195</t>
  </si>
  <si>
    <t>27107</t>
  </si>
  <si>
    <t>976195_137575</t>
  </si>
  <si>
    <t>137575</t>
  </si>
  <si>
    <t>Arabian Company Building Shaikh Rashid</t>
  </si>
  <si>
    <t>Lenok Infotech Networking Services LLC</t>
  </si>
  <si>
    <t>2021-03-21T14:17:10.000+04:00</t>
  </si>
  <si>
    <t>2021-03-21T14:17:11.000+04:00</t>
  </si>
  <si>
    <t>976200</t>
  </si>
  <si>
    <t>27108</t>
  </si>
  <si>
    <t>976200_137626</t>
  </si>
  <si>
    <t>137626</t>
  </si>
  <si>
    <t>1600613758000003</t>
  </si>
  <si>
    <t>781635</t>
  </si>
  <si>
    <t>OFFICE NO 1805 Al Safa Tower 1</t>
  </si>
  <si>
    <t>CYBER LEGEND TECHNOLOGIES LLC</t>
  </si>
  <si>
    <t>2021-03-21T14:18:08.000+04:00</t>
  </si>
  <si>
    <t>2021-03-21T14:18:09.000+04:00</t>
  </si>
  <si>
    <t>976201</t>
  </si>
  <si>
    <t>27109</t>
  </si>
  <si>
    <t>976201_137627</t>
  </si>
  <si>
    <t>137627</t>
  </si>
  <si>
    <t>100541832000003</t>
  </si>
  <si>
    <t>914479</t>
  </si>
  <si>
    <t>Commercial Bank Dubai Bld office No 18 M floor</t>
  </si>
  <si>
    <t>976202</t>
  </si>
  <si>
    <t>27110</t>
  </si>
  <si>
    <t>976202_137628</t>
  </si>
  <si>
    <t>137628</t>
  </si>
  <si>
    <t>JABEL ALI FREE ZONE</t>
  </si>
  <si>
    <t>GLOBAL FARMS L.L.C.</t>
  </si>
  <si>
    <t>2021-03-21T14:35:24.000+04:00</t>
  </si>
  <si>
    <t>2021-03-21T14:40:08.000+04:00</t>
  </si>
  <si>
    <t>976203</t>
  </si>
  <si>
    <t>27112</t>
  </si>
  <si>
    <t>976203_137631</t>
  </si>
  <si>
    <t>137631</t>
  </si>
  <si>
    <t>100540203500003</t>
  </si>
  <si>
    <t>P.Box.2297</t>
  </si>
  <si>
    <t>PI Systems &amp; Networks LLC</t>
  </si>
  <si>
    <t>2021-03-21T14:36:52.000+04:00</t>
  </si>
  <si>
    <t>2023-03-09T09:36:14.000+04:00</t>
  </si>
  <si>
    <t>976204</t>
  </si>
  <si>
    <t>27113</t>
  </si>
  <si>
    <t>976204_137630</t>
  </si>
  <si>
    <t>137630</t>
  </si>
  <si>
    <t>100290805900003</t>
  </si>
  <si>
    <t>CN-1900569</t>
  </si>
  <si>
    <t>4412 ADDAX TOWER, CITY OF LIGHTS</t>
  </si>
  <si>
    <t>Escom Tech L.L.C</t>
  </si>
  <si>
    <t>Credit term reduced to COD</t>
  </si>
  <si>
    <t>2021-03-22T11:24:49.000+04:00</t>
  </si>
  <si>
    <t>2021-03-22T11:24:50.000+04:00</t>
  </si>
  <si>
    <t>977196</t>
  </si>
  <si>
    <t>27114</t>
  </si>
  <si>
    <t>977196_137640</t>
  </si>
  <si>
    <t>137640</t>
  </si>
  <si>
    <t>100526331200003</t>
  </si>
  <si>
    <t>859139</t>
  </si>
  <si>
    <t>Street 3A, Office 49A Hamsa A, Al Karama</t>
  </si>
  <si>
    <t>Gulf Lime Co. LLC</t>
  </si>
  <si>
    <t>2021-03-22T17:17:07.000+04:00</t>
  </si>
  <si>
    <t>2023-04-24T13:08:23.000+04:00</t>
  </si>
  <si>
    <t>977198</t>
  </si>
  <si>
    <t>27115</t>
  </si>
  <si>
    <t>977198_137657</t>
  </si>
  <si>
    <t>137657</t>
  </si>
  <si>
    <t>IN-1001822</t>
  </si>
  <si>
    <t>Plot 202 ,ER7A ICAD II</t>
  </si>
  <si>
    <t>FILLI CAFE</t>
  </si>
  <si>
    <t>2021-03-24T13:57:23.000+04:00</t>
  </si>
  <si>
    <t>2021-04-08T12:52:34.000+04:00</t>
  </si>
  <si>
    <t>979202</t>
  </si>
  <si>
    <t>27117</t>
  </si>
  <si>
    <t>979202_138034</t>
  </si>
  <si>
    <t>138034</t>
  </si>
  <si>
    <t>100251145700003</t>
  </si>
  <si>
    <t>770669</t>
  </si>
  <si>
    <t>PO Box 97620</t>
  </si>
  <si>
    <t>LIG NEX 1 CO. LTD</t>
  </si>
  <si>
    <t>2021-03-28T13:01:17.000+04:00</t>
  </si>
  <si>
    <t>2021-03-28T13:01:18.000+04:00</t>
  </si>
  <si>
    <t>981200</t>
  </si>
  <si>
    <t>27118</t>
  </si>
  <si>
    <t>981200_138865</t>
  </si>
  <si>
    <t>138865</t>
  </si>
  <si>
    <t>000001440</t>
  </si>
  <si>
    <t>Unit 12, 6, Al Khatem Tower,</t>
  </si>
  <si>
    <t>ICICI BANK LTD - ABU DHABI</t>
  </si>
  <si>
    <t>2021-03-28T13:02:43.000+04:00</t>
  </si>
  <si>
    <t>2021-03-29T10:36:17.000+04:00</t>
  </si>
  <si>
    <t>981201</t>
  </si>
  <si>
    <t>27119</t>
  </si>
  <si>
    <t>981201_138866</t>
  </si>
  <si>
    <t>138866</t>
  </si>
  <si>
    <t>CN-1140951</t>
  </si>
  <si>
    <t>Employees</t>
  </si>
  <si>
    <t>203 EMI Tower Hamdan Street</t>
  </si>
  <si>
    <t>AL KAMAL SHAMPOO &amp; CLEANING MAT. INT. L.L.C</t>
  </si>
  <si>
    <t>2021-03-29T08:48:51.000+04:00</t>
  </si>
  <si>
    <t>2021-03-29T08:48:53.000+04:00</t>
  </si>
  <si>
    <t>982196</t>
  </si>
  <si>
    <t>27120</t>
  </si>
  <si>
    <t>982196_138955</t>
  </si>
  <si>
    <t>138955</t>
  </si>
  <si>
    <t>100028334900003</t>
  </si>
  <si>
    <t>527464</t>
  </si>
  <si>
    <t>Ali Ahmed Abeed Shamsi Warehouse</t>
  </si>
  <si>
    <t>MAKEEN RECRUITMENT</t>
  </si>
  <si>
    <t>2021-03-29T09:18:14.000+04:00</t>
  </si>
  <si>
    <t>2021-03-29T09:18:15.000+04:00</t>
  </si>
  <si>
    <t>982197</t>
  </si>
  <si>
    <t>27121</t>
  </si>
  <si>
    <t>982197_138974</t>
  </si>
  <si>
    <t>138974</t>
  </si>
  <si>
    <t>100044229100003</t>
  </si>
  <si>
    <t>736794</t>
  </si>
  <si>
    <t>Indigo Central 8?63, 20c Street?1 Floor</t>
  </si>
  <si>
    <t>AL TASAMUH GOVERNMENT TRANSACTIONS CENTER L.L.C</t>
  </si>
  <si>
    <t>2021-03-30T15:13:13.000+04:00</t>
  </si>
  <si>
    <t>2021-03-30T15:13:14.000+04:00</t>
  </si>
  <si>
    <t>983198</t>
  </si>
  <si>
    <t>27122</t>
  </si>
  <si>
    <t>983198_139067</t>
  </si>
  <si>
    <t>139067</t>
  </si>
  <si>
    <t>788573</t>
  </si>
  <si>
    <t>PO BOX 47796</t>
  </si>
  <si>
    <t>Arabtec Engineering Services LLC</t>
  </si>
  <si>
    <t>2021-03-30T15:43:56.000+04:00</t>
  </si>
  <si>
    <t>983199</t>
  </si>
  <si>
    <t>27123</t>
  </si>
  <si>
    <t>983199_139069</t>
  </si>
  <si>
    <t>139069</t>
  </si>
  <si>
    <t>100001775400003</t>
  </si>
  <si>
    <t>593719</t>
  </si>
  <si>
    <t>P.O. Box 27566,</t>
  </si>
  <si>
    <t>LABTEK CONSUMABLE SUPPLIES L.L.C</t>
  </si>
  <si>
    <t>2021-03-30T15:46:23.000+04:00</t>
  </si>
  <si>
    <t>2021-03-30T15:59:47.000+04:00</t>
  </si>
  <si>
    <t>983201</t>
  </si>
  <si>
    <t>27124</t>
  </si>
  <si>
    <t>983201_139071</t>
  </si>
  <si>
    <t>139071</t>
  </si>
  <si>
    <t>100350970800003</t>
  </si>
  <si>
    <t>703548</t>
  </si>
  <si>
    <t>Office 15, Sajaya Plaza – Al Barsha 3,</t>
  </si>
  <si>
    <t>Vantage 81 General Trading</t>
  </si>
  <si>
    <t>2021-03-31T15:11:45.000+04:00</t>
  </si>
  <si>
    <t>2021-03-31T15:11:48.000+04:00</t>
  </si>
  <si>
    <t>984196</t>
  </si>
  <si>
    <t>27126</t>
  </si>
  <si>
    <t>984196_139083</t>
  </si>
  <si>
    <t>139083</t>
  </si>
  <si>
    <t>Kuwait</t>
  </si>
  <si>
    <t>Sharjah Sustainable City LLC</t>
  </si>
  <si>
    <t>2021-03-31T15:13:44.000+04:00</t>
  </si>
  <si>
    <t>2021-03-31T15:13:45.000+04:00</t>
  </si>
  <si>
    <t>984197</t>
  </si>
  <si>
    <t>27127</t>
  </si>
  <si>
    <t>984197_139084</t>
  </si>
  <si>
    <t>139084</t>
  </si>
  <si>
    <t>100605286200003</t>
  </si>
  <si>
    <t>759846</t>
  </si>
  <si>
    <t>Near E311</t>
  </si>
  <si>
    <t>Nahla Medical Supplies</t>
  </si>
  <si>
    <t>2021-04-05T16:02:08.000+04:00</t>
  </si>
  <si>
    <t>2021-04-08T11:42:02.000+04:00</t>
  </si>
  <si>
    <t>987198</t>
  </si>
  <si>
    <t>27128</t>
  </si>
  <si>
    <t>987198_139889</t>
  </si>
  <si>
    <t>139889</t>
  </si>
  <si>
    <t>100004811400003</t>
  </si>
  <si>
    <t>CN-1029732</t>
  </si>
  <si>
    <t>Al Mazroui Building No. 185, Salam Street</t>
  </si>
  <si>
    <t>SMOOTH WAY TECH. CONT</t>
  </si>
  <si>
    <t>2021-04-05T16:45:26.000+04:00</t>
  </si>
  <si>
    <t>2021-04-05T16:45:27.000+04:00</t>
  </si>
  <si>
    <t>987199</t>
  </si>
  <si>
    <t>27129</t>
  </si>
  <si>
    <t>987199_139899</t>
  </si>
  <si>
    <t>139899</t>
  </si>
  <si>
    <t>570169</t>
  </si>
  <si>
    <t>ONE SCREEN FZE</t>
  </si>
  <si>
    <t>2021-04-06T12:17:41.000+04:00</t>
  </si>
  <si>
    <t>2021-04-06T12:17:44.000+04:00</t>
  </si>
  <si>
    <t>988196</t>
  </si>
  <si>
    <t>27130</t>
  </si>
  <si>
    <t>988196_139931</t>
  </si>
  <si>
    <t>139931</t>
  </si>
  <si>
    <t>0000000000</t>
  </si>
  <si>
    <t>3691</t>
  </si>
  <si>
    <t>DSOA-22 008 LYNX TOWER OFFICE 5 507</t>
  </si>
  <si>
    <t>TOP SPEED TYPING AND DOCUMENT CLEARING</t>
  </si>
  <si>
    <t>2021-04-07T14:09:54.000+04:00</t>
  </si>
  <si>
    <t>2021-04-07T14:09:55.000+04:00</t>
  </si>
  <si>
    <t>989198</t>
  </si>
  <si>
    <t>27131</t>
  </si>
  <si>
    <t>989198_140205</t>
  </si>
  <si>
    <t>140205</t>
  </si>
  <si>
    <t>100232818300003</t>
  </si>
  <si>
    <t>609359</t>
  </si>
  <si>
    <t>SUNAPUR</t>
  </si>
  <si>
    <t>HSA PROJECT MANAGEMENT SERVICES</t>
  </si>
  <si>
    <t>2021-04-07T16:41:44.000+04:00</t>
  </si>
  <si>
    <t>2021-04-07T16:41:45.000+04:00</t>
  </si>
  <si>
    <t>989200</t>
  </si>
  <si>
    <t>27132</t>
  </si>
  <si>
    <t>989200_140218</t>
  </si>
  <si>
    <t>140218</t>
  </si>
  <si>
    <t>1005684640000VG</t>
  </si>
  <si>
    <t>7716631</t>
  </si>
  <si>
    <t>Office 2702 , L-27 Ubora Tower,Al Abraj St., Business Ba</t>
  </si>
  <si>
    <t>MOTHER &amp; FETUSES MEDICAL CENTER L.L.C.</t>
  </si>
  <si>
    <t>2021-04-12T17:05:13.000+04:00</t>
  </si>
  <si>
    <t>2021-04-12T17:05:14.000+04:00</t>
  </si>
  <si>
    <t>992202</t>
  </si>
  <si>
    <t>27133</t>
  </si>
  <si>
    <t>992202_140458</t>
  </si>
  <si>
    <t>140458</t>
  </si>
  <si>
    <t>100431595600003</t>
  </si>
  <si>
    <t>777572</t>
  </si>
  <si>
    <t>Villa 458, Wasit Street, Sharjah</t>
  </si>
  <si>
    <t>Makbas Printing Company</t>
  </si>
  <si>
    <t>2021-04-12T17:24:59.000+04:00</t>
  </si>
  <si>
    <t>2021-04-12T17:25:00.000+04:00</t>
  </si>
  <si>
    <t>992203</t>
  </si>
  <si>
    <t>27134</t>
  </si>
  <si>
    <t>992203_140459</t>
  </si>
  <si>
    <t>140459</t>
  </si>
  <si>
    <t>203146</t>
  </si>
  <si>
    <t>Shuwaikh Industrial Area</t>
  </si>
  <si>
    <t>CONTECH ENGINEERING CO LLC</t>
  </si>
  <si>
    <t>2021-04-13T13:10:28.000+04:00</t>
  </si>
  <si>
    <t>2021-04-13T13:10:30.000+04:00</t>
  </si>
  <si>
    <t>992204</t>
  </si>
  <si>
    <t>992204_140465</t>
  </si>
  <si>
    <t>140465</t>
  </si>
  <si>
    <t>610191</t>
  </si>
  <si>
    <t>JAFZAdUBAIuae</t>
  </si>
  <si>
    <t>B C S TECHNOLOGIES L.L.C</t>
  </si>
  <si>
    <t>2021-04-14T11:09:11.000+04:00</t>
  </si>
  <si>
    <t>2021-04-14T11:09:12.000+04:00</t>
  </si>
  <si>
    <t>993208</t>
  </si>
  <si>
    <t>27136</t>
  </si>
  <si>
    <t>993208_140496</t>
  </si>
  <si>
    <t>140496</t>
  </si>
  <si>
    <t>100330235100003</t>
  </si>
  <si>
    <t>743216</t>
  </si>
  <si>
    <t>Office #409,Makateb Building, Port Saed, Deira</t>
  </si>
  <si>
    <t>EMIRATES SCHOOLS ESTABLISHMENT</t>
  </si>
  <si>
    <t>2021-04-18T12:57:55.000+04:00</t>
  </si>
  <si>
    <t>2021-05-05T08:59:05.000+04:00</t>
  </si>
  <si>
    <t>995208</t>
  </si>
  <si>
    <t>27137</t>
  </si>
  <si>
    <t>995208_140555</t>
  </si>
  <si>
    <t>140555</t>
  </si>
  <si>
    <t>100445759200003</t>
  </si>
  <si>
    <t>PO Box 3962</t>
  </si>
  <si>
    <t>Al Abiyah Electronic Equipment Repairing</t>
  </si>
  <si>
    <t>2021-04-20T09:40:35.000+04:00</t>
  </si>
  <si>
    <t>2022-06-13T12:35:48.000+04:00</t>
  </si>
  <si>
    <t>997206</t>
  </si>
  <si>
    <t>27138</t>
  </si>
  <si>
    <t>997206_140624</t>
  </si>
  <si>
    <t>140624</t>
  </si>
  <si>
    <t>100238830200003</t>
  </si>
  <si>
    <t>41399</t>
  </si>
  <si>
    <t>Al Araibi Building, Al Mumthzak Street, Nakheel RAK</t>
  </si>
  <si>
    <t>University of Fujairah</t>
  </si>
  <si>
    <t>2021-04-20T09:40:44.000+04:00</t>
  </si>
  <si>
    <t>2021-04-20T09:40:45.000+04:00</t>
  </si>
  <si>
    <t>997207</t>
  </si>
  <si>
    <t>27139</t>
  </si>
  <si>
    <t>997207_140625</t>
  </si>
  <si>
    <t>140625</t>
  </si>
  <si>
    <t>PO Box 1207</t>
  </si>
  <si>
    <t>Lotus Technology &amp; Life-Solutions FZ LLE</t>
  </si>
  <si>
    <t>2021-04-22T09:02:04.000+04:00</t>
  </si>
  <si>
    <t>2021-04-22T09:02:08.000+04:00</t>
  </si>
  <si>
    <t>999204</t>
  </si>
  <si>
    <t>27140</t>
  </si>
  <si>
    <t>999204_140722</t>
  </si>
  <si>
    <t>140722</t>
  </si>
  <si>
    <t>100442577100003</t>
  </si>
  <si>
    <t>15783/2020</t>
  </si>
  <si>
    <t>NO 5, STREET 4 HAYATI AVENUE</t>
  </si>
  <si>
    <t>DR MAHMOOD HUSSAIN ADVOCATES &amp; LEGAL CONSULTANCY L.L.C</t>
  </si>
  <si>
    <t>2021-04-22T13:15:45.000+04:00</t>
  </si>
  <si>
    <t>2022-06-20T14:21:36.000+04:00</t>
  </si>
  <si>
    <t>999206</t>
  </si>
  <si>
    <t>27141</t>
  </si>
  <si>
    <t>999206_140740</t>
  </si>
  <si>
    <t>MAHMOOD HUSSAIN ADVOCATES &amp; LEGAL CONSULTANCY</t>
  </si>
  <si>
    <t>140740</t>
  </si>
  <si>
    <t>100028894200003</t>
  </si>
  <si>
    <t>676822</t>
  </si>
  <si>
    <t>Bay Square Building 12</t>
  </si>
  <si>
    <t>Jumeirah F and B Concepts LLC</t>
  </si>
  <si>
    <t>2021-04-25T11:05:22.000+04:00</t>
  </si>
  <si>
    <t>2022-09-29T09:36:51.000+04:00</t>
  </si>
  <si>
    <t>1000205</t>
  </si>
  <si>
    <t>27142</t>
  </si>
  <si>
    <t>1000205_140778</t>
  </si>
  <si>
    <t>BABAJI DUBAI LLC</t>
  </si>
  <si>
    <t>140778</t>
  </si>
  <si>
    <t>100049725300003</t>
  </si>
  <si>
    <t>761138</t>
  </si>
  <si>
    <t>Level 1, Tower 4, Dubai Wharf - Dubai ( Jaddaf Waterfront Area)</t>
  </si>
  <si>
    <t>Dubai Global Connect DWC-LLC</t>
  </si>
  <si>
    <t>2021-04-25T13:51:51.000+04:00</t>
  </si>
  <si>
    <t>2021-05-25T09:26:58.000+04:00</t>
  </si>
  <si>
    <t>1000206</t>
  </si>
  <si>
    <t>27143</t>
  </si>
  <si>
    <t>1000206_140785</t>
  </si>
  <si>
    <t>140785</t>
  </si>
  <si>
    <t>100585480500003</t>
  </si>
  <si>
    <t>8521</t>
  </si>
  <si>
    <t>Gate Village 7, Level 6</t>
  </si>
  <si>
    <t>A A B INDUSTRIES L L C</t>
  </si>
  <si>
    <t>2021-04-26T10:36:53.000+04:00</t>
  </si>
  <si>
    <t>2021-05-06T12:26:43.000+04:00</t>
  </si>
  <si>
    <t>1001204</t>
  </si>
  <si>
    <t>27144</t>
  </si>
  <si>
    <t>1001204_140813</t>
  </si>
  <si>
    <t>140813</t>
  </si>
  <si>
    <t>100604921500003</t>
  </si>
  <si>
    <t>654566</t>
  </si>
  <si>
    <t>Street 43, Community  598</t>
  </si>
  <si>
    <t>Gulf Mechanical Engineers &amp; Suppliers ( BR. AL HATHBOOR GROUP) LLC</t>
  </si>
  <si>
    <t>2021-04-27T13:00:22.000+04:00</t>
  </si>
  <si>
    <t>2021-12-13T12:08:25.000+04:00</t>
  </si>
  <si>
    <t>1002204</t>
  </si>
  <si>
    <t>27146</t>
  </si>
  <si>
    <t>1002204_140837</t>
  </si>
  <si>
    <t>140837</t>
  </si>
  <si>
    <t>204388</t>
  </si>
  <si>
    <t>Old Steel Mill Road, Plot 416 215  32A 5th Street - Umm Ramool  Dubai</t>
  </si>
  <si>
    <t>Dhofar Global Co LLC</t>
  </si>
  <si>
    <t>2021-04-27T15:40:28.000+04:00</t>
  </si>
  <si>
    <t>1002205</t>
  </si>
  <si>
    <t>27147</t>
  </si>
  <si>
    <t>1002205_140842</t>
  </si>
  <si>
    <t>140842</t>
  </si>
  <si>
    <t>OM110003085X</t>
  </si>
  <si>
    <t>2207524</t>
  </si>
  <si>
    <t>Office No 411, 4th Floor ,Omnivest Business Center</t>
  </si>
  <si>
    <t>SAFCO INTERNATIONAL GENERAL TRADING L L C</t>
  </si>
  <si>
    <t>2021-04-27T15:40:47.000+04:00</t>
  </si>
  <si>
    <t>2022-01-07T14:38:30.000+04:00</t>
  </si>
  <si>
    <t>1002206</t>
  </si>
  <si>
    <t>27148</t>
  </si>
  <si>
    <t>1002206_140844</t>
  </si>
  <si>
    <t>140844</t>
  </si>
  <si>
    <t>100249969500003</t>
  </si>
  <si>
    <t>566523</t>
  </si>
  <si>
    <t>Dubai Investment Park 2</t>
  </si>
  <si>
    <t>Al Zamalek General Contracting L.L.C</t>
  </si>
  <si>
    <t>2021-04-28T12:35:25.000+04:00</t>
  </si>
  <si>
    <t>2021-04-28T12:52:28.000+04:00</t>
  </si>
  <si>
    <t>1003204</t>
  </si>
  <si>
    <t>27150</t>
  </si>
  <si>
    <t>1003204_140878</t>
  </si>
  <si>
    <t>140878</t>
  </si>
  <si>
    <t>100062638000003</t>
  </si>
  <si>
    <t>J M S INVESTMENTS PER PERSON COMPANY.LLC</t>
  </si>
  <si>
    <t>2021-04-28T16:14:51.000+04:00</t>
  </si>
  <si>
    <t>2021-05-02T08:51:19.000+04:00</t>
  </si>
  <si>
    <t>1003210</t>
  </si>
  <si>
    <t>27151</t>
  </si>
  <si>
    <t>1003210_140884</t>
  </si>
  <si>
    <t>140884</t>
  </si>
  <si>
    <t>100288368200003</t>
  </si>
  <si>
    <t>114746</t>
  </si>
  <si>
    <t>PO Box 20060</t>
  </si>
  <si>
    <t>SITE TECHNOLOGY INTEGRATED SYSTEMS L.L.C</t>
  </si>
  <si>
    <t>2021-04-28T16:20:02.000+04:00</t>
  </si>
  <si>
    <t>2021-04-28T16:20:03.000+04:00</t>
  </si>
  <si>
    <t>1003211</t>
  </si>
  <si>
    <t>27153</t>
  </si>
  <si>
    <t>1003211_140885</t>
  </si>
  <si>
    <t>140885</t>
  </si>
  <si>
    <t>100554697100003</t>
  </si>
  <si>
    <t>235757</t>
  </si>
  <si>
    <t>P.O.Box 53620, Icon Tower 1st Floor Suite 106</t>
  </si>
  <si>
    <t>EXTREME MARINE</t>
  </si>
  <si>
    <t>2021-04-29T13:40:18.000+04:00</t>
  </si>
  <si>
    <t>2021-04-29T13:40:21.000+04:00</t>
  </si>
  <si>
    <t>1004204</t>
  </si>
  <si>
    <t>27154</t>
  </si>
  <si>
    <t>1004204_140917</t>
  </si>
  <si>
    <t>140917</t>
  </si>
  <si>
    <t>100325912200003</t>
  </si>
  <si>
    <t>553661</t>
  </si>
  <si>
    <t>Street 72</t>
  </si>
  <si>
    <t>FIRST SOLUTIONS SERVICES</t>
  </si>
  <si>
    <t>2021-05-03T16:15:20.000+04:00</t>
  </si>
  <si>
    <t>2021-05-04T08:26:28.000+04:00</t>
  </si>
  <si>
    <t>1006209</t>
  </si>
  <si>
    <t>1006209_141000</t>
  </si>
  <si>
    <t>141000</t>
  </si>
  <si>
    <t>100393269400003</t>
  </si>
  <si>
    <t>640703</t>
  </si>
  <si>
    <t>P.O.Box: 486184, Office # 1304, ENI Churchill Tower</t>
  </si>
  <si>
    <t>DEIRA WATERFRONT PROPERTIES 1 LLC</t>
  </si>
  <si>
    <t>2021-05-04T13:20:23.000+04:00</t>
  </si>
  <si>
    <t>2021-10-10T15:36:33.000+04:00</t>
  </si>
  <si>
    <t>1007206</t>
  </si>
  <si>
    <t>27156</t>
  </si>
  <si>
    <t>1007206_141015</t>
  </si>
  <si>
    <t>141015</t>
  </si>
  <si>
    <t>100617457500003</t>
  </si>
  <si>
    <t>835953</t>
  </si>
  <si>
    <t>GATE VILLAGE 6 LEVEL 3 HAPPINESS STREET DIFC DUBAI UAE</t>
  </si>
  <si>
    <t>EASTERN INTERNATIONAL METALIC IND. LLC</t>
  </si>
  <si>
    <t>2021-05-04T18:56:34.000+04:00</t>
  </si>
  <si>
    <t>2021-11-30T10:08:24.000+04:00</t>
  </si>
  <si>
    <t>1007209</t>
  </si>
  <si>
    <t>27158</t>
  </si>
  <si>
    <t>1007209_141022</t>
  </si>
  <si>
    <t>141022</t>
  </si>
  <si>
    <t>116255</t>
  </si>
  <si>
    <t>P O BOX 1596</t>
  </si>
  <si>
    <t>Mansions Owners Association Management</t>
  </si>
  <si>
    <t>2021-05-04T18:57:01.000+04:00</t>
  </si>
  <si>
    <t>2021-05-04T18:57:02.000+04:00</t>
  </si>
  <si>
    <t>1007210</t>
  </si>
  <si>
    <t>27159</t>
  </si>
  <si>
    <t>1007210_141023</t>
  </si>
  <si>
    <t>141023</t>
  </si>
  <si>
    <t>100345007700003</t>
  </si>
  <si>
    <t>693678</t>
  </si>
  <si>
    <t>office 3602, Concord Tower, Al Sufouh Road, TECOM</t>
  </si>
  <si>
    <t>SPECTRUM CUBE TECHNICAL SERVICES L.L.C.</t>
  </si>
  <si>
    <t>2021-05-09T09:21:37.000+04:00</t>
  </si>
  <si>
    <t>2021-05-09T09:21:42.000+04:00</t>
  </si>
  <si>
    <t>1009204</t>
  </si>
  <si>
    <t>27160</t>
  </si>
  <si>
    <t>1009204_141082</t>
  </si>
  <si>
    <t>141082</t>
  </si>
  <si>
    <t>100383365200003</t>
  </si>
  <si>
    <t>748914</t>
  </si>
  <si>
    <t>OFFICE 601, SAEED TOWER 2, SHEIKH ZAYED ROAD</t>
  </si>
  <si>
    <t>Steps Trading FZE</t>
  </si>
  <si>
    <t>2021-05-09T09:25:13.000+04:00</t>
  </si>
  <si>
    <t>2021-05-09T09:25:14.000+04:00</t>
  </si>
  <si>
    <t>1009205</t>
  </si>
  <si>
    <t>27161</t>
  </si>
  <si>
    <t>1009205_141083</t>
  </si>
  <si>
    <t>141083</t>
  </si>
  <si>
    <t>4712</t>
  </si>
  <si>
    <t>Office #2104, SIT Tower, Silicon Oasis</t>
  </si>
  <si>
    <t>Dubai London Hospital LLC</t>
  </si>
  <si>
    <t>2021-05-09T09:26:47.000+04:00</t>
  </si>
  <si>
    <t>2022-11-25T10:01:50.000+04:00</t>
  </si>
  <si>
    <t>1009206</t>
  </si>
  <si>
    <t>27162</t>
  </si>
  <si>
    <t>1009206_141084</t>
  </si>
  <si>
    <t>141084</t>
  </si>
  <si>
    <t>790727</t>
  </si>
  <si>
    <t>Plot 3621078, Jumeirah Road</t>
  </si>
  <si>
    <t>Louvre Abu Dhabi</t>
  </si>
  <si>
    <t>2021-05-09T09:40:03.000+04:00</t>
  </si>
  <si>
    <t>2021-05-09T09:40:04.000+04:00</t>
  </si>
  <si>
    <t>1009207</t>
  </si>
  <si>
    <t>27163</t>
  </si>
  <si>
    <t>1009207_141085</t>
  </si>
  <si>
    <t>141085</t>
  </si>
  <si>
    <t>PO Box 30343</t>
  </si>
  <si>
    <t>EMIRATES REBAR LIMITED</t>
  </si>
  <si>
    <t>2021-05-09T09:45:06.000+04:00</t>
  </si>
  <si>
    <t>2021-05-09T09:45:07.000+04:00</t>
  </si>
  <si>
    <t>1009208</t>
  </si>
  <si>
    <t>27164</t>
  </si>
  <si>
    <t>1009208_141086</t>
  </si>
  <si>
    <t>141086</t>
  </si>
  <si>
    <t>100231428200003</t>
  </si>
  <si>
    <t>1751</t>
  </si>
  <si>
    <t>S-1400, AL MUNAWALAH ST.</t>
  </si>
  <si>
    <t>RAFED HEALTHCARE SUPPLIES L.L.C.</t>
  </si>
  <si>
    <t>2021-05-17T17:20:17.000+04:00</t>
  </si>
  <si>
    <t>2021-05-17T17:20:18.000+04:00</t>
  </si>
  <si>
    <t>1012206</t>
  </si>
  <si>
    <t>27166</t>
  </si>
  <si>
    <t>1012206_141172</t>
  </si>
  <si>
    <t>141172</t>
  </si>
  <si>
    <t>CN-3027632</t>
  </si>
  <si>
    <t>Royal Wing, Villa A,</t>
  </si>
  <si>
    <t>Emirates Health Services Establishment</t>
  </si>
  <si>
    <t>2021-05-18T15:20:28.000+04:00</t>
  </si>
  <si>
    <t>2021-06-10T11:52:46.000+04:00</t>
  </si>
  <si>
    <t>1013208</t>
  </si>
  <si>
    <t>27170</t>
  </si>
  <si>
    <t>1013208_141209</t>
  </si>
  <si>
    <t>141209</t>
  </si>
  <si>
    <t>100311990400003</t>
  </si>
  <si>
    <t>P.O. Box: 1853</t>
  </si>
  <si>
    <t>Abanos Furniture &amp; Decoration Industry (L.L.C.)</t>
  </si>
  <si>
    <t>2021-05-18T16:25:07.000+04:00</t>
  </si>
  <si>
    <t>2023-01-06T12:01:58.000+04:00</t>
  </si>
  <si>
    <t>1013209</t>
  </si>
  <si>
    <t>27171</t>
  </si>
  <si>
    <t>1013209_141210</t>
  </si>
  <si>
    <t>141210</t>
  </si>
  <si>
    <t>521158</t>
  </si>
  <si>
    <t>N G C Energy L.L.C</t>
  </si>
  <si>
    <t>2021-05-19T12:45:53.000+04:00</t>
  </si>
  <si>
    <t>2021-05-19T12:45:55.000+04:00</t>
  </si>
  <si>
    <t>1014204</t>
  </si>
  <si>
    <t>27286</t>
  </si>
  <si>
    <t>1014204_141228</t>
  </si>
  <si>
    <t>141228</t>
  </si>
  <si>
    <t>100291597100003</t>
  </si>
  <si>
    <t>650</t>
  </si>
  <si>
    <t>Plot No. 15&amp;17, Old Industrial Area</t>
  </si>
  <si>
    <t>TRANSSHIP SHIPPING (L.L.C)</t>
  </si>
  <si>
    <t>2021-05-19T12:46:42.000+04:00</t>
  </si>
  <si>
    <t>2021-05-19T12:46:43.000+04:00</t>
  </si>
  <si>
    <t>1014205</t>
  </si>
  <si>
    <t>27232</t>
  </si>
  <si>
    <t>1014205_141229</t>
  </si>
  <si>
    <t>141229</t>
  </si>
  <si>
    <t>100400045900003</t>
  </si>
  <si>
    <t>226821</t>
  </si>
  <si>
    <t>8c Street, Al Khabaisi</t>
  </si>
  <si>
    <t>AL JANAIEN AL MUALAQAH USED ELECT. DEVICES TR LLC</t>
  </si>
  <si>
    <t>2021-05-19T16:00:22.000+04:00</t>
  </si>
  <si>
    <t>2021-05-19T16:00:24.000+04:00</t>
  </si>
  <si>
    <t>1014206</t>
  </si>
  <si>
    <t>27233</t>
  </si>
  <si>
    <t>1014206_141230</t>
  </si>
  <si>
    <t>141230</t>
  </si>
  <si>
    <t>100265872000003</t>
  </si>
  <si>
    <t>532312</t>
  </si>
  <si>
    <t>Shop no. 3, Industrial Area no 6. Behind Macro Supermarket</t>
  </si>
  <si>
    <t>AUG Insurance Brokerage LLC</t>
  </si>
  <si>
    <t>2021-05-20T10:55:25.000+04:00</t>
  </si>
  <si>
    <t>2022-08-17T15:55:04.000+04:00</t>
  </si>
  <si>
    <t>1015204</t>
  </si>
  <si>
    <t>27234</t>
  </si>
  <si>
    <t>1015204_141243</t>
  </si>
  <si>
    <t>141243</t>
  </si>
  <si>
    <t>100433631700003</t>
  </si>
  <si>
    <t>771952</t>
  </si>
  <si>
    <t>AUG Insurance Brokerage LLC ,Business Bay, Churchill Tower 1,PO Box 119917, Dubai, UAE</t>
  </si>
  <si>
    <t>NET ZONE TECHNICAL SOLUTION</t>
  </si>
  <si>
    <t>2021-05-23T15:15:29.000+04:00</t>
  </si>
  <si>
    <t>2021-05-23T15:15:31.000+04:00</t>
  </si>
  <si>
    <t>1017205</t>
  </si>
  <si>
    <t>27235</t>
  </si>
  <si>
    <t>1017205_141308</t>
  </si>
  <si>
    <t>141308</t>
  </si>
  <si>
    <t>100367049200003</t>
  </si>
  <si>
    <t>CN-1991722</t>
  </si>
  <si>
    <t>MBZ City</t>
  </si>
  <si>
    <t>LAMCO NEW TECHNICAL L.L.C.</t>
  </si>
  <si>
    <t>2021-05-24T09:12:01.000+04:00</t>
  </si>
  <si>
    <t>2021-05-24T09:12:03.000+04:00</t>
  </si>
  <si>
    <t>1018204</t>
  </si>
  <si>
    <t>27236</t>
  </si>
  <si>
    <t>1018204_141324</t>
  </si>
  <si>
    <t>141324</t>
  </si>
  <si>
    <t>100385989700003</t>
  </si>
  <si>
    <t>CN-1001210</t>
  </si>
  <si>
    <t>M44,PLOT#16 BUILDING B13</t>
  </si>
  <si>
    <t>Hi Al Nuaimi Electricals LLC</t>
  </si>
  <si>
    <t>2021-05-26T09:02:03.000+04:00</t>
  </si>
  <si>
    <t>2021-05-26T09:02:06.000+04:00</t>
  </si>
  <si>
    <t>1020204</t>
  </si>
  <si>
    <t>27237</t>
  </si>
  <si>
    <t>1020204_141402</t>
  </si>
  <si>
    <t>141402</t>
  </si>
  <si>
    <t>100351876600003</t>
  </si>
  <si>
    <t>7403</t>
  </si>
  <si>
    <t>PO Box 2538</t>
  </si>
  <si>
    <t>CROWN MICRO INK TRADING L.L.C</t>
  </si>
  <si>
    <t>2021-05-26T09:26:48.000+04:00</t>
  </si>
  <si>
    <t>2021-05-26T09:26:49.000+04:00</t>
  </si>
  <si>
    <t>1020205</t>
  </si>
  <si>
    <t>27238</t>
  </si>
  <si>
    <t>1020205_141407</t>
  </si>
  <si>
    <t>141407</t>
  </si>
  <si>
    <t>100388899500003</t>
  </si>
  <si>
    <t>780428</t>
  </si>
  <si>
    <t>M.K. Ghanim Warehouse No. 62</t>
  </si>
  <si>
    <t>2021-05-26T09:48:41.000+04:00</t>
  </si>
  <si>
    <t>2021-05-26T09:48:42.000+04:00</t>
  </si>
  <si>
    <t>1020206</t>
  </si>
  <si>
    <t>27239</t>
  </si>
  <si>
    <t>1020206_141408</t>
  </si>
  <si>
    <t>141408</t>
  </si>
  <si>
    <t>Mafraq Hospital Wing</t>
  </si>
  <si>
    <t>GRAVITY POINT TRADING L.L.C</t>
  </si>
  <si>
    <t>2021-05-26T13:25:34.000+04:00</t>
  </si>
  <si>
    <t>2021-05-26T13:25:35.000+04:00</t>
  </si>
  <si>
    <t>1020207</t>
  </si>
  <si>
    <t>27240</t>
  </si>
  <si>
    <t>1020207_141409</t>
  </si>
  <si>
    <t>141409</t>
  </si>
  <si>
    <t>100576253700003</t>
  </si>
  <si>
    <t>925948</t>
  </si>
  <si>
    <t>Office No 37, Ground Floor, IT Centre</t>
  </si>
  <si>
    <t>LETS AD ADVERTISING L.L.C</t>
  </si>
  <si>
    <t>2021-05-29T21:35:29.000+04:00</t>
  </si>
  <si>
    <t>2021-05-29T21:35:31.000+04:00</t>
  </si>
  <si>
    <t>1022212</t>
  </si>
  <si>
    <t>1022212_141463</t>
  </si>
  <si>
    <t>141463</t>
  </si>
  <si>
    <t>100432924700003</t>
  </si>
  <si>
    <t>847008</t>
  </si>
  <si>
    <t>Novotel Trio Business Center SZR, Al Barsha 1, Office 2301</t>
  </si>
  <si>
    <t>2021-05-31T09:40:30.000+04:00</t>
  </si>
  <si>
    <t>2021-05-31T09:40:32.000+04:00</t>
  </si>
  <si>
    <t>1024211</t>
  </si>
  <si>
    <t>1024211_141527</t>
  </si>
  <si>
    <t>141527</t>
  </si>
  <si>
    <t>Al Nahyan</t>
  </si>
  <si>
    <t>SMART VISION GOVERNMENT TRANSACTIONS CENTER</t>
  </si>
  <si>
    <t>2021-06-02T15:20:28.000+04:00</t>
  </si>
  <si>
    <t>2021-06-02T15:20:30.000+04:00</t>
  </si>
  <si>
    <t>1026212</t>
  </si>
  <si>
    <t>27243</t>
  </si>
  <si>
    <t>1026212_141585</t>
  </si>
  <si>
    <t>141585</t>
  </si>
  <si>
    <t>100604795300003</t>
  </si>
  <si>
    <t>796493</t>
  </si>
  <si>
    <t>SPA</t>
  </si>
  <si>
    <t>JP 03 FF JUMEIRAH PLAZA, JUMEIRAH 1</t>
  </si>
  <si>
    <t>Al Fadhil Trading International ATIC FZCO</t>
  </si>
  <si>
    <t>2021-06-07T09:01:50.000+04:00</t>
  </si>
  <si>
    <t>2021-06-07T09:01:54.000+04:00</t>
  </si>
  <si>
    <t>1029211</t>
  </si>
  <si>
    <t>27244</t>
  </si>
  <si>
    <t>1029211_141681</t>
  </si>
  <si>
    <t>141681</t>
  </si>
  <si>
    <t>100014972200003</t>
  </si>
  <si>
    <t>40111</t>
  </si>
  <si>
    <t>1231st St  Mina Jebel Ali</t>
  </si>
  <si>
    <t>ABDELRAHMAN ALMAAZMI ADVOCATES AND LEGAL CONSULTANTS</t>
  </si>
  <si>
    <t>2021-06-07T09:02:13.000+04:00</t>
  </si>
  <si>
    <t>2021-06-07T09:02:14.000+04:00</t>
  </si>
  <si>
    <t>1029212</t>
  </si>
  <si>
    <t>27245</t>
  </si>
  <si>
    <t>1029212_141682</t>
  </si>
  <si>
    <t>141682</t>
  </si>
  <si>
    <t>100035094000003</t>
  </si>
  <si>
    <t>684800</t>
  </si>
  <si>
    <t>OFFICE NO.: M-03,  BUSINESS AVENUE BLDG., PORT SAEED</t>
  </si>
  <si>
    <t>KSK HOMES L.L.C</t>
  </si>
  <si>
    <t>2021-06-07T14:00:28.000+04:00</t>
  </si>
  <si>
    <t>2021-06-07T14:00:30.000+04:00</t>
  </si>
  <si>
    <t>1029215</t>
  </si>
  <si>
    <t>1029215_141686</t>
  </si>
  <si>
    <t>141686</t>
  </si>
  <si>
    <t>851395</t>
  </si>
  <si>
    <t>Dubai International Academic City</t>
  </si>
  <si>
    <t>A V TECHNOLOGY L.L.C</t>
  </si>
  <si>
    <t>2021-06-07T14:05:28.000+04:00</t>
  </si>
  <si>
    <t>2021-06-07T14:05:29.000+04:00</t>
  </si>
  <si>
    <t>1029216</t>
  </si>
  <si>
    <t>27247</t>
  </si>
  <si>
    <t>1029216_141687</t>
  </si>
  <si>
    <t>141687</t>
  </si>
  <si>
    <t>100483893200003</t>
  </si>
  <si>
    <t>683115</t>
  </si>
  <si>
    <t>Office 308, Block B</t>
  </si>
  <si>
    <t>ALREAYA GOVERNMENT TRANSACTIONS CENTER L.L.C</t>
  </si>
  <si>
    <t>2021-06-07T14:10:28.000+04:00</t>
  </si>
  <si>
    <t>2021-06-07T14:10:29.000+04:00</t>
  </si>
  <si>
    <t>1029217</t>
  </si>
  <si>
    <t>27248</t>
  </si>
  <si>
    <t>1029217_141688</t>
  </si>
  <si>
    <t>141688</t>
  </si>
  <si>
    <t>100317972600003</t>
  </si>
  <si>
    <t>644873</t>
  </si>
  <si>
    <t>2ND FLOOR, OASIS MALL BLDG, AL QUOZ 3</t>
  </si>
  <si>
    <t>Meraas leisure and entertainment LLC</t>
  </si>
  <si>
    <t>2021-06-07T14:15:47.000+04:00</t>
  </si>
  <si>
    <t>2023-01-19T15:31:20.000+04:00</t>
  </si>
  <si>
    <t>1029218</t>
  </si>
  <si>
    <t>27723</t>
  </si>
  <si>
    <t>1029218_150836</t>
  </si>
  <si>
    <t>150836</t>
  </si>
  <si>
    <t>100051292900003</t>
  </si>
  <si>
    <t>Roxy JBR</t>
  </si>
  <si>
    <t>Siemcom Cable and Wireless Equipment Trading LLC</t>
  </si>
  <si>
    <t>2021-06-07T14:20:35.000+04:00</t>
  </si>
  <si>
    <t>2021-06-07T14:20:36.000+04:00</t>
  </si>
  <si>
    <t>1029219</t>
  </si>
  <si>
    <t>1029219_141691</t>
  </si>
  <si>
    <t>141691</t>
  </si>
  <si>
    <t>100292140900003</t>
  </si>
  <si>
    <t>CN-1167728</t>
  </si>
  <si>
    <t>Nad Hessa Park Avenue, Dubai Silicon Oasis</t>
  </si>
  <si>
    <t>AL NASHWAN SHIP REPAIR LLC</t>
  </si>
  <si>
    <t>2021-06-07T19:55:24.000+04:00</t>
  </si>
  <si>
    <t>2021-06-07T19:55:25.000+04:00</t>
  </si>
  <si>
    <t>1029222</t>
  </si>
  <si>
    <t>27251</t>
  </si>
  <si>
    <t>1029222_141711</t>
  </si>
  <si>
    <t>141711</t>
  </si>
  <si>
    <t>100610046300003</t>
  </si>
  <si>
    <t>886461</t>
  </si>
  <si>
    <t>W-362, Dubai Maritime City</t>
  </si>
  <si>
    <t>ALZAIN OFFICE EQUIPMENT TRADING LLC</t>
  </si>
  <si>
    <t>2021-06-08T13:45:40.000+04:00</t>
  </si>
  <si>
    <t>2021-06-08T13:45:41.000+04:00</t>
  </si>
  <si>
    <t>1030213</t>
  </si>
  <si>
    <t>27252</t>
  </si>
  <si>
    <t>1030213_141733</t>
  </si>
  <si>
    <t>141733</t>
  </si>
  <si>
    <t>100558306500003</t>
  </si>
  <si>
    <t>934461</t>
  </si>
  <si>
    <t>PO Box 393896</t>
  </si>
  <si>
    <t>Royal Cloud Payment Services Provider L.L.C</t>
  </si>
  <si>
    <t>2021-06-09T10:06:29.000+04:00</t>
  </si>
  <si>
    <t>2021-06-09T10:06:31.000+04:00</t>
  </si>
  <si>
    <t>1031211</t>
  </si>
  <si>
    <t>27253</t>
  </si>
  <si>
    <t>1031211_141769</t>
  </si>
  <si>
    <t>141769</t>
  </si>
  <si>
    <t>not registered</t>
  </si>
  <si>
    <t>798130</t>
  </si>
  <si>
    <t>Office 2703, Boulevard Plaza Tower 1</t>
  </si>
  <si>
    <t>TAMDEED PROJECTS- LLC</t>
  </si>
  <si>
    <t>2021-06-10T14:55:44.000+04:00</t>
  </si>
  <si>
    <t>2021-06-10T14:55:46.000+04:00</t>
  </si>
  <si>
    <t>1032213</t>
  </si>
  <si>
    <t>27254</t>
  </si>
  <si>
    <t>1032213_141804</t>
  </si>
  <si>
    <t>141804</t>
  </si>
  <si>
    <t>CN-1006288</t>
  </si>
  <si>
    <t>Ala International FZE</t>
  </si>
  <si>
    <t>2021-06-10T16:57:02.000+04:00</t>
  </si>
  <si>
    <t>2021-06-10T16:57:03.000+04:00</t>
  </si>
  <si>
    <t>1032214</t>
  </si>
  <si>
    <t>27255</t>
  </si>
  <si>
    <t>1032214_141806</t>
  </si>
  <si>
    <t>141806</t>
  </si>
  <si>
    <t>182802</t>
  </si>
  <si>
    <t>AVALON INTERNATIONAL GENERAL TRADING LLC</t>
  </si>
  <si>
    <t>2021-06-13T14:11:54.000+04:00</t>
  </si>
  <si>
    <t>2021-06-13T14:11:55.000+04:00</t>
  </si>
  <si>
    <t>1033212</t>
  </si>
  <si>
    <t>27287</t>
  </si>
  <si>
    <t>1033212_141838</t>
  </si>
  <si>
    <t>141838</t>
  </si>
  <si>
    <t>100316624400003</t>
  </si>
  <si>
    <t>538237</t>
  </si>
  <si>
    <t>SUITE # 207, PALACE TOWERS</t>
  </si>
  <si>
    <t>PALUTO RESTAURANT LLC</t>
  </si>
  <si>
    <t>2021-06-13T14:12:18.000+04:00</t>
  </si>
  <si>
    <t>2021-06-16T11:26:40.000+04:00</t>
  </si>
  <si>
    <t>1033213</t>
  </si>
  <si>
    <t>27288</t>
  </si>
  <si>
    <t>1033213_141839</t>
  </si>
  <si>
    <t>141839</t>
  </si>
  <si>
    <t>100423749900003</t>
  </si>
  <si>
    <t>778907</t>
  </si>
  <si>
    <t>Deira Enrichment Project - Al Khaleej Rd - Deira</t>
  </si>
  <si>
    <t>M A F  GOVERNMENT TRANSACTIONS CENTER L.L.C</t>
  </si>
  <si>
    <t>2021-06-14T11:01:48.000+04:00</t>
  </si>
  <si>
    <t>2021-06-14T11:01:50.000+04:00</t>
  </si>
  <si>
    <t>1034211</t>
  </si>
  <si>
    <t>27289</t>
  </si>
  <si>
    <t>1034211_141862</t>
  </si>
  <si>
    <t>141862</t>
  </si>
  <si>
    <t>Zabeel Plaza Building, Shop no. 6, Zabeel Street 20B, Al Karama, Bur Dubai</t>
  </si>
  <si>
    <t>Al Fahad Communication &amp; Networking Systems LLC</t>
  </si>
  <si>
    <t>2021-06-16T11:15:24.000+04:00</t>
  </si>
  <si>
    <t>2021-06-16T11:15:26.000+04:00</t>
  </si>
  <si>
    <t>1036211</t>
  </si>
  <si>
    <t>27290</t>
  </si>
  <si>
    <t>1036211_141936</t>
  </si>
  <si>
    <t>141936</t>
  </si>
  <si>
    <t>100266322500003</t>
  </si>
  <si>
    <t>CN-1152643</t>
  </si>
  <si>
    <t>Abu Dhabi Business Hub, Block A, ICAD 1, Musaffah</t>
  </si>
  <si>
    <t>GREEN CARE LANDSCAPING L.L.C</t>
  </si>
  <si>
    <t>2021-06-16T11:15:44.000+04:00</t>
  </si>
  <si>
    <t>1036212</t>
  </si>
  <si>
    <t>27291</t>
  </si>
  <si>
    <t>1036212_141937</t>
  </si>
  <si>
    <t>141937</t>
  </si>
  <si>
    <t>100372064400003</t>
  </si>
  <si>
    <t>545657</t>
  </si>
  <si>
    <t>2nd Floor, Al Makhawi Building, Oud Metha Rd, Karama</t>
  </si>
  <si>
    <t>STS Specialized Telecom Services LLC</t>
  </si>
  <si>
    <t>2021-06-16T11:31:56.000+04:00</t>
  </si>
  <si>
    <t>2021-06-16T11:40:46.000+04:00</t>
  </si>
  <si>
    <t>1036213</t>
  </si>
  <si>
    <t>27293</t>
  </si>
  <si>
    <t>1036213_141945</t>
  </si>
  <si>
    <t>141945</t>
  </si>
  <si>
    <t>100559991300003</t>
  </si>
  <si>
    <t>Al Aman Medical Center LLC</t>
  </si>
  <si>
    <t>2021-06-17T16:07:18.000+04:00</t>
  </si>
  <si>
    <t>2021-12-14T11:43:06.000+04:00</t>
  </si>
  <si>
    <t>1037212</t>
  </si>
  <si>
    <t>27294</t>
  </si>
  <si>
    <t>1037212_141996</t>
  </si>
  <si>
    <t>141996</t>
  </si>
  <si>
    <t>100435839400003</t>
  </si>
  <si>
    <t>565408</t>
  </si>
  <si>
    <t>301, 3RD FLOOR, DUBAI PEARL BUILDING, ABOVE JESCO SUPERMARKET, NEAR BANIYAS METRO STATION EXIT 1, DE</t>
  </si>
  <si>
    <t>MAKADI GENERAL CONTRACTING - SOLE PROPRIETORSHIP L.L.C.</t>
  </si>
  <si>
    <t>2021-06-20T10:30:56.000+04:00</t>
  </si>
  <si>
    <t>2022-08-17T15:56:06.000+04:00</t>
  </si>
  <si>
    <t>1038213</t>
  </si>
  <si>
    <t>27295</t>
  </si>
  <si>
    <t>1038213_142006</t>
  </si>
  <si>
    <t>142006</t>
  </si>
  <si>
    <t>100540414800003</t>
  </si>
  <si>
    <t>CN-1073797</t>
  </si>
  <si>
    <t>Muhamed Bin Zayed City  ME9C38 Building Abu Dhani</t>
  </si>
  <si>
    <t>WAYS INFOTECH LLC</t>
  </si>
  <si>
    <t>2021-06-21T10:46:28.000+04:00</t>
  </si>
  <si>
    <t>2021-06-21T10:46:30.000+04:00</t>
  </si>
  <si>
    <t>1039211</t>
  </si>
  <si>
    <t>27296</t>
  </si>
  <si>
    <t>1039211_142044</t>
  </si>
  <si>
    <t>142044</t>
  </si>
  <si>
    <t>100050532900003</t>
  </si>
  <si>
    <t>634928</t>
  </si>
  <si>
    <t>#802, 8th Floor, Al Nawras Tower</t>
  </si>
  <si>
    <t>ZABEEL STAR COMPUTERS</t>
  </si>
  <si>
    <t>2021-06-21T10:46:49.000+04:00</t>
  </si>
  <si>
    <t>2021-06-29T10:37:51.000+04:00</t>
  </si>
  <si>
    <t>1039212</t>
  </si>
  <si>
    <t>27297</t>
  </si>
  <si>
    <t>1039212_142045</t>
  </si>
  <si>
    <t>142045</t>
  </si>
  <si>
    <t>100290082500003</t>
  </si>
  <si>
    <t>533499</t>
  </si>
  <si>
    <t>P.O.Box 40194</t>
  </si>
  <si>
    <t>RAYS OF LIGHT FOR EARLY LEARNING</t>
  </si>
  <si>
    <t>2021-06-21T12:15:15.000+04:00</t>
  </si>
  <si>
    <t>2021-06-21T12:15:16.000+04:00</t>
  </si>
  <si>
    <t>1039215</t>
  </si>
  <si>
    <t>27298</t>
  </si>
  <si>
    <t>1039215_142049</t>
  </si>
  <si>
    <t>142049</t>
  </si>
  <si>
    <t>100395722000003</t>
  </si>
  <si>
    <t>671368</t>
  </si>
  <si>
    <t>Alaalya Street villa 36</t>
  </si>
  <si>
    <t>PORTEC LINK GENERAL TRADING L.L.C.</t>
  </si>
  <si>
    <t>2021-06-22T11:41:43.000+04:00</t>
  </si>
  <si>
    <t>1040212</t>
  </si>
  <si>
    <t>1040212_142083</t>
  </si>
  <si>
    <t>142083</t>
  </si>
  <si>
    <t>100350428700003</t>
  </si>
  <si>
    <t>CN- رقم الرخصة : 1193211</t>
  </si>
  <si>
    <t>AHU</t>
  </si>
  <si>
    <t>IDEA EARLY LEARNING CENTER ( Br of IDEA EDUCATION DMCC )- DUBAI BRANCH</t>
  </si>
  <si>
    <t>2021-06-22T11:45:33.000+04:00</t>
  </si>
  <si>
    <t>2022-08-05T11:16:42.000+04:00</t>
  </si>
  <si>
    <t>1040213</t>
  </si>
  <si>
    <t>1040213_142084</t>
  </si>
  <si>
    <t>142084</t>
  </si>
  <si>
    <t>Dubai Sports City, Dubai, United Arab Emirates</t>
  </si>
  <si>
    <t>Orynx General Trading L.L.C</t>
  </si>
  <si>
    <t>2021-06-22T15:00:33.000+04:00</t>
  </si>
  <si>
    <t>2021-06-24T14:56:04.000+04:00</t>
  </si>
  <si>
    <t>1040214</t>
  </si>
  <si>
    <t>27301</t>
  </si>
  <si>
    <t>1040214_142087</t>
  </si>
  <si>
    <t>142087</t>
  </si>
  <si>
    <t>100046263800003</t>
  </si>
  <si>
    <t>689065</t>
  </si>
  <si>
    <t>Barsha Horizon 406</t>
  </si>
  <si>
    <t>HITACHI ZOSEN INOVA AG - DUBAI BRANCH</t>
  </si>
  <si>
    <t>2021-06-22T15:45:15.000+04:00</t>
  </si>
  <si>
    <t>2022-05-31T16:51:53.000+04:00</t>
  </si>
  <si>
    <t>1040215</t>
  </si>
  <si>
    <t>27302</t>
  </si>
  <si>
    <t>1040215_142089</t>
  </si>
  <si>
    <t>142089</t>
  </si>
  <si>
    <t>100459191100003</t>
  </si>
  <si>
    <t>884630</t>
  </si>
  <si>
    <t>Ubora Tower, Unit 2304, Marasi Drive, Business Bay</t>
  </si>
  <si>
    <t>EXPEDIENCY GENERAL CONTRACTING L L C</t>
  </si>
  <si>
    <t>2021-06-22T16:41:43.000+04:00</t>
  </si>
  <si>
    <t>1040216</t>
  </si>
  <si>
    <t>27303</t>
  </si>
  <si>
    <t>1040216_142090</t>
  </si>
  <si>
    <t>142090</t>
  </si>
  <si>
    <t>100321645200003</t>
  </si>
  <si>
    <t>CN-2229182</t>
  </si>
  <si>
    <t>8th Floor, Al Hamad Tower Bldg,</t>
  </si>
  <si>
    <t>MFC Cargo Container Concepts LLC</t>
  </si>
  <si>
    <t>2021-06-23T14:20:39.000+04:00</t>
  </si>
  <si>
    <t>1040220</t>
  </si>
  <si>
    <t>27304</t>
  </si>
  <si>
    <t>1040220_142100</t>
  </si>
  <si>
    <t>142100</t>
  </si>
  <si>
    <t>100429489600003</t>
  </si>
  <si>
    <t>652068</t>
  </si>
  <si>
    <t>P.O. Box 5727</t>
  </si>
  <si>
    <t>Electronic Government Authority</t>
  </si>
  <si>
    <t>2021-06-23T14:20:56.000+04:00</t>
  </si>
  <si>
    <t>2021-06-23T14:20:57.000+04:00</t>
  </si>
  <si>
    <t>1040221</t>
  </si>
  <si>
    <t>27305</t>
  </si>
  <si>
    <t>1040221_142101</t>
  </si>
  <si>
    <t>142101</t>
  </si>
  <si>
    <t>PO Box 4114</t>
  </si>
  <si>
    <t>LOYICA TECHNOLOGY</t>
  </si>
  <si>
    <t>2021-06-24T10:26:44.000+04:00</t>
  </si>
  <si>
    <t>2021-06-24T10:26:45.000+04:00</t>
  </si>
  <si>
    <t>1041220</t>
  </si>
  <si>
    <t>27306</t>
  </si>
  <si>
    <t>1041220_142116</t>
  </si>
  <si>
    <t>142116</t>
  </si>
  <si>
    <t>100388911800003</t>
  </si>
  <si>
    <t>730403</t>
  </si>
  <si>
    <t>1002 AL SAQAR TOWER  SHEIKH ZAYD ROAD</t>
  </si>
  <si>
    <t>GLOBAL SOURCING SOLUTIONS (Branch)</t>
  </si>
  <si>
    <t>2021-06-24T11:55:36.000+04:00</t>
  </si>
  <si>
    <t>2021-06-24T11:55:37.000+04:00</t>
  </si>
  <si>
    <t>1041221</t>
  </si>
  <si>
    <t>27307</t>
  </si>
  <si>
    <t>1041221_142124</t>
  </si>
  <si>
    <t>142124</t>
  </si>
  <si>
    <t>1145</t>
  </si>
  <si>
    <t>Dubai Business Center DAFZA W2 Building</t>
  </si>
  <si>
    <t>Gulf Micro Systems LLC</t>
  </si>
  <si>
    <t>2021-06-27T13:17:06.000+04:00</t>
  </si>
  <si>
    <t>2021-06-27T13:17:07.000+04:00</t>
  </si>
  <si>
    <t>1043221</t>
  </si>
  <si>
    <t>27308</t>
  </si>
  <si>
    <t>1043221_142159</t>
  </si>
  <si>
    <t>142159</t>
  </si>
  <si>
    <t>100000546000003</t>
  </si>
  <si>
    <t>648207</t>
  </si>
  <si>
    <t>Al Rafah Building, Showroom No. 6, Bur Dubai</t>
  </si>
  <si>
    <t>Uniteam Medical Assistance LLC</t>
  </si>
  <si>
    <t>2021-06-27T13:40:46.000+04:00</t>
  </si>
  <si>
    <t>2022-08-17T15:56:36.000+04:00</t>
  </si>
  <si>
    <t>1043222</t>
  </si>
  <si>
    <t>27309</t>
  </si>
  <si>
    <t>1043222_142160</t>
  </si>
  <si>
    <t>142160</t>
  </si>
  <si>
    <t>100583465800003</t>
  </si>
  <si>
    <t>CN-1099714</t>
  </si>
  <si>
    <t>2nd Floor Al Badie Travel &amp; Tourism Bldg Al Nasr St Abu Dhabi</t>
  </si>
  <si>
    <t>GULF BUSINESS SOLUTIONS LTD</t>
  </si>
  <si>
    <t>2021-06-28T13:56:35.000+04:00</t>
  </si>
  <si>
    <t>2021-11-10T11:44:05.000+04:00</t>
  </si>
  <si>
    <t>1044221</t>
  </si>
  <si>
    <t>27310</t>
  </si>
  <si>
    <t>1044221_142191</t>
  </si>
  <si>
    <t>142191</t>
  </si>
  <si>
    <t>1010670544</t>
  </si>
  <si>
    <t>Al Safwah Trading Center office no. 72</t>
  </si>
  <si>
    <t>Ground Control General Trading L.L.C</t>
  </si>
  <si>
    <t>2021-06-28T17:30:15.000+04:00</t>
  </si>
  <si>
    <t>2021-06-28T17:30:17.000+04:00</t>
  </si>
  <si>
    <t>1044226</t>
  </si>
  <si>
    <t>27311</t>
  </si>
  <si>
    <t>1044226_142215</t>
  </si>
  <si>
    <t>142215</t>
  </si>
  <si>
    <t>100216763100003</t>
  </si>
  <si>
    <t>655873</t>
  </si>
  <si>
    <t>Al Serkal Building - Airport Rd - Port Saeed</t>
  </si>
  <si>
    <t>Taklah interior solutions LLC</t>
  </si>
  <si>
    <t>2021-06-30T09:21:36.000+04:00</t>
  </si>
  <si>
    <t>2022-08-22T10:27:01.000+04:00</t>
  </si>
  <si>
    <t>1046219</t>
  </si>
  <si>
    <t>27312</t>
  </si>
  <si>
    <t>1046219_142275</t>
  </si>
  <si>
    <t>142275</t>
  </si>
  <si>
    <t>100499517900003</t>
  </si>
  <si>
    <t>893480</t>
  </si>
  <si>
    <t>Aspin Commercial Tower, Level25  Sheikh Zayed Rd  Trade Centre 1  Dubai</t>
  </si>
  <si>
    <t>Integrated Communications Systems FZ-LLC</t>
  </si>
  <si>
    <t>2021-06-30T09:26:27.000+04:00</t>
  </si>
  <si>
    <t>2021-07-06T12:07:55.000+04:00</t>
  </si>
  <si>
    <t>1046220</t>
  </si>
  <si>
    <t>27313</t>
  </si>
  <si>
    <t>1046220_142276</t>
  </si>
  <si>
    <t>142276</t>
  </si>
  <si>
    <t>100497322600003</t>
  </si>
  <si>
    <t>Office No. 204, Building No. 08</t>
  </si>
  <si>
    <t>OIS MIDDLE EAST TRADING LLC</t>
  </si>
  <si>
    <t>2021-06-30T09:30:55.000+04:00</t>
  </si>
  <si>
    <t>2021-06-30T09:30:56.000+04:00</t>
  </si>
  <si>
    <t>1046221</t>
  </si>
  <si>
    <t>27314</t>
  </si>
  <si>
    <t>1046221_142277</t>
  </si>
  <si>
    <t>142277</t>
  </si>
  <si>
    <t>100033064500003</t>
  </si>
  <si>
    <t>697602</t>
  </si>
  <si>
    <t>Unitech Building, Office No. 5, near Gulf News</t>
  </si>
  <si>
    <t>DESERT WARRIOR HOLDINGS LIMITED</t>
  </si>
  <si>
    <t>2021-06-30T11:05:11.000+04:00</t>
  </si>
  <si>
    <t>2021-07-06T13:10:16.000+04:00</t>
  </si>
  <si>
    <t>1046223</t>
  </si>
  <si>
    <t>27315</t>
  </si>
  <si>
    <t>1046223_142279</t>
  </si>
  <si>
    <t>142279</t>
  </si>
  <si>
    <t>100454801000003</t>
  </si>
  <si>
    <t>000002862</t>
  </si>
  <si>
    <t>2428 ResCo-work 03, 24 Al Sila Tower</t>
  </si>
  <si>
    <t>DELTA MEP ELECTROMECHANICAL CONTRACTING (Br of DELTA ELECTRICAL &amp; SANITARY CONTG &amp; SAFTEY EQUIPMENTS</t>
  </si>
  <si>
    <t>2021-06-30T13:15:09.000+04:00</t>
  </si>
  <si>
    <t>2022-09-21T15:46:46.000+04:00</t>
  </si>
  <si>
    <t>1046224</t>
  </si>
  <si>
    <t>27316</t>
  </si>
  <si>
    <t>1046224_142283</t>
  </si>
  <si>
    <t>142283</t>
  </si>
  <si>
    <t>951400</t>
  </si>
  <si>
    <t>PO Box 99712</t>
  </si>
  <si>
    <t>I T STAR COMPUTER L.L.C</t>
  </si>
  <si>
    <t>2021-06-30T13:20:07.000+04:00</t>
  </si>
  <si>
    <t>2021-06-30T13:20:08.000+04:00</t>
  </si>
  <si>
    <t>1046225</t>
  </si>
  <si>
    <t>27317</t>
  </si>
  <si>
    <t>1046225_142284</t>
  </si>
  <si>
    <t>142284</t>
  </si>
  <si>
    <t>100499389300003</t>
  </si>
  <si>
    <t>913054</t>
  </si>
  <si>
    <t>ADMIRAL PLAZAL HOTEL BUILDING</t>
  </si>
  <si>
    <t>Smart Desc Trading</t>
  </si>
  <si>
    <t>2021-06-30T13:55:09.000+04:00</t>
  </si>
  <si>
    <t>2021-06-30T13:55:10.000+04:00</t>
  </si>
  <si>
    <t>1046226</t>
  </si>
  <si>
    <t>27318</t>
  </si>
  <si>
    <t>1046226_142285</t>
  </si>
  <si>
    <t>142285</t>
  </si>
  <si>
    <t>100599184700003</t>
  </si>
  <si>
    <t>941864</t>
  </si>
  <si>
    <t>AL NADAH STREET</t>
  </si>
  <si>
    <t>AMAFHH STEEL WORKSHOP L.L.C</t>
  </si>
  <si>
    <t>2021-06-30T15:25:23.000+04:00</t>
  </si>
  <si>
    <t>2022-09-05T11:53:29.000+04:00</t>
  </si>
  <si>
    <t>1046227</t>
  </si>
  <si>
    <t>1046227_142286</t>
  </si>
  <si>
    <t>AMAFFH Steel Workshop LLC- Branch of Abu Dhabi-1</t>
  </si>
  <si>
    <t>142286</t>
  </si>
  <si>
    <t>100569714700003</t>
  </si>
  <si>
    <t>CN-4023582</t>
  </si>
  <si>
    <t>AL KAZIM BUILDING 3, 1536-0, HOR AL ANZ EAST, DUBAI, Dubai, United Arab Emirates, 296005</t>
  </si>
  <si>
    <t>2021-06-30T17:20:29.000+04:00</t>
  </si>
  <si>
    <t>2021-06-30T17:20:31.000+04:00</t>
  </si>
  <si>
    <t>1046228</t>
  </si>
  <si>
    <t>27320</t>
  </si>
  <si>
    <t>1046228_142287</t>
  </si>
  <si>
    <t>142287</t>
  </si>
  <si>
    <t>100377399900003</t>
  </si>
  <si>
    <t>2nd Floor Al Badie Travel &amp; Tourism Bldg</t>
  </si>
  <si>
    <t>Skyline Technology.LLC</t>
  </si>
  <si>
    <t>2021-07-01T13:10:58.000+04:00</t>
  </si>
  <si>
    <t>2021-07-01T13:11:03.000+04:00</t>
  </si>
  <si>
    <t>1047219</t>
  </si>
  <si>
    <t>27321</t>
  </si>
  <si>
    <t>1047219_142297</t>
  </si>
  <si>
    <t>142297</t>
  </si>
  <si>
    <t>100000782100003</t>
  </si>
  <si>
    <t>CN-1173835</t>
  </si>
  <si>
    <t>Burj Al Arab, Plot 3, Hamdan Street,</t>
  </si>
  <si>
    <t>ASHRAF AL SAYYAD INTERIOR DESIGN LLC</t>
  </si>
  <si>
    <t>2021-07-01T14:01:58.000+04:00</t>
  </si>
  <si>
    <t>2021-07-01T14:02:00.000+04:00</t>
  </si>
  <si>
    <t>1047220</t>
  </si>
  <si>
    <t>27322</t>
  </si>
  <si>
    <t>1047220_142298</t>
  </si>
  <si>
    <t>142298</t>
  </si>
  <si>
    <t>none - attached declaration</t>
  </si>
  <si>
    <t>877879</t>
  </si>
  <si>
    <t>30 Floor, Office 3003 Boulevard Plaza Tower 1?4b</t>
  </si>
  <si>
    <t>SAVING ENERGY TECHNICAL SERVICES LLC</t>
  </si>
  <si>
    <t>2021-07-04T10:06:55.000+04:00</t>
  </si>
  <si>
    <t>2021-07-04T10:06:58.000+04:00</t>
  </si>
  <si>
    <t>1049219</t>
  </si>
  <si>
    <t>27323</t>
  </si>
  <si>
    <t>1049219_142337</t>
  </si>
  <si>
    <t>142337</t>
  </si>
  <si>
    <t>100344490600003</t>
  </si>
  <si>
    <t>684637</t>
  </si>
  <si>
    <t>Al Shoaib Real Estate M009, Souq Al Kabeer</t>
  </si>
  <si>
    <t>ICICI BANK LIMITED (REPR. OFFICE BANKING)</t>
  </si>
  <si>
    <t>2021-07-06T09:31:33.000+04:00</t>
  </si>
  <si>
    <t>2021-07-06T09:31:35.000+04:00</t>
  </si>
  <si>
    <t>1051219</t>
  </si>
  <si>
    <t>27324</t>
  </si>
  <si>
    <t>1051219_142379</t>
  </si>
  <si>
    <t>142379</t>
  </si>
  <si>
    <t>548164</t>
  </si>
  <si>
    <t>404, Business Centre Building Khalid Bin Al Waleed Street,</t>
  </si>
  <si>
    <t>BON ACCORD OIL-FIELD SERVICES</t>
  </si>
  <si>
    <t>2021-07-06T13:50:06.000+04:00</t>
  </si>
  <si>
    <t>2021-07-06T13:50:08.000+04:00</t>
  </si>
  <si>
    <t>1051220</t>
  </si>
  <si>
    <t>27325</t>
  </si>
  <si>
    <t>1051220_142381</t>
  </si>
  <si>
    <t>142381</t>
  </si>
  <si>
    <t>100210723100003</t>
  </si>
  <si>
    <t>CN-1008318</t>
  </si>
  <si>
    <t>Abu Dhabi, Zayed II Street Block 12  East 16  Office 302 GTH building</t>
  </si>
  <si>
    <t>AI INTERNATIONAL CENTRE FOR SECURITY AND SAFETY</t>
  </si>
  <si>
    <t>2021-07-07T08:32:14.000+04:00</t>
  </si>
  <si>
    <t>2021-07-07T08:32:15.000+04:00</t>
  </si>
  <si>
    <t>1052220</t>
  </si>
  <si>
    <t>27326</t>
  </si>
  <si>
    <t>1052220_142397</t>
  </si>
  <si>
    <t>142397</t>
  </si>
  <si>
    <t>890509</t>
  </si>
  <si>
    <t>Dubai Policy Academy, Umm Suqeim St</t>
  </si>
  <si>
    <t>RELAY MARINE SERVICES LLC</t>
  </si>
  <si>
    <t>2021-07-08T08:32:31.000+04:00</t>
  </si>
  <si>
    <t>2022-02-17T09:32:12.000+04:00</t>
  </si>
  <si>
    <t>1053219</t>
  </si>
  <si>
    <t>27327</t>
  </si>
  <si>
    <t>1053219_142435</t>
  </si>
  <si>
    <t>3 Star Marine Services</t>
  </si>
  <si>
    <t>142435</t>
  </si>
  <si>
    <t>100371831700003</t>
  </si>
  <si>
    <t>679998</t>
  </si>
  <si>
    <t>P O Box: 5894</t>
  </si>
  <si>
    <t>Prime Metal Industries L.L.C.</t>
  </si>
  <si>
    <t>2021-07-11T09:15:50.000+04:00</t>
  </si>
  <si>
    <t>2021-07-11T09:15:52.000+04:00</t>
  </si>
  <si>
    <t>1055220</t>
  </si>
  <si>
    <t>27328</t>
  </si>
  <si>
    <t>1055220_142480</t>
  </si>
  <si>
    <t>142480</t>
  </si>
  <si>
    <t>677210</t>
  </si>
  <si>
    <t>Jebel Ali Industrial Area 3</t>
  </si>
  <si>
    <t>BYTEC IT SOLUTIONS LLC</t>
  </si>
  <si>
    <t>2021-07-11T11:55:27.000+04:00</t>
  </si>
  <si>
    <t>2021-07-11T11:55:28.000+04:00</t>
  </si>
  <si>
    <t>1055221</t>
  </si>
  <si>
    <t>27329</t>
  </si>
  <si>
    <t>1055221_142496</t>
  </si>
  <si>
    <t>142496</t>
  </si>
  <si>
    <t>100288966300003</t>
  </si>
  <si>
    <t>CN 1814131</t>
  </si>
  <si>
    <t>Shamal Development LLC</t>
  </si>
  <si>
    <t>2021-07-12T13:47:06.000+04:00</t>
  </si>
  <si>
    <t>2023-03-23T12:56:03.000+04:00</t>
  </si>
  <si>
    <t>1056224</t>
  </si>
  <si>
    <t>27330</t>
  </si>
  <si>
    <t>1056224_142552</t>
  </si>
  <si>
    <t>142552</t>
  </si>
  <si>
    <t>100225068400003</t>
  </si>
  <si>
    <t>770888</t>
  </si>
  <si>
    <t>PO Box 6817, Dubai, UAE</t>
  </si>
  <si>
    <t>PETPRO ANIMAL FEED TRADING L.L.C</t>
  </si>
  <si>
    <t>2021-07-12T15:46:06.000+04:00</t>
  </si>
  <si>
    <t>2021-07-12T15:46:08.000+04:00</t>
  </si>
  <si>
    <t>1056225</t>
  </si>
  <si>
    <t>27331</t>
  </si>
  <si>
    <t>1056225_142557</t>
  </si>
  <si>
    <t>142557</t>
  </si>
  <si>
    <t>100442321400003</t>
  </si>
  <si>
    <t>831251</t>
  </si>
  <si>
    <t>Pet Shop</t>
  </si>
  <si>
    <t>VICTORIA INT. SHJ. SCHOOL - AL MANTHIQA AL WASTHA</t>
  </si>
  <si>
    <t>2021-07-13T09:41:19.000+04:00</t>
  </si>
  <si>
    <t>2021-07-13T09:41:21.000+04:00</t>
  </si>
  <si>
    <t>1057220</t>
  </si>
  <si>
    <t>27333</t>
  </si>
  <si>
    <t>1057220_142582</t>
  </si>
  <si>
    <t>142582</t>
  </si>
  <si>
    <t>785329</t>
  </si>
  <si>
    <t>Maliha</t>
  </si>
  <si>
    <t>GALPERTI MIDDLE EST FZE</t>
  </si>
  <si>
    <t>2021-07-13T09:55:58.000+04:00</t>
  </si>
  <si>
    <t>2021-07-13T10:09:13.000+04:00</t>
  </si>
  <si>
    <t>1057221</t>
  </si>
  <si>
    <t>27335</t>
  </si>
  <si>
    <t>1057221_142585</t>
  </si>
  <si>
    <t>142585</t>
  </si>
  <si>
    <t>100267645800003</t>
  </si>
  <si>
    <t>P.O. Box: 17278, Jebel Ali Free zone, Dubai, United Arab Emirates</t>
  </si>
  <si>
    <t>CORE PRINT L.L.C</t>
  </si>
  <si>
    <t>2021-07-13T13:16:41.000+04:00</t>
  </si>
  <si>
    <t>2021-07-13T13:16:44.000+04:00</t>
  </si>
  <si>
    <t>1057222</t>
  </si>
  <si>
    <t>27336</t>
  </si>
  <si>
    <t>1057222_142586</t>
  </si>
  <si>
    <t>142586</t>
  </si>
  <si>
    <t>100521933000003</t>
  </si>
  <si>
    <t>684969</t>
  </si>
  <si>
    <t>B 91 AMAL KHALIFA ALI MOHD BAYAT</t>
  </si>
  <si>
    <t>MITSUBISHI HEAVY INDUSTRIES THERMAL SYSTEMS LTD - DUBAI BRANCH</t>
  </si>
  <si>
    <t>2021-07-14T08:46:47.000+04:00</t>
  </si>
  <si>
    <t>2021-07-14T08:46:54.000+04:00</t>
  </si>
  <si>
    <t>1058220</t>
  </si>
  <si>
    <t>27337</t>
  </si>
  <si>
    <t>1058220_142639</t>
  </si>
  <si>
    <t>142639</t>
  </si>
  <si>
    <t>100597757200003</t>
  </si>
  <si>
    <t>846782</t>
  </si>
  <si>
    <t>Techrobotix FZCO</t>
  </si>
  <si>
    <t>2021-07-14T08:56:16.000+04:00</t>
  </si>
  <si>
    <t>2021-07-14T08:56:17.000+04:00</t>
  </si>
  <si>
    <t>1058221</t>
  </si>
  <si>
    <t>27338</t>
  </si>
  <si>
    <t>1058221_142640</t>
  </si>
  <si>
    <t>142640</t>
  </si>
  <si>
    <t>100380152700003</t>
  </si>
  <si>
    <t>721</t>
  </si>
  <si>
    <t>Dubai Silicon Oasis Head Quarter Building</t>
  </si>
  <si>
    <t>POWER LEASE VEHICLES RENTAL L.L.C</t>
  </si>
  <si>
    <t>2021-07-14T13:31:03.000+04:00</t>
  </si>
  <si>
    <t>2021-07-14T13:31:05.000+04:00</t>
  </si>
  <si>
    <t>1058222</t>
  </si>
  <si>
    <t>1058222_142641</t>
  </si>
  <si>
    <t>142641</t>
  </si>
  <si>
    <t>100471462000003</t>
  </si>
  <si>
    <t>840231</t>
  </si>
  <si>
    <t>l Quoz Industrial Area 3</t>
  </si>
  <si>
    <t>Extra High Voltage Electro-Mechanical Contracting LLC</t>
  </si>
  <si>
    <t>2021-07-15T16:30:17.000+04:00</t>
  </si>
  <si>
    <t>2021-07-15T16:30:21.000+04:00</t>
  </si>
  <si>
    <t>1059220</t>
  </si>
  <si>
    <t>1059220_142662</t>
  </si>
  <si>
    <t>142662</t>
  </si>
  <si>
    <t>100514703600003</t>
  </si>
  <si>
    <t>CN-1177601</t>
  </si>
  <si>
    <t>Dubai Office Suite 418, ARENCO Bldg 4 Dubai Investment Park 1</t>
  </si>
  <si>
    <t>Al Fajr Graphic</t>
  </si>
  <si>
    <t>2021-07-18T13:56:41.000+04:00</t>
  </si>
  <si>
    <t>2021-07-18T13:56:44.000+04:00</t>
  </si>
  <si>
    <t>1061220</t>
  </si>
  <si>
    <t>1061220_142707</t>
  </si>
  <si>
    <t>142707</t>
  </si>
  <si>
    <t>100010461000003</t>
  </si>
  <si>
    <t>522865</t>
  </si>
  <si>
    <t>PO Box 38695</t>
  </si>
  <si>
    <t>Pure Decor Enterprises LLC</t>
  </si>
  <si>
    <t>2021-07-23T18:46:19.000+04:00</t>
  </si>
  <si>
    <t>2021-11-29T11:29:30.000+04:00</t>
  </si>
  <si>
    <t>1063220</t>
  </si>
  <si>
    <t>27343</t>
  </si>
  <si>
    <t>1063220_142739</t>
  </si>
  <si>
    <t>142739</t>
  </si>
  <si>
    <t>100267516100003</t>
  </si>
  <si>
    <t>42177</t>
  </si>
  <si>
    <t>Industrial Suburb Al Saja’s Sharjah</t>
  </si>
  <si>
    <t>NEW VITAL STAR MEDICINES AND MEDICAL EQUIPMENT LLC</t>
  </si>
  <si>
    <t>2021-07-25T09:06:38.000+04:00</t>
  </si>
  <si>
    <t>2021-07-25T09:06:40.000+04:00</t>
  </si>
  <si>
    <t>1064221</t>
  </si>
  <si>
    <t>1064221_142760</t>
  </si>
  <si>
    <t>142760</t>
  </si>
  <si>
    <t>100017954700003</t>
  </si>
  <si>
    <t>741159</t>
  </si>
  <si>
    <t>AL QUSAIS</t>
  </si>
  <si>
    <t>Al Tala Technical Industries Co. LLC</t>
  </si>
  <si>
    <t>2021-07-25T12:20:37.000+04:00</t>
  </si>
  <si>
    <t>2021-07-25T12:20:39.000+04:00</t>
  </si>
  <si>
    <t>1064224</t>
  </si>
  <si>
    <t>27345</t>
  </si>
  <si>
    <t>1064224_142765</t>
  </si>
  <si>
    <t>142765</t>
  </si>
  <si>
    <t>100033584200003</t>
  </si>
  <si>
    <t>300562</t>
  </si>
  <si>
    <t>Near UPS office, Al Quoz Industrial Area</t>
  </si>
  <si>
    <t>AL NUAIMI GROUP TRANSPORT</t>
  </si>
  <si>
    <t>2021-07-26T16:46:12.000+04:00</t>
  </si>
  <si>
    <t>2021-07-26T16:46:17.000+04:00</t>
  </si>
  <si>
    <t>1065220</t>
  </si>
  <si>
    <t>27346</t>
  </si>
  <si>
    <t>1065220_142782</t>
  </si>
  <si>
    <t>142782</t>
  </si>
  <si>
    <t>100356075000003</t>
  </si>
  <si>
    <t>Mohammed Al Kabeer, Qusaidat Area</t>
  </si>
  <si>
    <t>Geneva Management Group Global Partners Ltd.</t>
  </si>
  <si>
    <t>2021-07-27T11:02:52.000+04:00</t>
  </si>
  <si>
    <t>2021-07-27T11:02:55.000+04:00</t>
  </si>
  <si>
    <t>1066220</t>
  </si>
  <si>
    <t>28152</t>
  </si>
  <si>
    <t>1066220_142801</t>
  </si>
  <si>
    <t>142801</t>
  </si>
  <si>
    <t>no TRN - attached declaration letter</t>
  </si>
  <si>
    <t>Office 902, Gate Village 10</t>
  </si>
  <si>
    <t>TOLI FLOOR MIDDLE EAST LLC</t>
  </si>
  <si>
    <t>2021-07-27T14:40:28.000+04:00</t>
  </si>
  <si>
    <t>2022-06-07T09:22:29.000+04:00</t>
  </si>
  <si>
    <t>1066222</t>
  </si>
  <si>
    <t>27348</t>
  </si>
  <si>
    <t>1066222_142807</t>
  </si>
  <si>
    <t>142807</t>
  </si>
  <si>
    <t>658733</t>
  </si>
  <si>
    <t>Commercial Bank of Building, Sheikh Zayed Road</t>
  </si>
  <si>
    <t>TAFAWUQ FACILITIES MANAGEMENT L.L.C. -MANAGEMENT OFFICE- BRANCH 1</t>
  </si>
  <si>
    <t>2021-07-27T16:35:29.000+04:00</t>
  </si>
  <si>
    <t>2021-07-27T16:35:31.000+04:00</t>
  </si>
  <si>
    <t>1066223</t>
  </si>
  <si>
    <t>27349</t>
  </si>
  <si>
    <t>1066223_142809</t>
  </si>
  <si>
    <t>142809</t>
  </si>
  <si>
    <t>CN-1158703-1</t>
  </si>
  <si>
    <t>Office:Razeen 2, Al Wathba</t>
  </si>
  <si>
    <t>STAR INTERNATIONAL SCHOOL (BRANCH)</t>
  </si>
  <si>
    <t>2021-07-27T17:06:18.000+04:00</t>
  </si>
  <si>
    <t>2021-07-27T17:06:21.000+04:00</t>
  </si>
  <si>
    <t>1066224</t>
  </si>
  <si>
    <t>27350</t>
  </si>
  <si>
    <t>1066224_142810</t>
  </si>
  <si>
    <t>142810</t>
  </si>
  <si>
    <t>100050148400003</t>
  </si>
  <si>
    <t>952025</t>
  </si>
  <si>
    <t>Al Qusais</t>
  </si>
  <si>
    <t>MONTREAL MANAGEMENT CONSULTANTS EST.</t>
  </si>
  <si>
    <t>2021-07-28T12:36:35.000+04:00</t>
  </si>
  <si>
    <t>2021-07-28T12:36:37.000+04:00</t>
  </si>
  <si>
    <t>1067220</t>
  </si>
  <si>
    <t>27351</t>
  </si>
  <si>
    <t>1067220_142832</t>
  </si>
  <si>
    <t>142832</t>
  </si>
  <si>
    <t>100057558700003</t>
  </si>
  <si>
    <t>501048</t>
  </si>
  <si>
    <t>25th floor Office No. 2506, Al Durrah Center Corniche St., Al Majaz,</t>
  </si>
  <si>
    <t>ALI ALSUWAIDI FOODSTUFF TRADING LLC</t>
  </si>
  <si>
    <t>2021-07-28T16:55:27.000+04:00</t>
  </si>
  <si>
    <t>2021-07-28T16:55:29.000+04:00</t>
  </si>
  <si>
    <t>1067221</t>
  </si>
  <si>
    <t>27352</t>
  </si>
  <si>
    <t>1067221_142838</t>
  </si>
  <si>
    <t>142838</t>
  </si>
  <si>
    <t>100540158100003</t>
  </si>
  <si>
    <t>105113</t>
  </si>
  <si>
    <t>Warehouse 18# opp. Al Ghurair Exchange</t>
  </si>
  <si>
    <t>Centaur Security &amp; Safety Trading</t>
  </si>
  <si>
    <t>2021-07-28T17:06:15.000+04:00</t>
  </si>
  <si>
    <t>2021-07-28T17:06:17.000+04:00</t>
  </si>
  <si>
    <t>1067222</t>
  </si>
  <si>
    <t>27353</t>
  </si>
  <si>
    <t>1067222_142839</t>
  </si>
  <si>
    <t>142839</t>
  </si>
  <si>
    <t>541168</t>
  </si>
  <si>
    <t>404 Hamsah Building, Karama</t>
  </si>
  <si>
    <t>MADAME TUSSAUDS MUSEUM L.L.C</t>
  </si>
  <si>
    <t>2021-07-29T10:40:43.000+04:00</t>
  </si>
  <si>
    <t>2021-07-29T10:40:47.000+04:00</t>
  </si>
  <si>
    <t>1068220</t>
  </si>
  <si>
    <t>27354</t>
  </si>
  <si>
    <t>1068220_142859</t>
  </si>
  <si>
    <t>142859</t>
  </si>
  <si>
    <t>100560780700003</t>
  </si>
  <si>
    <t>765159</t>
  </si>
  <si>
    <t>Office 1601,16th floor, 48 Burj Gate , Sheikh Zayed Road, Dubai</t>
  </si>
  <si>
    <t>Robotics Network Solutions Ltd</t>
  </si>
  <si>
    <t>2021-07-29T13:45:48.000+04:00</t>
  </si>
  <si>
    <t>2021-07-29T13:45:50.000+04:00</t>
  </si>
  <si>
    <t>1068221</t>
  </si>
  <si>
    <t>27355</t>
  </si>
  <si>
    <t>1068221_142861</t>
  </si>
  <si>
    <t>142861</t>
  </si>
  <si>
    <t>2020884018</t>
  </si>
  <si>
    <t>P.O.Box 30322, Plot 72 , Kampala Road</t>
  </si>
  <si>
    <t>BAHRAIN SERVICES &amp; MAINTENANCE COMPANY B.S.C.</t>
  </si>
  <si>
    <t>2021-07-29T13:50:18.000+04:00</t>
  </si>
  <si>
    <t>2021-08-01T13:04:47.000+04:00</t>
  </si>
  <si>
    <t>1068222</t>
  </si>
  <si>
    <t>27356</t>
  </si>
  <si>
    <t>1068222_142862</t>
  </si>
  <si>
    <t>142862</t>
  </si>
  <si>
    <t>200000227500002</t>
  </si>
  <si>
    <t>Flat/Shop No. 0, Building 424</t>
  </si>
  <si>
    <t>KRISHNA INTERNATIONAL FZCO</t>
  </si>
  <si>
    <t>2021-08-01T17:17:02.000+04:00</t>
  </si>
  <si>
    <t>2021-08-01T17:17:05.000+04:00</t>
  </si>
  <si>
    <t>1069222</t>
  </si>
  <si>
    <t>27357</t>
  </si>
  <si>
    <t>1069222_142886</t>
  </si>
  <si>
    <t>142886</t>
  </si>
  <si>
    <t>100060213400003</t>
  </si>
  <si>
    <t>JLT-68694</t>
  </si>
  <si>
    <t>Unit No: 602-A ,Jumeirah Bay 2, Plot No: JLT-PH2-X2A, Jumeirah Lakes Towers</t>
  </si>
  <si>
    <t>MADIHA TECH EXPERT SOLUTION LLC</t>
  </si>
  <si>
    <t>2021-08-02T13:07:25.000+04:00</t>
  </si>
  <si>
    <t>2021-09-22T16:41:48.000+04:00</t>
  </si>
  <si>
    <t>1070220</t>
  </si>
  <si>
    <t>27358</t>
  </si>
  <si>
    <t>1070220_142899</t>
  </si>
  <si>
    <t>142899</t>
  </si>
  <si>
    <t>100307341600003</t>
  </si>
  <si>
    <t>CN-4022664</t>
  </si>
  <si>
    <t>Office 105 Building 1 Plot40</t>
  </si>
  <si>
    <t>AL KOFA COMPUTER TRADING LLC</t>
  </si>
  <si>
    <t>2021-08-02T13:08:06.000+04:00</t>
  </si>
  <si>
    <t>2021-08-02T13:08:09.000+04:00</t>
  </si>
  <si>
    <t>1070221</t>
  </si>
  <si>
    <t>27359</t>
  </si>
  <si>
    <t>1070221_142900</t>
  </si>
  <si>
    <t>142900</t>
  </si>
  <si>
    <t>100264399500003</t>
  </si>
  <si>
    <t>681538</t>
  </si>
  <si>
    <t>Shop #7, Mohammad Khalifa Al huraiz Building, Nakheel</t>
  </si>
  <si>
    <t>Educational Investments International LLC.</t>
  </si>
  <si>
    <t>2021-08-04T10:08:23.000+04:00</t>
  </si>
  <si>
    <t>2021-08-04T10:08:26.000+04:00</t>
  </si>
  <si>
    <t>1072220</t>
  </si>
  <si>
    <t>27360</t>
  </si>
  <si>
    <t>1072220_142944</t>
  </si>
  <si>
    <t>142944</t>
  </si>
  <si>
    <t>100074208800003</t>
  </si>
  <si>
    <t>613284</t>
  </si>
  <si>
    <t>International School of Creative Science PVT Per Person Company LLC</t>
  </si>
  <si>
    <t>2021-08-04T10:26:13.000+04:00</t>
  </si>
  <si>
    <t>2021-11-10T14:53:47.000+04:00</t>
  </si>
  <si>
    <t>1072221</t>
  </si>
  <si>
    <t>27361</t>
  </si>
  <si>
    <t>1072221_142945</t>
  </si>
  <si>
    <t>142945</t>
  </si>
  <si>
    <t>515844</t>
  </si>
  <si>
    <t>Muweileh Sharjah</t>
  </si>
  <si>
    <t>International school of Creative Science Nad Al Shiba LLC</t>
  </si>
  <si>
    <t>2021-08-04T10:26:42.000+04:00</t>
  </si>
  <si>
    <t>2021-11-10T14:59:16.000+04:00</t>
  </si>
  <si>
    <t>1072222</t>
  </si>
  <si>
    <t>27362</t>
  </si>
  <si>
    <t>1072222_142947</t>
  </si>
  <si>
    <t>142947</t>
  </si>
  <si>
    <t>761564</t>
  </si>
  <si>
    <t>Nad Al Sheba 3</t>
  </si>
  <si>
    <t>AWAFI BOOKSHOP</t>
  </si>
  <si>
    <t>2021-08-05T14:07:14.000+04:00</t>
  </si>
  <si>
    <t>2021-08-05T14:07:16.000+04:00</t>
  </si>
  <si>
    <t>1073221</t>
  </si>
  <si>
    <t>27363</t>
  </si>
  <si>
    <t>1073221_142967</t>
  </si>
  <si>
    <t>142967</t>
  </si>
  <si>
    <t>100433485800003</t>
  </si>
  <si>
    <t>48932</t>
  </si>
  <si>
    <t>O, Al Dhaith South, O, Ras Al Khaimah</t>
  </si>
  <si>
    <t>WORLD INVESTMENTS P.S.C</t>
  </si>
  <si>
    <t>2021-08-05T17:05:23.000+04:00</t>
  </si>
  <si>
    <t>2021-08-05T17:05:25.000+04:00</t>
  </si>
  <si>
    <t>1073224</t>
  </si>
  <si>
    <t>27364</t>
  </si>
  <si>
    <t>1073224_142972</t>
  </si>
  <si>
    <t>142972</t>
  </si>
  <si>
    <t>SHEIK HZAYED RD</t>
  </si>
  <si>
    <t>American School of Creative Science PVT Per Person Company LLC</t>
  </si>
  <si>
    <t>2021-08-06T08:57:10.000+04:00</t>
  </si>
  <si>
    <t>2021-08-06T08:57:23.000+04:00</t>
  </si>
  <si>
    <t>1074220</t>
  </si>
  <si>
    <t>27365</t>
  </si>
  <si>
    <t>1074220_142979</t>
  </si>
  <si>
    <t>142979</t>
  </si>
  <si>
    <t>708223</t>
  </si>
  <si>
    <t>Maliha rd.</t>
  </si>
  <si>
    <t>American School of Creative Science LLC ( Dubai)</t>
  </si>
  <si>
    <t>2021-08-06T08:57:55.000+04:00</t>
  </si>
  <si>
    <t>2021-10-31T20:40:25.000+04:00</t>
  </si>
  <si>
    <t>1074221</t>
  </si>
  <si>
    <t>27366</t>
  </si>
  <si>
    <t>1074221_142980</t>
  </si>
  <si>
    <t>142980</t>
  </si>
  <si>
    <t>762057</t>
  </si>
  <si>
    <t>CANTER FLUID POWER GENERAL TRADING L.L.C</t>
  </si>
  <si>
    <t>2021-08-08T15:07:39.000+04:00</t>
  </si>
  <si>
    <t>2021-08-08T15:12:05.000+04:00</t>
  </si>
  <si>
    <t>1075220</t>
  </si>
  <si>
    <t>27368</t>
  </si>
  <si>
    <t>1075220_143000</t>
  </si>
  <si>
    <t>143000</t>
  </si>
  <si>
    <t>P O Box 239899, Dubai</t>
  </si>
  <si>
    <t>IT SERVE COM L.L.C</t>
  </si>
  <si>
    <t>2021-08-09T10:28:35.000+04:00</t>
  </si>
  <si>
    <t>2021-08-09T10:28:41.000+04:00</t>
  </si>
  <si>
    <t>1076220</t>
  </si>
  <si>
    <t>27372</t>
  </si>
  <si>
    <t>1076220_143020</t>
  </si>
  <si>
    <t>143020</t>
  </si>
  <si>
    <t>100493177800003</t>
  </si>
  <si>
    <t>524065</t>
  </si>
  <si>
    <t>Sultan Business Centre, Office No # 203</t>
  </si>
  <si>
    <t>TIGER GENERAL TRADING LLC</t>
  </si>
  <si>
    <t>2021-08-09T10:28:40.000+04:00</t>
  </si>
  <si>
    <t>1076221</t>
  </si>
  <si>
    <t>27373</t>
  </si>
  <si>
    <t>1076221_143021</t>
  </si>
  <si>
    <t>143021</t>
  </si>
  <si>
    <t>100044159000003</t>
  </si>
  <si>
    <t>247341</t>
  </si>
  <si>
    <t>JEBEL ALI FREE ZONE SOUTH</t>
  </si>
  <si>
    <t>Dubai Curtain Establishment</t>
  </si>
  <si>
    <t>1076222</t>
  </si>
  <si>
    <t>27374</t>
  </si>
  <si>
    <t>1076222_143019</t>
  </si>
  <si>
    <t>143019</t>
  </si>
  <si>
    <t>100392339600003</t>
  </si>
  <si>
    <t>CN-1027773</t>
  </si>
  <si>
    <t>Zayed the First Street, Abu Dhabi</t>
  </si>
  <si>
    <t>AL RAMIL &amp; AL BAHAR OFFICE EQUIP.</t>
  </si>
  <si>
    <t>2021-08-10T09:08:14.000+04:00</t>
  </si>
  <si>
    <t>2021-08-10T09:08:17.000+04:00</t>
  </si>
  <si>
    <t>1077220</t>
  </si>
  <si>
    <t>27375</t>
  </si>
  <si>
    <t>1077220_143040</t>
  </si>
  <si>
    <t>143040</t>
  </si>
  <si>
    <t>100366299400003</t>
  </si>
  <si>
    <t>Zulfiqar</t>
  </si>
  <si>
    <t>751805</t>
  </si>
  <si>
    <t>BIN : 2115 2, 18, MUWAILAH, SHARJAH</t>
  </si>
  <si>
    <t>Muller and Phipps Middle East Trading LLC</t>
  </si>
  <si>
    <t>2021-08-10T12:27:43.000+04:00</t>
  </si>
  <si>
    <t>2021-08-10T12:27:45.000+04:00</t>
  </si>
  <si>
    <t>1077221</t>
  </si>
  <si>
    <t>27376</t>
  </si>
  <si>
    <t>1077221_143046</t>
  </si>
  <si>
    <t>143046</t>
  </si>
  <si>
    <t>100620377000003</t>
  </si>
  <si>
    <t>776431</t>
  </si>
  <si>
    <t>Office 307, Building 1, Bay Square, Business Bay</t>
  </si>
  <si>
    <t>Leading Bakeries LLC</t>
  </si>
  <si>
    <t>2021-08-11T15:26:28.000+04:00</t>
  </si>
  <si>
    <t>2021-08-11T16:26:49.000+04:00</t>
  </si>
  <si>
    <t>1078224</t>
  </si>
  <si>
    <t>27378</t>
  </si>
  <si>
    <t>1078224_143082</t>
  </si>
  <si>
    <t>143082</t>
  </si>
  <si>
    <t>100442367700003</t>
  </si>
  <si>
    <t>AUSTRALIAN INTERNATIONAL SCHOOL - DUBAI LLC</t>
  </si>
  <si>
    <t>2021-08-15T08:59:12.000+04:00</t>
  </si>
  <si>
    <t>2021-08-15T15:11:57.000+04:00</t>
  </si>
  <si>
    <t>1079221</t>
  </si>
  <si>
    <t>27379</t>
  </si>
  <si>
    <t>1079221_143100</t>
  </si>
  <si>
    <t>143100</t>
  </si>
  <si>
    <t>100542719800003</t>
  </si>
  <si>
    <t>947413</t>
  </si>
  <si>
    <t>Al Barsha South</t>
  </si>
  <si>
    <t>Impulse Technologies</t>
  </si>
  <si>
    <t>2021-08-15T09:32:15.000+04:00</t>
  </si>
  <si>
    <t>2021-08-15T09:32:17.000+04:00</t>
  </si>
  <si>
    <t>1079224</t>
  </si>
  <si>
    <t>1079224_143103</t>
  </si>
  <si>
    <t>143103</t>
  </si>
  <si>
    <t>100357700200003</t>
  </si>
  <si>
    <t>CN-1898656</t>
  </si>
  <si>
    <t>Block E, M45,</t>
  </si>
  <si>
    <t>Express  Computers LLC</t>
  </si>
  <si>
    <t>2021-08-15T10:10:24.000+04:00</t>
  </si>
  <si>
    <t>2021-08-15T10:10:26.000+04:00</t>
  </si>
  <si>
    <t>1079225</t>
  </si>
  <si>
    <t>27381</t>
  </si>
  <si>
    <t>1079225_143106</t>
  </si>
  <si>
    <t>143106</t>
  </si>
  <si>
    <t>100325936100003</t>
  </si>
  <si>
    <t>635610</t>
  </si>
  <si>
    <t>706 Al Jawhara Building, Bank Street</t>
  </si>
  <si>
    <t>7 Management FZ LLC</t>
  </si>
  <si>
    <t>2021-08-15T18:15:44.000+04:00</t>
  </si>
  <si>
    <t>1079229</t>
  </si>
  <si>
    <t>27382</t>
  </si>
  <si>
    <t>1079229_143137</t>
  </si>
  <si>
    <t>143137</t>
  </si>
  <si>
    <t>100497667400003</t>
  </si>
  <si>
    <t>Fujairah - Creative Tower</t>
  </si>
  <si>
    <t>Idea Zone Computer Trading LLC</t>
  </si>
  <si>
    <t>2021-08-17T16:32:09.000+04:00</t>
  </si>
  <si>
    <t>2021-08-17T16:32:10.000+04:00</t>
  </si>
  <si>
    <t>1081223</t>
  </si>
  <si>
    <t>27383</t>
  </si>
  <si>
    <t>1081223_143169</t>
  </si>
  <si>
    <t>143169</t>
  </si>
  <si>
    <t>100308460300003</t>
  </si>
  <si>
    <t>904781</t>
  </si>
  <si>
    <t>Shop No. 10, Behind Hyde Park Hotel</t>
  </si>
  <si>
    <t>ORRIS COMMUNICATION SYSTEMS</t>
  </si>
  <si>
    <t>2021-08-17T16:35:56.000+04:00</t>
  </si>
  <si>
    <t>2021-08-17T16:35:57.000+04:00</t>
  </si>
  <si>
    <t>1081224</t>
  </si>
  <si>
    <t>27384</t>
  </si>
  <si>
    <t>1081224_143170</t>
  </si>
  <si>
    <t>143170</t>
  </si>
  <si>
    <t>100514909900003</t>
  </si>
  <si>
    <t>CN-1098319</t>
  </si>
  <si>
    <t>KHALIDIYA</t>
  </si>
  <si>
    <t>ISKRAEMECO MIDDLE EAST FZE</t>
  </si>
  <si>
    <t>2021-08-18T10:56:53.000+04:00</t>
  </si>
  <si>
    <t>2021-08-18T10:57:02.000+04:00</t>
  </si>
  <si>
    <t>1082220</t>
  </si>
  <si>
    <t>27385</t>
  </si>
  <si>
    <t>1082220_143179</t>
  </si>
  <si>
    <t>143179</t>
  </si>
  <si>
    <t>100494510900003</t>
  </si>
  <si>
    <t>1516</t>
  </si>
  <si>
    <t>High Bay Building 18</t>
  </si>
  <si>
    <t>SCHWER FITTINGS TRADING LLC</t>
  </si>
  <si>
    <t>2021-08-18T10:59:03.000+04:00</t>
  </si>
  <si>
    <t>2021-08-18T10:59:05.000+04:00</t>
  </si>
  <si>
    <t>1082221</t>
  </si>
  <si>
    <t>27386</t>
  </si>
  <si>
    <t>1082221_143180</t>
  </si>
  <si>
    <t>143180</t>
  </si>
  <si>
    <t>100060840400003</t>
  </si>
  <si>
    <t>796826</t>
  </si>
  <si>
    <t>Warehouse no. 85, Leader Sports Warehouse Complex</t>
  </si>
  <si>
    <t>NASCO AUTOMOTIVE AUTO PARTS TRADING - BRANCH OF ABU DHABI 2</t>
  </si>
  <si>
    <t>2021-08-22T12:36:51.000+04:00</t>
  </si>
  <si>
    <t>2021-08-22T12:36:53.000+04:00</t>
  </si>
  <si>
    <t>1084221</t>
  </si>
  <si>
    <t>27388</t>
  </si>
  <si>
    <t>1084221_143225</t>
  </si>
  <si>
    <t>143225</t>
  </si>
  <si>
    <t>100235420500003</t>
  </si>
  <si>
    <t>CN-3759284</t>
  </si>
  <si>
    <t>PO Box 61345</t>
  </si>
  <si>
    <t>ICICI BANK LIMITED - SHJ BR</t>
  </si>
  <si>
    <t>2021-08-22T13:37:31.000+04:00</t>
  </si>
  <si>
    <t>2021-08-22T13:37:32.000+04:00</t>
  </si>
  <si>
    <t>1084222</t>
  </si>
  <si>
    <t>27389</t>
  </si>
  <si>
    <t>1084222_143226</t>
  </si>
  <si>
    <t>143226</t>
  </si>
  <si>
    <t>788452</t>
  </si>
  <si>
    <t>Alta Real Estate Development LLC</t>
  </si>
  <si>
    <t>2021-08-23T09:36:03.000+04:00</t>
  </si>
  <si>
    <t>2021-08-23T09:36:07.000+04:00</t>
  </si>
  <si>
    <t>1085220</t>
  </si>
  <si>
    <t>27390</t>
  </si>
  <si>
    <t>1085220_143239</t>
  </si>
  <si>
    <t>143239</t>
  </si>
  <si>
    <t>100466638200003</t>
  </si>
  <si>
    <t>923479</t>
  </si>
  <si>
    <t>Al Wasl Building, Dubai Mall Metro Station</t>
  </si>
  <si>
    <t>BAYAN MEDICAL COMPANY LLC</t>
  </si>
  <si>
    <t>2021-08-24T13:06:32.000+04:00</t>
  </si>
  <si>
    <t>2021-08-24T13:06:34.000+04:00</t>
  </si>
  <si>
    <t>1086220</t>
  </si>
  <si>
    <t>27391</t>
  </si>
  <si>
    <t>1086220_143261</t>
  </si>
  <si>
    <t>143261</t>
  </si>
  <si>
    <t>100534015100003</t>
  </si>
  <si>
    <t>649200</t>
  </si>
  <si>
    <t>Dubai Atrium Building, Sheikh Zayed Road</t>
  </si>
  <si>
    <t>Department of Human Resources</t>
  </si>
  <si>
    <t>2021-08-24T15:47:28.000+04:00</t>
  </si>
  <si>
    <t>2021-09-07T10:58:55.000+04:00</t>
  </si>
  <si>
    <t>1086221</t>
  </si>
  <si>
    <t>27393</t>
  </si>
  <si>
    <t>1086221_143262</t>
  </si>
  <si>
    <t>143262</t>
  </si>
  <si>
    <t>Cheikh Rashid Bin Humaid Street - Tour Al Diwan - Block B - Floor 21</t>
  </si>
  <si>
    <t>BUKHATIR INVESTMENTS LTD.</t>
  </si>
  <si>
    <t>2021-08-24T15:59:14.000+04:00</t>
  </si>
  <si>
    <t>2021-08-24T15:59:15.000+04:00</t>
  </si>
  <si>
    <t>1086223</t>
  </si>
  <si>
    <t>27394</t>
  </si>
  <si>
    <t>1086223_143266</t>
  </si>
  <si>
    <t>143266</t>
  </si>
  <si>
    <t>1507</t>
  </si>
  <si>
    <t>City Gate Bulding, Bank Street</t>
  </si>
  <si>
    <t>Bukhatir Education Advancement &amp; Management International Est.</t>
  </si>
  <si>
    <t>2021-08-24T19:09:07.000+04:00</t>
  </si>
  <si>
    <t>1086225</t>
  </si>
  <si>
    <t>27395</t>
  </si>
  <si>
    <t>1086225_143273</t>
  </si>
  <si>
    <t>143273</t>
  </si>
  <si>
    <t>611372</t>
  </si>
  <si>
    <t>Bank Street, Rolla</t>
  </si>
  <si>
    <t>emirates facilities management llc</t>
  </si>
  <si>
    <t>2021-08-24T19:10:03.000+04:00</t>
  </si>
  <si>
    <t>2021-09-30T10:18:50.000+04:00</t>
  </si>
  <si>
    <t>1086226</t>
  </si>
  <si>
    <t>27396</t>
  </si>
  <si>
    <t>1086226_143274</t>
  </si>
  <si>
    <t>143274</t>
  </si>
  <si>
    <t>100358410700003</t>
  </si>
  <si>
    <t>690057</t>
  </si>
  <si>
    <t>Etisalat Academy, Muhaisnah 2, PO. Box 88827, Dubai, UAE</t>
  </si>
  <si>
    <t>JET BUSINESS SOLUTIONS</t>
  </si>
  <si>
    <t>2021-08-25T09:12:10.000+04:00</t>
  </si>
  <si>
    <t>2021-08-25T09:12:13.000+04:00</t>
  </si>
  <si>
    <t>1087220</t>
  </si>
  <si>
    <t>27397</t>
  </si>
  <si>
    <t>1087220_143280</t>
  </si>
  <si>
    <t>143280</t>
  </si>
  <si>
    <t>100050522000003</t>
  </si>
  <si>
    <t>Ajman Free Zone Authority, C1-720</t>
  </si>
  <si>
    <t>Riverwood Nursery</t>
  </si>
  <si>
    <t>2021-08-25T15:21:07.000+04:00</t>
  </si>
  <si>
    <t>2021-08-25T15:21:08.000+04:00</t>
  </si>
  <si>
    <t>1087222</t>
  </si>
  <si>
    <t>27398</t>
  </si>
  <si>
    <t>1087222_143284</t>
  </si>
  <si>
    <t>143284</t>
  </si>
  <si>
    <t>100398858900003</t>
  </si>
  <si>
    <t>CN-1869817</t>
  </si>
  <si>
    <t>MBZ CITY</t>
  </si>
  <si>
    <t>ALKHALLAFI REAL ESTATE</t>
  </si>
  <si>
    <t>2021-08-26T09:22:09.000+04:00</t>
  </si>
  <si>
    <t>2021-08-26T09:22:17.000+04:00</t>
  </si>
  <si>
    <t>1088220</t>
  </si>
  <si>
    <t>27399</t>
  </si>
  <si>
    <t>1088220_143299</t>
  </si>
  <si>
    <t>143299</t>
  </si>
  <si>
    <t>100300514500003</t>
  </si>
  <si>
    <t>656355</t>
  </si>
  <si>
    <t>Al Khalaffi Bldg</t>
  </si>
  <si>
    <t>Flatrace Management Consultancy</t>
  </si>
  <si>
    <t>2021-08-26T14:26:24.000+04:00</t>
  </si>
  <si>
    <t>2021-08-26T14:32:28.000+04:00</t>
  </si>
  <si>
    <t>1088222</t>
  </si>
  <si>
    <t>27400</t>
  </si>
  <si>
    <t>1088222_143304</t>
  </si>
  <si>
    <t>143304</t>
  </si>
  <si>
    <t>100596302800003</t>
  </si>
  <si>
    <t>785333</t>
  </si>
  <si>
    <t>Office 103, Khalifa Jumal Al Naboodha Building</t>
  </si>
  <si>
    <t>WAFI CINEMA COMPLEX L.L.C</t>
  </si>
  <si>
    <t>2021-08-26T14:36:47.000+04:00</t>
  </si>
  <si>
    <t>2021-08-26T14:36:48.000+04:00</t>
  </si>
  <si>
    <t>1088223</t>
  </si>
  <si>
    <t>27402</t>
  </si>
  <si>
    <t>1088223_143307</t>
  </si>
  <si>
    <t>143307</t>
  </si>
  <si>
    <t>907566</t>
  </si>
  <si>
    <t>Wafi Mall</t>
  </si>
  <si>
    <t>Fujairah Channels FZ LLC</t>
  </si>
  <si>
    <t>2021-08-27T16:16:22.000+04:00</t>
  </si>
  <si>
    <t>2021-08-27T16:16:29.000+04:00</t>
  </si>
  <si>
    <t>1089220</t>
  </si>
  <si>
    <t>27403</t>
  </si>
  <si>
    <t>1089220_143319</t>
  </si>
  <si>
    <t>143319</t>
  </si>
  <si>
    <t>100278587900003</t>
  </si>
  <si>
    <t>10200/2017</t>
  </si>
  <si>
    <t>Al Awadhi Offices Tower, Hamad Bin Abdullah Street</t>
  </si>
  <si>
    <t>Jameel International Foodstuff Trading L.L.C</t>
  </si>
  <si>
    <t>2021-08-29T10:47:01.000+04:00</t>
  </si>
  <si>
    <t>2021-08-29T10:47:04.000+04:00</t>
  </si>
  <si>
    <t>1090220</t>
  </si>
  <si>
    <t>27404</t>
  </si>
  <si>
    <t>1090220_143339</t>
  </si>
  <si>
    <t>143339</t>
  </si>
  <si>
    <t>100469519100003</t>
  </si>
  <si>
    <t>811085</t>
  </si>
  <si>
    <t>National Industrial Park</t>
  </si>
  <si>
    <t>EXPO Dubai 2020</t>
  </si>
  <si>
    <t>2021-08-29T11:12:04.000+04:00</t>
  </si>
  <si>
    <t>2021-08-29T11:12:05.000+04:00</t>
  </si>
  <si>
    <t>1090222</t>
  </si>
  <si>
    <t>27405</t>
  </si>
  <si>
    <t>1090222_143343</t>
  </si>
  <si>
    <t>143343</t>
  </si>
  <si>
    <t>100219303300003</t>
  </si>
  <si>
    <t>664223</t>
  </si>
  <si>
    <t>PO Box 2020</t>
  </si>
  <si>
    <t>2021-08-30T08:49:38.000+04:00</t>
  </si>
  <si>
    <t>2021-08-30T08:49:44.000+04:00</t>
  </si>
  <si>
    <t>1091220</t>
  </si>
  <si>
    <t>27406</t>
  </si>
  <si>
    <t>1091220_143359</t>
  </si>
  <si>
    <t>143359</t>
  </si>
  <si>
    <t>consultancy</t>
  </si>
  <si>
    <t>Electra street  5th Floor Al Reem Plaza Zayed The First St  Abu Dhabi</t>
  </si>
  <si>
    <t>SURVIVAL SYSTEMS INTERNATIONAL MARINE SERVICES LLC</t>
  </si>
  <si>
    <t>2021-08-30T16:40:22.000+04:00</t>
  </si>
  <si>
    <t>2021-08-30T16:40:24.000+04:00</t>
  </si>
  <si>
    <t>1091222</t>
  </si>
  <si>
    <t>27407</t>
  </si>
  <si>
    <t>1091222_143368</t>
  </si>
  <si>
    <t>143368</t>
  </si>
  <si>
    <t>CN-2649485</t>
  </si>
  <si>
    <t>Block C1</t>
  </si>
  <si>
    <t>Al Huda Center</t>
  </si>
  <si>
    <t>2021-08-31T08:21:33.000+04:00</t>
  </si>
  <si>
    <t>2021-08-31T08:21:40.000+04:00</t>
  </si>
  <si>
    <t>1092220</t>
  </si>
  <si>
    <t>27408</t>
  </si>
  <si>
    <t>1092220_143379</t>
  </si>
  <si>
    <t>143379</t>
  </si>
  <si>
    <t>Al Mamzar</t>
  </si>
  <si>
    <t>Stargate Building Solution LLC</t>
  </si>
  <si>
    <t>2021-09-01T08:51:44.000+04:00</t>
  </si>
  <si>
    <t>2021-10-10T10:28:38.000+04:00</t>
  </si>
  <si>
    <t>1093220</t>
  </si>
  <si>
    <t>27410</t>
  </si>
  <si>
    <t>1093220_143399</t>
  </si>
  <si>
    <t>143399</t>
  </si>
  <si>
    <t>100050781200003</t>
  </si>
  <si>
    <t>609911</t>
  </si>
  <si>
    <t>Al Quoz – 2, Opposite to Landmark Restaurant</t>
  </si>
  <si>
    <t>Riyadh House Aljeraisy</t>
  </si>
  <si>
    <t>2021-09-01T15:55:27.000+04:00</t>
  </si>
  <si>
    <t>2021-09-01T15:55:28.000+04:00</t>
  </si>
  <si>
    <t>1093223</t>
  </si>
  <si>
    <t>27411</t>
  </si>
  <si>
    <t>1093223_143410</t>
  </si>
  <si>
    <t>143410</t>
  </si>
  <si>
    <t>300046771800003</t>
  </si>
  <si>
    <t>1010001146</t>
  </si>
  <si>
    <t>970, King Fahad Road</t>
  </si>
  <si>
    <t>VAS Technologies LLC</t>
  </si>
  <si>
    <t>2021-09-05T09:02:24.000+04:00</t>
  </si>
  <si>
    <t>2021-09-05T09:02:33.000+04:00</t>
  </si>
  <si>
    <t>1097220</t>
  </si>
  <si>
    <t>27412</t>
  </si>
  <si>
    <t>1097220_143479</t>
  </si>
  <si>
    <t>143479</t>
  </si>
  <si>
    <t>100057548800003</t>
  </si>
  <si>
    <t>654358</t>
  </si>
  <si>
    <t>Office No.218, Al Muhairi Plaza</t>
  </si>
  <si>
    <t>Al Maya Group</t>
  </si>
  <si>
    <t>2021-09-05T09:03:06.000+04:00</t>
  </si>
  <si>
    <t>2021-09-05T09:03:08.000+04:00</t>
  </si>
  <si>
    <t>1097221</t>
  </si>
  <si>
    <t>27413</t>
  </si>
  <si>
    <t>1097221_143480</t>
  </si>
  <si>
    <t>143480</t>
  </si>
  <si>
    <t>100056888900003</t>
  </si>
  <si>
    <t>127589</t>
  </si>
  <si>
    <t>AL MAYA CORPORATE OFFICE, AIRPORT ROAD,</t>
  </si>
  <si>
    <t>MILAAJ FOR MOBILE PHONES &amp; ACCESSORIES TRADING CO. L.L.C</t>
  </si>
  <si>
    <t>2021-09-06T09:17:09.000+04:00</t>
  </si>
  <si>
    <t>2021-09-06T09:17:19.000+04:00</t>
  </si>
  <si>
    <t>1098220</t>
  </si>
  <si>
    <t>27414</t>
  </si>
  <si>
    <t>1098220_143519</t>
  </si>
  <si>
    <t>143519</t>
  </si>
  <si>
    <t>100434162200003</t>
  </si>
  <si>
    <t>954755</t>
  </si>
  <si>
    <t>Al Suq Al Kabeer Building, Shop 2</t>
  </si>
  <si>
    <t>Saifee Hasanjee Stationery Trading</t>
  </si>
  <si>
    <t>2021-09-09T13:56:06.000+04:00</t>
  </si>
  <si>
    <t>2021-09-09T13:56:09.000+04:00</t>
  </si>
  <si>
    <t>1101221</t>
  </si>
  <si>
    <t>27415</t>
  </si>
  <si>
    <t>1101221_143593</t>
  </si>
  <si>
    <t>143593</t>
  </si>
  <si>
    <t>100283877700003</t>
  </si>
  <si>
    <t>635108</t>
  </si>
  <si>
    <t>SHED NO 10, PLOT NO 598-1154</t>
  </si>
  <si>
    <t>STRUTS FOR MAINTENANCE &amp; CONTRACTING GENERAL L.L.C.</t>
  </si>
  <si>
    <t>2021-09-12T11:39:23.000+04:00</t>
  </si>
  <si>
    <t>2021-09-12T11:39:27.000+04:00</t>
  </si>
  <si>
    <t>1102220</t>
  </si>
  <si>
    <t>27416</t>
  </si>
  <si>
    <t>1102220_143611</t>
  </si>
  <si>
    <t>143611</t>
  </si>
  <si>
    <t>CN-4085177</t>
  </si>
  <si>
    <t>PO 45437</t>
  </si>
  <si>
    <t>AL YAMMANI PRINTING PRESS LLC</t>
  </si>
  <si>
    <t>2021-09-13T08:13:14.000+04:00</t>
  </si>
  <si>
    <t>2021-09-13T08:13:21.000+04:00</t>
  </si>
  <si>
    <t>1103220</t>
  </si>
  <si>
    <t>27417</t>
  </si>
  <si>
    <t>1103220_143659</t>
  </si>
  <si>
    <t>143659</t>
  </si>
  <si>
    <t>41284</t>
  </si>
  <si>
    <t>12 Monthly PDC</t>
  </si>
  <si>
    <t>12 Monthly PDC – equal installments</t>
  </si>
  <si>
    <t>100011418900003</t>
  </si>
  <si>
    <t>513676</t>
  </si>
  <si>
    <t>SHARJAH INDUSTRIAL AREA #3</t>
  </si>
  <si>
    <t>1103221</t>
  </si>
  <si>
    <t>27418</t>
  </si>
  <si>
    <t>1103221_143660</t>
  </si>
  <si>
    <t>143660</t>
  </si>
  <si>
    <t>CN- 1006288</t>
  </si>
  <si>
    <t>Abu Dhabi - Airport Road - Etisalat Building</t>
  </si>
  <si>
    <t>AL SEDRA PRIVATE SCHOOL</t>
  </si>
  <si>
    <t>2021-09-13T08:17:08.000+04:00</t>
  </si>
  <si>
    <t>2021-09-13T08:17:09.000+04:00</t>
  </si>
  <si>
    <t>1103222</t>
  </si>
  <si>
    <t>27419</t>
  </si>
  <si>
    <t>1103222_143661</t>
  </si>
  <si>
    <t>143661</t>
  </si>
  <si>
    <t>not yet registered</t>
  </si>
  <si>
    <t>789652</t>
  </si>
  <si>
    <t>Kalbaa</t>
  </si>
  <si>
    <t>TECHPAPPA MIDDLE EAST FZ-LLC</t>
  </si>
  <si>
    <t>2021-09-13T15:57:16.000+04:00</t>
  </si>
  <si>
    <t>2021-09-13T15:57:18.000+04:00</t>
  </si>
  <si>
    <t>1103225</t>
  </si>
  <si>
    <t>27420</t>
  </si>
  <si>
    <t>1103225_143675</t>
  </si>
  <si>
    <t>143675</t>
  </si>
  <si>
    <t>100485086100003</t>
  </si>
  <si>
    <t>45000307</t>
  </si>
  <si>
    <t>Office # M 13, ARJ Dubai Cinema</t>
  </si>
  <si>
    <t>Aerizo DMCC</t>
  </si>
  <si>
    <t>2021-09-15T12:51:38.000+04:00</t>
  </si>
  <si>
    <t>2021-09-15T12:51:40.000+04:00</t>
  </si>
  <si>
    <t>1105222</t>
  </si>
  <si>
    <t>1105222_143744</t>
  </si>
  <si>
    <t>143744</t>
  </si>
  <si>
    <t>100347272500003</t>
  </si>
  <si>
    <t>DMCC-087226</t>
  </si>
  <si>
    <t>2504, HDS Tower, Cluster F</t>
  </si>
  <si>
    <t>NAJEEB KADIRI TRADING CO (L.L.C)</t>
  </si>
  <si>
    <t>2021-09-16T11:24:34.000+04:00</t>
  </si>
  <si>
    <t>2021-09-16T11:24:36.000+04:00</t>
  </si>
  <si>
    <t>1106220</t>
  </si>
  <si>
    <t>27422</t>
  </si>
  <si>
    <t>1106220_143764</t>
  </si>
  <si>
    <t>143764</t>
  </si>
  <si>
    <t>100341330700003</t>
  </si>
  <si>
    <t>502326</t>
  </si>
  <si>
    <t>Al Quoz Industrial Area 3 Near Madina Market</t>
  </si>
  <si>
    <t>ALOUDA TYPING &amp; PHOTOCOPYING SERVICES EST</t>
  </si>
  <si>
    <t>2021-09-16T16:23:43.000+04:00</t>
  </si>
  <si>
    <t>2021-09-16T16:23:45.000+04:00</t>
  </si>
  <si>
    <t>1106223</t>
  </si>
  <si>
    <t>1106223_143795</t>
  </si>
  <si>
    <t>143795</t>
  </si>
  <si>
    <t>10022032200003</t>
  </si>
  <si>
    <t>690667</t>
  </si>
  <si>
    <t>IMDAAD(LLC)</t>
  </si>
  <si>
    <t>2021-09-18T18:16:22.000+04:00</t>
  </si>
  <si>
    <t>2022-10-24T11:45:50.000+04:00</t>
  </si>
  <si>
    <t>1106224</t>
  </si>
  <si>
    <t>27424</t>
  </si>
  <si>
    <t>1106224_143803</t>
  </si>
  <si>
    <t>143803</t>
  </si>
  <si>
    <t>100236819700003</t>
  </si>
  <si>
    <t>537811</t>
  </si>
  <si>
    <t>Jebel Ali Free Zone</t>
  </si>
  <si>
    <t>ACIS Information Technology</t>
  </si>
  <si>
    <t>2021-09-19T15:54:50.000+04:00</t>
  </si>
  <si>
    <t>2021-09-19T15:54:51.000+04:00</t>
  </si>
  <si>
    <t>1107225</t>
  </si>
  <si>
    <t>27425</t>
  </si>
  <si>
    <t>1107225_143856</t>
  </si>
  <si>
    <t>143856</t>
  </si>
  <si>
    <t>100255813600003</t>
  </si>
  <si>
    <t>702316</t>
  </si>
  <si>
    <t>IBN BATTUTA GATE OFFICES, 203E</t>
  </si>
  <si>
    <t>ARABIAN FLEXIBLE PACKAGING L.L.C</t>
  </si>
  <si>
    <t>2021-09-20T09:25:07.000+04:00</t>
  </si>
  <si>
    <t>2021-10-06T10:24:06.000+04:00</t>
  </si>
  <si>
    <t>1108224</t>
  </si>
  <si>
    <t>1108224_143862</t>
  </si>
  <si>
    <t>143862</t>
  </si>
  <si>
    <t>568602</t>
  </si>
  <si>
    <t>13th St. Umm Ramool</t>
  </si>
  <si>
    <t>PARK AVENUE OFFICES DMCC</t>
  </si>
  <si>
    <t>2021-09-20T14:15:17.000+04:00</t>
  </si>
  <si>
    <t>2021-10-11T11:37:52.000+04:00</t>
  </si>
  <si>
    <t>1108226</t>
  </si>
  <si>
    <t>1108226_143867</t>
  </si>
  <si>
    <t>143867</t>
  </si>
  <si>
    <t>100316855400003</t>
  </si>
  <si>
    <t>JLT-67344</t>
  </si>
  <si>
    <t>44th and 45th Floor, Mazaya Business Avenue BB2</t>
  </si>
  <si>
    <t>Modern Freight Company (L L C)</t>
  </si>
  <si>
    <t>2021-09-20T15:41:19.000+04:00</t>
  </si>
  <si>
    <t>1108227</t>
  </si>
  <si>
    <t>1108227_143868</t>
  </si>
  <si>
    <t>143868</t>
  </si>
  <si>
    <t>201458</t>
  </si>
  <si>
    <t>Between Junction 6 and 7 Jebel Ali Free Zone</t>
  </si>
  <si>
    <t>Light Metal Casters Manufacturing L.L.C</t>
  </si>
  <si>
    <t>2021-09-22T13:09:35.000+04:00</t>
  </si>
  <si>
    <t>2021-09-22T13:09:38.000+04:00</t>
  </si>
  <si>
    <t>1110225</t>
  </si>
  <si>
    <t>1110225_143913</t>
  </si>
  <si>
    <t>143913</t>
  </si>
  <si>
    <t>1003451323000003</t>
  </si>
  <si>
    <t>948</t>
  </si>
  <si>
    <t>WHAREHOUSE NO 4 AL ITIHAD UMMA AL SAHOOB</t>
  </si>
  <si>
    <t>THE FITOUT L L C</t>
  </si>
  <si>
    <t>2021-09-22T14:18:17.000+04:00</t>
  </si>
  <si>
    <t>2022-09-09T16:43:31.000+04:00</t>
  </si>
  <si>
    <t>1110226</t>
  </si>
  <si>
    <t>1110226_143914</t>
  </si>
  <si>
    <t>143914</t>
  </si>
  <si>
    <t>100216938900003</t>
  </si>
  <si>
    <t>609685</t>
  </si>
  <si>
    <t>Community No.365, Street No.27</t>
  </si>
  <si>
    <t>Purple Printing L L C</t>
  </si>
  <si>
    <t>2021-09-22T16:33:03.000+04:00</t>
  </si>
  <si>
    <t>2021-09-22T16:33:05.000+04:00</t>
  </si>
  <si>
    <t>1110229</t>
  </si>
  <si>
    <t>1110229_143927</t>
  </si>
  <si>
    <t>143927</t>
  </si>
  <si>
    <t>CN-1893104</t>
  </si>
  <si>
    <t>PO Box 51192</t>
  </si>
  <si>
    <t>Dubai Autodrome (L.L.C)</t>
  </si>
  <si>
    <t>2021-09-22T16:38:06.000+04:00</t>
  </si>
  <si>
    <t>2021-09-22T16:38:07.000+04:00</t>
  </si>
  <si>
    <t>1110230</t>
  </si>
  <si>
    <t>1110230_143928</t>
  </si>
  <si>
    <t>143928</t>
  </si>
  <si>
    <t>100383097100003</t>
  </si>
  <si>
    <t>567620</t>
  </si>
  <si>
    <t>Motor City</t>
  </si>
  <si>
    <t>EMIRATES HOTEL SUPPLIES - SOLE PROPRIETORSHIP L.L.C.</t>
  </si>
  <si>
    <t>2021-09-22T17:14:09.000+04:00</t>
  </si>
  <si>
    <t>2021-09-22T17:14:10.000+04:00</t>
  </si>
  <si>
    <t>1110231</t>
  </si>
  <si>
    <t>1110231_143931</t>
  </si>
  <si>
    <t>143931</t>
  </si>
  <si>
    <t>100349065100003</t>
  </si>
  <si>
    <t>CN-1048681</t>
  </si>
  <si>
    <t>KAMALA TOWER, ZAYED 2ND STREET</t>
  </si>
  <si>
    <t>BSS Trading L.L.C.</t>
  </si>
  <si>
    <t>2021-09-26T12:15:40.000+04:00</t>
  </si>
  <si>
    <t>2021-09-26T12:15:42.000+04:00</t>
  </si>
  <si>
    <t>1112229</t>
  </si>
  <si>
    <t>1112229_143993</t>
  </si>
  <si>
    <t>143993</t>
  </si>
  <si>
    <t>100245620800003</t>
  </si>
  <si>
    <t>675766</t>
  </si>
  <si>
    <t>MF Makeen Building</t>
  </si>
  <si>
    <t>UNIQUE SOURCE INTERNAL COMMUNICATION NETWORK L.L.C</t>
  </si>
  <si>
    <t>2021-09-27T13:08:34.000+04:00</t>
  </si>
  <si>
    <t>2021-09-27T13:08:35.000+04:00</t>
  </si>
  <si>
    <t>1113226</t>
  </si>
  <si>
    <t>1113226_144026</t>
  </si>
  <si>
    <t>144026</t>
  </si>
  <si>
    <t>100233690500003</t>
  </si>
  <si>
    <t>751989</t>
  </si>
  <si>
    <t>PO Box 238660</t>
  </si>
  <si>
    <t>Russian Federation Pavilion</t>
  </si>
  <si>
    <t>2021-09-27T13:08:53.000+04:00</t>
  </si>
  <si>
    <t>1113227</t>
  </si>
  <si>
    <t>1113227_144027</t>
  </si>
  <si>
    <t>144027</t>
  </si>
  <si>
    <t>EXP-0156</t>
  </si>
  <si>
    <t>Expo 2020</t>
  </si>
  <si>
    <t>Box Park LLC</t>
  </si>
  <si>
    <t>2021-09-27T13:09:04.000+04:00</t>
  </si>
  <si>
    <t>2022-08-03T14:22:01.000+04:00</t>
  </si>
  <si>
    <t>1113228</t>
  </si>
  <si>
    <t>1113228_144028</t>
  </si>
  <si>
    <t>144028</t>
  </si>
  <si>
    <t>699850</t>
  </si>
  <si>
    <t>INTECSA INGENIERIA INDUSTRIAL SA – ABU DHABI</t>
  </si>
  <si>
    <t>2021-09-27T13:13:50.000+04:00</t>
  </si>
  <si>
    <t>2021-09-27T13:13:51.000+04:00</t>
  </si>
  <si>
    <t>1113229</t>
  </si>
  <si>
    <t>1113229_144029</t>
  </si>
  <si>
    <t>144029</t>
  </si>
  <si>
    <t>100029890900003</t>
  </si>
  <si>
    <t>CN-1186210</t>
  </si>
  <si>
    <t>PO Box 410709</t>
  </si>
  <si>
    <t>CREATIVE PYTHON HOLDING L.L.C</t>
  </si>
  <si>
    <t>2021-09-27T13:33:43.000+04:00</t>
  </si>
  <si>
    <t>2021-09-28T11:22:27.000+04:00</t>
  </si>
  <si>
    <t>1113230</t>
  </si>
  <si>
    <t>1113230_144030</t>
  </si>
  <si>
    <t>144030</t>
  </si>
  <si>
    <t>947727</t>
  </si>
  <si>
    <t>POWER PEN OFFICE EQUIPMENT TRADING L.L.C</t>
  </si>
  <si>
    <t>2021-09-27T21:28:33.000+04:00</t>
  </si>
  <si>
    <t>2021-09-27T21:28:34.000+04:00</t>
  </si>
  <si>
    <t>1113232</t>
  </si>
  <si>
    <t>1113232_144036</t>
  </si>
  <si>
    <t>144036</t>
  </si>
  <si>
    <t>100249447200003</t>
  </si>
  <si>
    <t>736091</t>
  </si>
  <si>
    <t>Suite 1911, 19th floor, Clover Bay Tower</t>
  </si>
  <si>
    <t>North 25 Project Management LLC</t>
  </si>
  <si>
    <t>2021-09-27T21:33:34.000+04:00</t>
  </si>
  <si>
    <t>2021-11-21T16:31:15.000+04:00</t>
  </si>
  <si>
    <t>1113233</t>
  </si>
  <si>
    <t>1113233_144037</t>
  </si>
  <si>
    <t>144037</t>
  </si>
  <si>
    <t>100053536700003</t>
  </si>
  <si>
    <t>783393</t>
  </si>
  <si>
    <t>Al Mustaqbal St Business Bay</t>
  </si>
  <si>
    <t>Cortili Retail LLC</t>
  </si>
  <si>
    <t>2021-09-28T15:18:31.000+04:00</t>
  </si>
  <si>
    <t>2022-09-14T15:52:26.000+04:00</t>
  </si>
  <si>
    <t>1114226</t>
  </si>
  <si>
    <t>1114226_144047</t>
  </si>
  <si>
    <t>144047</t>
  </si>
  <si>
    <t>727318</t>
  </si>
  <si>
    <t>Bluewaters Retail LLC</t>
  </si>
  <si>
    <t>2021-09-28T15:18:51.000+04:00</t>
  </si>
  <si>
    <t>2022-10-14T14:18:48.000+04:00</t>
  </si>
  <si>
    <t>1114227</t>
  </si>
  <si>
    <t>1114227_144048</t>
  </si>
  <si>
    <t>Blue water Retails LLC</t>
  </si>
  <si>
    <t>144048</t>
  </si>
  <si>
    <t>719124</t>
  </si>
  <si>
    <t>GRANKRAFT CONSTRUCTION L.L.C.</t>
  </si>
  <si>
    <t>2021-09-28T16:08:31.000+04:00</t>
  </si>
  <si>
    <t>2021-09-28T16:08:32.000+04:00</t>
  </si>
  <si>
    <t>1114228</t>
  </si>
  <si>
    <t>1114228_144059</t>
  </si>
  <si>
    <t>144059</t>
  </si>
  <si>
    <t>842115</t>
  </si>
  <si>
    <t>Ellington Capital Limited</t>
  </si>
  <si>
    <t>2021-09-29T12:58:32.000+04:00</t>
  </si>
  <si>
    <t>2021-09-29T12:58:33.000+04:00</t>
  </si>
  <si>
    <t>1115226</t>
  </si>
  <si>
    <t>1115226_144090</t>
  </si>
  <si>
    <t>144090</t>
  </si>
  <si>
    <t>100607207600003</t>
  </si>
  <si>
    <t>CL3229</t>
  </si>
  <si>
    <t>607 B, Gate Precinct 5</t>
  </si>
  <si>
    <t>Nasser Mallala Advocates &amp; Legal Consultants</t>
  </si>
  <si>
    <t>2021-09-29T15:17:35.000+04:00</t>
  </si>
  <si>
    <t>2021-09-29T15:17:36.000+04:00</t>
  </si>
  <si>
    <t>1115227</t>
  </si>
  <si>
    <t>1115227_144098</t>
  </si>
  <si>
    <t>144098</t>
  </si>
  <si>
    <t>100347546200003</t>
  </si>
  <si>
    <t>580408</t>
  </si>
  <si>
    <t>Office 2809 Prime Tower Burj Khalifa Street Business Bay</t>
  </si>
  <si>
    <t>Dubai SME</t>
  </si>
  <si>
    <t>2021-09-29T17:32:34.000+04:00</t>
  </si>
  <si>
    <t>2021-09-29T17:32:35.000+04:00</t>
  </si>
  <si>
    <t>1115228</t>
  </si>
  <si>
    <t>1115228_144108</t>
  </si>
  <si>
    <t>144108</t>
  </si>
  <si>
    <t>Business Village, Block A, 2nd Floor</t>
  </si>
  <si>
    <t>Iron Mountain Documents Storage Services LLC</t>
  </si>
  <si>
    <t>2021-09-29T17:57:50.000+04:00</t>
  </si>
  <si>
    <t>2021-09-29T17:57:51.000+04:00</t>
  </si>
  <si>
    <t>1115229</t>
  </si>
  <si>
    <t>1115229_144111</t>
  </si>
  <si>
    <t>144111</t>
  </si>
  <si>
    <t>100545240200003</t>
  </si>
  <si>
    <t>630166</t>
  </si>
  <si>
    <t>#38 St, Iron Mountain Shed 2&amp;3</t>
  </si>
  <si>
    <t>BW Residences LLC</t>
  </si>
  <si>
    <t>2021-09-30T10:38:17.000+04:00</t>
  </si>
  <si>
    <t>2021-09-30T10:38:18.000+04:00</t>
  </si>
  <si>
    <t>1116224</t>
  </si>
  <si>
    <t>1116224_144127</t>
  </si>
  <si>
    <t>144127</t>
  </si>
  <si>
    <t>724023</t>
  </si>
  <si>
    <t>Dubai holding office</t>
  </si>
  <si>
    <t>Kashkol Stationery &amp; Books LLC</t>
  </si>
  <si>
    <t>2021-10-03T09:17:40.000+04:00</t>
  </si>
  <si>
    <t>2021-10-03T09:29:30.000+04:00</t>
  </si>
  <si>
    <t>1119224</t>
  </si>
  <si>
    <t>1119224_144202</t>
  </si>
  <si>
    <t>144202</t>
  </si>
  <si>
    <t>100463949600003</t>
  </si>
  <si>
    <t>942047</t>
  </si>
  <si>
    <t>Shop #14 Mina Road, Behind Hayaat Place</t>
  </si>
  <si>
    <t>ELECTRADE ( L.L.C )</t>
  </si>
  <si>
    <t>2021-10-03T09:20:32.000+04:00</t>
  </si>
  <si>
    <t>2021-10-03T09:20:33.000+04:00</t>
  </si>
  <si>
    <t>1119225</t>
  </si>
  <si>
    <t>1119225_144203</t>
  </si>
  <si>
    <t>144203</t>
  </si>
  <si>
    <t>NOT REGISTERED</t>
  </si>
  <si>
    <t>207191</t>
  </si>
  <si>
    <t>AL QUOZ</t>
  </si>
  <si>
    <t>Printery Ltd</t>
  </si>
  <si>
    <t>2021-10-03T15:27:45.000+04:00</t>
  </si>
  <si>
    <t>2021-10-03T15:34:41.000+04:00</t>
  </si>
  <si>
    <t>1119226</t>
  </si>
  <si>
    <t>1119226_144210</t>
  </si>
  <si>
    <t>144210</t>
  </si>
  <si>
    <t>100243722400003</t>
  </si>
  <si>
    <t>CL2225</t>
  </si>
  <si>
    <t>Unit P2 124,  Central Park Towers, DIFC</t>
  </si>
  <si>
    <t>Darwish Fashion Textile Trading LLC</t>
  </si>
  <si>
    <t>2021-10-04T15:12:56.000+04:00</t>
  </si>
  <si>
    <t>2021-10-04T15:12:57.000+04:00</t>
  </si>
  <si>
    <t>1120229</t>
  </si>
  <si>
    <t>1120229_144230</t>
  </si>
  <si>
    <t>144230</t>
  </si>
  <si>
    <t>IN PROCESS</t>
  </si>
  <si>
    <t>934119</t>
  </si>
  <si>
    <t>PO Box 43321</t>
  </si>
  <si>
    <t>MERAAS DEVELOPMENT LLC</t>
  </si>
  <si>
    <t>2021-10-04T15:13:23.000+04:00</t>
  </si>
  <si>
    <t>2022-06-22T17:18:40.000+04:00</t>
  </si>
  <si>
    <t>1120230</t>
  </si>
  <si>
    <t>1120230_144231</t>
  </si>
  <si>
    <t>144231</t>
  </si>
  <si>
    <t>603590</t>
  </si>
  <si>
    <t>Meraas HO</t>
  </si>
  <si>
    <t>SIGNATURE D T REAL ESTATE DEVELOPMENT</t>
  </si>
  <si>
    <t>2021-10-04T15:22:54.000+04:00</t>
  </si>
  <si>
    <t>2021-10-04T15:22:55.000+04:00</t>
  </si>
  <si>
    <t>1120231</t>
  </si>
  <si>
    <t>1120231_144232</t>
  </si>
  <si>
    <t>144232</t>
  </si>
  <si>
    <t>100454119700003</t>
  </si>
  <si>
    <t>738330</t>
  </si>
  <si>
    <t>2006, Jumairah Bay Towers X3</t>
  </si>
  <si>
    <t>Jaleel Holdings LLC</t>
  </si>
  <si>
    <t>2021-10-10T09:34:39.000+04:00</t>
  </si>
  <si>
    <t>2021-10-10T09:34:41.000+04:00</t>
  </si>
  <si>
    <t>1122234</t>
  </si>
  <si>
    <t>1122234_144307</t>
  </si>
  <si>
    <t>144307</t>
  </si>
  <si>
    <t>100209727500003</t>
  </si>
  <si>
    <t>603293</t>
  </si>
  <si>
    <t>Level 4, MVK Central, Majan</t>
  </si>
  <si>
    <t>NAF TECHNOLOGIES L.L.C</t>
  </si>
  <si>
    <t>2021-10-10T14:48:03.000+04:00</t>
  </si>
  <si>
    <t>2021-10-10T14:48:05.000+04:00</t>
  </si>
  <si>
    <t>1122235</t>
  </si>
  <si>
    <t>1122235_144312</t>
  </si>
  <si>
    <t>144312</t>
  </si>
  <si>
    <t>100045316500003</t>
  </si>
  <si>
    <t>745222</t>
  </si>
  <si>
    <t>Ebrahim &amp;Ismail Al Abbas.3, Al Nahdha Street</t>
  </si>
  <si>
    <t>J.K. Cement Works (Fujairah) FZC</t>
  </si>
  <si>
    <t>2021-10-11T10:28:14.000+04:00</t>
  </si>
  <si>
    <t>1123237</t>
  </si>
  <si>
    <t>1123237_144339</t>
  </si>
  <si>
    <t>144339</t>
  </si>
  <si>
    <t>100011839600003</t>
  </si>
  <si>
    <t>2249</t>
  </si>
  <si>
    <t>P.O. Box 5325</t>
  </si>
  <si>
    <t>BARSAN GLOBAL FZE</t>
  </si>
  <si>
    <t>2021-10-12T13:38:09.000+04:00</t>
  </si>
  <si>
    <t>2021-10-12T13:38:10.000+04:00</t>
  </si>
  <si>
    <t>1124235</t>
  </si>
  <si>
    <t>1124235_144359</t>
  </si>
  <si>
    <t>144359</t>
  </si>
  <si>
    <t>100583765100003</t>
  </si>
  <si>
    <t>171881</t>
  </si>
  <si>
    <t>Jafza One Building. Block B 15. Floor</t>
  </si>
  <si>
    <t>Tristar Hazmat FZCO</t>
  </si>
  <si>
    <t>2021-10-13T12:48:55.000+04:00</t>
  </si>
  <si>
    <t>2021-10-13T12:48:56.000+04:00</t>
  </si>
  <si>
    <t>1125235</t>
  </si>
  <si>
    <t>1125235_144379</t>
  </si>
  <si>
    <t>144379</t>
  </si>
  <si>
    <t>100576370900003</t>
  </si>
  <si>
    <t>180361</t>
  </si>
  <si>
    <t>S61202A, JAFZA South</t>
  </si>
  <si>
    <t>Kyoto Technologies LLC</t>
  </si>
  <si>
    <t>2021-10-17T09:48:00.000+04:00</t>
  </si>
  <si>
    <t>2021-10-17T09:48:02.000+04:00</t>
  </si>
  <si>
    <t>1127236</t>
  </si>
  <si>
    <t>1127236_144419</t>
  </si>
  <si>
    <t>144419</t>
  </si>
  <si>
    <t>100394354300003</t>
  </si>
  <si>
    <t>789282</t>
  </si>
  <si>
    <t>P312 The Binary Tower</t>
  </si>
  <si>
    <t>LAST EXIT LLC</t>
  </si>
  <si>
    <t>2021-10-18T09:16:08.000+04:00</t>
  </si>
  <si>
    <t>2022-08-03T14:23:27.000+04:00</t>
  </si>
  <si>
    <t>1128236</t>
  </si>
  <si>
    <t>27486</t>
  </si>
  <si>
    <t>1128236_144442</t>
  </si>
  <si>
    <t>144442</t>
  </si>
  <si>
    <t>796844</t>
  </si>
  <si>
    <t>DAFAF AL WADI GENERAL TRADING (L.L.C)</t>
  </si>
  <si>
    <t>2021-10-18T09:16:17.000+04:00</t>
  </si>
  <si>
    <t>2021-10-19T10:40:36.000+04:00</t>
  </si>
  <si>
    <t>1128237</t>
  </si>
  <si>
    <t>1128237_144443</t>
  </si>
  <si>
    <t>144443</t>
  </si>
  <si>
    <t>100483859300003</t>
  </si>
  <si>
    <t>PO Box 5325</t>
  </si>
  <si>
    <t>AL FARAZDAQ COMPANY W.L.L.</t>
  </si>
  <si>
    <t>2021-10-18T17:12:38.000+04:00</t>
  </si>
  <si>
    <t>2021-10-18T17:12:40.000+04:00</t>
  </si>
  <si>
    <t>1128242</t>
  </si>
  <si>
    <t>1128242_144452</t>
  </si>
  <si>
    <t>144452</t>
  </si>
  <si>
    <t>City Center Mall, Dafna, West Bay</t>
  </si>
  <si>
    <t>Bader Hamad Alzaabi Advocates And Legal Consultants</t>
  </si>
  <si>
    <t>2021-10-18T17:17:55.000+04:00</t>
  </si>
  <si>
    <t>2021-10-18T17:17:56.000+04:00</t>
  </si>
  <si>
    <t>1128244</t>
  </si>
  <si>
    <t>1128244_144454</t>
  </si>
  <si>
    <t>144454</t>
  </si>
  <si>
    <t>100455656700003</t>
  </si>
  <si>
    <t>871705</t>
  </si>
  <si>
    <t>Burj Al Salam Tower, Floor 34, Office 3403</t>
  </si>
  <si>
    <t>RADICAL RISING</t>
  </si>
  <si>
    <t>2021-10-18T17:18:09.000+04:00</t>
  </si>
  <si>
    <t>1128245</t>
  </si>
  <si>
    <t>1128245_144455</t>
  </si>
  <si>
    <t>144455</t>
  </si>
  <si>
    <t>100359920400003</t>
  </si>
  <si>
    <t>646680</t>
  </si>
  <si>
    <t>Office 111, Zainal Moheibi Plaza Building</t>
  </si>
  <si>
    <t>AL QUOZ GOVERNMENT TRANSACTIONS CENTER</t>
  </si>
  <si>
    <t>2021-10-19T11:22:26.000+04:00</t>
  </si>
  <si>
    <t>2021-10-19T11:22:27.000+04:00</t>
  </si>
  <si>
    <t>1129234</t>
  </si>
  <si>
    <t>1129234_144478</t>
  </si>
  <si>
    <t>144478</t>
  </si>
  <si>
    <t>100580293700003</t>
  </si>
  <si>
    <t>803031</t>
  </si>
  <si>
    <t>Shop No. 1, 23rd Street</t>
  </si>
  <si>
    <t>Gulf Mech A C Accoustic Manu GMAMCO L.L.C.</t>
  </si>
  <si>
    <t>2021-10-19T13:45:31.000+04:00</t>
  </si>
  <si>
    <t>2021-12-15T10:29:01.000+04:00</t>
  </si>
  <si>
    <t>1129235</t>
  </si>
  <si>
    <t>1129235_144481</t>
  </si>
  <si>
    <t>144481</t>
  </si>
  <si>
    <t>100341274700003</t>
  </si>
  <si>
    <t>300354</t>
  </si>
  <si>
    <t>Ali Nasser Saleh Lootah, 38,</t>
  </si>
  <si>
    <t>ARKIPLAN CONSULTING  ARCHITECTS &amp; ENGINEERS</t>
  </si>
  <si>
    <t>2021-10-19T13:45:51.000+04:00</t>
  </si>
  <si>
    <t>2021-10-19T13:45:52.000+04:00</t>
  </si>
  <si>
    <t>1129236</t>
  </si>
  <si>
    <t>1129236_144482</t>
  </si>
  <si>
    <t>144482</t>
  </si>
  <si>
    <t>100350178800003</t>
  </si>
  <si>
    <t>563745</t>
  </si>
  <si>
    <t>Office B1304, Latifa Tower, Sheikh Zayed Road</t>
  </si>
  <si>
    <t>Ministry of Industry and Advanced Technology</t>
  </si>
  <si>
    <t>2021-10-24T15:18:21.000+04:00</t>
  </si>
  <si>
    <t>2021-10-24T15:18:23.000+04:00</t>
  </si>
  <si>
    <t>1133235</t>
  </si>
  <si>
    <t>1133235_144559</t>
  </si>
  <si>
    <t>144559</t>
  </si>
  <si>
    <t>100552901900003</t>
  </si>
  <si>
    <t>not eligibe</t>
  </si>
  <si>
    <t>Abu Dhabi Corniche Road</t>
  </si>
  <si>
    <t>Samaya Hotel LLC</t>
  </si>
  <si>
    <t>2021-10-25T08:55:46.000+04:00</t>
  </si>
  <si>
    <t>2021-10-25T08:55:48.000+04:00</t>
  </si>
  <si>
    <t>1134234</t>
  </si>
  <si>
    <t>1134234_144575</t>
  </si>
  <si>
    <t>144575</t>
  </si>
  <si>
    <t>100364278000003</t>
  </si>
  <si>
    <t>599259</t>
  </si>
  <si>
    <t>125-145, 4th, Riggat Al Buteen</t>
  </si>
  <si>
    <t>The Ultima Vacation Homes</t>
  </si>
  <si>
    <t>2021-10-25T08:56:13.000+04:00</t>
  </si>
  <si>
    <t>2021-10-25T08:56:14.000+04:00</t>
  </si>
  <si>
    <t>1134235</t>
  </si>
  <si>
    <t>1134235_144576</t>
  </si>
  <si>
    <t>144576</t>
  </si>
  <si>
    <t>972528</t>
  </si>
  <si>
    <t># 512 C</t>
  </si>
  <si>
    <t>La Mer Retail LLC</t>
  </si>
  <si>
    <t>2021-10-27T11:59:17.000+04:00</t>
  </si>
  <si>
    <t>2023-01-09T10:01:56.000+04:00</t>
  </si>
  <si>
    <t>1136236</t>
  </si>
  <si>
    <t>1136236_144641</t>
  </si>
  <si>
    <t>144641</t>
  </si>
  <si>
    <t>730877</t>
  </si>
  <si>
    <t>Meraas Office, 32C Street, Satwa 2, Dubai</t>
  </si>
  <si>
    <t>2021-10-27T17:43:03.000+04:00</t>
  </si>
  <si>
    <t>2021-10-27T17:43:06.000+04:00</t>
  </si>
  <si>
    <t>1136238</t>
  </si>
  <si>
    <t>1136238_144645</t>
  </si>
  <si>
    <t>144645</t>
  </si>
  <si>
    <t>26196</t>
  </si>
  <si>
    <t>Waystone Compliance Solutions  (Middle East) Limited</t>
  </si>
  <si>
    <t>2021-10-28T14:19:20.000+04:00</t>
  </si>
  <si>
    <t>2022-10-21T10:02:43.000+04:00</t>
  </si>
  <si>
    <t>1137242</t>
  </si>
  <si>
    <t>1137242_144665</t>
  </si>
  <si>
    <t>CCL Compliance</t>
  </si>
  <si>
    <t>144665</t>
  </si>
  <si>
    <t>100382443800003</t>
  </si>
  <si>
    <t>CL0217</t>
  </si>
  <si>
    <t>Level 2 Gate Village 7Dubai International Financial Centre</t>
  </si>
  <si>
    <t>SALCEF S.P.A - ABU DHABI</t>
  </si>
  <si>
    <t>2021-10-31T10:00:09.000+04:00</t>
  </si>
  <si>
    <t>2021-10-31T10:00:10.000+04:00</t>
  </si>
  <si>
    <t>1139234</t>
  </si>
  <si>
    <t>1139234_144675</t>
  </si>
  <si>
    <t>144675</t>
  </si>
  <si>
    <t>100469588600003</t>
  </si>
  <si>
    <t>CN-2829548</t>
  </si>
  <si>
    <t>Silverwave Tower, Bldg. No 230,</t>
  </si>
  <si>
    <t>PETROLEUM PROJECTS &amp; TECHNICAL CONSULTATION . CO. PETROJET - ABUDHABI</t>
  </si>
  <si>
    <t>2021-10-31T10:00:34.000+04:00</t>
  </si>
  <si>
    <t>2021-10-31T10:00:36.000+04:00</t>
  </si>
  <si>
    <t>1139235</t>
  </si>
  <si>
    <t>27484</t>
  </si>
  <si>
    <t>1139235_144676</t>
  </si>
  <si>
    <t>144676</t>
  </si>
  <si>
    <t>Office 3606 ADDAX TOWER,</t>
  </si>
  <si>
    <t>ROBT. STONE (ME) LLC</t>
  </si>
  <si>
    <t>2021-11-01T17:12:59.000+04:00</t>
  </si>
  <si>
    <t>2021-11-01T17:13:00.000+04:00</t>
  </si>
  <si>
    <t>1140237</t>
  </si>
  <si>
    <t>27485</t>
  </si>
  <si>
    <t>1140237_144709</t>
  </si>
  <si>
    <t>144709</t>
  </si>
  <si>
    <t>100278874100003</t>
  </si>
  <si>
    <t>CN-1086148</t>
  </si>
  <si>
    <t>106, Bin Awdah Tower</t>
  </si>
  <si>
    <t>UMM AL QUWAIN DREAMLAND</t>
  </si>
  <si>
    <t>2021-11-03T08:59:59.000+04:00</t>
  </si>
  <si>
    <t>2021-11-03T09:00:02.000+04:00</t>
  </si>
  <si>
    <t>1142234</t>
  </si>
  <si>
    <t>27487</t>
  </si>
  <si>
    <t>1142234_144735</t>
  </si>
  <si>
    <t>144735</t>
  </si>
  <si>
    <t>100312460700003</t>
  </si>
  <si>
    <t>2690</t>
  </si>
  <si>
    <t>Ittihad Road, Al Rafaa</t>
  </si>
  <si>
    <t>Hussain al mulla general trading llc</t>
  </si>
  <si>
    <t>2021-11-04T09:17:51.000+04:00</t>
  </si>
  <si>
    <t>2021-11-04T09:17:53.000+04:00</t>
  </si>
  <si>
    <t>1143234</t>
  </si>
  <si>
    <t>27488</t>
  </si>
  <si>
    <t>1143234_144755</t>
  </si>
  <si>
    <t>144755</t>
  </si>
  <si>
    <t>100279123200003</t>
  </si>
  <si>
    <t>227787</t>
  </si>
  <si>
    <t>ORANGE PRINT SOLUTIONS L.L.C</t>
  </si>
  <si>
    <t>2021-11-04T09:18:18.000+04:00</t>
  </si>
  <si>
    <t>2021-11-04T09:18:20.000+04:00</t>
  </si>
  <si>
    <t>1143235</t>
  </si>
  <si>
    <t>27489</t>
  </si>
  <si>
    <t>1143235_144756</t>
  </si>
  <si>
    <t>144756</t>
  </si>
  <si>
    <t>933018</t>
  </si>
  <si>
    <t>FLAT-G-02  MUBARAK MOHD ESSA AL MUTAWI</t>
  </si>
  <si>
    <t>Armoplast Plastic Ind. Llc</t>
  </si>
  <si>
    <t>2021-11-04T12:58:23.000+04:00</t>
  </si>
  <si>
    <t>2021-11-04T12:58:25.000+04:00</t>
  </si>
  <si>
    <t>1143236</t>
  </si>
  <si>
    <t>27490</t>
  </si>
  <si>
    <t>1143236_144758</t>
  </si>
  <si>
    <t>144758</t>
  </si>
  <si>
    <t>100053475800003</t>
  </si>
  <si>
    <t>3719</t>
  </si>
  <si>
    <t>Shed no 29 30 Hassan Baba Industrial Sheds Off Al Wasit Street</t>
  </si>
  <si>
    <t>FARAJ FUND</t>
  </si>
  <si>
    <t>2021-11-04T12:58:50.000+04:00</t>
  </si>
  <si>
    <t>2021-11-04T12:58:51.000+04:00</t>
  </si>
  <si>
    <t>1143237</t>
  </si>
  <si>
    <t>27491</t>
  </si>
  <si>
    <t>1143237_144759</t>
  </si>
  <si>
    <t>144759</t>
  </si>
  <si>
    <t>100582754600003</t>
  </si>
  <si>
    <t>behind wtc airport road</t>
  </si>
  <si>
    <t>DUBAI MEDICAL UNIVERSITY</t>
  </si>
  <si>
    <t>2021-11-06T20:36:32.000+04:00</t>
  </si>
  <si>
    <t>2022-06-20T09:27:44.000+04:00</t>
  </si>
  <si>
    <t>1145234</t>
  </si>
  <si>
    <t>27492</t>
  </si>
  <si>
    <t>1145234_144815</t>
  </si>
  <si>
    <t>144815</t>
  </si>
  <si>
    <t>100027799400003</t>
  </si>
  <si>
    <t>128321</t>
  </si>
  <si>
    <t>Dubai UAE</t>
  </si>
  <si>
    <t>Fujairah Cement Industries PJSC</t>
  </si>
  <si>
    <t>2021-11-07T10:35:52.000+04:00</t>
  </si>
  <si>
    <t>2021-11-07T10:35:53.000+04:00</t>
  </si>
  <si>
    <t>1146235</t>
  </si>
  <si>
    <t>27493</t>
  </si>
  <si>
    <t>1146235_144839</t>
  </si>
  <si>
    <t>144839</t>
  </si>
  <si>
    <t>100049668500003</t>
  </si>
  <si>
    <t>80001</t>
  </si>
  <si>
    <t>Post Box 11477</t>
  </si>
  <si>
    <t>HAYAH GENETICS VETERINARIAN LAB L.L.C</t>
  </si>
  <si>
    <t>2021-11-08T15:36:19.000+04:00</t>
  </si>
  <si>
    <t>2021-11-08T15:36:20.000+04:00</t>
  </si>
  <si>
    <t>1147239</t>
  </si>
  <si>
    <t>27494</t>
  </si>
  <si>
    <t>1147239_144866</t>
  </si>
  <si>
    <t>144866</t>
  </si>
  <si>
    <t>100469672800003</t>
  </si>
  <si>
    <t>CN-2588508</t>
  </si>
  <si>
    <t>TWO FOUR 54</t>
  </si>
  <si>
    <t>Alcazar Energy Management Services Limited</t>
  </si>
  <si>
    <t>2021-11-09T15:56:59.000+04:00</t>
  </si>
  <si>
    <t>2022-03-25T11:53:17.000+04:00</t>
  </si>
  <si>
    <t>1148240</t>
  </si>
  <si>
    <t>27495</t>
  </si>
  <si>
    <t>1148240_144908</t>
  </si>
  <si>
    <t>144908</t>
  </si>
  <si>
    <t>100567322100003</t>
  </si>
  <si>
    <t>CL4809</t>
  </si>
  <si>
    <t>S 2308, South Tower, Emirates Financial Towers, DIFC, PO Box 415654, Dubai, UAE</t>
  </si>
  <si>
    <t>DIGITAL IMPRINTS COMPUTER TRADING LLC</t>
  </si>
  <si>
    <t>2021-11-09T16:13:08.000+04:00</t>
  </si>
  <si>
    <t>1148241</t>
  </si>
  <si>
    <t>27496</t>
  </si>
  <si>
    <t>1148241_144909</t>
  </si>
  <si>
    <t>144909</t>
  </si>
  <si>
    <t>100294121700003</t>
  </si>
  <si>
    <t>796520</t>
  </si>
  <si>
    <t>57 IT CENTER BUILDING, AL RIFFA STREET</t>
  </si>
  <si>
    <t>SAWHNY FOODSTUFF TRADING )L.L.C( DUBAI BR)</t>
  </si>
  <si>
    <t>2021-11-10T10:26:29.000+04:00</t>
  </si>
  <si>
    <t>2022-01-07T09:01:51.000+04:00</t>
  </si>
  <si>
    <t>1149236</t>
  </si>
  <si>
    <t>27497</t>
  </si>
  <si>
    <t>1149236_144922</t>
  </si>
  <si>
    <t>144922</t>
  </si>
  <si>
    <t>521135</t>
  </si>
  <si>
    <t>SAFCO INTERNATIONAL GEN. TRADING CO. LLC P.O. BOX NO. 112690 DUBAI INVESTMENT PARK – II OPP. GULF NE</t>
  </si>
  <si>
    <t>TSSC FOOD &amp; BEVERAGE TRADING LLC</t>
  </si>
  <si>
    <t>2021-11-10T22:16:10.000+04:00</t>
  </si>
  <si>
    <t>2021-11-10T22:16:11.000+04:00</t>
  </si>
  <si>
    <t>1149250</t>
  </si>
  <si>
    <t>27498</t>
  </si>
  <si>
    <t>1149250_144970</t>
  </si>
  <si>
    <t>144970</t>
  </si>
  <si>
    <t>100360777500003</t>
  </si>
  <si>
    <t>500492</t>
  </si>
  <si>
    <t>Prime Tower, Office # 1209</t>
  </si>
  <si>
    <t>Sceno Lab Events</t>
  </si>
  <si>
    <t>2021-11-10T22:21:18.000+04:00</t>
  </si>
  <si>
    <t>2021-11-10T22:21:19.000+04:00</t>
  </si>
  <si>
    <t>1149251</t>
  </si>
  <si>
    <t>27499</t>
  </si>
  <si>
    <t>1149251_144971</t>
  </si>
  <si>
    <t>144971</t>
  </si>
  <si>
    <t>100378118200003</t>
  </si>
  <si>
    <t>612965</t>
  </si>
  <si>
    <t>Warehouse No 21,</t>
  </si>
  <si>
    <t>XB Design Commercial FZ LLC</t>
  </si>
  <si>
    <t>2021-11-14T08:36:51.000+04:00</t>
  </si>
  <si>
    <t>2021-11-14T08:36:53.000+04:00</t>
  </si>
  <si>
    <t>1151235</t>
  </si>
  <si>
    <t>27500</t>
  </si>
  <si>
    <t>1151235_145037</t>
  </si>
  <si>
    <t>145037</t>
  </si>
  <si>
    <t>100563853900003</t>
  </si>
  <si>
    <t>99206</t>
  </si>
  <si>
    <t>Suites 213 &amp; 214, Bldg.8, Dubai Design District</t>
  </si>
  <si>
    <t>KEC INTERNATIONAL LIMITED (DUBAI BRANCH)</t>
  </si>
  <si>
    <t>2021-11-16T08:01:30.000+04:00</t>
  </si>
  <si>
    <t>2021-11-16T08:01:32.000+04:00</t>
  </si>
  <si>
    <t>1153235</t>
  </si>
  <si>
    <t>27501</t>
  </si>
  <si>
    <t>1153235_145077</t>
  </si>
  <si>
    <t>145077</t>
  </si>
  <si>
    <t>100000586600003</t>
  </si>
  <si>
    <t>808218</t>
  </si>
  <si>
    <t>Al Manara Tower - 1308 13th Floor -</t>
  </si>
  <si>
    <t>Gulf Net Security Systems Co. LLC</t>
  </si>
  <si>
    <t>2021-11-17T09:06:30.000+04:00</t>
  </si>
  <si>
    <t>2021-11-17T09:06:31.000+04:00</t>
  </si>
  <si>
    <t>1154235</t>
  </si>
  <si>
    <t>27502</t>
  </si>
  <si>
    <t>1154235_145097</t>
  </si>
  <si>
    <t>145097</t>
  </si>
  <si>
    <t>100589377900003</t>
  </si>
  <si>
    <t>CN-1082025</t>
  </si>
  <si>
    <t>Al Sawari Tower A, Miyani St Mezzanine Floor  Corniche Rd  Abu Dhabi</t>
  </si>
  <si>
    <t>Royal Jet LLC</t>
  </si>
  <si>
    <t>2021-11-17T09:31:42.000+04:00</t>
  </si>
  <si>
    <t>2021-11-17T09:31:43.000+04:00</t>
  </si>
  <si>
    <t>1154238</t>
  </si>
  <si>
    <t>1154238_145100</t>
  </si>
  <si>
    <t>145100</t>
  </si>
  <si>
    <t>100008529800003</t>
  </si>
  <si>
    <t>CN-1001717</t>
  </si>
  <si>
    <t>Dusit Thani Office Complex</t>
  </si>
  <si>
    <t>GLOBAL BEAM TELECOM L.L.C</t>
  </si>
  <si>
    <t>2021-11-17T12:31:35.000+04:00</t>
  </si>
  <si>
    <t>2021-11-17T12:31:36.000+04:00</t>
  </si>
  <si>
    <t>1154240</t>
  </si>
  <si>
    <t>27504</t>
  </si>
  <si>
    <t>1154240_145110</t>
  </si>
  <si>
    <t>145110</t>
  </si>
  <si>
    <t>CN-3784403</t>
  </si>
  <si>
    <t>Mogan Yogaanandham</t>
  </si>
  <si>
    <t>2021-11-17T12:33:09.000+04:00</t>
  </si>
  <si>
    <t>2021-11-17T12:33:10.000+04:00</t>
  </si>
  <si>
    <t>1154241</t>
  </si>
  <si>
    <t>27505</t>
  </si>
  <si>
    <t>1154241_145112</t>
  </si>
  <si>
    <t>145112</t>
  </si>
  <si>
    <t>Mogan</t>
  </si>
  <si>
    <t>ONE ZAABEEL LLC</t>
  </si>
  <si>
    <t>2021-11-18T12:10:42.000+04:00</t>
  </si>
  <si>
    <t>2021-12-15T10:39:37.000+04:00</t>
  </si>
  <si>
    <t>1155236</t>
  </si>
  <si>
    <t>27506</t>
  </si>
  <si>
    <t>1155236_145138</t>
  </si>
  <si>
    <t>145138</t>
  </si>
  <si>
    <t>100225718400003</t>
  </si>
  <si>
    <t>607829</t>
  </si>
  <si>
    <t>Gate Village 6, Level 3, Happiness Street, DIFC DubaiPO Box 333888 Dubai U.A.E</t>
  </si>
  <si>
    <t>ATOM Technologies Limited</t>
  </si>
  <si>
    <t>2021-11-21T11:26:01.000+04:00</t>
  </si>
  <si>
    <t>2021-11-21T11:26:02.000+04:00</t>
  </si>
  <si>
    <t>1157235</t>
  </si>
  <si>
    <t>27507</t>
  </si>
  <si>
    <t>1157235_145204</t>
  </si>
  <si>
    <t>145204</t>
  </si>
  <si>
    <t>100601908500003</t>
  </si>
  <si>
    <t>Ghada Husam KH.</t>
  </si>
  <si>
    <t>CL3270</t>
  </si>
  <si>
    <t>Office 159 Innovation Hub</t>
  </si>
  <si>
    <t>Acero Building System FZE</t>
  </si>
  <si>
    <t>2021-11-21T11:26:48.000+04:00</t>
  </si>
  <si>
    <t>2021-11-24T10:00:37.000+04:00</t>
  </si>
  <si>
    <t>1157236</t>
  </si>
  <si>
    <t>27508</t>
  </si>
  <si>
    <t>1157236_145205</t>
  </si>
  <si>
    <t>Acero Building System FZCO</t>
  </si>
  <si>
    <t>145205</t>
  </si>
  <si>
    <t>new company</t>
  </si>
  <si>
    <t>2259830</t>
  </si>
  <si>
    <t>GUIDELINE COMPUTER TECHNOLOGY L.L.C</t>
  </si>
  <si>
    <t>2021-11-21T12:53:21.000+04:00</t>
  </si>
  <si>
    <t>2021-11-21T12:53:24.000+04:00</t>
  </si>
  <si>
    <t>1157237</t>
  </si>
  <si>
    <t>27509</t>
  </si>
  <si>
    <t>1157237_145208</t>
  </si>
  <si>
    <t>145208</t>
  </si>
  <si>
    <t>100369972300003</t>
  </si>
  <si>
    <t>707399</t>
  </si>
  <si>
    <t>108 BIN THANI BUILDING AL NAHDA RD</t>
  </si>
  <si>
    <t>ONE CLICK GOVERNMENT TRANSACTIONS CENTER L.L.C</t>
  </si>
  <si>
    <t>2021-11-21T14:31:00.000+04:00</t>
  </si>
  <si>
    <t>2021-11-21T14:31:02.000+04:00</t>
  </si>
  <si>
    <t>1157238</t>
  </si>
  <si>
    <t>27510</t>
  </si>
  <si>
    <t>1157238_145211</t>
  </si>
  <si>
    <t>145211</t>
  </si>
  <si>
    <t>100580622700003</t>
  </si>
  <si>
    <t>792636</t>
  </si>
  <si>
    <t>2nd Floor, Amer Center, Beirut St., Muhaisnah 4,</t>
  </si>
  <si>
    <t>Abu Dhabi Indian School- Branch 1</t>
  </si>
  <si>
    <t>2021-11-21T17:26:02.000+04:00</t>
  </si>
  <si>
    <t>2022-09-21T10:04:27.000+04:00</t>
  </si>
  <si>
    <t>1157239</t>
  </si>
  <si>
    <t>27511</t>
  </si>
  <si>
    <t>1157239_145246</t>
  </si>
  <si>
    <t>145246</t>
  </si>
  <si>
    <t>10037975600003</t>
  </si>
  <si>
    <t>PO Box: 79803</t>
  </si>
  <si>
    <t>TASLEEH FACILITY MANAGEMENT L.L.C</t>
  </si>
  <si>
    <t>2021-11-21T17:26:24.000+04:00</t>
  </si>
  <si>
    <t>2021-11-21T17:26:25.000+04:00</t>
  </si>
  <si>
    <t>1157240</t>
  </si>
  <si>
    <t>27512</t>
  </si>
  <si>
    <t>1157240_145247</t>
  </si>
  <si>
    <t>145247</t>
  </si>
  <si>
    <t>100429903600003</t>
  </si>
  <si>
    <t>857813</t>
  </si>
  <si>
    <t>LAKE CITY TOWER 103</t>
  </si>
  <si>
    <t>Geidea Technology LLC</t>
  </si>
  <si>
    <t>2021-11-22T14:00:39.000+04:00</t>
  </si>
  <si>
    <t>1158239</t>
  </si>
  <si>
    <t>27513</t>
  </si>
  <si>
    <t>1158239_145279</t>
  </si>
  <si>
    <t>145279</t>
  </si>
  <si>
    <t>100328701600003</t>
  </si>
  <si>
    <t>643843</t>
  </si>
  <si>
    <t>i-Rise Tower, 27th Floor Office C5</t>
  </si>
  <si>
    <t>COCHIN STEEL L.L.C</t>
  </si>
  <si>
    <t>2021-11-22T15:05:49.000+04:00</t>
  </si>
  <si>
    <t>1158240</t>
  </si>
  <si>
    <t>27514</t>
  </si>
  <si>
    <t>1158240_145280</t>
  </si>
  <si>
    <t>145280</t>
  </si>
  <si>
    <t>100068238300003</t>
  </si>
  <si>
    <t>542776</t>
  </si>
  <si>
    <t>Sajja Industrial Area</t>
  </si>
  <si>
    <t>LUXURY ESCAPES REAL ESTATE</t>
  </si>
  <si>
    <t>2021-11-22T15:26:11.000+04:00</t>
  </si>
  <si>
    <t>2023-05-18T14:32:16.000+04:00</t>
  </si>
  <si>
    <t>1158241</t>
  </si>
  <si>
    <t>27515</t>
  </si>
  <si>
    <t>1158241_145281</t>
  </si>
  <si>
    <t>Arabian Escapes Real Estate Broker LLC</t>
  </si>
  <si>
    <t>145281</t>
  </si>
  <si>
    <t>100235205000003</t>
  </si>
  <si>
    <t>571429</t>
  </si>
  <si>
    <t>Shop 5 Al Khoory Hotel ApartmentsAl Barsha 1  Dubai:  UAE</t>
  </si>
  <si>
    <t>Shiffa Dubai Skincare Cosmetics LLC</t>
  </si>
  <si>
    <t>2021-11-22T15:26:27.000+04:00</t>
  </si>
  <si>
    <t>2021-11-22T15:26:28.000+04:00</t>
  </si>
  <si>
    <t>1158242</t>
  </si>
  <si>
    <t>27516</t>
  </si>
  <si>
    <t>1158242_145282</t>
  </si>
  <si>
    <t>145282</t>
  </si>
  <si>
    <t>2783</t>
  </si>
  <si>
    <t>25%ADV75%30-PDC</t>
  </si>
  <si>
    <t>25% Advance balance 75% 30 days PDC</t>
  </si>
  <si>
    <t>100040561100003</t>
  </si>
  <si>
    <t>546190</t>
  </si>
  <si>
    <t>Opal Tower, 1803, Business Bay</t>
  </si>
  <si>
    <t>FERRARI LOGISTICS MIDDLE EAST FZE</t>
  </si>
  <si>
    <t>2021-11-22T15:26:41.000+04:00</t>
  </si>
  <si>
    <t>2021-11-22T15:26:42.000+04:00</t>
  </si>
  <si>
    <t>1158243</t>
  </si>
  <si>
    <t>27517</t>
  </si>
  <si>
    <t>1158243_145283</t>
  </si>
  <si>
    <t>145283</t>
  </si>
  <si>
    <t>100066747500003</t>
  </si>
  <si>
    <t>2491</t>
  </si>
  <si>
    <t>DAFZA Block F, Warehouse F08</t>
  </si>
  <si>
    <t>Avantgarde Brand Services FZ-LLC</t>
  </si>
  <si>
    <t>2021-11-28T08:42:53.000+04:00</t>
  </si>
  <si>
    <t>2021-11-28T08:42:55.000+04:00</t>
  </si>
  <si>
    <t>1163235</t>
  </si>
  <si>
    <t>27770</t>
  </si>
  <si>
    <t>1163235_145397</t>
  </si>
  <si>
    <t>145397</t>
  </si>
  <si>
    <t>100367167200003</t>
  </si>
  <si>
    <t>Bldg. 4, Office 303A</t>
  </si>
  <si>
    <t>PRINTONE DMCC</t>
  </si>
  <si>
    <t>2021-11-28T10:36:53.000+04:00</t>
  </si>
  <si>
    <t>2021-11-28T10:59:24.000+04:00</t>
  </si>
  <si>
    <t>1163242</t>
  </si>
  <si>
    <t>27519</t>
  </si>
  <si>
    <t>1163242_145411</t>
  </si>
  <si>
    <t>145411</t>
  </si>
  <si>
    <t>100446372300003</t>
  </si>
  <si>
    <t>Office 1903, BB2 Mazaya Business Avenue, Jumeira Lake Towers, Dubai. P.O Box 35504</t>
  </si>
  <si>
    <t>M A C N J SHIPPING AND LOGISTICS L.L.C</t>
  </si>
  <si>
    <t>2021-11-28T10:41:18.000+04:00</t>
  </si>
  <si>
    <t>2021-11-28T15:19:27.000+04:00</t>
  </si>
  <si>
    <t>1163243</t>
  </si>
  <si>
    <t>100535149700003</t>
  </si>
  <si>
    <t>Office 107, Zainal Mohebi Plaza, Karama, Dubai</t>
  </si>
  <si>
    <t>Minerva Diagnostic Laboratory</t>
  </si>
  <si>
    <t>2021-11-28T10:41:28.000+04:00</t>
  </si>
  <si>
    <t>2021-11-28T10:41:29.000+04:00</t>
  </si>
  <si>
    <t>1163244</t>
  </si>
  <si>
    <t>27570</t>
  </si>
  <si>
    <t>1163244_145410</t>
  </si>
  <si>
    <t>145410</t>
  </si>
  <si>
    <t>100322178300003</t>
  </si>
  <si>
    <t>604633</t>
  </si>
  <si>
    <t>Pyramid Centre M07,08,09</t>
  </si>
  <si>
    <t>D P I SMART COMMERCIAL BROKERS L.L.C</t>
  </si>
  <si>
    <t>2021-11-30T12:20:34.000+04:00</t>
  </si>
  <si>
    <t>2021-11-30T12:20:35.000+04:00</t>
  </si>
  <si>
    <t>1165237</t>
  </si>
  <si>
    <t>27521</t>
  </si>
  <si>
    <t>1165237_145486</t>
  </si>
  <si>
    <t>145486</t>
  </si>
  <si>
    <t>100481103800003</t>
  </si>
  <si>
    <t>Laila</t>
  </si>
  <si>
    <t>748234</t>
  </si>
  <si>
    <t>ZRS INTERNATIONAL FZ-LLC</t>
  </si>
  <si>
    <t>2021-11-30T16:40:34.000+04:00</t>
  </si>
  <si>
    <t>2021-11-30T16:40:35.000+04:00</t>
  </si>
  <si>
    <t>1165238</t>
  </si>
  <si>
    <t>27632</t>
  </si>
  <si>
    <t>1165238_145488</t>
  </si>
  <si>
    <t>145488</t>
  </si>
  <si>
    <t>100596601300003</t>
  </si>
  <si>
    <t>5024687</t>
  </si>
  <si>
    <t>FDRK1716 Compass Building Al Shohada Road,</t>
  </si>
  <si>
    <t>AL SHAMS NETWORK SOLUTIONS</t>
  </si>
  <si>
    <t>2021-11-30T17:55:41.000+04:00</t>
  </si>
  <si>
    <t>2021-12-05T12:58:38.000+04:00</t>
  </si>
  <si>
    <t>1165241</t>
  </si>
  <si>
    <t>27522</t>
  </si>
  <si>
    <t>1165241_145496</t>
  </si>
  <si>
    <t>145496</t>
  </si>
  <si>
    <t>100221927500003</t>
  </si>
  <si>
    <t>1011182</t>
  </si>
  <si>
    <t>Building No:1443,Airport Road, Merashid</t>
  </si>
  <si>
    <t>AL HATHBOOR SONS (BRANCH OF AL HATHBOOR GROUP) L.L.C</t>
  </si>
  <si>
    <t>2021-12-05T14:46:17.000+04:00</t>
  </si>
  <si>
    <t>2021-12-05T14:46:18.000+04:00</t>
  </si>
  <si>
    <t>1166249</t>
  </si>
  <si>
    <t>1166249_145519</t>
  </si>
  <si>
    <t>145519</t>
  </si>
  <si>
    <t>203965</t>
  </si>
  <si>
    <t>AL GARHIOUD</t>
  </si>
  <si>
    <t>Nishitek Computers Trading LLC</t>
  </si>
  <si>
    <t>2021-12-06T11:00:47.000+04:00</t>
  </si>
  <si>
    <t>2021-12-06T11:00:48.000+04:00</t>
  </si>
  <si>
    <t>1167237</t>
  </si>
  <si>
    <t>27524</t>
  </si>
  <si>
    <t>1167237_145543</t>
  </si>
  <si>
    <t>145543</t>
  </si>
  <si>
    <t>100587853100003</t>
  </si>
  <si>
    <t>956537</t>
  </si>
  <si>
    <t>Admiral Plaza Hotel Shop12, Khalid Bin Waleed,</t>
  </si>
  <si>
    <t>English Language Private School</t>
  </si>
  <si>
    <t>2021-12-06T17:17:30.000+04:00</t>
  </si>
  <si>
    <t>2021-12-06T17:17:31.000+04:00</t>
  </si>
  <si>
    <t>1167241</t>
  </si>
  <si>
    <t>27525</t>
  </si>
  <si>
    <t>1167241_145557</t>
  </si>
  <si>
    <t>145557</t>
  </si>
  <si>
    <t>100518837800003</t>
  </si>
  <si>
    <t>Pakistani School, Oud Metha</t>
  </si>
  <si>
    <t>GHI General Trading LLC,</t>
  </si>
  <si>
    <t>2021-12-07T15:58:06.000+04:00</t>
  </si>
  <si>
    <t>2021-12-07T15:58:08.000+04:00</t>
  </si>
  <si>
    <t>1168248</t>
  </si>
  <si>
    <t>27526</t>
  </si>
  <si>
    <t>1168248_145623</t>
  </si>
  <si>
    <t>145623</t>
  </si>
  <si>
    <t>100436207300003</t>
  </si>
  <si>
    <t>Ikrami</t>
  </si>
  <si>
    <t>804029</t>
  </si>
  <si>
    <t>Al-Qouz 3, Malek Alia Merdas Street</t>
  </si>
  <si>
    <t>DELTA INTERNATIONAL MOBILE PHONE &amp; ELECT.DEVICES TR L L C</t>
  </si>
  <si>
    <t>2021-12-07T17:21:05.000+04:00</t>
  </si>
  <si>
    <t>2021-12-07T17:21:08.000+04:00</t>
  </si>
  <si>
    <t>1168249</t>
  </si>
  <si>
    <t>27527</t>
  </si>
  <si>
    <t>1168249_145636</t>
  </si>
  <si>
    <t>145636</t>
  </si>
  <si>
    <t>not yet received</t>
  </si>
  <si>
    <t>788641</t>
  </si>
  <si>
    <t>Showroom #1, Al Nabooda Building</t>
  </si>
  <si>
    <t>Hyatt Centric Hotel Jumeirah Dubai LLC</t>
  </si>
  <si>
    <t>2021-12-09T10:01:10.000+04:00</t>
  </si>
  <si>
    <t>2021-12-28T22:51:55.000+04:00</t>
  </si>
  <si>
    <t>1170235</t>
  </si>
  <si>
    <t>27528</t>
  </si>
  <si>
    <t>1170235_145721</t>
  </si>
  <si>
    <t>145721</t>
  </si>
  <si>
    <t>TRN not yet received</t>
  </si>
  <si>
    <t>995811</t>
  </si>
  <si>
    <t>La Mer, Jumeirah</t>
  </si>
  <si>
    <t>IMEL MIDDLE EAST LLC</t>
  </si>
  <si>
    <t>2021-12-09T10:02:05.000+04:00</t>
  </si>
  <si>
    <t>2022-07-15T09:32:55.000+04:00</t>
  </si>
  <si>
    <t>1170236</t>
  </si>
  <si>
    <t>27529</t>
  </si>
  <si>
    <t>1170236_145720</t>
  </si>
  <si>
    <t>145720</t>
  </si>
  <si>
    <t>CN-3969666</t>
  </si>
  <si>
    <t>Office No.053, 5th Floor, GIBCA Building, Khalifa Street,  P.O. Box 45805</t>
  </si>
  <si>
    <t>SHJ. PREMIERE HOTEL &amp; RESORT</t>
  </si>
  <si>
    <t>2021-12-09T10:02:56.000+04:00</t>
  </si>
  <si>
    <t>2021-12-09T13:14:01.000+04:00</t>
  </si>
  <si>
    <t>1170237</t>
  </si>
  <si>
    <t>27531</t>
  </si>
  <si>
    <t>1170237_145724</t>
  </si>
  <si>
    <t>145724</t>
  </si>
  <si>
    <t>100384382600003</t>
  </si>
  <si>
    <t>Khalid Port, Sharjah</t>
  </si>
  <si>
    <t>CITISCAPE LLC</t>
  </si>
  <si>
    <t>2021-12-09T14:35:28.000+04:00</t>
  </si>
  <si>
    <t>2021-12-09T14:35:29.000+04:00</t>
  </si>
  <si>
    <t>1170238</t>
  </si>
  <si>
    <t>27532</t>
  </si>
  <si>
    <t>1170238_145726</t>
  </si>
  <si>
    <t>145726</t>
  </si>
  <si>
    <t>CN-1073763</t>
  </si>
  <si>
    <t>3RD FLOOR HANGING GARDEN TOWER, ABU DHABI AIRPORT ROAD</t>
  </si>
  <si>
    <t>Bigway General Trading LLC</t>
  </si>
  <si>
    <t>2021-12-09T14:40:27.000+04:00</t>
  </si>
  <si>
    <t>2021-12-09T14:40:28.000+04:00</t>
  </si>
  <si>
    <t>1170239</t>
  </si>
  <si>
    <t>27533</t>
  </si>
  <si>
    <t>1170239_145727</t>
  </si>
  <si>
    <t>145727</t>
  </si>
  <si>
    <t>100308174000003</t>
  </si>
  <si>
    <t>850280</t>
  </si>
  <si>
    <t>Office no 148-0, Computer Building</t>
  </si>
  <si>
    <t>HATTA LODGES LLC</t>
  </si>
  <si>
    <t>2021-12-12T10:54:56.000+04:00</t>
  </si>
  <si>
    <t>2022-04-28T13:04:54.000+04:00</t>
  </si>
  <si>
    <t>1171238</t>
  </si>
  <si>
    <t>27535</t>
  </si>
  <si>
    <t>1171238_145761</t>
  </si>
  <si>
    <t>145761</t>
  </si>
  <si>
    <t>100583133200003</t>
  </si>
  <si>
    <t>817578</t>
  </si>
  <si>
    <t>Hatta Valley, Mountain bike Lane, Hatta Valley,</t>
  </si>
  <si>
    <t>OMRAN DUBAI PROPERTIES LLC</t>
  </si>
  <si>
    <t>2021-12-15T10:22:44.000+04:00</t>
  </si>
  <si>
    <t>2021-12-15T10:22:46.000+04:00</t>
  </si>
  <si>
    <t>1174235</t>
  </si>
  <si>
    <t>27537</t>
  </si>
  <si>
    <t>1174235_145937</t>
  </si>
  <si>
    <t>145937</t>
  </si>
  <si>
    <t>701279</t>
  </si>
  <si>
    <t>Vision Tower</t>
  </si>
  <si>
    <t>Dhanish Kalluvalappil(AUH)</t>
  </si>
  <si>
    <t>2021-12-15T15:09:57.000+04:00</t>
  </si>
  <si>
    <t>2021-12-15T15:09:58.000+04:00</t>
  </si>
  <si>
    <t>1174238</t>
  </si>
  <si>
    <t>27538</t>
  </si>
  <si>
    <t>1174238_145953</t>
  </si>
  <si>
    <t>145953</t>
  </si>
  <si>
    <t>Dhanish</t>
  </si>
  <si>
    <t>Rafat Nemer Ali Shuaibat(DXB)</t>
  </si>
  <si>
    <t>2021-12-15T15:24:13.000+04:00</t>
  </si>
  <si>
    <t>2021-12-15T15:24:14.000+04:00</t>
  </si>
  <si>
    <t>1174239</t>
  </si>
  <si>
    <t>27539</t>
  </si>
  <si>
    <t>1174239_145956</t>
  </si>
  <si>
    <t>145956</t>
  </si>
  <si>
    <t>Rafat Nemer Ali</t>
  </si>
  <si>
    <t>MOHAMED HILAL GROUP FOR COMPANIES &amp; ESTABLISHMENTS MANAGEMENT</t>
  </si>
  <si>
    <t>2021-12-15T17:36:03.000+04:00</t>
  </si>
  <si>
    <t>2021-12-15T17:36:06.000+04:00</t>
  </si>
  <si>
    <t>1174240</t>
  </si>
  <si>
    <t>27540</t>
  </si>
  <si>
    <t>1174240_145959</t>
  </si>
  <si>
    <t>145959</t>
  </si>
  <si>
    <t>100263175000003</t>
  </si>
  <si>
    <t>664437</t>
  </si>
  <si>
    <t>PO Box 214721</t>
  </si>
  <si>
    <t>2021-12-15T17:36:48.000+04:00</t>
  </si>
  <si>
    <t>2021-12-15T17:36:49.000+04:00</t>
  </si>
  <si>
    <t>1174241</t>
  </si>
  <si>
    <t>27541</t>
  </si>
  <si>
    <t>1174241_145960</t>
  </si>
  <si>
    <t>145960</t>
  </si>
  <si>
    <t>C . I . T TRADING L.L.C - BRANCH OF ABU DHABI 1</t>
  </si>
  <si>
    <t>2021-12-16T15:23:14.000+04:00</t>
  </si>
  <si>
    <t>1175236</t>
  </si>
  <si>
    <t>27543</t>
  </si>
  <si>
    <t>1175236_145990</t>
  </si>
  <si>
    <t>145990</t>
  </si>
  <si>
    <t>100211684400003</t>
  </si>
  <si>
    <t>CN- 2921476</t>
  </si>
  <si>
    <t>Office 207 Khazna Insurance Building</t>
  </si>
  <si>
    <t>Hyperspace FZ-LLC</t>
  </si>
  <si>
    <t>2021-12-20T16:58:01.000+04:00</t>
  </si>
  <si>
    <t>2022-09-28T11:43:11.000+04:00</t>
  </si>
  <si>
    <t>1176235</t>
  </si>
  <si>
    <t>27544</t>
  </si>
  <si>
    <t>1176235_146035</t>
  </si>
  <si>
    <t>146035</t>
  </si>
  <si>
    <t>100478452400003</t>
  </si>
  <si>
    <t>Office 109A, Building 7</t>
  </si>
  <si>
    <t>EBLA TRADING DMCC</t>
  </si>
  <si>
    <t>2021-12-21T17:17:07.000+04:00</t>
  </si>
  <si>
    <t>2021-12-21T17:17:08.000+04:00</t>
  </si>
  <si>
    <t>1177239</t>
  </si>
  <si>
    <t>27545</t>
  </si>
  <si>
    <t>1177239_146088</t>
  </si>
  <si>
    <t>146088</t>
  </si>
  <si>
    <t>100379468000003</t>
  </si>
  <si>
    <t>JLT-66679</t>
  </si>
  <si>
    <t>OFFICE 703, TIFFANY TOWER, CLUSTER W, JLT</t>
  </si>
  <si>
    <t>ULD Investments L.L.C</t>
  </si>
  <si>
    <t>2021-12-22T11:51:57.000+04:00</t>
  </si>
  <si>
    <t>2021-12-22T11:51:58.000+04:00</t>
  </si>
  <si>
    <t>1178236</t>
  </si>
  <si>
    <t>1178236_146099</t>
  </si>
  <si>
    <t>146099</t>
  </si>
  <si>
    <t>100354819300003</t>
  </si>
  <si>
    <t>769505</t>
  </si>
  <si>
    <t>Al Attar Business Avanue</t>
  </si>
  <si>
    <t>REPRESENTATIVE OFFICE OF THE MINISTRY OF INVESTMENTS AND FOREIGN TRADE OF UZBEKISTAN ( UZFDI )</t>
  </si>
  <si>
    <t>2021-12-22T17:20:11.000+04:00</t>
  </si>
  <si>
    <t>2021-12-22T17:20:12.000+04:00</t>
  </si>
  <si>
    <t>1178238</t>
  </si>
  <si>
    <t>1178238_146108</t>
  </si>
  <si>
    <t>146108</t>
  </si>
  <si>
    <t>CN3650834</t>
  </si>
  <si>
    <t>Suite 105, Mubadala Tower,</t>
  </si>
  <si>
    <t>SINOTRANS MIDDLE EAST FZE(BRANCH)</t>
  </si>
  <si>
    <t>2021-12-27T10:14:46.000+04:00</t>
  </si>
  <si>
    <t>2022-04-20T09:28:23.000+04:00</t>
  </si>
  <si>
    <t>1181239</t>
  </si>
  <si>
    <t>27548</t>
  </si>
  <si>
    <t>1181239_146236</t>
  </si>
  <si>
    <t>SINOTRANS MIDDLE EAST FZE</t>
  </si>
  <si>
    <t>146236</t>
  </si>
  <si>
    <t>100365198900003</t>
  </si>
  <si>
    <t>138392</t>
  </si>
  <si>
    <t>warehouse No.RA08LC05, Street S2</t>
  </si>
  <si>
    <t>T R C PAMCO MIDDLE EAST AUDITING &amp; ACCOUNTING</t>
  </si>
  <si>
    <t>2021-12-27T13:16:32.000+04:00</t>
  </si>
  <si>
    <t>2021-12-27T13:16:33.000+04:00</t>
  </si>
  <si>
    <t>1181240</t>
  </si>
  <si>
    <t>1181240_146242</t>
  </si>
  <si>
    <t>146242</t>
  </si>
  <si>
    <t>100068639200003</t>
  </si>
  <si>
    <t>560656</t>
  </si>
  <si>
    <t>Office 601,The Exchange Tower,</t>
  </si>
  <si>
    <t>lebanese europe auto. spare parts centre</t>
  </si>
  <si>
    <t>2021-12-28T15:00:22.000+04:00</t>
  </si>
  <si>
    <t>2021-12-28T15:00:24.000+04:00</t>
  </si>
  <si>
    <t>1182243</t>
  </si>
  <si>
    <t>27550</t>
  </si>
  <si>
    <t>1182243_146271</t>
  </si>
  <si>
    <t>146271</t>
  </si>
  <si>
    <t>100324208600003</t>
  </si>
  <si>
    <t>540909</t>
  </si>
  <si>
    <t>Ind. Area No. 1, Sharjah - U.A.E.</t>
  </si>
  <si>
    <t>2021-12-29T13:51:31.000+04:00</t>
  </si>
  <si>
    <t>2021-12-29T13:51:32.000+04:00</t>
  </si>
  <si>
    <t>1183236</t>
  </si>
  <si>
    <t>27551</t>
  </si>
  <si>
    <t>1183236_146300</t>
  </si>
  <si>
    <t>146300</t>
  </si>
  <si>
    <t>1006102527000003</t>
  </si>
  <si>
    <t>MUHAISHNAH 2 NEAR MINISTRY OF HEALTH</t>
  </si>
  <si>
    <t>Limpo Facilities Management L.L.C</t>
  </si>
  <si>
    <t>2021-12-30T11:03:47.000+04:00</t>
  </si>
  <si>
    <t>2023-03-10T11:24:58.000+04:00</t>
  </si>
  <si>
    <t>1184235</t>
  </si>
  <si>
    <t>27552</t>
  </si>
  <si>
    <t>1184235_146319</t>
  </si>
  <si>
    <t>146319</t>
  </si>
  <si>
    <t>100055797300003</t>
  </si>
  <si>
    <t>CN-2085751</t>
  </si>
  <si>
    <t>office 30,pinnacle business tower,1st floor sahel tower, croniche ,AbuDhabi, UAE</t>
  </si>
  <si>
    <t>DUBAI ENG. FACTORIES EQUIP. &amp; MACHINERY SUPPLY TR. LLC</t>
  </si>
  <si>
    <t>2021-12-30T12:12:32.000+04:00</t>
  </si>
  <si>
    <t>2021-12-30T12:12:33.000+04:00</t>
  </si>
  <si>
    <t>1184236</t>
  </si>
  <si>
    <t>27553</t>
  </si>
  <si>
    <t>1184236_146321</t>
  </si>
  <si>
    <t>146321</t>
  </si>
  <si>
    <t>100026296200003</t>
  </si>
  <si>
    <t>524388</t>
  </si>
  <si>
    <t>PO Box 46818</t>
  </si>
  <si>
    <t>THE BOOKSHOP LIBRARY EST</t>
  </si>
  <si>
    <t>2021-12-30T15:55:51.000+04:00</t>
  </si>
  <si>
    <t>2021-12-30T15:55:54.000+04:00</t>
  </si>
  <si>
    <t>1184239</t>
  </si>
  <si>
    <t>27554</t>
  </si>
  <si>
    <t>1184239_146325</t>
  </si>
  <si>
    <t>146325</t>
  </si>
  <si>
    <t>100339347500003</t>
  </si>
  <si>
    <t>CN-1132661</t>
  </si>
  <si>
    <t>Muroor Street, Madina Zayed Office Tower</t>
  </si>
  <si>
    <t>TECHNOLOGY VENTURE MIDDLE EAST MARINE SERVICES L.L.C</t>
  </si>
  <si>
    <t>2022-01-04T09:07:30.000+04:00</t>
  </si>
  <si>
    <t>2022-01-04T09:07:33.000+04:00</t>
  </si>
  <si>
    <t>1189235</t>
  </si>
  <si>
    <t>27555</t>
  </si>
  <si>
    <t>1189235_146397</t>
  </si>
  <si>
    <t>146397</t>
  </si>
  <si>
    <t>100603762400003</t>
  </si>
  <si>
    <t>914818</t>
  </si>
  <si>
    <t>Jadaf Warehouse, 136A, Plot No.:326-288 Al Jadaff</t>
  </si>
  <si>
    <t>Almanal Business Environment Analysis and Consultancy Company LLC</t>
  </si>
  <si>
    <t>2022-01-04T16:45:59.000+04:00</t>
  </si>
  <si>
    <t>2022-01-04T16:46:00.000+04:00</t>
  </si>
  <si>
    <t>1189236</t>
  </si>
  <si>
    <t>27556</t>
  </si>
  <si>
    <t>1189236_146403</t>
  </si>
  <si>
    <t>146403</t>
  </si>
  <si>
    <t>100466769500003</t>
  </si>
  <si>
    <t>CN-1752607</t>
  </si>
  <si>
    <t>Hamdan Street, Al Ghaith Tower</t>
  </si>
  <si>
    <t>ONE Swiss Private Wealth Limited</t>
  </si>
  <si>
    <t>2022-01-06T09:11:56.000+04:00</t>
  </si>
  <si>
    <t>2022-02-21T15:06:38.000+04:00</t>
  </si>
  <si>
    <t>1191235</t>
  </si>
  <si>
    <t>27557</t>
  </si>
  <si>
    <t>1191235_146437</t>
  </si>
  <si>
    <t>FALCON PRIVATE WEALTH LIMITED</t>
  </si>
  <si>
    <t>146437</t>
  </si>
  <si>
    <t>100051521100003</t>
  </si>
  <si>
    <t>CL2075</t>
  </si>
  <si>
    <t>Burj Daman, DIFC Office C1201 Level 12 Dubai United Arab Emirates</t>
  </si>
  <si>
    <t>Sigma Enterprises Company LLC</t>
  </si>
  <si>
    <t>2022-01-06T15:19:56.000+04:00</t>
  </si>
  <si>
    <t>2022-11-25T14:43:41.000+04:00</t>
  </si>
  <si>
    <t>1191240</t>
  </si>
  <si>
    <t>27558</t>
  </si>
  <si>
    <t>1191240_146453</t>
  </si>
  <si>
    <t>146453</t>
  </si>
  <si>
    <t>100070850100003</t>
  </si>
  <si>
    <t>CN-1000603</t>
  </si>
  <si>
    <t>Plot 49-54 Inside Sigma Engineering Works Premise</t>
  </si>
  <si>
    <t>SMJ SOLUTIONS FZE</t>
  </si>
  <si>
    <t>2022-01-10T10:22:39.000+04:00</t>
  </si>
  <si>
    <t>2022-01-10T10:22:41.000+04:00</t>
  </si>
  <si>
    <t>1194236</t>
  </si>
  <si>
    <t>27559</t>
  </si>
  <si>
    <t>1194236_146520</t>
  </si>
  <si>
    <t>146520</t>
  </si>
  <si>
    <t>4792</t>
  </si>
  <si>
    <t>PO 116223</t>
  </si>
  <si>
    <t>The Life Corner L.L.C</t>
  </si>
  <si>
    <t>2022-01-11T14:02:01.000+04:00</t>
  </si>
  <si>
    <t>2022-01-11T14:02:03.000+04:00</t>
  </si>
  <si>
    <t>1195237</t>
  </si>
  <si>
    <t>27560</t>
  </si>
  <si>
    <t>1195237_146543</t>
  </si>
  <si>
    <t>146543</t>
  </si>
  <si>
    <t>100471042000003</t>
  </si>
  <si>
    <t>756640</t>
  </si>
  <si>
    <t>PO Box 109090</t>
  </si>
  <si>
    <t>HAYAT COMMUNICATIONS (LLC)</t>
  </si>
  <si>
    <t>2022-01-12T16:43:14.000+04:00</t>
  </si>
  <si>
    <t>2022-01-12T16:43:16.000+04:00</t>
  </si>
  <si>
    <t>1196235</t>
  </si>
  <si>
    <t>27561</t>
  </si>
  <si>
    <t>1196235_146562</t>
  </si>
  <si>
    <t>146562</t>
  </si>
  <si>
    <t>100462243500003</t>
  </si>
  <si>
    <t>580044</t>
  </si>
  <si>
    <t>Property # 12, Industrial Area III, Al Quoz</t>
  </si>
  <si>
    <t>Hashim Contracting and General Maintenance Co. LLC</t>
  </si>
  <si>
    <t>2022-01-12T16:45:42.000+04:00</t>
  </si>
  <si>
    <t>2022-01-12T16:45:44.000+04:00</t>
  </si>
  <si>
    <t>1196236</t>
  </si>
  <si>
    <t>27562</t>
  </si>
  <si>
    <t>1196236_146563</t>
  </si>
  <si>
    <t>146563</t>
  </si>
  <si>
    <t>100285194500003</t>
  </si>
  <si>
    <t>CN-1014098</t>
  </si>
  <si>
    <t>LABOSHOP MEDICAL &amp; LABORATORIES EQUIPMENTS L.L.C</t>
  </si>
  <si>
    <t>2022-01-18T09:49:11.000+04:00</t>
  </si>
  <si>
    <t>2022-01-18T09:49:12.000+04:00</t>
  </si>
  <si>
    <t>1200236</t>
  </si>
  <si>
    <t>27563</t>
  </si>
  <si>
    <t>1200236_146638</t>
  </si>
  <si>
    <t>146638</t>
  </si>
  <si>
    <t>100496078500003</t>
  </si>
  <si>
    <t>851350</t>
  </si>
  <si>
    <t>PO Box 181192</t>
  </si>
  <si>
    <t>JORDAN INSURANCE CO. LTD.</t>
  </si>
  <si>
    <t>2022-01-18T09:50:35.000+04:00</t>
  </si>
  <si>
    <t>2022-01-18T09:50:37.000+04:00</t>
  </si>
  <si>
    <t>1200237</t>
  </si>
  <si>
    <t>27564</t>
  </si>
  <si>
    <t>1200237_146639</t>
  </si>
  <si>
    <t>146639</t>
  </si>
  <si>
    <t>100465074100003</t>
  </si>
  <si>
    <t>205871</t>
  </si>
  <si>
    <t>MAKTOUM ROAD DUBAI</t>
  </si>
  <si>
    <t>AL BUSTAN POULTRY FARMS L.L.C.</t>
  </si>
  <si>
    <t>2022-01-18T15:26:27.000+04:00</t>
  </si>
  <si>
    <t>2022-01-18T15:26:29.000+04:00</t>
  </si>
  <si>
    <t>1200239</t>
  </si>
  <si>
    <t>27565</t>
  </si>
  <si>
    <t>1200239_146664</t>
  </si>
  <si>
    <t>146664</t>
  </si>
  <si>
    <t>100036803300003</t>
  </si>
  <si>
    <t>CN-1162304</t>
  </si>
  <si>
    <t>PO Box 10236</t>
  </si>
  <si>
    <t>AL BUSTAN FARMS.CO.LLC</t>
  </si>
  <si>
    <t>2022-01-19T12:12:14.000+04:00</t>
  </si>
  <si>
    <t>2022-01-19T12:12:15.000+04:00</t>
  </si>
  <si>
    <t>1201235</t>
  </si>
  <si>
    <t>27566</t>
  </si>
  <si>
    <t>1201235_146680</t>
  </si>
  <si>
    <t>146680</t>
  </si>
  <si>
    <t>115077</t>
  </si>
  <si>
    <t>PO 12964</t>
  </si>
  <si>
    <t>Cactus Technical Division L.L.C</t>
  </si>
  <si>
    <t>2022-01-24T10:22:56.000+04:00</t>
  </si>
  <si>
    <t>2022-01-24T10:22:59.000+04:00</t>
  </si>
  <si>
    <t>1205235</t>
  </si>
  <si>
    <t>27567</t>
  </si>
  <si>
    <t>1205235_146777</t>
  </si>
  <si>
    <t>146777</t>
  </si>
  <si>
    <t>100012248900003</t>
  </si>
  <si>
    <t>584604</t>
  </si>
  <si>
    <t>Warehouse No: 9, Sana Street</t>
  </si>
  <si>
    <t>THE CORNICHE RENT A CAR - SOLE PROPRIETORSHIP L.L.C. - BRANCH</t>
  </si>
  <si>
    <t>2022-01-24T10:23:30.000+04:00</t>
  </si>
  <si>
    <t>2022-06-28T17:18:27.000+04:00</t>
  </si>
  <si>
    <t>1205236</t>
  </si>
  <si>
    <t>27568</t>
  </si>
  <si>
    <t>1205236_146778</t>
  </si>
  <si>
    <t>146778</t>
  </si>
  <si>
    <t>CN-1004215-1</t>
  </si>
  <si>
    <t>Zoya Investment Group - F.Z.C</t>
  </si>
  <si>
    <t>2022-03-07T09:43:22.000+04:00</t>
  </si>
  <si>
    <t>2022-03-09T09:57:44.000+04:00</t>
  </si>
  <si>
    <t>1205240</t>
  </si>
  <si>
    <t>27569</t>
  </si>
  <si>
    <t>1205240_146783</t>
  </si>
  <si>
    <t>EZ WELLNESS CENTER - F.Z.C.</t>
  </si>
  <si>
    <t>146783</t>
  </si>
  <si>
    <t>100453487900003</t>
  </si>
  <si>
    <t>Al Zorah 0048. Al Ittihad Street, Al Zorah Ajman</t>
  </si>
  <si>
    <t>Abdulla Najim Electrical Appliances Company W L L</t>
  </si>
  <si>
    <t>2022-01-25T15:57:51.000+04:00</t>
  </si>
  <si>
    <t>2022-08-17T15:24:39.000+04:00</t>
  </si>
  <si>
    <t>1206236</t>
  </si>
  <si>
    <t>27571</t>
  </si>
  <si>
    <t>1206236_146798</t>
  </si>
  <si>
    <t>146798</t>
  </si>
  <si>
    <t>100332205200003</t>
  </si>
  <si>
    <t>CN-1058735</t>
  </si>
  <si>
    <t>Plot No.14 Store No. 28, Mussaffah 44, AbuDhabi Abu Dhabi, United Arab Emirates</t>
  </si>
  <si>
    <t>BLACK AND VEATCH INTERNATIONAL COMPANY – DUBAI BRANCH</t>
  </si>
  <si>
    <t>2022-01-27T09:35:28.000+04:00</t>
  </si>
  <si>
    <t>2022-01-27T09:35:30.000+04:00</t>
  </si>
  <si>
    <t>1208235</t>
  </si>
  <si>
    <t>27572</t>
  </si>
  <si>
    <t>1208235_146863</t>
  </si>
  <si>
    <t>146863</t>
  </si>
  <si>
    <t>BRANCH OF A FOREIGN COMPANY</t>
  </si>
  <si>
    <t>657493</t>
  </si>
  <si>
    <t>Arenco Tower Room 501</t>
  </si>
  <si>
    <t>Jet Aviation Dubai LLC</t>
  </si>
  <si>
    <t>2022-01-28T13:22:21.000+04:00</t>
  </si>
  <si>
    <t>2022-01-28T13:22:23.000+04:00</t>
  </si>
  <si>
    <t>1209236</t>
  </si>
  <si>
    <t>27573</t>
  </si>
  <si>
    <t>1209236_146879</t>
  </si>
  <si>
    <t>146879</t>
  </si>
  <si>
    <t>100012546600003</t>
  </si>
  <si>
    <t>535727</t>
  </si>
  <si>
    <t>DAFZA</t>
  </si>
  <si>
    <t>INFOTECH FOR EMPLOYMENT - SOLE Proprietorship L.L.C</t>
  </si>
  <si>
    <t>2022-01-30T12:51:36.000+04:00</t>
  </si>
  <si>
    <t>2022-01-30T12:51:38.000+04:00</t>
  </si>
  <si>
    <t>1210235</t>
  </si>
  <si>
    <t>27574</t>
  </si>
  <si>
    <t>1210235_146897</t>
  </si>
  <si>
    <t>146897</t>
  </si>
  <si>
    <t>100612952000003</t>
  </si>
  <si>
    <t>CN-2731909</t>
  </si>
  <si>
    <t>ADCB BUILDING, TOWER C, OFFICE 1903</t>
  </si>
  <si>
    <t>ESSA MOHD AL ZUBAIDI GENERAL TRADING EST.</t>
  </si>
  <si>
    <t>2022-01-31T16:50:03.000+04:00</t>
  </si>
  <si>
    <t>2022-01-31T16:50:08.000+04:00</t>
  </si>
  <si>
    <t>1211237</t>
  </si>
  <si>
    <t>27575</t>
  </si>
  <si>
    <t>1211237_146931</t>
  </si>
  <si>
    <t>146931</t>
  </si>
  <si>
    <t>100355284900003</t>
  </si>
  <si>
    <t>201136</t>
  </si>
  <si>
    <t>UMM RAMOUL</t>
  </si>
  <si>
    <t>FUJAIRAH METALS LLC</t>
  </si>
  <si>
    <t>2022-02-01T15:41:36.000+04:00</t>
  </si>
  <si>
    <t>2022-02-01T15:41:38.000+04:00</t>
  </si>
  <si>
    <t>1212240</t>
  </si>
  <si>
    <t>27576</t>
  </si>
  <si>
    <t>1212240_146966</t>
  </si>
  <si>
    <t>146966</t>
  </si>
  <si>
    <t>100458778600003</t>
  </si>
  <si>
    <t>1018218</t>
  </si>
  <si>
    <t>PO Box 9667</t>
  </si>
  <si>
    <t>CMS Logistics LLC</t>
  </si>
  <si>
    <t>2022-02-02T16:36:05.000+04:00</t>
  </si>
  <si>
    <t>2022-02-02T16:36:07.000+04:00</t>
  </si>
  <si>
    <t>1213236</t>
  </si>
  <si>
    <t>27577</t>
  </si>
  <si>
    <t>1213236_146997</t>
  </si>
  <si>
    <t>146997</t>
  </si>
  <si>
    <t>100347959700003</t>
  </si>
  <si>
    <t>144601</t>
  </si>
  <si>
    <t>Plot No. S61109, Jebel Ali Free Zone (South)</t>
  </si>
  <si>
    <t>VIZARD DOORS WINDOWS MAKING &amp; FIXING</t>
  </si>
  <si>
    <t>2022-02-03T13:17:30.000+04:00</t>
  </si>
  <si>
    <t>2022-02-04T10:33:35.000+04:00</t>
  </si>
  <si>
    <t>1214235</t>
  </si>
  <si>
    <t>27578</t>
  </si>
  <si>
    <t>1214235_147021</t>
  </si>
  <si>
    <t>147021</t>
  </si>
  <si>
    <t>100577030800003</t>
  </si>
  <si>
    <t>930824</t>
  </si>
  <si>
    <t>PETROGLOBAL OIL TRADING LLC</t>
  </si>
  <si>
    <t>2022-02-03T14:37:14.000+04:00</t>
  </si>
  <si>
    <t>2022-02-03T14:37:16.000+04:00</t>
  </si>
  <si>
    <t>1214236</t>
  </si>
  <si>
    <t>27579</t>
  </si>
  <si>
    <t>1214236_147022</t>
  </si>
  <si>
    <t>147022</t>
  </si>
  <si>
    <t>100061489900003</t>
  </si>
  <si>
    <t>725591</t>
  </si>
  <si>
    <t>deira port saeed</t>
  </si>
  <si>
    <t>Motor Way General Transport</t>
  </si>
  <si>
    <t>2022-02-07T11:56:34.000+04:00</t>
  </si>
  <si>
    <t>2023-04-06T11:20:41.000+04:00</t>
  </si>
  <si>
    <t>1217235</t>
  </si>
  <si>
    <t>27581</t>
  </si>
  <si>
    <t>1217235_147059</t>
  </si>
  <si>
    <t>147059</t>
  </si>
  <si>
    <t>100215364900003</t>
  </si>
  <si>
    <t>CN-1475781</t>
  </si>
  <si>
    <t>P.O Box 28066, Abu Dhabi, U.A.E</t>
  </si>
  <si>
    <t>CAD REPRO GRAPHICS L.L.C</t>
  </si>
  <si>
    <t>2022-02-07T12:01:47.000+04:00</t>
  </si>
  <si>
    <t>2022-02-07T12:52:12.000+04:00</t>
  </si>
  <si>
    <t>1217236</t>
  </si>
  <si>
    <t>27582</t>
  </si>
  <si>
    <t>1217236_147060</t>
  </si>
  <si>
    <t>147060</t>
  </si>
  <si>
    <t>10039185300003</t>
  </si>
  <si>
    <t>69744</t>
  </si>
  <si>
    <t>Ground Level  Cad Reprographics LLC  Shop 1 Cluster B  Jumeirah Lakes Towers  Dubai</t>
  </si>
  <si>
    <t>DOHATNA INNOVATIVE DISTRIBUTION</t>
  </si>
  <si>
    <t>2022-02-08T10:46:51.000+04:00</t>
  </si>
  <si>
    <t>2022-02-08T10:46:53.000+04:00</t>
  </si>
  <si>
    <t>1218235</t>
  </si>
  <si>
    <t>27584</t>
  </si>
  <si>
    <t>1218235_147079</t>
  </si>
  <si>
    <t>147079</t>
  </si>
  <si>
    <t>5000527739</t>
  </si>
  <si>
    <t>114311</t>
  </si>
  <si>
    <t>P.O.1993</t>
  </si>
  <si>
    <t>Inaya Facilities Management Services LLC</t>
  </si>
  <si>
    <t>2022-02-08T10:47:08.000+04:00</t>
  </si>
  <si>
    <t>2022-06-10T15:20:30.000+04:00</t>
  </si>
  <si>
    <t>1218236</t>
  </si>
  <si>
    <t>27585</t>
  </si>
  <si>
    <t>1218236_147080</t>
  </si>
  <si>
    <t>Inaya Facilites Management Services LLC</t>
  </si>
  <si>
    <t>147080</t>
  </si>
  <si>
    <t>100023289000003</t>
  </si>
  <si>
    <t>647466</t>
  </si>
  <si>
    <t>Nakheel Asset Management Building</t>
  </si>
  <si>
    <t>Citywalk Retail LLC</t>
  </si>
  <si>
    <t>2022-02-08T10:54:47.000+04:00</t>
  </si>
  <si>
    <t>2022-02-08T10:54:48.000+04:00</t>
  </si>
  <si>
    <t>1218238</t>
  </si>
  <si>
    <t>1218238_147498</t>
  </si>
  <si>
    <t>147498</t>
  </si>
  <si>
    <t>City Walk</t>
  </si>
  <si>
    <t>Al Fajer Marine L.L.C</t>
  </si>
  <si>
    <t>2022-02-10T13:28:13.000+04:00</t>
  </si>
  <si>
    <t>2022-02-10T13:28:14.000+04:00</t>
  </si>
  <si>
    <t>1220235</t>
  </si>
  <si>
    <t>27586</t>
  </si>
  <si>
    <t>1220235_147143</t>
  </si>
  <si>
    <t>147143</t>
  </si>
  <si>
    <t>100534665300003</t>
  </si>
  <si>
    <t>600568</t>
  </si>
  <si>
    <t>Dubai Maritime city</t>
  </si>
  <si>
    <t>THE MANOR HOTEL BY JA RESORTS &amp; HOTELS</t>
  </si>
  <si>
    <t>2022-02-10T13:28:33.000+04:00</t>
  </si>
  <si>
    <t>2022-08-17T15:25:40.000+04:00</t>
  </si>
  <si>
    <t>1220236</t>
  </si>
  <si>
    <t>27587</t>
  </si>
  <si>
    <t>1220236_147144</t>
  </si>
  <si>
    <t>147144</t>
  </si>
  <si>
    <t>100503144600003</t>
  </si>
  <si>
    <t>870106</t>
  </si>
  <si>
    <t>JA The Resort Lake View HotelP.O. Box 9255, Dubai, United Arab Emirates</t>
  </si>
  <si>
    <t>Granada Metal Casting</t>
  </si>
  <si>
    <t>2022-02-10T13:29:01.000+04:00</t>
  </si>
  <si>
    <t>2022-02-10T13:29:02.000+04:00</t>
  </si>
  <si>
    <t>1220237</t>
  </si>
  <si>
    <t>27588</t>
  </si>
  <si>
    <t>1220237_147145</t>
  </si>
  <si>
    <t>147145</t>
  </si>
  <si>
    <t>100318861000003</t>
  </si>
  <si>
    <t>CN-1018920</t>
  </si>
  <si>
    <t>UD Trucks Middle East FZE</t>
  </si>
  <si>
    <t>2022-02-11T09:14:45.000+04:00</t>
  </si>
  <si>
    <t>2022-02-11T09:14:48.000+04:00</t>
  </si>
  <si>
    <t>1221235</t>
  </si>
  <si>
    <t>27589</t>
  </si>
  <si>
    <t>1221235_147159</t>
  </si>
  <si>
    <t>147159</t>
  </si>
  <si>
    <t>100522709300003</t>
  </si>
  <si>
    <t>184730</t>
  </si>
  <si>
    <t>Showroom Number S3B5SR05 Jebel Ali Free Zone</t>
  </si>
  <si>
    <t>SOVAMAX TRADING gmbh</t>
  </si>
  <si>
    <t>2022-02-11T11:12:39.000+04:00</t>
  </si>
  <si>
    <t>2022-02-11T11:12:40.000+04:00</t>
  </si>
  <si>
    <t>1221238</t>
  </si>
  <si>
    <t>27590</t>
  </si>
  <si>
    <t>1221238_147167</t>
  </si>
  <si>
    <t>147167</t>
  </si>
  <si>
    <t>DE284685124</t>
  </si>
  <si>
    <t>Lindenhorster Str. 44</t>
  </si>
  <si>
    <t>EMERPRO IT SOLUTIONS</t>
  </si>
  <si>
    <t>2022-02-11T14:30:45.000+04:00</t>
  </si>
  <si>
    <t>2022-04-14T13:52:30.000+04:00</t>
  </si>
  <si>
    <t>1221239</t>
  </si>
  <si>
    <t>27591</t>
  </si>
  <si>
    <t>1221239_147173</t>
  </si>
  <si>
    <t>147173</t>
  </si>
  <si>
    <t>100580211900003</t>
  </si>
  <si>
    <t>1020801</t>
  </si>
  <si>
    <t>OFFICE 100 MAZANINE FLOOR</t>
  </si>
  <si>
    <t>Volvo Group Middle East</t>
  </si>
  <si>
    <t>2022-02-11T16:56:12.000+04:00</t>
  </si>
  <si>
    <t>2022-02-11T16:56:13.000+04:00</t>
  </si>
  <si>
    <t>1221241</t>
  </si>
  <si>
    <t>27592</t>
  </si>
  <si>
    <t>1221241_147176</t>
  </si>
  <si>
    <t>147176</t>
  </si>
  <si>
    <t>100022605800003</t>
  </si>
  <si>
    <t>5824</t>
  </si>
  <si>
    <t>Jafza South</t>
  </si>
  <si>
    <t>Arawali Cargo Transport by Heavy Trucks LLC</t>
  </si>
  <si>
    <t>2022-02-11T16:56:56.000+04:00</t>
  </si>
  <si>
    <t>2022-02-11T16:56:58.000+04:00</t>
  </si>
  <si>
    <t>1221242</t>
  </si>
  <si>
    <t>27593</t>
  </si>
  <si>
    <t>1221242_147177</t>
  </si>
  <si>
    <t>147177</t>
  </si>
  <si>
    <t>100359974100003</t>
  </si>
  <si>
    <t>744409</t>
  </si>
  <si>
    <t>Shop No 20, Bldg V10, Russia Cluster</t>
  </si>
  <si>
    <t>R.P. TEC LLC</t>
  </si>
  <si>
    <t>2022-02-15T07:32:04.000+04:00</t>
  </si>
  <si>
    <t>2022-02-15T07:32:06.000+04:00</t>
  </si>
  <si>
    <t>1223235</t>
  </si>
  <si>
    <t>27595</t>
  </si>
  <si>
    <t>1223235_147217</t>
  </si>
  <si>
    <t>147217</t>
  </si>
  <si>
    <t>100358823100003</t>
  </si>
  <si>
    <t>554586</t>
  </si>
  <si>
    <t>Shop 4 Khalifa Building</t>
  </si>
  <si>
    <t>Simplify General Contracting L.L.C</t>
  </si>
  <si>
    <t>2022-02-15T16:40:46.000+04:00</t>
  </si>
  <si>
    <t>2022-02-15T16:40:47.000+04:00</t>
  </si>
  <si>
    <t>1223239</t>
  </si>
  <si>
    <t>27596</t>
  </si>
  <si>
    <t>1223239_147238</t>
  </si>
  <si>
    <t>147238</t>
  </si>
  <si>
    <t>100216753200003</t>
  </si>
  <si>
    <t>CN-1167462</t>
  </si>
  <si>
    <t>OFFICE# M4,</t>
  </si>
  <si>
    <t>INC Interiors LLC</t>
  </si>
  <si>
    <t>2022-02-16T09:39:57.000+04:00</t>
  </si>
  <si>
    <t>2022-02-16T10:03:46.000+04:00</t>
  </si>
  <si>
    <t>1224235</t>
  </si>
  <si>
    <t>27598</t>
  </si>
  <si>
    <t>1224235_147258</t>
  </si>
  <si>
    <t>147258</t>
  </si>
  <si>
    <t>100324277100003</t>
  </si>
  <si>
    <t>Dubai Marina</t>
  </si>
  <si>
    <t>Tigris  Logistics and  Shipping  LLC</t>
  </si>
  <si>
    <t>2022-02-16T11:09:47.000+04:00</t>
  </si>
  <si>
    <t>2022-02-16T14:29:20.000+04:00</t>
  </si>
  <si>
    <t>1224239</t>
  </si>
  <si>
    <t>27599</t>
  </si>
  <si>
    <t>1224239_147262</t>
  </si>
  <si>
    <t>147262</t>
  </si>
  <si>
    <t>100007293200003</t>
  </si>
  <si>
    <t>580983</t>
  </si>
  <si>
    <t>AIR CARGO TERMINAL ZONE 3</t>
  </si>
  <si>
    <t>Dora Information Technology LLC</t>
  </si>
  <si>
    <t>2022-02-18T15:07:01.000+04:00</t>
  </si>
  <si>
    <t>2022-02-18T15:07:03.000+04:00</t>
  </si>
  <si>
    <t>1225235</t>
  </si>
  <si>
    <t>27601</t>
  </si>
  <si>
    <t>1225235_147338</t>
  </si>
  <si>
    <t>147338</t>
  </si>
  <si>
    <t>100324171600003</t>
  </si>
  <si>
    <t>736488</t>
  </si>
  <si>
    <t>MOSTAFAWI BUSINESS CENTRE- OFFICE 205</t>
  </si>
  <si>
    <t>Empeller IT Solutions LLC</t>
  </si>
  <si>
    <t>2022-02-18T15:10:31.000+04:00</t>
  </si>
  <si>
    <t>2022-02-18T15:10:32.000+04:00</t>
  </si>
  <si>
    <t>1225236</t>
  </si>
  <si>
    <t>27602</t>
  </si>
  <si>
    <t>1225236_147339</t>
  </si>
  <si>
    <t>147339</t>
  </si>
  <si>
    <t>100318818000003</t>
  </si>
  <si>
    <t>4720</t>
  </si>
  <si>
    <t>Office #803 &amp; 804</t>
  </si>
  <si>
    <t>GULF LAND PROPERTY DEVELOPERS</t>
  </si>
  <si>
    <t>2022-02-22T09:31:48.000+04:00</t>
  </si>
  <si>
    <t>2022-02-22T09:31:49.000+04:00</t>
  </si>
  <si>
    <t>1227235</t>
  </si>
  <si>
    <t>27603</t>
  </si>
  <si>
    <t>1227235_147381</t>
  </si>
  <si>
    <t>147381</t>
  </si>
  <si>
    <t>100494355900003</t>
  </si>
  <si>
    <t>695650</t>
  </si>
  <si>
    <t>Office No. 2102 2103,</t>
  </si>
  <si>
    <t>FTV MENA Management Limited</t>
  </si>
  <si>
    <t>2022-02-24T09:46:19.000+04:00</t>
  </si>
  <si>
    <t>2022-11-28T12:34:14.000+04:00</t>
  </si>
  <si>
    <t>1229236</t>
  </si>
  <si>
    <t>27604</t>
  </si>
  <si>
    <t>1229236_147419</t>
  </si>
  <si>
    <t>147419</t>
  </si>
  <si>
    <t>100608795900003</t>
  </si>
  <si>
    <t>CL4187</t>
  </si>
  <si>
    <t>Unit 301, Level 3, Liberty House,</t>
  </si>
  <si>
    <t>GOLDEN GATE GENERAL CONTRACTING</t>
  </si>
  <si>
    <t>2022-02-24T09:51:01.000+04:00</t>
  </si>
  <si>
    <t>2022-02-24T10:25:15.000+04:00</t>
  </si>
  <si>
    <t>1229237</t>
  </si>
  <si>
    <t>27606</t>
  </si>
  <si>
    <t>1229237_147421</t>
  </si>
  <si>
    <t>147421</t>
  </si>
  <si>
    <t>100024532200003</t>
  </si>
  <si>
    <t>M26 MUSAFFA NEAR DANUBE HOME</t>
  </si>
  <si>
    <t>Moove Operating Co LLC FZE</t>
  </si>
  <si>
    <t>2022-02-28T09:09:32.000+04:00</t>
  </si>
  <si>
    <t>2022-02-28T09:09:35.000+04:00</t>
  </si>
  <si>
    <t>1231235</t>
  </si>
  <si>
    <t>27607</t>
  </si>
  <si>
    <t>1231235_147457</t>
  </si>
  <si>
    <t>147457</t>
  </si>
  <si>
    <t>100584795700003</t>
  </si>
  <si>
    <t>L1621</t>
  </si>
  <si>
    <t>Sheikh Rashid Tower,</t>
  </si>
  <si>
    <t>MAERSK LOGISTICS AND SERVICES FZE</t>
  </si>
  <si>
    <t>2022-02-28T09:17:03.000+04:00</t>
  </si>
  <si>
    <t>2023-03-20T15:26:56.000+04:00</t>
  </si>
  <si>
    <t>1231236</t>
  </si>
  <si>
    <t>1231236_147458</t>
  </si>
  <si>
    <t>DAMCO (UAE) FZE</t>
  </si>
  <si>
    <t>147458</t>
  </si>
  <si>
    <t>100386934200003</t>
  </si>
  <si>
    <t>780</t>
  </si>
  <si>
    <t>Office LB03001 ,Jebel Ali Dubai UAE</t>
  </si>
  <si>
    <t>ZOZYTECH IT SOLUTIONS</t>
  </si>
  <si>
    <t>2022-03-02T08:52:02.000+04:00</t>
  </si>
  <si>
    <t>2022-03-02T08:52:04.000+04:00</t>
  </si>
  <si>
    <t>1233235</t>
  </si>
  <si>
    <t>27610</t>
  </si>
  <si>
    <t>1233235_147517</t>
  </si>
  <si>
    <t>147517</t>
  </si>
  <si>
    <t>CN-4054734</t>
  </si>
  <si>
    <t>EASY EGG FACTORY L.L.C</t>
  </si>
  <si>
    <t>2022-03-02T12:50:32.000+04:00</t>
  </si>
  <si>
    <t>2022-03-02T12:50:34.000+04:00</t>
  </si>
  <si>
    <t>1233236</t>
  </si>
  <si>
    <t>27611</t>
  </si>
  <si>
    <t>1233236_147518</t>
  </si>
  <si>
    <t>147518</t>
  </si>
  <si>
    <t>100049439100003</t>
  </si>
  <si>
    <t>IN-2003063</t>
  </si>
  <si>
    <t>M40</t>
  </si>
  <si>
    <t>MOHAMMED RASOOL KHOORY &amp; SONS CO. -LLC</t>
  </si>
  <si>
    <t>2022-03-04T11:10:51.000+04:00</t>
  </si>
  <si>
    <t>2022-03-04T11:10:54.000+04:00</t>
  </si>
  <si>
    <t>1235235</t>
  </si>
  <si>
    <t>27612</t>
  </si>
  <si>
    <t>1235235_147557</t>
  </si>
  <si>
    <t>147557</t>
  </si>
  <si>
    <t>100262894700003</t>
  </si>
  <si>
    <t>CN-1002149</t>
  </si>
  <si>
    <t>Rolex building</t>
  </si>
  <si>
    <t>HILTON DUBAI PALM JUMEIRAH HOTEL (BR OF GOLDEN SANDS HOTEL CO L.L.C)</t>
  </si>
  <si>
    <t>2022-03-04T12:21:39.000+04:00</t>
  </si>
  <si>
    <t>2022-03-04T12:21:40.000+04:00</t>
  </si>
  <si>
    <t>1235236</t>
  </si>
  <si>
    <t>27613</t>
  </si>
  <si>
    <t>1235236_147558</t>
  </si>
  <si>
    <t>147558</t>
  </si>
  <si>
    <t>826980</t>
  </si>
  <si>
    <t>Palm West Beach, The Palm Jumeirah.</t>
  </si>
  <si>
    <t>TECHIFY ALGORITHM TECHNOLOGIES L.L.C</t>
  </si>
  <si>
    <t>2022-03-04T15:20:13.000+04:00</t>
  </si>
  <si>
    <t>2022-03-04T15:20:14.000+04:00</t>
  </si>
  <si>
    <t>1235238</t>
  </si>
  <si>
    <t>27614</t>
  </si>
  <si>
    <t>1235238_147560</t>
  </si>
  <si>
    <t>147560</t>
  </si>
  <si>
    <t>100578136200003</t>
  </si>
  <si>
    <t>811888</t>
  </si>
  <si>
    <t>Fairmont Dubai, Office 2101/9</t>
  </si>
  <si>
    <t>ALTA MEP CONTRACTING L.L.C</t>
  </si>
  <si>
    <t>2022-03-04T15:20:47.000+04:00</t>
  </si>
  <si>
    <t>2022-03-04T15:20:48.000+04:00</t>
  </si>
  <si>
    <t>1235239</t>
  </si>
  <si>
    <t>27615</t>
  </si>
  <si>
    <t>1235239_147561</t>
  </si>
  <si>
    <t>147561</t>
  </si>
  <si>
    <t>1000204</t>
  </si>
  <si>
    <t>Al Wasl Building, Office No: M-18</t>
  </si>
  <si>
    <t>Siemens Energy LLC</t>
  </si>
  <si>
    <t>2022-03-04T17:15:56.000+04:00</t>
  </si>
  <si>
    <t>2022-03-04T17:15:58.000+04:00</t>
  </si>
  <si>
    <t>1235242</t>
  </si>
  <si>
    <t>27616</t>
  </si>
  <si>
    <t>1235242_147564</t>
  </si>
  <si>
    <t>147564</t>
  </si>
  <si>
    <t>CN-1038775</t>
  </si>
  <si>
    <t>Unit No B 05 Abu Dhabi</t>
  </si>
  <si>
    <t>1236235</t>
  </si>
  <si>
    <t>27617</t>
  </si>
  <si>
    <t>1236235_147577</t>
  </si>
  <si>
    <t>147577</t>
  </si>
  <si>
    <t>Al Zorah Marina Plot: 2 - Ajman</t>
  </si>
  <si>
    <t>SWATCH GROUP RETAIL MIDDLE EAST L.L.C</t>
  </si>
  <si>
    <t>2022-03-07T15:46:57.000+04:00</t>
  </si>
  <si>
    <t>2022-03-07T15:46:59.000+04:00</t>
  </si>
  <si>
    <t>1236236</t>
  </si>
  <si>
    <t>27619</t>
  </si>
  <si>
    <t>1236236_147583</t>
  </si>
  <si>
    <t>147583</t>
  </si>
  <si>
    <t>100273956100003</t>
  </si>
  <si>
    <t>585731</t>
  </si>
  <si>
    <t>H Hotel Office Towers, Level 21</t>
  </si>
  <si>
    <t>1239238</t>
  </si>
  <si>
    <t>27620</t>
  </si>
  <si>
    <t>1239238_147647</t>
  </si>
  <si>
    <t>147647</t>
  </si>
  <si>
    <t>banyas deira</t>
  </si>
  <si>
    <t>DASHMESH INTERNATIONAL TRADING FZE</t>
  </si>
  <si>
    <t>2022-03-11T16:21:55.000+04:00</t>
  </si>
  <si>
    <t>2022-03-11T16:21:57.000+04:00</t>
  </si>
  <si>
    <t>1240235</t>
  </si>
  <si>
    <t>27621</t>
  </si>
  <si>
    <t>1240235_147661</t>
  </si>
  <si>
    <t>147661</t>
  </si>
  <si>
    <t>100443952500003</t>
  </si>
  <si>
    <t>4172</t>
  </si>
  <si>
    <t>PO Box 51041</t>
  </si>
  <si>
    <t>SMART DIMENSIONS PARTITIONS L.L.C.</t>
  </si>
  <si>
    <t>2022-03-11T16:41:36.000+04:00</t>
  </si>
  <si>
    <t>2022-03-11T16:41:38.000+04:00</t>
  </si>
  <si>
    <t>1240236</t>
  </si>
  <si>
    <t>27622</t>
  </si>
  <si>
    <t>1240236_147662</t>
  </si>
  <si>
    <t>147662</t>
  </si>
  <si>
    <t>100335929400003</t>
  </si>
  <si>
    <t>CN-1353227</t>
  </si>
  <si>
    <t>Arabian Company Building,</t>
  </si>
  <si>
    <t>Protectol Health And Safety Trading &amp; Accessory</t>
  </si>
  <si>
    <t>2022-03-14T10:58:15.000+04:00</t>
  </si>
  <si>
    <t>2022-03-15T14:07:52.000+04:00</t>
  </si>
  <si>
    <t>1241236</t>
  </si>
  <si>
    <t>27623</t>
  </si>
  <si>
    <t>1241236_147679</t>
  </si>
  <si>
    <t>147679</t>
  </si>
  <si>
    <t>100287606600003</t>
  </si>
  <si>
    <t>Mohamed Faiz</t>
  </si>
  <si>
    <t>CN-1858391</t>
  </si>
  <si>
    <t>Al Mawared Co Bldg, No 36,</t>
  </si>
  <si>
    <t>Tristar Energy DMCEST</t>
  </si>
  <si>
    <t>2022-03-15T09:32:27.000+04:00</t>
  </si>
  <si>
    <t>2022-03-15T09:32:28.000+04:00</t>
  </si>
  <si>
    <t>1242235</t>
  </si>
  <si>
    <t>27624</t>
  </si>
  <si>
    <t>1242235_147718</t>
  </si>
  <si>
    <t>147718</t>
  </si>
  <si>
    <t>100324396900003</t>
  </si>
  <si>
    <t>80006</t>
  </si>
  <si>
    <t>Jebel Ali Industrial Area</t>
  </si>
  <si>
    <t>Family Care Authority</t>
  </si>
  <si>
    <t>2022-03-17T12:35:25.000+04:00</t>
  </si>
  <si>
    <t>2022-03-17T12:35:26.000+04:00</t>
  </si>
  <si>
    <t>1244236</t>
  </si>
  <si>
    <t>27627</t>
  </si>
  <si>
    <t>1244236_147781</t>
  </si>
  <si>
    <t>147781</t>
  </si>
  <si>
    <t>THE WHEEL OF FATE INVESTMENT L.L.C</t>
  </si>
  <si>
    <t>2022-03-17T15:10:41.000+04:00</t>
  </si>
  <si>
    <t>2022-03-17T15:10:43.000+04:00</t>
  </si>
  <si>
    <t>1244237</t>
  </si>
  <si>
    <t>1244237_147783</t>
  </si>
  <si>
    <t>147783</t>
  </si>
  <si>
    <t>100530118700003</t>
  </si>
  <si>
    <t>953290</t>
  </si>
  <si>
    <t>Burj Khalifa Tower, Office No: 114</t>
  </si>
  <si>
    <t>MIGOM DMCC</t>
  </si>
  <si>
    <t>2022-03-17T15:15:15.000+04:00</t>
  </si>
  <si>
    <t>2022-03-17T15:15:17.000+04:00</t>
  </si>
  <si>
    <t>1244238</t>
  </si>
  <si>
    <t>1244238_147784</t>
  </si>
  <si>
    <t>147784</t>
  </si>
  <si>
    <t>TO FOLLOW - new company</t>
  </si>
  <si>
    <t>329442</t>
  </si>
  <si>
    <t>Emirates Downtown</t>
  </si>
  <si>
    <t>Technomak Process Systems FZC</t>
  </si>
  <si>
    <t>2022-03-24T09:46:28.000+04:00</t>
  </si>
  <si>
    <t>2022-03-24T09:46:29.000+04:00</t>
  </si>
  <si>
    <t>1249236</t>
  </si>
  <si>
    <t>27631</t>
  </si>
  <si>
    <t>1249236_147882</t>
  </si>
  <si>
    <t>147882</t>
  </si>
  <si>
    <t>100285044200003</t>
  </si>
  <si>
    <t>P.O. Box: 41980</t>
  </si>
  <si>
    <t>International Construction Contracting L.L.C</t>
  </si>
  <si>
    <t>2022-03-24T13:56:49.000+04:00</t>
  </si>
  <si>
    <t>2022-08-17T15:26:49.000+04:00</t>
  </si>
  <si>
    <t>1249238</t>
  </si>
  <si>
    <t>27633</t>
  </si>
  <si>
    <t>1249238_147890</t>
  </si>
  <si>
    <t>147890</t>
  </si>
  <si>
    <t>33283</t>
  </si>
  <si>
    <t>25%ADV75%30PDC</t>
  </si>
  <si>
    <t>25% advance &amp; 75% 30 PDC upon completion of work</t>
  </si>
  <si>
    <t>100008892000003</t>
  </si>
  <si>
    <t>CN-1048007</t>
  </si>
  <si>
    <t>M 24, Mussafah, Abu Dhabi, U.A.E</t>
  </si>
  <si>
    <t>AIRADIO MIDDLE EAST FZE</t>
  </si>
  <si>
    <t>2022-03-24T14:45:19.000+04:00</t>
  </si>
  <si>
    <t>2022-03-24T14:45:20.000+04:00</t>
  </si>
  <si>
    <t>1249239</t>
  </si>
  <si>
    <t>27634</t>
  </si>
  <si>
    <t>1249239_147892</t>
  </si>
  <si>
    <t>147892</t>
  </si>
  <si>
    <t>100359526900003</t>
  </si>
  <si>
    <t>1327/A</t>
  </si>
  <si>
    <t>1-113 THUB2 , Dubai Silicon Oasis</t>
  </si>
  <si>
    <t>EURASIA HR CONSULTANT</t>
  </si>
  <si>
    <t>2022-03-25T15:17:20.000+04:00</t>
  </si>
  <si>
    <t>2022-03-25T15:17:21.000+04:00</t>
  </si>
  <si>
    <t>1251235</t>
  </si>
  <si>
    <t>27635</t>
  </si>
  <si>
    <t>1251235_147950</t>
  </si>
  <si>
    <t>147950</t>
  </si>
  <si>
    <t>100512471200003</t>
  </si>
  <si>
    <t>941345</t>
  </si>
  <si>
    <t>Lootah Building, Al Qusais 1</t>
  </si>
  <si>
    <t>DIAMOND PRINTING PRESS L.L.C</t>
  </si>
  <si>
    <t>2022-03-28T10:52:02.000+04:00</t>
  </si>
  <si>
    <t>2022-03-28T10:52:03.000+04:00</t>
  </si>
  <si>
    <t>1252236</t>
  </si>
  <si>
    <t>27637</t>
  </si>
  <si>
    <t>1252236_147986</t>
  </si>
  <si>
    <t>147986</t>
  </si>
  <si>
    <t>100488267400003</t>
  </si>
  <si>
    <t>817725</t>
  </si>
  <si>
    <t>Warehouse no 16,, Al Qusais Industrial 1</t>
  </si>
  <si>
    <t>Bright Apollo Electronics Trading LLC</t>
  </si>
  <si>
    <t>2022-03-28T11:05:37.000+04:00</t>
  </si>
  <si>
    <t>2022-03-28T11:05:38.000+04:00</t>
  </si>
  <si>
    <t>1252237</t>
  </si>
  <si>
    <t>27638</t>
  </si>
  <si>
    <t>1252237_147992</t>
  </si>
  <si>
    <t>147992</t>
  </si>
  <si>
    <t>100234547600003</t>
  </si>
  <si>
    <t>698157</t>
  </si>
  <si>
    <t>Shop No 17, Ground FloorAl Ain Center</t>
  </si>
  <si>
    <t>GLOBAL PARTNERS LIMITED</t>
  </si>
  <si>
    <t>2022-03-28T15:20:22.000+04:00</t>
  </si>
  <si>
    <t>2022-03-28T15:20:24.000+04:00</t>
  </si>
  <si>
    <t>1252238</t>
  </si>
  <si>
    <t>27639</t>
  </si>
  <si>
    <t>1252238_147996</t>
  </si>
  <si>
    <t>147996</t>
  </si>
  <si>
    <t>100598729000003</t>
  </si>
  <si>
    <t>CL5368</t>
  </si>
  <si>
    <t>Unit 01 Level 30 ICD Brookfield Place</t>
  </si>
  <si>
    <t>AL LULU BEACHS,RESORTS &amp; HOTEL LLC.(Première Group)</t>
  </si>
  <si>
    <t>2022-03-28T16:53:46.000+04:00</t>
  </si>
  <si>
    <t>2022-03-28T16:53:48.000+04:00</t>
  </si>
  <si>
    <t>1252239</t>
  </si>
  <si>
    <t>27640</t>
  </si>
  <si>
    <t>1252239_147997</t>
  </si>
  <si>
    <t>147997</t>
  </si>
  <si>
    <t>100034260800003</t>
  </si>
  <si>
    <t>116714</t>
  </si>
  <si>
    <t>Khalid Port</t>
  </si>
  <si>
    <t>JALEEL TRADERS (L.L.C.)</t>
  </si>
  <si>
    <t>2022-03-31T13:54:20.000+04:00</t>
  </si>
  <si>
    <t>2022-03-31T13:54:24.000+04:00</t>
  </si>
  <si>
    <t>1255235</t>
  </si>
  <si>
    <t>27641</t>
  </si>
  <si>
    <t>1255235_148077</t>
  </si>
  <si>
    <t>148077</t>
  </si>
  <si>
    <t>206583</t>
  </si>
  <si>
    <t>Wholesale 4 Shop 35A, Central Fruit Market,</t>
  </si>
  <si>
    <t>Wild Flavors Middle East FZE</t>
  </si>
  <si>
    <t>2022-04-05T12:49:46.000+04:00</t>
  </si>
  <si>
    <t>2022-04-05T12:49:48.000+04:00</t>
  </si>
  <si>
    <t>1259237</t>
  </si>
  <si>
    <t>27643</t>
  </si>
  <si>
    <t>1259237_148190</t>
  </si>
  <si>
    <t>148190</t>
  </si>
  <si>
    <t>100372176600003</t>
  </si>
  <si>
    <t>7314</t>
  </si>
  <si>
    <t>Capri-Sun Building Plot S-10806, Street S111</t>
  </si>
  <si>
    <t>C M Y K OFFICE EQUIPMENT TRADING L.L.C</t>
  </si>
  <si>
    <t>2022-04-06T11:02:42.000+04:00</t>
  </si>
  <si>
    <t>2022-04-06T11:02:45.000+04:00</t>
  </si>
  <si>
    <t>1260236</t>
  </si>
  <si>
    <t>27644</t>
  </si>
  <si>
    <t>1260236_148198</t>
  </si>
  <si>
    <t>148198</t>
  </si>
  <si>
    <t>100346132200003</t>
  </si>
  <si>
    <t>683651</t>
  </si>
  <si>
    <t>Aspin Commercial Tower 2806</t>
  </si>
  <si>
    <t>E20 Investment LTD.</t>
  </si>
  <si>
    <t>2022-04-07T10:38:56.000+04:00</t>
  </si>
  <si>
    <t>2022-08-17T15:27:21.000+04:00</t>
  </si>
  <si>
    <t>1261238</t>
  </si>
  <si>
    <t>27645</t>
  </si>
  <si>
    <t>1261238_148226</t>
  </si>
  <si>
    <t>148226</t>
  </si>
  <si>
    <t>100513333300003</t>
  </si>
  <si>
    <t>CN-2883864</t>
  </si>
  <si>
    <t>Bin jesrain, Abu Dhabi</t>
  </si>
  <si>
    <t>GATE WAY COMPUTERS )L.L.C( )BRANCH(</t>
  </si>
  <si>
    <t>2022-04-11T15:06:17.000+04:00</t>
  </si>
  <si>
    <t>2022-04-11T15:06:18.000+04:00</t>
  </si>
  <si>
    <t>1263242</t>
  </si>
  <si>
    <t>27646</t>
  </si>
  <si>
    <t>1263242_148288</t>
  </si>
  <si>
    <t>148288</t>
  </si>
  <si>
    <t>100232627800003</t>
  </si>
  <si>
    <t>678614</t>
  </si>
  <si>
    <t>Dubai Development Bldg.</t>
  </si>
  <si>
    <t>Sheikh Manzour Private Office</t>
  </si>
  <si>
    <t>2022-04-14T07:17:08.000+04:00</t>
  </si>
  <si>
    <t>2022-04-14T07:17:12.000+04:00</t>
  </si>
  <si>
    <t>1266235</t>
  </si>
  <si>
    <t>27648</t>
  </si>
  <si>
    <t>1266235_148337</t>
  </si>
  <si>
    <t>148337</t>
  </si>
  <si>
    <t>MOHAMED OMAR DOCUMENT CLEARING SERVICES</t>
  </si>
  <si>
    <t>2022-04-14T07:20:30.000+04:00</t>
  </si>
  <si>
    <t>2022-08-17T15:28:05.000+04:00</t>
  </si>
  <si>
    <t>1266236</t>
  </si>
  <si>
    <t>27649</t>
  </si>
  <si>
    <t>1266236_148338</t>
  </si>
  <si>
    <t>148338</t>
  </si>
  <si>
    <t>100440634200003</t>
  </si>
  <si>
    <t>809723</t>
  </si>
  <si>
    <t>Dubai- Deira - Al Shoala Building - Block E - Office 601</t>
  </si>
  <si>
    <t>FIRENOR GENERAL CONTRACTING LLC</t>
  </si>
  <si>
    <t>2022-04-14T07:25:28.000+04:00</t>
  </si>
  <si>
    <t>2022-04-14T07:25:29.000+04:00</t>
  </si>
  <si>
    <t>1266237</t>
  </si>
  <si>
    <t>27650</t>
  </si>
  <si>
    <t>1266237_148339</t>
  </si>
  <si>
    <t>148339</t>
  </si>
  <si>
    <t>10036380800003</t>
  </si>
  <si>
    <t>CN-1173938</t>
  </si>
  <si>
    <t>Barsha Heights</t>
  </si>
  <si>
    <t>Abdulla Al Rostamani Properties LLC</t>
  </si>
  <si>
    <t>2022-04-14T10:27:09.000+04:00</t>
  </si>
  <si>
    <t>2022-05-07T11:55:23.000+04:00</t>
  </si>
  <si>
    <t>1266239</t>
  </si>
  <si>
    <t>27651</t>
  </si>
  <si>
    <t>1266239_148341</t>
  </si>
  <si>
    <t>148341</t>
  </si>
  <si>
    <t>100362101600003</t>
  </si>
  <si>
    <t>584487</t>
  </si>
  <si>
    <t>22nd Floor Maze Tower</t>
  </si>
  <si>
    <t>PEEC MOBILITY MOTOR VEHICLES ASSEMBLY CO. L.L.C</t>
  </si>
  <si>
    <t>2022-04-14T17:30:30.000+04:00</t>
  </si>
  <si>
    <t>2022-04-14T17:30:34.000+04:00</t>
  </si>
  <si>
    <t>1266240</t>
  </si>
  <si>
    <t>27652</t>
  </si>
  <si>
    <t>1266240_148351</t>
  </si>
  <si>
    <t>148351</t>
  </si>
  <si>
    <t>1026313</t>
  </si>
  <si>
    <t>Dubai Investments Park 2.</t>
  </si>
  <si>
    <t>FERTIGLOBE PLC</t>
  </si>
  <si>
    <t>2022-04-18T11:12:34.000+04:00</t>
  </si>
  <si>
    <t>2022-08-17T15:28:53.000+04:00</t>
  </si>
  <si>
    <t>1268235</t>
  </si>
  <si>
    <t>27653</t>
  </si>
  <si>
    <t>1268235_148379</t>
  </si>
  <si>
    <t>148379</t>
  </si>
  <si>
    <t>000001911</t>
  </si>
  <si>
    <t>Al Maryah Island abu dhabi</t>
  </si>
  <si>
    <t>VOLTAS SIX CONSTRUCT - TROJAN Joint Venture</t>
  </si>
  <si>
    <t>2022-04-18T11:36:45.000+04:00</t>
  </si>
  <si>
    <t>2022-08-17T15:29:57.000+04:00</t>
  </si>
  <si>
    <t>1268237</t>
  </si>
  <si>
    <t>27654</t>
  </si>
  <si>
    <t>1268237_148382</t>
  </si>
  <si>
    <t>148382</t>
  </si>
  <si>
    <t>100471999100003</t>
  </si>
  <si>
    <t>Bayan Building, 4th Floor , DIP 1</t>
  </si>
  <si>
    <t>LAILAS CANDY AND EVENTS L.L.C</t>
  </si>
  <si>
    <t>2022-04-18T12:18:17.000+04:00</t>
  </si>
  <si>
    <t>2023-05-17T13:09:45.000+04:00</t>
  </si>
  <si>
    <t>1268240</t>
  </si>
  <si>
    <t>27655</t>
  </si>
  <si>
    <t>1268240_148388</t>
  </si>
  <si>
    <t>LAILAS ENTERTAIMENT SERVICES DMCC</t>
  </si>
  <si>
    <t>148388</t>
  </si>
  <si>
    <t>100575066400003</t>
  </si>
  <si>
    <t>DMCC-781076</t>
  </si>
  <si>
    <t>Office # 1308, JBC 05 Building. Cluster W, Jumeirah Lakes Tower</t>
  </si>
  <si>
    <t>NATIONAL DIARY LLC</t>
  </si>
  <si>
    <t>2022-04-18T12:46:09.000+04:00</t>
  </si>
  <si>
    <t>2022-05-25T11:26:33.000+04:00</t>
  </si>
  <si>
    <t>1268241</t>
  </si>
  <si>
    <t>27656</t>
  </si>
  <si>
    <t>1268241_148389</t>
  </si>
  <si>
    <t>148389</t>
  </si>
  <si>
    <t>IN-1002128</t>
  </si>
  <si>
    <t>Dubai Al Ain Highway, Al Foah Area  ,Ghoushaba ,Al Ain City, PO Box 12900</t>
  </si>
  <si>
    <t>Transworld Logistics DWC-LLC</t>
  </si>
  <si>
    <t>2022-04-21T11:37:24.000+04:00</t>
  </si>
  <si>
    <t>2022-08-05T11:36:24.000+04:00</t>
  </si>
  <si>
    <t>1271236</t>
  </si>
  <si>
    <t>27657</t>
  </si>
  <si>
    <t>1271236_148440</t>
  </si>
  <si>
    <t>148440</t>
  </si>
  <si>
    <t>8188</t>
  </si>
  <si>
    <t>PO BOX  261036  DNATA Building 2nd Floor  2063ACargo Village Dubai UAE</t>
  </si>
  <si>
    <t>SAVERGLASS LLC</t>
  </si>
  <si>
    <t>2022-04-21T12:31:17.000+04:00</t>
  </si>
  <si>
    <t>2022-04-21T12:31:18.000+04:00</t>
  </si>
  <si>
    <t>1271237</t>
  </si>
  <si>
    <t>27658</t>
  </si>
  <si>
    <t>1271237_148442</t>
  </si>
  <si>
    <t>148442</t>
  </si>
  <si>
    <t>100381545100003</t>
  </si>
  <si>
    <t>RAKIA261Z11014719</t>
  </si>
  <si>
    <t>AL JAZEERAH PL235</t>
  </si>
  <si>
    <t>SPEED INTEGRETED COMPUTER LLC</t>
  </si>
  <si>
    <t>2022-04-22T13:43:08.000+04:00</t>
  </si>
  <si>
    <t>2022-04-22T13:43:10.000+04:00</t>
  </si>
  <si>
    <t>1272235</t>
  </si>
  <si>
    <t>27659</t>
  </si>
  <si>
    <t>1272235_148460</t>
  </si>
  <si>
    <t>148460</t>
  </si>
  <si>
    <t>100355257500003</t>
  </si>
  <si>
    <t>CN-1042282</t>
  </si>
  <si>
    <t>V 2 COMPUTER SYSTEMS</t>
  </si>
  <si>
    <t>2022-04-25T13:07:46.000+04:00</t>
  </si>
  <si>
    <t>2022-04-25T13:07:52.000+04:00</t>
  </si>
  <si>
    <t>1273239</t>
  </si>
  <si>
    <t>27660</t>
  </si>
  <si>
    <t>1273239_148483</t>
  </si>
  <si>
    <t>148483</t>
  </si>
  <si>
    <t>CN-3796899</t>
  </si>
  <si>
    <t>Abu Dhabi Navi Gate,</t>
  </si>
  <si>
    <t>Sanitary Materials Company LLC</t>
  </si>
  <si>
    <t>2022-04-26T10:16:56.000+04:00</t>
  </si>
  <si>
    <t>2022-04-26T10:16:58.000+04:00</t>
  </si>
  <si>
    <t>1274235</t>
  </si>
  <si>
    <t>27661</t>
  </si>
  <si>
    <t>1274235_148499</t>
  </si>
  <si>
    <t>148499</t>
  </si>
  <si>
    <t>100236357800003</t>
  </si>
  <si>
    <t>CN-1018261</t>
  </si>
  <si>
    <t>AL RUMAITHY INVESTMENT TOWER</t>
  </si>
  <si>
    <t>DUBAI GOLD AND COMMODITIES EXCHANGE DMCC</t>
  </si>
  <si>
    <t>2022-04-26T10:18:10.000+04:00</t>
  </si>
  <si>
    <t>2022-04-26T10:18:11.000+04:00</t>
  </si>
  <si>
    <t>1274236</t>
  </si>
  <si>
    <t>27662</t>
  </si>
  <si>
    <t>1274236_148500</t>
  </si>
  <si>
    <t>148500</t>
  </si>
  <si>
    <t>100245695000003</t>
  </si>
  <si>
    <t>Shishir</t>
  </si>
  <si>
    <t>DMCC-30239</t>
  </si>
  <si>
    <t>JLT</t>
  </si>
  <si>
    <t>American University of Ras Al Khaima</t>
  </si>
  <si>
    <t>2022-04-26T10:18:28.000+04:00</t>
  </si>
  <si>
    <t>2022-04-26T10:18:30.000+04:00</t>
  </si>
  <si>
    <t>1274237</t>
  </si>
  <si>
    <t>27663</t>
  </si>
  <si>
    <t>1274237_148501</t>
  </si>
  <si>
    <t>148501</t>
  </si>
  <si>
    <t>100620842300003</t>
  </si>
  <si>
    <t>42156</t>
  </si>
  <si>
    <t>AL YASAT CATERING &amp; RESTAURANT SUPPLIES - LLC</t>
  </si>
  <si>
    <t>2022-04-26T10:18:52.000+04:00</t>
  </si>
  <si>
    <t>2022-04-26T10:18:54.000+04:00</t>
  </si>
  <si>
    <t>1274238</t>
  </si>
  <si>
    <t>27664</t>
  </si>
  <si>
    <t>1274238_148502</t>
  </si>
  <si>
    <t>148502</t>
  </si>
  <si>
    <t>100245884000003</t>
  </si>
  <si>
    <t>CN-1039740</t>
  </si>
  <si>
    <t>Media City, Business Central Tower,</t>
  </si>
  <si>
    <t>R Serviced Offices DMCC</t>
  </si>
  <si>
    <t>2022-04-27T12:23:34.000+04:00</t>
  </si>
  <si>
    <t>2022-04-27T12:23:37.000+04:00</t>
  </si>
  <si>
    <t>1275236</t>
  </si>
  <si>
    <t>27665</t>
  </si>
  <si>
    <t>1275236_148520</t>
  </si>
  <si>
    <t>148520</t>
  </si>
  <si>
    <t>100299831600003</t>
  </si>
  <si>
    <t>JLT-66817</t>
  </si>
  <si>
    <t>Cluster O Reef Tower Sheikh Zayed Road Near Jumeirah Lakes Towers</t>
  </si>
  <si>
    <t>OFFICE SOLUTIONS (FZE)</t>
  </si>
  <si>
    <t>2022-04-29T10:47:21.000+04:00</t>
  </si>
  <si>
    <t>2022-04-29T10:47:23.000+04:00</t>
  </si>
  <si>
    <t>1277235</t>
  </si>
  <si>
    <t>27666</t>
  </si>
  <si>
    <t>1277235_148557</t>
  </si>
  <si>
    <t>148557</t>
  </si>
  <si>
    <t>100392277800003</t>
  </si>
  <si>
    <t>Sharjah International Airport</t>
  </si>
  <si>
    <t>Aura Futures</t>
  </si>
  <si>
    <t>2022-05-09T10:06:51.000+04:00</t>
  </si>
  <si>
    <t>2022-05-09T10:06:54.000+04:00</t>
  </si>
  <si>
    <t>1280237</t>
  </si>
  <si>
    <t>27667</t>
  </si>
  <si>
    <t>1280237_148622</t>
  </si>
  <si>
    <t>148622</t>
  </si>
  <si>
    <t>372986742</t>
  </si>
  <si>
    <t>40 Clifton Street</t>
  </si>
  <si>
    <t>PROPERTY MATTERS</t>
  </si>
  <si>
    <t>2022-05-09T10:07:24.000+04:00</t>
  </si>
  <si>
    <t>2022-05-09T10:07:27.000+04:00</t>
  </si>
  <si>
    <t>1280238</t>
  </si>
  <si>
    <t>27668</t>
  </si>
  <si>
    <t>1280238_148623</t>
  </si>
  <si>
    <t>148623</t>
  </si>
  <si>
    <t>100010887600003</t>
  </si>
  <si>
    <t>699511</t>
  </si>
  <si>
    <t>Sheikh Zayed Road</t>
  </si>
  <si>
    <t>Elite Global Fresh Trading L.L.C ( DUBAI BRANCH )</t>
  </si>
  <si>
    <t>2022-05-09T12:50:17.000+04:00</t>
  </si>
  <si>
    <t>2022-05-09T12:50:18.000+04:00</t>
  </si>
  <si>
    <t>1280245</t>
  </si>
  <si>
    <t>27669</t>
  </si>
  <si>
    <t>1280245_148633</t>
  </si>
  <si>
    <t>148633</t>
  </si>
  <si>
    <t>956776</t>
  </si>
  <si>
    <t>ART SOLUTION INTERIOR DESIGN LLC</t>
  </si>
  <si>
    <t>2022-05-09T13:30:16.000+04:00</t>
  </si>
  <si>
    <t>2022-05-09T13:30:17.000+04:00</t>
  </si>
  <si>
    <t>1280246</t>
  </si>
  <si>
    <t>27670</t>
  </si>
  <si>
    <t>1280246_148634</t>
  </si>
  <si>
    <t>148634</t>
  </si>
  <si>
    <t>100036740700003</t>
  </si>
  <si>
    <t>378</t>
  </si>
  <si>
    <t>Curtis Mallet-Prevost,Colt &amp; Mosle LLP</t>
  </si>
  <si>
    <t>2022-05-09T16:10:45.000+04:00</t>
  </si>
  <si>
    <t>2022-05-09T16:10:46.000+04:00</t>
  </si>
  <si>
    <t>1280247</t>
  </si>
  <si>
    <t>27671</t>
  </si>
  <si>
    <t>1280247_148635</t>
  </si>
  <si>
    <t>148635</t>
  </si>
  <si>
    <t>100372882900003</t>
  </si>
  <si>
    <t>CL0753</t>
  </si>
  <si>
    <t>Unit N1901,Emirates Financial Tower,DIFC</t>
  </si>
  <si>
    <t>GOLDEN AVENUE TECHNOLOGY L.L.C</t>
  </si>
  <si>
    <t>2022-05-10T10:12:19.000+04:00</t>
  </si>
  <si>
    <t>2022-05-10T10:12:20.000+04:00</t>
  </si>
  <si>
    <t>1281237</t>
  </si>
  <si>
    <t>27672</t>
  </si>
  <si>
    <t>1281237_148639</t>
  </si>
  <si>
    <t>148639</t>
  </si>
  <si>
    <t>Ayal Nasir Bldg, shop # 11, Sabkha Road</t>
  </si>
  <si>
    <t>KDDI MIDDLE EAST COMPUTERS SYSTEMS AND EQUIPMENT TRADING L.L.C</t>
  </si>
  <si>
    <t>2022-05-12T13:11:10.000+04:00</t>
  </si>
  <si>
    <t>2022-07-13T15:33:30.000+04:00</t>
  </si>
  <si>
    <t>1283243</t>
  </si>
  <si>
    <t>1283243_148687</t>
  </si>
  <si>
    <t>148687</t>
  </si>
  <si>
    <t>100565871900003</t>
  </si>
  <si>
    <t>1011215</t>
  </si>
  <si>
    <t>28th Floor 2806, Single Business Tower</t>
  </si>
  <si>
    <t>ALFARAH RESTAURANT</t>
  </si>
  <si>
    <t>2022-05-12T13:14:08.000+04:00</t>
  </si>
  <si>
    <t>2022-05-12T13:14:09.000+04:00</t>
  </si>
  <si>
    <t>1283244</t>
  </si>
  <si>
    <t>1283244_148688</t>
  </si>
  <si>
    <t>148688</t>
  </si>
  <si>
    <t>CN-1097155</t>
  </si>
  <si>
    <t>Hamdan Street,</t>
  </si>
  <si>
    <t>Fanar Solutions FZ LLC</t>
  </si>
  <si>
    <t>2022-05-12T13:57:11.000+04:00</t>
  </si>
  <si>
    <t>2022-05-12T13:57:12.000+04:00</t>
  </si>
  <si>
    <t>1283245</t>
  </si>
  <si>
    <t>1283245_148691</t>
  </si>
  <si>
    <t>148691</t>
  </si>
  <si>
    <t>100371365600003</t>
  </si>
  <si>
    <t>Building 1, Al Falak St</t>
  </si>
  <si>
    <t>ROOKIE NINJA GENERAL TRADING L.L.C</t>
  </si>
  <si>
    <t>2022-05-12T14:01:07.000+04:00</t>
  </si>
  <si>
    <t>2022-05-12T14:01:08.000+04:00</t>
  </si>
  <si>
    <t>1283246</t>
  </si>
  <si>
    <t>27677</t>
  </si>
  <si>
    <t>1283246_148692</t>
  </si>
  <si>
    <t>148692</t>
  </si>
  <si>
    <t>100592364200003</t>
  </si>
  <si>
    <t>744600</t>
  </si>
  <si>
    <t>8TH FLOOR, AL MOOSA TOWER 2,TRADE CENTRE 1</t>
  </si>
  <si>
    <t>AL SUDASSIYA GENERAL TRANSPORTATION L.L.C.</t>
  </si>
  <si>
    <t>2022-05-12T14:01:52.000+04:00</t>
  </si>
  <si>
    <t>2022-05-12T14:01:53.000+04:00</t>
  </si>
  <si>
    <t>1283247</t>
  </si>
  <si>
    <t>27678</t>
  </si>
  <si>
    <t>1283247_148693</t>
  </si>
  <si>
    <t>148693</t>
  </si>
  <si>
    <t>CN-1426598</t>
  </si>
  <si>
    <t>Copylite Technology (K) Limited</t>
  </si>
  <si>
    <t>2022-05-17T11:51:56.000+04:00</t>
  </si>
  <si>
    <t>2022-05-17T11:51:57.000+04:00</t>
  </si>
  <si>
    <t>1286240</t>
  </si>
  <si>
    <t>27679</t>
  </si>
  <si>
    <t>1286240_148747</t>
  </si>
  <si>
    <t>148747</t>
  </si>
  <si>
    <t>P051434274F</t>
  </si>
  <si>
    <t>Philadelphia House, Tom Mboya Nairobi City Kenya</t>
  </si>
  <si>
    <t>Al Dhafra International Projects Group - Sole Proprietorship L.L.C</t>
  </si>
  <si>
    <t>2022-05-17T14:50:38.000+04:00</t>
  </si>
  <si>
    <t>2022-05-17T14:50:39.000+04:00</t>
  </si>
  <si>
    <t>1286243</t>
  </si>
  <si>
    <t>27680</t>
  </si>
  <si>
    <t>1286243_148753</t>
  </si>
  <si>
    <t>148753</t>
  </si>
  <si>
    <t>100001752300003</t>
  </si>
  <si>
    <t>CN-1014490</t>
  </si>
  <si>
    <t>Musaffah M 20</t>
  </si>
  <si>
    <t>STUDIO MWM DMCC</t>
  </si>
  <si>
    <t>2022-05-18T09:25:41.000+04:00</t>
  </si>
  <si>
    <t>2022-05-18T09:25:42.000+04:00</t>
  </si>
  <si>
    <t>1287236</t>
  </si>
  <si>
    <t>27681</t>
  </si>
  <si>
    <t>1287236_148759</t>
  </si>
  <si>
    <t>148759</t>
  </si>
  <si>
    <t>100430622900003</t>
  </si>
  <si>
    <t>DMCC-578389</t>
  </si>
  <si>
    <t>3901 Mazaya Business Avenue BB1</t>
  </si>
  <si>
    <t>MIGNET TECHNOLOGIES</t>
  </si>
  <si>
    <t>2022-05-18T13:02:35.000+04:00</t>
  </si>
  <si>
    <t>2022-05-18T13:02:37.000+04:00</t>
  </si>
  <si>
    <t>1287238</t>
  </si>
  <si>
    <t>27682</t>
  </si>
  <si>
    <t>1287238_148763</t>
  </si>
  <si>
    <t>148763</t>
  </si>
  <si>
    <t>100607493200003</t>
  </si>
  <si>
    <t>908541</t>
  </si>
  <si>
    <t>Burj Gate, Downtown, Dubai</t>
  </si>
  <si>
    <t>Q7 Air Cargo Brokers FZCO</t>
  </si>
  <si>
    <t>2022-05-20T09:52:01.000+04:00</t>
  </si>
  <si>
    <t>2022-05-20T09:52:02.000+04:00</t>
  </si>
  <si>
    <t>1289239</t>
  </si>
  <si>
    <t>27683</t>
  </si>
  <si>
    <t>1289239_148824</t>
  </si>
  <si>
    <t>148824</t>
  </si>
  <si>
    <t>100424283800003</t>
  </si>
  <si>
    <t>2366</t>
  </si>
  <si>
    <t>420, Building 5WA</t>
  </si>
  <si>
    <t>BUCOMAC INDUSTRIES ( L.L.C)</t>
  </si>
  <si>
    <t>2022-05-20T13:21:43.000+04:00</t>
  </si>
  <si>
    <t>2022-05-20T13:21:45.000+04:00</t>
  </si>
  <si>
    <t>1289240</t>
  </si>
  <si>
    <t>27684</t>
  </si>
  <si>
    <t>1289240_148825</t>
  </si>
  <si>
    <t>148825</t>
  </si>
  <si>
    <t>100202038400003</t>
  </si>
  <si>
    <t>300788</t>
  </si>
  <si>
    <t>48 St. Dubai Investment Park 1</t>
  </si>
  <si>
    <t>SOLVOCHEM FZCO</t>
  </si>
  <si>
    <t>2022-05-20T13:35:46.000+04:00</t>
  </si>
  <si>
    <t>2022-05-20T13:35:47.000+04:00</t>
  </si>
  <si>
    <t>1289241</t>
  </si>
  <si>
    <t>27685</t>
  </si>
  <si>
    <t>1289241_148827</t>
  </si>
  <si>
    <t>148827</t>
  </si>
  <si>
    <t>100312994500003</t>
  </si>
  <si>
    <t>2464</t>
  </si>
  <si>
    <t>SOLVOCHEM, B05S02, 811,</t>
  </si>
  <si>
    <t>INTEGRATED VISION OFFICE SOLUTIONS L.L.C</t>
  </si>
  <si>
    <t>2022-05-23T16:47:24.000+04:00</t>
  </si>
  <si>
    <t>2022-05-23T16:47:25.000+04:00</t>
  </si>
  <si>
    <t>1290243</t>
  </si>
  <si>
    <t>27686</t>
  </si>
  <si>
    <t>1290243_148856</t>
  </si>
  <si>
    <t>148856</t>
  </si>
  <si>
    <t>100020386700003</t>
  </si>
  <si>
    <t>630167</t>
  </si>
  <si>
    <t>Al Nasr Plaza,</t>
  </si>
  <si>
    <t>CUBEZIX IT INFRASTRUCTURE</t>
  </si>
  <si>
    <t>2022-05-25T10:53:51.000+04:00</t>
  </si>
  <si>
    <t>2022-05-25T10:53:52.000+04:00</t>
  </si>
  <si>
    <t>1292236</t>
  </si>
  <si>
    <t>27688</t>
  </si>
  <si>
    <t>1292236_148899</t>
  </si>
  <si>
    <t>148899</t>
  </si>
  <si>
    <t>100454134600003</t>
  </si>
  <si>
    <t>881526</t>
  </si>
  <si>
    <t>805, The Burlington Tower - Business Bay - Dubai</t>
  </si>
  <si>
    <t>Pathway - F.Z.E</t>
  </si>
  <si>
    <t>2022-05-25T11:15:21.000+04:00</t>
  </si>
  <si>
    <t>2022-06-13T11:19:58.000+04:00</t>
  </si>
  <si>
    <t>1292237</t>
  </si>
  <si>
    <t>27689</t>
  </si>
  <si>
    <t>1292237_148900</t>
  </si>
  <si>
    <t>148900</t>
  </si>
  <si>
    <t>100556796900003</t>
  </si>
  <si>
    <t>Warehouse - H1 - 05; Ajman Free Zone, Ajman</t>
  </si>
  <si>
    <t>E L I T E PROPERTY BROKERAGE</t>
  </si>
  <si>
    <t>2022-05-30T09:22:30.000+04:00</t>
  </si>
  <si>
    <t>2022-05-30T09:22:31.000+04:00</t>
  </si>
  <si>
    <t>1294243</t>
  </si>
  <si>
    <t>27690</t>
  </si>
  <si>
    <t>1294243_148963</t>
  </si>
  <si>
    <t>148963</t>
  </si>
  <si>
    <t>10050512040003</t>
  </si>
  <si>
    <t>931642</t>
  </si>
  <si>
    <t>Office 613, Onyx tower 1, Sheikh Zayed Road, The Greens Dubai.</t>
  </si>
  <si>
    <t>DESIGN HOUSE ENGINEERING CONSULTANCY</t>
  </si>
  <si>
    <t>2022-05-30T13:01:05.000+04:00</t>
  </si>
  <si>
    <t>2022-05-30T13:01:08.000+04:00</t>
  </si>
  <si>
    <t>1296239</t>
  </si>
  <si>
    <t>27691</t>
  </si>
  <si>
    <t>1296239_149039</t>
  </si>
  <si>
    <t>149039</t>
  </si>
  <si>
    <t>100323364800003</t>
  </si>
  <si>
    <t>629378</t>
  </si>
  <si>
    <t>Office 113, AL FAJER BUSINESS CENTER</t>
  </si>
  <si>
    <t>MDC General Services Holding Company LLC</t>
  </si>
  <si>
    <t>2022-05-30T14:11:13.000+04:00</t>
  </si>
  <si>
    <t>2022-05-30T14:11:14.000+04:00</t>
  </si>
  <si>
    <t>1298239</t>
  </si>
  <si>
    <t>27692</t>
  </si>
  <si>
    <t>1298239_149079</t>
  </si>
  <si>
    <t>149079</t>
  </si>
  <si>
    <t>Ahmad Saleh Mohammad</t>
  </si>
  <si>
    <t>1158459</t>
  </si>
  <si>
    <t>Murror Road</t>
  </si>
  <si>
    <t>BUCOMAC INDUSTRIES LTD-ABU DHABI BRANCH</t>
  </si>
  <si>
    <t>2022-05-30T16:02:04.000+04:00</t>
  </si>
  <si>
    <t>2022-05-30T16:02:06.000+04:00</t>
  </si>
  <si>
    <t>1300239</t>
  </si>
  <si>
    <t>27693</t>
  </si>
  <si>
    <t>1300239_149119</t>
  </si>
  <si>
    <t>149119</t>
  </si>
  <si>
    <t>IN-1001432</t>
  </si>
  <si>
    <t>AbuDhabi</t>
  </si>
  <si>
    <t>RAY INTERNATIONAL ELECTRICAL CONTRACTING &amp; MAINTENANCE L L C</t>
  </si>
  <si>
    <t>2022-06-01T14:06:07.000+04:00</t>
  </si>
  <si>
    <t>2022-06-01T14:06:10.000+04:00</t>
  </si>
  <si>
    <t>1311239</t>
  </si>
  <si>
    <t>27694</t>
  </si>
  <si>
    <t>1311239_149439</t>
  </si>
  <si>
    <t>149439</t>
  </si>
  <si>
    <t>100270100900003</t>
  </si>
  <si>
    <t>CN 1945877</t>
  </si>
  <si>
    <t>SHOFU DENTAL MIDDLE EAST &amp; AFRICA</t>
  </si>
  <si>
    <t>2022-06-02T15:35:47.000+04:00</t>
  </si>
  <si>
    <t>2022-06-02T15:35:49.000+04:00</t>
  </si>
  <si>
    <t>1315239</t>
  </si>
  <si>
    <t>27695</t>
  </si>
  <si>
    <t>1315239_149619</t>
  </si>
  <si>
    <t>149619</t>
  </si>
  <si>
    <t>No VAT number</t>
  </si>
  <si>
    <t>4676</t>
  </si>
  <si>
    <t>Office 535 Building 6E Block BDubai Airport Freezone</t>
  </si>
  <si>
    <t>WAFI PROPERTY LLC</t>
  </si>
  <si>
    <t>2022-06-03T11:31:01.000+04:00</t>
  </si>
  <si>
    <t>2022-06-03T11:31:02.000+04:00</t>
  </si>
  <si>
    <t>1318239</t>
  </si>
  <si>
    <t>27696</t>
  </si>
  <si>
    <t>1318239_149663</t>
  </si>
  <si>
    <t>149663</t>
  </si>
  <si>
    <t>47285</t>
  </si>
  <si>
    <t>B2B-60Days Cr</t>
  </si>
  <si>
    <t>Back to Back – 60 days credit</t>
  </si>
  <si>
    <t>545357</t>
  </si>
  <si>
    <t>WAFI MALL</t>
  </si>
  <si>
    <t>BLUGRASS TECHNOLOGIES</t>
  </si>
  <si>
    <t>2022-06-03T12:17:02.000+04:00</t>
  </si>
  <si>
    <t>2022-06-03T12:17:03.000+04:00</t>
  </si>
  <si>
    <t>1319239</t>
  </si>
  <si>
    <t>27697</t>
  </si>
  <si>
    <t>1319239_149679</t>
  </si>
  <si>
    <t>149679</t>
  </si>
  <si>
    <t>100527120800003</t>
  </si>
  <si>
    <t>813375</t>
  </si>
  <si>
    <t>Sol Bay Building</t>
  </si>
  <si>
    <t>Axis Infra Energy General Contracting LLC</t>
  </si>
  <si>
    <t>2022-06-06T11:12:57.000+04:00</t>
  </si>
  <si>
    <t>2022-06-06T11:12:59.000+04:00</t>
  </si>
  <si>
    <t>1323239</t>
  </si>
  <si>
    <t>27698</t>
  </si>
  <si>
    <t>1323239_149779</t>
  </si>
  <si>
    <t>149779</t>
  </si>
  <si>
    <t>100280022300003</t>
  </si>
  <si>
    <t>CN-1006407</t>
  </si>
  <si>
    <t>1401, ADCB Commercial Tower - Block BElectra Street, Abu Dhabi</t>
  </si>
  <si>
    <t>AL HATHBOOR INTERNATIONAL ( BRANCH OF AL HATHBOOR GROUP) LLC</t>
  </si>
  <si>
    <t>2022-06-07T10:41:27.000+04:00</t>
  </si>
  <si>
    <t>2022-06-07T10:41:28.000+04:00</t>
  </si>
  <si>
    <t>1325239</t>
  </si>
  <si>
    <t>27699</t>
  </si>
  <si>
    <t>1325239_149939</t>
  </si>
  <si>
    <t>149939</t>
  </si>
  <si>
    <t>202962</t>
  </si>
  <si>
    <t>Airport Road Dubai UAE</t>
  </si>
  <si>
    <t>Y K AL MOAYYED TRADING LLC</t>
  </si>
  <si>
    <t>2022-06-09T11:56:12.000+04:00</t>
  </si>
  <si>
    <t>2022-06-09T11:56:14.000+04:00</t>
  </si>
  <si>
    <t>1334241</t>
  </si>
  <si>
    <t>27700</t>
  </si>
  <si>
    <t>1334241_150182</t>
  </si>
  <si>
    <t>150182</t>
  </si>
  <si>
    <t>100243775200003</t>
  </si>
  <si>
    <t>242065</t>
  </si>
  <si>
    <t>209 Dubai Cooperative Society Building</t>
  </si>
  <si>
    <t>PROFESSIONAL ENG ELECTROMECHANICAL CONT LLC</t>
  </si>
  <si>
    <t>2022-06-10T16:34:09.000+04:00</t>
  </si>
  <si>
    <t>2022-06-10T16:34:17.000+04:00</t>
  </si>
  <si>
    <t>1337242</t>
  </si>
  <si>
    <t>27701</t>
  </si>
  <si>
    <t>1337242_150265</t>
  </si>
  <si>
    <t>150265</t>
  </si>
  <si>
    <t>100357326600003</t>
  </si>
  <si>
    <t>632584</t>
  </si>
  <si>
    <t>Office 702 Apricot Tower</t>
  </si>
  <si>
    <t>AL DOBOWI FZE</t>
  </si>
  <si>
    <t>2022-06-10T16:59:32.000+04:00</t>
  </si>
  <si>
    <t>2022-06-13T09:15:49.000+04:00</t>
  </si>
  <si>
    <t>1337243</t>
  </si>
  <si>
    <t>27702</t>
  </si>
  <si>
    <t>1337243_150267</t>
  </si>
  <si>
    <t>AL DOBOWI DZE</t>
  </si>
  <si>
    <t>150267</t>
  </si>
  <si>
    <t>1218</t>
  </si>
  <si>
    <t>Plot No.MO0331 Jebel Ali Free Zone</t>
  </si>
  <si>
    <t>OASIS OIL &amp; GAS FZC</t>
  </si>
  <si>
    <t>2022-06-13T08:47:10.000+04:00</t>
  </si>
  <si>
    <t>2022-06-13T08:47:12.000+04:00</t>
  </si>
  <si>
    <t>1338240</t>
  </si>
  <si>
    <t>27703</t>
  </si>
  <si>
    <t>1338240_150281</t>
  </si>
  <si>
    <t>150281</t>
  </si>
  <si>
    <t>100475668800003</t>
  </si>
  <si>
    <t>Plot No. 3A-01B, Hamriyah Free Zone,</t>
  </si>
  <si>
    <t>Summit International Schools</t>
  </si>
  <si>
    <t>2022-06-13T14:21:07.000+04:00</t>
  </si>
  <si>
    <t>2022-06-13T14:21:09.000+04:00</t>
  </si>
  <si>
    <t>1340241</t>
  </si>
  <si>
    <t>27704</t>
  </si>
  <si>
    <t>1340241_150322</t>
  </si>
  <si>
    <t>150322</t>
  </si>
  <si>
    <t>100354253500003</t>
  </si>
  <si>
    <t>CN-1546295</t>
  </si>
  <si>
    <t>Madina Zayed Abu Dhabi</t>
  </si>
  <si>
    <t>XL CATERING AND HOSPITALITY SERVICES - SOLE PROPRIETORSHIP L.L.C.</t>
  </si>
  <si>
    <t>2022-06-13T14:41:12.000+04:00</t>
  </si>
  <si>
    <t>2022-06-13T14:41:13.000+04:00</t>
  </si>
  <si>
    <t>1340242</t>
  </si>
  <si>
    <t>27705</t>
  </si>
  <si>
    <t>1340242_150323</t>
  </si>
  <si>
    <t>150323</t>
  </si>
  <si>
    <t>CN-4448783</t>
  </si>
  <si>
    <t>Al Withaq 9th Street</t>
  </si>
  <si>
    <t>ELECTRON  ELECTROMECHANICAL LLC</t>
  </si>
  <si>
    <t>2022-06-15T12:21:33.000+04:00</t>
  </si>
  <si>
    <t>2022-06-15T12:21:34.000+04:00</t>
  </si>
  <si>
    <t>1347240</t>
  </si>
  <si>
    <t>27706</t>
  </si>
  <si>
    <t>1347240_150484</t>
  </si>
  <si>
    <t>150484</t>
  </si>
  <si>
    <t>100042015600003</t>
  </si>
  <si>
    <t>24742</t>
  </si>
  <si>
    <t>Al Jazeerah</t>
  </si>
  <si>
    <t>AJ Capital and Investments</t>
  </si>
  <si>
    <t>2022-06-15T12:22:49.000+04:00</t>
  </si>
  <si>
    <t>2023-03-31T22:05:40.000+04:00</t>
  </si>
  <si>
    <t>1347241</t>
  </si>
  <si>
    <t>27707</t>
  </si>
  <si>
    <t>1347241_150486</t>
  </si>
  <si>
    <t>150486</t>
  </si>
  <si>
    <t>100481154100003</t>
  </si>
  <si>
    <t>656946</t>
  </si>
  <si>
    <t>Conarad Hotel</t>
  </si>
  <si>
    <t>Victoria INT SHJ School propritership LLC</t>
  </si>
  <si>
    <t>2022-06-15T12:23:44.000+04:00</t>
  </si>
  <si>
    <t>2022-06-15T12:23:45.000+04:00</t>
  </si>
  <si>
    <t>1347242</t>
  </si>
  <si>
    <t>27708</t>
  </si>
  <si>
    <t>1347242_150488</t>
  </si>
  <si>
    <t>150488</t>
  </si>
  <si>
    <t>Pantos Logistics LLC</t>
  </si>
  <si>
    <t>2022-06-16T11:04:42.000+04:00</t>
  </si>
  <si>
    <t>2022-06-16T11:04:44.000+04:00</t>
  </si>
  <si>
    <t>1350241</t>
  </si>
  <si>
    <t>27709</t>
  </si>
  <si>
    <t>1350241_150546</t>
  </si>
  <si>
    <t>150546</t>
  </si>
  <si>
    <t>100394069700003</t>
  </si>
  <si>
    <t>7672</t>
  </si>
  <si>
    <t>ONE DIVERSIFIED FZ LLC</t>
  </si>
  <si>
    <t>2022-06-16T15:51:52.000+04:00</t>
  </si>
  <si>
    <t>2022-06-16T15:51:54.000+04:00</t>
  </si>
  <si>
    <t>1351240</t>
  </si>
  <si>
    <t>27710</t>
  </si>
  <si>
    <t>1351240_150561</t>
  </si>
  <si>
    <t>150561</t>
  </si>
  <si>
    <t>100377119100003</t>
  </si>
  <si>
    <t>Commercial Building 4, Office 101</t>
  </si>
  <si>
    <t>World Tell Mobile LLC</t>
  </si>
  <si>
    <t>2022-06-17T15:30:38.000+04:00</t>
  </si>
  <si>
    <t>2022-06-17T15:30:40.000+04:00</t>
  </si>
  <si>
    <t>1352240</t>
  </si>
  <si>
    <t>27711</t>
  </si>
  <si>
    <t>1352240_150623</t>
  </si>
  <si>
    <t>150623</t>
  </si>
  <si>
    <t>100446720300003</t>
  </si>
  <si>
    <t>834944</t>
  </si>
  <si>
    <t>OCCU MED CLINIC LLC</t>
  </si>
  <si>
    <t>2022-06-17T16:21:03.000+04:00</t>
  </si>
  <si>
    <t>2022-06-17T16:21:04.000+04:00</t>
  </si>
  <si>
    <t>1352242</t>
  </si>
  <si>
    <t>27712</t>
  </si>
  <si>
    <t>1352242_150626</t>
  </si>
  <si>
    <t>150626</t>
  </si>
  <si>
    <t>100230670000003</t>
  </si>
  <si>
    <t>CN-2028388</t>
  </si>
  <si>
    <t>Musaffah</t>
  </si>
  <si>
    <t>Victoria INT SHJ SCHOOL Propritership LLC Owned by Sharjah Asset management (Holding) Owner Finance</t>
  </si>
  <si>
    <t>2022-06-17T17:24:32.000+04:00</t>
  </si>
  <si>
    <t>2022-10-27T11:44:41.000+04:00</t>
  </si>
  <si>
    <t>1352243</t>
  </si>
  <si>
    <t>27713</t>
  </si>
  <si>
    <t>1352243_150627</t>
  </si>
  <si>
    <t>Victoria INT SHJ Shooll Propritership LLC Owned by Sharjah Asset management (Holding) Owner Finance</t>
  </si>
  <si>
    <t>150627</t>
  </si>
  <si>
    <t>MARSHAL EQUIPMENT &amp; TRADING CO. LLC</t>
  </si>
  <si>
    <t>2022-06-20T17:22:14.000+04:00</t>
  </si>
  <si>
    <t>2022-06-20T17:22:18.000+04:00</t>
  </si>
  <si>
    <t>1355240</t>
  </si>
  <si>
    <t>27714</t>
  </si>
  <si>
    <t>1355240_150701</t>
  </si>
  <si>
    <t>150701</t>
  </si>
  <si>
    <t>100051894200003</t>
  </si>
  <si>
    <t>203614</t>
  </si>
  <si>
    <t>AL BAHAR CATERPILLAR BUILDING - GROUND FLOOR,</t>
  </si>
  <si>
    <t>FISIO THERAPY AND REHABILITATION CENTER</t>
  </si>
  <si>
    <t>2022-06-22T16:16:34.000+04:00</t>
  </si>
  <si>
    <t>2022-06-22T16:16:36.000+04:00</t>
  </si>
  <si>
    <t>1360240</t>
  </si>
  <si>
    <t>27715</t>
  </si>
  <si>
    <t>1360240_150807</t>
  </si>
  <si>
    <t>150807</t>
  </si>
  <si>
    <t>1044458</t>
  </si>
  <si>
    <t>4th Floor, Al Faris Building</t>
  </si>
  <si>
    <t>1361240</t>
  </si>
  <si>
    <t>27724</t>
  </si>
  <si>
    <t>1361240_150825</t>
  </si>
  <si>
    <t>150825</t>
  </si>
  <si>
    <t>The Green Planet</t>
  </si>
  <si>
    <t>Weathermaker FZE</t>
  </si>
  <si>
    <t>2022-06-23T12:46:24.000+04:00</t>
  </si>
  <si>
    <t>2023-05-16T17:22:32.000+04:00</t>
  </si>
  <si>
    <t>1362244</t>
  </si>
  <si>
    <t>27725</t>
  </si>
  <si>
    <t>1362244_150850</t>
  </si>
  <si>
    <t>Weathermaker Limited</t>
  </si>
  <si>
    <t>150850</t>
  </si>
  <si>
    <t>100507791000003</t>
  </si>
  <si>
    <t>797</t>
  </si>
  <si>
    <t>Unit No 13, Street No N406, Jebel Ali Free Zone</t>
  </si>
  <si>
    <t>UAE MUAY THAI AND KICKBOXING FEDERATION</t>
  </si>
  <si>
    <t>2022-06-23T13:12:37.000+04:00</t>
  </si>
  <si>
    <t>2022-06-23T13:12:40.000+04:00</t>
  </si>
  <si>
    <t>1362245</t>
  </si>
  <si>
    <t>27726</t>
  </si>
  <si>
    <t>1362245_150851</t>
  </si>
  <si>
    <t>150851</t>
  </si>
  <si>
    <t>P.O. Box: 42994</t>
  </si>
  <si>
    <t>CN-2405961</t>
  </si>
  <si>
    <t>ABC Private School</t>
  </si>
  <si>
    <t>2022-08-19T16:34:14.000+04:00</t>
  </si>
  <si>
    <t>2022-09-21T16:21:12.000+04:00</t>
  </si>
  <si>
    <t>1363240</t>
  </si>
  <si>
    <t>27727</t>
  </si>
  <si>
    <t>1363240_150861</t>
  </si>
  <si>
    <t>150861</t>
  </si>
  <si>
    <t>100213896200003</t>
  </si>
  <si>
    <t>CN-1000509</t>
  </si>
  <si>
    <t>1st Street, Sector SH22,</t>
  </si>
  <si>
    <t>Mohamed Bin Fahd MBF CO.W.L.L</t>
  </si>
  <si>
    <t>2022-06-23T15:33:36.000+04:00</t>
  </si>
  <si>
    <t>2022-06-23T15:33:40.000+04:00</t>
  </si>
  <si>
    <t>1363241</t>
  </si>
  <si>
    <t>27728</t>
  </si>
  <si>
    <t>1363241_150863</t>
  </si>
  <si>
    <t>150863</t>
  </si>
  <si>
    <t>Imad</t>
  </si>
  <si>
    <t>68149</t>
  </si>
  <si>
    <t>SMART NT S GOVERNMENT TRANSACTIONS CENTER</t>
  </si>
  <si>
    <t>2022-06-24T12:21:51.000+04:00</t>
  </si>
  <si>
    <t>2022-06-24T12:21:53.000+04:00</t>
  </si>
  <si>
    <t>1364242</t>
  </si>
  <si>
    <t>27729</t>
  </si>
  <si>
    <t>1364242_150887</t>
  </si>
  <si>
    <t>150887</t>
  </si>
  <si>
    <t>100556283800003</t>
  </si>
  <si>
    <t>809893</t>
  </si>
  <si>
    <t>Ras Al Khor</t>
  </si>
  <si>
    <t>MASQ ELECTRO MECHNICAL LLC</t>
  </si>
  <si>
    <t>2022-06-28T09:24:01.000+04:00</t>
  </si>
  <si>
    <t>2022-06-28T09:24:04.000+04:00</t>
  </si>
  <si>
    <t>1366240</t>
  </si>
  <si>
    <t>27730</t>
  </si>
  <si>
    <t>1366240_150941</t>
  </si>
  <si>
    <t>150941</t>
  </si>
  <si>
    <t>CN-3835779</t>
  </si>
  <si>
    <t>WADE IN IT INFRASTRUCTURE LLC</t>
  </si>
  <si>
    <t>2022-06-28T16:57:39.000+04:00</t>
  </si>
  <si>
    <t>2022-06-28T16:57:40.000+04:00</t>
  </si>
  <si>
    <t>1368240</t>
  </si>
  <si>
    <t>27731</t>
  </si>
  <si>
    <t>1368240_150962</t>
  </si>
  <si>
    <t>150962</t>
  </si>
  <si>
    <t>100430839900003</t>
  </si>
  <si>
    <t>801506</t>
  </si>
  <si>
    <t>Office # 205, Makeya Abdulla Sharafi Building</t>
  </si>
  <si>
    <t>KABUSHIKI KAISHA HITACHI SEISAKUSHO (HITACHI LTD. )- DUBAI BRANCH</t>
  </si>
  <si>
    <t>2022-06-29T09:27:26.000+04:00</t>
  </si>
  <si>
    <t>2022-06-29T09:27:28.000+04:00</t>
  </si>
  <si>
    <t>1369240</t>
  </si>
  <si>
    <t>27732</t>
  </si>
  <si>
    <t>1369240_151001</t>
  </si>
  <si>
    <t>151001</t>
  </si>
  <si>
    <t>227777</t>
  </si>
  <si>
    <t>Apex Aerospace FZE</t>
  </si>
  <si>
    <t>2022-07-01T08:57:10.000+04:00</t>
  </si>
  <si>
    <t>2022-07-01T08:57:12.000+04:00</t>
  </si>
  <si>
    <t>1375240</t>
  </si>
  <si>
    <t>27733</t>
  </si>
  <si>
    <t>1375240_151201</t>
  </si>
  <si>
    <t>151201</t>
  </si>
  <si>
    <t>100224587400003</t>
  </si>
  <si>
    <t>2462</t>
  </si>
  <si>
    <t>DAFZA, Dubai</t>
  </si>
  <si>
    <t>Arzana Private School- Sole Proprietorship LLC</t>
  </si>
  <si>
    <t>2022-07-01T11:46:11.000+04:00</t>
  </si>
  <si>
    <t>2022-10-24T11:14:55.000+04:00</t>
  </si>
  <si>
    <t>1376242</t>
  </si>
  <si>
    <t>27734</t>
  </si>
  <si>
    <t>1376242_151223</t>
  </si>
  <si>
    <t>151223</t>
  </si>
  <si>
    <t>2963</t>
  </si>
  <si>
    <t>50%ADV50%45PDC</t>
  </si>
  <si>
    <t>50% Advance &amp; Balance 50% 45 Days PDC.</t>
  </si>
  <si>
    <t>100587857200003</t>
  </si>
  <si>
    <t>CN-1653959</t>
  </si>
  <si>
    <t>NIYA DESIGN SERVICES L.L.C</t>
  </si>
  <si>
    <t>2022-07-04T14:17:05.000+04:00</t>
  </si>
  <si>
    <t>2022-07-04T14:17:06.000+04:00</t>
  </si>
  <si>
    <t>1381241</t>
  </si>
  <si>
    <t>27735</t>
  </si>
  <si>
    <t>1381241_151324</t>
  </si>
  <si>
    <t>151324</t>
  </si>
  <si>
    <t>100503831800003</t>
  </si>
  <si>
    <t>849293</t>
  </si>
  <si>
    <t>Office No 712, Onyx Tower</t>
  </si>
  <si>
    <t>ADSO LLC</t>
  </si>
  <si>
    <t>2022-07-04T14:30:47.000+04:00</t>
  </si>
  <si>
    <t>2022-07-07T17:19:23.000+04:00</t>
  </si>
  <si>
    <t>1381242</t>
  </si>
  <si>
    <t>27736</t>
  </si>
  <si>
    <t>1381242_151325</t>
  </si>
  <si>
    <t>151325</t>
  </si>
  <si>
    <t>100273422400003</t>
  </si>
  <si>
    <t>4518</t>
  </si>
  <si>
    <t>PO Box 261910</t>
  </si>
  <si>
    <t>AL GHAWWAS GULF WEAR</t>
  </si>
  <si>
    <t>2022-07-05T09:12:06.000+04:00</t>
  </si>
  <si>
    <t>2022-07-05T09:12:08.000+04:00</t>
  </si>
  <si>
    <t>1384240</t>
  </si>
  <si>
    <t>27737</t>
  </si>
  <si>
    <t>1384240_151401</t>
  </si>
  <si>
    <t>151401</t>
  </si>
  <si>
    <t>100061898100003</t>
  </si>
  <si>
    <t>CN-1019590-2</t>
  </si>
  <si>
    <t>after bawadi mall near to rowi supermarket</t>
  </si>
  <si>
    <t>TOTAL SOLUTION INDUSTRIES LLC</t>
  </si>
  <si>
    <t>2022-07-07T15:22:28.000+04:00</t>
  </si>
  <si>
    <t>2022-07-07T15:22:29.000+04:00</t>
  </si>
  <si>
    <t>1390242</t>
  </si>
  <si>
    <t>27738</t>
  </si>
  <si>
    <t>1390242_151603</t>
  </si>
  <si>
    <t>151603</t>
  </si>
  <si>
    <t>100306567700003</t>
  </si>
  <si>
    <t>31347</t>
  </si>
  <si>
    <t>New Industrial Area</t>
  </si>
  <si>
    <t>N.I.T GROUP FZE</t>
  </si>
  <si>
    <t>2022-07-12T09:04:15.000+04:00</t>
  </si>
  <si>
    <t>2022-11-24T13:52:52.000+04:00</t>
  </si>
  <si>
    <t>1393240</t>
  </si>
  <si>
    <t>27739</t>
  </si>
  <si>
    <t>1393240_151661</t>
  </si>
  <si>
    <t>151661</t>
  </si>
  <si>
    <t>6071</t>
  </si>
  <si>
    <t>Business Center, Al Shmookh Building,</t>
  </si>
  <si>
    <t>QANTARA COMPUTERS &amp; REQUISITES TRADING L.L.C</t>
  </si>
  <si>
    <t>2022-07-13T12:16:52.000+04:00</t>
  </si>
  <si>
    <t>2022-07-13T12:16:53.000+04:00</t>
  </si>
  <si>
    <t>1396242</t>
  </si>
  <si>
    <t>27740</t>
  </si>
  <si>
    <t>1396242_151725</t>
  </si>
  <si>
    <t>151725</t>
  </si>
  <si>
    <t>846410</t>
  </si>
  <si>
    <t>#216, Royal Diamond Business Center, Umm Ramool,</t>
  </si>
  <si>
    <t>BALQIS HOTEL APARTMENTS RENTAL L.L.C</t>
  </si>
  <si>
    <t>2022-07-15T16:51:09.000+04:00</t>
  </si>
  <si>
    <t>2023-05-16T13:08:04.000+04:00</t>
  </si>
  <si>
    <t>1401247</t>
  </si>
  <si>
    <t>27741</t>
  </si>
  <si>
    <t>1401247_151879</t>
  </si>
  <si>
    <t>151879</t>
  </si>
  <si>
    <t>100609940000003</t>
  </si>
  <si>
    <t>P.O. Box 418171 ,Wyndham Residences The Palm, West Crescent Road,</t>
  </si>
  <si>
    <t>Bright Learners Private School LLC</t>
  </si>
  <si>
    <t>2022-07-15T16:53:43.000+04:00</t>
  </si>
  <si>
    <t>2022-07-15T16:53:44.000+04:00</t>
  </si>
  <si>
    <t>1401248</t>
  </si>
  <si>
    <t>27742</t>
  </si>
  <si>
    <t>1401248_151880</t>
  </si>
  <si>
    <t>151880</t>
  </si>
  <si>
    <t>100525427900003</t>
  </si>
  <si>
    <t>Plot No. 2160572</t>
  </si>
  <si>
    <t>AL MARYAH RETAIL COMPANY LTD</t>
  </si>
  <si>
    <t>2022-07-19T11:42:26.000+04:00</t>
  </si>
  <si>
    <t>2022-08-04T13:49:39.000+04:00</t>
  </si>
  <si>
    <t>1406240</t>
  </si>
  <si>
    <t>27743</t>
  </si>
  <si>
    <t>1406240_152001</t>
  </si>
  <si>
    <t>152001</t>
  </si>
  <si>
    <t>100511636100003</t>
  </si>
  <si>
    <t>Part of Floor 8, Al Maqam Tower, Abu DhabiGlobal Market Square, Al Maryah Island, AbuDhabi, United,</t>
  </si>
  <si>
    <t>DUBAI CREATIVE PLASTICS (BRANCH FROM AL HAREB GROUP (L.L.C))</t>
  </si>
  <si>
    <t>2022-07-19T15:15:39.000+04:00</t>
  </si>
  <si>
    <t>2022-07-19T15:15:40.000+04:00</t>
  </si>
  <si>
    <t>1407240</t>
  </si>
  <si>
    <t>27744</t>
  </si>
  <si>
    <t>1407240_152041</t>
  </si>
  <si>
    <t>152041</t>
  </si>
  <si>
    <t>100382265500003</t>
  </si>
  <si>
    <t>Office  Showroom Office No. 4 Planters Warehouse Behind Finance House,</t>
  </si>
  <si>
    <t>ZAMKI CARGO CLEARING &amp; FORWARDING ESTABLISHMENT</t>
  </si>
  <si>
    <t>2022-07-20T13:02:52.000+04:00</t>
  </si>
  <si>
    <t>2022-07-20T13:02:54.000+04:00</t>
  </si>
  <si>
    <t>1409241</t>
  </si>
  <si>
    <t>27745</t>
  </si>
  <si>
    <t>1409241_152082</t>
  </si>
  <si>
    <t>152082</t>
  </si>
  <si>
    <t>100382604500003</t>
  </si>
  <si>
    <t>Inside Customs Dry Port in Ras Al Khor</t>
  </si>
  <si>
    <t>Pic Pax Pharmacy L.L.C</t>
  </si>
  <si>
    <t>2022-07-21T09:22:30.000+04:00</t>
  </si>
  <si>
    <t>2022-07-21T09:22:33.000+04:00</t>
  </si>
  <si>
    <t>1412240</t>
  </si>
  <si>
    <t>27746</t>
  </si>
  <si>
    <t>1412240_152141</t>
  </si>
  <si>
    <t>152141</t>
  </si>
  <si>
    <t>100597457900003</t>
  </si>
  <si>
    <t>Office Tower Al Ghurair Centre 436B Deira Dubai</t>
  </si>
  <si>
    <t>Alistech Trading LLC</t>
  </si>
  <si>
    <t>2022-07-22T12:42:17.000+04:00</t>
  </si>
  <si>
    <t>2022-07-22T12:42:18.000+04:00</t>
  </si>
  <si>
    <t>1416241</t>
  </si>
  <si>
    <t>27747</t>
  </si>
  <si>
    <t>1416241_152222</t>
  </si>
  <si>
    <t>152222</t>
  </si>
  <si>
    <t>100004322200003</t>
  </si>
  <si>
    <t>Al-Khaleej Bldg Office 307</t>
  </si>
  <si>
    <t>APEIRON ENERGY DMCC</t>
  </si>
  <si>
    <t>2022-07-22T17:11:32.000+04:00</t>
  </si>
  <si>
    <t>2022-07-22T17:11:34.000+04:00</t>
  </si>
  <si>
    <t>1418240</t>
  </si>
  <si>
    <t>27748</t>
  </si>
  <si>
    <t>1418240_152261</t>
  </si>
  <si>
    <t>152261</t>
  </si>
  <si>
    <t>Unit No: 3903 Platinum Tower</t>
  </si>
  <si>
    <t>2022-07-25T11:26:44.000+04:00</t>
  </si>
  <si>
    <t>2022-07-26T17:58:00.000+04:00</t>
  </si>
  <si>
    <t>1419241</t>
  </si>
  <si>
    <t>27749</t>
  </si>
  <si>
    <t>1419241_152364</t>
  </si>
  <si>
    <t>152364</t>
  </si>
  <si>
    <t>Al Moosa Tower 2 Office No 202</t>
  </si>
  <si>
    <t>Mohamed Bin Zayed University for Humanities</t>
  </si>
  <si>
    <t>2022-07-25T11:26:53.000+04:00</t>
  </si>
  <si>
    <t>2022-07-25T11:26:54.000+04:00</t>
  </si>
  <si>
    <t>1419242</t>
  </si>
  <si>
    <t>27753</t>
  </si>
  <si>
    <t>1419242_152301</t>
  </si>
  <si>
    <t>152301</t>
  </si>
  <si>
    <t>Sultan bin Zayed first St,</t>
  </si>
  <si>
    <t>MARCOLIN MIDDLE EAST L.L.C</t>
  </si>
  <si>
    <t>2022-07-25T17:31:13.000+04:00</t>
  </si>
  <si>
    <t>2022-07-25T17:31:14.000+04:00</t>
  </si>
  <si>
    <t>1421240</t>
  </si>
  <si>
    <t>27754</t>
  </si>
  <si>
    <t>1421240_152321</t>
  </si>
  <si>
    <t>152321</t>
  </si>
  <si>
    <t>100240130300003</t>
  </si>
  <si>
    <t>7WB 2115</t>
  </si>
  <si>
    <t>2022-07-29T17:26:41.000+04:00</t>
  </si>
  <si>
    <t>2022-07-29T17:26:42.000+04:00</t>
  </si>
  <si>
    <t>1430240</t>
  </si>
  <si>
    <t>27750</t>
  </si>
  <si>
    <t>1430240_152583</t>
  </si>
  <si>
    <t>152583</t>
  </si>
  <si>
    <t>6 East BDAFZA</t>
  </si>
  <si>
    <t>FINANCE  HOUSE  SECURITIES COMPANY LLC</t>
  </si>
  <si>
    <t>2022-08-01T11:12:23.000+04:00</t>
  </si>
  <si>
    <t>2022-08-01T11:12:25.000+04:00</t>
  </si>
  <si>
    <t>1431240</t>
  </si>
  <si>
    <t>27751</t>
  </si>
  <si>
    <t>1431240_152621</t>
  </si>
  <si>
    <t>152621</t>
  </si>
  <si>
    <t>100287232100003</t>
  </si>
  <si>
    <t>1062909</t>
  </si>
  <si>
    <t>PO Box 34666</t>
  </si>
  <si>
    <t>GEZE Middle East FZE</t>
  </si>
  <si>
    <t>2022-08-03T09:52:00.000+04:00</t>
  </si>
  <si>
    <t>2022-08-03T09:52:02.000+04:00</t>
  </si>
  <si>
    <t>1435240</t>
  </si>
  <si>
    <t>27755</t>
  </si>
  <si>
    <t>1435240_152721</t>
  </si>
  <si>
    <t>152721</t>
  </si>
  <si>
    <t>100437562000003</t>
  </si>
  <si>
    <t>3697</t>
  </si>
  <si>
    <t>PO Box 17903</t>
  </si>
  <si>
    <t>LEVER TILES MARBLE &amp; CERAMIC FIXING WORKS LLC</t>
  </si>
  <si>
    <t>2022-08-04T12:38:36.000+04:00</t>
  </si>
  <si>
    <t>2022-08-04T12:38:38.000+04:00</t>
  </si>
  <si>
    <t>1438240</t>
  </si>
  <si>
    <t>27756</t>
  </si>
  <si>
    <t>1438240_152769</t>
  </si>
  <si>
    <t>152769</t>
  </si>
  <si>
    <t>8623</t>
  </si>
  <si>
    <t>Sector 3, Block 5 Plot #12 New Industrial Area</t>
  </si>
  <si>
    <t>International Media Investments FZ LLC</t>
  </si>
  <si>
    <t>2022-08-08T13:57:03.000+04:00</t>
  </si>
  <si>
    <t>2022-08-08T13:57:04.000+04:00</t>
  </si>
  <si>
    <t>1441242</t>
  </si>
  <si>
    <t>27757</t>
  </si>
  <si>
    <t>1441242_152848</t>
  </si>
  <si>
    <t>152848</t>
  </si>
  <si>
    <t>100591126600003</t>
  </si>
  <si>
    <t>B.L.735/21</t>
  </si>
  <si>
    <t>Al Madina Hypermarket 4 L.L.C</t>
  </si>
  <si>
    <t>2022-08-09T14:27:34.000+04:00</t>
  </si>
  <si>
    <t>2023-04-05T12:37:18.000+04:00</t>
  </si>
  <si>
    <t>1442241</t>
  </si>
  <si>
    <t>27752</t>
  </si>
  <si>
    <t>1442241_152884</t>
  </si>
  <si>
    <t>152884</t>
  </si>
  <si>
    <t>100203642200003</t>
  </si>
  <si>
    <t>748953</t>
  </si>
  <si>
    <t>Hypermarket</t>
  </si>
  <si>
    <t>Al Madina Market IMPZ</t>
  </si>
  <si>
    <t>AGILITY ( ABUDHABI ) PJSC</t>
  </si>
  <si>
    <t>2022-08-10T13:13:29.000+04:00</t>
  </si>
  <si>
    <t>2022-08-10T13:13:30.000+04:00</t>
  </si>
  <si>
    <t>1443241</t>
  </si>
  <si>
    <t>27758</t>
  </si>
  <si>
    <t>1443241_152907</t>
  </si>
  <si>
    <t>152907</t>
  </si>
  <si>
    <t>100047214000003</t>
  </si>
  <si>
    <t>CN-1138392</t>
  </si>
  <si>
    <t>10th St - Musaffah;</t>
  </si>
  <si>
    <t>Federal Trading Company LLC Dubai Branch</t>
  </si>
  <si>
    <t>2022-08-11T10:48:11.000+04:00</t>
  </si>
  <si>
    <t>2022-08-11T10:48:14.000+04:00</t>
  </si>
  <si>
    <t>1444240</t>
  </si>
  <si>
    <t>27759</t>
  </si>
  <si>
    <t>1444240_152921</t>
  </si>
  <si>
    <t>152921</t>
  </si>
  <si>
    <t>1002624706000003</t>
  </si>
  <si>
    <t>720842</t>
  </si>
  <si>
    <t>Hor Al Anzdubaiuae</t>
  </si>
  <si>
    <t>ORO 24 REAL ESTATE DEVELOPMENT L.L.C</t>
  </si>
  <si>
    <t>2022-08-11T10:49:04.000+04:00</t>
  </si>
  <si>
    <t>2022-08-11T10:49:05.000+04:00</t>
  </si>
  <si>
    <t>1444241</t>
  </si>
  <si>
    <t>27760</t>
  </si>
  <si>
    <t>1444241_152922</t>
  </si>
  <si>
    <t>152922</t>
  </si>
  <si>
    <t>100542167000003</t>
  </si>
  <si>
    <t>979820</t>
  </si>
  <si>
    <t>SP Metro Building, Umm Al Sheif</t>
  </si>
  <si>
    <t>AL KHOORY COURTYARD HOTEL L.L.C</t>
  </si>
  <si>
    <t>2022-08-15T11:42:01.000+04:00</t>
  </si>
  <si>
    <t>2022-08-15T11:42:02.000+04:00</t>
  </si>
  <si>
    <t>1448240</t>
  </si>
  <si>
    <t>27761</t>
  </si>
  <si>
    <t>1448240_153001</t>
  </si>
  <si>
    <t>153001</t>
  </si>
  <si>
    <t>100558510200003</t>
  </si>
  <si>
    <t>944347</t>
  </si>
  <si>
    <t>Al Waha Street, Al Quoz 3</t>
  </si>
  <si>
    <t>GOLDEN SANDS HOTEL CREEK</t>
  </si>
  <si>
    <t>2022-08-15T13:08:12.000+04:00</t>
  </si>
  <si>
    <t>2022-08-15T13:08:13.000+04:00</t>
  </si>
  <si>
    <t>1448244</t>
  </si>
  <si>
    <t>27762</t>
  </si>
  <si>
    <t>1448244_153007</t>
  </si>
  <si>
    <t>153007</t>
  </si>
  <si>
    <t>100493240400003</t>
  </si>
  <si>
    <t>524875</t>
  </si>
  <si>
    <t>Baniyas Street Deira</t>
  </si>
  <si>
    <t>MAG Royal Solutions Ltd.</t>
  </si>
  <si>
    <t>2022-08-16T15:32:16.000+04:00</t>
  </si>
  <si>
    <t>1451241</t>
  </si>
  <si>
    <t>27763</t>
  </si>
  <si>
    <t>1451241_153063</t>
  </si>
  <si>
    <t>153063</t>
  </si>
  <si>
    <t>CL1342</t>
  </si>
  <si>
    <t>B1, Emirates Financial Tower</t>
  </si>
  <si>
    <t>PHYSIOVEDA MEDICAL CENTER LLC</t>
  </si>
  <si>
    <t>2022-08-18T09:43:17.000+04:00</t>
  </si>
  <si>
    <t>2022-08-18T09:43:18.000+04:00</t>
  </si>
  <si>
    <t>1454241</t>
  </si>
  <si>
    <t>27764</t>
  </si>
  <si>
    <t>1454241_153122</t>
  </si>
  <si>
    <t>153122</t>
  </si>
  <si>
    <t>100470537000003</t>
  </si>
  <si>
    <t>825749</t>
  </si>
  <si>
    <t>Kanoo Travels Building Office 201</t>
  </si>
  <si>
    <t>1457240</t>
  </si>
  <si>
    <t>27774</t>
  </si>
  <si>
    <t>1457240_153184</t>
  </si>
  <si>
    <t>153184</t>
  </si>
  <si>
    <t>1st Street, Sector SH22, Plot 8Al Shamkha City, Abu Dhabi, United Arab Emirates</t>
  </si>
  <si>
    <t>DELGATTO CAPITAL GROUP LLC</t>
  </si>
  <si>
    <t>2022-08-21T16:56:46.000+04:00</t>
  </si>
  <si>
    <t>2022-08-21T16:56:47.000+04:00</t>
  </si>
  <si>
    <t>1458240</t>
  </si>
  <si>
    <t>27777</t>
  </si>
  <si>
    <t>1458240_153201</t>
  </si>
  <si>
    <t>153201</t>
  </si>
  <si>
    <t>100611362300003</t>
  </si>
  <si>
    <t>DMCC</t>
  </si>
  <si>
    <t>28 B Almas Tower JLT Dubai</t>
  </si>
  <si>
    <t>LUBNA MOOSA ADVOCATES &amp; LEGAL CONSULTANTS</t>
  </si>
  <si>
    <t>2022-08-22T13:22:19.000+04:00</t>
  </si>
  <si>
    <t>2022-08-22T13:22:21.000+04:00</t>
  </si>
  <si>
    <t>1459242</t>
  </si>
  <si>
    <t>27778</t>
  </si>
  <si>
    <t>1459242_153223</t>
  </si>
  <si>
    <t>153223</t>
  </si>
  <si>
    <t>100614841300003</t>
  </si>
  <si>
    <t>1053645</t>
  </si>
  <si>
    <t>Presidential Flight Authority</t>
  </si>
  <si>
    <t>2022-08-23T13:10:47.000+04:00</t>
  </si>
  <si>
    <t>2022-10-24T11:45:06.000+04:00</t>
  </si>
  <si>
    <t>1460244</t>
  </si>
  <si>
    <t>27779</t>
  </si>
  <si>
    <t>1460244_153272</t>
  </si>
  <si>
    <t>153272</t>
  </si>
  <si>
    <t>next to Abu Dhabi Airport</t>
  </si>
  <si>
    <t>Abu Dhabi Government Media Office</t>
  </si>
  <si>
    <t>2022-08-23T15:15:08.000+04:00</t>
  </si>
  <si>
    <t>2022-08-23T15:15:09.000+04:00</t>
  </si>
  <si>
    <t>1461240</t>
  </si>
  <si>
    <t>27780</t>
  </si>
  <si>
    <t>1461240_153281</t>
  </si>
  <si>
    <t>153281</t>
  </si>
  <si>
    <t>.0</t>
  </si>
  <si>
    <t>International Tower</t>
  </si>
  <si>
    <t>2022-08-23T15:15:35.000+04:00</t>
  </si>
  <si>
    <t>2022-08-23T15:15:36.000+04:00</t>
  </si>
  <si>
    <t>1461241</t>
  </si>
  <si>
    <t>27781</t>
  </si>
  <si>
    <t>1461241_153282</t>
  </si>
  <si>
    <t>153282</t>
  </si>
  <si>
    <t>634045</t>
  </si>
  <si>
    <t>RAM COMPUTER TECHNOLOGY L.L.C.</t>
  </si>
  <si>
    <t>2022-08-23T15:20:43.000+04:00</t>
  </si>
  <si>
    <t>2022-08-23T15:20:44.000+04:00</t>
  </si>
  <si>
    <t>1461242</t>
  </si>
  <si>
    <t>1461242_153283</t>
  </si>
  <si>
    <t>153283</t>
  </si>
  <si>
    <t>100047310600003</t>
  </si>
  <si>
    <t>CN-1516498</t>
  </si>
  <si>
    <t>TARIQ KHALIFA YOUSUF</t>
  </si>
  <si>
    <t>Sea &amp; Land Building Materials Trading LLC</t>
  </si>
  <si>
    <t>2022-08-29T11:57:54.000+04:00</t>
  </si>
  <si>
    <t>2022-08-29T11:57:55.000+04:00</t>
  </si>
  <si>
    <t>1469240</t>
  </si>
  <si>
    <t>27783</t>
  </si>
  <si>
    <t>1469240_153485</t>
  </si>
  <si>
    <t>153485</t>
  </si>
  <si>
    <t>100323991800003</t>
  </si>
  <si>
    <t>CN-1198369</t>
  </si>
  <si>
    <t>M-26 ,Mussafah,Abu Dhabi</t>
  </si>
  <si>
    <t>BLOOM CHARTER EDUCATION INVESTMENT - SOLE PROPRIETORSHIP L.L.C.</t>
  </si>
  <si>
    <t>2022-08-29T16:47:22.000+04:00</t>
  </si>
  <si>
    <t>2023-01-25T15:20:32.000+04:00</t>
  </si>
  <si>
    <t>1470240</t>
  </si>
  <si>
    <t>27784</t>
  </si>
  <si>
    <t>1470240_153494</t>
  </si>
  <si>
    <t>153494</t>
  </si>
  <si>
    <t>100614124400003</t>
  </si>
  <si>
    <t>1077164</t>
  </si>
  <si>
    <t>School 2, Bloom Campus Education, Al Barsha</t>
  </si>
  <si>
    <t>2022-08-30T14:06:41.000+04:00</t>
  </si>
  <si>
    <t>2022-08-30T14:06:42.000+04:00</t>
  </si>
  <si>
    <t>1472240</t>
  </si>
  <si>
    <t>27785</t>
  </si>
  <si>
    <t>1472240_153511</t>
  </si>
  <si>
    <t>153511</t>
  </si>
  <si>
    <t>240940</t>
  </si>
  <si>
    <t>Suite 903 9th Floor Building 12Bay Square Business Bay</t>
  </si>
  <si>
    <t>KEMEXON COST CONTROL &amp; RISK MANAGEMENT SERVICES</t>
  </si>
  <si>
    <t>2022-08-30T14:07:16.000+04:00</t>
  </si>
  <si>
    <t>2022-08-30T14:07:17.000+04:00</t>
  </si>
  <si>
    <t>1472241</t>
  </si>
  <si>
    <t>27786</t>
  </si>
  <si>
    <t>1472241_153512</t>
  </si>
  <si>
    <t>153512</t>
  </si>
  <si>
    <t>no VAT</t>
  </si>
  <si>
    <t>8178599</t>
  </si>
  <si>
    <t>PO Box 392924</t>
  </si>
  <si>
    <t>Edison Medical Devices Trading L.L.C</t>
  </si>
  <si>
    <t>2022-08-30T14:10:07.000+04:00</t>
  </si>
  <si>
    <t>2022-08-30T14:10:08.000+04:00</t>
  </si>
  <si>
    <t>1472242</t>
  </si>
  <si>
    <t>27787</t>
  </si>
  <si>
    <t>1472242_153513</t>
  </si>
  <si>
    <t>153513</t>
  </si>
  <si>
    <t>1053530</t>
  </si>
  <si>
    <t>B2B Office TowerOffice 1406 and 07</t>
  </si>
  <si>
    <t>PAT Kruger Systems Middle East</t>
  </si>
  <si>
    <t>2022-08-31T09:30:51.000+04:00</t>
  </si>
  <si>
    <t>2022-08-31T09:30:52.000+04:00</t>
  </si>
  <si>
    <t>1473242</t>
  </si>
  <si>
    <t>27788</t>
  </si>
  <si>
    <t>1473242_153546</t>
  </si>
  <si>
    <t>153546</t>
  </si>
  <si>
    <t>100344980600003</t>
  </si>
  <si>
    <t>7924</t>
  </si>
  <si>
    <t>Warehouse No FZS2AA 08</t>
  </si>
  <si>
    <t>Universal Tobacco FZC</t>
  </si>
  <si>
    <t>2022-09-01T10:17:34.000+04:00</t>
  </si>
  <si>
    <t>2022-09-01T10:17:35.000+04:00</t>
  </si>
  <si>
    <t>1476241</t>
  </si>
  <si>
    <t>27789</t>
  </si>
  <si>
    <t>1476241_153584</t>
  </si>
  <si>
    <t>153584</t>
  </si>
  <si>
    <t>100000915700003</t>
  </si>
  <si>
    <t>2797</t>
  </si>
  <si>
    <t>Fujeirah freezone</t>
  </si>
  <si>
    <t>NOW GENERAL TRADING FZE</t>
  </si>
  <si>
    <t>2022-09-01T17:01:51.000+04:00</t>
  </si>
  <si>
    <t>2022-09-01T17:01:53.000+04:00</t>
  </si>
  <si>
    <t>1477240</t>
  </si>
  <si>
    <t>27790</t>
  </si>
  <si>
    <t>1477240_153601</t>
  </si>
  <si>
    <t>153601</t>
  </si>
  <si>
    <t>100456403300003</t>
  </si>
  <si>
    <t>4126</t>
  </si>
  <si>
    <t>Fujeirah free zone 2</t>
  </si>
  <si>
    <t>CARE PACK SOLUTION L.L.C</t>
  </si>
  <si>
    <t>2022-09-02T09:02:49.000+04:00</t>
  </si>
  <si>
    <t>2022-09-02T09:02:51.000+04:00</t>
  </si>
  <si>
    <t>1478240</t>
  </si>
  <si>
    <t>27791</t>
  </si>
  <si>
    <t>1478240_153641</t>
  </si>
  <si>
    <t>153641</t>
  </si>
  <si>
    <t>100245273600003</t>
  </si>
  <si>
    <t>673578</t>
  </si>
  <si>
    <t>Office No: 316, 3rd Floor,Behind Ansar Gallery</t>
  </si>
  <si>
    <t>Hitachi Construction Machinery Middle East Corporation FZE</t>
  </si>
  <si>
    <t>2022-09-02T11:42:51.000+04:00</t>
  </si>
  <si>
    <t>2022-09-02T11:42:52.000+04:00</t>
  </si>
  <si>
    <t>1478243</t>
  </si>
  <si>
    <t>27792</t>
  </si>
  <si>
    <t>1478243_153649</t>
  </si>
  <si>
    <t>153649</t>
  </si>
  <si>
    <t>100336891500003</t>
  </si>
  <si>
    <t>3290</t>
  </si>
  <si>
    <t>PLOT NO MO07113 n150 Round About 12</t>
  </si>
  <si>
    <t>ALDAR EMIRATES SCHOOLS - SOLE PROPRIETORSHIP L.L.C.</t>
  </si>
  <si>
    <t>2022-09-05T17:28:10.000+04:00</t>
  </si>
  <si>
    <t>2022-09-05T17:28:12.000+04:00</t>
  </si>
  <si>
    <t>1480240</t>
  </si>
  <si>
    <t>27793</t>
  </si>
  <si>
    <t>1480240_153713</t>
  </si>
  <si>
    <t>153713</t>
  </si>
  <si>
    <t>100502021700003</t>
  </si>
  <si>
    <t>CN-4530289</t>
  </si>
  <si>
    <t>Select Glass Industries LLC.</t>
  </si>
  <si>
    <t>2022-09-07T09:17:09.000+04:00</t>
  </si>
  <si>
    <t>2022-09-07T09:17:11.000+04:00</t>
  </si>
  <si>
    <t>1485240</t>
  </si>
  <si>
    <t>27794</t>
  </si>
  <si>
    <t>1485240_153781</t>
  </si>
  <si>
    <t>153781</t>
  </si>
  <si>
    <t>100067422400003</t>
  </si>
  <si>
    <t>RAKIA26IZ112060155</t>
  </si>
  <si>
    <t>Industrial Area 86, Al-Jazerah</t>
  </si>
  <si>
    <t>G&amp;Co Real Estate Development LLC-FZ</t>
  </si>
  <si>
    <t>2022-09-07T11:48:32.000+04:00</t>
  </si>
  <si>
    <t>2022-09-07T11:48:33.000+04:00</t>
  </si>
  <si>
    <t>1486240</t>
  </si>
  <si>
    <t>27795</t>
  </si>
  <si>
    <t>1486240_153801</t>
  </si>
  <si>
    <t>153801</t>
  </si>
  <si>
    <t>100071105900003</t>
  </si>
  <si>
    <t>680574</t>
  </si>
  <si>
    <t>Business Center 1, M Floor, The Meydan Hotel</t>
  </si>
  <si>
    <t>Tomouh Engineering Consultants LLC</t>
  </si>
  <si>
    <t>2022-09-08T10:27:18.000+04:00</t>
  </si>
  <si>
    <t>2022-09-08T10:27:20.000+04:00</t>
  </si>
  <si>
    <t>1487240</t>
  </si>
  <si>
    <t>28067</t>
  </si>
  <si>
    <t>1487240_153822</t>
  </si>
  <si>
    <t>153822</t>
  </si>
  <si>
    <t>not registered - please check attached email</t>
  </si>
  <si>
    <t>32334</t>
  </si>
  <si>
    <t>Al Lazima building. Ground Floor app. # G02</t>
  </si>
  <si>
    <t>Ajman Properties Corporation</t>
  </si>
  <si>
    <t>2022-09-08T14:21:36.000+04:00</t>
  </si>
  <si>
    <t>2022-09-08T14:21:38.000+04:00</t>
  </si>
  <si>
    <t>1487243</t>
  </si>
  <si>
    <t>27956</t>
  </si>
  <si>
    <t>1487243_153829</t>
  </si>
  <si>
    <t>153829</t>
  </si>
  <si>
    <t>100259811600003</t>
  </si>
  <si>
    <t>Escape Tower,</t>
  </si>
  <si>
    <t>Bissell Middle East FZE</t>
  </si>
  <si>
    <t>2022-09-08T14:22:24.000+04:00</t>
  </si>
  <si>
    <t>2022-09-08T14:22:25.000+04:00</t>
  </si>
  <si>
    <t>1487244</t>
  </si>
  <si>
    <t>1487244_153830</t>
  </si>
  <si>
    <t>153830</t>
  </si>
  <si>
    <t>100260141500003</t>
  </si>
  <si>
    <t>1189</t>
  </si>
  <si>
    <t>Office # 1918A, JAFZA One Tower</t>
  </si>
  <si>
    <t>GANDOM INNOVATION DMCC</t>
  </si>
  <si>
    <t>2022-09-09T09:02:27.000+04:00</t>
  </si>
  <si>
    <t>2022-09-09T09:02:29.000+04:00</t>
  </si>
  <si>
    <t>1488240</t>
  </si>
  <si>
    <t>27907</t>
  </si>
  <si>
    <t>1488240_153841</t>
  </si>
  <si>
    <t>153841</t>
  </si>
  <si>
    <t>100538381300003</t>
  </si>
  <si>
    <t>DMCC-705066</t>
  </si>
  <si>
    <t>Unit No: 3003-A Fortune Tower</t>
  </si>
  <si>
    <t>Phoenix Lighting Solutions LLC</t>
  </si>
  <si>
    <t>2022-09-12T15:52:47.000+04:00</t>
  </si>
  <si>
    <t>2022-09-12T15:52:49.000+04:00</t>
  </si>
  <si>
    <t>1493240</t>
  </si>
  <si>
    <t>27880</t>
  </si>
  <si>
    <t>1493240_153961</t>
  </si>
  <si>
    <t>153961</t>
  </si>
  <si>
    <t>100599857800003</t>
  </si>
  <si>
    <t>CN-2567700</t>
  </si>
  <si>
    <t>office 246, Wafra Building, Reem Island</t>
  </si>
  <si>
    <t>MAJESTIC PRINTING PRESS LLC</t>
  </si>
  <si>
    <t>2022-09-13T10:41:43.000+04:00</t>
  </si>
  <si>
    <t>2022-09-13T10:41:45.000+04:00</t>
  </si>
  <si>
    <t>1494240</t>
  </si>
  <si>
    <t>27908</t>
  </si>
  <si>
    <t>1494240_154001</t>
  </si>
  <si>
    <t>154001</t>
  </si>
  <si>
    <t>100389397900003</t>
  </si>
  <si>
    <t>119314</t>
  </si>
  <si>
    <t>AHMED ABU GHAZALA,SHED 4</t>
  </si>
  <si>
    <t>Acorac  Computer Traiding LLC</t>
  </si>
  <si>
    <t>2022-09-13T13:20:54.000+04:00</t>
  </si>
  <si>
    <t>2022-09-13T13:20:56.000+04:00</t>
  </si>
  <si>
    <t>1494242</t>
  </si>
  <si>
    <t>1494242_154003</t>
  </si>
  <si>
    <t>154003</t>
  </si>
  <si>
    <t>100328607500003</t>
  </si>
  <si>
    <t>673005</t>
  </si>
  <si>
    <t>Shop No. 3, Hamad Bin Fadhel Building</t>
  </si>
  <si>
    <t>AJHG EXPRESS L.L.C</t>
  </si>
  <si>
    <t>2022-09-13T17:46:36.000+04:00</t>
  </si>
  <si>
    <t>2022-09-13T17:46:37.000+04:00</t>
  </si>
  <si>
    <t>1496240</t>
  </si>
  <si>
    <t>27910</t>
  </si>
  <si>
    <t>1496240_154024</t>
  </si>
  <si>
    <t>154024</t>
  </si>
  <si>
    <t>100494728700003</t>
  </si>
  <si>
    <t>974290</t>
  </si>
  <si>
    <t>Office No. 3136, 7WB Building</t>
  </si>
  <si>
    <t>SHARJAH CRICKET CLUB LLC.</t>
  </si>
  <si>
    <t>2022-09-14T12:56:51.000+04:00</t>
  </si>
  <si>
    <t>2022-09-14T12:56:53.000+04:00</t>
  </si>
  <si>
    <t>1497240</t>
  </si>
  <si>
    <t>27911</t>
  </si>
  <si>
    <t>1497240_154061</t>
  </si>
  <si>
    <t>154061</t>
  </si>
  <si>
    <t>100056408600003</t>
  </si>
  <si>
    <t>213550</t>
  </si>
  <si>
    <t>Sharjah Cricket Stadium, Al Wasit Street</t>
  </si>
  <si>
    <t>General International Company (GENINT) LLC</t>
  </si>
  <si>
    <t>2022-09-14T12:57:38.000+04:00</t>
  </si>
  <si>
    <t>2022-09-14T12:57:39.000+04:00</t>
  </si>
  <si>
    <t>1497241</t>
  </si>
  <si>
    <t>27912</t>
  </si>
  <si>
    <t>1497241_154062</t>
  </si>
  <si>
    <t>154062</t>
  </si>
  <si>
    <t>100018288900003</t>
  </si>
  <si>
    <t>CN-1016531</t>
  </si>
  <si>
    <t>Office 3002, Baynunah Tower 2,30th Floor (ME)</t>
  </si>
  <si>
    <t>T F G M Call Centers Services L.L.C.</t>
  </si>
  <si>
    <t>2022-09-15T15:12:44.000+04:00</t>
  </si>
  <si>
    <t>2022-09-15T15:12:45.000+04:00</t>
  </si>
  <si>
    <t>1499240</t>
  </si>
  <si>
    <t>27913</t>
  </si>
  <si>
    <t>1499240_154101</t>
  </si>
  <si>
    <t>154101</t>
  </si>
  <si>
    <t>753807</t>
  </si>
  <si>
    <t>MMEC MANNESMANN L.L.C.</t>
  </si>
  <si>
    <t>2022-09-19T09:39:35.000+04:00</t>
  </si>
  <si>
    <t>2022-09-19T09:39:36.000+04:00</t>
  </si>
  <si>
    <t>1502240</t>
  </si>
  <si>
    <t>27957</t>
  </si>
  <si>
    <t>1502240_154163</t>
  </si>
  <si>
    <t>154163</t>
  </si>
  <si>
    <t>15th Floor Office 1500 Al Ghaith holding Tower</t>
  </si>
  <si>
    <t>Barajeel Conditioning Equipment Traiding L.L.C</t>
  </si>
  <si>
    <t>2022-09-19T15:16:20.000+04:00</t>
  </si>
  <si>
    <t>2022-09-19T15:16:21.000+04:00</t>
  </si>
  <si>
    <t>1503241</t>
  </si>
  <si>
    <t>27958</t>
  </si>
  <si>
    <t>1503241_154182</t>
  </si>
  <si>
    <t>154182</t>
  </si>
  <si>
    <t>100555174000003</t>
  </si>
  <si>
    <t>1083095</t>
  </si>
  <si>
    <t>OFFICE 211 AL MURJAN TOWER AMMAN ST</t>
  </si>
  <si>
    <t>ALBAIET AL ASASI GENERAL TRADING L.L.C</t>
  </si>
  <si>
    <t>2022-09-20T11:11:56.000+04:00</t>
  </si>
  <si>
    <t>2022-09-20T11:11:58.000+04:00</t>
  </si>
  <si>
    <t>1504240</t>
  </si>
  <si>
    <t>28020</t>
  </si>
  <si>
    <t>1504240_154223</t>
  </si>
  <si>
    <t>154223</t>
  </si>
  <si>
    <t>100304966300003</t>
  </si>
  <si>
    <t>688709</t>
  </si>
  <si>
    <t>UAE Red Crescent Authority, Office # 502</t>
  </si>
  <si>
    <t>JUST &amp; FAIR CONSULTING GROUP DMCC</t>
  </si>
  <si>
    <t>2022-09-22T13:16:47.000+04:00</t>
  </si>
  <si>
    <t>2022-09-22T13:16:48.000+04:00</t>
  </si>
  <si>
    <t>1508247</t>
  </si>
  <si>
    <t>1508247_154355</t>
  </si>
  <si>
    <t>154355</t>
  </si>
  <si>
    <t>100004041800003</t>
  </si>
  <si>
    <t>JLT-68432</t>
  </si>
  <si>
    <t>Suite 1801-10, Cluster X, Jumeirah Bay Tower X-2, JLT</t>
  </si>
  <si>
    <t>2022-09-22T15:05:29.000+04:00</t>
  </si>
  <si>
    <t>1508252</t>
  </si>
  <si>
    <t>27928</t>
  </si>
  <si>
    <t>1508252_154363</t>
  </si>
  <si>
    <t>154363</t>
  </si>
  <si>
    <t>555243</t>
  </si>
  <si>
    <t>Al Awir Road</t>
  </si>
  <si>
    <t>A S H CODE INFORMATION TECHNOLOGY</t>
  </si>
  <si>
    <t>2022-09-22T15:06:27.000+04:00</t>
  </si>
  <si>
    <t>2022-09-22T15:06:28.000+04:00</t>
  </si>
  <si>
    <t>1508253</t>
  </si>
  <si>
    <t>1508253_154364</t>
  </si>
  <si>
    <t>154364</t>
  </si>
  <si>
    <t>100548905700003</t>
  </si>
  <si>
    <t>1067345</t>
  </si>
  <si>
    <t>Office no. 217,Bin Subah Building</t>
  </si>
  <si>
    <t>ALCAZAR CAPITAL LIMITED</t>
  </si>
  <si>
    <t>2022-09-22T17:12:30.000+04:00</t>
  </si>
  <si>
    <t>2022-09-22T17:12:31.000+04:00</t>
  </si>
  <si>
    <t>1509240</t>
  </si>
  <si>
    <t>1509240_154381</t>
  </si>
  <si>
    <t>154381</t>
  </si>
  <si>
    <t>10022049620003</t>
  </si>
  <si>
    <t>CL0488</t>
  </si>
  <si>
    <t>Emirates Financial Towers</t>
  </si>
  <si>
    <t>Leaders Private School (Sharjah)</t>
  </si>
  <si>
    <t>2022-09-23T15:02:13.000+04:00</t>
  </si>
  <si>
    <t>2022-09-23T15:02:15.000+04:00</t>
  </si>
  <si>
    <t>1510242</t>
  </si>
  <si>
    <t>27916</t>
  </si>
  <si>
    <t>1510242_154406</t>
  </si>
  <si>
    <t>154406</t>
  </si>
  <si>
    <t>100297896100003</t>
  </si>
  <si>
    <t>526486</t>
  </si>
  <si>
    <t>SHARJAH INTERNATIONAL COMMERCIAL ARBITRATION CENTRE</t>
  </si>
  <si>
    <t>2022-09-23T15:12:08.000+04:00</t>
  </si>
  <si>
    <t>2022-09-23T15:12:09.000+04:00</t>
  </si>
  <si>
    <t>1510243</t>
  </si>
  <si>
    <t>27929</t>
  </si>
  <si>
    <t>1510243_154407</t>
  </si>
  <si>
    <t>154407</t>
  </si>
  <si>
    <t>100470188200003</t>
  </si>
  <si>
    <t>Al Khan Area</t>
  </si>
  <si>
    <t>Manipal Education ( MENA) FZ-LLC.</t>
  </si>
  <si>
    <t>2022-09-26T09:32:13.000+04:00</t>
  </si>
  <si>
    <t>2022-09-26T09:32:14.000+04:00</t>
  </si>
  <si>
    <t>1511241</t>
  </si>
  <si>
    <t>27914</t>
  </si>
  <si>
    <t>1511241_154443</t>
  </si>
  <si>
    <t>154443</t>
  </si>
  <si>
    <t>100344613300003</t>
  </si>
  <si>
    <t>G-008, Dubai International Academic City</t>
  </si>
  <si>
    <t>AL MEZHER GIFTS &amp; ADVERTISING SUPPLIES (L.L.C)</t>
  </si>
  <si>
    <t>2022-09-26T14:41:15.000+04:00</t>
  </si>
  <si>
    <t>2022-09-26T14:41:17.000+04:00</t>
  </si>
  <si>
    <t>1512241</t>
  </si>
  <si>
    <t>27963</t>
  </si>
  <si>
    <t>1512241_154463</t>
  </si>
  <si>
    <t>154463</t>
  </si>
  <si>
    <t>100333069100003</t>
  </si>
  <si>
    <t>235811</t>
  </si>
  <si>
    <t>AHMED ABDULLA LOOTAH,WARE HOUSE NO. 14</t>
  </si>
  <si>
    <t>Tatweer Middle East And Africa L.L.C.</t>
  </si>
  <si>
    <t>2022-09-27T08:46:56.000+04:00</t>
  </si>
  <si>
    <t>2022-09-27T08:46:58.000+04:00</t>
  </si>
  <si>
    <t>1514240</t>
  </si>
  <si>
    <t>27964</t>
  </si>
  <si>
    <t>1514240_154501</t>
  </si>
  <si>
    <t>154501</t>
  </si>
  <si>
    <t>CN- : 1400668</t>
  </si>
  <si>
    <t>Office M03 Building C29, Khalifa Park, Abu Dhabi</t>
  </si>
  <si>
    <t>CASE 3D ELECTRONICS &amp; COMPUTERS TRADING L.L.C</t>
  </si>
  <si>
    <t>2022-09-27T08:50:34.000+04:00</t>
  </si>
  <si>
    <t>2022-09-27T08:50:35.000+04:00</t>
  </si>
  <si>
    <t>1514241</t>
  </si>
  <si>
    <t>27930</t>
  </si>
  <si>
    <t>1514241_154502</t>
  </si>
  <si>
    <t>154502</t>
  </si>
  <si>
    <t>100269084800003</t>
  </si>
  <si>
    <t>718027</t>
  </si>
  <si>
    <t>Business Village, Port Saeed</t>
  </si>
  <si>
    <t>DATAZONE SYSTEMS LLC</t>
  </si>
  <si>
    <t>2022-09-28T09:31:40.000+04:00</t>
  </si>
  <si>
    <t>2022-09-28T09:31:42.000+04:00</t>
  </si>
  <si>
    <t>1518240</t>
  </si>
  <si>
    <t>27931</t>
  </si>
  <si>
    <t>1518240_154581</t>
  </si>
  <si>
    <t>154581</t>
  </si>
  <si>
    <t>100530261500003</t>
  </si>
  <si>
    <t>618164</t>
  </si>
  <si>
    <t>D-06, THE FRESH MARKET</t>
  </si>
  <si>
    <t>ALFAKHAMA TRADING LLC</t>
  </si>
  <si>
    <t>2022-09-29T13:26:42.000+04:00</t>
  </si>
  <si>
    <t>2022-09-30T09:21:08.000+04:00</t>
  </si>
  <si>
    <t>1521244</t>
  </si>
  <si>
    <t>27915</t>
  </si>
  <si>
    <t>1521244_154615</t>
  </si>
  <si>
    <t>154615</t>
  </si>
  <si>
    <t>906117</t>
  </si>
  <si>
    <t>PO Box 192004</t>
  </si>
  <si>
    <t>MURANO LIGHTING DMCC</t>
  </si>
  <si>
    <t>2022-10-04T11:47:26.000+04:00</t>
  </si>
  <si>
    <t>2022-10-04T11:47:28.000+04:00</t>
  </si>
  <si>
    <t>1524241</t>
  </si>
  <si>
    <t>JLT-67776 67776-</t>
  </si>
  <si>
    <t>Unit 101-102, HDS Business Centre,</t>
  </si>
  <si>
    <t>INSIGHT INTEGRATED SOLUTIONS (FZE)</t>
  </si>
  <si>
    <t>2022-10-04T11:47:45.000+04:00</t>
  </si>
  <si>
    <t>2022-10-04T11:47:46.000+04:00</t>
  </si>
  <si>
    <t>1524242</t>
  </si>
  <si>
    <t>100326096300003</t>
  </si>
  <si>
    <t>P8-11-24, Dhaid Road,</t>
  </si>
  <si>
    <t>JAS WORLDWIDE ASIA PTE LTD - ABU DHABI</t>
  </si>
  <si>
    <t>2022-10-04T11:53:16.000+04:00</t>
  </si>
  <si>
    <t>2022-10-04T11:53:17.000+04:00</t>
  </si>
  <si>
    <t>1524243</t>
  </si>
  <si>
    <t>1524243_154728</t>
  </si>
  <si>
    <t>154728</t>
  </si>
  <si>
    <t>100000905800003</t>
  </si>
  <si>
    <t>CN-1187203</t>
  </si>
  <si>
    <t>Suite No. 202, MSES Sanaa &amp; Amna Omer Bin Yousef Building, 15 Al Teejan St.</t>
  </si>
  <si>
    <t>IKCON RESTAURANT LLC</t>
  </si>
  <si>
    <t>2022-10-04T11:53:45.000+04:00</t>
  </si>
  <si>
    <t>2022-10-04T11:53:46.000+04:00</t>
  </si>
  <si>
    <t>1524244</t>
  </si>
  <si>
    <t>100424874400003</t>
  </si>
  <si>
    <t>685616</t>
  </si>
  <si>
    <t>1005 Lake Central Tower</t>
  </si>
  <si>
    <t>GREATLINK SHIPPING L.L.C</t>
  </si>
  <si>
    <t>2022-10-06T14:07:23.000+04:00</t>
  </si>
  <si>
    <t>2022-10-06T14:07:24.000+04:00</t>
  </si>
  <si>
    <t>1527240</t>
  </si>
  <si>
    <t>100372302800003</t>
  </si>
  <si>
    <t>761183</t>
  </si>
  <si>
    <t>102, 1ST Floor, FNC Building</t>
  </si>
  <si>
    <t>SHARJAH WASTE TO ENERGY COMPANY LLC</t>
  </si>
  <si>
    <t>2022-10-06T17:31:57.000+04:00</t>
  </si>
  <si>
    <t>2023-01-02T16:58:58.000+04:00</t>
  </si>
  <si>
    <t>1528240</t>
  </si>
  <si>
    <t>27933</t>
  </si>
  <si>
    <t>1528240_154901</t>
  </si>
  <si>
    <t>154901</t>
  </si>
  <si>
    <t>100504032200003</t>
  </si>
  <si>
    <t>753288</t>
  </si>
  <si>
    <t>1st Floor Lagoon Tower, Corniche Al Buhaira</t>
  </si>
  <si>
    <t>ALDAR EDUCATION - SOLE PROPIETORSHIP L.L.C.</t>
  </si>
  <si>
    <t>2022-10-06T17:32:49.000+04:00</t>
  </si>
  <si>
    <t>2022-10-06T17:32:50.000+04:00</t>
  </si>
  <si>
    <t>1528241</t>
  </si>
  <si>
    <t>100036603700003</t>
  </si>
  <si>
    <t>CN-2859098</t>
  </si>
  <si>
    <t>Rich Well Steel  Industries LLC</t>
  </si>
  <si>
    <t>2022-10-07T09:36:55.000+04:00</t>
  </si>
  <si>
    <t>2022-10-07T09:36:57.000+04:00</t>
  </si>
  <si>
    <t>1529240</t>
  </si>
  <si>
    <t>27925</t>
  </si>
  <si>
    <t>1529240_154921</t>
  </si>
  <si>
    <t>154921</t>
  </si>
  <si>
    <t>100469431900003</t>
  </si>
  <si>
    <t>26000547</t>
  </si>
  <si>
    <t>Plot R323, Zone R, Al Ghail Industrial Area</t>
  </si>
  <si>
    <t>Nas Luxury Real Estate L.L.C</t>
  </si>
  <si>
    <t>2022-10-07T17:10:50.000+04:00</t>
  </si>
  <si>
    <t>2022-10-07T17:10:52.000+04:00</t>
  </si>
  <si>
    <t>1531240</t>
  </si>
  <si>
    <t>100574448500003</t>
  </si>
  <si>
    <t>CN-3670279</t>
  </si>
  <si>
    <t>101, MAJ Building, Al Nahyan Camp, UAE, Abu Dhabi</t>
  </si>
  <si>
    <t>Diehl Aviation Middle East FZCO</t>
  </si>
  <si>
    <t>2022-10-10T17:31:15.000+04:00</t>
  </si>
  <si>
    <t>2022-10-10T17:31:17.000+04:00</t>
  </si>
  <si>
    <t>1535240</t>
  </si>
  <si>
    <t>100446622100003</t>
  </si>
  <si>
    <t>4079</t>
  </si>
  <si>
    <t>Dubai Airport Freezone, East Wing 8, Office 407</t>
  </si>
  <si>
    <t>Smart Ideas for Computers</t>
  </si>
  <si>
    <t>2022-10-11T10:45:53.000+04:00</t>
  </si>
  <si>
    <t>2023-01-11T13:18:59.000+04:00</t>
  </si>
  <si>
    <t>1536241</t>
  </si>
  <si>
    <t>28071</t>
  </si>
  <si>
    <t>1536241_155084</t>
  </si>
  <si>
    <t>155084</t>
  </si>
  <si>
    <t>PO BOX- 84244</t>
  </si>
  <si>
    <t>MENSA Investments Corporation ( DIFC) Ltd</t>
  </si>
  <si>
    <t>2022-10-11T12:26:49.000+04:00</t>
  </si>
  <si>
    <t>2022-10-11T12:26:50.000+04:00</t>
  </si>
  <si>
    <t>1536243</t>
  </si>
  <si>
    <t>CL5914</t>
  </si>
  <si>
    <t>Precinct Building 5 - Unit Office 01, Level 3</t>
  </si>
  <si>
    <t>Arabian Integrated Marine Services Establishment</t>
  </si>
  <si>
    <t>2022-10-13T12:21:53.000+04:00</t>
  </si>
  <si>
    <t>2022-10-13T12:21:54.000+04:00</t>
  </si>
  <si>
    <t>1537242</t>
  </si>
  <si>
    <t>100066235100003</t>
  </si>
  <si>
    <t>CN-1036978</t>
  </si>
  <si>
    <t>PO Box 51026</t>
  </si>
  <si>
    <t>AL RIYADH SCHOOL - SOLE PROPRIETORSHIP L.L.C.</t>
  </si>
  <si>
    <t>2022-10-13T15:55:28.000+04:00</t>
  </si>
  <si>
    <t>2022-10-13T15:55:29.000+04:00</t>
  </si>
  <si>
    <t>1538240</t>
  </si>
  <si>
    <t>100593090200003</t>
  </si>
  <si>
    <t>CN-3971528</t>
  </si>
  <si>
    <t>25 Al Asma?i STAl Ibayyan Abu Dhabi</t>
  </si>
  <si>
    <t>INFINITY INTEGRATED SYSTEMS</t>
  </si>
  <si>
    <t>2022-10-13T16:55:35.000+04:00</t>
  </si>
  <si>
    <t>2022-10-13T16:55:37.000+04:00</t>
  </si>
  <si>
    <t>1538241</t>
  </si>
  <si>
    <t>100201280300003</t>
  </si>
  <si>
    <t>CN-1462421</t>
  </si>
  <si>
    <t>K Corner Building (Liwa Tower ) PRP1811</t>
  </si>
  <si>
    <t>MASAOOD TECHNOLOGY SERVICES (MTECH) L.L.C.</t>
  </si>
  <si>
    <t>2022-10-17T14:29:01.000+04:00</t>
  </si>
  <si>
    <t>2022-10-17T14:29:02.000+04:00</t>
  </si>
  <si>
    <t>1540244</t>
  </si>
  <si>
    <t>100252155500003</t>
  </si>
  <si>
    <t>CN-1194363</t>
  </si>
  <si>
    <t>Al Masaood Tower</t>
  </si>
  <si>
    <t>Maraie Alkhaleej Livestock LLC</t>
  </si>
  <si>
    <t>2022-10-18T12:23:23.000+04:00</t>
  </si>
  <si>
    <t>2022-10-18T12:23:24.000+04:00</t>
  </si>
  <si>
    <t>1541240</t>
  </si>
  <si>
    <t>CN-1461549</t>
  </si>
  <si>
    <t>Al Faqaa Road</t>
  </si>
  <si>
    <t>DIRECT DEALS GENERAL TRADING LLC</t>
  </si>
  <si>
    <t>2022-10-18T13:43:17.000+04:00</t>
  </si>
  <si>
    <t>2022-10-18T13:43:18.000+04:00</t>
  </si>
  <si>
    <t>1541241</t>
  </si>
  <si>
    <t>100611207000003</t>
  </si>
  <si>
    <t>911993</t>
  </si>
  <si>
    <t>Latifah Tower</t>
  </si>
  <si>
    <t>Sepura Limited</t>
  </si>
  <si>
    <t>2022-10-18T16:10:45.000+04:00</t>
  </si>
  <si>
    <t>2022-10-18T16:10:46.000+04:00</t>
  </si>
  <si>
    <t>1541242</t>
  </si>
  <si>
    <t>2498</t>
  </si>
  <si>
    <t>DAFZA- BLDG 5 EAST A, 6TH FLOOR</t>
  </si>
  <si>
    <t>INTERSCAFF FOR SECURITY TRAINING L.L.C</t>
  </si>
  <si>
    <t>2022-10-19T09:56:47.000+04:00</t>
  </si>
  <si>
    <t>2022-10-19T09:56:49.000+04:00</t>
  </si>
  <si>
    <t>1542240</t>
  </si>
  <si>
    <t>27965</t>
  </si>
  <si>
    <t>1542240_155211</t>
  </si>
  <si>
    <t>155211</t>
  </si>
  <si>
    <t>100210987200003</t>
  </si>
  <si>
    <t>CN-1233497</t>
  </si>
  <si>
    <t>Warehouse No. WHB1-P3</t>
  </si>
  <si>
    <t>TOP WAY REFILLING L.L.C.</t>
  </si>
  <si>
    <t>2022-10-20T14:42:27.000+04:00</t>
  </si>
  <si>
    <t>2022-10-20T14:42:28.000+04:00</t>
  </si>
  <si>
    <t>1543241</t>
  </si>
  <si>
    <t>27952</t>
  </si>
  <si>
    <t>1543241_155226</t>
  </si>
  <si>
    <t>155226</t>
  </si>
  <si>
    <t>100020883300003</t>
  </si>
  <si>
    <t>CN-1441408</t>
  </si>
  <si>
    <t>Al Ziani Area Shop,</t>
  </si>
  <si>
    <t>MAJID AL FUTTAIM PROPERTIES ( OMAN ) LLC</t>
  </si>
  <si>
    <t>2022-10-21T11:31:57.000+04:00</t>
  </si>
  <si>
    <t>2022-10-21T11:31:58.000+04:00</t>
  </si>
  <si>
    <t>1544243</t>
  </si>
  <si>
    <t>OM1200021494</t>
  </si>
  <si>
    <t>1071592</t>
  </si>
  <si>
    <t>PO Box 29, South Al Moolah</t>
  </si>
  <si>
    <t>CHINA CIVIL ENGINEERING CONSTRUCTION CORPORATION - ABU DHABI</t>
  </si>
  <si>
    <t>2022-10-24T12:11:33.000+04:00</t>
  </si>
  <si>
    <t>2022-10-24T12:11:34.000+04:00</t>
  </si>
  <si>
    <t>1545242</t>
  </si>
  <si>
    <t>27967</t>
  </si>
  <si>
    <t>1545242_155270</t>
  </si>
  <si>
    <t>155270</t>
  </si>
  <si>
    <t>100443247000003</t>
  </si>
  <si>
    <t>CN-1001355</t>
  </si>
  <si>
    <t>Reem Island</t>
  </si>
  <si>
    <t>DIGIPOS SOLUTION</t>
  </si>
  <si>
    <t>2022-10-25T10:17:15.000+04:00</t>
  </si>
  <si>
    <t>2022-10-25T10:17:16.000+04:00</t>
  </si>
  <si>
    <t>1546241</t>
  </si>
  <si>
    <t>26283</t>
  </si>
  <si>
    <t>25%Days75%PDC</t>
  </si>
  <si>
    <t>25% Delivery 25% 30 days PDC 25% 60 days PDC 25% 90 days PDC</t>
  </si>
  <si>
    <t>100274998200003</t>
  </si>
  <si>
    <t>758041</t>
  </si>
  <si>
    <t>Off 309, Block A Metha Plaza</t>
  </si>
  <si>
    <t>A &amp; S Contracting LLC</t>
  </si>
  <si>
    <t>2022-10-25T11:32:35.000+04:00</t>
  </si>
  <si>
    <t>2022-10-25T11:32:36.000+04:00</t>
  </si>
  <si>
    <t>1546243</t>
  </si>
  <si>
    <t>28021</t>
  </si>
  <si>
    <t>1546243_155287</t>
  </si>
  <si>
    <t>155287</t>
  </si>
  <si>
    <t>Sharafi Real Estate, Al Khabaisi, Deira</t>
  </si>
  <si>
    <t>Paragon Employment Services L.L.C</t>
  </si>
  <si>
    <t>2022-10-27T11:27:08.000+04:00</t>
  </si>
  <si>
    <t>2022-10-27T11:27:09.000+04:00</t>
  </si>
  <si>
    <t>1548243</t>
  </si>
  <si>
    <t>27976</t>
  </si>
  <si>
    <t>1548243_155326</t>
  </si>
  <si>
    <t>155326</t>
  </si>
  <si>
    <t>100525054100003</t>
  </si>
  <si>
    <t>835459</t>
  </si>
  <si>
    <t>Office 1002, Fifty One Tower,</t>
  </si>
  <si>
    <t>Capital Tap Holding LLC</t>
  </si>
  <si>
    <t>2022-10-28T09:47:45.000+04:00</t>
  </si>
  <si>
    <t>2022-10-28T09:47:46.000+04:00</t>
  </si>
  <si>
    <t>1550244</t>
  </si>
  <si>
    <t>27980</t>
  </si>
  <si>
    <t>1550244_155346</t>
  </si>
  <si>
    <t>155346</t>
  </si>
  <si>
    <t>100503124800003</t>
  </si>
  <si>
    <t>Office no 2602 Ubora TowerBusiness Bay</t>
  </si>
  <si>
    <t>Druce &amp; CO Pte Ltd</t>
  </si>
  <si>
    <t>2022-10-31T09:37:09.000+04:00</t>
  </si>
  <si>
    <t>2022-10-31T09:37:11.000+04:00</t>
  </si>
  <si>
    <t>1553240</t>
  </si>
  <si>
    <t>27981</t>
  </si>
  <si>
    <t>1553240_155382</t>
  </si>
  <si>
    <t>155382</t>
  </si>
  <si>
    <t>Exempted</t>
  </si>
  <si>
    <t>L-1974</t>
  </si>
  <si>
    <t>DWTC</t>
  </si>
  <si>
    <t>Total Media Solutions LLC</t>
  </si>
  <si>
    <t>2022-11-01T11:31:44.000+04:00</t>
  </si>
  <si>
    <t>2022-11-01T11:31:45.000+04:00</t>
  </si>
  <si>
    <t>1555241</t>
  </si>
  <si>
    <t>27983</t>
  </si>
  <si>
    <t>1555241_155424</t>
  </si>
  <si>
    <t>155424</t>
  </si>
  <si>
    <t>100251102800003</t>
  </si>
  <si>
    <t>546752</t>
  </si>
  <si>
    <t>Street 46 cor Hor Al Anz St.</t>
  </si>
  <si>
    <t>MAISON DE RIMAL FURNITURES &amp; DECOR L.L.C.</t>
  </si>
  <si>
    <t>2022-11-02T11:32:30.000+04:00</t>
  </si>
  <si>
    <t>2022-11-02T11:32:31.000+04:00</t>
  </si>
  <si>
    <t>1556241</t>
  </si>
  <si>
    <t>27984</t>
  </si>
  <si>
    <t>1556241_155444</t>
  </si>
  <si>
    <t>155444</t>
  </si>
  <si>
    <t>100390169900003</t>
  </si>
  <si>
    <t>CN-1245749</t>
  </si>
  <si>
    <t>Bawadi Mall,</t>
  </si>
  <si>
    <t>Pioneers IT Solutions LLC</t>
  </si>
  <si>
    <t>2022-11-02T17:41:11.000+04:00</t>
  </si>
  <si>
    <t>2022-11-02T17:41:13.000+04:00</t>
  </si>
  <si>
    <t>1557240</t>
  </si>
  <si>
    <t>27985</t>
  </si>
  <si>
    <t>1557240_155461</t>
  </si>
  <si>
    <t>155461</t>
  </si>
  <si>
    <t>to follow - new company</t>
  </si>
  <si>
    <t>Al Ittihad Rd - Al Khabaisi</t>
  </si>
  <si>
    <t>DHABI ONE INVESTMENTS SERVICES - LLC</t>
  </si>
  <si>
    <t>2022-11-03T09:16:36.000+04:00</t>
  </si>
  <si>
    <t>2022-11-03T09:16:38.000+04:00</t>
  </si>
  <si>
    <t>1558240</t>
  </si>
  <si>
    <t>27986</t>
  </si>
  <si>
    <t>1558240_155481</t>
  </si>
  <si>
    <t>155481</t>
  </si>
  <si>
    <t>CN-1194338</t>
  </si>
  <si>
    <t>18th floor,</t>
  </si>
  <si>
    <t>MODYS PUMPS MIDDLEEAST FZE</t>
  </si>
  <si>
    <t>2022-11-04T09:39:26.000+04:00</t>
  </si>
  <si>
    <t>2022-11-04T09:39:28.000+04:00</t>
  </si>
  <si>
    <t>1560240</t>
  </si>
  <si>
    <t>27987</t>
  </si>
  <si>
    <t>1560240_155521</t>
  </si>
  <si>
    <t>155521</t>
  </si>
  <si>
    <t>00000000000000</t>
  </si>
  <si>
    <t>22785</t>
  </si>
  <si>
    <t>600 M2 Warehouse U2 SAIF Zone</t>
  </si>
  <si>
    <t>2022-11-04T16:00:36.000+04:00</t>
  </si>
  <si>
    <t>2022-11-04T16:00:38.000+04:00</t>
  </si>
  <si>
    <t>1560241</t>
  </si>
  <si>
    <t>27988</t>
  </si>
  <si>
    <t>1560241_155525</t>
  </si>
  <si>
    <t>155525</t>
  </si>
  <si>
    <t>PO Box 17447</t>
  </si>
  <si>
    <t>1561240</t>
  </si>
  <si>
    <t>27992</t>
  </si>
  <si>
    <t>1561240_155630</t>
  </si>
  <si>
    <t>155630</t>
  </si>
  <si>
    <t>CN-1043123</t>
  </si>
  <si>
    <t>602 , Al Salmeen Tower</t>
  </si>
  <si>
    <t>Sharafi Group Investments L.L.C</t>
  </si>
  <si>
    <t>2022-11-08T09:57:40.000+04:00</t>
  </si>
  <si>
    <t>2022-11-08T09:57:43.000+04:00</t>
  </si>
  <si>
    <t>1563240</t>
  </si>
  <si>
    <t>27996</t>
  </si>
  <si>
    <t>1563240_155589</t>
  </si>
  <si>
    <t>155589</t>
  </si>
  <si>
    <t>798217</t>
  </si>
  <si>
    <t>Sharafi Real Estate, Behind MAHY KHOORY &amp; CO., Near Abu Hail Metro Station,</t>
  </si>
  <si>
    <t>1563241</t>
  </si>
  <si>
    <t>27993</t>
  </si>
  <si>
    <t>1563241_155629</t>
  </si>
  <si>
    <t>155629</t>
  </si>
  <si>
    <t>CN-1018531</t>
  </si>
  <si>
    <t>Al Falah Street,Madinat Zayed</t>
  </si>
  <si>
    <t>NETVERSE TECHNOLOGIES - FZCO</t>
  </si>
  <si>
    <t>2022-11-09T12:58:49.000+04:00</t>
  </si>
  <si>
    <t>2022-11-09T12:58:50.000+04:00</t>
  </si>
  <si>
    <t>1564240</t>
  </si>
  <si>
    <t>27990</t>
  </si>
  <si>
    <t>1564240_155624</t>
  </si>
  <si>
    <t>155624</t>
  </si>
  <si>
    <t>100602385500003</t>
  </si>
  <si>
    <t>Dubai Digital Park - Office A2</t>
  </si>
  <si>
    <t>AOUN COMMERCIAL BROCKERS LLC</t>
  </si>
  <si>
    <t>2022-11-09T12:59:05.000+04:00</t>
  </si>
  <si>
    <t>2022-11-09T12:59:06.000+04:00</t>
  </si>
  <si>
    <t>1564241</t>
  </si>
  <si>
    <t>27991</t>
  </si>
  <si>
    <t>1564241_155625</t>
  </si>
  <si>
    <t>155625</t>
  </si>
  <si>
    <t>100519279200003</t>
  </si>
  <si>
    <t>883721</t>
  </si>
  <si>
    <t>Office  112 Makateb Building,Deira  Dubai</t>
  </si>
  <si>
    <t>AL TALIB SHIPPING  CO. LLC</t>
  </si>
  <si>
    <t>2022-11-11T09:22:19.000+04:00</t>
  </si>
  <si>
    <t>2022-11-11T09:22:21.000+04:00</t>
  </si>
  <si>
    <t>1567240</t>
  </si>
  <si>
    <t>27994</t>
  </si>
  <si>
    <t>1567240_155681</t>
  </si>
  <si>
    <t>155681</t>
  </si>
  <si>
    <t>100266980000003</t>
  </si>
  <si>
    <t>230422</t>
  </si>
  <si>
    <t>Eagle hills Sharjah Kalba Development Individual company LLC</t>
  </si>
  <si>
    <t>2022-11-15T10:38:50.000+04:00</t>
  </si>
  <si>
    <t>2022-11-15T10:38:51.000+04:00</t>
  </si>
  <si>
    <t>1570241</t>
  </si>
  <si>
    <t>28001</t>
  </si>
  <si>
    <t>1570241_155728</t>
  </si>
  <si>
    <t>155728</t>
  </si>
  <si>
    <t>757369</t>
  </si>
  <si>
    <t>AL NAJMA AL FAREEDA INTERNATIONAL BUILDING MAINTENANCE LLC</t>
  </si>
  <si>
    <t>2022-11-16T11:26:59.000+04:00</t>
  </si>
  <si>
    <t>2022-11-16T11:27:01.000+04:00</t>
  </si>
  <si>
    <t>1570249</t>
  </si>
  <si>
    <t>27998</t>
  </si>
  <si>
    <t>1570249_155750</t>
  </si>
  <si>
    <t>155750</t>
  </si>
  <si>
    <t>100247348400003</t>
  </si>
  <si>
    <t>582261</t>
  </si>
  <si>
    <t>Office 109 Makeen Building Airport Road</t>
  </si>
  <si>
    <t>KINTSUGI LADIES SPA L.L.C.</t>
  </si>
  <si>
    <t>2022-11-16T11:27:22.000+04:00</t>
  </si>
  <si>
    <t>2022-11-16T11:27:24.000+04:00</t>
  </si>
  <si>
    <t>1570250</t>
  </si>
  <si>
    <t>27999</t>
  </si>
  <si>
    <t>1570250_155751</t>
  </si>
  <si>
    <t>155751</t>
  </si>
  <si>
    <t>100546667500003</t>
  </si>
  <si>
    <t>CN-3643514</t>
  </si>
  <si>
    <t>Ferco Shutters and Seating Systems M.E. Manufacturers LLC</t>
  </si>
  <si>
    <t>2022-11-16T11:40:28.000+04:00</t>
  </si>
  <si>
    <t>2022-11-16T11:40:29.000+04:00</t>
  </si>
  <si>
    <t>1570251</t>
  </si>
  <si>
    <t>28000</t>
  </si>
  <si>
    <t>1570251_155752</t>
  </si>
  <si>
    <t>155752</t>
  </si>
  <si>
    <t>100019701000003</t>
  </si>
  <si>
    <t>627443</t>
  </si>
  <si>
    <t>Plot No. 247-125,</t>
  </si>
  <si>
    <t>AFE Contracting LLC</t>
  </si>
  <si>
    <t>2022-11-23T10:08:15.000+04:00</t>
  </si>
  <si>
    <t>2022-11-23T10:08:17.000+04:00</t>
  </si>
  <si>
    <t>1576243</t>
  </si>
  <si>
    <t>100307543700003</t>
  </si>
  <si>
    <t>203949</t>
  </si>
  <si>
    <t>Building 7 Rabat street festival city</t>
  </si>
  <si>
    <t>START Elect.Switchgear Assembly LLC</t>
  </si>
  <si>
    <t>2022-11-23T10:09:07.000+04:00</t>
  </si>
  <si>
    <t>2023-01-31T12:09:14.000+04:00</t>
  </si>
  <si>
    <t>1576244</t>
  </si>
  <si>
    <t>28003</t>
  </si>
  <si>
    <t>1576244_155825</t>
  </si>
  <si>
    <t>155825</t>
  </si>
  <si>
    <t>100331370500003</t>
  </si>
  <si>
    <t>542207</t>
  </si>
  <si>
    <t>WAREHOUSE NO. I and 20,</t>
  </si>
  <si>
    <t>TAALEEM HOLDINGS - SOLE PROPRIETORSHIP</t>
  </si>
  <si>
    <t>2022-11-23T10:37:52.000+04:00</t>
  </si>
  <si>
    <t>2022-11-23T10:37:53.000+04:00</t>
  </si>
  <si>
    <t>1576245</t>
  </si>
  <si>
    <t>28004</t>
  </si>
  <si>
    <t>1576245_155827</t>
  </si>
  <si>
    <t>155827</t>
  </si>
  <si>
    <t>CN-2669698</t>
  </si>
  <si>
    <t>SHAMKHA ABU DHABI</t>
  </si>
  <si>
    <t>Oleander Flowers</t>
  </si>
  <si>
    <t>2022-11-23T15:20:26.000+04:00</t>
  </si>
  <si>
    <t>2022-11-23T15:20:28.000+04:00</t>
  </si>
  <si>
    <t>1576247</t>
  </si>
  <si>
    <t>28008</t>
  </si>
  <si>
    <t>1576247_155833</t>
  </si>
  <si>
    <t>155833</t>
  </si>
  <si>
    <t>100377905300003</t>
  </si>
  <si>
    <t>216485</t>
  </si>
  <si>
    <t>Jumairah Villege Road</t>
  </si>
  <si>
    <t>CITY CONSTRUCTION GENERAL CONTRACTING LLC</t>
  </si>
  <si>
    <t>2022-11-23T15:23:01.000+04:00</t>
  </si>
  <si>
    <t>2022-11-23T15:23:03.000+04:00</t>
  </si>
  <si>
    <t>1576248</t>
  </si>
  <si>
    <t>28023</t>
  </si>
  <si>
    <t>1576248_155834</t>
  </si>
  <si>
    <t>155834</t>
  </si>
  <si>
    <t>100609139900003</t>
  </si>
  <si>
    <t>CN-1132812</t>
  </si>
  <si>
    <t>Guarantee Travel DMCC</t>
  </si>
  <si>
    <t>2022-11-23T15:26:08.000+04:00</t>
  </si>
  <si>
    <t>2022-11-23T15:26:09.000+04:00</t>
  </si>
  <si>
    <t>1576249</t>
  </si>
  <si>
    <t>100390351300003</t>
  </si>
  <si>
    <t>JLT 69239</t>
  </si>
  <si>
    <t>Dubai JLT  Cluster M HDS Business Centre Unit  2603</t>
  </si>
  <si>
    <t>U P M WORLD TRADING L.L.C</t>
  </si>
  <si>
    <t>2022-11-24T11:57:24.000+04:00</t>
  </si>
  <si>
    <t>2022-11-24T11:57:26.000+04:00</t>
  </si>
  <si>
    <t>1577241</t>
  </si>
  <si>
    <t>28007</t>
  </si>
  <si>
    <t>1577241_155842</t>
  </si>
  <si>
    <t>155842</t>
  </si>
  <si>
    <t>100458920400003</t>
  </si>
  <si>
    <t>905390</t>
  </si>
  <si>
    <t>OFFICE NO- W2, NEAR GALADARI DRIVING SCHOOL,</t>
  </si>
  <si>
    <t>Sprint Technology LLC</t>
  </si>
  <si>
    <t>2022-11-25T11:11:40.000+04:00</t>
  </si>
  <si>
    <t>2022-11-25T11:11:41.000+04:00</t>
  </si>
  <si>
    <t>1579241</t>
  </si>
  <si>
    <t>28009</t>
  </si>
  <si>
    <t>1579241_155884</t>
  </si>
  <si>
    <t>155884</t>
  </si>
  <si>
    <t>100054827900003</t>
  </si>
  <si>
    <t>602037</t>
  </si>
  <si>
    <t>Shop No.10,</t>
  </si>
  <si>
    <t>Intercontinental Dubai Marina</t>
  </si>
  <si>
    <t>2022-11-25T11:15:05.000+04:00</t>
  </si>
  <si>
    <t>2022-11-25T11:15:06.000+04:00</t>
  </si>
  <si>
    <t>1579242</t>
  </si>
  <si>
    <t>1579242_155886</t>
  </si>
  <si>
    <t>155886</t>
  </si>
  <si>
    <t>100001654600003</t>
  </si>
  <si>
    <t>706844</t>
  </si>
  <si>
    <t>Bay Center, Dubai Marina</t>
  </si>
  <si>
    <t>VOLUME PROPERTIES</t>
  </si>
  <si>
    <t>2022-11-29T11:32:21.000+04:00</t>
  </si>
  <si>
    <t>2022-11-29T11:32:22.000+04:00</t>
  </si>
  <si>
    <t>1581241</t>
  </si>
  <si>
    <t>28026</t>
  </si>
  <si>
    <t>1581241_155923</t>
  </si>
  <si>
    <t>155923</t>
  </si>
  <si>
    <t>100557752100003</t>
  </si>
  <si>
    <t>562028</t>
  </si>
  <si>
    <t>Ibri House</t>
  </si>
  <si>
    <t>SAAR INFORMATION TECHNOLOGY</t>
  </si>
  <si>
    <t>2022-11-30T14:52:41.000+04:00</t>
  </si>
  <si>
    <t>2022-11-30T14:52:43.000+04:00</t>
  </si>
  <si>
    <t>1582244</t>
  </si>
  <si>
    <t>28027</t>
  </si>
  <si>
    <t>1582244_155946</t>
  </si>
  <si>
    <t>155946</t>
  </si>
  <si>
    <t>100363490200003</t>
  </si>
  <si>
    <t>643660</t>
  </si>
  <si>
    <t>709 Al Moosa Towers 1  Shk. Zayed Road</t>
  </si>
  <si>
    <t>Blu Label Hospitality</t>
  </si>
  <si>
    <t>2022-12-05T11:12:31.000+04:00</t>
  </si>
  <si>
    <t>2022-12-05T11:12:32.000+04:00</t>
  </si>
  <si>
    <t>1583242</t>
  </si>
  <si>
    <t>28028</t>
  </si>
  <si>
    <t>1583242_156011</t>
  </si>
  <si>
    <t>156011</t>
  </si>
  <si>
    <t>100464387800003</t>
  </si>
  <si>
    <t>938402</t>
  </si>
  <si>
    <t>Al Habtoor City Sheik Zayed Road</t>
  </si>
  <si>
    <t>German International School Sharjah</t>
  </si>
  <si>
    <t>2022-12-06T15:37:55.000+04:00</t>
  </si>
  <si>
    <t>2022-12-06T15:37:56.000+04:00</t>
  </si>
  <si>
    <t>1584246</t>
  </si>
  <si>
    <t>28029</t>
  </si>
  <si>
    <t>1584246_156068</t>
  </si>
  <si>
    <t>156068</t>
  </si>
  <si>
    <t>100362264200003</t>
  </si>
  <si>
    <t>28976</t>
  </si>
  <si>
    <t>Al Abar  Sharjah  United Arab Emirates</t>
  </si>
  <si>
    <t>BRIDGESOL IT SOLUTIONS L.L.C</t>
  </si>
  <si>
    <t>2022-12-06T15:45:44.000+04:00</t>
  </si>
  <si>
    <t>1584247</t>
  </si>
  <si>
    <t>28030</t>
  </si>
  <si>
    <t>1584247_156069</t>
  </si>
  <si>
    <t>156069</t>
  </si>
  <si>
    <t>100529917500003</t>
  </si>
  <si>
    <t>Hassan</t>
  </si>
  <si>
    <t>865258</t>
  </si>
  <si>
    <t>Office No 601, 6th Floor,</t>
  </si>
  <si>
    <t>Quality Concepts FZE LLC</t>
  </si>
  <si>
    <t>2022-12-08T10:19:25.000+04:00</t>
  </si>
  <si>
    <t>2022-12-08T10:19:27.000+04:00</t>
  </si>
  <si>
    <t>1586240</t>
  </si>
  <si>
    <t>28031</t>
  </si>
  <si>
    <t>1586240_156098</t>
  </si>
  <si>
    <t>156098</t>
  </si>
  <si>
    <t>100593036500003</t>
  </si>
  <si>
    <t>1217</t>
  </si>
  <si>
    <t>A0059 459 Flamingo Villas Ajman UAE</t>
  </si>
  <si>
    <t>AL AMIN MEDICAL INSTRUMENTS LLC</t>
  </si>
  <si>
    <t>2022-12-08T15:02:26.000+04:00</t>
  </si>
  <si>
    <t>2022-12-08T15:02:27.000+04:00</t>
  </si>
  <si>
    <t>1586242</t>
  </si>
  <si>
    <t>28032</t>
  </si>
  <si>
    <t>1586242_156101</t>
  </si>
  <si>
    <t>156101</t>
  </si>
  <si>
    <t>100428841900003</t>
  </si>
  <si>
    <t>221058</t>
  </si>
  <si>
    <t>Healthcare City</t>
  </si>
  <si>
    <t>Seven Layers Information Technology Est.</t>
  </si>
  <si>
    <t>2022-12-09T11:53:18.000+04:00</t>
  </si>
  <si>
    <t>2022-12-09T11:53:19.000+04:00</t>
  </si>
  <si>
    <t>1587242</t>
  </si>
  <si>
    <t>28033</t>
  </si>
  <si>
    <t>1587242_156159</t>
  </si>
  <si>
    <t>156159</t>
  </si>
  <si>
    <t>300107293600003</t>
  </si>
  <si>
    <t>KSA</t>
  </si>
  <si>
    <t>1587264</t>
  </si>
  <si>
    <t>28035</t>
  </si>
  <si>
    <t>1587264_156203</t>
  </si>
  <si>
    <t>156203</t>
  </si>
  <si>
    <t>DATACK INTERNATIONAL BUSINESS MANAGEMENT CO</t>
  </si>
  <si>
    <t>2022-12-13T16:35:12.000+04:00</t>
  </si>
  <si>
    <t>2022-12-13T16:35:14.000+04:00</t>
  </si>
  <si>
    <t>1589241</t>
  </si>
  <si>
    <t>28036</t>
  </si>
  <si>
    <t>1589241_156269</t>
  </si>
  <si>
    <t>156269</t>
  </si>
  <si>
    <t>100437513300003</t>
  </si>
  <si>
    <t>1000692</t>
  </si>
  <si>
    <t>Office 205-51 Tower</t>
  </si>
  <si>
    <t>TERRA METAL MANUFACTURING CO. L.L.C</t>
  </si>
  <si>
    <t>2022-12-13T16:35:27.000+04:00</t>
  </si>
  <si>
    <t>2022-12-13T16:35:28.000+04:00</t>
  </si>
  <si>
    <t>1589242</t>
  </si>
  <si>
    <t>28037</t>
  </si>
  <si>
    <t>1589242_156270</t>
  </si>
  <si>
    <t>156270</t>
  </si>
  <si>
    <t>1089299</t>
  </si>
  <si>
    <t>DIP 2</t>
  </si>
  <si>
    <t>BLUE WHITE TRADING L.L.C</t>
  </si>
  <si>
    <t>2022-12-15T15:35:25.000+04:00</t>
  </si>
  <si>
    <t>2022-12-15T15:35:26.000+04:00</t>
  </si>
  <si>
    <t>1591243</t>
  </si>
  <si>
    <t>28038</t>
  </si>
  <si>
    <t>1591243_156313</t>
  </si>
  <si>
    <t>156313</t>
  </si>
  <si>
    <t>100607950100003</t>
  </si>
  <si>
    <t>940676</t>
  </si>
  <si>
    <t>3626 CHARCHIL EXECUTIVE TOWER</t>
  </si>
  <si>
    <t>O&amp;A Business Machines (PVT.) LTD</t>
  </si>
  <si>
    <t>2022-12-15T15:35:42.000+04:00</t>
  </si>
  <si>
    <t>2022-12-15T15:35:43.000+04:00</t>
  </si>
  <si>
    <t>1591244</t>
  </si>
  <si>
    <t>28039</t>
  </si>
  <si>
    <t>1591244_156314</t>
  </si>
  <si>
    <t>156314</t>
  </si>
  <si>
    <t>4321</t>
  </si>
  <si>
    <t>1st Floor; Syed House; I.I.Chundrigar Road</t>
  </si>
  <si>
    <t>Sheikh Zayed Grand Mosque Center</t>
  </si>
  <si>
    <t>2022-12-15T15:46:53.000+04:00</t>
  </si>
  <si>
    <t>2022-12-15T15:46:54.000+04:00</t>
  </si>
  <si>
    <t>1591245</t>
  </si>
  <si>
    <t>28040</t>
  </si>
  <si>
    <t>1591245_156315</t>
  </si>
  <si>
    <t>156315</t>
  </si>
  <si>
    <t>100436520900003</t>
  </si>
  <si>
    <t>Abu Dhabi  near mussafah</t>
  </si>
  <si>
    <t>TechnoPro Solution FZE</t>
  </si>
  <si>
    <t>2022-12-16T11:08:17.000+04:00</t>
  </si>
  <si>
    <t>2022-12-16T11:08:18.000+04:00</t>
  </si>
  <si>
    <t>1592242</t>
  </si>
  <si>
    <t>28041</t>
  </si>
  <si>
    <t>1592242_156323</t>
  </si>
  <si>
    <t>156323</t>
  </si>
  <si>
    <t>100380608800003</t>
  </si>
  <si>
    <t>147377</t>
  </si>
  <si>
    <t>JAFZA 14, 4th Floor, JAFZA admin building,</t>
  </si>
  <si>
    <t>Abu Dhabi Advanced Motors- Sole Proprietorship LLC</t>
  </si>
  <si>
    <t>2022-12-20T16:02:34.000+04:00</t>
  </si>
  <si>
    <t>2022-12-20T16:02:36.000+04:00</t>
  </si>
  <si>
    <t>1595241</t>
  </si>
  <si>
    <t>28042</t>
  </si>
  <si>
    <t>1595241_156405</t>
  </si>
  <si>
    <t>156405</t>
  </si>
  <si>
    <t>CN-4302222</t>
  </si>
  <si>
    <t>SFIT MIDDLE EAST COMPUTER TRADING LLC</t>
  </si>
  <si>
    <t>2022-12-20T16:05:49.000+04:00</t>
  </si>
  <si>
    <t>2022-12-20T16:05:50.000+04:00</t>
  </si>
  <si>
    <t>1595242</t>
  </si>
  <si>
    <t>28043</t>
  </si>
  <si>
    <t>1595242_156406</t>
  </si>
  <si>
    <t>156406</t>
  </si>
  <si>
    <t>100358113700003</t>
  </si>
  <si>
    <t>760308</t>
  </si>
  <si>
    <t>GARHOUD</t>
  </si>
  <si>
    <t>AWAEL PRINTING PRESS- L.L.C</t>
  </si>
  <si>
    <t>2022-12-22T09:13:00.000+04:00</t>
  </si>
  <si>
    <t>2022-12-22T09:13:02.000+04:00</t>
  </si>
  <si>
    <t>1597241</t>
  </si>
  <si>
    <t>28044</t>
  </si>
  <si>
    <t>1597241_156438</t>
  </si>
  <si>
    <t>156438</t>
  </si>
  <si>
    <t>PT-16.3&amp;30M PDC</t>
  </si>
  <si>
    <t>Payment term - 16.3 % Advance &amp; 30 Monthly PDC instalments</t>
  </si>
  <si>
    <t>100436831000003</t>
  </si>
  <si>
    <t>99028</t>
  </si>
  <si>
    <t>Qasem Ghulam Haidar Ghulam</t>
  </si>
  <si>
    <t>DUBAI DAWN DISTINGUISHED CONSTRUCTION OWNED BY SAEED MOHD AHMAD ALTAYER ONE PERSON COMPANY CO. LLC</t>
  </si>
  <si>
    <t>2022-12-22T09:17:21.000+04:00</t>
  </si>
  <si>
    <t>2022-12-22T09:17:22.000+04:00</t>
  </si>
  <si>
    <t>1597242</t>
  </si>
  <si>
    <t>28045</t>
  </si>
  <si>
    <t>1597242_156439</t>
  </si>
  <si>
    <t>156439</t>
  </si>
  <si>
    <t>568199</t>
  </si>
  <si>
    <t>Al Tayer Bldg M-10, Near Mazaya Centre</t>
  </si>
  <si>
    <t>Kent College LLC FZ</t>
  </si>
  <si>
    <t>2022-12-22T15:56:41.000+04:00</t>
  </si>
  <si>
    <t>2022-12-22T15:56:43.000+04:00</t>
  </si>
  <si>
    <t>1597247</t>
  </si>
  <si>
    <t>28046</t>
  </si>
  <si>
    <t>1597247_156451</t>
  </si>
  <si>
    <t>156451</t>
  </si>
  <si>
    <t>100366422200003</t>
  </si>
  <si>
    <t>710384</t>
  </si>
  <si>
    <t>Nad Al Sheeba</t>
  </si>
  <si>
    <t>Moderna Middle East Contracting Services LLC</t>
  </si>
  <si>
    <t>2022-12-22T15:57:50.000+04:00</t>
  </si>
  <si>
    <t>1597248</t>
  </si>
  <si>
    <t>28047</t>
  </si>
  <si>
    <t>1597248_156452</t>
  </si>
  <si>
    <t>156452</t>
  </si>
  <si>
    <t>586508</t>
  </si>
  <si>
    <t>Al Owais building?27Al Rigga Road?M Floor Office 6?2 branchesAl Muraqqabat Deira Dubai</t>
  </si>
  <si>
    <t>TOP LINE REAL ESTATE BROKER</t>
  </si>
  <si>
    <t>2022-12-22T15:58:05.000+04:00</t>
  </si>
  <si>
    <t>2022-12-22T15:58:06.000+04:00</t>
  </si>
  <si>
    <t>1597249</t>
  </si>
  <si>
    <t>28048</t>
  </si>
  <si>
    <t>1597249_156453</t>
  </si>
  <si>
    <t>156453</t>
  </si>
  <si>
    <t>100395072000003</t>
  </si>
  <si>
    <t>679137</t>
  </si>
  <si>
    <t>Barsha heights</t>
  </si>
  <si>
    <t>BAB ENGINEERING CONSULTANCY L.L.C</t>
  </si>
  <si>
    <t>2022-12-26T09:27:10.000+04:00</t>
  </si>
  <si>
    <t>2022-12-26T09:27:11.000+04:00</t>
  </si>
  <si>
    <t>1601242</t>
  </si>
  <si>
    <t>1601242_156485</t>
  </si>
  <si>
    <t>156485</t>
  </si>
  <si>
    <t>100486597600003</t>
  </si>
  <si>
    <t>CN-2510005</t>
  </si>
  <si>
    <t>Siji Street,</t>
  </si>
  <si>
    <t>AL FARAH GENERAL TRADING - SOLE PROPRIETORSHIP L.L.C.</t>
  </si>
  <si>
    <t>2022-12-29T14:11:10.000+04:00</t>
  </si>
  <si>
    <t>2022-12-29T14:11:12.000+04:00</t>
  </si>
  <si>
    <t>1605246</t>
  </si>
  <si>
    <t>1605246_156556</t>
  </si>
  <si>
    <t>156556</t>
  </si>
  <si>
    <t>100522212800003</t>
  </si>
  <si>
    <t>CN-3863814</t>
  </si>
  <si>
    <t>Mostafa Bin Abdullatif Investments LLC.</t>
  </si>
  <si>
    <t>2022-12-29T14:16:33.000+04:00</t>
  </si>
  <si>
    <t>2022-12-29T14:16:34.000+04:00</t>
  </si>
  <si>
    <t>1605247</t>
  </si>
  <si>
    <t>1605247_156557</t>
  </si>
  <si>
    <t>156557</t>
  </si>
  <si>
    <t>100353655200003</t>
  </si>
  <si>
    <t>715522</t>
  </si>
  <si>
    <t>7TH Floor  O-14 Tower</t>
  </si>
  <si>
    <t>Sedana Trading Company - L L C</t>
  </si>
  <si>
    <t>2023-01-02T10:43:19.000+04:00</t>
  </si>
  <si>
    <t>2023-01-02T16:46:34.000+04:00</t>
  </si>
  <si>
    <t>1608241</t>
  </si>
  <si>
    <t>1608241_156626</t>
  </si>
  <si>
    <t>156626</t>
  </si>
  <si>
    <t>CN-1031371</t>
  </si>
  <si>
    <t>PO Box 46861</t>
  </si>
  <si>
    <t>BEHAVIOUR ENRICHMENT CHILD SKILLS DEVELOPMENT TRAINING</t>
  </si>
  <si>
    <t>2023-01-02T16:36:03.000+04:00</t>
  </si>
  <si>
    <t>1608245</t>
  </si>
  <si>
    <t>28055</t>
  </si>
  <si>
    <t>1608245_156634</t>
  </si>
  <si>
    <t>156634</t>
  </si>
  <si>
    <t>100364732600003</t>
  </si>
  <si>
    <t>577275</t>
  </si>
  <si>
    <t>305 Barsha Business Square</t>
  </si>
  <si>
    <t>SMART MECHANICAL EQUIPMENT TRADING - LLC</t>
  </si>
  <si>
    <t>2023-01-05T12:05:49.000+04:00</t>
  </si>
  <si>
    <t>2023-01-05T12:05:51.000+04:00</t>
  </si>
  <si>
    <t>1610247</t>
  </si>
  <si>
    <t>28061</t>
  </si>
  <si>
    <t>1610247_156696</t>
  </si>
  <si>
    <t>156696</t>
  </si>
  <si>
    <t>100576112500003</t>
  </si>
  <si>
    <t>CN-1081372</t>
  </si>
  <si>
    <t>P.O Box: 45163</t>
  </si>
  <si>
    <t>Bin Aweida Group</t>
  </si>
  <si>
    <t>2023-01-05T15:57:26.000+04:00</t>
  </si>
  <si>
    <t>2023-01-05T15:57:27.000+04:00</t>
  </si>
  <si>
    <t>1610248</t>
  </si>
  <si>
    <t>28062</t>
  </si>
  <si>
    <t>1610248_156698</t>
  </si>
  <si>
    <t>156698</t>
  </si>
  <si>
    <t>100234551800003</t>
  </si>
  <si>
    <t>CN-1037428</t>
  </si>
  <si>
    <t>Al Jamal building</t>
  </si>
  <si>
    <t>KOMINVEX D.O.O.</t>
  </si>
  <si>
    <t>2023-01-09T16:21:31.000+04:00</t>
  </si>
  <si>
    <t>2023-01-09T16:21:33.000+04:00</t>
  </si>
  <si>
    <t>1612247</t>
  </si>
  <si>
    <t>28063</t>
  </si>
  <si>
    <t>1612247_156802</t>
  </si>
  <si>
    <t>156802</t>
  </si>
  <si>
    <t>Nikole Marakovica 21/36</t>
  </si>
  <si>
    <t>2023-01-10T09:41:48.000+04:00</t>
  </si>
  <si>
    <t>2023-01-10T09:41:49.000+04:00</t>
  </si>
  <si>
    <t>1613246</t>
  </si>
  <si>
    <t>28064</t>
  </si>
  <si>
    <t>1613246_156816</t>
  </si>
  <si>
    <t>156816</t>
  </si>
  <si>
    <t>Al Danah, Al Markaziyah, Abu Dhabi</t>
  </si>
  <si>
    <t>Abu Dhabi Early Childhood Authority</t>
  </si>
  <si>
    <t>2023-01-11T10:21:46.000+04:00</t>
  </si>
  <si>
    <t>2023-01-11T10:21:49.000+04:00</t>
  </si>
  <si>
    <t>1614246</t>
  </si>
  <si>
    <t>28068</t>
  </si>
  <si>
    <t>1614246_156836</t>
  </si>
  <si>
    <t>156836</t>
  </si>
  <si>
    <t>B Building - Office #4,</t>
  </si>
  <si>
    <t>1614247</t>
  </si>
  <si>
    <t>1614247_156837</t>
  </si>
  <si>
    <t>156837</t>
  </si>
  <si>
    <t>117143</t>
  </si>
  <si>
    <t>Al Qusais 1, Amman Street</t>
  </si>
  <si>
    <t>Child Enrichment Medical Centre</t>
  </si>
  <si>
    <t>2023-01-12T14:36:58.000+04:00</t>
  </si>
  <si>
    <t>2023-01-12T14:36:59.000+04:00</t>
  </si>
  <si>
    <t>1615250</t>
  </si>
  <si>
    <t>28072</t>
  </si>
  <si>
    <t>1615250_156884</t>
  </si>
  <si>
    <t>156884</t>
  </si>
  <si>
    <t>100432892600003</t>
  </si>
  <si>
    <t>1001777</t>
  </si>
  <si>
    <t>710-711, Mai Tower</t>
  </si>
  <si>
    <t>Palace Office of the Late Sheikh Hamdan Bin Rashid Al Maktoum</t>
  </si>
  <si>
    <t>2023-01-12T14:55:25.000+04:00</t>
  </si>
  <si>
    <t>2023-01-12T14:55:26.000+04:00</t>
  </si>
  <si>
    <t>1615252</t>
  </si>
  <si>
    <t>28073</t>
  </si>
  <si>
    <t>1615252_156887</t>
  </si>
  <si>
    <t>156887</t>
  </si>
  <si>
    <t>Zabeel</t>
  </si>
  <si>
    <t>JEET BUILDING CONTRACTING (L.L.C)</t>
  </si>
  <si>
    <t>2023-01-12T14:59:33.000+04:00</t>
  </si>
  <si>
    <t>2023-01-16T17:36:51.000+04:00</t>
  </si>
  <si>
    <t>1615253</t>
  </si>
  <si>
    <t>28074</t>
  </si>
  <si>
    <t>1615253_156888</t>
  </si>
  <si>
    <t>100000598100003</t>
  </si>
  <si>
    <t>521839</t>
  </si>
  <si>
    <t>MKTM (BR OF TAALEEM MANAGEMENT (L L C))</t>
  </si>
  <si>
    <t>2023-01-12T16:15:17.000+04:00</t>
  </si>
  <si>
    <t>2023-01-12T16:15:18.000+04:00</t>
  </si>
  <si>
    <t>1615254</t>
  </si>
  <si>
    <t>28075</t>
  </si>
  <si>
    <t>1615254_156889</t>
  </si>
  <si>
    <t>156889</t>
  </si>
  <si>
    <t>100261329500003</t>
  </si>
  <si>
    <t>1082735</t>
  </si>
  <si>
    <t>Al Diyafah St.</t>
  </si>
  <si>
    <t>AL QARAYEN (BR OF TAALEEM MANAGEMENT (L L C))</t>
  </si>
  <si>
    <t>2023-01-12T16:16:11.000+04:00</t>
  </si>
  <si>
    <t>2023-01-12T16:16:12.000+04:00</t>
  </si>
  <si>
    <t>1615255</t>
  </si>
  <si>
    <t>28076</t>
  </si>
  <si>
    <t>1615255_156890</t>
  </si>
  <si>
    <t>156890</t>
  </si>
  <si>
    <t>1082196</t>
  </si>
  <si>
    <t>Al Qarayen</t>
  </si>
  <si>
    <t>ALFURQAN (BR OF TAALEEM MANAGEMENT LLC)</t>
  </si>
  <si>
    <t>2023-01-12T16:20:16.000+04:00</t>
  </si>
  <si>
    <t>2023-01-12T16:20:17.000+04:00</t>
  </si>
  <si>
    <t>1615256</t>
  </si>
  <si>
    <t>28077</t>
  </si>
  <si>
    <t>1615256_156891</t>
  </si>
  <si>
    <t>156891</t>
  </si>
  <si>
    <t>1082204</t>
  </si>
  <si>
    <t>Eastern Sharjah</t>
  </si>
  <si>
    <t>KABIR ZADA SOLUTION TRADING COMPANY</t>
  </si>
  <si>
    <t>2023-01-13T11:34:06.000+04:00</t>
  </si>
  <si>
    <t>2023-03-16T11:45:53.000+04:00</t>
  </si>
  <si>
    <t>1616246</t>
  </si>
  <si>
    <t>28078</t>
  </si>
  <si>
    <t>1616246_156918</t>
  </si>
  <si>
    <t>156918</t>
  </si>
  <si>
    <t>85148</t>
  </si>
  <si>
    <t>Haris Computer Plaza</t>
  </si>
  <si>
    <t>Rise trading FZ-LLC</t>
  </si>
  <si>
    <t>2023-01-16T08:51:55.000+04:00</t>
  </si>
  <si>
    <t>2023-01-16T08:51:57.000+04:00</t>
  </si>
  <si>
    <t>1617246</t>
  </si>
  <si>
    <t>28080</t>
  </si>
  <si>
    <t>1617246_156956</t>
  </si>
  <si>
    <t>156956</t>
  </si>
  <si>
    <t>100434326300003</t>
  </si>
  <si>
    <t>5020715</t>
  </si>
  <si>
    <t>Building No. A4 1232</t>
  </si>
  <si>
    <t>NEW COMPUTER TRADING LLC</t>
  </si>
  <si>
    <t>2023-01-16T14:51:05.000+04:00</t>
  </si>
  <si>
    <t>2023-01-16T14:51:07.000+04:00</t>
  </si>
  <si>
    <t>1617248</t>
  </si>
  <si>
    <t>28081</t>
  </si>
  <si>
    <t>1617248_156957</t>
  </si>
  <si>
    <t>156957</t>
  </si>
  <si>
    <t>100349673200003</t>
  </si>
  <si>
    <t>238175</t>
  </si>
  <si>
    <t>SHOP # 1 AL BAQALI BUILDING</t>
  </si>
  <si>
    <t>ALMATAF (BR OF TAALEEM MANAGEMENT (L L C))</t>
  </si>
  <si>
    <t>2023-01-16T17:01:59.000+04:00</t>
  </si>
  <si>
    <t>2023-01-16T17:02:00.000+04:00</t>
  </si>
  <si>
    <t>1617249</t>
  </si>
  <si>
    <t>28082</t>
  </si>
  <si>
    <t>1617249_156959</t>
  </si>
  <si>
    <t>156959</t>
  </si>
  <si>
    <t>1082184</t>
  </si>
  <si>
    <t>Nakheel</t>
  </si>
  <si>
    <t>SALEM AL ABD ADOVCATES - SOLE PROPRIETORSHIP L.L.C.</t>
  </si>
  <si>
    <t>2023-01-24T11:24:37.000+04:00</t>
  </si>
  <si>
    <t>2023-01-24T11:24:38.000+04:00</t>
  </si>
  <si>
    <t>1623248</t>
  </si>
  <si>
    <t>28083</t>
  </si>
  <si>
    <t>1623248_157078</t>
  </si>
  <si>
    <t>157078</t>
  </si>
  <si>
    <t>100474305800003</t>
  </si>
  <si>
    <t>CN-1097660</t>
  </si>
  <si>
    <t>AL Salmeen Tower</t>
  </si>
  <si>
    <t>Al Mashreq Office Equipment and Machines Trading</t>
  </si>
  <si>
    <t>2023-01-24T13:38:05.000+04:00</t>
  </si>
  <si>
    <t>2023-01-24T13:38:06.000+04:00</t>
  </si>
  <si>
    <t>1623253</t>
  </si>
  <si>
    <t>28084</t>
  </si>
  <si>
    <t>1623253_157083</t>
  </si>
  <si>
    <t>157083</t>
  </si>
  <si>
    <t>LIC-COM-04093</t>
  </si>
  <si>
    <t>Umm Al Quwain</t>
  </si>
  <si>
    <t>TOTCI  LLC</t>
  </si>
  <si>
    <t>2023-01-25T09:16:36.000+04:00</t>
  </si>
  <si>
    <t>2023-01-25T09:16:38.000+04:00</t>
  </si>
  <si>
    <t>1624246</t>
  </si>
  <si>
    <t>28085</t>
  </si>
  <si>
    <t>1624246_157097</t>
  </si>
  <si>
    <t>157097</t>
  </si>
  <si>
    <t>104010810000003</t>
  </si>
  <si>
    <t>2221441.01</t>
  </si>
  <si>
    <t>Sharjah Media City</t>
  </si>
  <si>
    <t>BLOOM CHARTER EDUCATION INVESTMENT NORTHERN EMIRATES SOLE PROPRIETORSHIPL.L.C</t>
  </si>
  <si>
    <t>2023-01-26T09:42:37.000+04:00</t>
  </si>
  <si>
    <t>2023-01-26T09:42:39.000+04:00</t>
  </si>
  <si>
    <t>1625248</t>
  </si>
  <si>
    <t>28087</t>
  </si>
  <si>
    <t>1625248_157139</t>
  </si>
  <si>
    <t>157139</t>
  </si>
  <si>
    <t>Bloom Central Tower, 7th Floor,</t>
  </si>
  <si>
    <t>Aldar Investment Properties LLC</t>
  </si>
  <si>
    <t>2023-01-26T09:43:03.000+04:00</t>
  </si>
  <si>
    <t>2023-01-26T09:43:05.000+04:00</t>
  </si>
  <si>
    <t>1625249</t>
  </si>
  <si>
    <t>28088</t>
  </si>
  <si>
    <t>1625249_157140</t>
  </si>
  <si>
    <t>157140</t>
  </si>
  <si>
    <t>100597683000003</t>
  </si>
  <si>
    <t>NEW CENTURY EDUCATION - SOLE PROPRIETORSHIP L.L.C.</t>
  </si>
  <si>
    <t>2023-01-26T15:05:29.000+04:00</t>
  </si>
  <si>
    <t>2023-01-26T15:05:31.000+04:00</t>
  </si>
  <si>
    <t>1625252</t>
  </si>
  <si>
    <t>28089</t>
  </si>
  <si>
    <t>1625252_157143</t>
  </si>
  <si>
    <t>157143</t>
  </si>
  <si>
    <t>100524485800003</t>
  </si>
  <si>
    <t>CN-4055709</t>
  </si>
  <si>
    <t>Head Office</t>
  </si>
  <si>
    <t>Bateel International LLC</t>
  </si>
  <si>
    <t>2023-01-27T11:02:19.000+04:00</t>
  </si>
  <si>
    <t>2023-01-27T11:02:21.000+04:00</t>
  </si>
  <si>
    <t>1626246</t>
  </si>
  <si>
    <t>28090</t>
  </si>
  <si>
    <t>1626246_157179</t>
  </si>
  <si>
    <t>157179</t>
  </si>
  <si>
    <t>100239497900003</t>
  </si>
  <si>
    <t>232469</t>
  </si>
  <si>
    <t>PO Box 7634</t>
  </si>
  <si>
    <t>ALSHABAB TECHNOLOGY AND ELECTRONICS L.L.C.</t>
  </si>
  <si>
    <t>2023-01-27T16:15:42.000+04:00</t>
  </si>
  <si>
    <t>2023-01-27T16:15:44.000+04:00</t>
  </si>
  <si>
    <t>1626247</t>
  </si>
  <si>
    <t>28091</t>
  </si>
  <si>
    <t>1626247_157180</t>
  </si>
  <si>
    <t>157180</t>
  </si>
  <si>
    <t>100302205800003</t>
  </si>
  <si>
    <t>718398</t>
  </si>
  <si>
    <t>Office No: 102, Fathima Bin Musabeh Bldg</t>
  </si>
  <si>
    <t>GRANS CONTRACTING L.L.C</t>
  </si>
  <si>
    <t>2023-01-30T13:55:13.000+04:00</t>
  </si>
  <si>
    <t>2023-01-30T13:55:14.000+04:00</t>
  </si>
  <si>
    <t>1627246</t>
  </si>
  <si>
    <t>28093</t>
  </si>
  <si>
    <t>1627246_157200</t>
  </si>
  <si>
    <t>157200</t>
  </si>
  <si>
    <t>100070271000003</t>
  </si>
  <si>
    <t>585546</t>
  </si>
  <si>
    <t>Mattar Al Tyar Al Mina Road AlHudaiba</t>
  </si>
  <si>
    <t>Adams Tech Solutions LLC</t>
  </si>
  <si>
    <t>2023-01-31T10:12:02.000+04:00</t>
  </si>
  <si>
    <t>2023-01-31T10:12:04.000+04:00</t>
  </si>
  <si>
    <t>1628246</t>
  </si>
  <si>
    <t>28094</t>
  </si>
  <si>
    <t>1628246_157236</t>
  </si>
  <si>
    <t>157236</t>
  </si>
  <si>
    <t>100593684200003</t>
  </si>
  <si>
    <t>898261</t>
  </si>
  <si>
    <t>S F G GENERAL TRADING CO. L.L.C</t>
  </si>
  <si>
    <t>2023-01-31T10:12:35.000+04:00</t>
  </si>
  <si>
    <t>2023-01-31T10:12:37.000+04:00</t>
  </si>
  <si>
    <t>1628247</t>
  </si>
  <si>
    <t>28095</t>
  </si>
  <si>
    <t>1628247_157237</t>
  </si>
  <si>
    <t>157237</t>
  </si>
  <si>
    <t>838972</t>
  </si>
  <si>
    <t>Dubai Industrial City</t>
  </si>
  <si>
    <t>SUNRISE INTERNATIONAL SCHOOL SOLE PROPRIETORSHIP L.L.C.</t>
  </si>
  <si>
    <t>2023-02-01T09:42:37.000+04:00</t>
  </si>
  <si>
    <t>2023-02-01T09:42:40.000+04:00</t>
  </si>
  <si>
    <t>1630246</t>
  </si>
  <si>
    <t>28096</t>
  </si>
  <si>
    <t>1630246_157276</t>
  </si>
  <si>
    <t>157276</t>
  </si>
  <si>
    <t>100582979900003</t>
  </si>
  <si>
    <t>CN-4029850</t>
  </si>
  <si>
    <t>Al Karamah,Abu Dhabi</t>
  </si>
  <si>
    <t>Creative British School Sole Proprietorship LLC</t>
  </si>
  <si>
    <t>2023-02-03T11:02:57.000+04:00</t>
  </si>
  <si>
    <t>2023-02-03T11:02:58.000+04:00</t>
  </si>
  <si>
    <t>1633247</t>
  </si>
  <si>
    <t>28097</t>
  </si>
  <si>
    <t>1633247_157357</t>
  </si>
  <si>
    <t>157357</t>
  </si>
  <si>
    <t>100328427800003</t>
  </si>
  <si>
    <t>CN-1841336</t>
  </si>
  <si>
    <t>Mussafah, Abu Dhabi</t>
  </si>
  <si>
    <t>AXIS Exhibits Technical Services L.L.C</t>
  </si>
  <si>
    <t>2023-02-03T17:12:40.000+04:00</t>
  </si>
  <si>
    <t>2023-02-03T17:12:43.000+04:00</t>
  </si>
  <si>
    <t>1633252</t>
  </si>
  <si>
    <t>28099</t>
  </si>
  <si>
    <t>1633252_157363</t>
  </si>
  <si>
    <t>157363</t>
  </si>
  <si>
    <t>100046916100003</t>
  </si>
  <si>
    <t>682101</t>
  </si>
  <si>
    <t>F – 51, The Curve Building</t>
  </si>
  <si>
    <t>Oasis Global Terminals FZC</t>
  </si>
  <si>
    <t>2023-02-06T08:49:29.000+04:00</t>
  </si>
  <si>
    <t>2023-02-06T08:49:31.000+04:00</t>
  </si>
  <si>
    <t>1634246</t>
  </si>
  <si>
    <t>28100</t>
  </si>
  <si>
    <t>1634246_157376</t>
  </si>
  <si>
    <t>157376</t>
  </si>
  <si>
    <t>100460988700003</t>
  </si>
  <si>
    <t>Inner Harbour Plot No. 3A-02</t>
  </si>
  <si>
    <t>AL SAIMA COMPUTER TRADING L.L.C</t>
  </si>
  <si>
    <t>2023-02-06T12:46:05.000+04:00</t>
  </si>
  <si>
    <t>2023-02-06T12:46:07.000+04:00</t>
  </si>
  <si>
    <t>1634249</t>
  </si>
  <si>
    <t>28102</t>
  </si>
  <si>
    <t>1634249_157380</t>
  </si>
  <si>
    <t>157380</t>
  </si>
  <si>
    <t>100544193400003</t>
  </si>
  <si>
    <t>1024805</t>
  </si>
  <si>
    <t>Shop no 9, King of maryam</t>
  </si>
  <si>
    <t>DATA ONE TECHNOLOGIES LLC - SHJ.BR</t>
  </si>
  <si>
    <t>2023-02-06T15:45:59.000+04:00</t>
  </si>
  <si>
    <t>2023-02-06T15:46:01.000+04:00</t>
  </si>
  <si>
    <t>1634250</t>
  </si>
  <si>
    <t>28103</t>
  </si>
  <si>
    <t>1634250_157381</t>
  </si>
  <si>
    <t>157381</t>
  </si>
  <si>
    <t>784502</t>
  </si>
  <si>
    <t>Mohammed Al Mulla Tower Floor 8, Office Number 807 Mohammad  Al Nahda Sharjah</t>
  </si>
  <si>
    <t>Sharjah Womens Sports</t>
  </si>
  <si>
    <t>2023-02-07T15:46:38.000+04:00</t>
  </si>
  <si>
    <t>2023-02-07T15:49:09.000+04:00</t>
  </si>
  <si>
    <t>1635257</t>
  </si>
  <si>
    <t>28104</t>
  </si>
  <si>
    <t>1635257_157420</t>
  </si>
  <si>
    <t>157420</t>
  </si>
  <si>
    <t>attached decree</t>
  </si>
  <si>
    <t>Corniche St - Al Sharq</t>
  </si>
  <si>
    <t>Phoenix Capital LLC</t>
  </si>
  <si>
    <t>2023-02-08T09:21:51.000+04:00</t>
  </si>
  <si>
    <t>2023-02-08T09:21:53.000+04:00</t>
  </si>
  <si>
    <t>1636246</t>
  </si>
  <si>
    <t>28105</t>
  </si>
  <si>
    <t>1636246_157456</t>
  </si>
  <si>
    <t>157456</t>
  </si>
  <si>
    <t>100537212100003</t>
  </si>
  <si>
    <t>597480</t>
  </si>
  <si>
    <t>Al Shoala building</t>
  </si>
  <si>
    <t>AARZEE JEWELLERY DMCC</t>
  </si>
  <si>
    <t>2023-02-08T09:50:19.000+04:00</t>
  </si>
  <si>
    <t>2023-02-08T09:50:20.000+04:00</t>
  </si>
  <si>
    <t>1636252</t>
  </si>
  <si>
    <t>28106</t>
  </si>
  <si>
    <t>1636252_157467</t>
  </si>
  <si>
    <t>157467</t>
  </si>
  <si>
    <t>100340256500003</t>
  </si>
  <si>
    <t>Sohab</t>
  </si>
  <si>
    <t>DMCC-30437</t>
  </si>
  <si>
    <t>Unit No. PP-01-1D Enterprize Zone 1</t>
  </si>
  <si>
    <t>Honeywell &amp; Co. Oman LLC</t>
  </si>
  <si>
    <t>2023-02-08T13:25:20.000+04:00</t>
  </si>
  <si>
    <t>2023-02-08T13:25:21.000+04:00</t>
  </si>
  <si>
    <t>1636259</t>
  </si>
  <si>
    <t>28107</t>
  </si>
  <si>
    <t>1636259_157479</t>
  </si>
  <si>
    <t>157479</t>
  </si>
  <si>
    <t>OM1100027407</t>
  </si>
  <si>
    <t>1396030</t>
  </si>
  <si>
    <t>Next To Atlas, Ground Floor Al Gubra</t>
  </si>
  <si>
    <t>AURIGA INTERNATIONAL MANAGEMENT CONSULTANCY</t>
  </si>
  <si>
    <t>2023-02-09T10:50:04.000+04:00</t>
  </si>
  <si>
    <t>2023-02-09T10:50:06.000+04:00</t>
  </si>
  <si>
    <t>1637247</t>
  </si>
  <si>
    <t>28108</t>
  </si>
  <si>
    <t>1637247_157498</t>
  </si>
  <si>
    <t>157498</t>
  </si>
  <si>
    <t>100345618100003</t>
  </si>
  <si>
    <t>CN-1941824</t>
  </si>
  <si>
    <t>Al Falah Street Al Falah Tower 6th floor 603</t>
  </si>
  <si>
    <t>SEVEN LINKS SHIPPING AND LOGISTICS L.L.C</t>
  </si>
  <si>
    <t>2023-02-09T14:25:56.000+04:00</t>
  </si>
  <si>
    <t>2023-02-09T14:25:58.000+04:00</t>
  </si>
  <si>
    <t>1637248</t>
  </si>
  <si>
    <t>28109</t>
  </si>
  <si>
    <t>1637248_157499</t>
  </si>
  <si>
    <t>157499</t>
  </si>
  <si>
    <t>100580886800003</t>
  </si>
  <si>
    <t>681823</t>
  </si>
  <si>
    <t>28, Al Mulla Warehouse</t>
  </si>
  <si>
    <t>IMA GINEERING AGRICULTURAL MATERIALS TRADING</t>
  </si>
  <si>
    <t>2023-02-10T09:47:36.000+04:00</t>
  </si>
  <si>
    <t>2023-02-10T09:47:37.000+04:00</t>
  </si>
  <si>
    <t>1638247</t>
  </si>
  <si>
    <t>28110</t>
  </si>
  <si>
    <t>1638247_157519</t>
  </si>
  <si>
    <t>157519</t>
  </si>
  <si>
    <t>CN-1720613</t>
  </si>
  <si>
    <t>M36,</t>
  </si>
  <si>
    <t>TECNOSUPERIORE MIDDLE EAST FZE</t>
  </si>
  <si>
    <t>2023-02-10T12:28:19.000+04:00</t>
  </si>
  <si>
    <t>2023-02-10T12:28:20.000+04:00</t>
  </si>
  <si>
    <t>1638250</t>
  </si>
  <si>
    <t>1638250_157522</t>
  </si>
  <si>
    <t>157522</t>
  </si>
  <si>
    <t>104022395800003</t>
  </si>
  <si>
    <t>29392039</t>
  </si>
  <si>
    <t>Jebel Ali FZ</t>
  </si>
  <si>
    <t>PAPA CITY RESTAURANT &amp; CAFE L.L.C</t>
  </si>
  <si>
    <t>2023-02-13T13:06:37.000+04:00</t>
  </si>
  <si>
    <t>2023-02-13T13:06:38.000+04:00</t>
  </si>
  <si>
    <t>1639248</t>
  </si>
  <si>
    <t>28112</t>
  </si>
  <si>
    <t>1639248_157556</t>
  </si>
  <si>
    <t>157556</t>
  </si>
  <si>
    <t>100514667300003</t>
  </si>
  <si>
    <t>1640102</t>
  </si>
  <si>
    <t>Atrium Level 3, Al Habtoor City, Business Bay, Dubai</t>
  </si>
  <si>
    <t>KARAT WORLD GOLD &amp; JEWELLERY</t>
  </si>
  <si>
    <t>2023-02-14T09:47:02.000+04:00</t>
  </si>
  <si>
    <t>2023-02-14T09:47:03.000+04:00</t>
  </si>
  <si>
    <t>1639253</t>
  </si>
  <si>
    <t>28113</t>
  </si>
  <si>
    <t>1639253_157567</t>
  </si>
  <si>
    <t>157567</t>
  </si>
  <si>
    <t>100236128300003</t>
  </si>
  <si>
    <t>789584</t>
  </si>
  <si>
    <t>CREATIVE CLOSETS TRADING</t>
  </si>
  <si>
    <t>2023-02-16T10:16:54.000+04:00</t>
  </si>
  <si>
    <t>2023-02-16T10:16:55.000+04:00</t>
  </si>
  <si>
    <t>1639262</t>
  </si>
  <si>
    <t>28115</t>
  </si>
  <si>
    <t>1639262_157604</t>
  </si>
  <si>
    <t>157604</t>
  </si>
  <si>
    <t>OM1100272381</t>
  </si>
  <si>
    <t>L1683184</t>
  </si>
  <si>
    <t>18th November Street, villa 252</t>
  </si>
  <si>
    <t>TAZWEED EMPLOYMENT L.L.C.</t>
  </si>
  <si>
    <t>2023-02-17T11:42:16.000+04:00</t>
  </si>
  <si>
    <t>2023-02-17T11:42:17.000+04:00</t>
  </si>
  <si>
    <t>1640247</t>
  </si>
  <si>
    <t>28116</t>
  </si>
  <si>
    <t>1640247_157621</t>
  </si>
  <si>
    <t>157621</t>
  </si>
  <si>
    <t>100377450000003</t>
  </si>
  <si>
    <t>CN-859452</t>
  </si>
  <si>
    <t>CI Tower  32nd St  Al BateenW10 Abu Dhabi UAE</t>
  </si>
  <si>
    <t>RAFID FOR AUTOMOTIVE SOLUTIONS LLC - SOLE PROPRIETORSHIP</t>
  </si>
  <si>
    <t>2023-02-17T11:42:42.000+04:00</t>
  </si>
  <si>
    <t>2023-02-17T11:42:43.000+04:00</t>
  </si>
  <si>
    <t>1640248</t>
  </si>
  <si>
    <t>28117</t>
  </si>
  <si>
    <t>1640248_157622</t>
  </si>
  <si>
    <t>157622</t>
  </si>
  <si>
    <t>100047581200003</t>
  </si>
  <si>
    <t>750708</t>
  </si>
  <si>
    <t>Al Wasit Road, Al Azra Street</t>
  </si>
  <si>
    <t>Centris Education Group FZ LLC</t>
  </si>
  <si>
    <t>2023-02-21T15:23:10.000+04:00</t>
  </si>
  <si>
    <t>2023-02-21T15:23:11.000+04:00</t>
  </si>
  <si>
    <t>1641252</t>
  </si>
  <si>
    <t>28118</t>
  </si>
  <si>
    <t>1641252_157655</t>
  </si>
  <si>
    <t>157655</t>
  </si>
  <si>
    <t>100622024600003</t>
  </si>
  <si>
    <t>14434/2019</t>
  </si>
  <si>
    <t>Suite 17 Iridium Bldg,</t>
  </si>
  <si>
    <t>V M S GENERAL TRADING L.L.C</t>
  </si>
  <si>
    <t>2023-02-21T17:09:36.000+04:00</t>
  </si>
  <si>
    <t>2023-02-21T17:09:38.000+04:00</t>
  </si>
  <si>
    <t>1641253</t>
  </si>
  <si>
    <t>28119</t>
  </si>
  <si>
    <t>1641253_157656</t>
  </si>
  <si>
    <t>157656</t>
  </si>
  <si>
    <t>Shop 4. Sultan Khalifa, Al Habtour Building</t>
  </si>
  <si>
    <t>Knowbit technologies LLC</t>
  </si>
  <si>
    <t>2023-02-22T10:12:47.000+04:00</t>
  </si>
  <si>
    <t>2023-02-22T10:12:49.000+04:00</t>
  </si>
  <si>
    <t>1641254</t>
  </si>
  <si>
    <t>28120</t>
  </si>
  <si>
    <t>1641254_157659</t>
  </si>
  <si>
    <t>157659</t>
  </si>
  <si>
    <t>NIL</t>
  </si>
  <si>
    <t>1101866</t>
  </si>
  <si>
    <t>Downtown Dubai</t>
  </si>
  <si>
    <t>NEOGLOBE FZCO</t>
  </si>
  <si>
    <t>2023-02-23T10:27:48.000+04:00</t>
  </si>
  <si>
    <t>2023-02-23T10:27:50.000+04:00</t>
  </si>
  <si>
    <t>1641261</t>
  </si>
  <si>
    <t>28121</t>
  </si>
  <si>
    <t>1641261_157672</t>
  </si>
  <si>
    <t>157672</t>
  </si>
  <si>
    <t>100612540300003</t>
  </si>
  <si>
    <t>50122</t>
  </si>
  <si>
    <t>Groung Floor LCA5-Logistics Cluster - Row A, 17th Street</t>
  </si>
  <si>
    <t>High Class Information Technology Network Services Est.</t>
  </si>
  <si>
    <t>2023-02-23T12:06:11.000+04:00</t>
  </si>
  <si>
    <t>2023-02-23T12:06:12.000+04:00</t>
  </si>
  <si>
    <t>1641262</t>
  </si>
  <si>
    <t>28122</t>
  </si>
  <si>
    <t>1641262_157673</t>
  </si>
  <si>
    <t>157673</t>
  </si>
  <si>
    <t>104020598900003</t>
  </si>
  <si>
    <t>1051014</t>
  </si>
  <si>
    <t>Al Fahidi 43</t>
  </si>
  <si>
    <t>PENTA GLOBAL ENGINEERING CONSTRUCTION COMPANY- LLC</t>
  </si>
  <si>
    <t>2023-02-23T13:52:36.000+04:00</t>
  </si>
  <si>
    <t>2023-02-23T13:52:37.000+04:00</t>
  </si>
  <si>
    <t>1641263</t>
  </si>
  <si>
    <t>28123</t>
  </si>
  <si>
    <t>1641263_157675</t>
  </si>
  <si>
    <t>157675</t>
  </si>
  <si>
    <t>10001415300003</t>
  </si>
  <si>
    <t>1145890</t>
  </si>
  <si>
    <t>AL SHINE TOWER M FLOOR</t>
  </si>
  <si>
    <t>Al Muhairi General Trading L.L.C</t>
  </si>
  <si>
    <t>2023-02-23T13:56:01.000+04:00</t>
  </si>
  <si>
    <t>2023-02-23T13:56:02.000+04:00</t>
  </si>
  <si>
    <t>1641264</t>
  </si>
  <si>
    <t>28124</t>
  </si>
  <si>
    <t>1641264_157677</t>
  </si>
  <si>
    <t>157677</t>
  </si>
  <si>
    <t>100024247700003</t>
  </si>
  <si>
    <t>244303</t>
  </si>
  <si>
    <t>Cyber House Building, Shop No.7</t>
  </si>
  <si>
    <t>DHABI AL KHALEEJ TRADING CO LLC</t>
  </si>
  <si>
    <t>2023-02-27T12:46:43.000+04:00</t>
  </si>
  <si>
    <t>2023-02-27T12:46:44.000+04:00</t>
  </si>
  <si>
    <t>1642251</t>
  </si>
  <si>
    <t>28125</t>
  </si>
  <si>
    <t>1642251_157709</t>
  </si>
  <si>
    <t>157709</t>
  </si>
  <si>
    <t>100024408500003</t>
  </si>
  <si>
    <t>CN-1031458</t>
  </si>
  <si>
    <t>ABDUL RAHMAN AL HUBAISY BLDG</t>
  </si>
  <si>
    <t>Marmels Solutions &amp; Services FZ LLE</t>
  </si>
  <si>
    <t>2023-02-27T15:01:45.000+04:00</t>
  </si>
  <si>
    <t>2023-02-27T15:01:47.000+04:00</t>
  </si>
  <si>
    <t>1642252</t>
  </si>
  <si>
    <t>28126</t>
  </si>
  <si>
    <t>1642252_157712</t>
  </si>
  <si>
    <t>157712</t>
  </si>
  <si>
    <t>100501970600003</t>
  </si>
  <si>
    <t>16646/2020</t>
  </si>
  <si>
    <t>Al Jamal Abdul Street</t>
  </si>
  <si>
    <t>IT CONNECTIONS GENERAL TRADING L.L.C</t>
  </si>
  <si>
    <t>2023-02-28T11:50:16.000+04:00</t>
  </si>
  <si>
    <t>2023-02-28T11:50:17.000+04:00</t>
  </si>
  <si>
    <t>1643253</t>
  </si>
  <si>
    <t>28127</t>
  </si>
  <si>
    <t>1643253_157735</t>
  </si>
  <si>
    <t>157735</t>
  </si>
  <si>
    <t>100015849100003</t>
  </si>
  <si>
    <t>678480</t>
  </si>
  <si>
    <t>Warehouse 7 Toufiq Q</t>
  </si>
  <si>
    <t>Velkot Technologies LLC</t>
  </si>
  <si>
    <t>2023-03-02T09:16:18.000+04:00</t>
  </si>
  <si>
    <t>2023-05-03T16:13:34.000+04:00</t>
  </si>
  <si>
    <t>1645250</t>
  </si>
  <si>
    <t>28128</t>
  </si>
  <si>
    <t>1645250_157769</t>
  </si>
  <si>
    <t>157769</t>
  </si>
  <si>
    <t>100379544800003</t>
  </si>
  <si>
    <t>726017</t>
  </si>
  <si>
    <t>Office# 610 Prism Tower, Business Bay</t>
  </si>
  <si>
    <t>BETHAHAB GROUP REAL ESTATE LLC</t>
  </si>
  <si>
    <t>2023-03-02T10:37:19.000+04:00</t>
  </si>
  <si>
    <t>2023-03-02T10:37:20.000+04:00</t>
  </si>
  <si>
    <t>1645251</t>
  </si>
  <si>
    <t>100306951300003</t>
  </si>
  <si>
    <t>541433</t>
  </si>
  <si>
    <t>OFFICE 105 A AHLI HOUSE AL NAHDA</t>
  </si>
  <si>
    <t>Thimar Properties Company LLC</t>
  </si>
  <si>
    <t>2023-03-02T10:45:48.000+04:00</t>
  </si>
  <si>
    <t>2023-03-02T10:45:50.000+04:00</t>
  </si>
  <si>
    <t>1645252</t>
  </si>
  <si>
    <t>1645252_157771</t>
  </si>
  <si>
    <t>157771</t>
  </si>
  <si>
    <t>601517</t>
  </si>
  <si>
    <t>Copthorne Hotel</t>
  </si>
  <si>
    <t>Reliance Oilfield Equipment Trading LLC</t>
  </si>
  <si>
    <t>2023-03-02T13:45:52.000+04:00</t>
  </si>
  <si>
    <t>2023-03-02T13:45:53.000+04:00</t>
  </si>
  <si>
    <t>1645253</t>
  </si>
  <si>
    <t>28131</t>
  </si>
  <si>
    <t>1645253_157772</t>
  </si>
  <si>
    <t>157772</t>
  </si>
  <si>
    <t>100385737000003</t>
  </si>
  <si>
    <t>517261</t>
  </si>
  <si>
    <t>WH4, Plot 250-369, 318 Al Asayel Street</t>
  </si>
  <si>
    <t>ROYAL MUSTANG ADVERTISING REQUISITES TRADING LLC</t>
  </si>
  <si>
    <t>2023-03-02T17:05:53.000+04:00</t>
  </si>
  <si>
    <t>2023-03-02T17:05:54.000+04:00</t>
  </si>
  <si>
    <t>1645257</t>
  </si>
  <si>
    <t>28132</t>
  </si>
  <si>
    <t>1645257_157779</t>
  </si>
  <si>
    <t>157779</t>
  </si>
  <si>
    <t>1142473</t>
  </si>
  <si>
    <t>Fit Social Gym LLC</t>
  </si>
  <si>
    <t>2023-03-03T13:03:57.000+04:00</t>
  </si>
  <si>
    <t>2023-03-03T13:03:58.000+04:00</t>
  </si>
  <si>
    <t>1645262</t>
  </si>
  <si>
    <t>1645262_157790</t>
  </si>
  <si>
    <t>157790</t>
  </si>
  <si>
    <t>588057</t>
  </si>
  <si>
    <t>25 Abu Baker Al Siddique RoadAbu Hail Dubai UAE</t>
  </si>
  <si>
    <t>ETIHAD INTERNATIONAL HOSPILALITY ( EIH ) L L C - SOLE PROPRIETORSHIP L.L.C.</t>
  </si>
  <si>
    <t>2023-03-06T13:02:54.000+04:00</t>
  </si>
  <si>
    <t>2023-03-06T13:02:55.000+04:00</t>
  </si>
  <si>
    <t>1647253</t>
  </si>
  <si>
    <t>28134</t>
  </si>
  <si>
    <t>1647253_157811</t>
  </si>
  <si>
    <t>157811</t>
  </si>
  <si>
    <t>100072697400003</t>
  </si>
  <si>
    <t>Seba</t>
  </si>
  <si>
    <t>2063896</t>
  </si>
  <si>
    <t>Abu Dhabi - Office No. CO 45</t>
  </si>
  <si>
    <t>Healthmark Training LLC</t>
  </si>
  <si>
    <t>2023-03-06T14:49:35.000+04:00</t>
  </si>
  <si>
    <t>2023-03-06T14:49:37.000+04:00</t>
  </si>
  <si>
    <t>1647254</t>
  </si>
  <si>
    <t>28135</t>
  </si>
  <si>
    <t>1647254_157814</t>
  </si>
  <si>
    <t>157814</t>
  </si>
  <si>
    <t>26644</t>
  </si>
  <si>
    <t>Office No. 1108, Apricot Tower, Plot No. 1068 Nadd Hessa</t>
  </si>
  <si>
    <t>Modern Real Estate LLC</t>
  </si>
  <si>
    <t>2023-03-08T09:28:59.000+04:00</t>
  </si>
  <si>
    <t>2023-03-08T09:29:01.000+04:00</t>
  </si>
  <si>
    <t>1649250</t>
  </si>
  <si>
    <t>28136</t>
  </si>
  <si>
    <t>1649250_157841</t>
  </si>
  <si>
    <t>157841</t>
  </si>
  <si>
    <t>100296290800003</t>
  </si>
  <si>
    <t>222436</t>
  </si>
  <si>
    <t>Satwa Dubai</t>
  </si>
  <si>
    <t>LARSEN &amp; TOUBRO LIMITED - ECC CONSTRUCTION GROUP - ABU DHABI</t>
  </si>
  <si>
    <t>2023-03-08T10:02:15.000+04:00</t>
  </si>
  <si>
    <t>2023-03-08T10:02:16.000+04:00</t>
  </si>
  <si>
    <t>1649251</t>
  </si>
  <si>
    <t>28137</t>
  </si>
  <si>
    <t>1649251_157842</t>
  </si>
  <si>
    <t>157842</t>
  </si>
  <si>
    <t>CN-1001544</t>
  </si>
  <si>
    <t>CONSTRUCTION</t>
  </si>
  <si>
    <t>AL WESAL AUTO ACCESSORIES LLC</t>
  </si>
  <si>
    <t>2023-03-08T13:00:55.000+04:00</t>
  </si>
  <si>
    <t>2023-03-08T13:00:57.000+04:00</t>
  </si>
  <si>
    <t>1649252</t>
  </si>
  <si>
    <t>28138</t>
  </si>
  <si>
    <t>1649252_157845</t>
  </si>
  <si>
    <t>157845</t>
  </si>
  <si>
    <t>100592212300003</t>
  </si>
  <si>
    <t>525523</t>
  </si>
  <si>
    <t>Sharjah Industrial Area 12, behind BMW Showrm</t>
  </si>
  <si>
    <t>MONTREAL HOME HEALTHCARE  LLC</t>
  </si>
  <si>
    <t>2023-03-10T10:31:49.000+04:00</t>
  </si>
  <si>
    <t>2023-03-10T10:31:50.000+04:00</t>
  </si>
  <si>
    <t>1651251</t>
  </si>
  <si>
    <t>28139</t>
  </si>
  <si>
    <t>1651251_157896</t>
  </si>
  <si>
    <t>157896</t>
  </si>
  <si>
    <t>1089508</t>
  </si>
  <si>
    <t>Office 903, ALBateen Plaza DEIRA dubai</t>
  </si>
  <si>
    <t>Delman Shipping LLC</t>
  </si>
  <si>
    <t>2023-03-10T12:45:59.000+04:00</t>
  </si>
  <si>
    <t>2023-03-10T12:46:00.000+04:00</t>
  </si>
  <si>
    <t>1651252</t>
  </si>
  <si>
    <t>28140</t>
  </si>
  <si>
    <t>1651252_157898</t>
  </si>
  <si>
    <t>157898</t>
  </si>
  <si>
    <t>100337537300003</t>
  </si>
  <si>
    <t>636960</t>
  </si>
  <si>
    <t>Garhoud Star Building, Office 303</t>
  </si>
  <si>
    <t>TECHNICAL PRINTING PRESS</t>
  </si>
  <si>
    <t>2023-03-10T15:40:25.000+04:00</t>
  </si>
  <si>
    <t>2023-03-10T15:40:31.000+04:00</t>
  </si>
  <si>
    <t>1651257</t>
  </si>
  <si>
    <t>28141</t>
  </si>
  <si>
    <t>1651257_157908</t>
  </si>
  <si>
    <t>157908</t>
  </si>
  <si>
    <t>100260642200003</t>
  </si>
  <si>
    <t>300214</t>
  </si>
  <si>
    <t>Municipality Building</t>
  </si>
  <si>
    <t>Quality International Co.LTD.FZC.</t>
  </si>
  <si>
    <t>2023-03-13T15:00:01.000+04:00</t>
  </si>
  <si>
    <t>2023-03-13T15:00:04.000+04:00</t>
  </si>
  <si>
    <t>1652251</t>
  </si>
  <si>
    <t>28142</t>
  </si>
  <si>
    <t>1652251_157950</t>
  </si>
  <si>
    <t>157950</t>
  </si>
  <si>
    <t>100570386100003</t>
  </si>
  <si>
    <t>4378</t>
  </si>
  <si>
    <t>PO Box 50622Hamriya Free Zone Sharjah UAE.</t>
  </si>
  <si>
    <t>ALJARAH CAR WASHING &amp; CLEANING L.L.C</t>
  </si>
  <si>
    <t>2023-03-13T16:03:03.000+04:00</t>
  </si>
  <si>
    <t>2023-03-13T16:03:04.000+04:00</t>
  </si>
  <si>
    <t>1652252</t>
  </si>
  <si>
    <t>28143</t>
  </si>
  <si>
    <t>1652252_157951</t>
  </si>
  <si>
    <t>157951</t>
  </si>
  <si>
    <t>916195</t>
  </si>
  <si>
    <t>QIYAS GENERAL CONTRACTING - L L C</t>
  </si>
  <si>
    <t>2023-03-15T15:31:10.000+04:00</t>
  </si>
  <si>
    <t>2023-03-15T15:31:13.000+04:00</t>
  </si>
  <si>
    <t>1654252</t>
  </si>
  <si>
    <t>28145</t>
  </si>
  <si>
    <t>1654252_158013</t>
  </si>
  <si>
    <t>158013</t>
  </si>
  <si>
    <t>100358451100003</t>
  </si>
  <si>
    <t>1066757</t>
  </si>
  <si>
    <t>DESERT GROUP BUILDING E.15 C 36,</t>
  </si>
  <si>
    <t>Bedashing Beauty Lounge - Sole Proprietorship L.L.C. - Branch</t>
  </si>
  <si>
    <t>2023-03-16T10:47:24.000+04:00</t>
  </si>
  <si>
    <t>2023-03-16T10:47:26.000+04:00</t>
  </si>
  <si>
    <t>1655252</t>
  </si>
  <si>
    <t>28146</t>
  </si>
  <si>
    <t>1655252_158038</t>
  </si>
  <si>
    <t>158038</t>
  </si>
  <si>
    <t>100066762400003</t>
  </si>
  <si>
    <t>CN-2018544</t>
  </si>
  <si>
    <t>PO Box 120526</t>
  </si>
  <si>
    <t>GUIDE CONSULTANTS</t>
  </si>
  <si>
    <t>2023-03-16T14:08:01.000+04:00</t>
  </si>
  <si>
    <t>2023-03-16T14:08:04.000+04:00</t>
  </si>
  <si>
    <t>1655254</t>
  </si>
  <si>
    <t>28147</t>
  </si>
  <si>
    <t>1655254_158042</t>
  </si>
  <si>
    <t>158042</t>
  </si>
  <si>
    <t>100031031600003</t>
  </si>
  <si>
    <t>756870</t>
  </si>
  <si>
    <t>Alliance Real Estate Co.LLC.</t>
  </si>
  <si>
    <t>2023-03-17T09:22:29.000+04:00</t>
  </si>
  <si>
    <t>2023-03-17T09:22:31.000+04:00</t>
  </si>
  <si>
    <t>1656250</t>
  </si>
  <si>
    <t>28148</t>
  </si>
  <si>
    <t>1656250_158068</t>
  </si>
  <si>
    <t>158068</t>
  </si>
  <si>
    <t>100300961800003</t>
  </si>
  <si>
    <t>793303</t>
  </si>
  <si>
    <t>FTEB LLC</t>
  </si>
  <si>
    <t>2023-03-20T09:27:47.000+04:00</t>
  </si>
  <si>
    <t>2023-03-20T09:27:48.000+04:00</t>
  </si>
  <si>
    <t>1657250</t>
  </si>
  <si>
    <t>28149</t>
  </si>
  <si>
    <t>1657250_158104</t>
  </si>
  <si>
    <t>158104</t>
  </si>
  <si>
    <t>100460398900003</t>
  </si>
  <si>
    <t>2112958.01</t>
  </si>
  <si>
    <t>sharjah media city</t>
  </si>
  <si>
    <t>JDLA ARCHITECTURAL ENGINEERING CONSULTANCY LLC</t>
  </si>
  <si>
    <t>2023-03-20T10:26:33.000+04:00</t>
  </si>
  <si>
    <t>2023-03-20T10:26:34.000+04:00</t>
  </si>
  <si>
    <t>1657251</t>
  </si>
  <si>
    <t>100469001000003</t>
  </si>
  <si>
    <t>CN-2544836</t>
  </si>
  <si>
    <t>HIYA JEWELLERY  (L.L.C )</t>
  </si>
  <si>
    <t>2023-03-20T16:43:23.000+04:00</t>
  </si>
  <si>
    <t>2023-03-20T16:43:24.000+04:00</t>
  </si>
  <si>
    <t>1657254</t>
  </si>
  <si>
    <t>28151</t>
  </si>
  <si>
    <t>1657254_158113</t>
  </si>
  <si>
    <t>158113</t>
  </si>
  <si>
    <t>1002242855000003</t>
  </si>
  <si>
    <t>611665</t>
  </si>
  <si>
    <t>PYTHON SMART SOLUTIONS L.L.C</t>
  </si>
  <si>
    <t>2023-03-21T08:57:48.000+04:00</t>
  </si>
  <si>
    <t>2023-03-21T08:57:50.000+04:00</t>
  </si>
  <si>
    <t>1658250</t>
  </si>
  <si>
    <t>28153</t>
  </si>
  <si>
    <t>1658250_158131</t>
  </si>
  <si>
    <t>158131</t>
  </si>
  <si>
    <t>100564969200003</t>
  </si>
  <si>
    <t>CN-3791888</t>
  </si>
  <si>
    <t>Sheik Rashid Bin Saeed St.</t>
  </si>
  <si>
    <t>MASDAR CITY SERVICES L L C - MASDAR CITY</t>
  </si>
  <si>
    <t>2023-03-21T10:23:14.000+04:00</t>
  </si>
  <si>
    <t>2023-03-21T10:23:16.000+04:00</t>
  </si>
  <si>
    <t>1658251</t>
  </si>
  <si>
    <t>28154</t>
  </si>
  <si>
    <t>1658251_158132</t>
  </si>
  <si>
    <t>158132</t>
  </si>
  <si>
    <t>CN-1161312</t>
  </si>
  <si>
    <t>Khalifa City, Abu Dhabi</t>
  </si>
  <si>
    <t>THE WELLSPRING SCHOOL</t>
  </si>
  <si>
    <t>2023-03-21T10:23:41.000+04:00</t>
  </si>
  <si>
    <t>2023-03-21T10:23:43.000+04:00</t>
  </si>
  <si>
    <t>1658252</t>
  </si>
  <si>
    <t>28155</t>
  </si>
  <si>
    <t>1658252_158133</t>
  </si>
  <si>
    <t>158133</t>
  </si>
  <si>
    <t>100427789100003</t>
  </si>
  <si>
    <t>41690</t>
  </si>
  <si>
    <t>34b Street</t>
  </si>
  <si>
    <t>CIRCLE DESIGN &amp; PRINT DMCC</t>
  </si>
  <si>
    <t>2023-03-21T10:25:45.000+04:00</t>
  </si>
  <si>
    <t>2023-03-21T10:25:47.000+04:00</t>
  </si>
  <si>
    <t>1658253</t>
  </si>
  <si>
    <t>28156</t>
  </si>
  <si>
    <t>1658253_158134</t>
  </si>
  <si>
    <t>158134</t>
  </si>
  <si>
    <t>100260313000003</t>
  </si>
  <si>
    <t>135845</t>
  </si>
  <si>
    <t>MAG 214, SHOP 08A, CLUSTER R, JLT</t>
  </si>
  <si>
    <t>CAPITAL AVENUE REAL ESTATE - SOLE PROPRIETORSHIP L.L.C.</t>
  </si>
  <si>
    <t>2023-03-21T10:27:13.000+04:00</t>
  </si>
  <si>
    <t>2023-03-21T10:27:14.000+04:00</t>
  </si>
  <si>
    <t>1658254</t>
  </si>
  <si>
    <t>1658254_158135</t>
  </si>
  <si>
    <t>158135</t>
  </si>
  <si>
    <t>3243</t>
  </si>
  <si>
    <t>7Days Inv Date</t>
  </si>
  <si>
    <t>7 Days from Invoice Date</t>
  </si>
  <si>
    <t>100432208500003</t>
  </si>
  <si>
    <t>CN-3906999</t>
  </si>
  <si>
    <t>CI tower,7th floor</t>
  </si>
  <si>
    <t>ROYAL RITZ ELECTROMECHANICAL WORKS L.L.C</t>
  </si>
  <si>
    <t>2023-03-21T14:33:48.000+04:00</t>
  </si>
  <si>
    <t>2023-03-22T15:28:42.000+04:00</t>
  </si>
  <si>
    <t>1658255</t>
  </si>
  <si>
    <t>28158</t>
  </si>
  <si>
    <t>1658255_158136</t>
  </si>
  <si>
    <t>158136</t>
  </si>
  <si>
    <t>100334727300003</t>
  </si>
  <si>
    <t>601648</t>
  </si>
  <si>
    <t>Office 203, Second Floor, Diamond Business Center, Block B, Sheikh Mohammed Bin Zayed Street, Arjan,</t>
  </si>
  <si>
    <t>AL ADRAK CONTRACTING CO. L.L.C</t>
  </si>
  <si>
    <t>2023-03-23T10:41:50.000+04:00</t>
  </si>
  <si>
    <t>2023-03-23T10:41:51.000+04:00</t>
  </si>
  <si>
    <t>1660253</t>
  </si>
  <si>
    <t>28162</t>
  </si>
  <si>
    <t>1660253_158196</t>
  </si>
  <si>
    <t>158196</t>
  </si>
  <si>
    <t>706983</t>
  </si>
  <si>
    <t>Office No. 05,  Schon Business Park</t>
  </si>
  <si>
    <t>2023-03-27T13:35:28.000+04:00</t>
  </si>
  <si>
    <t>2023-03-27T13:35:29.000+04:00</t>
  </si>
  <si>
    <t>1663252</t>
  </si>
  <si>
    <t>28163</t>
  </si>
  <si>
    <t>1663252_158237</t>
  </si>
  <si>
    <t>158237</t>
  </si>
  <si>
    <t>3rd Floor, Al Faris Building, Arjan</t>
  </si>
  <si>
    <t>MUSAAB ALI ALNAQBI ADVOCATES &amp; LEGAL CONSULTANTS</t>
  </si>
  <si>
    <t>2023-03-27T14:05:36.000+04:00</t>
  </si>
  <si>
    <t>2023-03-27T14:05:37.000+04:00</t>
  </si>
  <si>
    <t>1663254</t>
  </si>
  <si>
    <t>28164</t>
  </si>
  <si>
    <t>1663254_158239</t>
  </si>
  <si>
    <t>158239</t>
  </si>
  <si>
    <t>100493793200003</t>
  </si>
  <si>
    <t>929984</t>
  </si>
  <si>
    <t>PO Box 4251</t>
  </si>
  <si>
    <t>CORAL ENERGY DMCC</t>
  </si>
  <si>
    <t>2023-03-28T08:42:27.000+04:00</t>
  </si>
  <si>
    <t>2023-03-28T08:42:29.000+04:00</t>
  </si>
  <si>
    <t>1664250</t>
  </si>
  <si>
    <t>1664250_158278</t>
  </si>
  <si>
    <t>158278</t>
  </si>
  <si>
    <t>100493344400003</t>
  </si>
  <si>
    <t>DMCC-097130</t>
  </si>
  <si>
    <t>3902-A PLATINUM TOWER, CLUSTER I</t>
  </si>
  <si>
    <t>MORGENSTERN AG</t>
  </si>
  <si>
    <t>2023-03-28T08:51:07.000+04:00</t>
  </si>
  <si>
    <t>2023-03-28T08:51:08.000+04:00</t>
  </si>
  <si>
    <t>1664251</t>
  </si>
  <si>
    <t>28166</t>
  </si>
  <si>
    <t>1664251_158279</t>
  </si>
  <si>
    <t>158279</t>
  </si>
  <si>
    <t>Headquarters Reutlingen F.-W.-Raiffeisen-Str. 5</t>
  </si>
  <si>
    <t>Solas Marine Services Est.</t>
  </si>
  <si>
    <t>2023-03-28T10:23:58.000+04:00</t>
  </si>
  <si>
    <t>2023-05-23T12:19:56.000+04:00</t>
  </si>
  <si>
    <t>1664252</t>
  </si>
  <si>
    <t>28167</t>
  </si>
  <si>
    <t>1664252_158280</t>
  </si>
  <si>
    <t>158280</t>
  </si>
  <si>
    <t>100224641900003</t>
  </si>
  <si>
    <t>124509</t>
  </si>
  <si>
    <t>Solas Marine Services Co LLC, AUH M41, Office B17, Plot No: 29-A1, ICAD-3, PO Box 42075</t>
  </si>
  <si>
    <t>WRENCH SOLUTIONS PRIVATE LIMITED - ABU DHABI</t>
  </si>
  <si>
    <t>2023-03-28T12:40:50.000+04:00</t>
  </si>
  <si>
    <t>2023-03-28T12:40:51.000+04:00</t>
  </si>
  <si>
    <t>1664255</t>
  </si>
  <si>
    <t>28168</t>
  </si>
  <si>
    <t>1664255_158288</t>
  </si>
  <si>
    <t>158288</t>
  </si>
  <si>
    <t>100590035000003</t>
  </si>
  <si>
    <t>CN-1976219</t>
  </si>
  <si>
    <t>Al Jazeera Tower Floor M,</t>
  </si>
  <si>
    <t>Zeus Office Equipment L.L.C</t>
  </si>
  <si>
    <t>2023-03-30T13:22:43.000+04:00</t>
  </si>
  <si>
    <t>2023-03-30T13:22:44.000+04:00</t>
  </si>
  <si>
    <t>1665254</t>
  </si>
  <si>
    <t>28159</t>
  </si>
  <si>
    <t>1665254_158334</t>
  </si>
  <si>
    <t>158334</t>
  </si>
  <si>
    <t>100445253600003</t>
  </si>
  <si>
    <t>1017428</t>
  </si>
  <si>
    <t>DARWISH AL NAKHEEL</t>
  </si>
  <si>
    <t>UNIART DECORATION AND FURNITURE</t>
  </si>
  <si>
    <t>2023-03-31T09:17:20.000+04:00</t>
  </si>
  <si>
    <t>2023-03-31T09:17:22.000+04:00</t>
  </si>
  <si>
    <t>1666250</t>
  </si>
  <si>
    <t>28160</t>
  </si>
  <si>
    <t>1666250_158352</t>
  </si>
  <si>
    <t>158352</t>
  </si>
  <si>
    <t>100481868600003</t>
  </si>
  <si>
    <t>CN-4052400</t>
  </si>
  <si>
    <t>Villa 81</t>
  </si>
  <si>
    <t>JABAL AL RAHMA TRADING L.L.C</t>
  </si>
  <si>
    <t>2023-03-31T09:51:31.000+04:00</t>
  </si>
  <si>
    <t>2023-03-31T09:51:32.000+04:00</t>
  </si>
  <si>
    <t>1666251</t>
  </si>
  <si>
    <t>28161</t>
  </si>
  <si>
    <t>1666251_158353</t>
  </si>
  <si>
    <t>158353</t>
  </si>
  <si>
    <t>1164473</t>
  </si>
  <si>
    <t>G-03 AL KHUBAISI DEIRA</t>
  </si>
  <si>
    <t>FESPA EXHIBITION ORGANIZING CO.</t>
  </si>
  <si>
    <t>2023-04-04T12:57:14.000+04:00</t>
  </si>
  <si>
    <t>2023-04-04T12:57:15.000+04:00</t>
  </si>
  <si>
    <t>1668250</t>
  </si>
  <si>
    <t>28169</t>
  </si>
  <si>
    <t>1668250_158431</t>
  </si>
  <si>
    <t>158431</t>
  </si>
  <si>
    <t>104047357900003</t>
  </si>
  <si>
    <t>1092418</t>
  </si>
  <si>
    <t>PO Box 282007</t>
  </si>
  <si>
    <t>YUSEN LOGISTICS MIDDLE EAST L.L.C</t>
  </si>
  <si>
    <t>2023-04-06T12:42:51.000+04:00</t>
  </si>
  <si>
    <t>2023-04-06T12:42:53.000+04:00</t>
  </si>
  <si>
    <t>1669252</t>
  </si>
  <si>
    <t>28170</t>
  </si>
  <si>
    <t>1669252_158469</t>
  </si>
  <si>
    <t>158469</t>
  </si>
  <si>
    <t>100212436800003</t>
  </si>
  <si>
    <t>541817</t>
  </si>
  <si>
    <t>AL HUDAIBA AWARDS BUILDINGS, HAC/B/517</t>
  </si>
  <si>
    <t>ALIGN ELECTROMECHANICAL WORK LLC</t>
  </si>
  <si>
    <t>2023-04-10T09:32:09.000+04:00</t>
  </si>
  <si>
    <t>2023-04-10T09:32:13.000+04:00</t>
  </si>
  <si>
    <t>1671250</t>
  </si>
  <si>
    <t>28171</t>
  </si>
  <si>
    <t>1671250_158529</t>
  </si>
  <si>
    <t>158529</t>
  </si>
  <si>
    <t>100372500700003</t>
  </si>
  <si>
    <t>699014</t>
  </si>
  <si>
    <t>AL NASR PLAZA, OUD METHA, OUD METHA</t>
  </si>
  <si>
    <t>Lochi General Trading</t>
  </si>
  <si>
    <t>2023-04-10T10:15:44.000+04:00</t>
  </si>
  <si>
    <t>2023-04-10T10:15:45.000+04:00</t>
  </si>
  <si>
    <t>1671251</t>
  </si>
  <si>
    <t>28172</t>
  </si>
  <si>
    <t>1671251_158530</t>
  </si>
  <si>
    <t>158530</t>
  </si>
  <si>
    <t>111111</t>
  </si>
  <si>
    <t>City Mall Building, Ground floor</t>
  </si>
  <si>
    <t>1671252</t>
  </si>
  <si>
    <t>28173</t>
  </si>
  <si>
    <t>1671252_116774</t>
  </si>
  <si>
    <t>MAITHA GENERAL TRADING L L C</t>
  </si>
  <si>
    <t>2023-04-11T11:23:06.000+04:00</t>
  </si>
  <si>
    <t>2023-04-11T11:23:08.000+04:00</t>
  </si>
  <si>
    <t>1671257</t>
  </si>
  <si>
    <t>28174</t>
  </si>
  <si>
    <t>1671257_158584</t>
  </si>
  <si>
    <t>158584</t>
  </si>
  <si>
    <t>100390891800003</t>
  </si>
  <si>
    <t>204802</t>
  </si>
  <si>
    <t>AL ASAYEL ROAD,17A STREET, AL QUOZ INDUSTRIAL AREA 2, DUBAI, Dubai,</t>
  </si>
  <si>
    <t>Crane Middle East &amp; Africa FZE</t>
  </si>
  <si>
    <t>2023-04-12T11:12:24.000+04:00</t>
  </si>
  <si>
    <t>2023-04-12T11:12:26.000+04:00</t>
  </si>
  <si>
    <t>1671261</t>
  </si>
  <si>
    <t>29174</t>
  </si>
  <si>
    <t>1671261_158592</t>
  </si>
  <si>
    <t>158592</t>
  </si>
  <si>
    <t>100060416300003</t>
  </si>
  <si>
    <t>107233</t>
  </si>
  <si>
    <t>Level 9 Galleries 4 Downtown</t>
  </si>
  <si>
    <t>Evoque Shipping Line LLC</t>
  </si>
  <si>
    <t>2023-04-12T12:48:11.000+04:00</t>
  </si>
  <si>
    <t>2023-04-12T12:48:12.000+04:00</t>
  </si>
  <si>
    <t>1671266</t>
  </si>
  <si>
    <t>29175</t>
  </si>
  <si>
    <t>1671266_158601</t>
  </si>
  <si>
    <t>158601</t>
  </si>
  <si>
    <t>new company - TRN TO FOLLOW</t>
  </si>
  <si>
    <t>1141534</t>
  </si>
  <si>
    <t>PO Box 11975</t>
  </si>
  <si>
    <t>BYTE SMILE TECHNOLOGIES L.L.C</t>
  </si>
  <si>
    <t>2023-04-13T09:14:51.000+04:00</t>
  </si>
  <si>
    <t>2023-04-13T09:14:52.000+04:00</t>
  </si>
  <si>
    <t>1671267</t>
  </si>
  <si>
    <t>29176</t>
  </si>
  <si>
    <t>1671267_158614</t>
  </si>
  <si>
    <t>158614</t>
  </si>
  <si>
    <t>100514026200003</t>
  </si>
  <si>
    <t>913281</t>
  </si>
  <si>
    <t>Shop#06 , Hassan Yahya Ahmeo Mahyoh Bldg</t>
  </si>
  <si>
    <t>PONTUS TRADING DMCC</t>
  </si>
  <si>
    <t>2023-04-13T09:15:15.000+04:00</t>
  </si>
  <si>
    <t>2023-04-13T09:15:16.000+04:00</t>
  </si>
  <si>
    <t>1671268</t>
  </si>
  <si>
    <t>29177</t>
  </si>
  <si>
    <t>1671268_158615</t>
  </si>
  <si>
    <t>158615</t>
  </si>
  <si>
    <t>DMCC-867664</t>
  </si>
  <si>
    <t>Unit #2001 JBC2</t>
  </si>
  <si>
    <t>SOLUNA BEACH CLUB L.L.C</t>
  </si>
  <si>
    <t>2023-04-13T12:21:01.000+04:00</t>
  </si>
  <si>
    <t>2023-04-13T12:21:02.000+04:00</t>
  </si>
  <si>
    <t>1671271</t>
  </si>
  <si>
    <t>29178</t>
  </si>
  <si>
    <t>1671271_158618</t>
  </si>
  <si>
    <t>158618</t>
  </si>
  <si>
    <t>104040262800003</t>
  </si>
  <si>
    <t>1046788</t>
  </si>
  <si>
    <t>Balkis residence, West G 3-112,</t>
  </si>
  <si>
    <t>2023-04-14T08:56:50.000+04:00</t>
  </si>
  <si>
    <t>2023-04-14T08:56:51.000+04:00</t>
  </si>
  <si>
    <t>1671274</t>
  </si>
  <si>
    <t>29179</t>
  </si>
  <si>
    <t>1671274_158627</t>
  </si>
  <si>
    <t>158627</t>
  </si>
  <si>
    <t>PO Box 18354</t>
  </si>
  <si>
    <t>DSV SOLUTIONS FZE</t>
  </si>
  <si>
    <t>2023-04-14T11:08:01.000+04:00</t>
  </si>
  <si>
    <t>2023-04-14T11:08:02.000+04:00</t>
  </si>
  <si>
    <t>1671279</t>
  </si>
  <si>
    <t>29180</t>
  </si>
  <si>
    <t>1671279_158636</t>
  </si>
  <si>
    <t>158636</t>
  </si>
  <si>
    <t>100232002400003</t>
  </si>
  <si>
    <t>3939</t>
  </si>
  <si>
    <t>CONSTRUCTION &amp; BUILDING ENGINEERING LLC</t>
  </si>
  <si>
    <t>2023-04-14T12:41:40.000+04:00</t>
  </si>
  <si>
    <t>2023-05-01T10:32:49.000+04:00</t>
  </si>
  <si>
    <t>1671280</t>
  </si>
  <si>
    <t>29181</t>
  </si>
  <si>
    <t>1671280_158639</t>
  </si>
  <si>
    <t>158639</t>
  </si>
  <si>
    <t>100379382300003</t>
  </si>
  <si>
    <t>216772</t>
  </si>
  <si>
    <t>PO BOX 11222 ,Al Qusais Industrial Area 3</t>
  </si>
  <si>
    <t>PMG DESIGN &amp; ARTWORK SERVICES CO. LLC.</t>
  </si>
  <si>
    <t>2023-04-18T14:02:19.000+04:00</t>
  </si>
  <si>
    <t>2023-04-18T14:02:20.000+04:00</t>
  </si>
  <si>
    <t>1672258</t>
  </si>
  <si>
    <t>29182</t>
  </si>
  <si>
    <t>1672258_158672</t>
  </si>
  <si>
    <t>158672</t>
  </si>
  <si>
    <t>1149323</t>
  </si>
  <si>
    <t>Warehouse 16, Al Quoz Industrial Area 1</t>
  </si>
  <si>
    <t>NIKA  ESTATE HOMES PROPERTIES</t>
  </si>
  <si>
    <t>2023-04-19T09:27:34.000+04:00</t>
  </si>
  <si>
    <t>2023-04-19T09:27:35.000+04:00</t>
  </si>
  <si>
    <t>1672261</t>
  </si>
  <si>
    <t>104020571600003</t>
  </si>
  <si>
    <t>1049771</t>
  </si>
  <si>
    <t>Office Number 310,  3rd Floor, Clover Bay Tower, Business Bay</t>
  </si>
  <si>
    <t>TGD SERVICES DMCC</t>
  </si>
  <si>
    <t>2023-04-19T10:46:38.000+04:00</t>
  </si>
  <si>
    <t>2023-04-19T10:58:49.000+04:00</t>
  </si>
  <si>
    <t>1672263</t>
  </si>
  <si>
    <t>UNIT NO.204 &amp; 205, MAZAYA BUSINESS AVENUE</t>
  </si>
  <si>
    <t>COSMO WASTE TRANSPORT</t>
  </si>
  <si>
    <t>2023-04-24T16:26:42.000+04:00</t>
  </si>
  <si>
    <t>2023-04-24T16:26:43.000+04:00</t>
  </si>
  <si>
    <t>1673252</t>
  </si>
  <si>
    <t>CN-1897249</t>
  </si>
  <si>
    <t>Crown Relocations LLC</t>
  </si>
  <si>
    <t>2023-04-25T11:46:05.000+04:00</t>
  </si>
  <si>
    <t>2023-04-25T11:46:06.000+04:00</t>
  </si>
  <si>
    <t>1673256</t>
  </si>
  <si>
    <t>100308865300003</t>
  </si>
  <si>
    <t>225432</t>
  </si>
  <si>
    <t>Dubai Investments Park 2,</t>
  </si>
  <si>
    <t>Aluminium Technical Engineering Factory - TECNALCO</t>
  </si>
  <si>
    <t>2023-04-25T13:57:24.000+04:00</t>
  </si>
  <si>
    <t>2023-04-25T13:57:25.000+04:00</t>
  </si>
  <si>
    <t>1673257</t>
  </si>
  <si>
    <t>100026994200003</t>
  </si>
  <si>
    <t>789</t>
  </si>
  <si>
    <t>Al Ittihad Street, New Industrial Area</t>
  </si>
  <si>
    <t>Printec Technologies LLC</t>
  </si>
  <si>
    <t>2023-04-26T09:34:55.000+04:00</t>
  </si>
  <si>
    <t>2023-04-26T09:34:57.000+04:00</t>
  </si>
  <si>
    <t>1673264</t>
  </si>
  <si>
    <t>100438815100003</t>
  </si>
  <si>
    <t>2010613.01</t>
  </si>
  <si>
    <t>FMCG SOURCING GENERAL TRADING L.L.C</t>
  </si>
  <si>
    <t>2023-04-27T15:52:16.000+04:00</t>
  </si>
  <si>
    <t>2023-04-27T15:52:17.000+04:00</t>
  </si>
  <si>
    <t>1673271</t>
  </si>
  <si>
    <t>100458593900003</t>
  </si>
  <si>
    <t>814381</t>
  </si>
  <si>
    <t>Warehouse No.9, Plot No.597-564</t>
  </si>
  <si>
    <t>VOYAGE AUTOMATION OIL WELL EQUIPMENT INSTALLATION L.L.C.</t>
  </si>
  <si>
    <t>2023-04-28T09:13:09.000+04:00</t>
  </si>
  <si>
    <t>2023-04-28T09:13:10.000+04:00</t>
  </si>
  <si>
    <t>1673275</t>
  </si>
  <si>
    <t>100038645600003</t>
  </si>
  <si>
    <t>CN-1384825</t>
  </si>
  <si>
    <t>Sharjah Charity House</t>
  </si>
  <si>
    <t>2023-04-28T09:15:32.000+04:00</t>
  </si>
  <si>
    <t>2023-04-28T09:15:33.000+04:00</t>
  </si>
  <si>
    <t>1673276</t>
  </si>
  <si>
    <t>100393495500003</t>
  </si>
  <si>
    <t>AL QASMIA PLAZA SHJ</t>
  </si>
  <si>
    <t>2023-04-28T10:36:57.000+04:00</t>
  </si>
  <si>
    <t>2023-04-28T10:36:58.000+04:00</t>
  </si>
  <si>
    <t>1673278</t>
  </si>
  <si>
    <t>SUITE 803GOBASH TOWER</t>
  </si>
  <si>
    <t>2023-04-28T10:55:41.000+04:00</t>
  </si>
  <si>
    <t>2023-04-28T10:55:42.000+04:00</t>
  </si>
  <si>
    <t>1673279</t>
  </si>
  <si>
    <t>3402 One Lake Plaza Cluster T Jumeirah Lake Towers</t>
  </si>
  <si>
    <t>ONE PI GENERAL TRADING L.L.C</t>
  </si>
  <si>
    <t>2023-04-28T11:00:32.000+04:00</t>
  </si>
  <si>
    <t>2023-04-28T11:00:33.000+04:00</t>
  </si>
  <si>
    <t>1673280</t>
  </si>
  <si>
    <t>100563394400003</t>
  </si>
  <si>
    <t>953366</t>
  </si>
  <si>
    <t>OMA Group Building No # 28, Opposite Saudi Mosque</t>
  </si>
  <si>
    <t>MIDDLE EAST FACTORY L.L.C.</t>
  </si>
  <si>
    <t>2023-04-28T15:50:32.000+04:00</t>
  </si>
  <si>
    <t>2023-04-28T15:50:33.000+04:00</t>
  </si>
  <si>
    <t>1673283</t>
  </si>
  <si>
    <t>100033620400003</t>
  </si>
  <si>
    <t>301314</t>
  </si>
  <si>
    <t>0364-154 Al Quoz Industrial Area 1</t>
  </si>
  <si>
    <t>2023-05-03T09:37:36.000+04:00</t>
  </si>
  <si>
    <t>2023-05-03T09:37:38.000+04:00</t>
  </si>
  <si>
    <t>1676250</t>
  </si>
  <si>
    <t>Plot No. B037R02 Jebel Ali</t>
  </si>
  <si>
    <t>2023-05-03T09:47:38.000+04:00</t>
  </si>
  <si>
    <t>2023-05-03T09:47:39.000+04:00</t>
  </si>
  <si>
    <t>1676251</t>
  </si>
  <si>
    <t>Dubai office</t>
  </si>
  <si>
    <t>AL KIFAH CUSTOMS CLERANCE L L C</t>
  </si>
  <si>
    <t>2023-05-03T11:51:55.000+04:00</t>
  </si>
  <si>
    <t>2023-05-03T11:51:56.000+04:00</t>
  </si>
  <si>
    <t>1676253</t>
  </si>
  <si>
    <t>100613105400003</t>
  </si>
  <si>
    <t>CN-2091889</t>
  </si>
  <si>
    <t>Kizad, Khalifa Port  Shipping Agents Building,</t>
  </si>
  <si>
    <t>MIRACLE FLIGHT SUPPORT FZE</t>
  </si>
  <si>
    <t>2023-05-04T09:43:18.000+04:00</t>
  </si>
  <si>
    <t>2023-05-04T09:43:19.000+04:00</t>
  </si>
  <si>
    <t>1677252</t>
  </si>
  <si>
    <t>100390549200003</t>
  </si>
  <si>
    <t>08546</t>
  </si>
  <si>
    <t>SAIF Suite 49</t>
  </si>
  <si>
    <t>CONTROL COMPUTER SYSTEMS (SYSCOM)</t>
  </si>
  <si>
    <t>2023-05-04T12:56:38.000+04:00</t>
  </si>
  <si>
    <t>1677256</t>
  </si>
  <si>
    <t>242666</t>
  </si>
  <si>
    <t>PO Box 20340 Al Qusais</t>
  </si>
  <si>
    <t>BABY ZONE NURSERY</t>
  </si>
  <si>
    <t>2023-05-04T16:41:17.000+04:00</t>
  </si>
  <si>
    <t>2023-05-04T16:41:18.000+04:00</t>
  </si>
  <si>
    <t>1677258</t>
  </si>
  <si>
    <t>100259719100003</t>
  </si>
  <si>
    <t>8557</t>
  </si>
  <si>
    <t>Um Al Quwain</t>
  </si>
  <si>
    <t>AL HATHBOOR TECHNOLOGIES LLC</t>
  </si>
  <si>
    <t>2023-05-05T10:07:23.000+04:00</t>
  </si>
  <si>
    <t>2023-05-05T10:07:24.000+04:00</t>
  </si>
  <si>
    <t>1678250</t>
  </si>
  <si>
    <t>City bay business center buildingAbu Hail Dubai</t>
  </si>
  <si>
    <t>ALBISHARAH COMPUTERS &amp; REQUISITES TRADING CO. L.L.C</t>
  </si>
  <si>
    <t>2023-05-05T13:57:23.000+04:00</t>
  </si>
  <si>
    <t>2023-05-05T13:57:24.000+04:00</t>
  </si>
  <si>
    <t>1678253</t>
  </si>
  <si>
    <t>100476190200003</t>
  </si>
  <si>
    <t>1091724</t>
  </si>
  <si>
    <t>574-01,Al Abbas Bldg 2</t>
  </si>
  <si>
    <t>Interior Selection Furniture Factory L. L. C</t>
  </si>
  <si>
    <t>2023-05-05T15:18:12.000+04:00</t>
  </si>
  <si>
    <t>2023-05-05T15:18:14.000+04:00</t>
  </si>
  <si>
    <t>1678255</t>
  </si>
  <si>
    <t>100053691000003</t>
  </si>
  <si>
    <t>514240</t>
  </si>
  <si>
    <t>Warehouse # 3 &amp; 4 Jebel Ali-Lahbab Road - E77 - Dubai</t>
  </si>
  <si>
    <t>ENTRUST CAPITAL LIMITED</t>
  </si>
  <si>
    <t>2023-05-08T09:56:36.000+04:00</t>
  </si>
  <si>
    <t>2023-05-08T09:56:39.000+04:00</t>
  </si>
  <si>
    <t>1680250</t>
  </si>
  <si>
    <t>29206</t>
  </si>
  <si>
    <t>1680250_159008</t>
  </si>
  <si>
    <t>159008</t>
  </si>
  <si>
    <t>CL2958</t>
  </si>
  <si>
    <t>Dubai Readymix Concrete LLC</t>
  </si>
  <si>
    <t>2023-05-08T10:20:10.000+04:00</t>
  </si>
  <si>
    <t>2023-05-08T10:20:11.000+04:00</t>
  </si>
  <si>
    <t>1680251</t>
  </si>
  <si>
    <t>29207</t>
  </si>
  <si>
    <t>1680251_159009</t>
  </si>
  <si>
    <t>159009</t>
  </si>
  <si>
    <t>100265074300003</t>
  </si>
  <si>
    <t>514716</t>
  </si>
  <si>
    <t>PO Box: 50570</t>
  </si>
  <si>
    <t>IDEAL DISTRIBUTION L.L.C</t>
  </si>
  <si>
    <t>2023-05-10T09:31:57.000+04:00</t>
  </si>
  <si>
    <t>2023-05-10T09:31:58.000+04:00</t>
  </si>
  <si>
    <t>1681252</t>
  </si>
  <si>
    <t>29208</t>
  </si>
  <si>
    <t>1681252_159044</t>
  </si>
  <si>
    <t>159044</t>
  </si>
  <si>
    <t>974014</t>
  </si>
  <si>
    <t>20th Floor</t>
  </si>
  <si>
    <t>HALO INTERIORS L.L.C</t>
  </si>
  <si>
    <t>2023-05-10T12:30:35.000+04:00</t>
  </si>
  <si>
    <t>2023-05-10T15:28:04.000+04:00</t>
  </si>
  <si>
    <t>1681254</t>
  </si>
  <si>
    <t>29209</t>
  </si>
  <si>
    <t>1681254_159049</t>
  </si>
  <si>
    <t>159049</t>
  </si>
  <si>
    <t>100504830900003</t>
  </si>
  <si>
    <t>244241</t>
  </si>
  <si>
    <t>Warehouse 7, Al Marabea St,</t>
  </si>
  <si>
    <t>MUNA ALSABBAGH ADVOCATES &amp; LEGAL CONSULTANTS</t>
  </si>
  <si>
    <t>2023-05-10T15:18:08.000+04:00</t>
  </si>
  <si>
    <t>2023-05-10T15:18:09.000+04:00</t>
  </si>
  <si>
    <t>1681256</t>
  </si>
  <si>
    <t>29210</t>
  </si>
  <si>
    <t>1681256_159048</t>
  </si>
  <si>
    <t>159048</t>
  </si>
  <si>
    <t>754728</t>
  </si>
  <si>
    <t>ZOMORRODHA BUILDING</t>
  </si>
  <si>
    <t>EDRAAK MEDIA FZ-LLC</t>
  </si>
  <si>
    <t>2023-05-11T10:12:59.000+04:00</t>
  </si>
  <si>
    <t>2023-05-11T10:13:00.000+04:00</t>
  </si>
  <si>
    <t>1682250</t>
  </si>
  <si>
    <t>29211</t>
  </si>
  <si>
    <t>1682250_159055</t>
  </si>
  <si>
    <t>159055</t>
  </si>
  <si>
    <t>100847</t>
  </si>
  <si>
    <t>102- G02 Studio Boutique Sudio 07</t>
  </si>
  <si>
    <t>Rashid &amp; Latifa Schools Establishment</t>
  </si>
  <si>
    <t>2023-05-11T14:31:04.000+04:00</t>
  </si>
  <si>
    <t>2023-05-11T14:31:06.000+04:00</t>
  </si>
  <si>
    <t>1683250</t>
  </si>
  <si>
    <t>29212</t>
  </si>
  <si>
    <t>1683250_159059</t>
  </si>
  <si>
    <t>159059</t>
  </si>
  <si>
    <t>100427965700003</t>
  </si>
  <si>
    <t>PO Box 2861</t>
  </si>
  <si>
    <t>UNLIMITED COMPUTER SOLUTIONS ( LLC)</t>
  </si>
  <si>
    <t>2023-05-11T16:16:31.000+04:00</t>
  </si>
  <si>
    <t>1683253</t>
  </si>
  <si>
    <t>29213</t>
  </si>
  <si>
    <t>1683253_159068</t>
  </si>
  <si>
    <t>159068</t>
  </si>
  <si>
    <t>100061534200003</t>
  </si>
  <si>
    <t>509660</t>
  </si>
  <si>
    <t>705, Al Zahraa Techno Centre,</t>
  </si>
  <si>
    <t>MY ARCHITECT ENGINEERING CONSULTANCY - SOLE PROPRIETORSHIP L.L.C.</t>
  </si>
  <si>
    <t>2023-05-12T09:44:45.000+04:00</t>
  </si>
  <si>
    <t>2023-05-12T09:44:47.000+04:00</t>
  </si>
  <si>
    <t>1683255</t>
  </si>
  <si>
    <t>29214</t>
  </si>
  <si>
    <t>1683255_159071</t>
  </si>
  <si>
    <t>159071</t>
  </si>
  <si>
    <t>104028475200003</t>
  </si>
  <si>
    <t>CN-4519312</t>
  </si>
  <si>
    <t>OFFICE 2301 TAMOUH TOWER,</t>
  </si>
  <si>
    <t>Tiger International General Contracting (L L C)</t>
  </si>
  <si>
    <t>2023-05-16T09:11:31.000+04:00</t>
  </si>
  <si>
    <t>2023-05-16T09:11:33.000+04:00</t>
  </si>
  <si>
    <t>1684250</t>
  </si>
  <si>
    <t>29215</t>
  </si>
  <si>
    <t>1684250_159094</t>
  </si>
  <si>
    <t>159094</t>
  </si>
  <si>
    <t>217376</t>
  </si>
  <si>
    <t>PO Box 15620</t>
  </si>
  <si>
    <t>1865 LA MAISON DMCC</t>
  </si>
  <si>
    <t>2023-05-16T09:11:58.000+04:00</t>
  </si>
  <si>
    <t>2023-05-16T09:12:00.000+04:00</t>
  </si>
  <si>
    <t>1684251</t>
  </si>
  <si>
    <t>29216</t>
  </si>
  <si>
    <t>1684251_159095</t>
  </si>
  <si>
    <t>159095</t>
  </si>
  <si>
    <t>104017005000003</t>
  </si>
  <si>
    <t>DMCC-854332</t>
  </si>
  <si>
    <t>Tiffany Towers, 38th Floor,</t>
  </si>
  <si>
    <t>LEADING BUSINESS CENTER</t>
  </si>
  <si>
    <t>2023-05-17T16:29:20.000+04:00</t>
  </si>
  <si>
    <t>2023-05-17T16:29:22.000+04:00</t>
  </si>
  <si>
    <t>1686251</t>
  </si>
  <si>
    <t>29217</t>
  </si>
  <si>
    <t>1686251_159116</t>
  </si>
  <si>
    <t>159116</t>
  </si>
  <si>
    <t>100012245500003</t>
  </si>
  <si>
    <t>605000</t>
  </si>
  <si>
    <t>8th Floor, Bay Square Building No.2</t>
  </si>
  <si>
    <t>2023-05-17T16:37:10.000+04:00</t>
  </si>
  <si>
    <t>2023-05-17T16:37:11.000+04:00</t>
  </si>
  <si>
    <t>1686252</t>
  </si>
  <si>
    <t>29218</t>
  </si>
  <si>
    <t>1686252_159117</t>
  </si>
  <si>
    <t>159117</t>
  </si>
  <si>
    <t>M 07 Al Jatabya Building Al Manama St Bukadra Dubai UAE</t>
  </si>
  <si>
    <t>Enhanced Engineering &amp; Multi–Technologies Co.</t>
  </si>
  <si>
    <t>2023-05-19T09:44:10.000+04:00</t>
  </si>
  <si>
    <t>2023-05-19T09:44:11.000+04:00</t>
  </si>
  <si>
    <t>1687250</t>
  </si>
  <si>
    <t>29219</t>
  </si>
  <si>
    <t>1687250_159148</t>
  </si>
  <si>
    <t>159148</t>
  </si>
  <si>
    <t>1158/2005</t>
  </si>
  <si>
    <t>P.O. Box 64095</t>
  </si>
  <si>
    <t>ABSOLUTE POOLS L.L.C</t>
  </si>
  <si>
    <t>2023-05-19T12:40:08.000+04:00</t>
  </si>
  <si>
    <t>2023-05-19T12:40:09.000+04:00</t>
  </si>
  <si>
    <t>1687251</t>
  </si>
  <si>
    <t>100564159000003</t>
  </si>
  <si>
    <t>1086984</t>
  </si>
  <si>
    <t>Montane Building, Office No 404, Karama</t>
  </si>
  <si>
    <t>CLAW RESTAURANT L.L.C</t>
  </si>
  <si>
    <t>2023-05-22T15:13:42.000+04:00</t>
  </si>
  <si>
    <t>2023-05-22T15:13:43.000+04:00</t>
  </si>
  <si>
    <t>1688256</t>
  </si>
  <si>
    <t>29221</t>
  </si>
  <si>
    <t>1688256_159161</t>
  </si>
  <si>
    <t>159161</t>
  </si>
  <si>
    <t>100529361600003</t>
  </si>
  <si>
    <t>888784</t>
  </si>
  <si>
    <t>Claw JBR</t>
  </si>
  <si>
    <t>DHAM FZ-LLC</t>
  </si>
  <si>
    <t>2023-05-23T10:02:20.000+04:00</t>
  </si>
  <si>
    <t>2023-05-23T10:02:22.000+04:00</t>
  </si>
  <si>
    <t>1689250</t>
  </si>
  <si>
    <t>29222</t>
  </si>
  <si>
    <t>1689250_159177</t>
  </si>
  <si>
    <t>159177</t>
  </si>
  <si>
    <t>97887</t>
  </si>
  <si>
    <t>dubai studio city</t>
  </si>
  <si>
    <t>VEETECH AUTOMATION FZE</t>
  </si>
  <si>
    <t>2023-05-23T10:03:58.000+04:00</t>
  </si>
  <si>
    <t>2023-05-23T10:03:59.000+04:00</t>
  </si>
  <si>
    <t>1689251</t>
  </si>
  <si>
    <t>29223</t>
  </si>
  <si>
    <t>1689251_159180</t>
  </si>
  <si>
    <t>159180</t>
  </si>
  <si>
    <t>100287339400003</t>
  </si>
  <si>
    <t>143940</t>
  </si>
  <si>
    <t>JAFZA</t>
  </si>
  <si>
    <t>NOVA VETERINARY EQUIPMENT&amp;INSTRUMENTS TRADING L.L.C</t>
  </si>
  <si>
    <t>2023-05-25T09:44:18.000+04:00</t>
  </si>
  <si>
    <t>2023-05-25T09:44:21.000+04:00</t>
  </si>
  <si>
    <t>1691250</t>
  </si>
  <si>
    <t>30222</t>
  </si>
  <si>
    <t>1691250_159208</t>
  </si>
  <si>
    <t>159208</t>
  </si>
  <si>
    <t>100557361100003</t>
  </si>
  <si>
    <t>995428</t>
  </si>
  <si>
    <t>Office 407, Dusseldorf Business Point</t>
  </si>
  <si>
    <t>S &amp; C BUILDING MAINTENANCE L.L.C.</t>
  </si>
  <si>
    <t>2023-05-26T13:47:31.000+04:00</t>
  </si>
  <si>
    <t>2023-05-26T13:47:33.000+04:00</t>
  </si>
  <si>
    <t>1691259</t>
  </si>
  <si>
    <t>30223</t>
  </si>
  <si>
    <t>1691259_159233</t>
  </si>
  <si>
    <t>159233</t>
  </si>
  <si>
    <t>100378558900003</t>
  </si>
  <si>
    <t>723953</t>
  </si>
  <si>
    <t>SR-G-8, The Residences South</t>
  </si>
  <si>
    <t>MANOJ REINSURANCE BROKERS LTD</t>
  </si>
  <si>
    <t>2023-05-26T16:57:28.000+04:00</t>
  </si>
  <si>
    <t>2023-05-26T16:57:29.000+04:00</t>
  </si>
  <si>
    <t>1691262</t>
  </si>
  <si>
    <t>30224</t>
  </si>
  <si>
    <t>1691262_159236</t>
  </si>
  <si>
    <t>159236</t>
  </si>
  <si>
    <t>100463261600003</t>
  </si>
  <si>
    <t>CL3751</t>
  </si>
  <si>
    <t>Office 101 Liberty House DIFC Dubai UAE</t>
  </si>
  <si>
    <t>SAMA ALUMINIUM AND GLASS INDUSTRIS CO. L.L.C</t>
  </si>
  <si>
    <t>2023-05-26T16:58:35.000+04:00</t>
  </si>
  <si>
    <t>2023-05-26T16:58:36.000+04:00</t>
  </si>
  <si>
    <t>1691263</t>
  </si>
  <si>
    <t>30225</t>
  </si>
  <si>
    <t>1691263_159237</t>
  </si>
  <si>
    <t>159237</t>
  </si>
  <si>
    <t>29283</t>
  </si>
  <si>
    <t>40%CDC 30%30,60</t>
  </si>
  <si>
    <t>40%CDC / 30% 30PDC / 30% 60PDC</t>
  </si>
  <si>
    <t>100394356800003</t>
  </si>
  <si>
    <t>704584</t>
  </si>
  <si>
    <t>Life Health Care Group LLC</t>
  </si>
  <si>
    <t>2023-05-30T09:52:11.000+04:00</t>
  </si>
  <si>
    <t>2023-05-30T09:52:12.000+04:00</t>
  </si>
  <si>
    <t>1692252</t>
  </si>
  <si>
    <t>30226</t>
  </si>
  <si>
    <t>1692252_159259</t>
  </si>
  <si>
    <t>159259</t>
  </si>
  <si>
    <t>100295358400003</t>
  </si>
  <si>
    <t>740213</t>
  </si>
  <si>
    <t>1st Floor Building BB12</t>
  </si>
  <si>
    <t>Al Mansour Cargo Clearance Agency</t>
  </si>
  <si>
    <t>2023-05-30T14:00:53.000+04:00</t>
  </si>
  <si>
    <t>2023-05-30T14:00:55.000+04:00</t>
  </si>
  <si>
    <t>1692253</t>
  </si>
  <si>
    <t>30227</t>
  </si>
  <si>
    <t>1692253_159265</t>
  </si>
  <si>
    <t>159265</t>
  </si>
  <si>
    <t>100244000400003</t>
  </si>
  <si>
    <t>CN-1037879</t>
  </si>
  <si>
    <t>Sila, Abu Dhabi</t>
  </si>
  <si>
    <t>MADEENA AL QARAM MOBILE PHONE - LLC</t>
  </si>
  <si>
    <t>2023-05-30T15:20:43.000+04:00</t>
  </si>
  <si>
    <t>2023-05-30T15:20:44.000+04:00</t>
  </si>
  <si>
    <t>1692255</t>
  </si>
  <si>
    <t>30228</t>
  </si>
  <si>
    <t>1692255_159268</t>
  </si>
  <si>
    <t>159268</t>
  </si>
  <si>
    <t>100284746300003</t>
  </si>
  <si>
    <t>CN-1036011</t>
  </si>
  <si>
    <t>1838, Defence Street</t>
  </si>
  <si>
    <t>BIN SUHAIL INTERNATIONAL GENERAL TRADING &amp; REPRESENTATION OF COMP</t>
  </si>
  <si>
    <t>2023-05-31T10:52:04.000+04:00</t>
  </si>
  <si>
    <t>2023-05-31T10:52:05.000+04:00</t>
  </si>
  <si>
    <t>1692260</t>
  </si>
  <si>
    <t>30229</t>
  </si>
  <si>
    <t>1692260_159276</t>
  </si>
  <si>
    <t>159276</t>
  </si>
  <si>
    <t>100388222000003</t>
  </si>
  <si>
    <t>CN-1000992</t>
  </si>
  <si>
    <t>Mohamed Saif Saqr Al Muhairbi, Unit 103</t>
  </si>
  <si>
    <t>UNIFEEDER FZCO</t>
  </si>
  <si>
    <t>2023-05-31T16:40:47.000+04:00</t>
  </si>
  <si>
    <t>2023-05-31T16:40:48.000+04:00</t>
  </si>
  <si>
    <t>1692264</t>
  </si>
  <si>
    <t>30230</t>
  </si>
  <si>
    <t>1692264_159287</t>
  </si>
  <si>
    <t>159287</t>
  </si>
  <si>
    <t>100020711600003</t>
  </si>
  <si>
    <t>5456</t>
  </si>
  <si>
    <t>Transworld, Plot number S 20119</t>
  </si>
  <si>
    <t>Department of Government Support</t>
  </si>
  <si>
    <t>2023-06-01T11:41:51.000+04:00</t>
  </si>
  <si>
    <t>2023-06-01T11:41:53.000+04:00</t>
  </si>
  <si>
    <t>1692265</t>
  </si>
  <si>
    <t>30231</t>
  </si>
  <si>
    <t>1692265_159290</t>
  </si>
  <si>
    <t>159290</t>
  </si>
  <si>
    <t>7th Floor International Tower</t>
  </si>
  <si>
    <t>Robust Marine Services L.L.C</t>
  </si>
  <si>
    <t>2023-06-01T13:43:00.000+04:00</t>
  </si>
  <si>
    <t>2023-06-01T13:43:02.000+04:00</t>
  </si>
  <si>
    <t>1692267</t>
  </si>
  <si>
    <t>30232</t>
  </si>
  <si>
    <t>1692267_159292</t>
  </si>
  <si>
    <t>159292</t>
  </si>
  <si>
    <t>100061480800003</t>
  </si>
  <si>
    <t>691956</t>
  </si>
  <si>
    <t>Al Jadaf Docking Yard, Shed No: 141/2</t>
  </si>
  <si>
    <t>UAE Space Agency</t>
  </si>
  <si>
    <t>2023-06-02T09:32:03.000+04:00</t>
  </si>
  <si>
    <t>2023-06-02T09:32:05.000+04:00</t>
  </si>
  <si>
    <t>1692269</t>
  </si>
  <si>
    <t>100281771400003</t>
  </si>
  <si>
    <t>CERT Compound</t>
  </si>
  <si>
    <t>HONEYWELL MIDDLE EAST COMPANY LIMITED ABU DHABI</t>
  </si>
  <si>
    <t>2023-06-05T12:05:30.000+04:00</t>
  </si>
  <si>
    <t>2023-06-05T12:05:31.000+04:00</t>
  </si>
  <si>
    <t>1693250</t>
  </si>
  <si>
    <t>CN-1001373</t>
  </si>
  <si>
    <t>Masdar City,  Abu Dhabi</t>
  </si>
  <si>
    <t>HITEK ENGINEERING FZCO DUBAI BRANCH</t>
  </si>
  <si>
    <t>2023-06-05T17:00:42.000+04:00</t>
  </si>
  <si>
    <t>2023-06-05T17:00:44.000+04:00</t>
  </si>
  <si>
    <t>1693252</t>
  </si>
  <si>
    <t>100039222300003</t>
  </si>
  <si>
    <t>682569</t>
  </si>
  <si>
    <t>National Park</t>
  </si>
  <si>
    <t>Aswaq Management &amp; Services LLC</t>
  </si>
  <si>
    <t>2023-06-05T17:01:12.000+04:00</t>
  </si>
  <si>
    <t>2023-06-05T17:01:13.000+04:00</t>
  </si>
  <si>
    <t>1693253</t>
  </si>
  <si>
    <t>100302441900003</t>
  </si>
  <si>
    <t>CN-1037844</t>
  </si>
  <si>
    <t>MO FI, West Tower</t>
  </si>
  <si>
    <t>Obaid Al Qubaisi Transporting &amp; General Contractinng Establishment</t>
  </si>
  <si>
    <t>2023-06-06T12:28:34.000+04:00</t>
  </si>
  <si>
    <t>2023-06-06T12:28:35.000+04:00</t>
  </si>
  <si>
    <t>1694251</t>
  </si>
  <si>
    <t>100596414100003</t>
  </si>
  <si>
    <t>CN-1042785</t>
  </si>
  <si>
    <t>HEAD OFFICE AUH</t>
  </si>
  <si>
    <t>GEZE GULF LLC</t>
  </si>
  <si>
    <t>2023-06-06T13:56:08.000+04:00</t>
  </si>
  <si>
    <t>2023-06-06T13:56:09.000+04:00</t>
  </si>
  <si>
    <t>1694253</t>
  </si>
  <si>
    <t>599752</t>
  </si>
  <si>
    <t>EMIRATES NATIONAL FACILITIES MANAGEMENT L.L.C - DUBAI BRANCH</t>
  </si>
  <si>
    <t>2023-06-06T17:10:48.000+04:00</t>
  </si>
  <si>
    <t>2023-06-06T17:10:49.000+04:00</t>
  </si>
  <si>
    <t>1694255</t>
  </si>
  <si>
    <t>Etisalat Academy, Muhaisnah 2 DUBAI</t>
  </si>
  <si>
    <t>MAGIK DEALZ LLC</t>
  </si>
  <si>
    <t>2023-06-08T10:07:31.000+04:00</t>
  </si>
  <si>
    <t>2023-06-08T10:07:33.000+04:00</t>
  </si>
  <si>
    <t>1696253</t>
  </si>
  <si>
    <t>30240</t>
  </si>
  <si>
    <t>1696253_159378</t>
  </si>
  <si>
    <t>159378</t>
  </si>
  <si>
    <t>104070811500003</t>
  </si>
  <si>
    <t>2323109</t>
  </si>
  <si>
    <t>Shams Business Centre, Shared Desk,</t>
  </si>
  <si>
    <t>T G C CONTRACTING L.L.C</t>
  </si>
  <si>
    <t>2023-06-08T15:41:57.000+04:00</t>
  </si>
  <si>
    <t>2023-06-08T15:41:58.000+04:00</t>
  </si>
  <si>
    <t>1696256</t>
  </si>
  <si>
    <t>100488113000003</t>
  </si>
  <si>
    <t>949081</t>
  </si>
  <si>
    <t>Burlington Tower,</t>
  </si>
  <si>
    <t>Al Naboodah Commercial Group LLC</t>
  </si>
  <si>
    <t>2023-06-08T15:42:47.000+04:00</t>
  </si>
  <si>
    <t>2023-06-08T15:42:48.000+04:00</t>
  </si>
  <si>
    <t>1696257</t>
  </si>
  <si>
    <t>583350</t>
  </si>
  <si>
    <t>Al Naboodah Group HO Building</t>
  </si>
  <si>
    <t>Iqra Technology Gulf LLC</t>
  </si>
  <si>
    <t>2023-08-25T10:32:22.000+04:00</t>
  </si>
  <si>
    <t>2023-08-25T10:32:37.000+04:00</t>
  </si>
  <si>
    <t>1703259</t>
  </si>
  <si>
    <t>Sharjah Media City Free Zone,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</si>
</sst>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NumberFormat="1"/>
    <xf numFmtId="1" fontId="0" fillId="0" borderId="0" xfId="0" applyNumberFormat="1" applyAlignment="1"/>
    <xf numFmtId="0" fontId="1" fillId="2" borderId="0" xfId="0" applyNumberFormat="1" applyFont="1" applyFill="1"/>
    <xf numFmtId="0" fontId="1" fillId="3" borderId="0" xfId="0" applyFont="1" applyFill="1"/>
    <xf numFmtId="0" fontId="1" fillId="3" borderId="0" xfId="0" applyNumberFormat="1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101"/>
  <sheetViews>
    <sheetView tabSelected="1" workbookViewId="0">
      <selection sqref="A1:XFD1"/>
    </sheetView>
  </sheetViews>
  <sheetFormatPr defaultRowHeight="15" x14ac:dyDescent="0.25"/>
  <cols>
    <col min="1" max="1" width="8.85546875" customWidth="1"/>
    <col min="2" max="2" width="19" customWidth="1"/>
    <col min="3" max="3" width="23" customWidth="1"/>
    <col min="4" max="4" width="8.140625" customWidth="1"/>
    <col min="5" max="5" width="20.28515625" customWidth="1"/>
    <col min="6" max="6" width="15.7109375" customWidth="1"/>
    <col min="7" max="7" width="9.7109375" customWidth="1"/>
    <col min="8" max="8" width="10.5703125" customWidth="1"/>
    <col min="9" max="9" width="18.140625" customWidth="1"/>
    <col min="10" max="10" width="29.5703125" customWidth="1"/>
    <col min="11" max="11" width="17.85546875" customWidth="1"/>
    <col min="12" max="12" width="8.140625" customWidth="1"/>
    <col min="13" max="13" width="19.7109375" customWidth="1"/>
    <col min="14" max="14" width="28.28515625" customWidth="1"/>
    <col min="15" max="15" width="19.28515625" customWidth="1"/>
    <col min="16" max="16" width="9.42578125" customWidth="1"/>
    <col min="17" max="17" width="12.42578125" customWidth="1"/>
    <col min="18" max="18" width="12.5703125" customWidth="1"/>
    <col min="19" max="19" width="13.140625" customWidth="1"/>
    <col min="20" max="20" width="21.140625" customWidth="1"/>
    <col min="21" max="22" width="11.42578125" customWidth="1"/>
    <col min="23" max="23" width="14.85546875" customWidth="1"/>
    <col min="24" max="24" width="11.28515625" customWidth="1"/>
    <col min="25" max="25" width="9.7109375" customWidth="1"/>
    <col min="26" max="26" width="12.5703125" customWidth="1"/>
    <col min="27" max="27" width="9" customWidth="1"/>
    <col min="28" max="28" width="26" style="3" customWidth="1"/>
  </cols>
  <sheetData>
    <row r="1" spans="1:28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22</v>
      </c>
      <c r="AA1" s="1" t="s">
        <v>25</v>
      </c>
      <c r="AB1" s="5" t="s">
        <v>26</v>
      </c>
    </row>
    <row r="2" spans="1:28" x14ac:dyDescent="0.25">
      <c r="A2" s="4">
        <v>1121</v>
      </c>
      <c r="B2" t="s">
        <v>28</v>
      </c>
      <c r="C2" t="s">
        <v>29</v>
      </c>
      <c r="D2" s="3">
        <v>11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28</v>
      </c>
      <c r="K2" t="s">
        <v>36</v>
      </c>
      <c r="L2" t="s">
        <v>37</v>
      </c>
      <c r="M2" t="s">
        <v>38</v>
      </c>
      <c r="N2" t="s">
        <v>39</v>
      </c>
      <c r="O2" t="s">
        <v>27</v>
      </c>
      <c r="P2" t="s">
        <v>27</v>
      </c>
      <c r="Q2" t="s">
        <v>27</v>
      </c>
      <c r="R2" t="s">
        <v>27</v>
      </c>
      <c r="S2" t="s">
        <v>40</v>
      </c>
      <c r="T2" t="s">
        <v>41</v>
      </c>
      <c r="U2" t="s">
        <v>42</v>
      </c>
      <c r="V2" t="s">
        <v>27</v>
      </c>
      <c r="W2" t="s">
        <v>43</v>
      </c>
      <c r="X2" t="s">
        <v>27</v>
      </c>
      <c r="Y2" t="s">
        <v>27</v>
      </c>
      <c r="Z2" t="s">
        <v>44</v>
      </c>
      <c r="AA2" t="s">
        <v>27</v>
      </c>
      <c r="AB2" s="3" t="s">
        <v>45</v>
      </c>
    </row>
    <row r="3" spans="1:28" x14ac:dyDescent="0.25">
      <c r="A3" s="3">
        <v>1136</v>
      </c>
      <c r="B3" t="s">
        <v>46</v>
      </c>
      <c r="C3" t="s">
        <v>27</v>
      </c>
      <c r="D3" s="3">
        <v>11</v>
      </c>
      <c r="E3" t="s">
        <v>47</v>
      </c>
      <c r="F3" t="s">
        <v>48</v>
      </c>
      <c r="G3" t="s">
        <v>49</v>
      </c>
      <c r="H3" t="s">
        <v>50</v>
      </c>
      <c r="I3" t="s">
        <v>51</v>
      </c>
      <c r="J3" t="s">
        <v>46</v>
      </c>
      <c r="K3" t="s">
        <v>52</v>
      </c>
      <c r="L3" t="s">
        <v>53</v>
      </c>
      <c r="M3" t="s">
        <v>54</v>
      </c>
      <c r="N3" t="s">
        <v>55</v>
      </c>
      <c r="O3" t="s">
        <v>56</v>
      </c>
      <c r="P3" t="s">
        <v>27</v>
      </c>
      <c r="Q3" t="s">
        <v>57</v>
      </c>
      <c r="R3" t="s">
        <v>58</v>
      </c>
      <c r="S3" t="s">
        <v>59</v>
      </c>
      <c r="T3" t="s">
        <v>60</v>
      </c>
      <c r="U3" t="s">
        <v>61</v>
      </c>
      <c r="V3" t="s">
        <v>27</v>
      </c>
      <c r="W3" t="s">
        <v>43</v>
      </c>
      <c r="X3" t="s">
        <v>27</v>
      </c>
      <c r="Y3" t="s">
        <v>27</v>
      </c>
      <c r="Z3" t="s">
        <v>44</v>
      </c>
      <c r="AA3" t="s">
        <v>27</v>
      </c>
      <c r="AB3" s="3" t="s">
        <v>62</v>
      </c>
    </row>
    <row r="4" spans="1:28" x14ac:dyDescent="0.25">
      <c r="A4" s="3">
        <v>1158</v>
      </c>
      <c r="B4" t="s">
        <v>63</v>
      </c>
      <c r="C4" t="s">
        <v>64</v>
      </c>
      <c r="D4" s="3">
        <v>11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63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27</v>
      </c>
      <c r="Q4" t="s">
        <v>57</v>
      </c>
      <c r="R4" t="s">
        <v>58</v>
      </c>
      <c r="S4" t="s">
        <v>75</v>
      </c>
      <c r="T4" t="s">
        <v>76</v>
      </c>
      <c r="U4" t="s">
        <v>77</v>
      </c>
      <c r="V4" t="s">
        <v>78</v>
      </c>
      <c r="W4" t="s">
        <v>43</v>
      </c>
      <c r="X4" t="s">
        <v>79</v>
      </c>
      <c r="Y4" t="s">
        <v>27</v>
      </c>
      <c r="Z4" t="s">
        <v>44</v>
      </c>
      <c r="AA4" t="s">
        <v>27</v>
      </c>
      <c r="AB4" s="3" t="s">
        <v>80</v>
      </c>
    </row>
    <row r="5" spans="1:28" x14ac:dyDescent="0.25">
      <c r="A5" s="3">
        <v>4042</v>
      </c>
      <c r="B5" t="s">
        <v>81</v>
      </c>
      <c r="C5" t="s">
        <v>27</v>
      </c>
      <c r="D5" s="3">
        <v>11</v>
      </c>
      <c r="E5" t="s">
        <v>82</v>
      </c>
      <c r="F5" t="s">
        <v>83</v>
      </c>
      <c r="G5" t="s">
        <v>84</v>
      </c>
      <c r="H5" t="s">
        <v>85</v>
      </c>
      <c r="I5" t="s">
        <v>86</v>
      </c>
      <c r="J5" t="s">
        <v>81</v>
      </c>
      <c r="K5" t="s">
        <v>87</v>
      </c>
      <c r="L5" t="s">
        <v>27</v>
      </c>
      <c r="M5" t="s">
        <v>27</v>
      </c>
      <c r="N5" t="s">
        <v>27</v>
      </c>
      <c r="O5" t="s">
        <v>88</v>
      </c>
      <c r="P5" t="s">
        <v>27</v>
      </c>
      <c r="Q5" t="s">
        <v>57</v>
      </c>
      <c r="R5" t="s">
        <v>58</v>
      </c>
      <c r="S5" t="s">
        <v>40</v>
      </c>
      <c r="T5" t="s">
        <v>27</v>
      </c>
      <c r="U5" t="s">
        <v>27</v>
      </c>
      <c r="V5" t="s">
        <v>27</v>
      </c>
      <c r="W5" t="s">
        <v>43</v>
      </c>
      <c r="X5" t="s">
        <v>27</v>
      </c>
      <c r="Y5" t="s">
        <v>89</v>
      </c>
      <c r="Z5" t="s">
        <v>90</v>
      </c>
      <c r="AA5" t="s">
        <v>27</v>
      </c>
      <c r="AB5" s="3" t="s">
        <v>91</v>
      </c>
    </row>
    <row r="6" spans="1:28" x14ac:dyDescent="0.25">
      <c r="A6" s="3">
        <v>4046</v>
      </c>
      <c r="B6" t="s">
        <v>92</v>
      </c>
      <c r="C6" t="s">
        <v>27</v>
      </c>
      <c r="D6" s="3">
        <v>11</v>
      </c>
      <c r="E6" t="s">
        <v>93</v>
      </c>
      <c r="F6" t="s">
        <v>94</v>
      </c>
      <c r="G6" t="s">
        <v>95</v>
      </c>
      <c r="H6" t="s">
        <v>96</v>
      </c>
      <c r="I6" t="s">
        <v>97</v>
      </c>
      <c r="J6" t="s">
        <v>98</v>
      </c>
      <c r="K6" t="s">
        <v>99</v>
      </c>
      <c r="L6" t="s">
        <v>100</v>
      </c>
      <c r="M6" t="s">
        <v>101</v>
      </c>
      <c r="N6" t="s">
        <v>102</v>
      </c>
      <c r="O6" t="s">
        <v>103</v>
      </c>
      <c r="P6" t="s">
        <v>27</v>
      </c>
      <c r="Q6" t="s">
        <v>57</v>
      </c>
      <c r="R6" t="s">
        <v>58</v>
      </c>
      <c r="S6" t="s">
        <v>40</v>
      </c>
      <c r="T6" t="s">
        <v>104</v>
      </c>
      <c r="U6" t="s">
        <v>105</v>
      </c>
      <c r="V6" t="s">
        <v>27</v>
      </c>
      <c r="W6" t="s">
        <v>43</v>
      </c>
      <c r="X6" t="s">
        <v>27</v>
      </c>
      <c r="Y6" t="s">
        <v>27</v>
      </c>
      <c r="Z6" t="s">
        <v>90</v>
      </c>
      <c r="AA6" t="s">
        <v>27</v>
      </c>
      <c r="AB6" s="3" t="s">
        <v>106</v>
      </c>
    </row>
    <row r="7" spans="1:28" x14ac:dyDescent="0.25">
      <c r="A7" s="3">
        <v>4059</v>
      </c>
      <c r="B7" t="s">
        <v>107</v>
      </c>
      <c r="C7" t="s">
        <v>108</v>
      </c>
      <c r="D7" s="3">
        <v>11</v>
      </c>
      <c r="E7" t="s">
        <v>109</v>
      </c>
      <c r="F7" t="s">
        <v>110</v>
      </c>
      <c r="G7" t="s">
        <v>111</v>
      </c>
      <c r="H7" t="s">
        <v>112</v>
      </c>
      <c r="I7" t="s">
        <v>113</v>
      </c>
      <c r="J7" t="s">
        <v>107</v>
      </c>
      <c r="K7" t="s">
        <v>114</v>
      </c>
      <c r="L7" t="s">
        <v>53</v>
      </c>
      <c r="M7" t="s">
        <v>54</v>
      </c>
      <c r="N7" t="s">
        <v>55</v>
      </c>
      <c r="O7" t="s">
        <v>115</v>
      </c>
      <c r="P7" t="s">
        <v>27</v>
      </c>
      <c r="Q7" t="s">
        <v>57</v>
      </c>
      <c r="R7" t="s">
        <v>58</v>
      </c>
      <c r="S7" t="s">
        <v>40</v>
      </c>
      <c r="T7" t="s">
        <v>116</v>
      </c>
      <c r="U7" t="s">
        <v>117</v>
      </c>
      <c r="V7" t="s">
        <v>27</v>
      </c>
      <c r="W7" t="s">
        <v>43</v>
      </c>
      <c r="X7" t="s">
        <v>118</v>
      </c>
      <c r="Y7" t="s">
        <v>119</v>
      </c>
      <c r="Z7" t="s">
        <v>44</v>
      </c>
      <c r="AA7" t="s">
        <v>27</v>
      </c>
      <c r="AB7" s="3" t="s">
        <v>120</v>
      </c>
    </row>
    <row r="8" spans="1:28" x14ac:dyDescent="0.25">
      <c r="A8" s="3">
        <v>4064</v>
      </c>
      <c r="B8" t="s">
        <v>121</v>
      </c>
      <c r="C8" t="s">
        <v>27</v>
      </c>
      <c r="D8" s="3">
        <v>11</v>
      </c>
      <c r="E8" t="s">
        <v>109</v>
      </c>
      <c r="F8" t="s">
        <v>122</v>
      </c>
      <c r="G8" t="s">
        <v>123</v>
      </c>
      <c r="H8" t="s">
        <v>124</v>
      </c>
      <c r="I8" t="s">
        <v>125</v>
      </c>
      <c r="J8" t="s">
        <v>121</v>
      </c>
      <c r="K8" t="s">
        <v>126</v>
      </c>
      <c r="L8" t="s">
        <v>127</v>
      </c>
      <c r="M8" t="s">
        <v>128</v>
      </c>
      <c r="N8" t="s">
        <v>129</v>
      </c>
      <c r="O8" t="s">
        <v>130</v>
      </c>
      <c r="P8" t="s">
        <v>27</v>
      </c>
      <c r="Q8" t="s">
        <v>57</v>
      </c>
      <c r="R8" t="s">
        <v>58</v>
      </c>
      <c r="S8" t="s">
        <v>40</v>
      </c>
      <c r="T8" t="s">
        <v>131</v>
      </c>
      <c r="U8" t="s">
        <v>132</v>
      </c>
      <c r="V8" t="s">
        <v>27</v>
      </c>
      <c r="W8" t="s">
        <v>43</v>
      </c>
      <c r="X8" t="s">
        <v>27</v>
      </c>
      <c r="Y8" t="s">
        <v>119</v>
      </c>
      <c r="Z8" t="s">
        <v>133</v>
      </c>
      <c r="AA8" t="s">
        <v>27</v>
      </c>
      <c r="AB8" s="3" t="s">
        <v>134</v>
      </c>
    </row>
    <row r="9" spans="1:28" x14ac:dyDescent="0.25">
      <c r="A9" s="3">
        <v>4067</v>
      </c>
      <c r="B9" t="s">
        <v>135</v>
      </c>
      <c r="C9" t="s">
        <v>136</v>
      </c>
      <c r="D9" s="3">
        <v>11</v>
      </c>
      <c r="E9" t="s">
        <v>109</v>
      </c>
      <c r="F9" t="s">
        <v>137</v>
      </c>
      <c r="G9" t="s">
        <v>138</v>
      </c>
      <c r="H9" t="s">
        <v>139</v>
      </c>
      <c r="I9" t="s">
        <v>140</v>
      </c>
      <c r="J9" t="s">
        <v>135</v>
      </c>
      <c r="K9" t="s">
        <v>141</v>
      </c>
      <c r="L9" t="s">
        <v>142</v>
      </c>
      <c r="M9" t="s">
        <v>143</v>
      </c>
      <c r="N9" t="s">
        <v>144</v>
      </c>
      <c r="O9" t="s">
        <v>145</v>
      </c>
      <c r="P9" t="s">
        <v>27</v>
      </c>
      <c r="Q9" t="s">
        <v>57</v>
      </c>
      <c r="R9" t="s">
        <v>58</v>
      </c>
      <c r="S9" t="s">
        <v>40</v>
      </c>
      <c r="T9" t="s">
        <v>146</v>
      </c>
      <c r="U9" t="s">
        <v>147</v>
      </c>
      <c r="V9" t="s">
        <v>148</v>
      </c>
      <c r="W9" t="s">
        <v>43</v>
      </c>
      <c r="X9" t="s">
        <v>27</v>
      </c>
      <c r="Y9" t="s">
        <v>149</v>
      </c>
      <c r="Z9" t="s">
        <v>44</v>
      </c>
      <c r="AA9" t="s">
        <v>27</v>
      </c>
      <c r="AB9" s="3" t="s">
        <v>150</v>
      </c>
    </row>
    <row r="10" spans="1:28" x14ac:dyDescent="0.25">
      <c r="A10" s="3">
        <v>4197</v>
      </c>
      <c r="B10" t="s">
        <v>151</v>
      </c>
      <c r="C10" t="s">
        <v>27</v>
      </c>
      <c r="D10" s="3">
        <v>11</v>
      </c>
      <c r="E10" t="s">
        <v>109</v>
      </c>
      <c r="F10" t="s">
        <v>152</v>
      </c>
      <c r="G10" t="s">
        <v>153</v>
      </c>
      <c r="H10" t="s">
        <v>154</v>
      </c>
      <c r="I10" t="s">
        <v>155</v>
      </c>
      <c r="J10" t="s">
        <v>151</v>
      </c>
      <c r="K10" t="s">
        <v>156</v>
      </c>
      <c r="L10" t="s">
        <v>100</v>
      </c>
      <c r="M10" t="s">
        <v>101</v>
      </c>
      <c r="N10" t="s">
        <v>102</v>
      </c>
      <c r="O10" t="s">
        <v>27</v>
      </c>
      <c r="P10" t="s">
        <v>27</v>
      </c>
      <c r="Q10" t="s">
        <v>27</v>
      </c>
      <c r="R10" t="s">
        <v>27</v>
      </c>
      <c r="S10" t="s">
        <v>59</v>
      </c>
      <c r="T10" t="s">
        <v>146</v>
      </c>
      <c r="U10" t="s">
        <v>147</v>
      </c>
      <c r="V10" t="s">
        <v>27</v>
      </c>
      <c r="W10" t="s">
        <v>43</v>
      </c>
      <c r="X10" t="s">
        <v>27</v>
      </c>
      <c r="Y10" t="s">
        <v>27</v>
      </c>
      <c r="Z10" t="s">
        <v>44</v>
      </c>
      <c r="AA10" t="s">
        <v>27</v>
      </c>
      <c r="AB10" s="3" t="s">
        <v>157</v>
      </c>
    </row>
    <row r="11" spans="1:28" x14ac:dyDescent="0.25">
      <c r="A11" s="3">
        <v>41040</v>
      </c>
      <c r="B11" t="s">
        <v>158</v>
      </c>
      <c r="C11" t="s">
        <v>159</v>
      </c>
      <c r="D11" s="3">
        <v>11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 t="s">
        <v>158</v>
      </c>
      <c r="K11" t="s">
        <v>165</v>
      </c>
      <c r="L11" t="s">
        <v>166</v>
      </c>
      <c r="M11" t="s">
        <v>167</v>
      </c>
      <c r="N11" t="s">
        <v>168</v>
      </c>
      <c r="O11" t="s">
        <v>27</v>
      </c>
      <c r="P11" t="s">
        <v>27</v>
      </c>
      <c r="Q11" t="s">
        <v>27</v>
      </c>
      <c r="R11" t="s">
        <v>27</v>
      </c>
      <c r="S11" t="s">
        <v>40</v>
      </c>
      <c r="T11" t="s">
        <v>146</v>
      </c>
      <c r="U11" t="s">
        <v>147</v>
      </c>
      <c r="V11" t="s">
        <v>169</v>
      </c>
      <c r="W11" t="s">
        <v>43</v>
      </c>
      <c r="X11" t="s">
        <v>27</v>
      </c>
      <c r="Y11" t="s">
        <v>27</v>
      </c>
      <c r="Z11" t="s">
        <v>44</v>
      </c>
      <c r="AA11" t="s">
        <v>27</v>
      </c>
      <c r="AB11" s="3" t="s">
        <v>170</v>
      </c>
    </row>
    <row r="12" spans="1:28" x14ac:dyDescent="0.25">
      <c r="A12" s="3">
        <v>50044</v>
      </c>
      <c r="B12" t="s">
        <v>171</v>
      </c>
      <c r="C12" t="s">
        <v>172</v>
      </c>
      <c r="D12" s="3">
        <v>11</v>
      </c>
      <c r="E12" t="s">
        <v>173</v>
      </c>
      <c r="F12" t="s">
        <v>174</v>
      </c>
      <c r="G12" t="s">
        <v>175</v>
      </c>
      <c r="H12" t="s">
        <v>176</v>
      </c>
      <c r="I12" t="s">
        <v>177</v>
      </c>
      <c r="J12" t="s">
        <v>171</v>
      </c>
      <c r="K12" t="s">
        <v>178</v>
      </c>
      <c r="L12" t="s">
        <v>179</v>
      </c>
      <c r="M12" t="s">
        <v>180</v>
      </c>
      <c r="N12" t="s">
        <v>181</v>
      </c>
      <c r="O12" t="s">
        <v>182</v>
      </c>
      <c r="P12" t="s">
        <v>27</v>
      </c>
      <c r="Q12" t="s">
        <v>57</v>
      </c>
      <c r="R12" t="s">
        <v>58</v>
      </c>
      <c r="S12" t="s">
        <v>40</v>
      </c>
      <c r="T12" t="s">
        <v>104</v>
      </c>
      <c r="U12" t="s">
        <v>105</v>
      </c>
      <c r="V12" t="s">
        <v>78</v>
      </c>
      <c r="W12" t="s">
        <v>43</v>
      </c>
      <c r="X12" t="s">
        <v>183</v>
      </c>
      <c r="Y12" t="s">
        <v>27</v>
      </c>
      <c r="Z12" t="s">
        <v>44</v>
      </c>
      <c r="AA12" t="s">
        <v>27</v>
      </c>
      <c r="AB12" s="3" t="s">
        <v>184</v>
      </c>
    </row>
    <row r="13" spans="1:28" x14ac:dyDescent="0.25">
      <c r="A13" s="3">
        <v>61046</v>
      </c>
      <c r="B13" t="s">
        <v>185</v>
      </c>
      <c r="C13" t="s">
        <v>27</v>
      </c>
      <c r="D13" s="3">
        <v>11</v>
      </c>
      <c r="E13" t="s">
        <v>186</v>
      </c>
      <c r="F13" t="s">
        <v>187</v>
      </c>
      <c r="G13" t="s">
        <v>188</v>
      </c>
      <c r="H13" t="s">
        <v>189</v>
      </c>
      <c r="I13" t="s">
        <v>190</v>
      </c>
      <c r="J13" t="s">
        <v>191</v>
      </c>
      <c r="K13" t="s">
        <v>192</v>
      </c>
      <c r="L13" t="s">
        <v>27</v>
      </c>
      <c r="M13" t="s">
        <v>27</v>
      </c>
      <c r="N13" t="s">
        <v>27</v>
      </c>
      <c r="O13" t="s">
        <v>193</v>
      </c>
      <c r="P13" t="s">
        <v>27</v>
      </c>
      <c r="Q13" t="s">
        <v>57</v>
      </c>
      <c r="R13" t="s">
        <v>58</v>
      </c>
      <c r="S13" t="s">
        <v>27</v>
      </c>
      <c r="T13" t="s">
        <v>27</v>
      </c>
      <c r="U13" t="s">
        <v>27</v>
      </c>
      <c r="V13" t="s">
        <v>27</v>
      </c>
      <c r="W13" t="s">
        <v>43</v>
      </c>
      <c r="X13" t="s">
        <v>27</v>
      </c>
      <c r="Y13" t="s">
        <v>27</v>
      </c>
      <c r="Z13" t="s">
        <v>44</v>
      </c>
      <c r="AA13" t="s">
        <v>27</v>
      </c>
      <c r="AB13" s="3" t="s">
        <v>194</v>
      </c>
    </row>
    <row r="14" spans="1:28" x14ac:dyDescent="0.25">
      <c r="A14" s="3">
        <v>66053</v>
      </c>
      <c r="B14" t="s">
        <v>195</v>
      </c>
      <c r="C14" t="s">
        <v>27</v>
      </c>
      <c r="D14" s="3">
        <v>11</v>
      </c>
      <c r="E14" t="s">
        <v>196</v>
      </c>
      <c r="F14" t="s">
        <v>197</v>
      </c>
      <c r="G14" t="s">
        <v>198</v>
      </c>
      <c r="H14" t="s">
        <v>199</v>
      </c>
      <c r="I14" t="s">
        <v>200</v>
      </c>
      <c r="J14" t="s">
        <v>195</v>
      </c>
      <c r="K14" t="s">
        <v>201</v>
      </c>
      <c r="L14" t="s">
        <v>37</v>
      </c>
      <c r="M14" t="s">
        <v>38</v>
      </c>
      <c r="N14" t="s">
        <v>39</v>
      </c>
      <c r="O14" t="s">
        <v>27</v>
      </c>
      <c r="P14" t="s">
        <v>27</v>
      </c>
      <c r="Q14" t="s">
        <v>27</v>
      </c>
      <c r="R14" t="s">
        <v>27</v>
      </c>
      <c r="S14" t="s">
        <v>40</v>
      </c>
      <c r="T14" t="s">
        <v>41</v>
      </c>
      <c r="U14" t="s">
        <v>42</v>
      </c>
      <c r="V14" t="s">
        <v>27</v>
      </c>
      <c r="W14" t="s">
        <v>43</v>
      </c>
      <c r="X14" t="s">
        <v>27</v>
      </c>
      <c r="Y14" t="s">
        <v>27</v>
      </c>
      <c r="Z14" t="s">
        <v>44</v>
      </c>
      <c r="AA14" t="s">
        <v>27</v>
      </c>
      <c r="AB14" s="3" t="s">
        <v>202</v>
      </c>
    </row>
    <row r="15" spans="1:28" x14ac:dyDescent="0.25">
      <c r="A15" s="3">
        <v>66058</v>
      </c>
      <c r="B15" t="s">
        <v>203</v>
      </c>
      <c r="C15" t="s">
        <v>172</v>
      </c>
      <c r="D15" s="3">
        <v>11</v>
      </c>
      <c r="E15" t="s">
        <v>204</v>
      </c>
      <c r="F15" t="s">
        <v>205</v>
      </c>
      <c r="G15" t="s">
        <v>206</v>
      </c>
      <c r="H15" t="s">
        <v>207</v>
      </c>
      <c r="I15" t="s">
        <v>208</v>
      </c>
      <c r="J15" t="s">
        <v>203</v>
      </c>
      <c r="K15" t="s">
        <v>209</v>
      </c>
      <c r="L15" t="s">
        <v>210</v>
      </c>
      <c r="M15" t="s">
        <v>211</v>
      </c>
      <c r="N15" t="s">
        <v>212</v>
      </c>
      <c r="O15" t="s">
        <v>213</v>
      </c>
      <c r="P15" t="s">
        <v>27</v>
      </c>
      <c r="Q15" t="s">
        <v>57</v>
      </c>
      <c r="R15" t="s">
        <v>58</v>
      </c>
      <c r="S15" t="s">
        <v>59</v>
      </c>
      <c r="T15" t="s">
        <v>41</v>
      </c>
      <c r="U15" t="s">
        <v>42</v>
      </c>
      <c r="V15" t="s">
        <v>214</v>
      </c>
      <c r="W15" t="s">
        <v>43</v>
      </c>
      <c r="X15" t="s">
        <v>215</v>
      </c>
      <c r="Y15" t="s">
        <v>27</v>
      </c>
      <c r="Z15" t="s">
        <v>133</v>
      </c>
      <c r="AA15" t="s">
        <v>27</v>
      </c>
      <c r="AB15" s="3" t="s">
        <v>216</v>
      </c>
    </row>
    <row r="16" spans="1:28" x14ac:dyDescent="0.25">
      <c r="A16" s="3">
        <v>66064</v>
      </c>
      <c r="B16" t="s">
        <v>217</v>
      </c>
      <c r="C16" t="s">
        <v>218</v>
      </c>
      <c r="D16" s="3">
        <v>11</v>
      </c>
      <c r="E16" t="s">
        <v>204</v>
      </c>
      <c r="F16" t="s">
        <v>219</v>
      </c>
      <c r="G16" t="s">
        <v>220</v>
      </c>
      <c r="H16" t="s">
        <v>221</v>
      </c>
      <c r="I16" t="s">
        <v>222</v>
      </c>
      <c r="J16" t="s">
        <v>217</v>
      </c>
      <c r="K16" t="s">
        <v>223</v>
      </c>
      <c r="L16" t="s">
        <v>166</v>
      </c>
      <c r="M16" t="s">
        <v>167</v>
      </c>
      <c r="N16" t="s">
        <v>168</v>
      </c>
      <c r="O16" t="s">
        <v>224</v>
      </c>
      <c r="P16" t="s">
        <v>27</v>
      </c>
      <c r="Q16" t="s">
        <v>57</v>
      </c>
      <c r="R16" t="s">
        <v>58</v>
      </c>
      <c r="S16" t="s">
        <v>40</v>
      </c>
      <c r="T16" t="s">
        <v>146</v>
      </c>
      <c r="U16" t="s">
        <v>147</v>
      </c>
      <c r="V16" t="s">
        <v>225</v>
      </c>
      <c r="W16" t="s">
        <v>43</v>
      </c>
      <c r="X16" t="s">
        <v>226</v>
      </c>
      <c r="Y16" t="s">
        <v>27</v>
      </c>
      <c r="Z16" t="s">
        <v>44</v>
      </c>
      <c r="AA16" t="s">
        <v>27</v>
      </c>
      <c r="AB16" s="3" t="s">
        <v>227</v>
      </c>
    </row>
    <row r="17" spans="1:28" x14ac:dyDescent="0.25">
      <c r="A17" s="3">
        <v>66067</v>
      </c>
      <c r="B17" t="s">
        <v>228</v>
      </c>
      <c r="C17" t="s">
        <v>27</v>
      </c>
      <c r="D17" s="3">
        <v>11</v>
      </c>
      <c r="E17" t="s">
        <v>229</v>
      </c>
      <c r="F17" t="s">
        <v>230</v>
      </c>
      <c r="G17" t="s">
        <v>231</v>
      </c>
      <c r="H17" t="s">
        <v>232</v>
      </c>
      <c r="I17" t="s">
        <v>233</v>
      </c>
      <c r="J17" t="s">
        <v>228</v>
      </c>
      <c r="K17" t="s">
        <v>234</v>
      </c>
      <c r="L17" t="s">
        <v>166</v>
      </c>
      <c r="M17" t="s">
        <v>167</v>
      </c>
      <c r="N17" t="s">
        <v>168</v>
      </c>
      <c r="O17" t="s">
        <v>27</v>
      </c>
      <c r="P17" t="s">
        <v>27</v>
      </c>
      <c r="Q17" t="s">
        <v>27</v>
      </c>
      <c r="R17" t="s">
        <v>27</v>
      </c>
      <c r="S17" t="s">
        <v>40</v>
      </c>
      <c r="T17" t="s">
        <v>146</v>
      </c>
      <c r="U17" t="s">
        <v>147</v>
      </c>
      <c r="V17" t="s">
        <v>27</v>
      </c>
      <c r="W17" t="s">
        <v>43</v>
      </c>
      <c r="X17" t="s">
        <v>27</v>
      </c>
      <c r="Y17" t="s">
        <v>27</v>
      </c>
      <c r="Z17" t="s">
        <v>44</v>
      </c>
      <c r="AA17" t="s">
        <v>27</v>
      </c>
      <c r="AB17" s="3" t="s">
        <v>235</v>
      </c>
    </row>
    <row r="18" spans="1:28" x14ac:dyDescent="0.25">
      <c r="A18" s="3">
        <v>66089</v>
      </c>
      <c r="B18" t="s">
        <v>236</v>
      </c>
      <c r="C18" t="s">
        <v>27</v>
      </c>
      <c r="D18" s="3">
        <v>11</v>
      </c>
      <c r="E18" t="s">
        <v>237</v>
      </c>
      <c r="F18" t="s">
        <v>238</v>
      </c>
      <c r="G18" t="s">
        <v>239</v>
      </c>
      <c r="H18" t="s">
        <v>240</v>
      </c>
      <c r="I18" t="s">
        <v>241</v>
      </c>
      <c r="J18" t="s">
        <v>236</v>
      </c>
      <c r="K18" t="s">
        <v>242</v>
      </c>
      <c r="L18" t="s">
        <v>117</v>
      </c>
      <c r="M18" t="s">
        <v>243</v>
      </c>
      <c r="N18" t="s">
        <v>244</v>
      </c>
      <c r="O18" t="s">
        <v>245</v>
      </c>
      <c r="P18" t="s">
        <v>27</v>
      </c>
      <c r="Q18" t="s">
        <v>57</v>
      </c>
      <c r="R18" t="s">
        <v>58</v>
      </c>
      <c r="S18" t="s">
        <v>40</v>
      </c>
      <c r="T18" t="s">
        <v>41</v>
      </c>
      <c r="U18" t="s">
        <v>42</v>
      </c>
      <c r="V18" t="s">
        <v>27</v>
      </c>
      <c r="W18" t="s">
        <v>43</v>
      </c>
      <c r="X18" t="s">
        <v>27</v>
      </c>
      <c r="Y18" t="s">
        <v>119</v>
      </c>
      <c r="Z18" t="s">
        <v>133</v>
      </c>
      <c r="AA18" t="s">
        <v>27</v>
      </c>
      <c r="AB18" s="3" t="s">
        <v>246</v>
      </c>
    </row>
    <row r="19" spans="1:28" x14ac:dyDescent="0.25">
      <c r="A19" s="3">
        <v>66091</v>
      </c>
      <c r="B19" t="s">
        <v>247</v>
      </c>
      <c r="C19" t="s">
        <v>27</v>
      </c>
      <c r="D19" s="3">
        <v>11</v>
      </c>
      <c r="E19" t="s">
        <v>237</v>
      </c>
      <c r="F19" t="s">
        <v>248</v>
      </c>
      <c r="G19" t="s">
        <v>249</v>
      </c>
      <c r="H19" t="s">
        <v>250</v>
      </c>
      <c r="I19" t="s">
        <v>251</v>
      </c>
      <c r="J19" t="s">
        <v>247</v>
      </c>
      <c r="K19" t="s">
        <v>252</v>
      </c>
      <c r="L19" t="s">
        <v>210</v>
      </c>
      <c r="M19" t="s">
        <v>211</v>
      </c>
      <c r="N19" t="s">
        <v>212</v>
      </c>
      <c r="O19" t="s">
        <v>27</v>
      </c>
      <c r="P19" t="s">
        <v>27</v>
      </c>
      <c r="Q19" t="s">
        <v>27</v>
      </c>
      <c r="R19" t="s">
        <v>27</v>
      </c>
      <c r="S19" t="s">
        <v>40</v>
      </c>
      <c r="T19" t="s">
        <v>131</v>
      </c>
      <c r="U19" t="s">
        <v>132</v>
      </c>
      <c r="V19" t="s">
        <v>27</v>
      </c>
      <c r="W19" t="s">
        <v>43</v>
      </c>
      <c r="X19" t="s">
        <v>27</v>
      </c>
      <c r="Y19" t="s">
        <v>27</v>
      </c>
      <c r="Z19" t="s">
        <v>44</v>
      </c>
      <c r="AA19" t="s">
        <v>27</v>
      </c>
      <c r="AB19" s="3" t="s">
        <v>253</v>
      </c>
    </row>
    <row r="20" spans="1:28" x14ac:dyDescent="0.25">
      <c r="A20" s="3">
        <v>66096</v>
      </c>
      <c r="B20" t="s">
        <v>254</v>
      </c>
      <c r="C20" t="s">
        <v>27</v>
      </c>
      <c r="D20" s="3">
        <v>11</v>
      </c>
      <c r="E20" t="s">
        <v>237</v>
      </c>
      <c r="F20" t="s">
        <v>255</v>
      </c>
      <c r="G20" t="s">
        <v>256</v>
      </c>
      <c r="H20" t="s">
        <v>257</v>
      </c>
      <c r="I20" t="s">
        <v>258</v>
      </c>
      <c r="J20" t="s">
        <v>254</v>
      </c>
      <c r="K20" t="s">
        <v>259</v>
      </c>
      <c r="L20" t="s">
        <v>117</v>
      </c>
      <c r="M20" t="s">
        <v>243</v>
      </c>
      <c r="N20" t="s">
        <v>244</v>
      </c>
      <c r="O20" t="s">
        <v>27</v>
      </c>
      <c r="P20" t="s">
        <v>27</v>
      </c>
      <c r="Q20" t="s">
        <v>27</v>
      </c>
      <c r="R20" t="s">
        <v>27</v>
      </c>
      <c r="S20" t="s">
        <v>260</v>
      </c>
      <c r="T20" t="s">
        <v>146</v>
      </c>
      <c r="U20" t="s">
        <v>147</v>
      </c>
      <c r="V20" t="s">
        <v>27</v>
      </c>
      <c r="W20" t="s">
        <v>43</v>
      </c>
      <c r="X20" t="s">
        <v>27</v>
      </c>
      <c r="Y20" t="s">
        <v>27</v>
      </c>
      <c r="Z20" t="s">
        <v>44</v>
      </c>
      <c r="AA20" t="s">
        <v>27</v>
      </c>
      <c r="AB20" s="3" t="s">
        <v>261</v>
      </c>
    </row>
    <row r="21" spans="1:28" x14ac:dyDescent="0.25">
      <c r="A21" s="3">
        <v>66097</v>
      </c>
      <c r="B21" t="s">
        <v>262</v>
      </c>
      <c r="C21" t="s">
        <v>27</v>
      </c>
      <c r="D21" s="3">
        <v>11</v>
      </c>
      <c r="E21" t="s">
        <v>237</v>
      </c>
      <c r="F21" t="s">
        <v>263</v>
      </c>
      <c r="G21" t="s">
        <v>264</v>
      </c>
      <c r="H21" t="s">
        <v>265</v>
      </c>
      <c r="I21" t="s">
        <v>266</v>
      </c>
      <c r="J21" t="s">
        <v>262</v>
      </c>
      <c r="K21" t="s">
        <v>267</v>
      </c>
      <c r="L21" t="s">
        <v>100</v>
      </c>
      <c r="M21" t="s">
        <v>101</v>
      </c>
      <c r="N21" t="s">
        <v>102</v>
      </c>
      <c r="O21" t="s">
        <v>27</v>
      </c>
      <c r="P21" t="s">
        <v>27</v>
      </c>
      <c r="Q21" t="s">
        <v>27</v>
      </c>
      <c r="R21" t="s">
        <v>27</v>
      </c>
      <c r="S21" t="s">
        <v>40</v>
      </c>
      <c r="T21" t="s">
        <v>146</v>
      </c>
      <c r="U21" t="s">
        <v>147</v>
      </c>
      <c r="V21" t="s">
        <v>27</v>
      </c>
      <c r="W21" t="s">
        <v>43</v>
      </c>
      <c r="X21" t="s">
        <v>27</v>
      </c>
      <c r="Y21" t="s">
        <v>27</v>
      </c>
      <c r="Z21" t="s">
        <v>44</v>
      </c>
      <c r="AA21" t="s">
        <v>27</v>
      </c>
      <c r="AB21" s="3" t="s">
        <v>246</v>
      </c>
    </row>
    <row r="22" spans="1:28" x14ac:dyDescent="0.25">
      <c r="A22" s="3">
        <v>66118</v>
      </c>
      <c r="B22" t="s">
        <v>268</v>
      </c>
      <c r="C22" t="s">
        <v>269</v>
      </c>
      <c r="D22" s="3">
        <v>11</v>
      </c>
      <c r="E22" t="s">
        <v>270</v>
      </c>
      <c r="F22" t="s">
        <v>271</v>
      </c>
      <c r="G22" t="s">
        <v>272</v>
      </c>
      <c r="H22" t="s">
        <v>273</v>
      </c>
      <c r="I22" t="s">
        <v>274</v>
      </c>
      <c r="J22" t="s">
        <v>268</v>
      </c>
      <c r="K22" t="s">
        <v>275</v>
      </c>
      <c r="L22" t="s">
        <v>276</v>
      </c>
      <c r="M22" t="s">
        <v>277</v>
      </c>
      <c r="N22" t="s">
        <v>278</v>
      </c>
      <c r="O22" t="s">
        <v>279</v>
      </c>
      <c r="P22" t="s">
        <v>27</v>
      </c>
      <c r="Q22" t="s">
        <v>27</v>
      </c>
      <c r="R22" t="s">
        <v>58</v>
      </c>
      <c r="S22" t="s">
        <v>40</v>
      </c>
      <c r="T22" t="s">
        <v>27</v>
      </c>
      <c r="U22" t="s">
        <v>27</v>
      </c>
      <c r="V22" t="s">
        <v>280</v>
      </c>
      <c r="W22" t="s">
        <v>43</v>
      </c>
      <c r="X22" t="s">
        <v>281</v>
      </c>
      <c r="Y22" t="s">
        <v>27</v>
      </c>
      <c r="Z22" t="s">
        <v>44</v>
      </c>
      <c r="AA22" t="s">
        <v>27</v>
      </c>
      <c r="AB22" s="3" t="s">
        <v>282</v>
      </c>
    </row>
    <row r="23" spans="1:28" x14ac:dyDescent="0.25">
      <c r="A23" s="3">
        <v>66119</v>
      </c>
      <c r="B23" t="s">
        <v>283</v>
      </c>
      <c r="C23" t="s">
        <v>27</v>
      </c>
      <c r="D23" s="3">
        <v>11</v>
      </c>
      <c r="E23" t="s">
        <v>270</v>
      </c>
      <c r="F23" t="s">
        <v>284</v>
      </c>
      <c r="G23" t="s">
        <v>285</v>
      </c>
      <c r="H23" t="s">
        <v>286</v>
      </c>
      <c r="I23" t="s">
        <v>287</v>
      </c>
      <c r="J23" t="s">
        <v>283</v>
      </c>
      <c r="K23" t="s">
        <v>288</v>
      </c>
      <c r="L23" t="s">
        <v>100</v>
      </c>
      <c r="M23" t="s">
        <v>101</v>
      </c>
      <c r="N23" t="s">
        <v>102</v>
      </c>
      <c r="O23" t="s">
        <v>289</v>
      </c>
      <c r="P23" t="s">
        <v>27</v>
      </c>
      <c r="Q23" t="s">
        <v>57</v>
      </c>
      <c r="R23" t="s">
        <v>58</v>
      </c>
      <c r="S23" t="s">
        <v>40</v>
      </c>
      <c r="T23" t="s">
        <v>104</v>
      </c>
      <c r="U23" t="s">
        <v>105</v>
      </c>
      <c r="V23" t="s">
        <v>280</v>
      </c>
      <c r="W23" t="s">
        <v>43</v>
      </c>
      <c r="X23" t="s">
        <v>27</v>
      </c>
      <c r="Y23" t="s">
        <v>27</v>
      </c>
      <c r="Z23" t="s">
        <v>44</v>
      </c>
      <c r="AA23" t="s">
        <v>27</v>
      </c>
      <c r="AB23" s="3" t="s">
        <v>290</v>
      </c>
    </row>
    <row r="24" spans="1:28" x14ac:dyDescent="0.25">
      <c r="A24" s="3">
        <v>66133</v>
      </c>
      <c r="B24" t="s">
        <v>291</v>
      </c>
      <c r="C24" t="s">
        <v>27</v>
      </c>
      <c r="D24" s="3">
        <v>11</v>
      </c>
      <c r="E24" t="s">
        <v>292</v>
      </c>
      <c r="F24" t="s">
        <v>293</v>
      </c>
      <c r="G24" t="s">
        <v>294</v>
      </c>
      <c r="H24" t="s">
        <v>295</v>
      </c>
      <c r="I24" t="s">
        <v>296</v>
      </c>
      <c r="J24" t="s">
        <v>291</v>
      </c>
      <c r="K24" t="s">
        <v>297</v>
      </c>
      <c r="L24" t="s">
        <v>127</v>
      </c>
      <c r="M24" t="s">
        <v>128</v>
      </c>
      <c r="N24" t="s">
        <v>129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116</v>
      </c>
      <c r="U24" t="s">
        <v>117</v>
      </c>
      <c r="V24" t="s">
        <v>27</v>
      </c>
      <c r="W24" t="s">
        <v>43</v>
      </c>
      <c r="X24" t="s">
        <v>27</v>
      </c>
      <c r="Y24" t="s">
        <v>27</v>
      </c>
      <c r="Z24" t="s">
        <v>44</v>
      </c>
      <c r="AA24" t="s">
        <v>27</v>
      </c>
      <c r="AB24" s="3" t="s">
        <v>298</v>
      </c>
    </row>
    <row r="25" spans="1:28" x14ac:dyDescent="0.25">
      <c r="A25" s="3">
        <v>66134</v>
      </c>
      <c r="B25" t="s">
        <v>299</v>
      </c>
      <c r="C25" t="s">
        <v>27</v>
      </c>
      <c r="D25" s="3">
        <v>11</v>
      </c>
      <c r="E25" t="s">
        <v>270</v>
      </c>
      <c r="F25" t="s">
        <v>300</v>
      </c>
      <c r="G25" t="s">
        <v>301</v>
      </c>
      <c r="H25" t="s">
        <v>302</v>
      </c>
      <c r="I25" t="s">
        <v>303</v>
      </c>
      <c r="J25" t="s">
        <v>299</v>
      </c>
      <c r="K25" t="s">
        <v>304</v>
      </c>
      <c r="L25" t="s">
        <v>100</v>
      </c>
      <c r="M25" t="s">
        <v>101</v>
      </c>
      <c r="N25" t="s">
        <v>102</v>
      </c>
      <c r="O25" t="s">
        <v>27</v>
      </c>
      <c r="P25" t="s">
        <v>27</v>
      </c>
      <c r="Q25" t="s">
        <v>27</v>
      </c>
      <c r="R25" t="s">
        <v>27</v>
      </c>
      <c r="S25" t="s">
        <v>260</v>
      </c>
      <c r="T25" t="s">
        <v>41</v>
      </c>
      <c r="U25" t="s">
        <v>42</v>
      </c>
      <c r="V25" t="s">
        <v>27</v>
      </c>
      <c r="W25" t="s">
        <v>43</v>
      </c>
      <c r="X25" t="s">
        <v>27</v>
      </c>
      <c r="Y25" t="s">
        <v>27</v>
      </c>
      <c r="Z25" t="s">
        <v>44</v>
      </c>
      <c r="AA25" t="s">
        <v>27</v>
      </c>
      <c r="AB25" s="3" t="s">
        <v>305</v>
      </c>
    </row>
    <row r="26" spans="1:28" x14ac:dyDescent="0.25">
      <c r="A26" s="3">
        <v>66138</v>
      </c>
      <c r="B26" t="s">
        <v>306</v>
      </c>
      <c r="C26" t="s">
        <v>172</v>
      </c>
      <c r="D26" s="3">
        <v>11</v>
      </c>
      <c r="E26" t="s">
        <v>270</v>
      </c>
      <c r="F26" t="s">
        <v>307</v>
      </c>
      <c r="G26" t="s">
        <v>308</v>
      </c>
      <c r="H26" t="s">
        <v>309</v>
      </c>
      <c r="I26" t="s">
        <v>310</v>
      </c>
      <c r="J26" t="s">
        <v>306</v>
      </c>
      <c r="K26" t="s">
        <v>311</v>
      </c>
      <c r="L26" t="s">
        <v>100</v>
      </c>
      <c r="M26" t="s">
        <v>101</v>
      </c>
      <c r="N26" t="s">
        <v>102</v>
      </c>
      <c r="O26" t="s">
        <v>312</v>
      </c>
      <c r="P26" t="s">
        <v>27</v>
      </c>
      <c r="Q26" t="s">
        <v>57</v>
      </c>
      <c r="R26" t="s">
        <v>58</v>
      </c>
      <c r="S26" t="s">
        <v>40</v>
      </c>
      <c r="T26" t="s">
        <v>146</v>
      </c>
      <c r="U26" t="s">
        <v>147</v>
      </c>
      <c r="V26" t="s">
        <v>313</v>
      </c>
      <c r="W26" t="s">
        <v>43</v>
      </c>
      <c r="X26" t="s">
        <v>314</v>
      </c>
      <c r="Y26" t="s">
        <v>119</v>
      </c>
      <c r="Z26" t="s">
        <v>44</v>
      </c>
      <c r="AA26" t="s">
        <v>27</v>
      </c>
      <c r="AB26" s="3" t="s">
        <v>315</v>
      </c>
    </row>
    <row r="27" spans="1:28" x14ac:dyDescent="0.25">
      <c r="A27" s="3">
        <v>66141</v>
      </c>
      <c r="B27" t="s">
        <v>316</v>
      </c>
      <c r="C27" t="s">
        <v>27</v>
      </c>
      <c r="D27" s="3">
        <v>11</v>
      </c>
      <c r="E27" t="s">
        <v>317</v>
      </c>
      <c r="F27" t="s">
        <v>318</v>
      </c>
      <c r="G27" t="s">
        <v>319</v>
      </c>
      <c r="H27" t="s">
        <v>320</v>
      </c>
      <c r="I27" t="s">
        <v>321</v>
      </c>
      <c r="J27" t="s">
        <v>316</v>
      </c>
      <c r="K27" t="s">
        <v>322</v>
      </c>
      <c r="L27" t="s">
        <v>117</v>
      </c>
      <c r="M27" t="s">
        <v>243</v>
      </c>
      <c r="N27" t="s">
        <v>244</v>
      </c>
      <c r="O27" t="s">
        <v>323</v>
      </c>
      <c r="P27" t="s">
        <v>27</v>
      </c>
      <c r="Q27" t="s">
        <v>57</v>
      </c>
      <c r="R27" t="s">
        <v>58</v>
      </c>
      <c r="S27" t="s">
        <v>59</v>
      </c>
      <c r="T27" t="s">
        <v>104</v>
      </c>
      <c r="U27" t="s">
        <v>105</v>
      </c>
      <c r="V27" t="s">
        <v>27</v>
      </c>
      <c r="W27" t="s">
        <v>43</v>
      </c>
      <c r="X27" t="s">
        <v>27</v>
      </c>
      <c r="Y27" t="s">
        <v>27</v>
      </c>
      <c r="Z27" t="s">
        <v>133</v>
      </c>
      <c r="AA27" t="s">
        <v>27</v>
      </c>
      <c r="AB27" s="3" t="s">
        <v>324</v>
      </c>
    </row>
    <row r="28" spans="1:28" x14ac:dyDescent="0.25">
      <c r="A28" s="3">
        <v>66156</v>
      </c>
      <c r="B28" t="s">
        <v>325</v>
      </c>
      <c r="C28" t="s">
        <v>27</v>
      </c>
      <c r="D28" s="3">
        <v>11</v>
      </c>
      <c r="E28" t="s">
        <v>326</v>
      </c>
      <c r="F28" t="s">
        <v>327</v>
      </c>
      <c r="G28" t="s">
        <v>328</v>
      </c>
      <c r="H28" t="s">
        <v>329</v>
      </c>
      <c r="I28" t="s">
        <v>330</v>
      </c>
      <c r="J28" t="s">
        <v>325</v>
      </c>
      <c r="K28" t="s">
        <v>331</v>
      </c>
      <c r="L28" t="s">
        <v>37</v>
      </c>
      <c r="M28" t="s">
        <v>38</v>
      </c>
      <c r="N28" t="s">
        <v>39</v>
      </c>
      <c r="O28" t="s">
        <v>27</v>
      </c>
      <c r="P28" t="s">
        <v>27</v>
      </c>
      <c r="Q28" t="s">
        <v>27</v>
      </c>
      <c r="R28" t="s">
        <v>27</v>
      </c>
      <c r="S28" t="s">
        <v>40</v>
      </c>
      <c r="T28" t="s">
        <v>146</v>
      </c>
      <c r="U28" t="s">
        <v>147</v>
      </c>
      <c r="V28" t="s">
        <v>27</v>
      </c>
      <c r="W28" t="s">
        <v>43</v>
      </c>
      <c r="X28" t="s">
        <v>27</v>
      </c>
      <c r="Y28" t="s">
        <v>27</v>
      </c>
      <c r="Z28" t="s">
        <v>44</v>
      </c>
      <c r="AA28" t="s">
        <v>27</v>
      </c>
      <c r="AB28" s="3" t="s">
        <v>332</v>
      </c>
    </row>
    <row r="29" spans="1:28" x14ac:dyDescent="0.25">
      <c r="A29" s="3">
        <v>66160</v>
      </c>
      <c r="B29" t="s">
        <v>333</v>
      </c>
      <c r="C29" t="s">
        <v>64</v>
      </c>
      <c r="D29" s="3">
        <v>11</v>
      </c>
      <c r="E29" t="s">
        <v>326</v>
      </c>
      <c r="F29" t="s">
        <v>334</v>
      </c>
      <c r="G29" t="s">
        <v>335</v>
      </c>
      <c r="H29" t="s">
        <v>336</v>
      </c>
      <c r="I29" t="s">
        <v>337</v>
      </c>
      <c r="J29" t="s">
        <v>333</v>
      </c>
      <c r="K29" t="s">
        <v>338</v>
      </c>
      <c r="L29" t="s">
        <v>117</v>
      </c>
      <c r="M29" t="s">
        <v>243</v>
      </c>
      <c r="N29" t="s">
        <v>244</v>
      </c>
      <c r="O29" t="s">
        <v>339</v>
      </c>
      <c r="P29" t="s">
        <v>27</v>
      </c>
      <c r="Q29" t="s">
        <v>57</v>
      </c>
      <c r="R29" t="s">
        <v>58</v>
      </c>
      <c r="S29" t="s">
        <v>59</v>
      </c>
      <c r="T29" t="s">
        <v>146</v>
      </c>
      <c r="U29" t="s">
        <v>147</v>
      </c>
      <c r="V29" t="s">
        <v>340</v>
      </c>
      <c r="W29" t="s">
        <v>43</v>
      </c>
      <c r="X29" t="s">
        <v>341</v>
      </c>
      <c r="Y29" t="s">
        <v>27</v>
      </c>
      <c r="Z29" t="s">
        <v>44</v>
      </c>
      <c r="AA29" t="s">
        <v>27</v>
      </c>
      <c r="AB29" s="3" t="s">
        <v>342</v>
      </c>
    </row>
    <row r="30" spans="1:28" x14ac:dyDescent="0.25">
      <c r="A30" s="3">
        <v>66166</v>
      </c>
      <c r="B30" t="s">
        <v>343</v>
      </c>
      <c r="C30" t="s">
        <v>136</v>
      </c>
      <c r="D30" s="3">
        <v>11</v>
      </c>
      <c r="E30" t="s">
        <v>326</v>
      </c>
      <c r="F30" t="s">
        <v>344</v>
      </c>
      <c r="G30" t="s">
        <v>345</v>
      </c>
      <c r="H30" t="s">
        <v>346</v>
      </c>
      <c r="I30" t="s">
        <v>347</v>
      </c>
      <c r="J30" t="s">
        <v>343</v>
      </c>
      <c r="K30" t="s">
        <v>348</v>
      </c>
      <c r="L30" t="s">
        <v>53</v>
      </c>
      <c r="M30" t="s">
        <v>54</v>
      </c>
      <c r="N30" t="s">
        <v>55</v>
      </c>
      <c r="O30" t="s">
        <v>349</v>
      </c>
      <c r="P30" t="s">
        <v>27</v>
      </c>
      <c r="Q30" t="s">
        <v>57</v>
      </c>
      <c r="R30" t="s">
        <v>58</v>
      </c>
      <c r="S30" t="s">
        <v>40</v>
      </c>
      <c r="T30" t="s">
        <v>146</v>
      </c>
      <c r="U30" t="s">
        <v>147</v>
      </c>
      <c r="V30" t="s">
        <v>350</v>
      </c>
      <c r="W30" t="s">
        <v>43</v>
      </c>
      <c r="X30" t="s">
        <v>351</v>
      </c>
      <c r="Y30" t="s">
        <v>27</v>
      </c>
      <c r="Z30" t="s">
        <v>44</v>
      </c>
      <c r="AA30" t="s">
        <v>27</v>
      </c>
      <c r="AB30" s="3" t="s">
        <v>352</v>
      </c>
    </row>
    <row r="31" spans="1:28" x14ac:dyDescent="0.25">
      <c r="A31" s="3">
        <v>66184</v>
      </c>
      <c r="B31" t="s">
        <v>353</v>
      </c>
      <c r="C31" t="s">
        <v>27</v>
      </c>
      <c r="D31" s="3">
        <v>11</v>
      </c>
      <c r="E31" t="s">
        <v>354</v>
      </c>
      <c r="F31" t="s">
        <v>355</v>
      </c>
      <c r="G31" t="s">
        <v>356</v>
      </c>
      <c r="H31" t="s">
        <v>357</v>
      </c>
      <c r="I31" t="s">
        <v>358</v>
      </c>
      <c r="J31" t="s">
        <v>353</v>
      </c>
      <c r="K31" t="s">
        <v>359</v>
      </c>
      <c r="L31" t="s">
        <v>100</v>
      </c>
      <c r="M31" t="s">
        <v>101</v>
      </c>
      <c r="N31" t="s">
        <v>102</v>
      </c>
      <c r="O31" t="s">
        <v>360</v>
      </c>
      <c r="P31" t="s">
        <v>27</v>
      </c>
      <c r="Q31" t="s">
        <v>57</v>
      </c>
      <c r="R31" t="s">
        <v>58</v>
      </c>
      <c r="S31" t="s">
        <v>40</v>
      </c>
      <c r="T31" t="s">
        <v>27</v>
      </c>
      <c r="U31" t="s">
        <v>27</v>
      </c>
      <c r="V31" t="s">
        <v>27</v>
      </c>
      <c r="W31" t="s">
        <v>43</v>
      </c>
      <c r="X31" t="s">
        <v>27</v>
      </c>
      <c r="Y31" t="s">
        <v>27</v>
      </c>
      <c r="Z31" t="s">
        <v>44</v>
      </c>
      <c r="AA31" t="s">
        <v>27</v>
      </c>
      <c r="AB31" s="3" t="s">
        <v>361</v>
      </c>
    </row>
    <row r="32" spans="1:28" x14ac:dyDescent="0.25">
      <c r="A32" s="3">
        <v>66189</v>
      </c>
      <c r="B32" t="s">
        <v>362</v>
      </c>
      <c r="C32" t="s">
        <v>27</v>
      </c>
      <c r="D32" s="3">
        <v>11</v>
      </c>
      <c r="E32" t="s">
        <v>354</v>
      </c>
      <c r="F32" t="s">
        <v>363</v>
      </c>
      <c r="G32" t="s">
        <v>364</v>
      </c>
      <c r="H32" t="s">
        <v>365</v>
      </c>
      <c r="I32" t="s">
        <v>366</v>
      </c>
      <c r="J32" t="s">
        <v>362</v>
      </c>
      <c r="K32" t="s">
        <v>367</v>
      </c>
      <c r="L32" t="s">
        <v>27</v>
      </c>
      <c r="M32" t="s">
        <v>27</v>
      </c>
      <c r="N32" t="s">
        <v>27</v>
      </c>
      <c r="O32" t="s">
        <v>368</v>
      </c>
      <c r="P32" t="s">
        <v>27</v>
      </c>
      <c r="Q32" t="s">
        <v>57</v>
      </c>
      <c r="R32" t="s">
        <v>58</v>
      </c>
      <c r="S32" t="s">
        <v>260</v>
      </c>
      <c r="T32" t="s">
        <v>27</v>
      </c>
      <c r="U32" t="s">
        <v>27</v>
      </c>
      <c r="V32" t="s">
        <v>27</v>
      </c>
      <c r="W32" t="s">
        <v>43</v>
      </c>
      <c r="X32" t="s">
        <v>27</v>
      </c>
      <c r="Y32" t="s">
        <v>27</v>
      </c>
      <c r="Z32" t="s">
        <v>44</v>
      </c>
      <c r="AA32" t="s">
        <v>27</v>
      </c>
      <c r="AB32" s="3" t="s">
        <v>369</v>
      </c>
    </row>
    <row r="33" spans="1:28" x14ac:dyDescent="0.25">
      <c r="A33" s="3">
        <v>66194</v>
      </c>
      <c r="B33" t="s">
        <v>370</v>
      </c>
      <c r="C33" t="s">
        <v>27</v>
      </c>
      <c r="D33" s="3">
        <v>11</v>
      </c>
      <c r="E33" t="s">
        <v>354</v>
      </c>
      <c r="F33" t="s">
        <v>371</v>
      </c>
      <c r="G33" t="s">
        <v>372</v>
      </c>
      <c r="H33" t="s">
        <v>373</v>
      </c>
      <c r="I33" t="s">
        <v>374</v>
      </c>
      <c r="J33" t="s">
        <v>370</v>
      </c>
      <c r="K33" t="s">
        <v>375</v>
      </c>
      <c r="L33" t="s">
        <v>27</v>
      </c>
      <c r="M33" t="s">
        <v>27</v>
      </c>
      <c r="N33" t="s">
        <v>27</v>
      </c>
      <c r="O33" t="s">
        <v>376</v>
      </c>
      <c r="P33" t="s">
        <v>27</v>
      </c>
      <c r="Q33" t="s">
        <v>57</v>
      </c>
      <c r="R33" t="s">
        <v>58</v>
      </c>
      <c r="S33" t="s">
        <v>40</v>
      </c>
      <c r="T33" t="s">
        <v>27</v>
      </c>
      <c r="U33" t="s">
        <v>27</v>
      </c>
      <c r="V33" t="s">
        <v>27</v>
      </c>
      <c r="W33" t="s">
        <v>43</v>
      </c>
      <c r="X33" t="s">
        <v>377</v>
      </c>
      <c r="Y33" t="s">
        <v>119</v>
      </c>
      <c r="Z33" t="s">
        <v>44</v>
      </c>
      <c r="AA33" t="s">
        <v>27</v>
      </c>
      <c r="AB33" s="3" t="s">
        <v>378</v>
      </c>
    </row>
    <row r="34" spans="1:28" x14ac:dyDescent="0.25">
      <c r="A34" s="3">
        <v>66198</v>
      </c>
      <c r="B34" t="s">
        <v>379</v>
      </c>
      <c r="C34" t="s">
        <v>27</v>
      </c>
      <c r="D34" s="3">
        <v>11</v>
      </c>
      <c r="E34" t="s">
        <v>354</v>
      </c>
      <c r="F34" t="s">
        <v>380</v>
      </c>
      <c r="G34" t="s">
        <v>381</v>
      </c>
      <c r="H34" t="s">
        <v>382</v>
      </c>
      <c r="I34" t="s">
        <v>383</v>
      </c>
      <c r="J34" t="s">
        <v>379</v>
      </c>
      <c r="K34" t="s">
        <v>384</v>
      </c>
      <c r="L34" t="s">
        <v>127</v>
      </c>
      <c r="M34" t="s">
        <v>128</v>
      </c>
      <c r="N34" t="s">
        <v>129</v>
      </c>
      <c r="O34" t="s">
        <v>27</v>
      </c>
      <c r="P34" t="s">
        <v>27</v>
      </c>
      <c r="Q34" t="s">
        <v>27</v>
      </c>
      <c r="R34" t="s">
        <v>27</v>
      </c>
      <c r="S34" t="s">
        <v>40</v>
      </c>
      <c r="T34" t="s">
        <v>27</v>
      </c>
      <c r="U34" t="s">
        <v>27</v>
      </c>
      <c r="V34" t="s">
        <v>27</v>
      </c>
      <c r="W34" t="s">
        <v>43</v>
      </c>
      <c r="X34" t="s">
        <v>27</v>
      </c>
      <c r="Y34" t="s">
        <v>27</v>
      </c>
      <c r="Z34" t="s">
        <v>44</v>
      </c>
      <c r="AA34" t="s">
        <v>27</v>
      </c>
      <c r="AB34" s="3" t="s">
        <v>385</v>
      </c>
    </row>
    <row r="35" spans="1:28" x14ac:dyDescent="0.25">
      <c r="A35" s="3">
        <v>66211</v>
      </c>
      <c r="B35" t="s">
        <v>386</v>
      </c>
      <c r="C35" t="s">
        <v>27</v>
      </c>
      <c r="D35" s="3">
        <v>11</v>
      </c>
      <c r="E35" t="s">
        <v>387</v>
      </c>
      <c r="F35" t="s">
        <v>388</v>
      </c>
      <c r="G35" t="s">
        <v>389</v>
      </c>
      <c r="H35" t="s">
        <v>390</v>
      </c>
      <c r="I35" t="s">
        <v>391</v>
      </c>
      <c r="J35" t="s">
        <v>386</v>
      </c>
      <c r="K35" t="s">
        <v>392</v>
      </c>
      <c r="L35" t="s">
        <v>53</v>
      </c>
      <c r="M35" t="s">
        <v>54</v>
      </c>
      <c r="N35" t="s">
        <v>55</v>
      </c>
      <c r="O35" t="s">
        <v>393</v>
      </c>
      <c r="P35" t="s">
        <v>27</v>
      </c>
      <c r="Q35" t="s">
        <v>57</v>
      </c>
      <c r="R35" t="s">
        <v>58</v>
      </c>
      <c r="S35" t="s">
        <v>40</v>
      </c>
      <c r="T35" t="s">
        <v>104</v>
      </c>
      <c r="U35" t="s">
        <v>105</v>
      </c>
      <c r="V35" t="s">
        <v>394</v>
      </c>
      <c r="W35" t="s">
        <v>43</v>
      </c>
      <c r="X35" t="s">
        <v>395</v>
      </c>
      <c r="Y35" t="s">
        <v>27</v>
      </c>
      <c r="Z35" t="s">
        <v>44</v>
      </c>
      <c r="AA35" t="s">
        <v>27</v>
      </c>
      <c r="AB35" s="3" t="s">
        <v>396</v>
      </c>
    </row>
    <row r="36" spans="1:28" x14ac:dyDescent="0.25">
      <c r="A36" s="3">
        <v>66212</v>
      </c>
      <c r="B36" t="s">
        <v>397</v>
      </c>
      <c r="C36" t="s">
        <v>27</v>
      </c>
      <c r="D36" s="3">
        <v>11</v>
      </c>
      <c r="E36" t="s">
        <v>387</v>
      </c>
      <c r="F36" t="s">
        <v>398</v>
      </c>
      <c r="G36" t="s">
        <v>399</v>
      </c>
      <c r="H36" t="s">
        <v>400</v>
      </c>
      <c r="I36" t="s">
        <v>401</v>
      </c>
      <c r="J36" t="s">
        <v>397</v>
      </c>
      <c r="K36" t="s">
        <v>402</v>
      </c>
      <c r="L36" t="s">
        <v>117</v>
      </c>
      <c r="M36" t="s">
        <v>243</v>
      </c>
      <c r="N36" t="s">
        <v>244</v>
      </c>
      <c r="O36" t="s">
        <v>403</v>
      </c>
      <c r="P36" t="s">
        <v>27</v>
      </c>
      <c r="Q36" t="s">
        <v>57</v>
      </c>
      <c r="R36" t="s">
        <v>58</v>
      </c>
      <c r="S36" t="s">
        <v>59</v>
      </c>
      <c r="T36" t="s">
        <v>146</v>
      </c>
      <c r="U36" t="s">
        <v>147</v>
      </c>
      <c r="V36" t="s">
        <v>27</v>
      </c>
      <c r="W36" t="s">
        <v>43</v>
      </c>
      <c r="X36" t="s">
        <v>27</v>
      </c>
      <c r="Y36" t="s">
        <v>27</v>
      </c>
      <c r="Z36" t="s">
        <v>44</v>
      </c>
      <c r="AA36" t="s">
        <v>27</v>
      </c>
      <c r="AB36" s="3" t="s">
        <v>404</v>
      </c>
    </row>
    <row r="37" spans="1:28" x14ac:dyDescent="0.25">
      <c r="A37" s="3">
        <v>66218</v>
      </c>
      <c r="B37" t="s">
        <v>405</v>
      </c>
      <c r="C37" t="s">
        <v>27</v>
      </c>
      <c r="D37" s="3">
        <v>11</v>
      </c>
      <c r="E37" t="s">
        <v>387</v>
      </c>
      <c r="F37" t="s">
        <v>406</v>
      </c>
      <c r="G37" t="s">
        <v>407</v>
      </c>
      <c r="H37" t="s">
        <v>408</v>
      </c>
      <c r="I37" t="s">
        <v>409</v>
      </c>
      <c r="J37" t="s">
        <v>405</v>
      </c>
      <c r="K37" t="s">
        <v>410</v>
      </c>
      <c r="L37" t="s">
        <v>117</v>
      </c>
      <c r="M37" t="s">
        <v>243</v>
      </c>
      <c r="N37" t="s">
        <v>244</v>
      </c>
      <c r="O37" t="s">
        <v>27</v>
      </c>
      <c r="P37" t="s">
        <v>27</v>
      </c>
      <c r="Q37" t="s">
        <v>27</v>
      </c>
      <c r="R37" t="s">
        <v>27</v>
      </c>
      <c r="S37" t="s">
        <v>40</v>
      </c>
      <c r="T37" t="s">
        <v>27</v>
      </c>
      <c r="U37" t="s">
        <v>27</v>
      </c>
      <c r="V37" t="s">
        <v>27</v>
      </c>
      <c r="W37" t="s">
        <v>43</v>
      </c>
      <c r="X37" t="s">
        <v>27</v>
      </c>
      <c r="Y37" t="s">
        <v>27</v>
      </c>
      <c r="Z37" t="s">
        <v>44</v>
      </c>
      <c r="AA37" t="s">
        <v>27</v>
      </c>
      <c r="AB37" s="3" t="s">
        <v>411</v>
      </c>
    </row>
    <row r="38" spans="1:28" x14ac:dyDescent="0.25">
      <c r="A38" s="3">
        <v>66219</v>
      </c>
      <c r="B38" t="s">
        <v>412</v>
      </c>
      <c r="C38" t="s">
        <v>27</v>
      </c>
      <c r="D38" s="3">
        <v>11</v>
      </c>
      <c r="E38" t="s">
        <v>387</v>
      </c>
      <c r="F38" t="s">
        <v>413</v>
      </c>
      <c r="G38" t="s">
        <v>414</v>
      </c>
      <c r="H38" t="s">
        <v>415</v>
      </c>
      <c r="I38" t="s">
        <v>416</v>
      </c>
      <c r="J38" t="s">
        <v>412</v>
      </c>
      <c r="K38" t="s">
        <v>417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40</v>
      </c>
      <c r="T38" t="s">
        <v>27</v>
      </c>
      <c r="U38" t="s">
        <v>27</v>
      </c>
      <c r="V38" t="s">
        <v>27</v>
      </c>
      <c r="W38" t="s">
        <v>43</v>
      </c>
      <c r="X38" t="s">
        <v>27</v>
      </c>
      <c r="Y38" t="s">
        <v>27</v>
      </c>
      <c r="Z38" t="s">
        <v>44</v>
      </c>
      <c r="AA38" t="s">
        <v>27</v>
      </c>
      <c r="AB38" s="3" t="s">
        <v>418</v>
      </c>
    </row>
    <row r="39" spans="1:28" x14ac:dyDescent="0.25">
      <c r="A39" s="3">
        <v>66227</v>
      </c>
      <c r="B39" t="s">
        <v>419</v>
      </c>
      <c r="C39" t="s">
        <v>27</v>
      </c>
      <c r="D39" s="3">
        <v>11</v>
      </c>
      <c r="E39" t="s">
        <v>387</v>
      </c>
      <c r="F39" t="s">
        <v>420</v>
      </c>
      <c r="G39" t="s">
        <v>421</v>
      </c>
      <c r="H39" t="s">
        <v>422</v>
      </c>
      <c r="I39" t="s">
        <v>423</v>
      </c>
      <c r="J39" t="s">
        <v>419</v>
      </c>
      <c r="K39" t="s">
        <v>424</v>
      </c>
      <c r="L39" t="s">
        <v>53</v>
      </c>
      <c r="M39" t="s">
        <v>54</v>
      </c>
      <c r="N39" t="s">
        <v>55</v>
      </c>
      <c r="O39" t="s">
        <v>425</v>
      </c>
      <c r="P39" t="s">
        <v>27</v>
      </c>
      <c r="Q39" t="s">
        <v>57</v>
      </c>
      <c r="R39" t="s">
        <v>58</v>
      </c>
      <c r="S39" t="s">
        <v>59</v>
      </c>
      <c r="T39" t="s">
        <v>41</v>
      </c>
      <c r="U39" t="s">
        <v>42</v>
      </c>
      <c r="V39" t="s">
        <v>27</v>
      </c>
      <c r="W39" t="s">
        <v>43</v>
      </c>
      <c r="X39" t="s">
        <v>27</v>
      </c>
      <c r="Y39" t="s">
        <v>27</v>
      </c>
      <c r="Z39" t="s">
        <v>44</v>
      </c>
      <c r="AA39" t="s">
        <v>27</v>
      </c>
      <c r="AB39" s="3" t="s">
        <v>426</v>
      </c>
    </row>
    <row r="40" spans="1:28" x14ac:dyDescent="0.25">
      <c r="A40" s="3">
        <v>66229</v>
      </c>
      <c r="B40" t="s">
        <v>427</v>
      </c>
      <c r="C40" t="s">
        <v>27</v>
      </c>
      <c r="D40" s="3">
        <v>11</v>
      </c>
      <c r="E40" t="s">
        <v>387</v>
      </c>
      <c r="F40" t="s">
        <v>263</v>
      </c>
      <c r="G40" t="s">
        <v>428</v>
      </c>
      <c r="H40" t="s">
        <v>429</v>
      </c>
      <c r="I40" t="s">
        <v>430</v>
      </c>
      <c r="J40" t="s">
        <v>427</v>
      </c>
      <c r="K40" t="s">
        <v>431</v>
      </c>
      <c r="L40" t="s">
        <v>37</v>
      </c>
      <c r="M40" t="s">
        <v>38</v>
      </c>
      <c r="N40" t="s">
        <v>39</v>
      </c>
      <c r="O40" t="s">
        <v>432</v>
      </c>
      <c r="P40" t="s">
        <v>27</v>
      </c>
      <c r="Q40" t="s">
        <v>57</v>
      </c>
      <c r="R40" t="s">
        <v>58</v>
      </c>
      <c r="S40" t="s">
        <v>40</v>
      </c>
      <c r="T40" t="s">
        <v>146</v>
      </c>
      <c r="U40" t="s">
        <v>147</v>
      </c>
      <c r="V40" t="s">
        <v>27</v>
      </c>
      <c r="W40" t="s">
        <v>43</v>
      </c>
      <c r="X40" t="s">
        <v>27</v>
      </c>
      <c r="Y40" t="s">
        <v>27</v>
      </c>
      <c r="Z40" t="s">
        <v>44</v>
      </c>
      <c r="AA40" t="s">
        <v>27</v>
      </c>
      <c r="AB40" s="3" t="s">
        <v>433</v>
      </c>
    </row>
    <row r="41" spans="1:28" x14ac:dyDescent="0.25">
      <c r="A41" s="3">
        <v>66234</v>
      </c>
      <c r="B41" t="s">
        <v>434</v>
      </c>
      <c r="C41" t="s">
        <v>435</v>
      </c>
      <c r="D41" s="3">
        <v>11</v>
      </c>
      <c r="E41" t="s">
        <v>436</v>
      </c>
      <c r="F41" t="s">
        <v>437</v>
      </c>
      <c r="G41" t="s">
        <v>438</v>
      </c>
      <c r="H41" t="s">
        <v>439</v>
      </c>
      <c r="I41" t="s">
        <v>440</v>
      </c>
      <c r="J41" t="s">
        <v>434</v>
      </c>
      <c r="K41" t="s">
        <v>441</v>
      </c>
      <c r="L41" t="s">
        <v>53</v>
      </c>
      <c r="M41" t="s">
        <v>54</v>
      </c>
      <c r="N41" t="s">
        <v>55</v>
      </c>
      <c r="O41" t="s">
        <v>27</v>
      </c>
      <c r="P41" t="s">
        <v>27</v>
      </c>
      <c r="Q41" t="s">
        <v>27</v>
      </c>
      <c r="R41" t="s">
        <v>27</v>
      </c>
      <c r="S41" t="s">
        <v>59</v>
      </c>
      <c r="T41" t="s">
        <v>41</v>
      </c>
      <c r="U41" t="s">
        <v>42</v>
      </c>
      <c r="V41" t="s">
        <v>27</v>
      </c>
      <c r="W41" t="s">
        <v>43</v>
      </c>
      <c r="X41" t="s">
        <v>442</v>
      </c>
      <c r="Y41" t="s">
        <v>27</v>
      </c>
      <c r="Z41" t="s">
        <v>44</v>
      </c>
      <c r="AA41" t="s">
        <v>27</v>
      </c>
      <c r="AB41" s="3" t="s">
        <v>443</v>
      </c>
    </row>
    <row r="42" spans="1:28" x14ac:dyDescent="0.25">
      <c r="A42" s="3">
        <v>66237</v>
      </c>
      <c r="B42" t="s">
        <v>444</v>
      </c>
      <c r="C42" t="s">
        <v>27</v>
      </c>
      <c r="D42" s="3">
        <v>11</v>
      </c>
      <c r="E42" t="s">
        <v>387</v>
      </c>
      <c r="F42" t="s">
        <v>445</v>
      </c>
      <c r="G42" t="s">
        <v>446</v>
      </c>
      <c r="H42" t="s">
        <v>447</v>
      </c>
      <c r="I42" t="s">
        <v>448</v>
      </c>
      <c r="J42" t="s">
        <v>444</v>
      </c>
      <c r="K42" t="s">
        <v>449</v>
      </c>
      <c r="L42" t="s">
        <v>100</v>
      </c>
      <c r="M42" t="s">
        <v>101</v>
      </c>
      <c r="N42" t="s">
        <v>102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41</v>
      </c>
      <c r="U42" t="s">
        <v>42</v>
      </c>
      <c r="V42" t="s">
        <v>27</v>
      </c>
      <c r="W42" t="s">
        <v>43</v>
      </c>
      <c r="X42" t="s">
        <v>27</v>
      </c>
      <c r="Y42" t="s">
        <v>27</v>
      </c>
      <c r="Z42" t="s">
        <v>44</v>
      </c>
      <c r="AA42" t="s">
        <v>27</v>
      </c>
      <c r="AB42" s="3" t="s">
        <v>450</v>
      </c>
    </row>
    <row r="43" spans="1:28" x14ac:dyDescent="0.25">
      <c r="A43" s="3">
        <v>66245</v>
      </c>
      <c r="B43" t="s">
        <v>451</v>
      </c>
      <c r="C43" t="s">
        <v>64</v>
      </c>
      <c r="D43" s="3">
        <v>11</v>
      </c>
      <c r="E43" t="s">
        <v>452</v>
      </c>
      <c r="F43" t="s">
        <v>453</v>
      </c>
      <c r="G43" t="s">
        <v>454</v>
      </c>
      <c r="H43" t="s">
        <v>455</v>
      </c>
      <c r="I43" t="s">
        <v>456</v>
      </c>
      <c r="J43" t="s">
        <v>451</v>
      </c>
      <c r="K43" t="s">
        <v>457</v>
      </c>
      <c r="L43" t="s">
        <v>100</v>
      </c>
      <c r="M43" t="s">
        <v>101</v>
      </c>
      <c r="N43" t="s">
        <v>102</v>
      </c>
      <c r="O43" t="s">
        <v>27</v>
      </c>
      <c r="P43" t="s">
        <v>27</v>
      </c>
      <c r="Q43" t="s">
        <v>27</v>
      </c>
      <c r="R43" t="s">
        <v>27</v>
      </c>
      <c r="S43" t="s">
        <v>59</v>
      </c>
      <c r="T43" t="s">
        <v>131</v>
      </c>
      <c r="U43" t="s">
        <v>132</v>
      </c>
      <c r="V43" t="s">
        <v>458</v>
      </c>
      <c r="W43" t="s">
        <v>43</v>
      </c>
      <c r="X43" t="s">
        <v>27</v>
      </c>
      <c r="Y43" t="s">
        <v>27</v>
      </c>
      <c r="Z43" t="s">
        <v>44</v>
      </c>
      <c r="AA43" t="s">
        <v>27</v>
      </c>
      <c r="AB43" s="3" t="s">
        <v>459</v>
      </c>
    </row>
    <row r="44" spans="1:28" x14ac:dyDescent="0.25">
      <c r="A44" s="3">
        <v>66246</v>
      </c>
      <c r="B44" t="s">
        <v>460</v>
      </c>
      <c r="C44" t="s">
        <v>27</v>
      </c>
      <c r="D44" s="3">
        <v>11</v>
      </c>
      <c r="E44" t="s">
        <v>452</v>
      </c>
      <c r="F44" t="s">
        <v>461</v>
      </c>
      <c r="G44" t="s">
        <v>462</v>
      </c>
      <c r="H44" t="s">
        <v>463</v>
      </c>
      <c r="I44" t="s">
        <v>464</v>
      </c>
      <c r="J44" t="s">
        <v>465</v>
      </c>
      <c r="K44" t="s">
        <v>466</v>
      </c>
      <c r="L44" t="s">
        <v>100</v>
      </c>
      <c r="M44" t="s">
        <v>101</v>
      </c>
      <c r="N44" t="s">
        <v>102</v>
      </c>
      <c r="O44" t="s">
        <v>467</v>
      </c>
      <c r="P44" t="s">
        <v>27</v>
      </c>
      <c r="Q44" t="s">
        <v>57</v>
      </c>
      <c r="R44" t="s">
        <v>58</v>
      </c>
      <c r="S44" t="s">
        <v>40</v>
      </c>
      <c r="T44" t="s">
        <v>146</v>
      </c>
      <c r="U44" t="s">
        <v>147</v>
      </c>
      <c r="V44" t="s">
        <v>27</v>
      </c>
      <c r="W44" t="s">
        <v>43</v>
      </c>
      <c r="X44" t="s">
        <v>27</v>
      </c>
      <c r="Y44" t="s">
        <v>119</v>
      </c>
      <c r="Z44" t="s">
        <v>90</v>
      </c>
      <c r="AA44" t="s">
        <v>27</v>
      </c>
      <c r="AB44" s="3" t="s">
        <v>468</v>
      </c>
    </row>
    <row r="45" spans="1:28" x14ac:dyDescent="0.25">
      <c r="A45" s="3">
        <v>66252</v>
      </c>
      <c r="B45" t="s">
        <v>469</v>
      </c>
      <c r="C45" t="s">
        <v>27</v>
      </c>
      <c r="D45" s="3">
        <v>11</v>
      </c>
      <c r="E45" t="s">
        <v>452</v>
      </c>
      <c r="F45" t="s">
        <v>470</v>
      </c>
      <c r="G45" t="s">
        <v>471</v>
      </c>
      <c r="H45" t="s">
        <v>472</v>
      </c>
      <c r="I45" t="s">
        <v>473</v>
      </c>
      <c r="J45" t="s">
        <v>469</v>
      </c>
      <c r="K45" t="s">
        <v>474</v>
      </c>
      <c r="L45" t="s">
        <v>100</v>
      </c>
      <c r="M45" t="s">
        <v>101</v>
      </c>
      <c r="N45" t="s">
        <v>102</v>
      </c>
      <c r="O45" t="s">
        <v>475</v>
      </c>
      <c r="P45" t="s">
        <v>27</v>
      </c>
      <c r="Q45" t="s">
        <v>57</v>
      </c>
      <c r="R45" t="s">
        <v>58</v>
      </c>
      <c r="S45" t="s">
        <v>260</v>
      </c>
      <c r="T45" t="s">
        <v>146</v>
      </c>
      <c r="U45" t="s">
        <v>147</v>
      </c>
      <c r="V45" t="s">
        <v>27</v>
      </c>
      <c r="W45" t="s">
        <v>43</v>
      </c>
      <c r="X45" t="s">
        <v>27</v>
      </c>
      <c r="Y45" t="s">
        <v>27</v>
      </c>
      <c r="Z45" t="s">
        <v>44</v>
      </c>
      <c r="AA45" t="s">
        <v>27</v>
      </c>
      <c r="AB45" s="3" t="s">
        <v>476</v>
      </c>
    </row>
    <row r="46" spans="1:28" x14ac:dyDescent="0.25">
      <c r="A46" s="3">
        <v>66254</v>
      </c>
      <c r="B46" t="s">
        <v>477</v>
      </c>
      <c r="C46" t="s">
        <v>27</v>
      </c>
      <c r="D46" s="3">
        <v>11</v>
      </c>
      <c r="E46" t="s">
        <v>452</v>
      </c>
      <c r="F46" t="s">
        <v>478</v>
      </c>
      <c r="G46" t="s">
        <v>479</v>
      </c>
      <c r="H46" t="s">
        <v>480</v>
      </c>
      <c r="I46" t="s">
        <v>481</v>
      </c>
      <c r="J46" t="s">
        <v>477</v>
      </c>
      <c r="K46" t="s">
        <v>482</v>
      </c>
      <c r="L46" t="s">
        <v>117</v>
      </c>
      <c r="M46" t="s">
        <v>243</v>
      </c>
      <c r="N46" t="s">
        <v>244</v>
      </c>
      <c r="O46" t="s">
        <v>483</v>
      </c>
      <c r="P46" t="s">
        <v>27</v>
      </c>
      <c r="Q46" t="s">
        <v>57</v>
      </c>
      <c r="R46" t="s">
        <v>58</v>
      </c>
      <c r="S46" t="s">
        <v>260</v>
      </c>
      <c r="T46" t="s">
        <v>41</v>
      </c>
      <c r="U46" t="s">
        <v>42</v>
      </c>
      <c r="V46" t="s">
        <v>27</v>
      </c>
      <c r="W46" t="s">
        <v>43</v>
      </c>
      <c r="X46" t="s">
        <v>27</v>
      </c>
      <c r="Y46" t="s">
        <v>27</v>
      </c>
      <c r="Z46" t="s">
        <v>44</v>
      </c>
      <c r="AA46" t="s">
        <v>27</v>
      </c>
      <c r="AB46" s="3" t="s">
        <v>246</v>
      </c>
    </row>
    <row r="47" spans="1:28" x14ac:dyDescent="0.25">
      <c r="A47" s="3">
        <v>66263</v>
      </c>
      <c r="B47" t="s">
        <v>485</v>
      </c>
      <c r="C47" t="s">
        <v>27</v>
      </c>
      <c r="D47" s="3">
        <v>11</v>
      </c>
      <c r="E47" t="s">
        <v>486</v>
      </c>
      <c r="F47" t="s">
        <v>487</v>
      </c>
      <c r="G47" t="s">
        <v>488</v>
      </c>
      <c r="H47" t="s">
        <v>489</v>
      </c>
      <c r="I47" t="s">
        <v>490</v>
      </c>
      <c r="J47" t="s">
        <v>485</v>
      </c>
      <c r="K47" t="s">
        <v>491</v>
      </c>
      <c r="L47" t="s">
        <v>117</v>
      </c>
      <c r="M47" t="s">
        <v>243</v>
      </c>
      <c r="N47" t="s">
        <v>244</v>
      </c>
      <c r="O47" t="s">
        <v>193</v>
      </c>
      <c r="P47" t="s">
        <v>27</v>
      </c>
      <c r="Q47" t="s">
        <v>57</v>
      </c>
      <c r="R47" t="s">
        <v>58</v>
      </c>
      <c r="S47" t="s">
        <v>59</v>
      </c>
      <c r="T47" t="s">
        <v>146</v>
      </c>
      <c r="U47" t="s">
        <v>147</v>
      </c>
      <c r="V47" t="s">
        <v>27</v>
      </c>
      <c r="W47" t="s">
        <v>43</v>
      </c>
      <c r="X47" t="s">
        <v>27</v>
      </c>
      <c r="Y47" t="s">
        <v>27</v>
      </c>
      <c r="Z47" t="s">
        <v>133</v>
      </c>
      <c r="AA47" t="s">
        <v>27</v>
      </c>
      <c r="AB47" s="3" t="s">
        <v>492</v>
      </c>
    </row>
    <row r="48" spans="1:28" x14ac:dyDescent="0.25">
      <c r="A48" s="3">
        <v>66264</v>
      </c>
      <c r="B48" t="s">
        <v>493</v>
      </c>
      <c r="C48" t="s">
        <v>27</v>
      </c>
      <c r="D48" s="3">
        <v>11</v>
      </c>
      <c r="E48" t="s">
        <v>494</v>
      </c>
      <c r="F48" t="s">
        <v>495</v>
      </c>
      <c r="G48" t="s">
        <v>496</v>
      </c>
      <c r="H48" t="s">
        <v>497</v>
      </c>
      <c r="I48" t="s">
        <v>498</v>
      </c>
      <c r="J48" t="s">
        <v>493</v>
      </c>
      <c r="K48" t="s">
        <v>499</v>
      </c>
      <c r="L48" t="s">
        <v>100</v>
      </c>
      <c r="M48" t="s">
        <v>101</v>
      </c>
      <c r="N48" t="s">
        <v>102</v>
      </c>
      <c r="O48" t="s">
        <v>500</v>
      </c>
      <c r="P48" t="s">
        <v>27</v>
      </c>
      <c r="Q48" t="s">
        <v>57</v>
      </c>
      <c r="R48" t="s">
        <v>58</v>
      </c>
      <c r="S48" t="s">
        <v>40</v>
      </c>
      <c r="T48" t="s">
        <v>104</v>
      </c>
      <c r="U48" t="s">
        <v>105</v>
      </c>
      <c r="V48" t="s">
        <v>27</v>
      </c>
      <c r="W48" t="s">
        <v>43</v>
      </c>
      <c r="X48" t="s">
        <v>27</v>
      </c>
      <c r="Y48" t="s">
        <v>27</v>
      </c>
      <c r="Z48" t="s">
        <v>44</v>
      </c>
      <c r="AA48" t="s">
        <v>27</v>
      </c>
      <c r="AB48" s="3" t="s">
        <v>501</v>
      </c>
    </row>
    <row r="49" spans="1:28" x14ac:dyDescent="0.25">
      <c r="A49" s="3">
        <v>66266</v>
      </c>
      <c r="B49" t="s">
        <v>502</v>
      </c>
      <c r="C49" t="s">
        <v>27</v>
      </c>
      <c r="D49" s="3">
        <v>11</v>
      </c>
      <c r="E49" t="s">
        <v>503</v>
      </c>
      <c r="F49" t="s">
        <v>504</v>
      </c>
      <c r="G49" t="s">
        <v>505</v>
      </c>
      <c r="H49" t="s">
        <v>506</v>
      </c>
      <c r="I49" t="s">
        <v>507</v>
      </c>
      <c r="J49" t="s">
        <v>502</v>
      </c>
      <c r="K49" t="s">
        <v>508</v>
      </c>
      <c r="L49" t="s">
        <v>210</v>
      </c>
      <c r="M49" t="s">
        <v>211</v>
      </c>
      <c r="N49" t="s">
        <v>212</v>
      </c>
      <c r="O49" t="s">
        <v>509</v>
      </c>
      <c r="P49" t="s">
        <v>27</v>
      </c>
      <c r="Q49" t="s">
        <v>57</v>
      </c>
      <c r="R49" t="s">
        <v>58</v>
      </c>
      <c r="S49" t="s">
        <v>40</v>
      </c>
      <c r="T49" t="s">
        <v>104</v>
      </c>
      <c r="U49" t="s">
        <v>105</v>
      </c>
      <c r="V49" t="s">
        <v>214</v>
      </c>
      <c r="W49" t="s">
        <v>43</v>
      </c>
      <c r="X49" t="s">
        <v>27</v>
      </c>
      <c r="Y49" t="s">
        <v>27</v>
      </c>
      <c r="Z49" t="s">
        <v>44</v>
      </c>
      <c r="AA49" t="s">
        <v>27</v>
      </c>
      <c r="AB49" s="3" t="s">
        <v>510</v>
      </c>
    </row>
    <row r="50" spans="1:28" x14ac:dyDescent="0.25">
      <c r="A50" s="3">
        <v>66269</v>
      </c>
      <c r="B50" t="s">
        <v>511</v>
      </c>
      <c r="C50" t="s">
        <v>27</v>
      </c>
      <c r="D50" s="3">
        <v>11</v>
      </c>
      <c r="E50" t="s">
        <v>512</v>
      </c>
      <c r="F50" t="s">
        <v>513</v>
      </c>
      <c r="G50" t="s">
        <v>514</v>
      </c>
      <c r="H50" t="s">
        <v>515</v>
      </c>
      <c r="I50" t="s">
        <v>516</v>
      </c>
      <c r="J50" t="s">
        <v>511</v>
      </c>
      <c r="K50" t="s">
        <v>517</v>
      </c>
      <c r="L50" t="s">
        <v>127</v>
      </c>
      <c r="M50" t="s">
        <v>128</v>
      </c>
      <c r="N50" t="s">
        <v>129</v>
      </c>
      <c r="O50" t="s">
        <v>518</v>
      </c>
      <c r="P50" t="s">
        <v>27</v>
      </c>
      <c r="Q50" t="s">
        <v>57</v>
      </c>
      <c r="R50" t="s">
        <v>58</v>
      </c>
      <c r="S50" t="s">
        <v>260</v>
      </c>
      <c r="T50" t="s">
        <v>146</v>
      </c>
      <c r="U50" t="s">
        <v>147</v>
      </c>
      <c r="V50" t="s">
        <v>27</v>
      </c>
      <c r="W50" t="s">
        <v>43</v>
      </c>
      <c r="X50" t="s">
        <v>27</v>
      </c>
      <c r="Y50" t="s">
        <v>27</v>
      </c>
      <c r="Z50" t="s">
        <v>44</v>
      </c>
      <c r="AA50" t="s">
        <v>27</v>
      </c>
      <c r="AB50" s="3" t="s">
        <v>519</v>
      </c>
    </row>
    <row r="51" spans="1:28" x14ac:dyDescent="0.25">
      <c r="A51" s="3">
        <v>67049</v>
      </c>
      <c r="B51" t="s">
        <v>520</v>
      </c>
      <c r="C51" t="s">
        <v>27</v>
      </c>
      <c r="D51" s="3">
        <v>11</v>
      </c>
      <c r="E51" t="s">
        <v>521</v>
      </c>
      <c r="F51" t="s">
        <v>522</v>
      </c>
      <c r="G51" t="s">
        <v>523</v>
      </c>
      <c r="H51" t="s">
        <v>524</v>
      </c>
      <c r="I51" t="s">
        <v>525</v>
      </c>
      <c r="J51" t="s">
        <v>520</v>
      </c>
      <c r="K51" t="s">
        <v>526</v>
      </c>
      <c r="L51" t="s">
        <v>117</v>
      </c>
      <c r="M51" t="s">
        <v>243</v>
      </c>
      <c r="N51" t="s">
        <v>244</v>
      </c>
      <c r="O51" t="s">
        <v>527</v>
      </c>
      <c r="P51" t="s">
        <v>27</v>
      </c>
      <c r="Q51" t="s">
        <v>57</v>
      </c>
      <c r="R51" t="s">
        <v>58</v>
      </c>
      <c r="S51" t="s">
        <v>59</v>
      </c>
      <c r="T51" t="s">
        <v>41</v>
      </c>
      <c r="U51" t="s">
        <v>42</v>
      </c>
      <c r="V51" t="s">
        <v>27</v>
      </c>
      <c r="W51" t="s">
        <v>43</v>
      </c>
      <c r="X51" t="s">
        <v>27</v>
      </c>
      <c r="Y51" t="s">
        <v>27</v>
      </c>
      <c r="Z51" t="s">
        <v>133</v>
      </c>
      <c r="AA51" t="s">
        <v>27</v>
      </c>
      <c r="AB51" s="3" t="s">
        <v>528</v>
      </c>
    </row>
    <row r="52" spans="1:28" x14ac:dyDescent="0.25">
      <c r="A52" s="3">
        <v>67050</v>
      </c>
      <c r="B52" t="s">
        <v>529</v>
      </c>
      <c r="C52" t="s">
        <v>27</v>
      </c>
      <c r="D52" s="3">
        <v>11</v>
      </c>
      <c r="E52" t="s">
        <v>521</v>
      </c>
      <c r="F52" t="s">
        <v>530</v>
      </c>
      <c r="G52" t="s">
        <v>531</v>
      </c>
      <c r="H52" t="s">
        <v>532</v>
      </c>
      <c r="I52" t="s">
        <v>533</v>
      </c>
      <c r="J52" t="s">
        <v>529</v>
      </c>
      <c r="K52" t="s">
        <v>534</v>
      </c>
      <c r="L52" t="s">
        <v>117</v>
      </c>
      <c r="M52" t="s">
        <v>243</v>
      </c>
      <c r="N52" t="s">
        <v>244</v>
      </c>
      <c r="O52" t="s">
        <v>535</v>
      </c>
      <c r="P52" t="s">
        <v>27</v>
      </c>
      <c r="Q52" t="s">
        <v>57</v>
      </c>
      <c r="R52" t="s">
        <v>58</v>
      </c>
      <c r="S52" t="s">
        <v>75</v>
      </c>
      <c r="T52" t="s">
        <v>41</v>
      </c>
      <c r="U52" t="s">
        <v>42</v>
      </c>
      <c r="V52" t="s">
        <v>27</v>
      </c>
      <c r="W52" t="s">
        <v>43</v>
      </c>
      <c r="X52" t="s">
        <v>27</v>
      </c>
      <c r="Y52" t="s">
        <v>27</v>
      </c>
      <c r="Z52" t="s">
        <v>44</v>
      </c>
      <c r="AA52" t="s">
        <v>27</v>
      </c>
      <c r="AB52" s="3" t="s">
        <v>536</v>
      </c>
    </row>
    <row r="53" spans="1:28" x14ac:dyDescent="0.25">
      <c r="A53" s="3">
        <v>67054</v>
      </c>
      <c r="B53" t="s">
        <v>537</v>
      </c>
      <c r="C53" t="s">
        <v>27</v>
      </c>
      <c r="D53" s="3">
        <v>11</v>
      </c>
      <c r="E53" t="s">
        <v>538</v>
      </c>
      <c r="F53" t="s">
        <v>539</v>
      </c>
      <c r="G53" t="s">
        <v>540</v>
      </c>
      <c r="H53" t="s">
        <v>541</v>
      </c>
      <c r="I53" t="s">
        <v>542</v>
      </c>
      <c r="J53" t="s">
        <v>537</v>
      </c>
      <c r="K53" t="s">
        <v>543</v>
      </c>
      <c r="L53" t="s">
        <v>37</v>
      </c>
      <c r="M53" t="s">
        <v>38</v>
      </c>
      <c r="N53" t="s">
        <v>39</v>
      </c>
      <c r="O53" t="s">
        <v>27</v>
      </c>
      <c r="P53" t="s">
        <v>27</v>
      </c>
      <c r="Q53" t="s">
        <v>27</v>
      </c>
      <c r="R53" t="s">
        <v>27</v>
      </c>
      <c r="S53" t="s">
        <v>40</v>
      </c>
      <c r="T53" t="s">
        <v>27</v>
      </c>
      <c r="U53" t="s">
        <v>27</v>
      </c>
      <c r="V53" t="s">
        <v>27</v>
      </c>
      <c r="W53" t="s">
        <v>43</v>
      </c>
      <c r="X53" t="s">
        <v>27</v>
      </c>
      <c r="Y53" t="s">
        <v>27</v>
      </c>
      <c r="Z53" t="s">
        <v>44</v>
      </c>
      <c r="AA53" t="s">
        <v>27</v>
      </c>
      <c r="AB53" s="3" t="s">
        <v>544</v>
      </c>
    </row>
    <row r="54" spans="1:28" x14ac:dyDescent="0.25">
      <c r="A54" s="3">
        <v>67057</v>
      </c>
      <c r="B54" t="s">
        <v>545</v>
      </c>
      <c r="C54" t="s">
        <v>27</v>
      </c>
      <c r="D54" s="3">
        <v>11</v>
      </c>
      <c r="E54" t="s">
        <v>538</v>
      </c>
      <c r="F54" t="s">
        <v>546</v>
      </c>
      <c r="G54" t="s">
        <v>547</v>
      </c>
      <c r="H54" t="s">
        <v>548</v>
      </c>
      <c r="I54" t="s">
        <v>549</v>
      </c>
      <c r="J54" t="s">
        <v>545</v>
      </c>
      <c r="K54" t="s">
        <v>550</v>
      </c>
      <c r="L54" t="s">
        <v>27</v>
      </c>
      <c r="M54" t="s">
        <v>27</v>
      </c>
      <c r="N54" t="s">
        <v>27</v>
      </c>
      <c r="O54" t="s">
        <v>551</v>
      </c>
      <c r="P54" t="s">
        <v>27</v>
      </c>
      <c r="Q54" t="s">
        <v>57</v>
      </c>
      <c r="R54" t="s">
        <v>58</v>
      </c>
      <c r="S54" t="s">
        <v>40</v>
      </c>
      <c r="T54" t="s">
        <v>104</v>
      </c>
      <c r="U54" t="s">
        <v>105</v>
      </c>
      <c r="V54" t="s">
        <v>552</v>
      </c>
      <c r="W54" t="s">
        <v>43</v>
      </c>
      <c r="X54" t="s">
        <v>553</v>
      </c>
      <c r="Y54" t="s">
        <v>27</v>
      </c>
      <c r="Z54" t="s">
        <v>44</v>
      </c>
      <c r="AA54" t="s">
        <v>27</v>
      </c>
      <c r="AB54" s="3" t="s">
        <v>554</v>
      </c>
    </row>
    <row r="55" spans="1:28" x14ac:dyDescent="0.25">
      <c r="A55" s="3">
        <v>67058</v>
      </c>
      <c r="B55" t="s">
        <v>556</v>
      </c>
      <c r="C55" t="s">
        <v>172</v>
      </c>
      <c r="D55" s="3">
        <v>11</v>
      </c>
      <c r="E55" t="s">
        <v>538</v>
      </c>
      <c r="F55" t="s">
        <v>557</v>
      </c>
      <c r="G55" t="s">
        <v>558</v>
      </c>
      <c r="H55" t="s">
        <v>559</v>
      </c>
      <c r="I55" t="s">
        <v>560</v>
      </c>
      <c r="J55" t="s">
        <v>556</v>
      </c>
      <c r="K55" t="s">
        <v>561</v>
      </c>
      <c r="L55" t="s">
        <v>100</v>
      </c>
      <c r="M55" t="s">
        <v>101</v>
      </c>
      <c r="N55" t="s">
        <v>102</v>
      </c>
      <c r="O55" t="s">
        <v>527</v>
      </c>
      <c r="P55" t="s">
        <v>27</v>
      </c>
      <c r="Q55" t="s">
        <v>57</v>
      </c>
      <c r="R55" t="s">
        <v>58</v>
      </c>
      <c r="S55" t="s">
        <v>40</v>
      </c>
      <c r="T55" t="s">
        <v>27</v>
      </c>
      <c r="U55" t="s">
        <v>27</v>
      </c>
      <c r="V55" t="s">
        <v>562</v>
      </c>
      <c r="W55" t="s">
        <v>43</v>
      </c>
      <c r="X55" t="s">
        <v>563</v>
      </c>
      <c r="Y55" t="s">
        <v>27</v>
      </c>
      <c r="Z55" t="s">
        <v>27</v>
      </c>
      <c r="AA55" t="s">
        <v>27</v>
      </c>
      <c r="AB55" s="3" t="s">
        <v>564</v>
      </c>
    </row>
    <row r="56" spans="1:28" x14ac:dyDescent="0.25">
      <c r="A56" s="3">
        <v>67059</v>
      </c>
      <c r="B56" t="s">
        <v>565</v>
      </c>
      <c r="C56" t="s">
        <v>566</v>
      </c>
      <c r="D56" s="3">
        <v>11</v>
      </c>
      <c r="E56" t="s">
        <v>538</v>
      </c>
      <c r="F56" t="s">
        <v>567</v>
      </c>
      <c r="G56" t="s">
        <v>568</v>
      </c>
      <c r="H56" t="s">
        <v>569</v>
      </c>
      <c r="I56" t="s">
        <v>570</v>
      </c>
      <c r="J56" t="s">
        <v>571</v>
      </c>
      <c r="K56" t="s">
        <v>572</v>
      </c>
      <c r="L56" t="s">
        <v>573</v>
      </c>
      <c r="M56" t="s">
        <v>574</v>
      </c>
      <c r="N56" t="s">
        <v>575</v>
      </c>
      <c r="O56" t="s">
        <v>576</v>
      </c>
      <c r="P56" t="s">
        <v>27</v>
      </c>
      <c r="Q56" t="s">
        <v>57</v>
      </c>
      <c r="R56" t="s">
        <v>58</v>
      </c>
      <c r="S56" t="s">
        <v>40</v>
      </c>
      <c r="T56" t="s">
        <v>41</v>
      </c>
      <c r="U56" t="s">
        <v>42</v>
      </c>
      <c r="V56" t="s">
        <v>577</v>
      </c>
      <c r="W56" t="s">
        <v>43</v>
      </c>
      <c r="X56" t="s">
        <v>27</v>
      </c>
      <c r="Y56" t="s">
        <v>27</v>
      </c>
      <c r="Z56" t="s">
        <v>44</v>
      </c>
      <c r="AA56" t="s">
        <v>27</v>
      </c>
      <c r="AB56" s="3" t="s">
        <v>578</v>
      </c>
    </row>
    <row r="57" spans="1:28" x14ac:dyDescent="0.25">
      <c r="A57" s="3">
        <v>67063</v>
      </c>
      <c r="B57" t="s">
        <v>579</v>
      </c>
      <c r="C57" t="s">
        <v>27</v>
      </c>
      <c r="D57" s="3">
        <v>11</v>
      </c>
      <c r="E57" t="s">
        <v>580</v>
      </c>
      <c r="F57" t="s">
        <v>581</v>
      </c>
      <c r="G57" t="s">
        <v>582</v>
      </c>
      <c r="H57" t="s">
        <v>583</v>
      </c>
      <c r="I57" t="s">
        <v>584</v>
      </c>
      <c r="J57" t="s">
        <v>579</v>
      </c>
      <c r="K57" t="s">
        <v>585</v>
      </c>
      <c r="L57" t="s">
        <v>27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260</v>
      </c>
      <c r="T57" t="s">
        <v>27</v>
      </c>
      <c r="U57" t="s">
        <v>27</v>
      </c>
      <c r="V57" t="s">
        <v>27</v>
      </c>
      <c r="W57" t="s">
        <v>43</v>
      </c>
      <c r="X57" t="s">
        <v>27</v>
      </c>
      <c r="Y57" t="s">
        <v>27</v>
      </c>
      <c r="Z57" t="s">
        <v>44</v>
      </c>
      <c r="AA57" t="s">
        <v>27</v>
      </c>
      <c r="AB57" s="3" t="s">
        <v>586</v>
      </c>
    </row>
    <row r="58" spans="1:28" x14ac:dyDescent="0.25">
      <c r="A58" s="3">
        <v>67066</v>
      </c>
      <c r="B58" t="s">
        <v>587</v>
      </c>
      <c r="C58" t="s">
        <v>27</v>
      </c>
      <c r="D58" s="3">
        <v>11</v>
      </c>
      <c r="E58" t="s">
        <v>580</v>
      </c>
      <c r="F58" t="s">
        <v>588</v>
      </c>
      <c r="G58" t="s">
        <v>589</v>
      </c>
      <c r="H58" t="s">
        <v>590</v>
      </c>
      <c r="I58" t="s">
        <v>591</v>
      </c>
      <c r="J58" t="s">
        <v>587</v>
      </c>
      <c r="K58" t="s">
        <v>592</v>
      </c>
      <c r="L58" t="s">
        <v>100</v>
      </c>
      <c r="M58" t="s">
        <v>101</v>
      </c>
      <c r="N58" t="s">
        <v>102</v>
      </c>
      <c r="O58" t="s">
        <v>527</v>
      </c>
      <c r="P58" t="s">
        <v>27</v>
      </c>
      <c r="Q58" t="s">
        <v>57</v>
      </c>
      <c r="R58" t="s">
        <v>58</v>
      </c>
      <c r="S58" t="s">
        <v>40</v>
      </c>
      <c r="T58" t="s">
        <v>41</v>
      </c>
      <c r="U58" t="s">
        <v>42</v>
      </c>
      <c r="V58" t="s">
        <v>27</v>
      </c>
      <c r="W58" t="s">
        <v>43</v>
      </c>
      <c r="X58" t="s">
        <v>27</v>
      </c>
      <c r="Y58" t="s">
        <v>27</v>
      </c>
      <c r="Z58" t="s">
        <v>44</v>
      </c>
      <c r="AA58" t="s">
        <v>27</v>
      </c>
      <c r="AB58" s="3" t="s">
        <v>246</v>
      </c>
    </row>
    <row r="59" spans="1:28" x14ac:dyDescent="0.25">
      <c r="A59" s="3">
        <v>67071</v>
      </c>
      <c r="B59" t="s">
        <v>593</v>
      </c>
      <c r="C59" t="s">
        <v>27</v>
      </c>
      <c r="D59" s="3">
        <v>11</v>
      </c>
      <c r="E59" t="s">
        <v>594</v>
      </c>
      <c r="F59" t="s">
        <v>595</v>
      </c>
      <c r="G59" t="s">
        <v>596</v>
      </c>
      <c r="H59" t="s">
        <v>597</v>
      </c>
      <c r="I59" t="s">
        <v>598</v>
      </c>
      <c r="J59" t="s">
        <v>593</v>
      </c>
      <c r="K59" t="s">
        <v>599</v>
      </c>
      <c r="L59" t="s">
        <v>27</v>
      </c>
      <c r="M59" t="s">
        <v>27</v>
      </c>
      <c r="N59" t="s">
        <v>27</v>
      </c>
      <c r="O59" t="s">
        <v>600</v>
      </c>
      <c r="P59" t="s">
        <v>27</v>
      </c>
      <c r="Q59" t="s">
        <v>57</v>
      </c>
      <c r="R59" t="s">
        <v>58</v>
      </c>
      <c r="S59" t="s">
        <v>59</v>
      </c>
      <c r="T59" t="s">
        <v>27</v>
      </c>
      <c r="U59" t="s">
        <v>27</v>
      </c>
      <c r="V59" t="s">
        <v>27</v>
      </c>
      <c r="W59" t="s">
        <v>43</v>
      </c>
      <c r="X59" t="s">
        <v>27</v>
      </c>
      <c r="Y59" t="s">
        <v>27</v>
      </c>
      <c r="Z59" t="s">
        <v>44</v>
      </c>
      <c r="AA59" t="s">
        <v>27</v>
      </c>
      <c r="AB59" s="3" t="s">
        <v>601</v>
      </c>
    </row>
    <row r="60" spans="1:28" x14ac:dyDescent="0.25">
      <c r="A60" s="3">
        <v>67077</v>
      </c>
      <c r="B60" t="s">
        <v>603</v>
      </c>
      <c r="C60" t="s">
        <v>27</v>
      </c>
      <c r="D60" s="3">
        <v>11</v>
      </c>
      <c r="E60" t="s">
        <v>594</v>
      </c>
      <c r="F60" t="s">
        <v>604</v>
      </c>
      <c r="G60" t="s">
        <v>605</v>
      </c>
      <c r="H60" t="s">
        <v>606</v>
      </c>
      <c r="I60" t="s">
        <v>607</v>
      </c>
      <c r="J60" t="s">
        <v>603</v>
      </c>
      <c r="K60" t="s">
        <v>608</v>
      </c>
      <c r="L60" t="s">
        <v>117</v>
      </c>
      <c r="M60" t="s">
        <v>243</v>
      </c>
      <c r="N60" t="s">
        <v>244</v>
      </c>
      <c r="O60" t="s">
        <v>609</v>
      </c>
      <c r="P60" t="s">
        <v>27</v>
      </c>
      <c r="Q60" t="s">
        <v>57</v>
      </c>
      <c r="R60" t="s">
        <v>58</v>
      </c>
      <c r="S60" t="s">
        <v>59</v>
      </c>
      <c r="T60" t="s">
        <v>27</v>
      </c>
      <c r="U60" t="s">
        <v>27</v>
      </c>
      <c r="V60" t="s">
        <v>27</v>
      </c>
      <c r="W60" t="s">
        <v>43</v>
      </c>
      <c r="X60" t="s">
        <v>27</v>
      </c>
      <c r="Y60" t="s">
        <v>27</v>
      </c>
      <c r="Z60" t="s">
        <v>44</v>
      </c>
      <c r="AA60" t="s">
        <v>27</v>
      </c>
      <c r="AB60" s="3" t="s">
        <v>610</v>
      </c>
    </row>
    <row r="61" spans="1:28" x14ac:dyDescent="0.25">
      <c r="A61" s="3">
        <v>67078</v>
      </c>
      <c r="B61" t="s">
        <v>611</v>
      </c>
      <c r="C61" t="s">
        <v>27</v>
      </c>
      <c r="D61" s="3">
        <v>11</v>
      </c>
      <c r="E61" t="s">
        <v>594</v>
      </c>
      <c r="F61" t="s">
        <v>612</v>
      </c>
      <c r="G61" t="s">
        <v>613</v>
      </c>
      <c r="H61" t="s">
        <v>614</v>
      </c>
      <c r="I61" t="s">
        <v>615</v>
      </c>
      <c r="J61" t="s">
        <v>611</v>
      </c>
      <c r="K61" t="s">
        <v>616</v>
      </c>
      <c r="L61" t="s">
        <v>117</v>
      </c>
      <c r="M61" t="s">
        <v>243</v>
      </c>
      <c r="N61" t="s">
        <v>244</v>
      </c>
      <c r="O61" t="s">
        <v>27</v>
      </c>
      <c r="P61" t="s">
        <v>27</v>
      </c>
      <c r="Q61" t="s">
        <v>27</v>
      </c>
      <c r="R61" t="s">
        <v>27</v>
      </c>
      <c r="S61" t="s">
        <v>59</v>
      </c>
      <c r="T61" t="s">
        <v>41</v>
      </c>
      <c r="U61" t="s">
        <v>42</v>
      </c>
      <c r="V61" t="s">
        <v>27</v>
      </c>
      <c r="W61" t="s">
        <v>43</v>
      </c>
      <c r="X61" t="s">
        <v>27</v>
      </c>
      <c r="Y61" t="s">
        <v>27</v>
      </c>
      <c r="Z61" t="s">
        <v>44</v>
      </c>
      <c r="AA61" t="s">
        <v>27</v>
      </c>
      <c r="AB61" s="3" t="s">
        <v>617</v>
      </c>
    </row>
    <row r="62" spans="1:28" x14ac:dyDescent="0.25">
      <c r="A62" s="3">
        <v>67090</v>
      </c>
      <c r="B62" t="s">
        <v>618</v>
      </c>
      <c r="C62" t="s">
        <v>27</v>
      </c>
      <c r="D62" s="3">
        <v>11</v>
      </c>
      <c r="E62" t="s">
        <v>619</v>
      </c>
      <c r="F62" t="s">
        <v>620</v>
      </c>
      <c r="G62" t="s">
        <v>621</v>
      </c>
      <c r="H62" t="s">
        <v>622</v>
      </c>
      <c r="I62" t="s">
        <v>623</v>
      </c>
      <c r="J62" t="s">
        <v>618</v>
      </c>
      <c r="K62" t="s">
        <v>624</v>
      </c>
      <c r="L62" t="s">
        <v>142</v>
      </c>
      <c r="M62" t="s">
        <v>143</v>
      </c>
      <c r="N62" t="s">
        <v>144</v>
      </c>
      <c r="O62" t="s">
        <v>625</v>
      </c>
      <c r="P62" t="s">
        <v>27</v>
      </c>
      <c r="Q62" t="s">
        <v>57</v>
      </c>
      <c r="R62" t="s">
        <v>58</v>
      </c>
      <c r="S62" t="s">
        <v>40</v>
      </c>
      <c r="T62" t="s">
        <v>626</v>
      </c>
      <c r="U62" t="s">
        <v>627</v>
      </c>
      <c r="V62" t="s">
        <v>27</v>
      </c>
      <c r="W62" t="s">
        <v>43</v>
      </c>
      <c r="X62" t="s">
        <v>27</v>
      </c>
      <c r="Y62" t="s">
        <v>27</v>
      </c>
      <c r="Z62" t="s">
        <v>44</v>
      </c>
      <c r="AA62" t="s">
        <v>27</v>
      </c>
      <c r="AB62" s="3" t="s">
        <v>628</v>
      </c>
    </row>
    <row r="63" spans="1:28" x14ac:dyDescent="0.25">
      <c r="A63" s="3">
        <v>67092</v>
      </c>
      <c r="B63" t="s">
        <v>629</v>
      </c>
      <c r="C63" t="s">
        <v>630</v>
      </c>
      <c r="D63" s="3">
        <v>11</v>
      </c>
      <c r="E63" t="s">
        <v>317</v>
      </c>
      <c r="F63" t="s">
        <v>631</v>
      </c>
      <c r="G63" t="s">
        <v>632</v>
      </c>
      <c r="H63" t="s">
        <v>633</v>
      </c>
      <c r="I63" t="s">
        <v>634</v>
      </c>
      <c r="J63" t="s">
        <v>629</v>
      </c>
      <c r="K63" t="s">
        <v>635</v>
      </c>
      <c r="L63" t="s">
        <v>100</v>
      </c>
      <c r="M63" t="s">
        <v>101</v>
      </c>
      <c r="N63" t="s">
        <v>102</v>
      </c>
      <c r="O63" t="s">
        <v>636</v>
      </c>
      <c r="P63" t="s">
        <v>27</v>
      </c>
      <c r="Q63" t="s">
        <v>57</v>
      </c>
      <c r="R63" t="s">
        <v>58</v>
      </c>
      <c r="S63" t="s">
        <v>40</v>
      </c>
      <c r="T63" t="s">
        <v>146</v>
      </c>
      <c r="U63" t="s">
        <v>147</v>
      </c>
      <c r="V63" t="s">
        <v>637</v>
      </c>
      <c r="W63" t="s">
        <v>43</v>
      </c>
      <c r="X63" t="s">
        <v>638</v>
      </c>
      <c r="Y63" t="s">
        <v>27</v>
      </c>
      <c r="Z63" t="s">
        <v>44</v>
      </c>
      <c r="AA63" t="s">
        <v>27</v>
      </c>
      <c r="AB63" s="3" t="s">
        <v>639</v>
      </c>
    </row>
    <row r="64" spans="1:28" x14ac:dyDescent="0.25">
      <c r="A64" s="3">
        <v>67095</v>
      </c>
      <c r="B64" t="s">
        <v>640</v>
      </c>
      <c r="C64" t="s">
        <v>27</v>
      </c>
      <c r="D64" s="3">
        <v>11</v>
      </c>
      <c r="E64" t="s">
        <v>317</v>
      </c>
      <c r="F64" t="s">
        <v>641</v>
      </c>
      <c r="G64" t="s">
        <v>642</v>
      </c>
      <c r="H64" t="s">
        <v>643</v>
      </c>
      <c r="I64" t="s">
        <v>644</v>
      </c>
      <c r="J64" t="s">
        <v>640</v>
      </c>
      <c r="K64" t="s">
        <v>645</v>
      </c>
      <c r="L64" t="s">
        <v>100</v>
      </c>
      <c r="M64" t="s">
        <v>101</v>
      </c>
      <c r="N64" t="s">
        <v>102</v>
      </c>
      <c r="O64" t="s">
        <v>27</v>
      </c>
      <c r="P64" t="s">
        <v>27</v>
      </c>
      <c r="Q64" t="s">
        <v>27</v>
      </c>
      <c r="R64" t="s">
        <v>27</v>
      </c>
      <c r="S64" t="s">
        <v>40</v>
      </c>
      <c r="T64" t="s">
        <v>146</v>
      </c>
      <c r="U64" t="s">
        <v>147</v>
      </c>
      <c r="V64" t="s">
        <v>27</v>
      </c>
      <c r="W64" t="s">
        <v>43</v>
      </c>
      <c r="X64" t="s">
        <v>27</v>
      </c>
      <c r="Y64" t="s">
        <v>27</v>
      </c>
      <c r="Z64" t="s">
        <v>44</v>
      </c>
      <c r="AA64" t="s">
        <v>27</v>
      </c>
      <c r="AB64" s="3" t="s">
        <v>246</v>
      </c>
    </row>
    <row r="65" spans="1:28" x14ac:dyDescent="0.25">
      <c r="A65" s="3">
        <v>67098</v>
      </c>
      <c r="B65" t="s">
        <v>647</v>
      </c>
      <c r="C65" t="s">
        <v>64</v>
      </c>
      <c r="D65" s="3">
        <v>11</v>
      </c>
      <c r="E65" t="s">
        <v>317</v>
      </c>
      <c r="F65" t="s">
        <v>648</v>
      </c>
      <c r="G65" t="s">
        <v>649</v>
      </c>
      <c r="H65" t="s">
        <v>650</v>
      </c>
      <c r="I65" t="s">
        <v>651</v>
      </c>
      <c r="J65" t="s">
        <v>647</v>
      </c>
      <c r="K65" t="s">
        <v>652</v>
      </c>
      <c r="L65" t="s">
        <v>100</v>
      </c>
      <c r="M65" t="s">
        <v>101</v>
      </c>
      <c r="N65" t="s">
        <v>102</v>
      </c>
      <c r="O65" t="s">
        <v>27</v>
      </c>
      <c r="P65" t="s">
        <v>27</v>
      </c>
      <c r="Q65" t="s">
        <v>27</v>
      </c>
      <c r="R65" t="s">
        <v>27</v>
      </c>
      <c r="S65" t="s">
        <v>59</v>
      </c>
      <c r="T65" t="s">
        <v>41</v>
      </c>
      <c r="U65" t="s">
        <v>42</v>
      </c>
      <c r="V65" t="s">
        <v>27</v>
      </c>
      <c r="W65" t="s">
        <v>43</v>
      </c>
      <c r="X65" t="s">
        <v>27</v>
      </c>
      <c r="Y65" t="s">
        <v>27</v>
      </c>
      <c r="Z65" t="s">
        <v>44</v>
      </c>
      <c r="AA65" t="s">
        <v>27</v>
      </c>
      <c r="AB65" s="3" t="s">
        <v>653</v>
      </c>
    </row>
    <row r="66" spans="1:28" x14ac:dyDescent="0.25">
      <c r="A66" s="3">
        <v>67106</v>
      </c>
      <c r="B66" t="s">
        <v>316</v>
      </c>
      <c r="C66" t="s">
        <v>27</v>
      </c>
      <c r="D66" s="3">
        <v>11</v>
      </c>
      <c r="E66" t="s">
        <v>317</v>
      </c>
      <c r="F66" t="s">
        <v>318</v>
      </c>
      <c r="G66" t="s">
        <v>654</v>
      </c>
      <c r="H66" t="s">
        <v>655</v>
      </c>
      <c r="I66" t="s">
        <v>656</v>
      </c>
      <c r="J66" t="s">
        <v>316</v>
      </c>
      <c r="K66" t="s">
        <v>322</v>
      </c>
      <c r="L66" t="s">
        <v>117</v>
      </c>
      <c r="M66" t="s">
        <v>243</v>
      </c>
      <c r="N66" t="s">
        <v>244</v>
      </c>
      <c r="O66" t="s">
        <v>323</v>
      </c>
      <c r="P66" t="s">
        <v>27</v>
      </c>
      <c r="Q66" t="s">
        <v>57</v>
      </c>
      <c r="R66" t="s">
        <v>58</v>
      </c>
      <c r="S66" t="s">
        <v>59</v>
      </c>
      <c r="T66" t="s">
        <v>104</v>
      </c>
      <c r="U66" t="s">
        <v>105</v>
      </c>
      <c r="V66" t="s">
        <v>27</v>
      </c>
      <c r="W66" t="s">
        <v>43</v>
      </c>
      <c r="X66" t="s">
        <v>27</v>
      </c>
      <c r="Y66" t="s">
        <v>27</v>
      </c>
      <c r="Z66" t="s">
        <v>133</v>
      </c>
      <c r="AA66" t="s">
        <v>27</v>
      </c>
      <c r="AB66" s="3" t="s">
        <v>324</v>
      </c>
    </row>
    <row r="67" spans="1:28" x14ac:dyDescent="0.25">
      <c r="A67" s="3">
        <v>67108</v>
      </c>
      <c r="B67" t="s">
        <v>657</v>
      </c>
      <c r="C67" t="s">
        <v>27</v>
      </c>
      <c r="D67" s="3">
        <v>11</v>
      </c>
      <c r="E67" t="s">
        <v>317</v>
      </c>
      <c r="F67" t="s">
        <v>658</v>
      </c>
      <c r="G67" t="s">
        <v>659</v>
      </c>
      <c r="H67" t="s">
        <v>660</v>
      </c>
      <c r="I67" t="s">
        <v>661</v>
      </c>
      <c r="J67" t="s">
        <v>657</v>
      </c>
      <c r="K67" t="s">
        <v>662</v>
      </c>
      <c r="L67" t="s">
        <v>27</v>
      </c>
      <c r="M67" t="s">
        <v>27</v>
      </c>
      <c r="N67" t="s">
        <v>27</v>
      </c>
      <c r="O67" t="s">
        <v>27</v>
      </c>
      <c r="P67" t="s">
        <v>27</v>
      </c>
      <c r="Q67" t="s">
        <v>27</v>
      </c>
      <c r="R67" t="s">
        <v>27</v>
      </c>
      <c r="S67" t="s">
        <v>40</v>
      </c>
      <c r="T67" t="s">
        <v>27</v>
      </c>
      <c r="U67" t="s">
        <v>27</v>
      </c>
      <c r="V67" t="s">
        <v>27</v>
      </c>
      <c r="W67" t="s">
        <v>43</v>
      </c>
      <c r="X67" t="s">
        <v>27</v>
      </c>
      <c r="Y67" t="s">
        <v>27</v>
      </c>
      <c r="Z67" t="s">
        <v>44</v>
      </c>
      <c r="AA67" t="s">
        <v>27</v>
      </c>
      <c r="AB67" s="3" t="s">
        <v>663</v>
      </c>
    </row>
    <row r="68" spans="1:28" x14ac:dyDescent="0.25">
      <c r="A68" s="3">
        <v>67122</v>
      </c>
      <c r="B68" t="s">
        <v>664</v>
      </c>
      <c r="C68" t="s">
        <v>27</v>
      </c>
      <c r="D68" s="3">
        <v>11</v>
      </c>
      <c r="E68" t="s">
        <v>665</v>
      </c>
      <c r="F68" t="s">
        <v>666</v>
      </c>
      <c r="G68" t="s">
        <v>667</v>
      </c>
      <c r="H68" t="s">
        <v>668</v>
      </c>
      <c r="I68" t="s">
        <v>669</v>
      </c>
      <c r="J68" t="s">
        <v>664</v>
      </c>
      <c r="K68" t="s">
        <v>670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59</v>
      </c>
      <c r="T68" t="s">
        <v>27</v>
      </c>
      <c r="U68" t="s">
        <v>27</v>
      </c>
      <c r="V68" t="s">
        <v>27</v>
      </c>
      <c r="W68" t="s">
        <v>43</v>
      </c>
      <c r="X68" t="s">
        <v>27</v>
      </c>
      <c r="Y68" t="s">
        <v>27</v>
      </c>
      <c r="Z68" t="s">
        <v>44</v>
      </c>
      <c r="AA68" t="s">
        <v>27</v>
      </c>
      <c r="AB68" s="3" t="s">
        <v>671</v>
      </c>
    </row>
    <row r="69" spans="1:28" x14ac:dyDescent="0.25">
      <c r="A69" s="3">
        <v>67141</v>
      </c>
      <c r="B69" t="s">
        <v>672</v>
      </c>
      <c r="C69" t="s">
        <v>172</v>
      </c>
      <c r="D69" s="3">
        <v>11</v>
      </c>
      <c r="E69" t="s">
        <v>665</v>
      </c>
      <c r="F69" t="s">
        <v>673</v>
      </c>
      <c r="G69" t="s">
        <v>674</v>
      </c>
      <c r="H69" t="s">
        <v>675</v>
      </c>
      <c r="I69" t="s">
        <v>676</v>
      </c>
      <c r="J69" t="s">
        <v>672</v>
      </c>
      <c r="K69" t="s">
        <v>677</v>
      </c>
      <c r="L69" t="s">
        <v>117</v>
      </c>
      <c r="M69" t="s">
        <v>243</v>
      </c>
      <c r="N69" t="s">
        <v>244</v>
      </c>
      <c r="O69" t="s">
        <v>678</v>
      </c>
      <c r="P69" t="s">
        <v>27</v>
      </c>
      <c r="Q69" t="s">
        <v>57</v>
      </c>
      <c r="R69" t="s">
        <v>58</v>
      </c>
      <c r="S69" t="s">
        <v>59</v>
      </c>
      <c r="T69" t="s">
        <v>41</v>
      </c>
      <c r="U69" t="s">
        <v>42</v>
      </c>
      <c r="V69" t="s">
        <v>27</v>
      </c>
      <c r="W69" t="s">
        <v>43</v>
      </c>
      <c r="X69" t="s">
        <v>27</v>
      </c>
      <c r="Y69" t="s">
        <v>27</v>
      </c>
      <c r="Z69" t="s">
        <v>44</v>
      </c>
      <c r="AA69" t="s">
        <v>27</v>
      </c>
      <c r="AB69" s="3" t="s">
        <v>679</v>
      </c>
    </row>
    <row r="70" spans="1:28" x14ac:dyDescent="0.25">
      <c r="A70" s="3">
        <v>67153</v>
      </c>
      <c r="B70" t="s">
        <v>680</v>
      </c>
      <c r="C70" t="s">
        <v>172</v>
      </c>
      <c r="D70" s="3">
        <v>11</v>
      </c>
      <c r="E70" t="s">
        <v>681</v>
      </c>
      <c r="F70" t="s">
        <v>682</v>
      </c>
      <c r="G70" t="s">
        <v>683</v>
      </c>
      <c r="H70" t="s">
        <v>684</v>
      </c>
      <c r="I70" t="s">
        <v>685</v>
      </c>
      <c r="J70" t="s">
        <v>680</v>
      </c>
      <c r="K70" t="s">
        <v>686</v>
      </c>
      <c r="L70" t="s">
        <v>27</v>
      </c>
      <c r="M70" t="s">
        <v>27</v>
      </c>
      <c r="N70" t="s">
        <v>27</v>
      </c>
      <c r="O70" t="s">
        <v>687</v>
      </c>
      <c r="P70" t="s">
        <v>27</v>
      </c>
      <c r="Q70" t="s">
        <v>57</v>
      </c>
      <c r="R70" t="s">
        <v>58</v>
      </c>
      <c r="S70" t="s">
        <v>40</v>
      </c>
      <c r="T70" t="s">
        <v>116</v>
      </c>
      <c r="U70" t="s">
        <v>117</v>
      </c>
      <c r="V70" t="s">
        <v>27</v>
      </c>
      <c r="W70" t="s">
        <v>43</v>
      </c>
      <c r="X70" t="s">
        <v>27</v>
      </c>
      <c r="Y70" t="s">
        <v>27</v>
      </c>
      <c r="Z70" t="s">
        <v>44</v>
      </c>
      <c r="AA70" t="s">
        <v>27</v>
      </c>
      <c r="AB70" s="3" t="s">
        <v>688</v>
      </c>
    </row>
    <row r="71" spans="1:28" x14ac:dyDescent="0.25">
      <c r="A71" s="3">
        <v>67159</v>
      </c>
      <c r="B71" t="s">
        <v>690</v>
      </c>
      <c r="C71" t="s">
        <v>27</v>
      </c>
      <c r="D71" s="3">
        <v>11</v>
      </c>
      <c r="E71" t="s">
        <v>681</v>
      </c>
      <c r="F71" t="s">
        <v>691</v>
      </c>
      <c r="G71" t="s">
        <v>692</v>
      </c>
      <c r="H71" t="s">
        <v>693</v>
      </c>
      <c r="I71" t="s">
        <v>694</v>
      </c>
      <c r="J71" t="s">
        <v>690</v>
      </c>
      <c r="K71" t="s">
        <v>695</v>
      </c>
      <c r="L71" t="s">
        <v>100</v>
      </c>
      <c r="M71" t="s">
        <v>101</v>
      </c>
      <c r="N71" t="s">
        <v>102</v>
      </c>
      <c r="O71" t="s">
        <v>696</v>
      </c>
      <c r="P71" t="s">
        <v>27</v>
      </c>
      <c r="Q71" t="s">
        <v>57</v>
      </c>
      <c r="R71" t="s">
        <v>58</v>
      </c>
      <c r="S71" t="s">
        <v>40</v>
      </c>
      <c r="T71" t="s">
        <v>41</v>
      </c>
      <c r="U71" t="s">
        <v>42</v>
      </c>
      <c r="V71" t="s">
        <v>27</v>
      </c>
      <c r="W71" t="s">
        <v>43</v>
      </c>
      <c r="X71" t="s">
        <v>27</v>
      </c>
      <c r="Y71" t="s">
        <v>27</v>
      </c>
      <c r="Z71" t="s">
        <v>44</v>
      </c>
      <c r="AA71" t="s">
        <v>27</v>
      </c>
      <c r="AB71" s="3" t="s">
        <v>246</v>
      </c>
    </row>
    <row r="72" spans="1:28" x14ac:dyDescent="0.25">
      <c r="A72" s="3">
        <v>67160</v>
      </c>
      <c r="B72" t="s">
        <v>698</v>
      </c>
      <c r="C72" t="s">
        <v>64</v>
      </c>
      <c r="D72" s="3">
        <v>11</v>
      </c>
      <c r="E72" t="s">
        <v>681</v>
      </c>
      <c r="F72" t="s">
        <v>699</v>
      </c>
      <c r="G72" t="s">
        <v>700</v>
      </c>
      <c r="H72" t="s">
        <v>701</v>
      </c>
      <c r="I72" t="s">
        <v>702</v>
      </c>
      <c r="J72" t="s">
        <v>698</v>
      </c>
      <c r="K72" t="s">
        <v>703</v>
      </c>
      <c r="L72" t="s">
        <v>117</v>
      </c>
      <c r="M72" t="s">
        <v>243</v>
      </c>
      <c r="N72" t="s">
        <v>244</v>
      </c>
      <c r="O72" t="s">
        <v>27</v>
      </c>
      <c r="P72" t="s">
        <v>27</v>
      </c>
      <c r="Q72" t="s">
        <v>27</v>
      </c>
      <c r="R72" t="s">
        <v>27</v>
      </c>
      <c r="S72" t="s">
        <v>40</v>
      </c>
      <c r="T72" t="s">
        <v>146</v>
      </c>
      <c r="U72" t="s">
        <v>147</v>
      </c>
      <c r="V72" t="s">
        <v>27</v>
      </c>
      <c r="W72" t="s">
        <v>43</v>
      </c>
      <c r="X72" t="s">
        <v>27</v>
      </c>
      <c r="Y72" t="s">
        <v>27</v>
      </c>
      <c r="Z72" t="s">
        <v>44</v>
      </c>
      <c r="AA72" t="s">
        <v>27</v>
      </c>
      <c r="AB72" s="3" t="s">
        <v>704</v>
      </c>
    </row>
    <row r="73" spans="1:28" x14ac:dyDescent="0.25">
      <c r="A73" s="3">
        <v>67161</v>
      </c>
      <c r="B73" t="s">
        <v>444</v>
      </c>
      <c r="C73" t="s">
        <v>27</v>
      </c>
      <c r="D73" s="3">
        <v>11</v>
      </c>
      <c r="E73" t="s">
        <v>387</v>
      </c>
      <c r="F73" t="s">
        <v>445</v>
      </c>
      <c r="G73" t="s">
        <v>705</v>
      </c>
      <c r="H73" t="s">
        <v>706</v>
      </c>
      <c r="I73" t="s">
        <v>707</v>
      </c>
      <c r="J73" t="s">
        <v>444</v>
      </c>
      <c r="K73" t="s">
        <v>449</v>
      </c>
      <c r="L73" t="s">
        <v>100</v>
      </c>
      <c r="M73" t="s">
        <v>101</v>
      </c>
      <c r="N73" t="s">
        <v>102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41</v>
      </c>
      <c r="U73" t="s">
        <v>42</v>
      </c>
      <c r="V73" t="s">
        <v>27</v>
      </c>
      <c r="W73" t="s">
        <v>43</v>
      </c>
      <c r="X73" t="s">
        <v>27</v>
      </c>
      <c r="Y73" t="s">
        <v>27</v>
      </c>
      <c r="Z73" t="s">
        <v>44</v>
      </c>
      <c r="AA73" t="s">
        <v>27</v>
      </c>
      <c r="AB73" s="3" t="s">
        <v>450</v>
      </c>
    </row>
    <row r="74" spans="1:28" x14ac:dyDescent="0.25">
      <c r="A74" s="3">
        <v>67162</v>
      </c>
      <c r="B74" t="s">
        <v>708</v>
      </c>
      <c r="C74" t="s">
        <v>64</v>
      </c>
      <c r="D74" s="3">
        <v>11</v>
      </c>
      <c r="E74" t="s">
        <v>709</v>
      </c>
      <c r="F74" t="s">
        <v>710</v>
      </c>
      <c r="G74" t="s">
        <v>711</v>
      </c>
      <c r="H74" t="s">
        <v>712</v>
      </c>
      <c r="I74" t="s">
        <v>713</v>
      </c>
      <c r="J74" t="s">
        <v>708</v>
      </c>
      <c r="K74" t="s">
        <v>714</v>
      </c>
      <c r="L74" t="s">
        <v>117</v>
      </c>
      <c r="M74" t="s">
        <v>243</v>
      </c>
      <c r="N74" t="s">
        <v>244</v>
      </c>
      <c r="O74" t="s">
        <v>715</v>
      </c>
      <c r="P74" t="s">
        <v>27</v>
      </c>
      <c r="Q74" t="s">
        <v>57</v>
      </c>
      <c r="R74" t="s">
        <v>58</v>
      </c>
      <c r="S74" t="s">
        <v>59</v>
      </c>
      <c r="T74" t="s">
        <v>27</v>
      </c>
      <c r="U74" t="s">
        <v>27</v>
      </c>
      <c r="V74" t="s">
        <v>27</v>
      </c>
      <c r="W74" t="s">
        <v>43</v>
      </c>
      <c r="X74" t="s">
        <v>27</v>
      </c>
      <c r="Y74" t="s">
        <v>27</v>
      </c>
      <c r="Z74" t="s">
        <v>44</v>
      </c>
      <c r="AA74" t="s">
        <v>27</v>
      </c>
      <c r="AB74" s="3" t="s">
        <v>716</v>
      </c>
    </row>
    <row r="75" spans="1:28" x14ac:dyDescent="0.25">
      <c r="A75" s="3">
        <v>67163</v>
      </c>
      <c r="B75" t="s">
        <v>717</v>
      </c>
      <c r="C75" t="s">
        <v>718</v>
      </c>
      <c r="D75" s="3">
        <v>11</v>
      </c>
      <c r="E75" t="s">
        <v>681</v>
      </c>
      <c r="F75" t="s">
        <v>719</v>
      </c>
      <c r="G75" t="s">
        <v>720</v>
      </c>
      <c r="H75" t="s">
        <v>721</v>
      </c>
      <c r="I75" t="s">
        <v>722</v>
      </c>
      <c r="J75" t="s">
        <v>717</v>
      </c>
      <c r="K75" t="s">
        <v>723</v>
      </c>
      <c r="L75" t="s">
        <v>166</v>
      </c>
      <c r="M75" t="s">
        <v>167</v>
      </c>
      <c r="N75" t="s">
        <v>168</v>
      </c>
      <c r="O75" t="s">
        <v>27</v>
      </c>
      <c r="P75" t="s">
        <v>27</v>
      </c>
      <c r="Q75" t="s">
        <v>27</v>
      </c>
      <c r="R75" t="s">
        <v>27</v>
      </c>
      <c r="S75" t="s">
        <v>59</v>
      </c>
      <c r="T75" t="s">
        <v>724</v>
      </c>
      <c r="U75" t="s">
        <v>725</v>
      </c>
      <c r="V75" t="s">
        <v>726</v>
      </c>
      <c r="W75" t="s">
        <v>43</v>
      </c>
      <c r="X75" t="s">
        <v>727</v>
      </c>
      <c r="Y75" t="s">
        <v>27</v>
      </c>
      <c r="Z75" t="s">
        <v>44</v>
      </c>
      <c r="AA75" t="s">
        <v>27</v>
      </c>
      <c r="AB75" s="3" t="s">
        <v>728</v>
      </c>
    </row>
    <row r="76" spans="1:28" x14ac:dyDescent="0.25">
      <c r="A76" s="3">
        <v>67169</v>
      </c>
      <c r="B76" t="s">
        <v>729</v>
      </c>
      <c r="C76" t="s">
        <v>730</v>
      </c>
      <c r="D76" s="3">
        <v>11</v>
      </c>
      <c r="E76" t="s">
        <v>681</v>
      </c>
      <c r="F76" t="s">
        <v>731</v>
      </c>
      <c r="G76" t="s">
        <v>732</v>
      </c>
      <c r="H76" t="s">
        <v>733</v>
      </c>
      <c r="I76" t="s">
        <v>734</v>
      </c>
      <c r="J76" t="s">
        <v>729</v>
      </c>
      <c r="K76" t="s">
        <v>735</v>
      </c>
      <c r="L76" t="s">
        <v>736</v>
      </c>
      <c r="M76" t="s">
        <v>737</v>
      </c>
      <c r="N76" t="s">
        <v>738</v>
      </c>
      <c r="O76" t="s">
        <v>739</v>
      </c>
      <c r="P76" t="s">
        <v>27</v>
      </c>
      <c r="Q76" t="s">
        <v>57</v>
      </c>
      <c r="R76" t="s">
        <v>58</v>
      </c>
      <c r="S76" t="s">
        <v>59</v>
      </c>
      <c r="T76" t="s">
        <v>146</v>
      </c>
      <c r="U76" t="s">
        <v>147</v>
      </c>
      <c r="V76" t="s">
        <v>27</v>
      </c>
      <c r="W76" t="s">
        <v>43</v>
      </c>
      <c r="X76" t="s">
        <v>27</v>
      </c>
      <c r="Y76" t="s">
        <v>27</v>
      </c>
      <c r="Z76" t="s">
        <v>44</v>
      </c>
      <c r="AA76" t="s">
        <v>27</v>
      </c>
      <c r="AB76" s="3" t="s">
        <v>740</v>
      </c>
    </row>
    <row r="77" spans="1:28" x14ac:dyDescent="0.25">
      <c r="A77" s="3">
        <v>67171</v>
      </c>
      <c r="B77" t="s">
        <v>742</v>
      </c>
      <c r="C77" t="s">
        <v>27</v>
      </c>
      <c r="D77" s="3">
        <v>11</v>
      </c>
      <c r="E77" t="s">
        <v>681</v>
      </c>
      <c r="F77" t="s">
        <v>743</v>
      </c>
      <c r="G77" t="s">
        <v>744</v>
      </c>
      <c r="H77" t="s">
        <v>745</v>
      </c>
      <c r="I77" t="s">
        <v>746</v>
      </c>
      <c r="J77" t="s">
        <v>742</v>
      </c>
      <c r="K77" t="s">
        <v>747</v>
      </c>
      <c r="L77" t="s">
        <v>100</v>
      </c>
      <c r="M77" t="s">
        <v>101</v>
      </c>
      <c r="N77" t="s">
        <v>102</v>
      </c>
      <c r="O77" t="s">
        <v>27</v>
      </c>
      <c r="P77" t="s">
        <v>27</v>
      </c>
      <c r="Q77" t="s">
        <v>27</v>
      </c>
      <c r="R77" t="s">
        <v>27</v>
      </c>
      <c r="S77" t="s">
        <v>40</v>
      </c>
      <c r="T77" t="s">
        <v>146</v>
      </c>
      <c r="U77" t="s">
        <v>147</v>
      </c>
      <c r="V77" t="s">
        <v>27</v>
      </c>
      <c r="W77" t="s">
        <v>43</v>
      </c>
      <c r="X77" t="s">
        <v>27</v>
      </c>
      <c r="Y77" t="s">
        <v>27</v>
      </c>
      <c r="Z77" t="s">
        <v>44</v>
      </c>
      <c r="AA77" t="s">
        <v>27</v>
      </c>
      <c r="AB77" s="3" t="s">
        <v>748</v>
      </c>
    </row>
    <row r="78" spans="1:28" x14ac:dyDescent="0.25">
      <c r="A78" s="3">
        <v>67176</v>
      </c>
      <c r="B78" t="s">
        <v>749</v>
      </c>
      <c r="C78" t="s">
        <v>27</v>
      </c>
      <c r="D78" s="3">
        <v>11</v>
      </c>
      <c r="E78" t="s">
        <v>750</v>
      </c>
      <c r="F78" t="s">
        <v>751</v>
      </c>
      <c r="G78" t="s">
        <v>752</v>
      </c>
      <c r="H78" t="s">
        <v>753</v>
      </c>
      <c r="I78" t="s">
        <v>754</v>
      </c>
      <c r="J78" t="s">
        <v>749</v>
      </c>
      <c r="K78" t="s">
        <v>755</v>
      </c>
      <c r="L78" t="s">
        <v>100</v>
      </c>
      <c r="M78" t="s">
        <v>101</v>
      </c>
      <c r="N78" t="s">
        <v>102</v>
      </c>
      <c r="O78" t="s">
        <v>27</v>
      </c>
      <c r="P78" t="s">
        <v>27</v>
      </c>
      <c r="Q78" t="s">
        <v>27</v>
      </c>
      <c r="R78" t="s">
        <v>27</v>
      </c>
      <c r="S78" t="s">
        <v>40</v>
      </c>
      <c r="T78" t="s">
        <v>41</v>
      </c>
      <c r="U78" t="s">
        <v>42</v>
      </c>
      <c r="V78" t="s">
        <v>27</v>
      </c>
      <c r="W78" t="s">
        <v>43</v>
      </c>
      <c r="X78" t="s">
        <v>27</v>
      </c>
      <c r="Y78" t="s">
        <v>27</v>
      </c>
      <c r="Z78" t="s">
        <v>44</v>
      </c>
      <c r="AA78" t="s">
        <v>27</v>
      </c>
      <c r="AB78" s="3" t="s">
        <v>756</v>
      </c>
    </row>
    <row r="79" spans="1:28" x14ac:dyDescent="0.25">
      <c r="A79" s="3">
        <v>67205</v>
      </c>
      <c r="B79" t="s">
        <v>757</v>
      </c>
      <c r="C79" t="s">
        <v>27</v>
      </c>
      <c r="D79" s="3">
        <v>11</v>
      </c>
      <c r="E79" t="s">
        <v>758</v>
      </c>
      <c r="F79" t="s">
        <v>759</v>
      </c>
      <c r="G79" t="s">
        <v>760</v>
      </c>
      <c r="H79" t="s">
        <v>761</v>
      </c>
      <c r="I79" t="s">
        <v>762</v>
      </c>
      <c r="J79" t="s">
        <v>757</v>
      </c>
      <c r="K79" t="s">
        <v>763</v>
      </c>
      <c r="L79" t="s">
        <v>142</v>
      </c>
      <c r="M79" t="s">
        <v>143</v>
      </c>
      <c r="N79" t="s">
        <v>144</v>
      </c>
      <c r="O79" t="s">
        <v>27</v>
      </c>
      <c r="P79" t="s">
        <v>27</v>
      </c>
      <c r="Q79" t="s">
        <v>27</v>
      </c>
      <c r="R79" t="s">
        <v>27</v>
      </c>
      <c r="S79" t="s">
        <v>40</v>
      </c>
      <c r="T79" t="s">
        <v>27</v>
      </c>
      <c r="U79" t="s">
        <v>27</v>
      </c>
      <c r="V79" t="s">
        <v>27</v>
      </c>
      <c r="W79" t="s">
        <v>43</v>
      </c>
      <c r="X79" t="s">
        <v>27</v>
      </c>
      <c r="Y79" t="s">
        <v>27</v>
      </c>
      <c r="Z79" t="s">
        <v>44</v>
      </c>
      <c r="AA79" t="s">
        <v>27</v>
      </c>
      <c r="AB79" s="3" t="s">
        <v>764</v>
      </c>
    </row>
    <row r="80" spans="1:28" x14ac:dyDescent="0.25">
      <c r="A80" s="3">
        <v>67212</v>
      </c>
      <c r="B80" t="s">
        <v>765</v>
      </c>
      <c r="C80" t="s">
        <v>172</v>
      </c>
      <c r="D80" s="3">
        <v>11</v>
      </c>
      <c r="E80" t="s">
        <v>758</v>
      </c>
      <c r="F80" t="s">
        <v>766</v>
      </c>
      <c r="G80" t="s">
        <v>767</v>
      </c>
      <c r="H80" t="s">
        <v>768</v>
      </c>
      <c r="I80" t="s">
        <v>769</v>
      </c>
      <c r="J80" t="s">
        <v>765</v>
      </c>
      <c r="K80" t="s">
        <v>770</v>
      </c>
      <c r="L80" t="s">
        <v>117</v>
      </c>
      <c r="M80" t="s">
        <v>243</v>
      </c>
      <c r="N80" t="s">
        <v>244</v>
      </c>
      <c r="O80" t="s">
        <v>771</v>
      </c>
      <c r="P80" t="s">
        <v>27</v>
      </c>
      <c r="Q80" t="s">
        <v>57</v>
      </c>
      <c r="R80" t="s">
        <v>58</v>
      </c>
      <c r="S80" t="s">
        <v>40</v>
      </c>
      <c r="T80" t="s">
        <v>27</v>
      </c>
      <c r="U80" t="s">
        <v>27</v>
      </c>
      <c r="V80" t="s">
        <v>772</v>
      </c>
      <c r="W80" t="s">
        <v>43</v>
      </c>
      <c r="X80" t="s">
        <v>773</v>
      </c>
      <c r="Y80" t="s">
        <v>27</v>
      </c>
      <c r="Z80" t="s">
        <v>27</v>
      </c>
      <c r="AA80" t="s">
        <v>27</v>
      </c>
      <c r="AB80" s="3" t="s">
        <v>774</v>
      </c>
    </row>
    <row r="81" spans="1:28" x14ac:dyDescent="0.25">
      <c r="A81" s="3">
        <v>67230</v>
      </c>
      <c r="B81" t="s">
        <v>775</v>
      </c>
      <c r="C81" t="s">
        <v>27</v>
      </c>
      <c r="D81" s="3">
        <v>11</v>
      </c>
      <c r="E81" t="s">
        <v>758</v>
      </c>
      <c r="F81" t="s">
        <v>776</v>
      </c>
      <c r="G81" t="s">
        <v>777</v>
      </c>
      <c r="H81" t="s">
        <v>778</v>
      </c>
      <c r="I81" t="s">
        <v>779</v>
      </c>
      <c r="J81" t="s">
        <v>775</v>
      </c>
      <c r="K81" t="s">
        <v>780</v>
      </c>
      <c r="L81" t="s">
        <v>37</v>
      </c>
      <c r="M81" t="s">
        <v>38</v>
      </c>
      <c r="N81" t="s">
        <v>39</v>
      </c>
      <c r="O81" t="s">
        <v>27</v>
      </c>
      <c r="P81" t="s">
        <v>27</v>
      </c>
      <c r="Q81" t="s">
        <v>27</v>
      </c>
      <c r="R81" t="s">
        <v>27</v>
      </c>
      <c r="S81" t="s">
        <v>40</v>
      </c>
      <c r="T81" t="s">
        <v>146</v>
      </c>
      <c r="U81" t="s">
        <v>147</v>
      </c>
      <c r="V81" t="s">
        <v>27</v>
      </c>
      <c r="W81" t="s">
        <v>43</v>
      </c>
      <c r="X81" t="s">
        <v>27</v>
      </c>
      <c r="Y81" t="s">
        <v>27</v>
      </c>
      <c r="Z81" t="s">
        <v>44</v>
      </c>
      <c r="AA81" t="s">
        <v>27</v>
      </c>
      <c r="AB81" s="3" t="s">
        <v>781</v>
      </c>
    </row>
    <row r="82" spans="1:28" x14ac:dyDescent="0.25">
      <c r="A82" s="3">
        <v>67241</v>
      </c>
      <c r="B82" t="s">
        <v>782</v>
      </c>
      <c r="C82" t="s">
        <v>172</v>
      </c>
      <c r="D82" s="3">
        <v>11</v>
      </c>
      <c r="E82" t="s">
        <v>783</v>
      </c>
      <c r="F82" t="s">
        <v>784</v>
      </c>
      <c r="G82" t="s">
        <v>785</v>
      </c>
      <c r="H82" t="s">
        <v>786</v>
      </c>
      <c r="I82" t="s">
        <v>787</v>
      </c>
      <c r="J82" t="s">
        <v>782</v>
      </c>
      <c r="K82" t="s">
        <v>788</v>
      </c>
      <c r="L82" t="s">
        <v>100</v>
      </c>
      <c r="M82" t="s">
        <v>101</v>
      </c>
      <c r="N82" t="s">
        <v>102</v>
      </c>
      <c r="O82" t="s">
        <v>527</v>
      </c>
      <c r="P82" t="s">
        <v>27</v>
      </c>
      <c r="Q82" t="s">
        <v>57</v>
      </c>
      <c r="R82" t="s">
        <v>58</v>
      </c>
      <c r="S82" t="s">
        <v>40</v>
      </c>
      <c r="T82" t="s">
        <v>27</v>
      </c>
      <c r="U82" t="s">
        <v>27</v>
      </c>
      <c r="V82" t="s">
        <v>562</v>
      </c>
      <c r="W82" t="s">
        <v>43</v>
      </c>
      <c r="X82" t="s">
        <v>789</v>
      </c>
      <c r="Y82" t="s">
        <v>27</v>
      </c>
      <c r="Z82" t="s">
        <v>27</v>
      </c>
      <c r="AA82" t="s">
        <v>27</v>
      </c>
      <c r="AB82" s="3" t="s">
        <v>790</v>
      </c>
    </row>
    <row r="83" spans="1:28" x14ac:dyDescent="0.25">
      <c r="A83" s="3">
        <v>67246</v>
      </c>
      <c r="B83" t="s">
        <v>791</v>
      </c>
      <c r="C83" t="s">
        <v>27</v>
      </c>
      <c r="D83" s="3">
        <v>11</v>
      </c>
      <c r="E83" t="s">
        <v>783</v>
      </c>
      <c r="F83" t="s">
        <v>792</v>
      </c>
      <c r="G83" t="s">
        <v>793</v>
      </c>
      <c r="H83" t="s">
        <v>794</v>
      </c>
      <c r="I83" t="s">
        <v>795</v>
      </c>
      <c r="J83" t="s">
        <v>791</v>
      </c>
      <c r="K83" t="s">
        <v>796</v>
      </c>
      <c r="L83" t="s">
        <v>53</v>
      </c>
      <c r="M83" t="s">
        <v>54</v>
      </c>
      <c r="N83" t="s">
        <v>55</v>
      </c>
      <c r="O83" t="s">
        <v>27</v>
      </c>
      <c r="P83" t="s">
        <v>27</v>
      </c>
      <c r="Q83" t="s">
        <v>27</v>
      </c>
      <c r="R83" t="s">
        <v>27</v>
      </c>
      <c r="S83" t="s">
        <v>40</v>
      </c>
      <c r="T83" t="s">
        <v>146</v>
      </c>
      <c r="U83" t="s">
        <v>147</v>
      </c>
      <c r="V83" t="s">
        <v>27</v>
      </c>
      <c r="W83" t="s">
        <v>43</v>
      </c>
      <c r="X83" t="s">
        <v>27</v>
      </c>
      <c r="Y83" t="s">
        <v>27</v>
      </c>
      <c r="Z83" t="s">
        <v>44</v>
      </c>
      <c r="AA83" t="s">
        <v>27</v>
      </c>
      <c r="AB83" s="3" t="s">
        <v>246</v>
      </c>
    </row>
    <row r="84" spans="1:28" x14ac:dyDescent="0.25">
      <c r="A84" s="3">
        <v>67247</v>
      </c>
      <c r="B84" t="s">
        <v>797</v>
      </c>
      <c r="C84" t="s">
        <v>27</v>
      </c>
      <c r="D84" s="3">
        <v>11</v>
      </c>
      <c r="E84" t="s">
        <v>783</v>
      </c>
      <c r="F84" t="s">
        <v>798</v>
      </c>
      <c r="G84" t="s">
        <v>799</v>
      </c>
      <c r="H84" t="s">
        <v>800</v>
      </c>
      <c r="I84" t="s">
        <v>801</v>
      </c>
      <c r="J84" t="s">
        <v>797</v>
      </c>
      <c r="K84" t="s">
        <v>802</v>
      </c>
      <c r="L84" t="s">
        <v>37</v>
      </c>
      <c r="M84" t="s">
        <v>38</v>
      </c>
      <c r="N84" t="s">
        <v>39</v>
      </c>
      <c r="O84" t="s">
        <v>803</v>
      </c>
      <c r="P84" t="s">
        <v>27</v>
      </c>
      <c r="Q84" t="s">
        <v>57</v>
      </c>
      <c r="R84" t="s">
        <v>58</v>
      </c>
      <c r="S84" t="s">
        <v>40</v>
      </c>
      <c r="T84" t="s">
        <v>146</v>
      </c>
      <c r="U84" t="s">
        <v>147</v>
      </c>
      <c r="V84" t="s">
        <v>27</v>
      </c>
      <c r="W84" t="s">
        <v>43</v>
      </c>
      <c r="X84" t="s">
        <v>27</v>
      </c>
      <c r="Y84" t="s">
        <v>27</v>
      </c>
      <c r="Z84" t="s">
        <v>44</v>
      </c>
      <c r="AA84" t="s">
        <v>27</v>
      </c>
      <c r="AB84" s="3" t="s">
        <v>246</v>
      </c>
    </row>
    <row r="85" spans="1:28" x14ac:dyDescent="0.25">
      <c r="A85" s="3">
        <v>67264</v>
      </c>
      <c r="B85" t="s">
        <v>804</v>
      </c>
      <c r="C85" t="s">
        <v>64</v>
      </c>
      <c r="D85" s="3">
        <v>11</v>
      </c>
      <c r="E85" t="s">
        <v>805</v>
      </c>
      <c r="F85" t="s">
        <v>806</v>
      </c>
      <c r="G85" t="s">
        <v>807</v>
      </c>
      <c r="H85" t="s">
        <v>808</v>
      </c>
      <c r="I85" t="s">
        <v>809</v>
      </c>
      <c r="J85" t="s">
        <v>804</v>
      </c>
      <c r="K85" t="s">
        <v>810</v>
      </c>
      <c r="L85" t="s">
        <v>100</v>
      </c>
      <c r="M85" t="s">
        <v>101</v>
      </c>
      <c r="N85" t="s">
        <v>102</v>
      </c>
      <c r="O85" t="s">
        <v>811</v>
      </c>
      <c r="P85" t="s">
        <v>27</v>
      </c>
      <c r="Q85" t="s">
        <v>57</v>
      </c>
      <c r="R85" t="s">
        <v>58</v>
      </c>
      <c r="S85" t="s">
        <v>40</v>
      </c>
      <c r="T85" t="s">
        <v>131</v>
      </c>
      <c r="U85" t="s">
        <v>132</v>
      </c>
      <c r="V85" t="s">
        <v>340</v>
      </c>
      <c r="W85" t="s">
        <v>43</v>
      </c>
      <c r="X85" t="s">
        <v>27</v>
      </c>
      <c r="Y85" t="s">
        <v>27</v>
      </c>
      <c r="Z85" t="s">
        <v>44</v>
      </c>
      <c r="AA85" t="s">
        <v>27</v>
      </c>
      <c r="AB85" s="3" t="s">
        <v>812</v>
      </c>
    </row>
    <row r="86" spans="1:28" x14ac:dyDescent="0.25">
      <c r="A86" s="3">
        <v>67285</v>
      </c>
      <c r="B86" t="s">
        <v>813</v>
      </c>
      <c r="C86" t="s">
        <v>172</v>
      </c>
      <c r="D86" s="3">
        <v>11</v>
      </c>
      <c r="E86" t="s">
        <v>805</v>
      </c>
      <c r="F86" t="s">
        <v>814</v>
      </c>
      <c r="G86" t="s">
        <v>815</v>
      </c>
      <c r="H86" t="s">
        <v>816</v>
      </c>
      <c r="I86" t="s">
        <v>817</v>
      </c>
      <c r="J86" t="s">
        <v>813</v>
      </c>
      <c r="K86" t="s">
        <v>818</v>
      </c>
      <c r="L86" t="s">
        <v>100</v>
      </c>
      <c r="M86" t="s">
        <v>101</v>
      </c>
      <c r="N86" t="s">
        <v>102</v>
      </c>
      <c r="O86" t="s">
        <v>819</v>
      </c>
      <c r="P86" t="s">
        <v>27</v>
      </c>
      <c r="Q86" t="s">
        <v>57</v>
      </c>
      <c r="R86" t="s">
        <v>58</v>
      </c>
      <c r="S86" t="s">
        <v>59</v>
      </c>
      <c r="T86" t="s">
        <v>27</v>
      </c>
      <c r="U86" t="s">
        <v>27</v>
      </c>
      <c r="V86" t="s">
        <v>820</v>
      </c>
      <c r="W86" t="s">
        <v>43</v>
      </c>
      <c r="X86" t="s">
        <v>27</v>
      </c>
      <c r="Y86" t="s">
        <v>27</v>
      </c>
      <c r="Z86" t="s">
        <v>44</v>
      </c>
      <c r="AA86" t="s">
        <v>27</v>
      </c>
      <c r="AB86" s="3" t="s">
        <v>821</v>
      </c>
    </row>
    <row r="87" spans="1:28" x14ac:dyDescent="0.25">
      <c r="A87" s="3">
        <v>80058</v>
      </c>
      <c r="B87" t="s">
        <v>822</v>
      </c>
      <c r="C87" t="s">
        <v>823</v>
      </c>
      <c r="D87" s="3">
        <v>11</v>
      </c>
      <c r="E87" t="s">
        <v>824</v>
      </c>
      <c r="F87" t="s">
        <v>825</v>
      </c>
      <c r="G87" t="s">
        <v>826</v>
      </c>
      <c r="H87" t="s">
        <v>827</v>
      </c>
      <c r="I87" t="s">
        <v>828</v>
      </c>
      <c r="J87" t="s">
        <v>822</v>
      </c>
      <c r="K87" t="s">
        <v>829</v>
      </c>
      <c r="L87" t="s">
        <v>53</v>
      </c>
      <c r="M87" t="s">
        <v>54</v>
      </c>
      <c r="N87" t="s">
        <v>55</v>
      </c>
      <c r="O87" t="s">
        <v>27</v>
      </c>
      <c r="P87" t="s">
        <v>27</v>
      </c>
      <c r="Q87" t="s">
        <v>27</v>
      </c>
      <c r="R87" t="s">
        <v>27</v>
      </c>
      <c r="S87" t="s">
        <v>40</v>
      </c>
      <c r="T87" t="s">
        <v>131</v>
      </c>
      <c r="U87" t="s">
        <v>132</v>
      </c>
      <c r="V87" t="s">
        <v>830</v>
      </c>
      <c r="W87" t="s">
        <v>43</v>
      </c>
      <c r="X87" t="s">
        <v>27</v>
      </c>
      <c r="Y87" t="s">
        <v>27</v>
      </c>
      <c r="Z87" t="s">
        <v>44</v>
      </c>
      <c r="AA87" t="s">
        <v>27</v>
      </c>
      <c r="AB87" s="3" t="s">
        <v>831</v>
      </c>
    </row>
    <row r="88" spans="1:28" x14ac:dyDescent="0.25">
      <c r="A88" s="3">
        <v>80102</v>
      </c>
      <c r="B88" t="s">
        <v>832</v>
      </c>
      <c r="C88" t="s">
        <v>64</v>
      </c>
      <c r="D88" s="3">
        <v>11</v>
      </c>
      <c r="E88" t="s">
        <v>833</v>
      </c>
      <c r="F88" t="s">
        <v>825</v>
      </c>
      <c r="G88" t="s">
        <v>834</v>
      </c>
      <c r="H88" t="s">
        <v>835</v>
      </c>
      <c r="I88" t="s">
        <v>836</v>
      </c>
      <c r="J88" t="s">
        <v>832</v>
      </c>
      <c r="K88" t="s">
        <v>837</v>
      </c>
      <c r="L88" t="s">
        <v>100</v>
      </c>
      <c r="M88" t="s">
        <v>101</v>
      </c>
      <c r="N88" t="s">
        <v>102</v>
      </c>
      <c r="O88" t="s">
        <v>838</v>
      </c>
      <c r="P88" t="s">
        <v>27</v>
      </c>
      <c r="Q88" t="s">
        <v>57</v>
      </c>
      <c r="R88" t="s">
        <v>58</v>
      </c>
      <c r="S88" t="s">
        <v>59</v>
      </c>
      <c r="T88" t="s">
        <v>146</v>
      </c>
      <c r="U88" t="s">
        <v>147</v>
      </c>
      <c r="V88" t="s">
        <v>350</v>
      </c>
      <c r="W88" t="s">
        <v>43</v>
      </c>
      <c r="X88" t="s">
        <v>27</v>
      </c>
      <c r="Y88" t="s">
        <v>27</v>
      </c>
      <c r="Z88" t="s">
        <v>44</v>
      </c>
      <c r="AA88" t="s">
        <v>27</v>
      </c>
      <c r="AB88" s="3" t="s">
        <v>839</v>
      </c>
    </row>
    <row r="89" spans="1:28" x14ac:dyDescent="0.25">
      <c r="A89" s="3">
        <v>80145</v>
      </c>
      <c r="B89" t="s">
        <v>840</v>
      </c>
      <c r="C89" t="s">
        <v>27</v>
      </c>
      <c r="D89" s="3">
        <v>11</v>
      </c>
      <c r="E89" t="s">
        <v>841</v>
      </c>
      <c r="F89" t="s">
        <v>825</v>
      </c>
      <c r="G89" t="s">
        <v>842</v>
      </c>
      <c r="H89" t="s">
        <v>843</v>
      </c>
      <c r="I89" t="s">
        <v>844</v>
      </c>
      <c r="J89" t="s">
        <v>840</v>
      </c>
      <c r="K89" t="s">
        <v>845</v>
      </c>
      <c r="L89" t="s">
        <v>53</v>
      </c>
      <c r="M89" t="s">
        <v>54</v>
      </c>
      <c r="N89" t="s">
        <v>55</v>
      </c>
      <c r="O89" t="s">
        <v>27</v>
      </c>
      <c r="P89" t="s">
        <v>27</v>
      </c>
      <c r="Q89" t="s">
        <v>27</v>
      </c>
      <c r="R89" t="s">
        <v>27</v>
      </c>
      <c r="S89" t="s">
        <v>40</v>
      </c>
      <c r="T89" t="s">
        <v>146</v>
      </c>
      <c r="U89" t="s">
        <v>147</v>
      </c>
      <c r="V89" t="s">
        <v>27</v>
      </c>
      <c r="W89" t="s">
        <v>43</v>
      </c>
      <c r="X89" t="s">
        <v>27</v>
      </c>
      <c r="Y89" t="s">
        <v>27</v>
      </c>
      <c r="Z89" t="s">
        <v>44</v>
      </c>
      <c r="AA89" t="s">
        <v>27</v>
      </c>
      <c r="AB89" s="3" t="s">
        <v>846</v>
      </c>
    </row>
    <row r="90" spans="1:28" x14ac:dyDescent="0.25">
      <c r="A90" s="3">
        <v>80612</v>
      </c>
      <c r="B90" t="s">
        <v>847</v>
      </c>
      <c r="C90" t="s">
        <v>172</v>
      </c>
      <c r="D90" s="3">
        <v>11</v>
      </c>
      <c r="E90" t="s">
        <v>848</v>
      </c>
      <c r="F90" t="s">
        <v>849</v>
      </c>
      <c r="G90" t="s">
        <v>850</v>
      </c>
      <c r="H90" t="s">
        <v>851</v>
      </c>
      <c r="I90" t="s">
        <v>852</v>
      </c>
      <c r="J90" t="s">
        <v>847</v>
      </c>
      <c r="K90" t="s">
        <v>853</v>
      </c>
      <c r="L90" t="s">
        <v>117</v>
      </c>
      <c r="M90" t="s">
        <v>243</v>
      </c>
      <c r="N90" t="s">
        <v>244</v>
      </c>
      <c r="O90" t="s">
        <v>854</v>
      </c>
      <c r="P90" t="s">
        <v>27</v>
      </c>
      <c r="Q90" t="s">
        <v>57</v>
      </c>
      <c r="R90" t="s">
        <v>58</v>
      </c>
      <c r="S90" t="s">
        <v>40</v>
      </c>
      <c r="T90" t="s">
        <v>41</v>
      </c>
      <c r="U90" t="s">
        <v>42</v>
      </c>
      <c r="V90" t="s">
        <v>27</v>
      </c>
      <c r="W90" t="s">
        <v>43</v>
      </c>
      <c r="X90" t="s">
        <v>27</v>
      </c>
      <c r="Y90" t="s">
        <v>27</v>
      </c>
      <c r="Z90" t="s">
        <v>44</v>
      </c>
      <c r="AA90" t="s">
        <v>27</v>
      </c>
      <c r="AB90" s="3" t="s">
        <v>855</v>
      </c>
    </row>
    <row r="91" spans="1:28" x14ac:dyDescent="0.25">
      <c r="A91" s="3">
        <v>80654</v>
      </c>
      <c r="B91" t="s">
        <v>856</v>
      </c>
      <c r="C91" t="s">
        <v>64</v>
      </c>
      <c r="D91" s="3">
        <v>11</v>
      </c>
      <c r="E91" t="s">
        <v>857</v>
      </c>
      <c r="F91" t="s">
        <v>858</v>
      </c>
      <c r="G91" t="s">
        <v>859</v>
      </c>
      <c r="H91" t="s">
        <v>860</v>
      </c>
      <c r="I91" t="s">
        <v>861</v>
      </c>
      <c r="J91" t="s">
        <v>856</v>
      </c>
      <c r="K91" t="s">
        <v>862</v>
      </c>
      <c r="L91" t="s">
        <v>127</v>
      </c>
      <c r="M91" t="s">
        <v>128</v>
      </c>
      <c r="N91" t="s">
        <v>129</v>
      </c>
      <c r="O91" t="s">
        <v>863</v>
      </c>
      <c r="P91" t="s">
        <v>27</v>
      </c>
      <c r="Q91" t="s">
        <v>57</v>
      </c>
      <c r="R91" t="s">
        <v>58</v>
      </c>
      <c r="S91" t="s">
        <v>59</v>
      </c>
      <c r="T91" t="s">
        <v>864</v>
      </c>
      <c r="U91" t="s">
        <v>865</v>
      </c>
      <c r="V91" t="s">
        <v>866</v>
      </c>
      <c r="W91" t="s">
        <v>43</v>
      </c>
      <c r="X91" t="s">
        <v>867</v>
      </c>
      <c r="Y91" t="s">
        <v>27</v>
      </c>
      <c r="Z91" t="s">
        <v>44</v>
      </c>
      <c r="AA91" t="s">
        <v>27</v>
      </c>
      <c r="AB91" s="3" t="s">
        <v>868</v>
      </c>
    </row>
    <row r="92" spans="1:28" x14ac:dyDescent="0.25">
      <c r="A92" s="3">
        <v>80673</v>
      </c>
      <c r="B92" t="s">
        <v>869</v>
      </c>
      <c r="C92" t="s">
        <v>64</v>
      </c>
      <c r="D92" s="3">
        <v>11</v>
      </c>
      <c r="E92" t="s">
        <v>870</v>
      </c>
      <c r="F92" t="s">
        <v>871</v>
      </c>
      <c r="G92" t="s">
        <v>872</v>
      </c>
      <c r="H92" t="s">
        <v>873</v>
      </c>
      <c r="I92" t="s">
        <v>874</v>
      </c>
      <c r="J92" t="s">
        <v>869</v>
      </c>
      <c r="K92" t="s">
        <v>875</v>
      </c>
      <c r="L92" t="s">
        <v>100</v>
      </c>
      <c r="M92" t="s">
        <v>101</v>
      </c>
      <c r="N92" t="s">
        <v>102</v>
      </c>
      <c r="O92" t="s">
        <v>876</v>
      </c>
      <c r="P92" t="s">
        <v>27</v>
      </c>
      <c r="Q92" t="s">
        <v>57</v>
      </c>
      <c r="R92" t="s">
        <v>58</v>
      </c>
      <c r="S92" t="s">
        <v>75</v>
      </c>
      <c r="T92" t="s">
        <v>131</v>
      </c>
      <c r="U92" t="s">
        <v>132</v>
      </c>
      <c r="V92" t="s">
        <v>577</v>
      </c>
      <c r="W92" t="s">
        <v>43</v>
      </c>
      <c r="X92" t="s">
        <v>27</v>
      </c>
      <c r="Y92" t="s">
        <v>27</v>
      </c>
      <c r="Z92" t="s">
        <v>44</v>
      </c>
      <c r="AA92" t="s">
        <v>27</v>
      </c>
      <c r="AB92" s="3" t="s">
        <v>877</v>
      </c>
    </row>
    <row r="93" spans="1:28" x14ac:dyDescent="0.25">
      <c r="A93" s="3">
        <v>80709</v>
      </c>
      <c r="B93" t="s">
        <v>878</v>
      </c>
      <c r="C93" t="s">
        <v>27</v>
      </c>
      <c r="D93" s="3">
        <v>11</v>
      </c>
      <c r="E93" t="s">
        <v>879</v>
      </c>
      <c r="F93" t="s">
        <v>880</v>
      </c>
      <c r="G93" t="s">
        <v>881</v>
      </c>
      <c r="H93" t="s">
        <v>882</v>
      </c>
      <c r="I93" t="s">
        <v>883</v>
      </c>
      <c r="J93" t="s">
        <v>884</v>
      </c>
      <c r="K93" t="s">
        <v>885</v>
      </c>
      <c r="L93" t="s">
        <v>53</v>
      </c>
      <c r="M93" t="s">
        <v>54</v>
      </c>
      <c r="N93" t="s">
        <v>55</v>
      </c>
      <c r="O93" t="s">
        <v>27</v>
      </c>
      <c r="P93" t="s">
        <v>27</v>
      </c>
      <c r="Q93" t="s">
        <v>27</v>
      </c>
      <c r="R93" t="s">
        <v>27</v>
      </c>
      <c r="S93" t="s">
        <v>40</v>
      </c>
      <c r="T93" t="s">
        <v>146</v>
      </c>
      <c r="U93" t="s">
        <v>147</v>
      </c>
      <c r="V93" t="s">
        <v>886</v>
      </c>
      <c r="W93" t="s">
        <v>43</v>
      </c>
      <c r="X93" t="s">
        <v>30</v>
      </c>
      <c r="Y93" t="s">
        <v>27</v>
      </c>
      <c r="Z93" t="s">
        <v>44</v>
      </c>
      <c r="AA93" t="s">
        <v>27</v>
      </c>
      <c r="AB93" s="3" t="s">
        <v>887</v>
      </c>
    </row>
    <row r="94" spans="1:28" x14ac:dyDescent="0.25">
      <c r="A94" s="3">
        <v>81124</v>
      </c>
      <c r="B94" t="s">
        <v>888</v>
      </c>
      <c r="C94" t="s">
        <v>27</v>
      </c>
      <c r="D94" s="3">
        <v>11</v>
      </c>
      <c r="E94" t="s">
        <v>889</v>
      </c>
      <c r="F94" t="s">
        <v>890</v>
      </c>
      <c r="G94" t="s">
        <v>891</v>
      </c>
      <c r="H94" t="s">
        <v>892</v>
      </c>
      <c r="I94" t="s">
        <v>893</v>
      </c>
      <c r="J94" t="s">
        <v>894</v>
      </c>
      <c r="K94" t="s">
        <v>895</v>
      </c>
      <c r="L94" t="s">
        <v>53</v>
      </c>
      <c r="M94" t="s">
        <v>54</v>
      </c>
      <c r="N94" t="s">
        <v>55</v>
      </c>
      <c r="O94" t="s">
        <v>27</v>
      </c>
      <c r="P94" t="s">
        <v>27</v>
      </c>
      <c r="Q94" t="s">
        <v>27</v>
      </c>
      <c r="R94" t="s">
        <v>27</v>
      </c>
      <c r="S94" t="s">
        <v>40</v>
      </c>
      <c r="T94" t="s">
        <v>104</v>
      </c>
      <c r="U94" t="s">
        <v>105</v>
      </c>
      <c r="V94" t="s">
        <v>896</v>
      </c>
      <c r="W94" t="s">
        <v>43</v>
      </c>
      <c r="X94" t="s">
        <v>27</v>
      </c>
      <c r="Y94" t="s">
        <v>897</v>
      </c>
      <c r="Z94" t="s">
        <v>44</v>
      </c>
      <c r="AA94" t="s">
        <v>27</v>
      </c>
      <c r="AB94" s="3" t="s">
        <v>898</v>
      </c>
    </row>
    <row r="95" spans="1:28" x14ac:dyDescent="0.25">
      <c r="A95" s="3">
        <v>81174</v>
      </c>
      <c r="B95" t="s">
        <v>899</v>
      </c>
      <c r="C95" t="s">
        <v>172</v>
      </c>
      <c r="D95" s="3">
        <v>11</v>
      </c>
      <c r="E95" t="s">
        <v>900</v>
      </c>
      <c r="F95" t="s">
        <v>901</v>
      </c>
      <c r="G95" t="s">
        <v>902</v>
      </c>
      <c r="H95" t="s">
        <v>903</v>
      </c>
      <c r="I95" t="s">
        <v>904</v>
      </c>
      <c r="J95" t="s">
        <v>899</v>
      </c>
      <c r="K95" t="s">
        <v>905</v>
      </c>
      <c r="L95" t="s">
        <v>100</v>
      </c>
      <c r="M95" t="s">
        <v>101</v>
      </c>
      <c r="N95" t="s">
        <v>102</v>
      </c>
      <c r="O95" t="s">
        <v>906</v>
      </c>
      <c r="P95" t="s">
        <v>27</v>
      </c>
      <c r="Q95" t="s">
        <v>57</v>
      </c>
      <c r="R95" t="s">
        <v>58</v>
      </c>
      <c r="S95" t="s">
        <v>40</v>
      </c>
      <c r="T95" t="s">
        <v>41</v>
      </c>
      <c r="U95" t="s">
        <v>42</v>
      </c>
      <c r="V95" t="s">
        <v>27</v>
      </c>
      <c r="W95" t="s">
        <v>43</v>
      </c>
      <c r="X95" t="s">
        <v>27</v>
      </c>
      <c r="Y95" t="s">
        <v>907</v>
      </c>
      <c r="Z95" t="s">
        <v>133</v>
      </c>
      <c r="AA95" t="s">
        <v>27</v>
      </c>
      <c r="AB95" s="3" t="s">
        <v>908</v>
      </c>
    </row>
    <row r="96" spans="1:28" x14ac:dyDescent="0.25">
      <c r="A96" s="3">
        <v>81175</v>
      </c>
      <c r="B96" t="s">
        <v>909</v>
      </c>
      <c r="C96" t="s">
        <v>27</v>
      </c>
      <c r="D96" s="3">
        <v>11</v>
      </c>
      <c r="E96" t="s">
        <v>900</v>
      </c>
      <c r="F96" t="s">
        <v>910</v>
      </c>
      <c r="G96" t="s">
        <v>911</v>
      </c>
      <c r="H96" t="s">
        <v>912</v>
      </c>
      <c r="I96" t="s">
        <v>913</v>
      </c>
      <c r="J96" t="s">
        <v>909</v>
      </c>
      <c r="K96" t="s">
        <v>914</v>
      </c>
      <c r="L96" t="s">
        <v>27</v>
      </c>
      <c r="M96" t="s">
        <v>27</v>
      </c>
      <c r="N96" t="s">
        <v>27</v>
      </c>
      <c r="O96" t="s">
        <v>27</v>
      </c>
      <c r="P96" t="s">
        <v>27</v>
      </c>
      <c r="Q96" t="s">
        <v>27</v>
      </c>
      <c r="R96" t="s">
        <v>27</v>
      </c>
      <c r="S96" t="s">
        <v>40</v>
      </c>
      <c r="T96" t="s">
        <v>27</v>
      </c>
      <c r="U96" t="s">
        <v>27</v>
      </c>
      <c r="V96" t="s">
        <v>27</v>
      </c>
      <c r="W96" t="s">
        <v>43</v>
      </c>
      <c r="X96" t="s">
        <v>27</v>
      </c>
      <c r="Y96" t="s">
        <v>27</v>
      </c>
      <c r="Z96" t="s">
        <v>44</v>
      </c>
      <c r="AA96" t="s">
        <v>27</v>
      </c>
      <c r="AB96" s="3" t="s">
        <v>915</v>
      </c>
    </row>
    <row r="97" spans="1:28" x14ac:dyDescent="0.25">
      <c r="A97" s="3">
        <v>81196</v>
      </c>
      <c r="B97" t="s">
        <v>916</v>
      </c>
      <c r="C97" t="s">
        <v>630</v>
      </c>
      <c r="D97" s="3">
        <v>11</v>
      </c>
      <c r="E97" t="s">
        <v>917</v>
      </c>
      <c r="F97" t="s">
        <v>918</v>
      </c>
      <c r="G97" t="s">
        <v>919</v>
      </c>
      <c r="H97" t="s">
        <v>920</v>
      </c>
      <c r="I97" t="s">
        <v>921</v>
      </c>
      <c r="J97" t="s">
        <v>916</v>
      </c>
      <c r="K97" t="s">
        <v>922</v>
      </c>
      <c r="L97" t="s">
        <v>573</v>
      </c>
      <c r="M97" t="s">
        <v>574</v>
      </c>
      <c r="N97" t="s">
        <v>575</v>
      </c>
      <c r="O97" t="s">
        <v>923</v>
      </c>
      <c r="P97" t="s">
        <v>27</v>
      </c>
      <c r="Q97" t="s">
        <v>57</v>
      </c>
      <c r="R97" t="s">
        <v>58</v>
      </c>
      <c r="S97" t="s">
        <v>59</v>
      </c>
      <c r="T97" t="s">
        <v>104</v>
      </c>
      <c r="U97" t="s">
        <v>105</v>
      </c>
      <c r="V97" t="s">
        <v>924</v>
      </c>
      <c r="W97" t="s">
        <v>43</v>
      </c>
      <c r="X97" t="s">
        <v>925</v>
      </c>
      <c r="Y97" t="s">
        <v>27</v>
      </c>
      <c r="Z97" t="s">
        <v>44</v>
      </c>
      <c r="AA97" t="s">
        <v>27</v>
      </c>
      <c r="AB97" s="3" t="s">
        <v>926</v>
      </c>
    </row>
    <row r="98" spans="1:28" x14ac:dyDescent="0.25">
      <c r="A98" s="3">
        <v>81328</v>
      </c>
      <c r="B98" t="s">
        <v>927</v>
      </c>
      <c r="C98" t="s">
        <v>27</v>
      </c>
      <c r="D98" s="3">
        <v>11</v>
      </c>
      <c r="E98" t="s">
        <v>928</v>
      </c>
      <c r="F98" t="s">
        <v>929</v>
      </c>
      <c r="G98" t="s">
        <v>930</v>
      </c>
      <c r="H98" t="s">
        <v>931</v>
      </c>
      <c r="I98" t="s">
        <v>932</v>
      </c>
      <c r="J98" t="s">
        <v>927</v>
      </c>
      <c r="K98" t="s">
        <v>933</v>
      </c>
      <c r="L98" t="s">
        <v>27</v>
      </c>
      <c r="M98" t="s">
        <v>27</v>
      </c>
      <c r="N98" t="s">
        <v>27</v>
      </c>
      <c r="O98" t="s">
        <v>27</v>
      </c>
      <c r="P98" t="s">
        <v>27</v>
      </c>
      <c r="Q98" t="s">
        <v>27</v>
      </c>
      <c r="R98" t="s">
        <v>27</v>
      </c>
      <c r="S98" t="s">
        <v>40</v>
      </c>
      <c r="T98" t="s">
        <v>27</v>
      </c>
      <c r="U98" t="s">
        <v>27</v>
      </c>
      <c r="V98" t="s">
        <v>27</v>
      </c>
      <c r="W98" t="s">
        <v>43</v>
      </c>
      <c r="X98" t="s">
        <v>27</v>
      </c>
      <c r="Y98" t="s">
        <v>27</v>
      </c>
      <c r="Z98" t="s">
        <v>44</v>
      </c>
      <c r="AA98" t="s">
        <v>27</v>
      </c>
      <c r="AB98" s="3" t="s">
        <v>934</v>
      </c>
    </row>
    <row r="99" spans="1:28" x14ac:dyDescent="0.25">
      <c r="A99" s="3">
        <v>81486</v>
      </c>
      <c r="B99" t="s">
        <v>935</v>
      </c>
      <c r="C99" t="s">
        <v>27</v>
      </c>
      <c r="D99" s="3">
        <v>11</v>
      </c>
      <c r="E99" t="s">
        <v>936</v>
      </c>
      <c r="F99" t="s">
        <v>937</v>
      </c>
      <c r="G99" t="s">
        <v>938</v>
      </c>
      <c r="H99" t="s">
        <v>939</v>
      </c>
      <c r="I99" t="s">
        <v>940</v>
      </c>
      <c r="J99" t="s">
        <v>935</v>
      </c>
      <c r="K99" t="s">
        <v>941</v>
      </c>
      <c r="L99" t="s">
        <v>27</v>
      </c>
      <c r="M99" t="s">
        <v>27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40</v>
      </c>
      <c r="T99" t="s">
        <v>27</v>
      </c>
      <c r="U99" t="s">
        <v>27</v>
      </c>
      <c r="V99" t="s">
        <v>27</v>
      </c>
      <c r="W99" t="s">
        <v>43</v>
      </c>
      <c r="X99" t="s">
        <v>27</v>
      </c>
      <c r="Y99" t="s">
        <v>27</v>
      </c>
      <c r="Z99" t="s">
        <v>44</v>
      </c>
      <c r="AA99" t="s">
        <v>27</v>
      </c>
      <c r="AB99" s="3" t="s">
        <v>942</v>
      </c>
    </row>
    <row r="100" spans="1:28" x14ac:dyDescent="0.25">
      <c r="A100" s="3">
        <v>82140</v>
      </c>
      <c r="B100" t="s">
        <v>943</v>
      </c>
      <c r="C100" t="s">
        <v>27</v>
      </c>
      <c r="D100" s="3">
        <v>11</v>
      </c>
      <c r="E100" t="s">
        <v>944</v>
      </c>
      <c r="F100" t="s">
        <v>937</v>
      </c>
      <c r="G100" t="s">
        <v>945</v>
      </c>
      <c r="H100" t="s">
        <v>946</v>
      </c>
      <c r="I100" t="s">
        <v>947</v>
      </c>
      <c r="J100" t="s">
        <v>943</v>
      </c>
      <c r="K100" t="s">
        <v>948</v>
      </c>
      <c r="L100" t="s">
        <v>37</v>
      </c>
      <c r="M100" t="s">
        <v>38</v>
      </c>
      <c r="N100" t="s">
        <v>39</v>
      </c>
      <c r="O100" t="s">
        <v>27</v>
      </c>
      <c r="P100" t="s">
        <v>27</v>
      </c>
      <c r="Q100" t="s">
        <v>27</v>
      </c>
      <c r="R100" t="s">
        <v>27</v>
      </c>
      <c r="S100" t="s">
        <v>40</v>
      </c>
      <c r="T100" t="s">
        <v>146</v>
      </c>
      <c r="U100" t="s">
        <v>147</v>
      </c>
      <c r="V100" t="s">
        <v>27</v>
      </c>
      <c r="W100" t="s">
        <v>43</v>
      </c>
      <c r="X100" t="s">
        <v>27</v>
      </c>
      <c r="Y100" t="s">
        <v>27</v>
      </c>
      <c r="Z100" t="s">
        <v>44</v>
      </c>
      <c r="AA100" t="s">
        <v>27</v>
      </c>
      <c r="AB100" s="3" t="s">
        <v>949</v>
      </c>
    </row>
    <row r="101" spans="1:28" x14ac:dyDescent="0.25">
      <c r="A101" s="3">
        <v>82195</v>
      </c>
      <c r="B101" t="s">
        <v>950</v>
      </c>
      <c r="C101" t="s">
        <v>172</v>
      </c>
      <c r="D101" s="3">
        <v>11</v>
      </c>
      <c r="E101" t="s">
        <v>951</v>
      </c>
      <c r="F101" t="s">
        <v>952</v>
      </c>
      <c r="G101" t="s">
        <v>953</v>
      </c>
      <c r="H101" t="s">
        <v>938</v>
      </c>
      <c r="I101" t="s">
        <v>954</v>
      </c>
      <c r="J101" t="s">
        <v>950</v>
      </c>
      <c r="K101" t="s">
        <v>955</v>
      </c>
      <c r="L101" t="s">
        <v>117</v>
      </c>
      <c r="M101" t="s">
        <v>243</v>
      </c>
      <c r="N101" t="s">
        <v>244</v>
      </c>
      <c r="O101" t="s">
        <v>27</v>
      </c>
      <c r="P101" t="s">
        <v>27</v>
      </c>
      <c r="Q101" t="s">
        <v>27</v>
      </c>
      <c r="R101" t="s">
        <v>27</v>
      </c>
      <c r="S101" t="s">
        <v>40</v>
      </c>
      <c r="T101" t="s">
        <v>41</v>
      </c>
      <c r="U101" t="s">
        <v>42</v>
      </c>
      <c r="V101" t="s">
        <v>562</v>
      </c>
      <c r="W101" t="s">
        <v>43</v>
      </c>
      <c r="X101" t="s">
        <v>27</v>
      </c>
      <c r="Y101" t="s">
        <v>897</v>
      </c>
      <c r="Z101" t="s">
        <v>133</v>
      </c>
      <c r="AA101" t="s">
        <v>27</v>
      </c>
      <c r="AB101" s="3" t="s">
        <v>956</v>
      </c>
    </row>
    <row r="102" spans="1:28" x14ac:dyDescent="0.25">
      <c r="A102" s="3">
        <v>82346</v>
      </c>
      <c r="B102" t="s">
        <v>957</v>
      </c>
      <c r="C102" t="s">
        <v>823</v>
      </c>
      <c r="D102" s="3">
        <v>11</v>
      </c>
      <c r="E102" t="s">
        <v>958</v>
      </c>
      <c r="F102" t="s">
        <v>952</v>
      </c>
      <c r="G102" t="s">
        <v>959</v>
      </c>
      <c r="H102" t="s">
        <v>960</v>
      </c>
      <c r="I102" t="s">
        <v>961</v>
      </c>
      <c r="J102" t="s">
        <v>957</v>
      </c>
      <c r="K102" t="s">
        <v>962</v>
      </c>
      <c r="L102" t="s">
        <v>53</v>
      </c>
      <c r="M102" t="s">
        <v>54</v>
      </c>
      <c r="N102" t="s">
        <v>55</v>
      </c>
      <c r="O102" t="s">
        <v>963</v>
      </c>
      <c r="P102" t="s">
        <v>27</v>
      </c>
      <c r="Q102" t="s">
        <v>57</v>
      </c>
      <c r="R102" t="s">
        <v>58</v>
      </c>
      <c r="S102" t="s">
        <v>40</v>
      </c>
      <c r="T102" t="s">
        <v>104</v>
      </c>
      <c r="U102" t="s">
        <v>105</v>
      </c>
      <c r="V102" t="s">
        <v>964</v>
      </c>
      <c r="W102" t="s">
        <v>43</v>
      </c>
      <c r="X102" t="s">
        <v>27</v>
      </c>
      <c r="Y102" t="s">
        <v>27</v>
      </c>
      <c r="Z102" t="s">
        <v>133</v>
      </c>
      <c r="AA102" t="s">
        <v>27</v>
      </c>
      <c r="AB102" s="3" t="s">
        <v>965</v>
      </c>
    </row>
    <row r="103" spans="1:28" x14ac:dyDescent="0.25">
      <c r="A103" s="3">
        <v>82372</v>
      </c>
      <c r="B103" t="s">
        <v>966</v>
      </c>
      <c r="C103" t="s">
        <v>27</v>
      </c>
      <c r="D103" s="3">
        <v>11</v>
      </c>
      <c r="E103" t="s">
        <v>967</v>
      </c>
      <c r="F103" t="s">
        <v>968</v>
      </c>
      <c r="G103" t="s">
        <v>969</v>
      </c>
      <c r="H103" t="s">
        <v>970</v>
      </c>
      <c r="I103" t="s">
        <v>971</v>
      </c>
      <c r="J103" t="s">
        <v>966</v>
      </c>
      <c r="K103" t="s">
        <v>972</v>
      </c>
      <c r="L103" t="s">
        <v>117</v>
      </c>
      <c r="M103" t="s">
        <v>243</v>
      </c>
      <c r="N103" t="s">
        <v>244</v>
      </c>
      <c r="O103" t="s">
        <v>27</v>
      </c>
      <c r="P103" t="s">
        <v>27</v>
      </c>
      <c r="Q103" t="s">
        <v>27</v>
      </c>
      <c r="R103" t="s">
        <v>27</v>
      </c>
      <c r="S103" t="s">
        <v>59</v>
      </c>
      <c r="T103" t="s">
        <v>864</v>
      </c>
      <c r="U103" t="s">
        <v>865</v>
      </c>
      <c r="V103" t="s">
        <v>27</v>
      </c>
      <c r="W103" t="s">
        <v>43</v>
      </c>
      <c r="X103" t="s">
        <v>27</v>
      </c>
      <c r="Y103" t="s">
        <v>27</v>
      </c>
      <c r="Z103" t="s">
        <v>133</v>
      </c>
      <c r="AA103" t="s">
        <v>27</v>
      </c>
      <c r="AB103" s="3" t="s">
        <v>973</v>
      </c>
    </row>
    <row r="104" spans="1:28" x14ac:dyDescent="0.25">
      <c r="A104" s="3">
        <v>82401</v>
      </c>
      <c r="B104" t="s">
        <v>974</v>
      </c>
      <c r="C104" t="s">
        <v>27</v>
      </c>
      <c r="D104" s="3">
        <v>11</v>
      </c>
      <c r="E104" t="s">
        <v>975</v>
      </c>
      <c r="F104" t="s">
        <v>976</v>
      </c>
      <c r="G104" t="s">
        <v>977</v>
      </c>
      <c r="H104" t="s">
        <v>978</v>
      </c>
      <c r="I104" t="s">
        <v>979</v>
      </c>
      <c r="J104" t="s">
        <v>974</v>
      </c>
      <c r="K104" t="s">
        <v>980</v>
      </c>
      <c r="L104" t="s">
        <v>100</v>
      </c>
      <c r="M104" t="s">
        <v>101</v>
      </c>
      <c r="N104" t="s">
        <v>102</v>
      </c>
      <c r="O104" t="s">
        <v>981</v>
      </c>
      <c r="P104" t="s">
        <v>27</v>
      </c>
      <c r="Q104" t="s">
        <v>57</v>
      </c>
      <c r="R104" t="s">
        <v>58</v>
      </c>
      <c r="S104" t="s">
        <v>260</v>
      </c>
      <c r="T104" t="s">
        <v>41</v>
      </c>
      <c r="U104" t="s">
        <v>42</v>
      </c>
      <c r="V104" t="s">
        <v>27</v>
      </c>
      <c r="W104" t="s">
        <v>43</v>
      </c>
      <c r="X104" t="s">
        <v>27</v>
      </c>
      <c r="Y104" t="s">
        <v>27</v>
      </c>
      <c r="Z104" t="s">
        <v>44</v>
      </c>
      <c r="AA104" t="s">
        <v>27</v>
      </c>
      <c r="AB104" s="3" t="s">
        <v>982</v>
      </c>
    </row>
    <row r="105" spans="1:28" x14ac:dyDescent="0.25">
      <c r="A105" s="3">
        <v>82445</v>
      </c>
      <c r="B105" t="s">
        <v>983</v>
      </c>
      <c r="C105" t="s">
        <v>27</v>
      </c>
      <c r="D105" s="3">
        <v>11</v>
      </c>
      <c r="E105" t="s">
        <v>984</v>
      </c>
      <c r="F105" t="s">
        <v>985</v>
      </c>
      <c r="G105" t="s">
        <v>986</v>
      </c>
      <c r="H105" t="s">
        <v>987</v>
      </c>
      <c r="I105" t="s">
        <v>988</v>
      </c>
      <c r="J105" t="s">
        <v>983</v>
      </c>
      <c r="K105" t="s">
        <v>989</v>
      </c>
      <c r="L105" t="s">
        <v>100</v>
      </c>
      <c r="M105" t="s">
        <v>101</v>
      </c>
      <c r="N105" t="s">
        <v>102</v>
      </c>
      <c r="O105" t="s">
        <v>990</v>
      </c>
      <c r="P105" t="s">
        <v>27</v>
      </c>
      <c r="Q105" t="s">
        <v>27</v>
      </c>
      <c r="R105" t="s">
        <v>58</v>
      </c>
      <c r="S105" t="s">
        <v>40</v>
      </c>
      <c r="T105" t="s">
        <v>27</v>
      </c>
      <c r="U105" t="s">
        <v>27</v>
      </c>
      <c r="V105" t="s">
        <v>27</v>
      </c>
      <c r="W105" t="s">
        <v>43</v>
      </c>
      <c r="X105" t="s">
        <v>27</v>
      </c>
      <c r="Y105" t="s">
        <v>27</v>
      </c>
      <c r="Z105" t="s">
        <v>133</v>
      </c>
      <c r="AA105" t="s">
        <v>27</v>
      </c>
      <c r="AB105" s="3" t="s">
        <v>991</v>
      </c>
    </row>
    <row r="106" spans="1:28" x14ac:dyDescent="0.25">
      <c r="A106" s="3">
        <v>82472</v>
      </c>
      <c r="B106" t="s">
        <v>992</v>
      </c>
      <c r="C106" t="s">
        <v>993</v>
      </c>
      <c r="D106" s="3">
        <v>11</v>
      </c>
      <c r="E106" t="s">
        <v>994</v>
      </c>
      <c r="F106" t="s">
        <v>952</v>
      </c>
      <c r="G106" t="s">
        <v>995</v>
      </c>
      <c r="H106" t="s">
        <v>996</v>
      </c>
      <c r="I106" t="s">
        <v>997</v>
      </c>
      <c r="J106" t="s">
        <v>992</v>
      </c>
      <c r="K106" t="s">
        <v>998</v>
      </c>
      <c r="L106" t="s">
        <v>117</v>
      </c>
      <c r="M106" t="s">
        <v>243</v>
      </c>
      <c r="N106" t="s">
        <v>244</v>
      </c>
      <c r="O106" t="s">
        <v>27</v>
      </c>
      <c r="P106" t="s">
        <v>27</v>
      </c>
      <c r="Q106" t="s">
        <v>27</v>
      </c>
      <c r="R106" t="s">
        <v>27</v>
      </c>
      <c r="S106" t="s">
        <v>59</v>
      </c>
      <c r="T106" t="s">
        <v>146</v>
      </c>
      <c r="U106" t="s">
        <v>147</v>
      </c>
      <c r="V106" t="s">
        <v>27</v>
      </c>
      <c r="W106" t="s">
        <v>43</v>
      </c>
      <c r="X106" t="s">
        <v>27</v>
      </c>
      <c r="Y106" t="s">
        <v>27</v>
      </c>
      <c r="Z106" t="s">
        <v>133</v>
      </c>
      <c r="AA106" t="s">
        <v>27</v>
      </c>
      <c r="AB106" s="3" t="s">
        <v>999</v>
      </c>
    </row>
    <row r="107" spans="1:28" x14ac:dyDescent="0.25">
      <c r="A107" s="3">
        <v>82501</v>
      </c>
      <c r="B107" t="s">
        <v>1000</v>
      </c>
      <c r="C107" t="s">
        <v>27</v>
      </c>
      <c r="D107" s="3">
        <v>11</v>
      </c>
      <c r="E107" t="s">
        <v>1001</v>
      </c>
      <c r="F107" t="s">
        <v>976</v>
      </c>
      <c r="G107" t="s">
        <v>1002</v>
      </c>
      <c r="H107" t="s">
        <v>1003</v>
      </c>
      <c r="I107" t="s">
        <v>1004</v>
      </c>
      <c r="J107" t="s">
        <v>1000</v>
      </c>
      <c r="K107" t="s">
        <v>1005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27</v>
      </c>
      <c r="S107" t="s">
        <v>40</v>
      </c>
      <c r="T107" t="s">
        <v>27</v>
      </c>
      <c r="U107" t="s">
        <v>27</v>
      </c>
      <c r="V107" t="s">
        <v>27</v>
      </c>
      <c r="W107" t="s">
        <v>43</v>
      </c>
      <c r="X107" t="s">
        <v>27</v>
      </c>
      <c r="Y107" t="s">
        <v>27</v>
      </c>
      <c r="Z107" t="s">
        <v>44</v>
      </c>
      <c r="AA107" t="s">
        <v>27</v>
      </c>
      <c r="AB107" s="3" t="s">
        <v>1006</v>
      </c>
    </row>
    <row r="108" spans="1:28" x14ac:dyDescent="0.25">
      <c r="A108" s="3">
        <v>82545</v>
      </c>
      <c r="B108" t="s">
        <v>1007</v>
      </c>
      <c r="C108" t="s">
        <v>64</v>
      </c>
      <c r="D108" s="3">
        <v>11</v>
      </c>
      <c r="E108" t="s">
        <v>1008</v>
      </c>
      <c r="F108" t="s">
        <v>1009</v>
      </c>
      <c r="G108" t="s">
        <v>1010</v>
      </c>
      <c r="H108" t="s">
        <v>1011</v>
      </c>
      <c r="I108" t="s">
        <v>1012</v>
      </c>
      <c r="J108" t="s">
        <v>1007</v>
      </c>
      <c r="K108" t="s">
        <v>1013</v>
      </c>
      <c r="L108" t="s">
        <v>100</v>
      </c>
      <c r="M108" t="s">
        <v>101</v>
      </c>
      <c r="N108" t="s">
        <v>102</v>
      </c>
      <c r="O108" t="s">
        <v>1014</v>
      </c>
      <c r="P108" t="s">
        <v>27</v>
      </c>
      <c r="Q108" t="s">
        <v>57</v>
      </c>
      <c r="R108" t="s">
        <v>58</v>
      </c>
      <c r="S108" t="s">
        <v>40</v>
      </c>
      <c r="T108" t="s">
        <v>104</v>
      </c>
      <c r="U108" t="s">
        <v>105</v>
      </c>
      <c r="V108" t="s">
        <v>637</v>
      </c>
      <c r="W108" t="s">
        <v>43</v>
      </c>
      <c r="X108" t="s">
        <v>27</v>
      </c>
      <c r="Y108" t="s">
        <v>27</v>
      </c>
      <c r="Z108" t="s">
        <v>1015</v>
      </c>
      <c r="AA108" t="s">
        <v>27</v>
      </c>
      <c r="AB108" s="3" t="s">
        <v>1016</v>
      </c>
    </row>
    <row r="109" spans="1:28" x14ac:dyDescent="0.25">
      <c r="A109" s="3">
        <v>86047</v>
      </c>
      <c r="B109" t="s">
        <v>1017</v>
      </c>
      <c r="C109" t="s">
        <v>1018</v>
      </c>
      <c r="D109" s="3">
        <v>11</v>
      </c>
      <c r="E109" t="s">
        <v>1019</v>
      </c>
      <c r="F109" t="s">
        <v>1020</v>
      </c>
      <c r="G109" t="s">
        <v>1021</v>
      </c>
      <c r="H109" t="s">
        <v>1022</v>
      </c>
      <c r="I109" t="s">
        <v>1023</v>
      </c>
      <c r="J109" t="s">
        <v>1017</v>
      </c>
      <c r="K109" t="s">
        <v>1024</v>
      </c>
      <c r="L109" t="s">
        <v>142</v>
      </c>
      <c r="M109" t="s">
        <v>143</v>
      </c>
      <c r="N109" t="s">
        <v>144</v>
      </c>
      <c r="O109" t="s">
        <v>27</v>
      </c>
      <c r="P109" t="s">
        <v>27</v>
      </c>
      <c r="Q109" t="s">
        <v>27</v>
      </c>
      <c r="R109" t="s">
        <v>27</v>
      </c>
      <c r="S109" t="s">
        <v>75</v>
      </c>
      <c r="T109" t="s">
        <v>41</v>
      </c>
      <c r="U109" t="s">
        <v>42</v>
      </c>
      <c r="V109" t="s">
        <v>225</v>
      </c>
      <c r="W109" t="s">
        <v>43</v>
      </c>
      <c r="X109" t="s">
        <v>27</v>
      </c>
      <c r="Y109" t="s">
        <v>27</v>
      </c>
      <c r="Z109" t="s">
        <v>44</v>
      </c>
      <c r="AA109" t="s">
        <v>27</v>
      </c>
      <c r="AB109" s="3" t="s">
        <v>1025</v>
      </c>
    </row>
    <row r="110" spans="1:28" x14ac:dyDescent="0.25">
      <c r="A110" s="3">
        <v>87044</v>
      </c>
      <c r="B110" t="s">
        <v>1026</v>
      </c>
      <c r="C110" t="s">
        <v>27</v>
      </c>
      <c r="D110" s="3">
        <v>11</v>
      </c>
      <c r="E110" t="s">
        <v>1027</v>
      </c>
      <c r="F110" t="s">
        <v>1028</v>
      </c>
      <c r="G110" t="s">
        <v>1029</v>
      </c>
      <c r="H110" t="s">
        <v>1030</v>
      </c>
      <c r="I110" t="s">
        <v>1031</v>
      </c>
      <c r="J110" t="s">
        <v>1026</v>
      </c>
      <c r="K110" t="s">
        <v>1032</v>
      </c>
      <c r="L110" t="s">
        <v>100</v>
      </c>
      <c r="M110" t="s">
        <v>101</v>
      </c>
      <c r="N110" t="s">
        <v>102</v>
      </c>
      <c r="O110" t="s">
        <v>27</v>
      </c>
      <c r="P110" t="s">
        <v>27</v>
      </c>
      <c r="Q110" t="s">
        <v>27</v>
      </c>
      <c r="R110" t="s">
        <v>27</v>
      </c>
      <c r="S110" t="s">
        <v>40</v>
      </c>
      <c r="T110" t="s">
        <v>146</v>
      </c>
      <c r="U110" t="s">
        <v>147</v>
      </c>
      <c r="V110" t="s">
        <v>27</v>
      </c>
      <c r="W110" t="s">
        <v>43</v>
      </c>
      <c r="X110" t="s">
        <v>27</v>
      </c>
      <c r="Y110" t="s">
        <v>27</v>
      </c>
      <c r="Z110" t="s">
        <v>44</v>
      </c>
      <c r="AA110" t="s">
        <v>27</v>
      </c>
      <c r="AB110" s="3" t="s">
        <v>1033</v>
      </c>
    </row>
    <row r="111" spans="1:28" x14ac:dyDescent="0.25">
      <c r="A111" s="3">
        <v>87045</v>
      </c>
      <c r="B111" t="s">
        <v>1034</v>
      </c>
      <c r="C111" t="s">
        <v>27</v>
      </c>
      <c r="D111" s="3">
        <v>11</v>
      </c>
      <c r="E111" t="s">
        <v>1035</v>
      </c>
      <c r="F111" t="s">
        <v>798</v>
      </c>
      <c r="G111" t="s">
        <v>1036</v>
      </c>
      <c r="H111" t="s">
        <v>1037</v>
      </c>
      <c r="I111" t="s">
        <v>1038</v>
      </c>
      <c r="J111" t="s">
        <v>1034</v>
      </c>
      <c r="K111" t="s">
        <v>1039</v>
      </c>
      <c r="L111" t="s">
        <v>37</v>
      </c>
      <c r="M111" t="s">
        <v>38</v>
      </c>
      <c r="N111" t="s">
        <v>39</v>
      </c>
      <c r="O111" t="s">
        <v>27</v>
      </c>
      <c r="P111" t="s">
        <v>27</v>
      </c>
      <c r="Q111" t="s">
        <v>27</v>
      </c>
      <c r="R111" t="s">
        <v>27</v>
      </c>
      <c r="S111" t="s">
        <v>40</v>
      </c>
      <c r="T111" t="s">
        <v>41</v>
      </c>
      <c r="U111" t="s">
        <v>42</v>
      </c>
      <c r="V111" t="s">
        <v>27</v>
      </c>
      <c r="W111" t="s">
        <v>43</v>
      </c>
      <c r="X111" t="s">
        <v>27</v>
      </c>
      <c r="Y111" t="s">
        <v>27</v>
      </c>
      <c r="Z111" t="s">
        <v>44</v>
      </c>
      <c r="AA111" t="s">
        <v>27</v>
      </c>
      <c r="AB111" s="3" t="s">
        <v>246</v>
      </c>
    </row>
    <row r="112" spans="1:28" x14ac:dyDescent="0.25">
      <c r="A112" s="3">
        <v>87046</v>
      </c>
      <c r="B112" t="s">
        <v>1040</v>
      </c>
      <c r="C112" t="s">
        <v>27</v>
      </c>
      <c r="D112" s="3">
        <v>11</v>
      </c>
      <c r="E112" t="s">
        <v>1035</v>
      </c>
      <c r="F112" t="s">
        <v>798</v>
      </c>
      <c r="G112" t="s">
        <v>1041</v>
      </c>
      <c r="H112" t="s">
        <v>1042</v>
      </c>
      <c r="I112" t="s">
        <v>1043</v>
      </c>
      <c r="J112" t="s">
        <v>1040</v>
      </c>
      <c r="K112" t="s">
        <v>1044</v>
      </c>
      <c r="L112" t="s">
        <v>37</v>
      </c>
      <c r="M112" t="s">
        <v>38</v>
      </c>
      <c r="N112" t="s">
        <v>39</v>
      </c>
      <c r="O112" t="s">
        <v>27</v>
      </c>
      <c r="P112" t="s">
        <v>27</v>
      </c>
      <c r="Q112" t="s">
        <v>27</v>
      </c>
      <c r="R112" t="s">
        <v>27</v>
      </c>
      <c r="S112" t="s">
        <v>40</v>
      </c>
      <c r="T112" t="s">
        <v>146</v>
      </c>
      <c r="U112" t="s">
        <v>147</v>
      </c>
      <c r="V112" t="s">
        <v>27</v>
      </c>
      <c r="W112" t="s">
        <v>43</v>
      </c>
      <c r="X112" t="s">
        <v>27</v>
      </c>
      <c r="Y112" t="s">
        <v>27</v>
      </c>
      <c r="Z112" t="s">
        <v>44</v>
      </c>
      <c r="AA112" t="s">
        <v>27</v>
      </c>
      <c r="AB112" s="3" t="s">
        <v>1045</v>
      </c>
    </row>
    <row r="113" spans="1:28" x14ac:dyDescent="0.25">
      <c r="A113" s="3">
        <v>87047</v>
      </c>
      <c r="B113" t="s">
        <v>1046</v>
      </c>
      <c r="C113" t="s">
        <v>27</v>
      </c>
      <c r="D113" s="3">
        <v>11</v>
      </c>
      <c r="E113" t="s">
        <v>1035</v>
      </c>
      <c r="F113" t="s">
        <v>798</v>
      </c>
      <c r="G113" t="s">
        <v>1047</v>
      </c>
      <c r="H113" t="s">
        <v>1048</v>
      </c>
      <c r="I113" t="s">
        <v>1049</v>
      </c>
      <c r="J113" t="s">
        <v>1046</v>
      </c>
      <c r="K113" t="s">
        <v>1050</v>
      </c>
      <c r="L113" t="s">
        <v>37</v>
      </c>
      <c r="M113" t="s">
        <v>38</v>
      </c>
      <c r="N113" t="s">
        <v>39</v>
      </c>
      <c r="O113" t="s">
        <v>27</v>
      </c>
      <c r="P113" t="s">
        <v>27</v>
      </c>
      <c r="Q113" t="s">
        <v>27</v>
      </c>
      <c r="R113" t="s">
        <v>27</v>
      </c>
      <c r="S113" t="s">
        <v>40</v>
      </c>
      <c r="T113" t="s">
        <v>146</v>
      </c>
      <c r="U113" t="s">
        <v>147</v>
      </c>
      <c r="V113" t="s">
        <v>27</v>
      </c>
      <c r="W113" t="s">
        <v>43</v>
      </c>
      <c r="X113" t="s">
        <v>27</v>
      </c>
      <c r="Y113" t="s">
        <v>27</v>
      </c>
      <c r="Z113" t="s">
        <v>44</v>
      </c>
      <c r="AA113" t="s">
        <v>27</v>
      </c>
      <c r="AB113" s="3" t="s">
        <v>1051</v>
      </c>
    </row>
    <row r="114" spans="1:28" x14ac:dyDescent="0.25">
      <c r="A114" s="3">
        <v>87048</v>
      </c>
      <c r="B114" t="s">
        <v>1052</v>
      </c>
      <c r="C114" t="s">
        <v>27</v>
      </c>
      <c r="D114" s="3">
        <v>11</v>
      </c>
      <c r="E114" t="s">
        <v>1053</v>
      </c>
      <c r="F114" t="s">
        <v>1054</v>
      </c>
      <c r="G114" t="s">
        <v>1055</v>
      </c>
      <c r="H114" t="s">
        <v>1056</v>
      </c>
      <c r="I114" t="s">
        <v>1057</v>
      </c>
      <c r="J114" t="s">
        <v>1052</v>
      </c>
      <c r="K114" t="s">
        <v>1058</v>
      </c>
      <c r="L114" t="s">
        <v>100</v>
      </c>
      <c r="M114" t="s">
        <v>101</v>
      </c>
      <c r="N114" t="s">
        <v>102</v>
      </c>
      <c r="O114" t="s">
        <v>27</v>
      </c>
      <c r="P114" t="s">
        <v>27</v>
      </c>
      <c r="Q114" t="s">
        <v>27</v>
      </c>
      <c r="R114" t="s">
        <v>27</v>
      </c>
      <c r="S114" t="s">
        <v>40</v>
      </c>
      <c r="T114" t="s">
        <v>41</v>
      </c>
      <c r="U114" t="s">
        <v>42</v>
      </c>
      <c r="V114" t="s">
        <v>27</v>
      </c>
      <c r="W114" t="s">
        <v>43</v>
      </c>
      <c r="X114" t="s">
        <v>27</v>
      </c>
      <c r="Y114" t="s">
        <v>27</v>
      </c>
      <c r="Z114" t="s">
        <v>44</v>
      </c>
      <c r="AA114" t="s">
        <v>27</v>
      </c>
      <c r="AB114" s="3" t="s">
        <v>1059</v>
      </c>
    </row>
    <row r="115" spans="1:28" x14ac:dyDescent="0.25">
      <c r="A115" s="3">
        <v>87049</v>
      </c>
      <c r="B115" t="s">
        <v>1060</v>
      </c>
      <c r="C115" t="s">
        <v>27</v>
      </c>
      <c r="D115" s="3">
        <v>11</v>
      </c>
      <c r="E115" t="s">
        <v>1053</v>
      </c>
      <c r="F115" t="s">
        <v>1061</v>
      </c>
      <c r="G115" t="s">
        <v>1062</v>
      </c>
      <c r="H115" t="s">
        <v>1063</v>
      </c>
      <c r="I115" t="s">
        <v>1064</v>
      </c>
      <c r="J115" t="s">
        <v>1060</v>
      </c>
      <c r="K115" t="s">
        <v>1065</v>
      </c>
      <c r="L115" t="s">
        <v>37</v>
      </c>
      <c r="M115" t="s">
        <v>38</v>
      </c>
      <c r="N115" t="s">
        <v>39</v>
      </c>
      <c r="O115" t="s">
        <v>1066</v>
      </c>
      <c r="P115" t="s">
        <v>27</v>
      </c>
      <c r="Q115" t="s">
        <v>57</v>
      </c>
      <c r="R115" t="s">
        <v>58</v>
      </c>
      <c r="S115" t="s">
        <v>40</v>
      </c>
      <c r="T115" t="s">
        <v>146</v>
      </c>
      <c r="U115" t="s">
        <v>147</v>
      </c>
      <c r="V115" t="s">
        <v>27</v>
      </c>
      <c r="W115" t="s">
        <v>43</v>
      </c>
      <c r="X115" t="s">
        <v>27</v>
      </c>
      <c r="Y115" t="s">
        <v>27</v>
      </c>
      <c r="Z115" t="s">
        <v>44</v>
      </c>
      <c r="AA115" t="s">
        <v>27</v>
      </c>
      <c r="AB115" s="3" t="s">
        <v>1067</v>
      </c>
    </row>
    <row r="116" spans="1:28" x14ac:dyDescent="0.25">
      <c r="A116" s="3">
        <v>87050</v>
      </c>
      <c r="B116" t="s">
        <v>1068</v>
      </c>
      <c r="C116" t="s">
        <v>27</v>
      </c>
      <c r="D116" s="3">
        <v>11</v>
      </c>
      <c r="E116" t="s">
        <v>1053</v>
      </c>
      <c r="F116" t="s">
        <v>1054</v>
      </c>
      <c r="G116" t="s">
        <v>1069</v>
      </c>
      <c r="H116" t="s">
        <v>1070</v>
      </c>
      <c r="I116" t="s">
        <v>1071</v>
      </c>
      <c r="J116" t="s">
        <v>1068</v>
      </c>
      <c r="K116" t="s">
        <v>1072</v>
      </c>
      <c r="L116" t="s">
        <v>37</v>
      </c>
      <c r="M116" t="s">
        <v>38</v>
      </c>
      <c r="N116" t="s">
        <v>39</v>
      </c>
      <c r="O116" t="s">
        <v>27</v>
      </c>
      <c r="P116" t="s">
        <v>27</v>
      </c>
      <c r="Q116" t="s">
        <v>27</v>
      </c>
      <c r="R116" t="s">
        <v>27</v>
      </c>
      <c r="S116" t="s">
        <v>40</v>
      </c>
      <c r="T116" t="s">
        <v>27</v>
      </c>
      <c r="U116" t="s">
        <v>27</v>
      </c>
      <c r="V116" t="s">
        <v>27</v>
      </c>
      <c r="W116" t="s">
        <v>43</v>
      </c>
      <c r="X116" t="s">
        <v>27</v>
      </c>
      <c r="Y116" t="s">
        <v>27</v>
      </c>
      <c r="Z116" t="s">
        <v>44</v>
      </c>
      <c r="AA116" t="s">
        <v>27</v>
      </c>
      <c r="AB116" s="3" t="s">
        <v>1073</v>
      </c>
    </row>
    <row r="117" spans="1:28" x14ac:dyDescent="0.25">
      <c r="A117" s="3">
        <v>87051</v>
      </c>
      <c r="B117" t="s">
        <v>1074</v>
      </c>
      <c r="C117" t="s">
        <v>27</v>
      </c>
      <c r="D117" s="3">
        <v>11</v>
      </c>
      <c r="E117" t="s">
        <v>1053</v>
      </c>
      <c r="F117" t="s">
        <v>1075</v>
      </c>
      <c r="G117" t="s">
        <v>1076</v>
      </c>
      <c r="H117" t="s">
        <v>1077</v>
      </c>
      <c r="I117" t="s">
        <v>1078</v>
      </c>
      <c r="J117" t="s">
        <v>1074</v>
      </c>
      <c r="K117" t="s">
        <v>1079</v>
      </c>
      <c r="L117" t="s">
        <v>100</v>
      </c>
      <c r="M117" t="s">
        <v>101</v>
      </c>
      <c r="N117" t="s">
        <v>102</v>
      </c>
      <c r="O117" t="s">
        <v>27</v>
      </c>
      <c r="P117" t="s">
        <v>27</v>
      </c>
      <c r="Q117" t="s">
        <v>27</v>
      </c>
      <c r="R117" t="s">
        <v>27</v>
      </c>
      <c r="S117" t="s">
        <v>40</v>
      </c>
      <c r="T117" t="s">
        <v>41</v>
      </c>
      <c r="U117" t="s">
        <v>42</v>
      </c>
      <c r="V117" t="s">
        <v>27</v>
      </c>
      <c r="W117" t="s">
        <v>43</v>
      </c>
      <c r="X117" t="s">
        <v>27</v>
      </c>
      <c r="Y117" t="s">
        <v>27</v>
      </c>
      <c r="Z117" t="s">
        <v>44</v>
      </c>
      <c r="AA117" t="s">
        <v>27</v>
      </c>
      <c r="AB117" s="3" t="s">
        <v>246</v>
      </c>
    </row>
    <row r="118" spans="1:28" x14ac:dyDescent="0.25">
      <c r="A118" s="3">
        <v>87052</v>
      </c>
      <c r="B118" t="s">
        <v>1080</v>
      </c>
      <c r="C118" t="s">
        <v>27</v>
      </c>
      <c r="D118" s="3">
        <v>11</v>
      </c>
      <c r="E118" t="s">
        <v>1053</v>
      </c>
      <c r="F118" t="s">
        <v>1081</v>
      </c>
      <c r="G118" t="s">
        <v>1082</v>
      </c>
      <c r="H118" t="s">
        <v>1083</v>
      </c>
      <c r="I118" t="s">
        <v>1084</v>
      </c>
      <c r="J118" t="s">
        <v>1080</v>
      </c>
      <c r="K118" t="s">
        <v>1085</v>
      </c>
      <c r="L118" t="s">
        <v>37</v>
      </c>
      <c r="M118" t="s">
        <v>38</v>
      </c>
      <c r="N118" t="s">
        <v>39</v>
      </c>
      <c r="O118" t="s">
        <v>27</v>
      </c>
      <c r="P118" t="s">
        <v>27</v>
      </c>
      <c r="Q118" t="s">
        <v>27</v>
      </c>
      <c r="R118" t="s">
        <v>27</v>
      </c>
      <c r="S118" t="s">
        <v>40</v>
      </c>
      <c r="T118" t="s">
        <v>146</v>
      </c>
      <c r="U118" t="s">
        <v>147</v>
      </c>
      <c r="V118" t="s">
        <v>27</v>
      </c>
      <c r="W118" t="s">
        <v>43</v>
      </c>
      <c r="X118" t="s">
        <v>27</v>
      </c>
      <c r="Y118" t="s">
        <v>27</v>
      </c>
      <c r="Z118" t="s">
        <v>44</v>
      </c>
      <c r="AA118" t="s">
        <v>27</v>
      </c>
      <c r="AB118" s="3" t="s">
        <v>246</v>
      </c>
    </row>
    <row r="119" spans="1:28" x14ac:dyDescent="0.25">
      <c r="A119" s="3">
        <v>87053</v>
      </c>
      <c r="B119" t="s">
        <v>1086</v>
      </c>
      <c r="C119" t="s">
        <v>172</v>
      </c>
      <c r="D119" s="3">
        <v>11</v>
      </c>
      <c r="E119" t="s">
        <v>1087</v>
      </c>
      <c r="F119" t="s">
        <v>1088</v>
      </c>
      <c r="G119" t="s">
        <v>1089</v>
      </c>
      <c r="H119" t="s">
        <v>1090</v>
      </c>
      <c r="I119" t="s">
        <v>1091</v>
      </c>
      <c r="J119" t="s">
        <v>1086</v>
      </c>
      <c r="K119" t="s">
        <v>1092</v>
      </c>
      <c r="L119" t="s">
        <v>100</v>
      </c>
      <c r="M119" t="s">
        <v>101</v>
      </c>
      <c r="N119" t="s">
        <v>102</v>
      </c>
      <c r="O119" t="s">
        <v>27</v>
      </c>
      <c r="P119" t="s">
        <v>27</v>
      </c>
      <c r="Q119" t="s">
        <v>27</v>
      </c>
      <c r="R119" t="s">
        <v>27</v>
      </c>
      <c r="S119" t="s">
        <v>40</v>
      </c>
      <c r="T119" t="s">
        <v>146</v>
      </c>
      <c r="U119" t="s">
        <v>147</v>
      </c>
      <c r="V119" t="s">
        <v>27</v>
      </c>
      <c r="W119" t="s">
        <v>43</v>
      </c>
      <c r="X119" t="s">
        <v>27</v>
      </c>
      <c r="Y119" t="s">
        <v>27</v>
      </c>
      <c r="Z119" t="s">
        <v>44</v>
      </c>
      <c r="AA119" t="s">
        <v>27</v>
      </c>
      <c r="AB119" s="3" t="s">
        <v>1093</v>
      </c>
    </row>
    <row r="120" spans="1:28" x14ac:dyDescent="0.25">
      <c r="A120" s="3">
        <v>87054</v>
      </c>
      <c r="B120" t="s">
        <v>1094</v>
      </c>
      <c r="C120" t="s">
        <v>27</v>
      </c>
      <c r="D120" s="3">
        <v>11</v>
      </c>
      <c r="E120" t="s">
        <v>1087</v>
      </c>
      <c r="F120" t="s">
        <v>1095</v>
      </c>
      <c r="G120" t="s">
        <v>1096</v>
      </c>
      <c r="H120" t="s">
        <v>1097</v>
      </c>
      <c r="I120" t="s">
        <v>1098</v>
      </c>
      <c r="J120" t="s">
        <v>1094</v>
      </c>
      <c r="K120" t="s">
        <v>1099</v>
      </c>
      <c r="L120" t="s">
        <v>37</v>
      </c>
      <c r="M120" t="s">
        <v>38</v>
      </c>
      <c r="N120" t="s">
        <v>39</v>
      </c>
      <c r="O120" t="s">
        <v>27</v>
      </c>
      <c r="P120" t="s">
        <v>27</v>
      </c>
      <c r="Q120" t="s">
        <v>27</v>
      </c>
      <c r="R120" t="s">
        <v>27</v>
      </c>
      <c r="S120" t="s">
        <v>40</v>
      </c>
      <c r="T120" t="s">
        <v>146</v>
      </c>
      <c r="U120" t="s">
        <v>147</v>
      </c>
      <c r="V120" t="s">
        <v>27</v>
      </c>
      <c r="W120" t="s">
        <v>43</v>
      </c>
      <c r="X120" t="s">
        <v>27</v>
      </c>
      <c r="Y120" t="s">
        <v>27</v>
      </c>
      <c r="Z120" t="s">
        <v>44</v>
      </c>
      <c r="AA120" t="s">
        <v>27</v>
      </c>
      <c r="AB120" s="3" t="s">
        <v>1100</v>
      </c>
    </row>
    <row r="121" spans="1:28" x14ac:dyDescent="0.25">
      <c r="A121" s="3">
        <v>87055</v>
      </c>
      <c r="B121" t="s">
        <v>1101</v>
      </c>
      <c r="C121" t="s">
        <v>172</v>
      </c>
      <c r="D121" s="3">
        <v>11</v>
      </c>
      <c r="E121" t="s">
        <v>1087</v>
      </c>
      <c r="F121" t="s">
        <v>1102</v>
      </c>
      <c r="G121" t="s">
        <v>1103</v>
      </c>
      <c r="H121" t="s">
        <v>1104</v>
      </c>
      <c r="I121" t="s">
        <v>1105</v>
      </c>
      <c r="J121" t="s">
        <v>1101</v>
      </c>
      <c r="K121" t="s">
        <v>1106</v>
      </c>
      <c r="L121" t="s">
        <v>100</v>
      </c>
      <c r="M121" t="s">
        <v>101</v>
      </c>
      <c r="N121" t="s">
        <v>102</v>
      </c>
      <c r="O121" t="s">
        <v>27</v>
      </c>
      <c r="P121" t="s">
        <v>27</v>
      </c>
      <c r="Q121" t="s">
        <v>27</v>
      </c>
      <c r="R121" t="s">
        <v>27</v>
      </c>
      <c r="S121" t="s">
        <v>59</v>
      </c>
      <c r="T121" t="s">
        <v>146</v>
      </c>
      <c r="U121" t="s">
        <v>147</v>
      </c>
      <c r="V121" t="s">
        <v>350</v>
      </c>
      <c r="W121" t="s">
        <v>43</v>
      </c>
      <c r="X121" t="s">
        <v>27</v>
      </c>
      <c r="Y121" t="s">
        <v>27</v>
      </c>
      <c r="Z121" t="s">
        <v>44</v>
      </c>
      <c r="AA121" t="s">
        <v>27</v>
      </c>
      <c r="AB121" s="3" t="s">
        <v>1107</v>
      </c>
    </row>
    <row r="122" spans="1:28" x14ac:dyDescent="0.25">
      <c r="A122" s="3">
        <v>87056</v>
      </c>
      <c r="B122" t="s">
        <v>1108</v>
      </c>
      <c r="C122" t="s">
        <v>27</v>
      </c>
      <c r="D122" s="3">
        <v>11</v>
      </c>
      <c r="E122" t="s">
        <v>1087</v>
      </c>
      <c r="F122" t="s">
        <v>1109</v>
      </c>
      <c r="G122" t="s">
        <v>1110</v>
      </c>
      <c r="H122" t="s">
        <v>1111</v>
      </c>
      <c r="I122" t="s">
        <v>1112</v>
      </c>
      <c r="J122" t="s">
        <v>1113</v>
      </c>
      <c r="K122" t="s">
        <v>1114</v>
      </c>
      <c r="L122" t="s">
        <v>100</v>
      </c>
      <c r="M122" t="s">
        <v>101</v>
      </c>
      <c r="N122" t="s">
        <v>102</v>
      </c>
      <c r="O122" t="s">
        <v>1115</v>
      </c>
      <c r="P122" t="s">
        <v>27</v>
      </c>
      <c r="Q122" t="s">
        <v>57</v>
      </c>
      <c r="R122" t="s">
        <v>58</v>
      </c>
      <c r="S122" t="s">
        <v>59</v>
      </c>
      <c r="T122" t="s">
        <v>146</v>
      </c>
      <c r="U122" t="s">
        <v>147</v>
      </c>
      <c r="V122" t="s">
        <v>340</v>
      </c>
      <c r="W122" t="s">
        <v>43</v>
      </c>
      <c r="X122" t="s">
        <v>1116</v>
      </c>
      <c r="Y122" t="s">
        <v>27</v>
      </c>
      <c r="Z122" t="s">
        <v>44</v>
      </c>
      <c r="AA122" t="s">
        <v>27</v>
      </c>
      <c r="AB122" s="3" t="s">
        <v>1117</v>
      </c>
    </row>
    <row r="123" spans="1:28" x14ac:dyDescent="0.25">
      <c r="A123" s="3">
        <v>87057</v>
      </c>
      <c r="B123" t="s">
        <v>1118</v>
      </c>
      <c r="C123" t="s">
        <v>172</v>
      </c>
      <c r="D123" s="3">
        <v>11</v>
      </c>
      <c r="E123" t="s">
        <v>1087</v>
      </c>
      <c r="F123" t="s">
        <v>1119</v>
      </c>
      <c r="G123" t="s">
        <v>1120</v>
      </c>
      <c r="H123" t="s">
        <v>1121</v>
      </c>
      <c r="I123" t="s">
        <v>1122</v>
      </c>
      <c r="J123" t="s">
        <v>1118</v>
      </c>
      <c r="K123" t="s">
        <v>1123</v>
      </c>
      <c r="L123" t="s">
        <v>100</v>
      </c>
      <c r="M123" t="s">
        <v>101</v>
      </c>
      <c r="N123" t="s">
        <v>102</v>
      </c>
      <c r="O123" t="s">
        <v>1124</v>
      </c>
      <c r="P123" t="s">
        <v>27</v>
      </c>
      <c r="Q123" t="s">
        <v>57</v>
      </c>
      <c r="R123" t="s">
        <v>58</v>
      </c>
      <c r="S123" t="s">
        <v>59</v>
      </c>
      <c r="T123" t="s">
        <v>146</v>
      </c>
      <c r="U123" t="s">
        <v>147</v>
      </c>
      <c r="V123" t="s">
        <v>637</v>
      </c>
      <c r="W123" t="s">
        <v>43</v>
      </c>
      <c r="X123" t="s">
        <v>27</v>
      </c>
      <c r="Y123" t="s">
        <v>27</v>
      </c>
      <c r="Z123" t="s">
        <v>44</v>
      </c>
      <c r="AA123" t="s">
        <v>27</v>
      </c>
      <c r="AB123" s="3" t="s">
        <v>1125</v>
      </c>
    </row>
    <row r="124" spans="1:28" x14ac:dyDescent="0.25">
      <c r="A124" s="3">
        <v>87058</v>
      </c>
      <c r="B124" t="s">
        <v>1126</v>
      </c>
      <c r="C124" t="s">
        <v>27</v>
      </c>
      <c r="D124" s="3">
        <v>11</v>
      </c>
      <c r="E124" t="s">
        <v>1127</v>
      </c>
      <c r="F124" t="s">
        <v>1128</v>
      </c>
      <c r="G124" t="s">
        <v>1129</v>
      </c>
      <c r="H124" t="s">
        <v>1130</v>
      </c>
      <c r="I124" t="s">
        <v>1131</v>
      </c>
      <c r="J124" t="s">
        <v>1126</v>
      </c>
      <c r="K124" t="s">
        <v>1132</v>
      </c>
      <c r="L124" t="s">
        <v>37</v>
      </c>
      <c r="M124" t="s">
        <v>38</v>
      </c>
      <c r="N124" t="s">
        <v>39</v>
      </c>
      <c r="O124" t="s">
        <v>27</v>
      </c>
      <c r="P124" t="s">
        <v>27</v>
      </c>
      <c r="Q124" t="s">
        <v>27</v>
      </c>
      <c r="R124" t="s">
        <v>27</v>
      </c>
      <c r="S124" t="s">
        <v>40</v>
      </c>
      <c r="T124" t="s">
        <v>41</v>
      </c>
      <c r="U124" t="s">
        <v>42</v>
      </c>
      <c r="V124" t="s">
        <v>27</v>
      </c>
      <c r="W124" t="s">
        <v>43</v>
      </c>
      <c r="X124" t="s">
        <v>27</v>
      </c>
      <c r="Y124" t="s">
        <v>27</v>
      </c>
      <c r="Z124" t="s">
        <v>44</v>
      </c>
      <c r="AA124" t="s">
        <v>27</v>
      </c>
      <c r="AB124" s="3" t="s">
        <v>1133</v>
      </c>
    </row>
    <row r="125" spans="1:28" x14ac:dyDescent="0.25">
      <c r="A125" s="3">
        <v>87059</v>
      </c>
      <c r="B125" t="s">
        <v>1134</v>
      </c>
      <c r="C125" t="s">
        <v>27</v>
      </c>
      <c r="D125" s="3">
        <v>11</v>
      </c>
      <c r="E125" t="s">
        <v>1127</v>
      </c>
      <c r="F125" t="s">
        <v>1128</v>
      </c>
      <c r="G125" t="s">
        <v>1135</v>
      </c>
      <c r="H125" t="s">
        <v>1136</v>
      </c>
      <c r="I125" t="s">
        <v>1137</v>
      </c>
      <c r="J125" t="s">
        <v>1134</v>
      </c>
      <c r="K125" t="s">
        <v>1138</v>
      </c>
      <c r="L125" t="s">
        <v>37</v>
      </c>
      <c r="M125" t="s">
        <v>38</v>
      </c>
      <c r="N125" t="s">
        <v>39</v>
      </c>
      <c r="O125" t="s">
        <v>27</v>
      </c>
      <c r="P125" t="s">
        <v>27</v>
      </c>
      <c r="Q125" t="s">
        <v>27</v>
      </c>
      <c r="R125" t="s">
        <v>27</v>
      </c>
      <c r="S125" t="s">
        <v>40</v>
      </c>
      <c r="T125" t="s">
        <v>1139</v>
      </c>
      <c r="U125" t="s">
        <v>1140</v>
      </c>
      <c r="V125" t="s">
        <v>27</v>
      </c>
      <c r="W125" t="s">
        <v>43</v>
      </c>
      <c r="X125" t="s">
        <v>27</v>
      </c>
      <c r="Y125" t="s">
        <v>27</v>
      </c>
      <c r="Z125" t="s">
        <v>44</v>
      </c>
      <c r="AA125" t="s">
        <v>27</v>
      </c>
      <c r="AB125" s="3" t="s">
        <v>1141</v>
      </c>
    </row>
    <row r="126" spans="1:28" x14ac:dyDescent="0.25">
      <c r="A126" s="3">
        <v>87060</v>
      </c>
      <c r="B126" t="s">
        <v>1142</v>
      </c>
      <c r="C126" t="s">
        <v>27</v>
      </c>
      <c r="D126" s="3">
        <v>11</v>
      </c>
      <c r="E126" t="s">
        <v>1127</v>
      </c>
      <c r="F126" t="s">
        <v>1128</v>
      </c>
      <c r="G126" t="s">
        <v>1143</v>
      </c>
      <c r="H126" t="s">
        <v>1144</v>
      </c>
      <c r="I126" t="s">
        <v>1145</v>
      </c>
      <c r="J126" t="s">
        <v>1142</v>
      </c>
      <c r="K126" t="s">
        <v>1146</v>
      </c>
      <c r="L126" t="s">
        <v>53</v>
      </c>
      <c r="M126" t="s">
        <v>54</v>
      </c>
      <c r="N126" t="s">
        <v>55</v>
      </c>
      <c r="O126" t="s">
        <v>27</v>
      </c>
      <c r="P126" t="s">
        <v>27</v>
      </c>
      <c r="Q126" t="s">
        <v>27</v>
      </c>
      <c r="R126" t="s">
        <v>27</v>
      </c>
      <c r="S126" t="s">
        <v>40</v>
      </c>
      <c r="T126" t="s">
        <v>41</v>
      </c>
      <c r="U126" t="s">
        <v>42</v>
      </c>
      <c r="V126" t="s">
        <v>27</v>
      </c>
      <c r="W126" t="s">
        <v>43</v>
      </c>
      <c r="X126" t="s">
        <v>27</v>
      </c>
      <c r="Y126" t="s">
        <v>27</v>
      </c>
      <c r="Z126" t="s">
        <v>44</v>
      </c>
      <c r="AA126" t="s">
        <v>27</v>
      </c>
      <c r="AB126" s="3" t="s">
        <v>1147</v>
      </c>
    </row>
    <row r="127" spans="1:28" x14ac:dyDescent="0.25">
      <c r="A127" s="3">
        <v>87061</v>
      </c>
      <c r="B127" t="s">
        <v>1148</v>
      </c>
      <c r="C127" t="s">
        <v>27</v>
      </c>
      <c r="D127" s="3">
        <v>11</v>
      </c>
      <c r="E127" t="s">
        <v>1127</v>
      </c>
      <c r="F127" t="s">
        <v>1149</v>
      </c>
      <c r="G127" t="s">
        <v>1150</v>
      </c>
      <c r="H127" t="s">
        <v>1151</v>
      </c>
      <c r="I127" t="s">
        <v>1152</v>
      </c>
      <c r="J127" t="s">
        <v>1148</v>
      </c>
      <c r="K127" t="s">
        <v>1153</v>
      </c>
      <c r="L127" t="s">
        <v>210</v>
      </c>
      <c r="M127" t="s">
        <v>211</v>
      </c>
      <c r="N127" t="s">
        <v>212</v>
      </c>
      <c r="O127" t="s">
        <v>27</v>
      </c>
      <c r="P127" t="s">
        <v>27</v>
      </c>
      <c r="Q127" t="s">
        <v>27</v>
      </c>
      <c r="R127" t="s">
        <v>27</v>
      </c>
      <c r="S127" t="s">
        <v>59</v>
      </c>
      <c r="T127" t="s">
        <v>41</v>
      </c>
      <c r="U127" t="s">
        <v>42</v>
      </c>
      <c r="V127" t="s">
        <v>27</v>
      </c>
      <c r="W127" t="s">
        <v>43</v>
      </c>
      <c r="X127" t="s">
        <v>27</v>
      </c>
      <c r="Y127" t="s">
        <v>27</v>
      </c>
      <c r="Z127" t="s">
        <v>44</v>
      </c>
      <c r="AA127" t="s">
        <v>27</v>
      </c>
      <c r="AB127" s="3" t="s">
        <v>246</v>
      </c>
    </row>
    <row r="128" spans="1:28" x14ac:dyDescent="0.25">
      <c r="A128" s="3">
        <v>87062</v>
      </c>
      <c r="B128" t="s">
        <v>1154</v>
      </c>
      <c r="C128" t="s">
        <v>27</v>
      </c>
      <c r="D128" s="3">
        <v>11</v>
      </c>
      <c r="E128" t="s">
        <v>1127</v>
      </c>
      <c r="F128" t="s">
        <v>1155</v>
      </c>
      <c r="G128" t="s">
        <v>1156</v>
      </c>
      <c r="H128" t="s">
        <v>1157</v>
      </c>
      <c r="I128" t="s">
        <v>1158</v>
      </c>
      <c r="J128" t="s">
        <v>1154</v>
      </c>
      <c r="K128" t="s">
        <v>1159</v>
      </c>
      <c r="L128" t="s">
        <v>37</v>
      </c>
      <c r="M128" t="s">
        <v>38</v>
      </c>
      <c r="N128" t="s">
        <v>39</v>
      </c>
      <c r="O128" t="s">
        <v>1160</v>
      </c>
      <c r="P128" t="s">
        <v>27</v>
      </c>
      <c r="Q128" t="s">
        <v>57</v>
      </c>
      <c r="R128" t="s">
        <v>58</v>
      </c>
      <c r="S128" t="s">
        <v>260</v>
      </c>
      <c r="T128" t="s">
        <v>146</v>
      </c>
      <c r="U128" t="s">
        <v>147</v>
      </c>
      <c r="V128" t="s">
        <v>27</v>
      </c>
      <c r="W128" t="s">
        <v>43</v>
      </c>
      <c r="X128" t="s">
        <v>27</v>
      </c>
      <c r="Y128" t="s">
        <v>27</v>
      </c>
      <c r="Z128" t="s">
        <v>44</v>
      </c>
      <c r="AA128" t="s">
        <v>27</v>
      </c>
      <c r="AB128" s="3" t="s">
        <v>246</v>
      </c>
    </row>
    <row r="129" spans="1:28" x14ac:dyDescent="0.25">
      <c r="A129" s="3">
        <v>87063</v>
      </c>
      <c r="B129" t="s">
        <v>1161</v>
      </c>
      <c r="C129" t="s">
        <v>27</v>
      </c>
      <c r="D129" s="3">
        <v>11</v>
      </c>
      <c r="E129" t="s">
        <v>1127</v>
      </c>
      <c r="F129" t="s">
        <v>1128</v>
      </c>
      <c r="G129" t="s">
        <v>1162</v>
      </c>
      <c r="H129" t="s">
        <v>1163</v>
      </c>
      <c r="I129" t="s">
        <v>1164</v>
      </c>
      <c r="J129" t="s">
        <v>1161</v>
      </c>
      <c r="K129" t="s">
        <v>1165</v>
      </c>
      <c r="L129" t="s">
        <v>100</v>
      </c>
      <c r="M129" t="s">
        <v>101</v>
      </c>
      <c r="N129" t="s">
        <v>102</v>
      </c>
      <c r="O129" t="s">
        <v>27</v>
      </c>
      <c r="P129" t="s">
        <v>27</v>
      </c>
      <c r="Q129" t="s">
        <v>27</v>
      </c>
      <c r="R129" t="s">
        <v>27</v>
      </c>
      <c r="S129" t="s">
        <v>40</v>
      </c>
      <c r="T129" t="s">
        <v>41</v>
      </c>
      <c r="U129" t="s">
        <v>42</v>
      </c>
      <c r="V129" t="s">
        <v>27</v>
      </c>
      <c r="W129" t="s">
        <v>43</v>
      </c>
      <c r="X129" t="s">
        <v>27</v>
      </c>
      <c r="Y129" t="s">
        <v>27</v>
      </c>
      <c r="Z129" t="s">
        <v>44</v>
      </c>
      <c r="AA129" t="s">
        <v>27</v>
      </c>
      <c r="AB129" s="3" t="s">
        <v>246</v>
      </c>
    </row>
    <row r="130" spans="1:28" x14ac:dyDescent="0.25">
      <c r="A130" s="3">
        <v>87064</v>
      </c>
      <c r="B130" t="s">
        <v>1166</v>
      </c>
      <c r="C130" t="s">
        <v>172</v>
      </c>
      <c r="D130" s="3">
        <v>11</v>
      </c>
      <c r="E130" t="s">
        <v>1127</v>
      </c>
      <c r="F130" t="s">
        <v>1167</v>
      </c>
      <c r="G130" t="s">
        <v>1168</v>
      </c>
      <c r="H130" t="s">
        <v>1169</v>
      </c>
      <c r="I130" t="s">
        <v>1170</v>
      </c>
      <c r="J130" t="s">
        <v>1166</v>
      </c>
      <c r="K130" t="s">
        <v>1171</v>
      </c>
      <c r="L130" t="s">
        <v>276</v>
      </c>
      <c r="M130" t="s">
        <v>277</v>
      </c>
      <c r="N130" t="s">
        <v>278</v>
      </c>
      <c r="O130" t="s">
        <v>1172</v>
      </c>
      <c r="P130" t="s">
        <v>27</v>
      </c>
      <c r="Q130" t="s">
        <v>57</v>
      </c>
      <c r="R130" t="s">
        <v>58</v>
      </c>
      <c r="S130" t="s">
        <v>75</v>
      </c>
      <c r="T130" t="s">
        <v>41</v>
      </c>
      <c r="U130" t="s">
        <v>42</v>
      </c>
      <c r="V130" t="s">
        <v>637</v>
      </c>
      <c r="W130" t="s">
        <v>43</v>
      </c>
      <c r="X130" t="s">
        <v>1173</v>
      </c>
      <c r="Y130" t="s">
        <v>27</v>
      </c>
      <c r="Z130" t="s">
        <v>44</v>
      </c>
      <c r="AA130" t="s">
        <v>27</v>
      </c>
      <c r="AB130" s="3" t="s">
        <v>246</v>
      </c>
    </row>
    <row r="131" spans="1:28" x14ac:dyDescent="0.25">
      <c r="A131" s="3">
        <v>87065</v>
      </c>
      <c r="B131" t="s">
        <v>1174</v>
      </c>
      <c r="C131" t="s">
        <v>27</v>
      </c>
      <c r="D131" s="3">
        <v>11</v>
      </c>
      <c r="E131" t="s">
        <v>1127</v>
      </c>
      <c r="F131" t="s">
        <v>1175</v>
      </c>
      <c r="G131" t="s">
        <v>1176</v>
      </c>
      <c r="H131" t="s">
        <v>1177</v>
      </c>
      <c r="I131" t="s">
        <v>1178</v>
      </c>
      <c r="J131" t="s">
        <v>1174</v>
      </c>
      <c r="K131" t="s">
        <v>1179</v>
      </c>
      <c r="L131" t="s">
        <v>37</v>
      </c>
      <c r="M131" t="s">
        <v>38</v>
      </c>
      <c r="N131" t="s">
        <v>39</v>
      </c>
      <c r="O131" t="s">
        <v>27</v>
      </c>
      <c r="P131" t="s">
        <v>27</v>
      </c>
      <c r="Q131" t="s">
        <v>27</v>
      </c>
      <c r="R131" t="s">
        <v>27</v>
      </c>
      <c r="S131" t="s">
        <v>40</v>
      </c>
      <c r="T131" t="s">
        <v>104</v>
      </c>
      <c r="U131" t="s">
        <v>105</v>
      </c>
      <c r="V131" t="s">
        <v>27</v>
      </c>
      <c r="W131" t="s">
        <v>43</v>
      </c>
      <c r="X131" t="s">
        <v>27</v>
      </c>
      <c r="Y131" t="s">
        <v>27</v>
      </c>
      <c r="Z131" t="s">
        <v>44</v>
      </c>
      <c r="AA131" t="s">
        <v>27</v>
      </c>
      <c r="AB131" s="3" t="s">
        <v>1180</v>
      </c>
    </row>
    <row r="132" spans="1:28" x14ac:dyDescent="0.25">
      <c r="A132" s="3">
        <v>87066</v>
      </c>
      <c r="B132" t="s">
        <v>1181</v>
      </c>
      <c r="C132" t="s">
        <v>27</v>
      </c>
      <c r="D132" s="3">
        <v>11</v>
      </c>
      <c r="E132" t="s">
        <v>1182</v>
      </c>
      <c r="F132" t="s">
        <v>1175</v>
      </c>
      <c r="G132" t="s">
        <v>1183</v>
      </c>
      <c r="H132" t="s">
        <v>1184</v>
      </c>
      <c r="I132" t="s">
        <v>1185</v>
      </c>
      <c r="J132" t="s">
        <v>1181</v>
      </c>
      <c r="K132" t="s">
        <v>1186</v>
      </c>
      <c r="L132" t="s">
        <v>53</v>
      </c>
      <c r="M132" t="s">
        <v>54</v>
      </c>
      <c r="N132" t="s">
        <v>55</v>
      </c>
      <c r="O132" t="s">
        <v>27</v>
      </c>
      <c r="P132" t="s">
        <v>27</v>
      </c>
      <c r="Q132" t="s">
        <v>27</v>
      </c>
      <c r="R132" t="s">
        <v>27</v>
      </c>
      <c r="S132" t="s">
        <v>40</v>
      </c>
      <c r="T132" t="s">
        <v>146</v>
      </c>
      <c r="U132" t="s">
        <v>147</v>
      </c>
      <c r="V132" t="s">
        <v>27</v>
      </c>
      <c r="W132" t="s">
        <v>43</v>
      </c>
      <c r="X132" t="s">
        <v>27</v>
      </c>
      <c r="Y132" t="s">
        <v>27</v>
      </c>
      <c r="Z132" t="s">
        <v>44</v>
      </c>
      <c r="AA132" t="s">
        <v>27</v>
      </c>
      <c r="AB132" s="3" t="s">
        <v>1187</v>
      </c>
    </row>
    <row r="133" spans="1:28" x14ac:dyDescent="0.25">
      <c r="A133" s="3">
        <v>87067</v>
      </c>
      <c r="B133" t="s">
        <v>1188</v>
      </c>
      <c r="C133" t="s">
        <v>27</v>
      </c>
      <c r="D133" s="3">
        <v>11</v>
      </c>
      <c r="E133" t="s">
        <v>1182</v>
      </c>
      <c r="F133" t="s">
        <v>743</v>
      </c>
      <c r="G133" t="s">
        <v>1189</v>
      </c>
      <c r="H133" t="s">
        <v>1190</v>
      </c>
      <c r="I133" t="s">
        <v>1191</v>
      </c>
      <c r="J133" t="s">
        <v>1188</v>
      </c>
      <c r="K133" t="s">
        <v>1192</v>
      </c>
      <c r="L133" t="s">
        <v>37</v>
      </c>
      <c r="M133" t="s">
        <v>38</v>
      </c>
      <c r="N133" t="s">
        <v>39</v>
      </c>
      <c r="O133" t="s">
        <v>27</v>
      </c>
      <c r="P133" t="s">
        <v>27</v>
      </c>
      <c r="Q133" t="s">
        <v>27</v>
      </c>
      <c r="R133" t="s">
        <v>27</v>
      </c>
      <c r="S133" t="s">
        <v>40</v>
      </c>
      <c r="T133" t="s">
        <v>146</v>
      </c>
      <c r="U133" t="s">
        <v>147</v>
      </c>
      <c r="V133" t="s">
        <v>27</v>
      </c>
      <c r="W133" t="s">
        <v>43</v>
      </c>
      <c r="X133" t="s">
        <v>27</v>
      </c>
      <c r="Y133" t="s">
        <v>27</v>
      </c>
      <c r="Z133" t="s">
        <v>44</v>
      </c>
      <c r="AA133" t="s">
        <v>27</v>
      </c>
      <c r="AB133" s="3" t="s">
        <v>1193</v>
      </c>
    </row>
    <row r="134" spans="1:28" x14ac:dyDescent="0.25">
      <c r="A134" s="3">
        <v>87068</v>
      </c>
      <c r="B134" t="s">
        <v>1194</v>
      </c>
      <c r="C134" t="s">
        <v>27</v>
      </c>
      <c r="D134" s="3">
        <v>11</v>
      </c>
      <c r="E134" t="s">
        <v>1182</v>
      </c>
      <c r="F134" t="s">
        <v>743</v>
      </c>
      <c r="G134" t="s">
        <v>1195</v>
      </c>
      <c r="H134" t="s">
        <v>1196</v>
      </c>
      <c r="I134" t="s">
        <v>1197</v>
      </c>
      <c r="J134" t="s">
        <v>1194</v>
      </c>
      <c r="K134" t="s">
        <v>1198</v>
      </c>
      <c r="L134" t="s">
        <v>37</v>
      </c>
      <c r="M134" t="s">
        <v>38</v>
      </c>
      <c r="N134" t="s">
        <v>39</v>
      </c>
      <c r="O134" t="s">
        <v>27</v>
      </c>
      <c r="P134" t="s">
        <v>27</v>
      </c>
      <c r="Q134" t="s">
        <v>27</v>
      </c>
      <c r="R134" t="s">
        <v>27</v>
      </c>
      <c r="S134" t="s">
        <v>40</v>
      </c>
      <c r="T134" t="s">
        <v>41</v>
      </c>
      <c r="U134" t="s">
        <v>42</v>
      </c>
      <c r="V134" t="s">
        <v>27</v>
      </c>
      <c r="W134" t="s">
        <v>43</v>
      </c>
      <c r="X134" t="s">
        <v>27</v>
      </c>
      <c r="Y134" t="s">
        <v>27</v>
      </c>
      <c r="Z134" t="s">
        <v>44</v>
      </c>
      <c r="AA134" t="s">
        <v>27</v>
      </c>
      <c r="AB134" s="3" t="s">
        <v>1199</v>
      </c>
    </row>
    <row r="135" spans="1:28" x14ac:dyDescent="0.25">
      <c r="A135" s="3">
        <v>87069</v>
      </c>
      <c r="B135" t="s">
        <v>1200</v>
      </c>
      <c r="C135" t="s">
        <v>27</v>
      </c>
      <c r="D135" s="3">
        <v>11</v>
      </c>
      <c r="E135" t="s">
        <v>1182</v>
      </c>
      <c r="F135" t="s">
        <v>743</v>
      </c>
      <c r="G135" t="s">
        <v>1201</v>
      </c>
      <c r="H135" t="s">
        <v>1202</v>
      </c>
      <c r="I135" t="s">
        <v>1203</v>
      </c>
      <c r="J135" t="s">
        <v>1200</v>
      </c>
      <c r="K135" t="s">
        <v>1204</v>
      </c>
      <c r="L135" t="s">
        <v>117</v>
      </c>
      <c r="M135" t="s">
        <v>243</v>
      </c>
      <c r="N135" t="s">
        <v>244</v>
      </c>
      <c r="O135" t="s">
        <v>27</v>
      </c>
      <c r="P135" t="s">
        <v>27</v>
      </c>
      <c r="Q135" t="s">
        <v>27</v>
      </c>
      <c r="R135" t="s">
        <v>27</v>
      </c>
      <c r="S135" t="s">
        <v>40</v>
      </c>
      <c r="T135" t="s">
        <v>146</v>
      </c>
      <c r="U135" t="s">
        <v>147</v>
      </c>
      <c r="V135" t="s">
        <v>27</v>
      </c>
      <c r="W135" t="s">
        <v>43</v>
      </c>
      <c r="X135" t="s">
        <v>27</v>
      </c>
      <c r="Y135" t="s">
        <v>27</v>
      </c>
      <c r="Z135" t="s">
        <v>44</v>
      </c>
      <c r="AA135" t="s">
        <v>27</v>
      </c>
      <c r="AB135" s="3" t="s">
        <v>246</v>
      </c>
    </row>
    <row r="136" spans="1:28" x14ac:dyDescent="0.25">
      <c r="A136" s="3">
        <v>87070</v>
      </c>
      <c r="B136" t="s">
        <v>1205</v>
      </c>
      <c r="C136" t="s">
        <v>27</v>
      </c>
      <c r="D136" s="3">
        <v>11</v>
      </c>
      <c r="E136" t="s">
        <v>1182</v>
      </c>
      <c r="F136" t="s">
        <v>1206</v>
      </c>
      <c r="G136" t="s">
        <v>1207</v>
      </c>
      <c r="H136" t="s">
        <v>1208</v>
      </c>
      <c r="I136" t="s">
        <v>1209</v>
      </c>
      <c r="J136" t="s">
        <v>1205</v>
      </c>
      <c r="K136" t="s">
        <v>1210</v>
      </c>
      <c r="L136" t="s">
        <v>37</v>
      </c>
      <c r="M136" t="s">
        <v>38</v>
      </c>
      <c r="N136" t="s">
        <v>39</v>
      </c>
      <c r="O136" t="s">
        <v>27</v>
      </c>
      <c r="P136" t="s">
        <v>27</v>
      </c>
      <c r="Q136" t="s">
        <v>27</v>
      </c>
      <c r="R136" t="s">
        <v>27</v>
      </c>
      <c r="S136" t="s">
        <v>40</v>
      </c>
      <c r="T136" t="s">
        <v>146</v>
      </c>
      <c r="U136" t="s">
        <v>147</v>
      </c>
      <c r="V136" t="s">
        <v>27</v>
      </c>
      <c r="W136" t="s">
        <v>43</v>
      </c>
      <c r="X136" t="s">
        <v>27</v>
      </c>
      <c r="Y136" t="s">
        <v>27</v>
      </c>
      <c r="Z136" t="s">
        <v>44</v>
      </c>
      <c r="AA136" t="s">
        <v>27</v>
      </c>
      <c r="AB136" s="3" t="s">
        <v>1211</v>
      </c>
    </row>
    <row r="137" spans="1:28" x14ac:dyDescent="0.25">
      <c r="A137" s="3">
        <v>87071</v>
      </c>
      <c r="B137" t="s">
        <v>1212</v>
      </c>
      <c r="C137" t="s">
        <v>172</v>
      </c>
      <c r="D137" s="3">
        <v>11</v>
      </c>
      <c r="E137" t="s">
        <v>1182</v>
      </c>
      <c r="F137" t="s">
        <v>1213</v>
      </c>
      <c r="G137" t="s">
        <v>1214</v>
      </c>
      <c r="H137" t="s">
        <v>1215</v>
      </c>
      <c r="I137" t="s">
        <v>1216</v>
      </c>
      <c r="J137" t="s">
        <v>1212</v>
      </c>
      <c r="K137" t="s">
        <v>1217</v>
      </c>
      <c r="L137" t="s">
        <v>100</v>
      </c>
      <c r="M137" t="s">
        <v>101</v>
      </c>
      <c r="N137" t="s">
        <v>102</v>
      </c>
      <c r="O137" t="s">
        <v>27</v>
      </c>
      <c r="P137" t="s">
        <v>27</v>
      </c>
      <c r="Q137" t="s">
        <v>27</v>
      </c>
      <c r="R137" t="s">
        <v>27</v>
      </c>
      <c r="S137" t="s">
        <v>59</v>
      </c>
      <c r="T137" t="s">
        <v>41</v>
      </c>
      <c r="U137" t="s">
        <v>42</v>
      </c>
      <c r="V137" t="s">
        <v>27</v>
      </c>
      <c r="W137" t="s">
        <v>43</v>
      </c>
      <c r="X137" t="s">
        <v>27</v>
      </c>
      <c r="Y137" t="s">
        <v>27</v>
      </c>
      <c r="Z137" t="s">
        <v>44</v>
      </c>
      <c r="AA137" t="s">
        <v>27</v>
      </c>
      <c r="AB137" s="3" t="s">
        <v>1218</v>
      </c>
    </row>
    <row r="138" spans="1:28" x14ac:dyDescent="0.25">
      <c r="A138" s="3">
        <v>87072</v>
      </c>
      <c r="B138" t="s">
        <v>1219</v>
      </c>
      <c r="C138" t="s">
        <v>27</v>
      </c>
      <c r="D138" s="3">
        <v>11</v>
      </c>
      <c r="E138" t="s">
        <v>1182</v>
      </c>
      <c r="F138" t="s">
        <v>1206</v>
      </c>
      <c r="G138" t="s">
        <v>1220</v>
      </c>
      <c r="H138" t="s">
        <v>1221</v>
      </c>
      <c r="I138" t="s">
        <v>1222</v>
      </c>
      <c r="J138" t="s">
        <v>1219</v>
      </c>
      <c r="K138" t="s">
        <v>1223</v>
      </c>
      <c r="L138" t="s">
        <v>37</v>
      </c>
      <c r="M138" t="s">
        <v>38</v>
      </c>
      <c r="N138" t="s">
        <v>39</v>
      </c>
      <c r="O138" t="s">
        <v>27</v>
      </c>
      <c r="P138" t="s">
        <v>27</v>
      </c>
      <c r="Q138" t="s">
        <v>27</v>
      </c>
      <c r="R138" t="s">
        <v>27</v>
      </c>
      <c r="S138" t="s">
        <v>40</v>
      </c>
      <c r="T138" t="s">
        <v>104</v>
      </c>
      <c r="U138" t="s">
        <v>105</v>
      </c>
      <c r="V138" t="s">
        <v>27</v>
      </c>
      <c r="W138" t="s">
        <v>43</v>
      </c>
      <c r="X138" t="s">
        <v>27</v>
      </c>
      <c r="Y138" t="s">
        <v>27</v>
      </c>
      <c r="Z138" t="s">
        <v>44</v>
      </c>
      <c r="AA138" t="s">
        <v>27</v>
      </c>
      <c r="AB138" s="3" t="s">
        <v>1224</v>
      </c>
    </row>
    <row r="139" spans="1:28" x14ac:dyDescent="0.25">
      <c r="A139" s="3">
        <v>87073</v>
      </c>
      <c r="B139" t="s">
        <v>1225</v>
      </c>
      <c r="C139" t="s">
        <v>27</v>
      </c>
      <c r="D139" s="3">
        <v>11</v>
      </c>
      <c r="E139" t="s">
        <v>1182</v>
      </c>
      <c r="F139" t="s">
        <v>1206</v>
      </c>
      <c r="G139" t="s">
        <v>1226</v>
      </c>
      <c r="H139" t="s">
        <v>1227</v>
      </c>
      <c r="I139" t="s">
        <v>1228</v>
      </c>
      <c r="J139" t="s">
        <v>1225</v>
      </c>
      <c r="K139" t="s">
        <v>1229</v>
      </c>
      <c r="L139" t="s">
        <v>37</v>
      </c>
      <c r="M139" t="s">
        <v>38</v>
      </c>
      <c r="N139" t="s">
        <v>39</v>
      </c>
      <c r="O139" t="s">
        <v>27</v>
      </c>
      <c r="P139" t="s">
        <v>27</v>
      </c>
      <c r="Q139" t="s">
        <v>27</v>
      </c>
      <c r="R139" t="s">
        <v>27</v>
      </c>
      <c r="S139" t="s">
        <v>40</v>
      </c>
      <c r="T139" t="s">
        <v>146</v>
      </c>
      <c r="U139" t="s">
        <v>147</v>
      </c>
      <c r="V139" t="s">
        <v>27</v>
      </c>
      <c r="W139" t="s">
        <v>43</v>
      </c>
      <c r="X139" t="s">
        <v>27</v>
      </c>
      <c r="Y139" t="s">
        <v>27</v>
      </c>
      <c r="Z139" t="s">
        <v>44</v>
      </c>
      <c r="AA139" t="s">
        <v>27</v>
      </c>
      <c r="AB139" s="3" t="s">
        <v>246</v>
      </c>
    </row>
    <row r="140" spans="1:28" x14ac:dyDescent="0.25">
      <c r="A140" s="3">
        <v>87074</v>
      </c>
      <c r="B140" t="s">
        <v>1230</v>
      </c>
      <c r="C140" t="s">
        <v>64</v>
      </c>
      <c r="D140" s="3">
        <v>11</v>
      </c>
      <c r="E140" t="s">
        <v>1182</v>
      </c>
      <c r="F140" t="s">
        <v>1206</v>
      </c>
      <c r="G140" t="s">
        <v>1231</v>
      </c>
      <c r="H140" t="s">
        <v>1232</v>
      </c>
      <c r="I140" t="s">
        <v>1233</v>
      </c>
      <c r="J140" t="s">
        <v>1230</v>
      </c>
      <c r="K140" t="s">
        <v>1234</v>
      </c>
      <c r="L140" t="s">
        <v>100</v>
      </c>
      <c r="M140" t="s">
        <v>101</v>
      </c>
      <c r="N140" t="s">
        <v>102</v>
      </c>
      <c r="O140" t="s">
        <v>27</v>
      </c>
      <c r="P140" t="s">
        <v>27</v>
      </c>
      <c r="Q140" t="s">
        <v>27</v>
      </c>
      <c r="R140" t="s">
        <v>27</v>
      </c>
      <c r="S140" t="s">
        <v>40</v>
      </c>
      <c r="T140" t="s">
        <v>146</v>
      </c>
      <c r="U140" t="s">
        <v>147</v>
      </c>
      <c r="V140" t="s">
        <v>27</v>
      </c>
      <c r="W140" t="s">
        <v>43</v>
      </c>
      <c r="X140" t="s">
        <v>27</v>
      </c>
      <c r="Y140" t="s">
        <v>27</v>
      </c>
      <c r="Z140" t="s">
        <v>44</v>
      </c>
      <c r="AA140" t="s">
        <v>27</v>
      </c>
      <c r="AB140" s="3" t="s">
        <v>1235</v>
      </c>
    </row>
    <row r="141" spans="1:28" x14ac:dyDescent="0.25">
      <c r="A141" s="3">
        <v>87076</v>
      </c>
      <c r="B141" t="s">
        <v>1236</v>
      </c>
      <c r="C141" t="s">
        <v>27</v>
      </c>
      <c r="D141" s="3">
        <v>11</v>
      </c>
      <c r="E141" t="s">
        <v>1182</v>
      </c>
      <c r="F141" t="s">
        <v>1237</v>
      </c>
      <c r="G141" t="s">
        <v>1238</v>
      </c>
      <c r="H141" t="s">
        <v>1239</v>
      </c>
      <c r="I141" t="s">
        <v>1240</v>
      </c>
      <c r="J141" t="s">
        <v>1236</v>
      </c>
      <c r="K141" t="s">
        <v>1241</v>
      </c>
      <c r="L141" t="s">
        <v>37</v>
      </c>
      <c r="M141" t="s">
        <v>38</v>
      </c>
      <c r="N141" t="s">
        <v>39</v>
      </c>
      <c r="O141" t="s">
        <v>27</v>
      </c>
      <c r="P141" t="s">
        <v>27</v>
      </c>
      <c r="Q141" t="s">
        <v>27</v>
      </c>
      <c r="R141" t="s">
        <v>27</v>
      </c>
      <c r="S141" t="s">
        <v>40</v>
      </c>
      <c r="T141" t="s">
        <v>27</v>
      </c>
      <c r="U141" t="s">
        <v>27</v>
      </c>
      <c r="V141" t="s">
        <v>27</v>
      </c>
      <c r="W141" t="s">
        <v>43</v>
      </c>
      <c r="X141" t="s">
        <v>27</v>
      </c>
      <c r="Y141" t="s">
        <v>27</v>
      </c>
      <c r="Z141" t="s">
        <v>44</v>
      </c>
      <c r="AA141" t="s">
        <v>27</v>
      </c>
      <c r="AB141" s="3" t="s">
        <v>1242</v>
      </c>
    </row>
    <row r="142" spans="1:28" x14ac:dyDescent="0.25">
      <c r="A142" s="3">
        <v>87077</v>
      </c>
      <c r="B142" t="s">
        <v>1243</v>
      </c>
      <c r="C142" t="s">
        <v>27</v>
      </c>
      <c r="D142" s="3">
        <v>11</v>
      </c>
      <c r="E142" t="s">
        <v>1182</v>
      </c>
      <c r="F142" t="s">
        <v>1237</v>
      </c>
      <c r="G142" t="s">
        <v>1244</v>
      </c>
      <c r="H142" t="s">
        <v>1245</v>
      </c>
      <c r="I142" t="s">
        <v>1246</v>
      </c>
      <c r="J142" t="s">
        <v>1243</v>
      </c>
      <c r="K142" t="s">
        <v>1247</v>
      </c>
      <c r="L142" t="s">
        <v>37</v>
      </c>
      <c r="M142" t="s">
        <v>38</v>
      </c>
      <c r="N142" t="s">
        <v>39</v>
      </c>
      <c r="O142" t="s">
        <v>27</v>
      </c>
      <c r="P142" t="s">
        <v>27</v>
      </c>
      <c r="Q142" t="s">
        <v>27</v>
      </c>
      <c r="R142" t="s">
        <v>27</v>
      </c>
      <c r="S142" t="s">
        <v>40</v>
      </c>
      <c r="T142" t="s">
        <v>41</v>
      </c>
      <c r="U142" t="s">
        <v>42</v>
      </c>
      <c r="V142" t="s">
        <v>27</v>
      </c>
      <c r="W142" t="s">
        <v>43</v>
      </c>
      <c r="X142" t="s">
        <v>27</v>
      </c>
      <c r="Y142" t="s">
        <v>27</v>
      </c>
      <c r="Z142" t="s">
        <v>44</v>
      </c>
      <c r="AA142" t="s">
        <v>27</v>
      </c>
      <c r="AB142" s="3" t="s">
        <v>1248</v>
      </c>
    </row>
    <row r="143" spans="1:28" x14ac:dyDescent="0.25">
      <c r="A143" s="3">
        <v>87078</v>
      </c>
      <c r="B143" t="s">
        <v>1249</v>
      </c>
      <c r="C143" t="s">
        <v>27</v>
      </c>
      <c r="D143" s="3">
        <v>11</v>
      </c>
      <c r="E143" t="s">
        <v>1182</v>
      </c>
      <c r="F143" t="s">
        <v>1250</v>
      </c>
      <c r="G143" t="s">
        <v>1251</v>
      </c>
      <c r="H143" t="s">
        <v>1252</v>
      </c>
      <c r="I143" t="s">
        <v>1253</v>
      </c>
      <c r="J143" t="s">
        <v>1249</v>
      </c>
      <c r="K143" t="s">
        <v>1254</v>
      </c>
      <c r="L143" t="s">
        <v>100</v>
      </c>
      <c r="M143" t="s">
        <v>101</v>
      </c>
      <c r="N143" t="s">
        <v>102</v>
      </c>
      <c r="O143" t="s">
        <v>27</v>
      </c>
      <c r="P143" t="s">
        <v>27</v>
      </c>
      <c r="Q143" t="s">
        <v>27</v>
      </c>
      <c r="R143" t="s">
        <v>27</v>
      </c>
      <c r="S143" t="s">
        <v>59</v>
      </c>
      <c r="T143" t="s">
        <v>146</v>
      </c>
      <c r="U143" t="s">
        <v>147</v>
      </c>
      <c r="V143" t="s">
        <v>27</v>
      </c>
      <c r="W143" t="s">
        <v>43</v>
      </c>
      <c r="X143" t="s">
        <v>27</v>
      </c>
      <c r="Y143" t="s">
        <v>27</v>
      </c>
      <c r="Z143" t="s">
        <v>44</v>
      </c>
      <c r="AA143" t="s">
        <v>27</v>
      </c>
      <c r="AB143" s="3" t="s">
        <v>246</v>
      </c>
    </row>
    <row r="144" spans="1:28" x14ac:dyDescent="0.25">
      <c r="A144" s="3">
        <v>87079</v>
      </c>
      <c r="B144" t="s">
        <v>1255</v>
      </c>
      <c r="C144" t="s">
        <v>823</v>
      </c>
      <c r="D144" s="3">
        <v>11</v>
      </c>
      <c r="E144" t="s">
        <v>1182</v>
      </c>
      <c r="F144" t="s">
        <v>1256</v>
      </c>
      <c r="G144" t="s">
        <v>1257</v>
      </c>
      <c r="H144" t="s">
        <v>1258</v>
      </c>
      <c r="I144" t="s">
        <v>1259</v>
      </c>
      <c r="J144" t="s">
        <v>1255</v>
      </c>
      <c r="K144" t="s">
        <v>1260</v>
      </c>
      <c r="L144" t="s">
        <v>166</v>
      </c>
      <c r="M144" t="s">
        <v>167</v>
      </c>
      <c r="N144" t="s">
        <v>168</v>
      </c>
      <c r="O144" t="s">
        <v>27</v>
      </c>
      <c r="P144" t="s">
        <v>27</v>
      </c>
      <c r="Q144" t="s">
        <v>27</v>
      </c>
      <c r="R144" t="s">
        <v>27</v>
      </c>
      <c r="S144" t="s">
        <v>40</v>
      </c>
      <c r="T144" t="s">
        <v>41</v>
      </c>
      <c r="U144" t="s">
        <v>42</v>
      </c>
      <c r="V144" t="s">
        <v>27</v>
      </c>
      <c r="W144" t="s">
        <v>43</v>
      </c>
      <c r="X144" t="s">
        <v>1261</v>
      </c>
      <c r="Y144" t="s">
        <v>27</v>
      </c>
      <c r="Z144" t="s">
        <v>44</v>
      </c>
      <c r="AA144" t="s">
        <v>27</v>
      </c>
      <c r="AB144" s="3" t="s">
        <v>1262</v>
      </c>
    </row>
    <row r="145" spans="1:28" x14ac:dyDescent="0.25">
      <c r="A145" s="3">
        <v>87080</v>
      </c>
      <c r="B145" t="s">
        <v>1263</v>
      </c>
      <c r="C145" t="s">
        <v>27</v>
      </c>
      <c r="D145" s="3">
        <v>11</v>
      </c>
      <c r="E145" t="s">
        <v>1182</v>
      </c>
      <c r="F145" t="s">
        <v>1264</v>
      </c>
      <c r="G145" t="s">
        <v>1265</v>
      </c>
      <c r="H145" t="s">
        <v>1266</v>
      </c>
      <c r="I145" t="s">
        <v>1267</v>
      </c>
      <c r="J145" t="s">
        <v>1263</v>
      </c>
      <c r="K145" t="s">
        <v>1268</v>
      </c>
      <c r="L145" t="s">
        <v>53</v>
      </c>
      <c r="M145" t="s">
        <v>54</v>
      </c>
      <c r="N145" t="s">
        <v>55</v>
      </c>
      <c r="O145" t="s">
        <v>27</v>
      </c>
      <c r="P145" t="s">
        <v>27</v>
      </c>
      <c r="Q145" t="s">
        <v>27</v>
      </c>
      <c r="R145" t="s">
        <v>27</v>
      </c>
      <c r="S145" t="s">
        <v>40</v>
      </c>
      <c r="T145" t="s">
        <v>146</v>
      </c>
      <c r="U145" t="s">
        <v>147</v>
      </c>
      <c r="V145" t="s">
        <v>27</v>
      </c>
      <c r="W145" t="s">
        <v>43</v>
      </c>
      <c r="X145" t="s">
        <v>27</v>
      </c>
      <c r="Y145" t="s">
        <v>27</v>
      </c>
      <c r="Z145" t="s">
        <v>44</v>
      </c>
      <c r="AA145" t="s">
        <v>27</v>
      </c>
      <c r="AB145" s="3" t="s">
        <v>246</v>
      </c>
    </row>
    <row r="146" spans="1:28" x14ac:dyDescent="0.25">
      <c r="A146" s="3">
        <v>87081</v>
      </c>
      <c r="B146" t="s">
        <v>1269</v>
      </c>
      <c r="C146" t="s">
        <v>64</v>
      </c>
      <c r="D146" s="3">
        <v>11</v>
      </c>
      <c r="E146" t="s">
        <v>1270</v>
      </c>
      <c r="F146" t="s">
        <v>1237</v>
      </c>
      <c r="G146" t="s">
        <v>1271</v>
      </c>
      <c r="H146" t="s">
        <v>1272</v>
      </c>
      <c r="I146" t="s">
        <v>1273</v>
      </c>
      <c r="J146" t="s">
        <v>1269</v>
      </c>
      <c r="K146" t="s">
        <v>1274</v>
      </c>
      <c r="L146" t="s">
        <v>100</v>
      </c>
      <c r="M146" t="s">
        <v>101</v>
      </c>
      <c r="N146" t="s">
        <v>102</v>
      </c>
      <c r="O146" t="s">
        <v>27</v>
      </c>
      <c r="P146" t="s">
        <v>27</v>
      </c>
      <c r="Q146" t="s">
        <v>27</v>
      </c>
      <c r="R146" t="s">
        <v>27</v>
      </c>
      <c r="S146" t="s">
        <v>40</v>
      </c>
      <c r="T146" t="s">
        <v>146</v>
      </c>
      <c r="U146" t="s">
        <v>147</v>
      </c>
      <c r="V146" t="s">
        <v>27</v>
      </c>
      <c r="W146" t="s">
        <v>43</v>
      </c>
      <c r="X146" t="s">
        <v>27</v>
      </c>
      <c r="Y146" t="s">
        <v>27</v>
      </c>
      <c r="Z146" t="s">
        <v>44</v>
      </c>
      <c r="AA146" t="s">
        <v>27</v>
      </c>
      <c r="AB146" s="3" t="s">
        <v>246</v>
      </c>
    </row>
    <row r="147" spans="1:28" x14ac:dyDescent="0.25">
      <c r="A147" s="3">
        <v>87082</v>
      </c>
      <c r="B147" t="s">
        <v>1275</v>
      </c>
      <c r="C147" t="s">
        <v>27</v>
      </c>
      <c r="D147" s="3">
        <v>11</v>
      </c>
      <c r="E147" t="s">
        <v>1270</v>
      </c>
      <c r="F147" t="s">
        <v>1276</v>
      </c>
      <c r="G147" t="s">
        <v>1277</v>
      </c>
      <c r="H147" t="s">
        <v>1278</v>
      </c>
      <c r="I147" t="s">
        <v>1279</v>
      </c>
      <c r="J147" t="s">
        <v>1275</v>
      </c>
      <c r="K147" t="s">
        <v>1280</v>
      </c>
      <c r="L147" t="s">
        <v>27</v>
      </c>
      <c r="M147" t="s">
        <v>27</v>
      </c>
      <c r="N147" t="s">
        <v>27</v>
      </c>
      <c r="O147" t="s">
        <v>1281</v>
      </c>
      <c r="P147" t="s">
        <v>27</v>
      </c>
      <c r="Q147" t="s">
        <v>57</v>
      </c>
      <c r="R147" t="s">
        <v>58</v>
      </c>
      <c r="S147" t="s">
        <v>40</v>
      </c>
      <c r="T147" t="s">
        <v>27</v>
      </c>
      <c r="U147" t="s">
        <v>27</v>
      </c>
      <c r="V147" t="s">
        <v>27</v>
      </c>
      <c r="W147" t="s">
        <v>43</v>
      </c>
      <c r="X147" t="s">
        <v>27</v>
      </c>
      <c r="Y147" t="s">
        <v>27</v>
      </c>
      <c r="Z147" t="s">
        <v>44</v>
      </c>
      <c r="AA147" t="s">
        <v>27</v>
      </c>
      <c r="AB147" s="3" t="s">
        <v>1282</v>
      </c>
    </row>
    <row r="148" spans="1:28" x14ac:dyDescent="0.25">
      <c r="A148" s="3">
        <v>87083</v>
      </c>
      <c r="B148" t="s">
        <v>1283</v>
      </c>
      <c r="C148" t="s">
        <v>27</v>
      </c>
      <c r="D148" s="3">
        <v>11</v>
      </c>
      <c r="E148" t="s">
        <v>1270</v>
      </c>
      <c r="F148" t="s">
        <v>1284</v>
      </c>
      <c r="G148" t="s">
        <v>1285</v>
      </c>
      <c r="H148" t="s">
        <v>1286</v>
      </c>
      <c r="I148" t="s">
        <v>1287</v>
      </c>
      <c r="J148" t="s">
        <v>1283</v>
      </c>
      <c r="K148" t="s">
        <v>1288</v>
      </c>
      <c r="L148" t="s">
        <v>53</v>
      </c>
      <c r="M148" t="s">
        <v>54</v>
      </c>
      <c r="N148" t="s">
        <v>55</v>
      </c>
      <c r="O148" t="s">
        <v>27</v>
      </c>
      <c r="P148" t="s">
        <v>27</v>
      </c>
      <c r="Q148" t="s">
        <v>27</v>
      </c>
      <c r="R148" t="s">
        <v>27</v>
      </c>
      <c r="S148" t="s">
        <v>40</v>
      </c>
      <c r="T148" t="s">
        <v>41</v>
      </c>
      <c r="U148" t="s">
        <v>42</v>
      </c>
      <c r="V148" t="s">
        <v>27</v>
      </c>
      <c r="W148" t="s">
        <v>43</v>
      </c>
      <c r="X148" t="s">
        <v>27</v>
      </c>
      <c r="Y148" t="s">
        <v>27</v>
      </c>
      <c r="Z148" t="s">
        <v>44</v>
      </c>
      <c r="AA148" t="s">
        <v>27</v>
      </c>
      <c r="AB148" s="3" t="s">
        <v>1289</v>
      </c>
    </row>
    <row r="149" spans="1:28" x14ac:dyDescent="0.25">
      <c r="A149" s="3">
        <v>87084</v>
      </c>
      <c r="B149" t="s">
        <v>1290</v>
      </c>
      <c r="C149" t="s">
        <v>1291</v>
      </c>
      <c r="D149" s="3">
        <v>11</v>
      </c>
      <c r="E149" t="s">
        <v>1270</v>
      </c>
      <c r="F149" t="s">
        <v>1292</v>
      </c>
      <c r="G149" t="s">
        <v>1293</v>
      </c>
      <c r="H149" t="s">
        <v>1294</v>
      </c>
      <c r="I149" t="s">
        <v>1295</v>
      </c>
      <c r="J149" t="s">
        <v>1290</v>
      </c>
      <c r="K149" t="s">
        <v>1296</v>
      </c>
      <c r="L149" t="s">
        <v>53</v>
      </c>
      <c r="M149" t="s">
        <v>54</v>
      </c>
      <c r="N149" t="s">
        <v>55</v>
      </c>
      <c r="O149" t="s">
        <v>27</v>
      </c>
      <c r="P149" t="s">
        <v>27</v>
      </c>
      <c r="Q149" t="s">
        <v>27</v>
      </c>
      <c r="R149" t="s">
        <v>27</v>
      </c>
      <c r="S149" t="s">
        <v>59</v>
      </c>
      <c r="T149" t="s">
        <v>146</v>
      </c>
      <c r="U149" t="s">
        <v>147</v>
      </c>
      <c r="V149" t="s">
        <v>27</v>
      </c>
      <c r="W149" t="s">
        <v>43</v>
      </c>
      <c r="X149" t="s">
        <v>27</v>
      </c>
      <c r="Y149" t="s">
        <v>27</v>
      </c>
      <c r="Z149" t="s">
        <v>44</v>
      </c>
      <c r="AA149" t="s">
        <v>27</v>
      </c>
      <c r="AB149" s="3" t="s">
        <v>1297</v>
      </c>
    </row>
    <row r="150" spans="1:28" x14ac:dyDescent="0.25">
      <c r="A150" s="3">
        <v>87085</v>
      </c>
      <c r="B150" t="s">
        <v>1298</v>
      </c>
      <c r="C150" t="s">
        <v>27</v>
      </c>
      <c r="D150" s="3">
        <v>11</v>
      </c>
      <c r="E150" t="s">
        <v>1270</v>
      </c>
      <c r="F150" t="s">
        <v>1299</v>
      </c>
      <c r="G150" t="s">
        <v>1300</v>
      </c>
      <c r="H150" t="s">
        <v>1301</v>
      </c>
      <c r="I150" t="s">
        <v>1302</v>
      </c>
      <c r="J150" t="s">
        <v>1298</v>
      </c>
      <c r="K150" t="s">
        <v>1303</v>
      </c>
      <c r="L150" t="s">
        <v>37</v>
      </c>
      <c r="M150" t="s">
        <v>38</v>
      </c>
      <c r="N150" t="s">
        <v>39</v>
      </c>
      <c r="O150" t="s">
        <v>27</v>
      </c>
      <c r="P150" t="s">
        <v>27</v>
      </c>
      <c r="Q150" t="s">
        <v>27</v>
      </c>
      <c r="R150" t="s">
        <v>27</v>
      </c>
      <c r="S150" t="s">
        <v>40</v>
      </c>
      <c r="T150" t="s">
        <v>146</v>
      </c>
      <c r="U150" t="s">
        <v>147</v>
      </c>
      <c r="V150" t="s">
        <v>27</v>
      </c>
      <c r="W150" t="s">
        <v>43</v>
      </c>
      <c r="X150" t="s">
        <v>27</v>
      </c>
      <c r="Y150" t="s">
        <v>27</v>
      </c>
      <c r="Z150" t="s">
        <v>44</v>
      </c>
      <c r="AA150" t="s">
        <v>27</v>
      </c>
      <c r="AB150" s="3" t="s">
        <v>1304</v>
      </c>
    </row>
    <row r="151" spans="1:28" x14ac:dyDescent="0.25">
      <c r="A151" s="3">
        <v>87086</v>
      </c>
      <c r="B151" t="s">
        <v>1305</v>
      </c>
      <c r="C151" t="s">
        <v>172</v>
      </c>
      <c r="D151" s="3">
        <v>11</v>
      </c>
      <c r="E151" t="s">
        <v>1270</v>
      </c>
      <c r="F151" t="s">
        <v>1306</v>
      </c>
      <c r="G151" t="s">
        <v>1307</v>
      </c>
      <c r="H151" t="s">
        <v>1308</v>
      </c>
      <c r="I151" t="s">
        <v>1309</v>
      </c>
      <c r="J151" t="s">
        <v>1305</v>
      </c>
      <c r="K151" t="s">
        <v>1310</v>
      </c>
      <c r="L151" t="s">
        <v>100</v>
      </c>
      <c r="M151" t="s">
        <v>101</v>
      </c>
      <c r="N151" t="s">
        <v>102</v>
      </c>
      <c r="O151" t="s">
        <v>1311</v>
      </c>
      <c r="P151" t="s">
        <v>27</v>
      </c>
      <c r="Q151" t="s">
        <v>57</v>
      </c>
      <c r="R151" t="s">
        <v>58</v>
      </c>
      <c r="S151" t="s">
        <v>59</v>
      </c>
      <c r="T151" t="s">
        <v>146</v>
      </c>
      <c r="U151" t="s">
        <v>147</v>
      </c>
      <c r="V151" t="s">
        <v>27</v>
      </c>
      <c r="W151" t="s">
        <v>43</v>
      </c>
      <c r="X151" t="s">
        <v>1312</v>
      </c>
      <c r="Y151" t="s">
        <v>27</v>
      </c>
      <c r="Z151" t="s">
        <v>44</v>
      </c>
      <c r="AA151" t="s">
        <v>27</v>
      </c>
      <c r="AB151" s="3" t="s">
        <v>1313</v>
      </c>
    </row>
    <row r="152" spans="1:28" x14ac:dyDescent="0.25">
      <c r="A152" s="3">
        <v>87087</v>
      </c>
      <c r="B152" t="s">
        <v>1314</v>
      </c>
      <c r="C152" t="s">
        <v>27</v>
      </c>
      <c r="D152" s="3">
        <v>11</v>
      </c>
      <c r="E152" t="s">
        <v>1270</v>
      </c>
      <c r="F152" t="s">
        <v>327</v>
      </c>
      <c r="G152" t="s">
        <v>1315</v>
      </c>
      <c r="H152" t="s">
        <v>1316</v>
      </c>
      <c r="I152" t="s">
        <v>1317</v>
      </c>
      <c r="J152" t="s">
        <v>1314</v>
      </c>
      <c r="K152" t="s">
        <v>1318</v>
      </c>
      <c r="L152" t="s">
        <v>100</v>
      </c>
      <c r="M152" t="s">
        <v>101</v>
      </c>
      <c r="N152" t="s">
        <v>102</v>
      </c>
      <c r="O152" t="s">
        <v>27</v>
      </c>
      <c r="P152" t="s">
        <v>27</v>
      </c>
      <c r="Q152" t="s">
        <v>27</v>
      </c>
      <c r="R152" t="s">
        <v>27</v>
      </c>
      <c r="S152" t="s">
        <v>40</v>
      </c>
      <c r="T152" t="s">
        <v>41</v>
      </c>
      <c r="U152" t="s">
        <v>42</v>
      </c>
      <c r="V152" t="s">
        <v>27</v>
      </c>
      <c r="W152" t="s">
        <v>43</v>
      </c>
      <c r="X152" t="s">
        <v>27</v>
      </c>
      <c r="Y152" t="s">
        <v>27</v>
      </c>
      <c r="Z152" t="s">
        <v>44</v>
      </c>
      <c r="AA152" t="s">
        <v>27</v>
      </c>
      <c r="AB152" s="3" t="s">
        <v>246</v>
      </c>
    </row>
    <row r="153" spans="1:28" x14ac:dyDescent="0.25">
      <c r="A153" s="3">
        <v>87088</v>
      </c>
      <c r="B153" t="s">
        <v>1319</v>
      </c>
      <c r="C153" t="s">
        <v>27</v>
      </c>
      <c r="D153" s="3">
        <v>11</v>
      </c>
      <c r="E153" t="s">
        <v>1270</v>
      </c>
      <c r="F153" t="s">
        <v>327</v>
      </c>
      <c r="G153" t="s">
        <v>1320</v>
      </c>
      <c r="H153" t="s">
        <v>1321</v>
      </c>
      <c r="I153" t="s">
        <v>1322</v>
      </c>
      <c r="J153" t="s">
        <v>1319</v>
      </c>
      <c r="K153" t="s">
        <v>1323</v>
      </c>
      <c r="L153" t="s">
        <v>37</v>
      </c>
      <c r="M153" t="s">
        <v>38</v>
      </c>
      <c r="N153" t="s">
        <v>39</v>
      </c>
      <c r="O153" t="s">
        <v>27</v>
      </c>
      <c r="P153" t="s">
        <v>27</v>
      </c>
      <c r="Q153" t="s">
        <v>27</v>
      </c>
      <c r="R153" t="s">
        <v>27</v>
      </c>
      <c r="S153" t="s">
        <v>40</v>
      </c>
      <c r="T153" t="s">
        <v>27</v>
      </c>
      <c r="U153" t="s">
        <v>27</v>
      </c>
      <c r="V153" t="s">
        <v>27</v>
      </c>
      <c r="W153" t="s">
        <v>43</v>
      </c>
      <c r="X153" t="s">
        <v>27</v>
      </c>
      <c r="Y153" t="s">
        <v>27</v>
      </c>
      <c r="Z153" t="s">
        <v>44</v>
      </c>
      <c r="AA153" t="s">
        <v>27</v>
      </c>
      <c r="AB153" s="3" t="s">
        <v>1324</v>
      </c>
    </row>
    <row r="154" spans="1:28" x14ac:dyDescent="0.25">
      <c r="A154" s="3">
        <v>87089</v>
      </c>
      <c r="B154" t="s">
        <v>1325</v>
      </c>
      <c r="C154" t="s">
        <v>27</v>
      </c>
      <c r="D154" s="3">
        <v>11</v>
      </c>
      <c r="E154" t="s">
        <v>1270</v>
      </c>
      <c r="F154" t="s">
        <v>1326</v>
      </c>
      <c r="G154" t="s">
        <v>1327</v>
      </c>
      <c r="H154" t="s">
        <v>1328</v>
      </c>
      <c r="I154" t="s">
        <v>1329</v>
      </c>
      <c r="J154" t="s">
        <v>1325</v>
      </c>
      <c r="K154" t="s">
        <v>1330</v>
      </c>
      <c r="L154" t="s">
        <v>100</v>
      </c>
      <c r="M154" t="s">
        <v>101</v>
      </c>
      <c r="N154" t="s">
        <v>102</v>
      </c>
      <c r="O154" t="s">
        <v>1331</v>
      </c>
      <c r="P154" t="s">
        <v>27</v>
      </c>
      <c r="Q154" t="s">
        <v>57</v>
      </c>
      <c r="R154" t="s">
        <v>58</v>
      </c>
      <c r="S154" t="s">
        <v>59</v>
      </c>
      <c r="T154" t="s">
        <v>146</v>
      </c>
      <c r="U154" t="s">
        <v>147</v>
      </c>
      <c r="V154" t="s">
        <v>27</v>
      </c>
      <c r="W154" t="s">
        <v>43</v>
      </c>
      <c r="X154" t="s">
        <v>27</v>
      </c>
      <c r="Y154" t="s">
        <v>27</v>
      </c>
      <c r="Z154" t="s">
        <v>44</v>
      </c>
      <c r="AA154" t="s">
        <v>27</v>
      </c>
      <c r="AB154" s="3" t="s">
        <v>1332</v>
      </c>
    </row>
    <row r="155" spans="1:28" x14ac:dyDescent="0.25">
      <c r="A155" s="3">
        <v>87090</v>
      </c>
      <c r="B155" t="s">
        <v>1333</v>
      </c>
      <c r="C155" t="s">
        <v>27</v>
      </c>
      <c r="D155" s="3">
        <v>11</v>
      </c>
      <c r="E155" t="s">
        <v>1270</v>
      </c>
      <c r="F155" t="s">
        <v>1334</v>
      </c>
      <c r="G155" t="s">
        <v>1335</v>
      </c>
      <c r="H155" t="s">
        <v>1336</v>
      </c>
      <c r="I155" t="s">
        <v>1337</v>
      </c>
      <c r="J155" t="s">
        <v>1333</v>
      </c>
      <c r="K155" t="s">
        <v>1338</v>
      </c>
      <c r="L155" t="s">
        <v>37</v>
      </c>
      <c r="M155" t="s">
        <v>38</v>
      </c>
      <c r="N155" t="s">
        <v>39</v>
      </c>
      <c r="O155" t="s">
        <v>27</v>
      </c>
      <c r="P155" t="s">
        <v>27</v>
      </c>
      <c r="Q155" t="s">
        <v>27</v>
      </c>
      <c r="R155" t="s">
        <v>27</v>
      </c>
      <c r="S155" t="s">
        <v>40</v>
      </c>
      <c r="T155" t="s">
        <v>146</v>
      </c>
      <c r="U155" t="s">
        <v>147</v>
      </c>
      <c r="V155" t="s">
        <v>27</v>
      </c>
      <c r="W155" t="s">
        <v>43</v>
      </c>
      <c r="X155" t="s">
        <v>27</v>
      </c>
      <c r="Y155" t="s">
        <v>27</v>
      </c>
      <c r="Z155" t="s">
        <v>44</v>
      </c>
      <c r="AA155" t="s">
        <v>27</v>
      </c>
      <c r="AB155" s="3" t="s">
        <v>1339</v>
      </c>
    </row>
    <row r="156" spans="1:28" x14ac:dyDescent="0.25">
      <c r="A156" s="3">
        <v>87091</v>
      </c>
      <c r="B156" t="s">
        <v>1340</v>
      </c>
      <c r="C156" t="s">
        <v>27</v>
      </c>
      <c r="D156" s="3">
        <v>11</v>
      </c>
      <c r="E156" t="s">
        <v>1270</v>
      </c>
      <c r="F156" t="s">
        <v>1334</v>
      </c>
      <c r="G156" t="s">
        <v>1341</v>
      </c>
      <c r="H156" t="s">
        <v>1342</v>
      </c>
      <c r="I156" t="s">
        <v>1343</v>
      </c>
      <c r="J156" t="s">
        <v>1340</v>
      </c>
      <c r="K156" t="s">
        <v>1344</v>
      </c>
      <c r="L156" t="s">
        <v>37</v>
      </c>
      <c r="M156" t="s">
        <v>38</v>
      </c>
      <c r="N156" t="s">
        <v>39</v>
      </c>
      <c r="O156" t="s">
        <v>27</v>
      </c>
      <c r="P156" t="s">
        <v>27</v>
      </c>
      <c r="Q156" t="s">
        <v>27</v>
      </c>
      <c r="R156" t="s">
        <v>27</v>
      </c>
      <c r="S156" t="s">
        <v>40</v>
      </c>
      <c r="T156" t="s">
        <v>104</v>
      </c>
      <c r="U156" t="s">
        <v>105</v>
      </c>
      <c r="V156" t="s">
        <v>27</v>
      </c>
      <c r="W156" t="s">
        <v>43</v>
      </c>
      <c r="X156" t="s">
        <v>27</v>
      </c>
      <c r="Y156" t="s">
        <v>27</v>
      </c>
      <c r="Z156" t="s">
        <v>44</v>
      </c>
      <c r="AA156" t="s">
        <v>27</v>
      </c>
      <c r="AB156" s="3" t="s">
        <v>1345</v>
      </c>
    </row>
    <row r="157" spans="1:28" x14ac:dyDescent="0.25">
      <c r="A157" s="3">
        <v>87092</v>
      </c>
      <c r="B157" t="s">
        <v>1346</v>
      </c>
      <c r="C157" t="s">
        <v>27</v>
      </c>
      <c r="D157" s="3">
        <v>11</v>
      </c>
      <c r="E157" t="s">
        <v>1270</v>
      </c>
      <c r="F157" t="s">
        <v>1334</v>
      </c>
      <c r="G157" t="s">
        <v>1347</v>
      </c>
      <c r="H157" t="s">
        <v>1348</v>
      </c>
      <c r="I157" t="s">
        <v>1349</v>
      </c>
      <c r="J157" t="s">
        <v>1346</v>
      </c>
      <c r="K157" t="s">
        <v>1350</v>
      </c>
      <c r="L157" t="s">
        <v>37</v>
      </c>
      <c r="M157" t="s">
        <v>38</v>
      </c>
      <c r="N157" t="s">
        <v>39</v>
      </c>
      <c r="O157" t="s">
        <v>27</v>
      </c>
      <c r="P157" t="s">
        <v>27</v>
      </c>
      <c r="Q157" t="s">
        <v>27</v>
      </c>
      <c r="R157" t="s">
        <v>27</v>
      </c>
      <c r="S157" t="s">
        <v>40</v>
      </c>
      <c r="T157" t="s">
        <v>104</v>
      </c>
      <c r="U157" t="s">
        <v>105</v>
      </c>
      <c r="V157" t="s">
        <v>27</v>
      </c>
      <c r="W157" t="s">
        <v>43</v>
      </c>
      <c r="X157" t="s">
        <v>27</v>
      </c>
      <c r="Y157" t="s">
        <v>27</v>
      </c>
      <c r="Z157" t="s">
        <v>44</v>
      </c>
      <c r="AA157" t="s">
        <v>27</v>
      </c>
      <c r="AB157" s="3" t="s">
        <v>246</v>
      </c>
    </row>
    <row r="158" spans="1:28" x14ac:dyDescent="0.25">
      <c r="A158" s="3">
        <v>87093</v>
      </c>
      <c r="B158" t="s">
        <v>1351</v>
      </c>
      <c r="C158" t="s">
        <v>172</v>
      </c>
      <c r="D158" s="3">
        <v>11</v>
      </c>
      <c r="E158" t="s">
        <v>1270</v>
      </c>
      <c r="F158" t="s">
        <v>1352</v>
      </c>
      <c r="G158" t="s">
        <v>1353</v>
      </c>
      <c r="H158" t="s">
        <v>1354</v>
      </c>
      <c r="I158" t="s">
        <v>1355</v>
      </c>
      <c r="J158" t="s">
        <v>1351</v>
      </c>
      <c r="K158" t="s">
        <v>1356</v>
      </c>
      <c r="L158" t="s">
        <v>573</v>
      </c>
      <c r="M158" t="s">
        <v>574</v>
      </c>
      <c r="N158" t="s">
        <v>575</v>
      </c>
      <c r="O158" t="s">
        <v>27</v>
      </c>
      <c r="P158" t="s">
        <v>27</v>
      </c>
      <c r="Q158" t="s">
        <v>27</v>
      </c>
      <c r="R158" t="s">
        <v>27</v>
      </c>
      <c r="S158" t="s">
        <v>40</v>
      </c>
      <c r="T158" t="s">
        <v>41</v>
      </c>
      <c r="U158" t="s">
        <v>42</v>
      </c>
      <c r="V158" t="s">
        <v>27</v>
      </c>
      <c r="W158" t="s">
        <v>43</v>
      </c>
      <c r="X158" t="s">
        <v>27</v>
      </c>
      <c r="Y158" t="s">
        <v>27</v>
      </c>
      <c r="Z158" t="s">
        <v>44</v>
      </c>
      <c r="AA158" t="s">
        <v>27</v>
      </c>
      <c r="AB158" s="3" t="s">
        <v>1357</v>
      </c>
    </row>
    <row r="159" spans="1:28" x14ac:dyDescent="0.25">
      <c r="A159" s="3">
        <v>87094</v>
      </c>
      <c r="B159" t="s">
        <v>1358</v>
      </c>
      <c r="C159" t="s">
        <v>27</v>
      </c>
      <c r="D159" s="3">
        <v>11</v>
      </c>
      <c r="E159" t="s">
        <v>1270</v>
      </c>
      <c r="F159" t="s">
        <v>1359</v>
      </c>
      <c r="G159" t="s">
        <v>1360</v>
      </c>
      <c r="H159" t="s">
        <v>1361</v>
      </c>
      <c r="I159" t="s">
        <v>1362</v>
      </c>
      <c r="J159" t="s">
        <v>1358</v>
      </c>
      <c r="K159" t="s">
        <v>1363</v>
      </c>
      <c r="L159" t="s">
        <v>100</v>
      </c>
      <c r="M159" t="s">
        <v>101</v>
      </c>
      <c r="N159" t="s">
        <v>102</v>
      </c>
      <c r="O159" t="s">
        <v>27</v>
      </c>
      <c r="P159" t="s">
        <v>27</v>
      </c>
      <c r="Q159" t="s">
        <v>27</v>
      </c>
      <c r="R159" t="s">
        <v>27</v>
      </c>
      <c r="S159" t="s">
        <v>59</v>
      </c>
      <c r="T159" t="s">
        <v>41</v>
      </c>
      <c r="U159" t="s">
        <v>42</v>
      </c>
      <c r="V159" t="s">
        <v>27</v>
      </c>
      <c r="W159" t="s">
        <v>43</v>
      </c>
      <c r="X159" t="s">
        <v>27</v>
      </c>
      <c r="Y159" t="s">
        <v>27</v>
      </c>
      <c r="Z159" t="s">
        <v>44</v>
      </c>
      <c r="AA159" t="s">
        <v>27</v>
      </c>
      <c r="AB159" s="3" t="s">
        <v>1364</v>
      </c>
    </row>
    <row r="160" spans="1:28" x14ac:dyDescent="0.25">
      <c r="A160" s="3">
        <v>87095</v>
      </c>
      <c r="B160" t="s">
        <v>1365</v>
      </c>
      <c r="C160" t="s">
        <v>27</v>
      </c>
      <c r="D160" s="3">
        <v>11</v>
      </c>
      <c r="E160" t="s">
        <v>1270</v>
      </c>
      <c r="F160" t="s">
        <v>1334</v>
      </c>
      <c r="G160" t="s">
        <v>1366</v>
      </c>
      <c r="H160" t="s">
        <v>1367</v>
      </c>
      <c r="I160" t="s">
        <v>1368</v>
      </c>
      <c r="J160" t="s">
        <v>1365</v>
      </c>
      <c r="K160" t="s">
        <v>1369</v>
      </c>
      <c r="L160" t="s">
        <v>37</v>
      </c>
      <c r="M160" t="s">
        <v>38</v>
      </c>
      <c r="N160" t="s">
        <v>39</v>
      </c>
      <c r="O160" t="s">
        <v>27</v>
      </c>
      <c r="P160" t="s">
        <v>27</v>
      </c>
      <c r="Q160" t="s">
        <v>27</v>
      </c>
      <c r="R160" t="s">
        <v>27</v>
      </c>
      <c r="S160" t="s">
        <v>40</v>
      </c>
      <c r="T160" t="s">
        <v>41</v>
      </c>
      <c r="U160" t="s">
        <v>42</v>
      </c>
      <c r="V160" t="s">
        <v>27</v>
      </c>
      <c r="W160" t="s">
        <v>43</v>
      </c>
      <c r="X160" t="s">
        <v>27</v>
      </c>
      <c r="Y160" t="s">
        <v>27</v>
      </c>
      <c r="Z160" t="s">
        <v>44</v>
      </c>
      <c r="AA160" t="s">
        <v>27</v>
      </c>
      <c r="AB160" s="3" t="s">
        <v>1370</v>
      </c>
    </row>
    <row r="161" spans="1:28" x14ac:dyDescent="0.25">
      <c r="A161" s="3">
        <v>87096</v>
      </c>
      <c r="B161" t="s">
        <v>1371</v>
      </c>
      <c r="C161" t="s">
        <v>27</v>
      </c>
      <c r="D161" s="3">
        <v>11</v>
      </c>
      <c r="E161" t="s">
        <v>1270</v>
      </c>
      <c r="F161" t="s">
        <v>1372</v>
      </c>
      <c r="G161" t="s">
        <v>1373</v>
      </c>
      <c r="H161" t="s">
        <v>1374</v>
      </c>
      <c r="I161" t="s">
        <v>1375</v>
      </c>
      <c r="J161" t="s">
        <v>1371</v>
      </c>
      <c r="K161" t="s">
        <v>1376</v>
      </c>
      <c r="L161" t="s">
        <v>100</v>
      </c>
      <c r="M161" t="s">
        <v>101</v>
      </c>
      <c r="N161" t="s">
        <v>102</v>
      </c>
      <c r="O161" t="s">
        <v>1377</v>
      </c>
      <c r="P161" t="s">
        <v>27</v>
      </c>
      <c r="Q161" t="s">
        <v>57</v>
      </c>
      <c r="R161" t="s">
        <v>58</v>
      </c>
      <c r="S161" t="s">
        <v>40</v>
      </c>
      <c r="T161" t="s">
        <v>146</v>
      </c>
      <c r="U161" t="s">
        <v>147</v>
      </c>
      <c r="V161" t="s">
        <v>1378</v>
      </c>
      <c r="W161" t="s">
        <v>43</v>
      </c>
      <c r="X161" t="s">
        <v>27</v>
      </c>
      <c r="Y161" t="s">
        <v>119</v>
      </c>
      <c r="Z161" t="s">
        <v>44</v>
      </c>
      <c r="AA161" t="s">
        <v>27</v>
      </c>
      <c r="AB161" s="3" t="s">
        <v>1379</v>
      </c>
    </row>
    <row r="162" spans="1:28" x14ac:dyDescent="0.25">
      <c r="A162" s="3">
        <v>87097</v>
      </c>
      <c r="B162" t="s">
        <v>1380</v>
      </c>
      <c r="C162" t="s">
        <v>27</v>
      </c>
      <c r="D162" s="3">
        <v>11</v>
      </c>
      <c r="E162" t="s">
        <v>1270</v>
      </c>
      <c r="F162" t="s">
        <v>1381</v>
      </c>
      <c r="G162" t="s">
        <v>1382</v>
      </c>
      <c r="H162" t="s">
        <v>1383</v>
      </c>
      <c r="I162" t="s">
        <v>1384</v>
      </c>
      <c r="J162" t="s">
        <v>1380</v>
      </c>
      <c r="K162" t="s">
        <v>1385</v>
      </c>
      <c r="L162" t="s">
        <v>37</v>
      </c>
      <c r="M162" t="s">
        <v>38</v>
      </c>
      <c r="N162" t="s">
        <v>39</v>
      </c>
      <c r="O162" t="s">
        <v>27</v>
      </c>
      <c r="P162" t="s">
        <v>27</v>
      </c>
      <c r="Q162" t="s">
        <v>27</v>
      </c>
      <c r="R162" t="s">
        <v>27</v>
      </c>
      <c r="S162" t="s">
        <v>40</v>
      </c>
      <c r="T162" t="s">
        <v>146</v>
      </c>
      <c r="U162" t="s">
        <v>147</v>
      </c>
      <c r="V162" t="s">
        <v>27</v>
      </c>
      <c r="W162" t="s">
        <v>43</v>
      </c>
      <c r="X162" t="s">
        <v>27</v>
      </c>
      <c r="Y162" t="s">
        <v>27</v>
      </c>
      <c r="Z162" t="s">
        <v>44</v>
      </c>
      <c r="AA162" t="s">
        <v>27</v>
      </c>
      <c r="AB162" s="3" t="s">
        <v>246</v>
      </c>
    </row>
    <row r="163" spans="1:28" x14ac:dyDescent="0.25">
      <c r="A163" s="3">
        <v>87098</v>
      </c>
      <c r="B163" t="s">
        <v>1386</v>
      </c>
      <c r="C163" t="s">
        <v>27</v>
      </c>
      <c r="D163" s="3">
        <v>11</v>
      </c>
      <c r="E163" t="s">
        <v>1270</v>
      </c>
      <c r="F163" t="s">
        <v>1381</v>
      </c>
      <c r="G163" t="s">
        <v>1387</v>
      </c>
      <c r="H163" t="s">
        <v>1388</v>
      </c>
      <c r="I163" t="s">
        <v>1389</v>
      </c>
      <c r="J163" t="s">
        <v>1386</v>
      </c>
      <c r="K163" t="s">
        <v>1390</v>
      </c>
      <c r="L163" t="s">
        <v>37</v>
      </c>
      <c r="M163" t="s">
        <v>38</v>
      </c>
      <c r="N163" t="s">
        <v>39</v>
      </c>
      <c r="O163" t="s">
        <v>27</v>
      </c>
      <c r="P163" t="s">
        <v>27</v>
      </c>
      <c r="Q163" t="s">
        <v>27</v>
      </c>
      <c r="R163" t="s">
        <v>27</v>
      </c>
      <c r="S163" t="s">
        <v>40</v>
      </c>
      <c r="T163" t="s">
        <v>41</v>
      </c>
      <c r="U163" t="s">
        <v>42</v>
      </c>
      <c r="V163" t="s">
        <v>27</v>
      </c>
      <c r="W163" t="s">
        <v>43</v>
      </c>
      <c r="X163" t="s">
        <v>27</v>
      </c>
      <c r="Y163" t="s">
        <v>27</v>
      </c>
      <c r="Z163" t="s">
        <v>44</v>
      </c>
      <c r="AA163" t="s">
        <v>27</v>
      </c>
      <c r="AB163" s="3" t="s">
        <v>246</v>
      </c>
    </row>
    <row r="164" spans="1:28" x14ac:dyDescent="0.25">
      <c r="A164" s="3">
        <v>87099</v>
      </c>
      <c r="B164" t="s">
        <v>1391</v>
      </c>
      <c r="C164" t="s">
        <v>27</v>
      </c>
      <c r="D164" s="3">
        <v>11</v>
      </c>
      <c r="E164" t="s">
        <v>1270</v>
      </c>
      <c r="F164" t="s">
        <v>1392</v>
      </c>
      <c r="G164" t="s">
        <v>1393</v>
      </c>
      <c r="H164" t="s">
        <v>1394</v>
      </c>
      <c r="I164" t="s">
        <v>1395</v>
      </c>
      <c r="J164" t="s">
        <v>1391</v>
      </c>
      <c r="K164" t="s">
        <v>1396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75</v>
      </c>
      <c r="T164" t="s">
        <v>146</v>
      </c>
      <c r="U164" t="s">
        <v>147</v>
      </c>
      <c r="V164" t="s">
        <v>27</v>
      </c>
      <c r="W164" t="s">
        <v>43</v>
      </c>
      <c r="X164" t="s">
        <v>27</v>
      </c>
      <c r="Y164" t="s">
        <v>27</v>
      </c>
      <c r="Z164" t="s">
        <v>44</v>
      </c>
      <c r="AA164" t="s">
        <v>27</v>
      </c>
      <c r="AB164" s="3" t="s">
        <v>246</v>
      </c>
    </row>
    <row r="165" spans="1:28" x14ac:dyDescent="0.25">
      <c r="A165" s="3">
        <v>87100</v>
      </c>
      <c r="B165" t="s">
        <v>1397</v>
      </c>
      <c r="C165" t="s">
        <v>27</v>
      </c>
      <c r="D165" s="3">
        <v>11</v>
      </c>
      <c r="E165" t="s">
        <v>1270</v>
      </c>
      <c r="F165" t="s">
        <v>1381</v>
      </c>
      <c r="G165" t="s">
        <v>1398</v>
      </c>
      <c r="H165" t="s">
        <v>1399</v>
      </c>
      <c r="I165" t="s">
        <v>1400</v>
      </c>
      <c r="J165" t="s">
        <v>1397</v>
      </c>
      <c r="K165" t="s">
        <v>1401</v>
      </c>
      <c r="L165" t="s">
        <v>37</v>
      </c>
      <c r="M165" t="s">
        <v>38</v>
      </c>
      <c r="N165" t="s">
        <v>39</v>
      </c>
      <c r="O165" t="s">
        <v>27</v>
      </c>
      <c r="P165" t="s">
        <v>27</v>
      </c>
      <c r="Q165" t="s">
        <v>27</v>
      </c>
      <c r="R165" t="s">
        <v>27</v>
      </c>
      <c r="S165" t="s">
        <v>40</v>
      </c>
      <c r="T165" t="s">
        <v>41</v>
      </c>
      <c r="U165" t="s">
        <v>42</v>
      </c>
      <c r="V165" t="s">
        <v>27</v>
      </c>
      <c r="W165" t="s">
        <v>43</v>
      </c>
      <c r="X165" t="s">
        <v>27</v>
      </c>
      <c r="Y165" t="s">
        <v>27</v>
      </c>
      <c r="Z165" t="s">
        <v>44</v>
      </c>
      <c r="AA165" t="s">
        <v>27</v>
      </c>
      <c r="AB165" s="3" t="s">
        <v>246</v>
      </c>
    </row>
    <row r="166" spans="1:28" x14ac:dyDescent="0.25">
      <c r="A166" s="3">
        <v>87101</v>
      </c>
      <c r="B166" t="s">
        <v>1402</v>
      </c>
      <c r="C166" t="s">
        <v>27</v>
      </c>
      <c r="D166" s="3">
        <v>11</v>
      </c>
      <c r="E166" t="s">
        <v>1270</v>
      </c>
      <c r="F166" t="s">
        <v>1381</v>
      </c>
      <c r="G166" t="s">
        <v>1403</v>
      </c>
      <c r="H166" t="s">
        <v>1404</v>
      </c>
      <c r="I166" t="s">
        <v>1405</v>
      </c>
      <c r="J166" t="s">
        <v>1402</v>
      </c>
      <c r="K166" t="s">
        <v>1406</v>
      </c>
      <c r="L166" t="s">
        <v>37</v>
      </c>
      <c r="M166" t="s">
        <v>38</v>
      </c>
      <c r="N166" t="s">
        <v>39</v>
      </c>
      <c r="O166" t="s">
        <v>27</v>
      </c>
      <c r="P166" t="s">
        <v>27</v>
      </c>
      <c r="Q166" t="s">
        <v>27</v>
      </c>
      <c r="R166" t="s">
        <v>27</v>
      </c>
      <c r="S166" t="s">
        <v>40</v>
      </c>
      <c r="T166" t="s">
        <v>146</v>
      </c>
      <c r="U166" t="s">
        <v>147</v>
      </c>
      <c r="V166" t="s">
        <v>27</v>
      </c>
      <c r="W166" t="s">
        <v>43</v>
      </c>
      <c r="X166" t="s">
        <v>27</v>
      </c>
      <c r="Y166" t="s">
        <v>27</v>
      </c>
      <c r="Z166" t="s">
        <v>44</v>
      </c>
      <c r="AA166" t="s">
        <v>27</v>
      </c>
      <c r="AB166" s="3" t="s">
        <v>246</v>
      </c>
    </row>
    <row r="167" spans="1:28" x14ac:dyDescent="0.25">
      <c r="A167" s="3">
        <v>87102</v>
      </c>
      <c r="B167" t="s">
        <v>1407</v>
      </c>
      <c r="C167" t="s">
        <v>27</v>
      </c>
      <c r="D167" s="3">
        <v>11</v>
      </c>
      <c r="E167" t="s">
        <v>1408</v>
      </c>
      <c r="F167" t="s">
        <v>1381</v>
      </c>
      <c r="G167" t="s">
        <v>1409</v>
      </c>
      <c r="H167" t="s">
        <v>1410</v>
      </c>
      <c r="I167" t="s">
        <v>1411</v>
      </c>
      <c r="J167" t="s">
        <v>1407</v>
      </c>
      <c r="K167" t="s">
        <v>1412</v>
      </c>
      <c r="L167" t="s">
        <v>37</v>
      </c>
      <c r="M167" t="s">
        <v>38</v>
      </c>
      <c r="N167" t="s">
        <v>39</v>
      </c>
      <c r="O167" t="s">
        <v>27</v>
      </c>
      <c r="P167" t="s">
        <v>27</v>
      </c>
      <c r="Q167" t="s">
        <v>27</v>
      </c>
      <c r="R167" t="s">
        <v>27</v>
      </c>
      <c r="S167" t="s">
        <v>40</v>
      </c>
      <c r="T167" t="s">
        <v>146</v>
      </c>
      <c r="U167" t="s">
        <v>147</v>
      </c>
      <c r="V167" t="s">
        <v>27</v>
      </c>
      <c r="W167" t="s">
        <v>43</v>
      </c>
      <c r="X167" t="s">
        <v>27</v>
      </c>
      <c r="Y167" t="s">
        <v>27</v>
      </c>
      <c r="Z167" t="s">
        <v>44</v>
      </c>
      <c r="AA167" t="s">
        <v>27</v>
      </c>
      <c r="AB167" s="3" t="s">
        <v>1413</v>
      </c>
    </row>
    <row r="168" spans="1:28" x14ac:dyDescent="0.25">
      <c r="A168" s="3">
        <v>87103</v>
      </c>
      <c r="B168" t="s">
        <v>1414</v>
      </c>
      <c r="C168" t="s">
        <v>27</v>
      </c>
      <c r="D168" s="3">
        <v>11</v>
      </c>
      <c r="E168" t="s">
        <v>1408</v>
      </c>
      <c r="F168" t="s">
        <v>1381</v>
      </c>
      <c r="G168" t="s">
        <v>1415</v>
      </c>
      <c r="H168" t="s">
        <v>1416</v>
      </c>
      <c r="I168" t="s">
        <v>1417</v>
      </c>
      <c r="J168" t="s">
        <v>1414</v>
      </c>
      <c r="K168" t="s">
        <v>1418</v>
      </c>
      <c r="L168" t="s">
        <v>37</v>
      </c>
      <c r="M168" t="s">
        <v>38</v>
      </c>
      <c r="N168" t="s">
        <v>39</v>
      </c>
      <c r="O168" t="s">
        <v>27</v>
      </c>
      <c r="P168" t="s">
        <v>27</v>
      </c>
      <c r="Q168" t="s">
        <v>27</v>
      </c>
      <c r="R168" t="s">
        <v>27</v>
      </c>
      <c r="S168" t="s">
        <v>40</v>
      </c>
      <c r="T168" t="s">
        <v>41</v>
      </c>
      <c r="U168" t="s">
        <v>42</v>
      </c>
      <c r="V168" t="s">
        <v>27</v>
      </c>
      <c r="W168" t="s">
        <v>43</v>
      </c>
      <c r="X168" t="s">
        <v>27</v>
      </c>
      <c r="Y168" t="s">
        <v>27</v>
      </c>
      <c r="Z168" t="s">
        <v>44</v>
      </c>
      <c r="AA168" t="s">
        <v>27</v>
      </c>
      <c r="AB168" s="3" t="s">
        <v>1419</v>
      </c>
    </row>
    <row r="169" spans="1:28" x14ac:dyDescent="0.25">
      <c r="A169" s="3">
        <v>87104</v>
      </c>
      <c r="B169" t="s">
        <v>1420</v>
      </c>
      <c r="C169" t="s">
        <v>27</v>
      </c>
      <c r="D169" s="3">
        <v>11</v>
      </c>
      <c r="E169" t="s">
        <v>1408</v>
      </c>
      <c r="F169" t="s">
        <v>1421</v>
      </c>
      <c r="G169" t="s">
        <v>1422</v>
      </c>
      <c r="H169" t="s">
        <v>1423</v>
      </c>
      <c r="I169" t="s">
        <v>1424</v>
      </c>
      <c r="J169" t="s">
        <v>1420</v>
      </c>
      <c r="K169" t="s">
        <v>1425</v>
      </c>
      <c r="L169" t="s">
        <v>100</v>
      </c>
      <c r="M169" t="s">
        <v>101</v>
      </c>
      <c r="N169" t="s">
        <v>102</v>
      </c>
      <c r="O169" t="s">
        <v>27</v>
      </c>
      <c r="P169" t="s">
        <v>27</v>
      </c>
      <c r="Q169" t="s">
        <v>27</v>
      </c>
      <c r="R169" t="s">
        <v>27</v>
      </c>
      <c r="S169" t="s">
        <v>260</v>
      </c>
      <c r="T169" t="s">
        <v>146</v>
      </c>
      <c r="U169" t="s">
        <v>147</v>
      </c>
      <c r="V169" t="s">
        <v>27</v>
      </c>
      <c r="W169" t="s">
        <v>43</v>
      </c>
      <c r="X169" t="s">
        <v>27</v>
      </c>
      <c r="Y169" t="s">
        <v>27</v>
      </c>
      <c r="Z169" t="s">
        <v>44</v>
      </c>
      <c r="AA169" t="s">
        <v>27</v>
      </c>
      <c r="AB169" s="3" t="s">
        <v>1426</v>
      </c>
    </row>
    <row r="170" spans="1:28" x14ac:dyDescent="0.25">
      <c r="A170" s="3">
        <v>87105</v>
      </c>
      <c r="B170" t="s">
        <v>1427</v>
      </c>
      <c r="C170" t="s">
        <v>27</v>
      </c>
      <c r="D170" s="3">
        <v>11</v>
      </c>
      <c r="E170" t="s">
        <v>1408</v>
      </c>
      <c r="F170" t="s">
        <v>1428</v>
      </c>
      <c r="G170" t="s">
        <v>1429</v>
      </c>
      <c r="H170" t="s">
        <v>1430</v>
      </c>
      <c r="I170" t="s">
        <v>1431</v>
      </c>
      <c r="J170" t="s">
        <v>1427</v>
      </c>
      <c r="K170" t="s">
        <v>1432</v>
      </c>
      <c r="L170" t="s">
        <v>100</v>
      </c>
      <c r="M170" t="s">
        <v>101</v>
      </c>
      <c r="N170" t="s">
        <v>102</v>
      </c>
      <c r="O170" t="s">
        <v>27</v>
      </c>
      <c r="P170" t="s">
        <v>27</v>
      </c>
      <c r="Q170" t="s">
        <v>27</v>
      </c>
      <c r="R170" t="s">
        <v>27</v>
      </c>
      <c r="S170" t="s">
        <v>40</v>
      </c>
      <c r="T170" t="s">
        <v>104</v>
      </c>
      <c r="U170" t="s">
        <v>105</v>
      </c>
      <c r="V170" t="s">
        <v>27</v>
      </c>
      <c r="W170" t="s">
        <v>43</v>
      </c>
      <c r="X170" t="s">
        <v>27</v>
      </c>
      <c r="Y170" t="s">
        <v>27</v>
      </c>
      <c r="Z170" t="s">
        <v>44</v>
      </c>
      <c r="AA170" t="s">
        <v>27</v>
      </c>
      <c r="AB170" s="3" t="s">
        <v>1433</v>
      </c>
    </row>
    <row r="171" spans="1:28" x14ac:dyDescent="0.25">
      <c r="A171" s="3">
        <v>87106</v>
      </c>
      <c r="B171" t="s">
        <v>1434</v>
      </c>
      <c r="C171" t="s">
        <v>27</v>
      </c>
      <c r="D171" s="3">
        <v>11</v>
      </c>
      <c r="E171" t="s">
        <v>1408</v>
      </c>
      <c r="F171" t="s">
        <v>1428</v>
      </c>
      <c r="G171" t="s">
        <v>1435</v>
      </c>
      <c r="H171" t="s">
        <v>1436</v>
      </c>
      <c r="I171" t="s">
        <v>1437</v>
      </c>
      <c r="J171" t="s">
        <v>1434</v>
      </c>
      <c r="K171" t="s">
        <v>1438</v>
      </c>
      <c r="L171" t="s">
        <v>37</v>
      </c>
      <c r="M171" t="s">
        <v>38</v>
      </c>
      <c r="N171" t="s">
        <v>39</v>
      </c>
      <c r="O171" t="s">
        <v>27</v>
      </c>
      <c r="P171" t="s">
        <v>27</v>
      </c>
      <c r="Q171" t="s">
        <v>27</v>
      </c>
      <c r="R171" t="s">
        <v>27</v>
      </c>
      <c r="S171" t="s">
        <v>40</v>
      </c>
      <c r="T171" t="s">
        <v>104</v>
      </c>
      <c r="U171" t="s">
        <v>105</v>
      </c>
      <c r="V171" t="s">
        <v>27</v>
      </c>
      <c r="W171" t="s">
        <v>43</v>
      </c>
      <c r="X171" t="s">
        <v>27</v>
      </c>
      <c r="Y171" t="s">
        <v>27</v>
      </c>
      <c r="Z171" t="s">
        <v>44</v>
      </c>
      <c r="AA171" t="s">
        <v>27</v>
      </c>
      <c r="AB171" s="3" t="s">
        <v>246</v>
      </c>
    </row>
    <row r="172" spans="1:28" x14ac:dyDescent="0.25">
      <c r="A172" s="3">
        <v>87107</v>
      </c>
      <c r="B172" t="s">
        <v>1439</v>
      </c>
      <c r="C172" t="s">
        <v>27</v>
      </c>
      <c r="D172" s="3">
        <v>11</v>
      </c>
      <c r="E172" t="s">
        <v>1408</v>
      </c>
      <c r="F172" t="s">
        <v>1428</v>
      </c>
      <c r="G172" t="s">
        <v>1440</v>
      </c>
      <c r="H172" t="s">
        <v>1441</v>
      </c>
      <c r="I172" t="s">
        <v>1442</v>
      </c>
      <c r="J172" t="s">
        <v>1439</v>
      </c>
      <c r="K172" t="s">
        <v>1443</v>
      </c>
      <c r="L172" t="s">
        <v>37</v>
      </c>
      <c r="M172" t="s">
        <v>38</v>
      </c>
      <c r="N172" t="s">
        <v>39</v>
      </c>
      <c r="O172" t="s">
        <v>27</v>
      </c>
      <c r="P172" t="s">
        <v>27</v>
      </c>
      <c r="Q172" t="s">
        <v>27</v>
      </c>
      <c r="R172" t="s">
        <v>27</v>
      </c>
      <c r="S172" t="s">
        <v>40</v>
      </c>
      <c r="T172" t="s">
        <v>146</v>
      </c>
      <c r="U172" t="s">
        <v>147</v>
      </c>
      <c r="V172" t="s">
        <v>27</v>
      </c>
      <c r="W172" t="s">
        <v>43</v>
      </c>
      <c r="X172" t="s">
        <v>27</v>
      </c>
      <c r="Y172" t="s">
        <v>27</v>
      </c>
      <c r="Z172" t="s">
        <v>44</v>
      </c>
      <c r="AA172" t="s">
        <v>27</v>
      </c>
      <c r="AB172" s="3" t="s">
        <v>246</v>
      </c>
    </row>
    <row r="173" spans="1:28" x14ac:dyDescent="0.25">
      <c r="A173" s="3">
        <v>87108</v>
      </c>
      <c r="B173" t="s">
        <v>1444</v>
      </c>
      <c r="C173" t="s">
        <v>27</v>
      </c>
      <c r="D173" s="3">
        <v>11</v>
      </c>
      <c r="E173" t="s">
        <v>1408</v>
      </c>
      <c r="F173" t="s">
        <v>1428</v>
      </c>
      <c r="G173" t="s">
        <v>1445</v>
      </c>
      <c r="H173" t="s">
        <v>1446</v>
      </c>
      <c r="I173" t="s">
        <v>1447</v>
      </c>
      <c r="J173" t="s">
        <v>1444</v>
      </c>
      <c r="K173" t="s">
        <v>1448</v>
      </c>
      <c r="L173" t="s">
        <v>37</v>
      </c>
      <c r="M173" t="s">
        <v>38</v>
      </c>
      <c r="N173" t="s">
        <v>39</v>
      </c>
      <c r="O173" t="s">
        <v>27</v>
      </c>
      <c r="P173" t="s">
        <v>27</v>
      </c>
      <c r="Q173" t="s">
        <v>27</v>
      </c>
      <c r="R173" t="s">
        <v>27</v>
      </c>
      <c r="S173" t="s">
        <v>40</v>
      </c>
      <c r="T173" t="s">
        <v>41</v>
      </c>
      <c r="U173" t="s">
        <v>42</v>
      </c>
      <c r="V173" t="s">
        <v>27</v>
      </c>
      <c r="W173" t="s">
        <v>43</v>
      </c>
      <c r="X173" t="s">
        <v>27</v>
      </c>
      <c r="Y173" t="s">
        <v>27</v>
      </c>
      <c r="Z173" t="s">
        <v>44</v>
      </c>
      <c r="AA173" t="s">
        <v>27</v>
      </c>
      <c r="AB173" s="3" t="s">
        <v>1449</v>
      </c>
    </row>
    <row r="174" spans="1:28" x14ac:dyDescent="0.25">
      <c r="A174" s="3">
        <v>87109</v>
      </c>
      <c r="B174" t="s">
        <v>1450</v>
      </c>
      <c r="C174" t="s">
        <v>172</v>
      </c>
      <c r="D174" s="3">
        <v>11</v>
      </c>
      <c r="E174" t="s">
        <v>1408</v>
      </c>
      <c r="F174" t="s">
        <v>1428</v>
      </c>
      <c r="G174" t="s">
        <v>1451</v>
      </c>
      <c r="H174" t="s">
        <v>1452</v>
      </c>
      <c r="I174" t="s">
        <v>1453</v>
      </c>
      <c r="J174" t="s">
        <v>1450</v>
      </c>
      <c r="K174" t="s">
        <v>1454</v>
      </c>
      <c r="L174" t="s">
        <v>573</v>
      </c>
      <c r="M174" t="s">
        <v>574</v>
      </c>
      <c r="N174" t="s">
        <v>575</v>
      </c>
      <c r="O174" t="s">
        <v>27</v>
      </c>
      <c r="P174" t="s">
        <v>27</v>
      </c>
      <c r="Q174" t="s">
        <v>27</v>
      </c>
      <c r="R174" t="s">
        <v>27</v>
      </c>
      <c r="S174" t="s">
        <v>40</v>
      </c>
      <c r="T174" t="s">
        <v>41</v>
      </c>
      <c r="U174" t="s">
        <v>42</v>
      </c>
      <c r="V174" t="s">
        <v>27</v>
      </c>
      <c r="W174" t="s">
        <v>43</v>
      </c>
      <c r="X174" t="s">
        <v>27</v>
      </c>
      <c r="Y174" t="s">
        <v>27</v>
      </c>
      <c r="Z174" t="s">
        <v>44</v>
      </c>
      <c r="AA174" t="s">
        <v>27</v>
      </c>
      <c r="AB174" s="3" t="s">
        <v>1455</v>
      </c>
    </row>
    <row r="175" spans="1:28" x14ac:dyDescent="0.25">
      <c r="A175" s="3">
        <v>87110</v>
      </c>
      <c r="B175" t="s">
        <v>1456</v>
      </c>
      <c r="C175" t="s">
        <v>27</v>
      </c>
      <c r="D175" s="3">
        <v>11</v>
      </c>
      <c r="E175" t="s">
        <v>1408</v>
      </c>
      <c r="F175" t="s">
        <v>1428</v>
      </c>
      <c r="G175" t="s">
        <v>1457</v>
      </c>
      <c r="H175" t="s">
        <v>1458</v>
      </c>
      <c r="I175" t="s">
        <v>1459</v>
      </c>
      <c r="J175" t="s">
        <v>1456</v>
      </c>
      <c r="K175" t="s">
        <v>1460</v>
      </c>
      <c r="L175" t="s">
        <v>37</v>
      </c>
      <c r="M175" t="s">
        <v>38</v>
      </c>
      <c r="N175" t="s">
        <v>39</v>
      </c>
      <c r="O175" t="s">
        <v>27</v>
      </c>
      <c r="P175" t="s">
        <v>27</v>
      </c>
      <c r="Q175" t="s">
        <v>27</v>
      </c>
      <c r="R175" t="s">
        <v>27</v>
      </c>
      <c r="S175" t="s">
        <v>40</v>
      </c>
      <c r="T175" t="s">
        <v>146</v>
      </c>
      <c r="U175" t="s">
        <v>147</v>
      </c>
      <c r="V175" t="s">
        <v>27</v>
      </c>
      <c r="W175" t="s">
        <v>43</v>
      </c>
      <c r="X175" t="s">
        <v>27</v>
      </c>
      <c r="Y175" t="s">
        <v>27</v>
      </c>
      <c r="Z175" t="s">
        <v>44</v>
      </c>
      <c r="AA175" t="s">
        <v>27</v>
      </c>
      <c r="AB175" s="3" t="s">
        <v>1461</v>
      </c>
    </row>
    <row r="176" spans="1:28" x14ac:dyDescent="0.25">
      <c r="A176" s="3">
        <v>87111</v>
      </c>
      <c r="B176" t="s">
        <v>1462</v>
      </c>
      <c r="C176" t="s">
        <v>172</v>
      </c>
      <c r="D176" s="3">
        <v>11</v>
      </c>
      <c r="E176" t="s">
        <v>1408</v>
      </c>
      <c r="F176" t="s">
        <v>1463</v>
      </c>
      <c r="G176" t="s">
        <v>1464</v>
      </c>
      <c r="H176" t="s">
        <v>1465</v>
      </c>
      <c r="I176" t="s">
        <v>1466</v>
      </c>
      <c r="J176" t="s">
        <v>1462</v>
      </c>
      <c r="K176" t="s">
        <v>1467</v>
      </c>
      <c r="L176" t="s">
        <v>573</v>
      </c>
      <c r="M176" t="s">
        <v>574</v>
      </c>
      <c r="N176" t="s">
        <v>575</v>
      </c>
      <c r="O176" t="s">
        <v>27</v>
      </c>
      <c r="P176" t="s">
        <v>27</v>
      </c>
      <c r="Q176" t="s">
        <v>27</v>
      </c>
      <c r="R176" t="s">
        <v>27</v>
      </c>
      <c r="S176" t="s">
        <v>59</v>
      </c>
      <c r="T176" t="s">
        <v>41</v>
      </c>
      <c r="U176" t="s">
        <v>42</v>
      </c>
      <c r="V176" t="s">
        <v>27</v>
      </c>
      <c r="W176" t="s">
        <v>43</v>
      </c>
      <c r="X176" t="s">
        <v>27</v>
      </c>
      <c r="Y176" t="s">
        <v>27</v>
      </c>
      <c r="Z176" t="s">
        <v>44</v>
      </c>
      <c r="AA176" t="s">
        <v>27</v>
      </c>
      <c r="AB176" s="3" t="s">
        <v>246</v>
      </c>
    </row>
    <row r="177" spans="1:28" x14ac:dyDescent="0.25">
      <c r="A177" s="3">
        <v>87112</v>
      </c>
      <c r="B177" t="s">
        <v>1468</v>
      </c>
      <c r="C177" t="s">
        <v>27</v>
      </c>
      <c r="D177" s="3">
        <v>11</v>
      </c>
      <c r="E177" t="s">
        <v>1408</v>
      </c>
      <c r="F177" t="s">
        <v>1469</v>
      </c>
      <c r="G177" t="s">
        <v>1470</v>
      </c>
      <c r="H177" t="s">
        <v>1471</v>
      </c>
      <c r="I177" t="s">
        <v>1472</v>
      </c>
      <c r="J177" t="s">
        <v>1468</v>
      </c>
      <c r="K177" t="s">
        <v>1473</v>
      </c>
      <c r="L177" t="s">
        <v>117</v>
      </c>
      <c r="M177" t="s">
        <v>243</v>
      </c>
      <c r="N177" t="s">
        <v>244</v>
      </c>
      <c r="O177" t="s">
        <v>27</v>
      </c>
      <c r="P177" t="s">
        <v>27</v>
      </c>
      <c r="Q177" t="s">
        <v>27</v>
      </c>
      <c r="R177" t="s">
        <v>27</v>
      </c>
      <c r="S177" t="s">
        <v>260</v>
      </c>
      <c r="T177" t="s">
        <v>41</v>
      </c>
      <c r="U177" t="s">
        <v>42</v>
      </c>
      <c r="V177" t="s">
        <v>27</v>
      </c>
      <c r="W177" t="s">
        <v>43</v>
      </c>
      <c r="X177" t="s">
        <v>27</v>
      </c>
      <c r="Y177" t="s">
        <v>27</v>
      </c>
      <c r="Z177" t="s">
        <v>44</v>
      </c>
      <c r="AA177" t="s">
        <v>27</v>
      </c>
      <c r="AB177" s="3" t="s">
        <v>246</v>
      </c>
    </row>
    <row r="178" spans="1:28" x14ac:dyDescent="0.25">
      <c r="A178" s="3">
        <v>87113</v>
      </c>
      <c r="B178" t="s">
        <v>1474</v>
      </c>
      <c r="C178" t="s">
        <v>27</v>
      </c>
      <c r="D178" s="3">
        <v>11</v>
      </c>
      <c r="E178" t="s">
        <v>1408</v>
      </c>
      <c r="F178" t="s">
        <v>1428</v>
      </c>
      <c r="G178" t="s">
        <v>1475</v>
      </c>
      <c r="H178" t="s">
        <v>1476</v>
      </c>
      <c r="I178" t="s">
        <v>1477</v>
      </c>
      <c r="J178" t="s">
        <v>1474</v>
      </c>
      <c r="K178" t="s">
        <v>1478</v>
      </c>
      <c r="L178" t="s">
        <v>37</v>
      </c>
      <c r="M178" t="s">
        <v>38</v>
      </c>
      <c r="N178" t="s">
        <v>39</v>
      </c>
      <c r="O178" t="s">
        <v>27</v>
      </c>
      <c r="P178" t="s">
        <v>27</v>
      </c>
      <c r="Q178" t="s">
        <v>27</v>
      </c>
      <c r="R178" t="s">
        <v>27</v>
      </c>
      <c r="S178" t="s">
        <v>40</v>
      </c>
      <c r="T178" t="s">
        <v>146</v>
      </c>
      <c r="U178" t="s">
        <v>147</v>
      </c>
      <c r="V178" t="s">
        <v>27</v>
      </c>
      <c r="W178" t="s">
        <v>43</v>
      </c>
      <c r="X178" t="s">
        <v>27</v>
      </c>
      <c r="Y178" t="s">
        <v>27</v>
      </c>
      <c r="Z178" t="s">
        <v>44</v>
      </c>
      <c r="AA178" t="s">
        <v>27</v>
      </c>
      <c r="AB178" s="3" t="s">
        <v>246</v>
      </c>
    </row>
    <row r="179" spans="1:28" x14ac:dyDescent="0.25">
      <c r="A179" s="3">
        <v>87114</v>
      </c>
      <c r="B179" t="s">
        <v>1479</v>
      </c>
      <c r="C179" t="s">
        <v>27</v>
      </c>
      <c r="D179" s="3">
        <v>11</v>
      </c>
      <c r="E179" t="s">
        <v>1408</v>
      </c>
      <c r="F179" t="s">
        <v>1480</v>
      </c>
      <c r="G179" t="s">
        <v>1481</v>
      </c>
      <c r="H179" t="s">
        <v>1482</v>
      </c>
      <c r="I179" t="s">
        <v>1483</v>
      </c>
      <c r="J179" t="s">
        <v>1479</v>
      </c>
      <c r="K179" t="s">
        <v>1484</v>
      </c>
      <c r="L179" t="s">
        <v>37</v>
      </c>
      <c r="M179" t="s">
        <v>38</v>
      </c>
      <c r="N179" t="s">
        <v>39</v>
      </c>
      <c r="O179" t="s">
        <v>27</v>
      </c>
      <c r="P179" t="s">
        <v>27</v>
      </c>
      <c r="Q179" t="s">
        <v>27</v>
      </c>
      <c r="R179" t="s">
        <v>27</v>
      </c>
      <c r="S179" t="s">
        <v>40</v>
      </c>
      <c r="T179" t="s">
        <v>146</v>
      </c>
      <c r="U179" t="s">
        <v>147</v>
      </c>
      <c r="V179" t="s">
        <v>27</v>
      </c>
      <c r="W179" t="s">
        <v>43</v>
      </c>
      <c r="X179" t="s">
        <v>27</v>
      </c>
      <c r="Y179" t="s">
        <v>27</v>
      </c>
      <c r="Z179" t="s">
        <v>44</v>
      </c>
      <c r="AA179" t="s">
        <v>27</v>
      </c>
      <c r="AB179" s="3" t="s">
        <v>246</v>
      </c>
    </row>
    <row r="180" spans="1:28" x14ac:dyDescent="0.25">
      <c r="A180" s="3">
        <v>87115</v>
      </c>
      <c r="B180" t="s">
        <v>1485</v>
      </c>
      <c r="C180" t="s">
        <v>27</v>
      </c>
      <c r="D180" s="3">
        <v>11</v>
      </c>
      <c r="E180" t="s">
        <v>1408</v>
      </c>
      <c r="F180" t="s">
        <v>1486</v>
      </c>
      <c r="G180" t="s">
        <v>1487</v>
      </c>
      <c r="H180" t="s">
        <v>1488</v>
      </c>
      <c r="I180" t="s">
        <v>1489</v>
      </c>
      <c r="J180" t="s">
        <v>1485</v>
      </c>
      <c r="K180" t="s">
        <v>1490</v>
      </c>
      <c r="L180" t="s">
        <v>100</v>
      </c>
      <c r="M180" t="s">
        <v>101</v>
      </c>
      <c r="N180" t="s">
        <v>102</v>
      </c>
      <c r="O180" t="s">
        <v>27</v>
      </c>
      <c r="P180" t="s">
        <v>27</v>
      </c>
      <c r="Q180" t="s">
        <v>27</v>
      </c>
      <c r="R180" t="s">
        <v>27</v>
      </c>
      <c r="S180" t="s">
        <v>40</v>
      </c>
      <c r="T180" t="s">
        <v>41</v>
      </c>
      <c r="U180" t="s">
        <v>42</v>
      </c>
      <c r="V180" t="s">
        <v>27</v>
      </c>
      <c r="W180" t="s">
        <v>43</v>
      </c>
      <c r="X180" t="s">
        <v>27</v>
      </c>
      <c r="Y180" t="s">
        <v>27</v>
      </c>
      <c r="Z180" t="s">
        <v>44</v>
      </c>
      <c r="AA180" t="s">
        <v>27</v>
      </c>
      <c r="AB180" s="3" t="s">
        <v>1491</v>
      </c>
    </row>
    <row r="181" spans="1:28" x14ac:dyDescent="0.25">
      <c r="A181" s="3">
        <v>87116</v>
      </c>
      <c r="B181" t="s">
        <v>1492</v>
      </c>
      <c r="C181" t="s">
        <v>27</v>
      </c>
      <c r="D181" s="3">
        <v>11</v>
      </c>
      <c r="E181" t="s">
        <v>1408</v>
      </c>
      <c r="F181" t="s">
        <v>1480</v>
      </c>
      <c r="G181" t="s">
        <v>1493</v>
      </c>
      <c r="H181" t="s">
        <v>1494</v>
      </c>
      <c r="I181" t="s">
        <v>1495</v>
      </c>
      <c r="J181" t="s">
        <v>1492</v>
      </c>
      <c r="K181" t="s">
        <v>1496</v>
      </c>
      <c r="L181" t="s">
        <v>37</v>
      </c>
      <c r="M181" t="s">
        <v>38</v>
      </c>
      <c r="N181" t="s">
        <v>39</v>
      </c>
      <c r="O181" t="s">
        <v>27</v>
      </c>
      <c r="P181" t="s">
        <v>27</v>
      </c>
      <c r="Q181" t="s">
        <v>27</v>
      </c>
      <c r="R181" t="s">
        <v>27</v>
      </c>
      <c r="S181" t="s">
        <v>40</v>
      </c>
      <c r="T181" t="s">
        <v>41</v>
      </c>
      <c r="U181" t="s">
        <v>42</v>
      </c>
      <c r="V181" t="s">
        <v>27</v>
      </c>
      <c r="W181" t="s">
        <v>43</v>
      </c>
      <c r="X181" t="s">
        <v>27</v>
      </c>
      <c r="Y181" t="s">
        <v>27</v>
      </c>
      <c r="Z181" t="s">
        <v>44</v>
      </c>
      <c r="AA181" t="s">
        <v>27</v>
      </c>
      <c r="AB181" s="3" t="s">
        <v>246</v>
      </c>
    </row>
    <row r="182" spans="1:28" x14ac:dyDescent="0.25">
      <c r="A182" s="3">
        <v>87117</v>
      </c>
      <c r="B182" t="s">
        <v>1497</v>
      </c>
      <c r="C182" t="s">
        <v>172</v>
      </c>
      <c r="D182" s="3">
        <v>11</v>
      </c>
      <c r="E182" t="s">
        <v>1408</v>
      </c>
      <c r="F182" t="s">
        <v>1480</v>
      </c>
      <c r="G182" t="s">
        <v>1498</v>
      </c>
      <c r="H182" t="s">
        <v>1499</v>
      </c>
      <c r="I182" t="s">
        <v>1500</v>
      </c>
      <c r="J182" t="s">
        <v>1497</v>
      </c>
      <c r="K182" t="s">
        <v>1501</v>
      </c>
      <c r="L182" t="s">
        <v>573</v>
      </c>
      <c r="M182" t="s">
        <v>574</v>
      </c>
      <c r="N182" t="s">
        <v>575</v>
      </c>
      <c r="O182" t="s">
        <v>27</v>
      </c>
      <c r="P182" t="s">
        <v>27</v>
      </c>
      <c r="Q182" t="s">
        <v>27</v>
      </c>
      <c r="R182" t="s">
        <v>27</v>
      </c>
      <c r="S182" t="s">
        <v>40</v>
      </c>
      <c r="T182" t="s">
        <v>146</v>
      </c>
      <c r="U182" t="s">
        <v>147</v>
      </c>
      <c r="V182" t="s">
        <v>27</v>
      </c>
      <c r="W182" t="s">
        <v>43</v>
      </c>
      <c r="X182" t="s">
        <v>27</v>
      </c>
      <c r="Y182" t="s">
        <v>27</v>
      </c>
      <c r="Z182" t="s">
        <v>44</v>
      </c>
      <c r="AA182" t="s">
        <v>27</v>
      </c>
      <c r="AB182" s="3" t="s">
        <v>1502</v>
      </c>
    </row>
    <row r="183" spans="1:28" x14ac:dyDescent="0.25">
      <c r="A183" s="3">
        <v>87118</v>
      </c>
      <c r="B183" t="s">
        <v>1503</v>
      </c>
      <c r="C183" t="s">
        <v>27</v>
      </c>
      <c r="D183" s="3">
        <v>11</v>
      </c>
      <c r="E183" t="s">
        <v>1408</v>
      </c>
      <c r="F183" t="s">
        <v>1504</v>
      </c>
      <c r="G183" t="s">
        <v>1505</v>
      </c>
      <c r="H183" t="s">
        <v>1506</v>
      </c>
      <c r="I183" t="s">
        <v>1507</v>
      </c>
      <c r="J183" t="s">
        <v>1503</v>
      </c>
      <c r="K183" t="s">
        <v>1508</v>
      </c>
      <c r="L183" t="s">
        <v>100</v>
      </c>
      <c r="M183" t="s">
        <v>101</v>
      </c>
      <c r="N183" t="s">
        <v>102</v>
      </c>
      <c r="O183" t="s">
        <v>27</v>
      </c>
      <c r="P183" t="s">
        <v>27</v>
      </c>
      <c r="Q183" t="s">
        <v>27</v>
      </c>
      <c r="R183" t="s">
        <v>27</v>
      </c>
      <c r="S183" t="s">
        <v>59</v>
      </c>
      <c r="T183" t="s">
        <v>1509</v>
      </c>
      <c r="U183" t="s">
        <v>1510</v>
      </c>
      <c r="V183" t="s">
        <v>27</v>
      </c>
      <c r="W183" t="s">
        <v>43</v>
      </c>
      <c r="X183" t="s">
        <v>27</v>
      </c>
      <c r="Y183" t="s">
        <v>27</v>
      </c>
      <c r="Z183" t="s">
        <v>44</v>
      </c>
      <c r="AA183" t="s">
        <v>27</v>
      </c>
      <c r="AB183" s="3" t="s">
        <v>1511</v>
      </c>
    </row>
    <row r="184" spans="1:28" x14ac:dyDescent="0.25">
      <c r="A184" s="3">
        <v>87119</v>
      </c>
      <c r="B184" t="s">
        <v>1512</v>
      </c>
      <c r="C184" t="s">
        <v>27</v>
      </c>
      <c r="D184" s="3">
        <v>11</v>
      </c>
      <c r="E184" t="s">
        <v>1408</v>
      </c>
      <c r="F184" t="s">
        <v>32</v>
      </c>
      <c r="G184" t="s">
        <v>1513</v>
      </c>
      <c r="H184" t="s">
        <v>1514</v>
      </c>
      <c r="I184" t="s">
        <v>1515</v>
      </c>
      <c r="J184" t="s">
        <v>1512</v>
      </c>
      <c r="K184" t="s">
        <v>1516</v>
      </c>
      <c r="L184" t="s">
        <v>37</v>
      </c>
      <c r="M184" t="s">
        <v>38</v>
      </c>
      <c r="N184" t="s">
        <v>39</v>
      </c>
      <c r="O184" t="s">
        <v>27</v>
      </c>
      <c r="P184" t="s">
        <v>27</v>
      </c>
      <c r="Q184" t="s">
        <v>27</v>
      </c>
      <c r="R184" t="s">
        <v>27</v>
      </c>
      <c r="S184" t="s">
        <v>40</v>
      </c>
      <c r="T184" t="s">
        <v>146</v>
      </c>
      <c r="U184" t="s">
        <v>147</v>
      </c>
      <c r="V184" t="s">
        <v>27</v>
      </c>
      <c r="W184" t="s">
        <v>43</v>
      </c>
      <c r="X184" t="s">
        <v>27</v>
      </c>
      <c r="Y184" t="s">
        <v>27</v>
      </c>
      <c r="Z184" t="s">
        <v>44</v>
      </c>
      <c r="AA184" t="s">
        <v>27</v>
      </c>
      <c r="AB184" s="3" t="s">
        <v>1517</v>
      </c>
    </row>
    <row r="185" spans="1:28" x14ac:dyDescent="0.25">
      <c r="A185" s="3">
        <v>87120</v>
      </c>
      <c r="B185" t="s">
        <v>1518</v>
      </c>
      <c r="C185" t="s">
        <v>27</v>
      </c>
      <c r="D185" s="3">
        <v>11</v>
      </c>
      <c r="E185" t="s">
        <v>1408</v>
      </c>
      <c r="F185" t="s">
        <v>1519</v>
      </c>
      <c r="G185" t="s">
        <v>1520</v>
      </c>
      <c r="H185" t="s">
        <v>1521</v>
      </c>
      <c r="I185" t="s">
        <v>1522</v>
      </c>
      <c r="J185" t="s">
        <v>1518</v>
      </c>
      <c r="K185" t="s">
        <v>1523</v>
      </c>
      <c r="L185" t="s">
        <v>53</v>
      </c>
      <c r="M185" t="s">
        <v>54</v>
      </c>
      <c r="N185" t="s">
        <v>55</v>
      </c>
      <c r="O185" t="s">
        <v>1524</v>
      </c>
      <c r="P185" t="s">
        <v>27</v>
      </c>
      <c r="Q185" t="s">
        <v>57</v>
      </c>
      <c r="R185" t="s">
        <v>58</v>
      </c>
      <c r="S185" t="s">
        <v>40</v>
      </c>
      <c r="T185" t="s">
        <v>41</v>
      </c>
      <c r="U185" t="s">
        <v>42</v>
      </c>
      <c r="V185" t="s">
        <v>27</v>
      </c>
      <c r="W185" t="s">
        <v>43</v>
      </c>
      <c r="X185" t="s">
        <v>27</v>
      </c>
      <c r="Y185" t="s">
        <v>27</v>
      </c>
      <c r="Z185" t="s">
        <v>44</v>
      </c>
      <c r="AA185" t="s">
        <v>27</v>
      </c>
      <c r="AB185" s="3" t="s">
        <v>1525</v>
      </c>
    </row>
    <row r="186" spans="1:28" x14ac:dyDescent="0.25">
      <c r="A186" s="3">
        <v>87121</v>
      </c>
      <c r="B186" t="s">
        <v>1526</v>
      </c>
      <c r="C186" t="s">
        <v>27</v>
      </c>
      <c r="D186" s="3">
        <v>11</v>
      </c>
      <c r="E186" t="s">
        <v>1408</v>
      </c>
      <c r="F186" t="s">
        <v>32</v>
      </c>
      <c r="G186" t="s">
        <v>1527</v>
      </c>
      <c r="H186" t="s">
        <v>1528</v>
      </c>
      <c r="I186" t="s">
        <v>1529</v>
      </c>
      <c r="J186" t="s">
        <v>1526</v>
      </c>
      <c r="K186" t="s">
        <v>1530</v>
      </c>
      <c r="L186" t="s">
        <v>37</v>
      </c>
      <c r="M186" t="s">
        <v>38</v>
      </c>
      <c r="N186" t="s">
        <v>39</v>
      </c>
      <c r="O186" t="s">
        <v>27</v>
      </c>
      <c r="P186" t="s">
        <v>27</v>
      </c>
      <c r="Q186" t="s">
        <v>27</v>
      </c>
      <c r="R186" t="s">
        <v>27</v>
      </c>
      <c r="S186" t="s">
        <v>40</v>
      </c>
      <c r="T186" t="s">
        <v>41</v>
      </c>
      <c r="U186" t="s">
        <v>42</v>
      </c>
      <c r="V186" t="s">
        <v>27</v>
      </c>
      <c r="W186" t="s">
        <v>43</v>
      </c>
      <c r="X186" t="s">
        <v>27</v>
      </c>
      <c r="Y186" t="s">
        <v>27</v>
      </c>
      <c r="Z186" t="s">
        <v>44</v>
      </c>
      <c r="AA186" t="s">
        <v>27</v>
      </c>
      <c r="AB186" s="3" t="s">
        <v>1531</v>
      </c>
    </row>
    <row r="187" spans="1:28" x14ac:dyDescent="0.25">
      <c r="A187" s="3">
        <v>87122</v>
      </c>
      <c r="B187" t="s">
        <v>1532</v>
      </c>
      <c r="C187" t="s">
        <v>27</v>
      </c>
      <c r="D187" s="3">
        <v>11</v>
      </c>
      <c r="E187" t="s">
        <v>1408</v>
      </c>
      <c r="F187" t="s">
        <v>32</v>
      </c>
      <c r="G187" t="s">
        <v>1533</v>
      </c>
      <c r="H187" t="s">
        <v>1534</v>
      </c>
      <c r="I187" t="s">
        <v>1535</v>
      </c>
      <c r="J187" t="s">
        <v>1532</v>
      </c>
      <c r="K187" t="s">
        <v>1536</v>
      </c>
      <c r="L187" t="s">
        <v>100</v>
      </c>
      <c r="M187" t="s">
        <v>101</v>
      </c>
      <c r="N187" t="s">
        <v>102</v>
      </c>
      <c r="O187" t="s">
        <v>27</v>
      </c>
      <c r="P187" t="s">
        <v>27</v>
      </c>
      <c r="Q187" t="s">
        <v>27</v>
      </c>
      <c r="R187" t="s">
        <v>27</v>
      </c>
      <c r="S187" t="s">
        <v>40</v>
      </c>
      <c r="T187" t="s">
        <v>146</v>
      </c>
      <c r="U187" t="s">
        <v>147</v>
      </c>
      <c r="V187" t="s">
        <v>27</v>
      </c>
      <c r="W187" t="s">
        <v>43</v>
      </c>
      <c r="X187" t="s">
        <v>27</v>
      </c>
      <c r="Y187" t="s">
        <v>27</v>
      </c>
      <c r="Z187" t="s">
        <v>44</v>
      </c>
      <c r="AA187" t="s">
        <v>27</v>
      </c>
      <c r="AB187" s="3" t="s">
        <v>1537</v>
      </c>
    </row>
    <row r="188" spans="1:28" x14ac:dyDescent="0.25">
      <c r="A188" s="3">
        <v>87123</v>
      </c>
      <c r="B188" t="s">
        <v>1538</v>
      </c>
      <c r="C188" t="s">
        <v>27</v>
      </c>
      <c r="D188" s="3">
        <v>11</v>
      </c>
      <c r="E188" t="s">
        <v>1408</v>
      </c>
      <c r="F188" t="s">
        <v>32</v>
      </c>
      <c r="G188" t="s">
        <v>1539</v>
      </c>
      <c r="H188" t="s">
        <v>1540</v>
      </c>
      <c r="I188" t="s">
        <v>1541</v>
      </c>
      <c r="J188" t="s">
        <v>1538</v>
      </c>
      <c r="K188" t="s">
        <v>1542</v>
      </c>
      <c r="L188" t="s">
        <v>37</v>
      </c>
      <c r="M188" t="s">
        <v>38</v>
      </c>
      <c r="N188" t="s">
        <v>39</v>
      </c>
      <c r="O188" t="s">
        <v>27</v>
      </c>
      <c r="P188" t="s">
        <v>27</v>
      </c>
      <c r="Q188" t="s">
        <v>27</v>
      </c>
      <c r="R188" t="s">
        <v>27</v>
      </c>
      <c r="S188" t="s">
        <v>40</v>
      </c>
      <c r="T188" t="s">
        <v>146</v>
      </c>
      <c r="U188" t="s">
        <v>147</v>
      </c>
      <c r="V188" t="s">
        <v>27</v>
      </c>
      <c r="W188" t="s">
        <v>43</v>
      </c>
      <c r="X188" t="s">
        <v>27</v>
      </c>
      <c r="Y188" t="s">
        <v>27</v>
      </c>
      <c r="Z188" t="s">
        <v>44</v>
      </c>
      <c r="AA188" t="s">
        <v>27</v>
      </c>
      <c r="AB188" s="3" t="s">
        <v>246</v>
      </c>
    </row>
    <row r="189" spans="1:28" x14ac:dyDescent="0.25">
      <c r="A189" s="3">
        <v>87124</v>
      </c>
      <c r="B189" t="s">
        <v>1543</v>
      </c>
      <c r="C189" t="s">
        <v>27</v>
      </c>
      <c r="D189" s="3">
        <v>11</v>
      </c>
      <c r="E189" t="s">
        <v>1408</v>
      </c>
      <c r="F189" t="s">
        <v>1544</v>
      </c>
      <c r="G189" t="s">
        <v>1545</v>
      </c>
      <c r="H189" t="s">
        <v>1546</v>
      </c>
      <c r="I189" t="s">
        <v>1547</v>
      </c>
      <c r="J189" t="s">
        <v>1543</v>
      </c>
      <c r="K189" t="s">
        <v>1548</v>
      </c>
      <c r="L189" t="s">
        <v>100</v>
      </c>
      <c r="M189" t="s">
        <v>101</v>
      </c>
      <c r="N189" t="s">
        <v>102</v>
      </c>
      <c r="O189" t="s">
        <v>27</v>
      </c>
      <c r="P189" t="s">
        <v>27</v>
      </c>
      <c r="Q189" t="s">
        <v>27</v>
      </c>
      <c r="R189" t="s">
        <v>27</v>
      </c>
      <c r="S189" t="s">
        <v>260</v>
      </c>
      <c r="T189" t="s">
        <v>146</v>
      </c>
      <c r="U189" t="s">
        <v>147</v>
      </c>
      <c r="V189" t="s">
        <v>27</v>
      </c>
      <c r="W189" t="s">
        <v>43</v>
      </c>
      <c r="X189" t="s">
        <v>27</v>
      </c>
      <c r="Y189" t="s">
        <v>27</v>
      </c>
      <c r="Z189" t="s">
        <v>44</v>
      </c>
      <c r="AA189" t="s">
        <v>27</v>
      </c>
      <c r="AB189" s="3" t="s">
        <v>1549</v>
      </c>
    </row>
    <row r="190" spans="1:28" x14ac:dyDescent="0.25">
      <c r="A190" s="3">
        <v>87125</v>
      </c>
      <c r="B190" t="s">
        <v>1550</v>
      </c>
      <c r="C190" t="s">
        <v>27</v>
      </c>
      <c r="D190" s="3">
        <v>11</v>
      </c>
      <c r="E190" t="s">
        <v>1551</v>
      </c>
      <c r="F190" t="s">
        <v>1552</v>
      </c>
      <c r="G190" t="s">
        <v>1553</v>
      </c>
      <c r="H190" t="s">
        <v>1554</v>
      </c>
      <c r="I190" t="s">
        <v>1555</v>
      </c>
      <c r="J190" t="s">
        <v>1550</v>
      </c>
      <c r="K190" t="s">
        <v>1556</v>
      </c>
      <c r="L190" t="s">
        <v>37</v>
      </c>
      <c r="M190" t="s">
        <v>38</v>
      </c>
      <c r="N190" t="s">
        <v>39</v>
      </c>
      <c r="O190" t="s">
        <v>27</v>
      </c>
      <c r="P190" t="s">
        <v>27</v>
      </c>
      <c r="Q190" t="s">
        <v>27</v>
      </c>
      <c r="R190" t="s">
        <v>27</v>
      </c>
      <c r="S190" t="s">
        <v>40</v>
      </c>
      <c r="T190" t="s">
        <v>41</v>
      </c>
      <c r="U190" t="s">
        <v>42</v>
      </c>
      <c r="V190" t="s">
        <v>27</v>
      </c>
      <c r="W190" t="s">
        <v>43</v>
      </c>
      <c r="X190" t="s">
        <v>27</v>
      </c>
      <c r="Y190" t="s">
        <v>27</v>
      </c>
      <c r="Z190" t="s">
        <v>44</v>
      </c>
      <c r="AA190" t="s">
        <v>27</v>
      </c>
      <c r="AB190" s="3" t="s">
        <v>1557</v>
      </c>
    </row>
    <row r="191" spans="1:28" x14ac:dyDescent="0.25">
      <c r="A191" s="3">
        <v>87126</v>
      </c>
      <c r="B191" t="s">
        <v>1558</v>
      </c>
      <c r="C191" t="s">
        <v>27</v>
      </c>
      <c r="D191" s="3">
        <v>11</v>
      </c>
      <c r="E191" t="s">
        <v>1551</v>
      </c>
      <c r="F191" t="s">
        <v>1552</v>
      </c>
      <c r="G191" t="s">
        <v>1559</v>
      </c>
      <c r="H191" t="s">
        <v>1560</v>
      </c>
      <c r="I191" t="s">
        <v>1561</v>
      </c>
      <c r="J191" t="s">
        <v>1558</v>
      </c>
      <c r="K191" t="s">
        <v>1562</v>
      </c>
      <c r="L191" t="s">
        <v>37</v>
      </c>
      <c r="M191" t="s">
        <v>38</v>
      </c>
      <c r="N191" t="s">
        <v>39</v>
      </c>
      <c r="O191" t="s">
        <v>27</v>
      </c>
      <c r="P191" t="s">
        <v>27</v>
      </c>
      <c r="Q191" t="s">
        <v>27</v>
      </c>
      <c r="R191" t="s">
        <v>27</v>
      </c>
      <c r="S191" t="s">
        <v>40</v>
      </c>
      <c r="T191" t="s">
        <v>146</v>
      </c>
      <c r="U191" t="s">
        <v>147</v>
      </c>
      <c r="V191" t="s">
        <v>27</v>
      </c>
      <c r="W191" t="s">
        <v>43</v>
      </c>
      <c r="X191" t="s">
        <v>27</v>
      </c>
      <c r="Y191" t="s">
        <v>27</v>
      </c>
      <c r="Z191" t="s">
        <v>44</v>
      </c>
      <c r="AA191" t="s">
        <v>27</v>
      </c>
      <c r="AB191" s="3" t="s">
        <v>1563</v>
      </c>
    </row>
    <row r="192" spans="1:28" x14ac:dyDescent="0.25">
      <c r="A192" s="3">
        <v>87127</v>
      </c>
      <c r="B192" t="s">
        <v>1564</v>
      </c>
      <c r="C192" t="s">
        <v>27</v>
      </c>
      <c r="D192" s="3">
        <v>11</v>
      </c>
      <c r="E192" t="s">
        <v>1551</v>
      </c>
      <c r="F192" t="s">
        <v>1552</v>
      </c>
      <c r="G192" t="s">
        <v>1565</v>
      </c>
      <c r="H192" t="s">
        <v>1566</v>
      </c>
      <c r="I192" t="s">
        <v>1567</v>
      </c>
      <c r="J192" t="s">
        <v>1564</v>
      </c>
      <c r="K192" t="s">
        <v>1568</v>
      </c>
      <c r="L192" t="s">
        <v>37</v>
      </c>
      <c r="M192" t="s">
        <v>38</v>
      </c>
      <c r="N192" t="s">
        <v>39</v>
      </c>
      <c r="O192" t="s">
        <v>27</v>
      </c>
      <c r="P192" t="s">
        <v>27</v>
      </c>
      <c r="Q192" t="s">
        <v>27</v>
      </c>
      <c r="R192" t="s">
        <v>27</v>
      </c>
      <c r="S192" t="s">
        <v>40</v>
      </c>
      <c r="T192" t="s">
        <v>41</v>
      </c>
      <c r="U192" t="s">
        <v>42</v>
      </c>
      <c r="V192" t="s">
        <v>27</v>
      </c>
      <c r="W192" t="s">
        <v>43</v>
      </c>
      <c r="X192" t="s">
        <v>27</v>
      </c>
      <c r="Y192" t="s">
        <v>27</v>
      </c>
      <c r="Z192" t="s">
        <v>44</v>
      </c>
      <c r="AA192" t="s">
        <v>27</v>
      </c>
      <c r="AB192" s="3" t="s">
        <v>1569</v>
      </c>
    </row>
    <row r="193" spans="1:28" x14ac:dyDescent="0.25">
      <c r="A193" s="3">
        <v>87128</v>
      </c>
      <c r="B193" t="s">
        <v>1570</v>
      </c>
      <c r="C193" t="s">
        <v>27</v>
      </c>
      <c r="D193" s="3">
        <v>11</v>
      </c>
      <c r="E193" t="s">
        <v>1551</v>
      </c>
      <c r="F193" t="s">
        <v>1552</v>
      </c>
      <c r="G193" t="s">
        <v>1571</v>
      </c>
      <c r="H193" t="s">
        <v>1572</v>
      </c>
      <c r="I193" t="s">
        <v>1573</v>
      </c>
      <c r="J193" t="s">
        <v>1570</v>
      </c>
      <c r="K193" t="s">
        <v>1574</v>
      </c>
      <c r="L193" t="s">
        <v>37</v>
      </c>
      <c r="M193" t="s">
        <v>38</v>
      </c>
      <c r="N193" t="s">
        <v>39</v>
      </c>
      <c r="O193" t="s">
        <v>27</v>
      </c>
      <c r="P193" t="s">
        <v>27</v>
      </c>
      <c r="Q193" t="s">
        <v>27</v>
      </c>
      <c r="R193" t="s">
        <v>27</v>
      </c>
      <c r="S193" t="s">
        <v>40</v>
      </c>
      <c r="T193" t="s">
        <v>146</v>
      </c>
      <c r="U193" t="s">
        <v>147</v>
      </c>
      <c r="V193" t="s">
        <v>27</v>
      </c>
      <c r="W193" t="s">
        <v>43</v>
      </c>
      <c r="X193" t="s">
        <v>27</v>
      </c>
      <c r="Y193" t="s">
        <v>27</v>
      </c>
      <c r="Z193" t="s">
        <v>44</v>
      </c>
      <c r="AA193" t="s">
        <v>27</v>
      </c>
      <c r="AB193" s="3" t="s">
        <v>1575</v>
      </c>
    </row>
    <row r="194" spans="1:28" x14ac:dyDescent="0.25">
      <c r="A194" s="3">
        <v>87129</v>
      </c>
      <c r="B194" t="s">
        <v>1576</v>
      </c>
      <c r="C194" t="s">
        <v>27</v>
      </c>
      <c r="D194" s="3">
        <v>11</v>
      </c>
      <c r="E194" t="s">
        <v>1551</v>
      </c>
      <c r="F194" t="s">
        <v>1552</v>
      </c>
      <c r="G194" t="s">
        <v>1577</v>
      </c>
      <c r="H194" t="s">
        <v>1578</v>
      </c>
      <c r="I194" t="s">
        <v>1579</v>
      </c>
      <c r="J194" t="s">
        <v>1576</v>
      </c>
      <c r="K194" t="s">
        <v>1580</v>
      </c>
      <c r="L194" t="s">
        <v>37</v>
      </c>
      <c r="M194" t="s">
        <v>38</v>
      </c>
      <c r="N194" t="s">
        <v>39</v>
      </c>
      <c r="O194" t="s">
        <v>27</v>
      </c>
      <c r="P194" t="s">
        <v>27</v>
      </c>
      <c r="Q194" t="s">
        <v>27</v>
      </c>
      <c r="R194" t="s">
        <v>27</v>
      </c>
      <c r="S194" t="s">
        <v>40</v>
      </c>
      <c r="T194" t="s">
        <v>864</v>
      </c>
      <c r="U194" t="s">
        <v>865</v>
      </c>
      <c r="V194" t="s">
        <v>27</v>
      </c>
      <c r="W194" t="s">
        <v>43</v>
      </c>
      <c r="X194" t="s">
        <v>27</v>
      </c>
      <c r="Y194" t="s">
        <v>27</v>
      </c>
      <c r="Z194" t="s">
        <v>44</v>
      </c>
      <c r="AA194" t="s">
        <v>27</v>
      </c>
      <c r="AB194" s="3" t="s">
        <v>1581</v>
      </c>
    </row>
    <row r="195" spans="1:28" x14ac:dyDescent="0.25">
      <c r="A195" s="3">
        <v>87130</v>
      </c>
      <c r="B195" t="s">
        <v>1582</v>
      </c>
      <c r="C195" t="s">
        <v>27</v>
      </c>
      <c r="D195" s="3">
        <v>11</v>
      </c>
      <c r="E195" t="s">
        <v>1551</v>
      </c>
      <c r="F195" t="s">
        <v>1552</v>
      </c>
      <c r="G195" t="s">
        <v>1583</v>
      </c>
      <c r="H195" t="s">
        <v>1584</v>
      </c>
      <c r="I195" t="s">
        <v>1585</v>
      </c>
      <c r="J195" t="s">
        <v>1582</v>
      </c>
      <c r="K195" t="s">
        <v>1586</v>
      </c>
      <c r="L195" t="s">
        <v>37</v>
      </c>
      <c r="M195" t="s">
        <v>38</v>
      </c>
      <c r="N195" t="s">
        <v>39</v>
      </c>
      <c r="O195" t="s">
        <v>27</v>
      </c>
      <c r="P195" t="s">
        <v>27</v>
      </c>
      <c r="Q195" t="s">
        <v>27</v>
      </c>
      <c r="R195" t="s">
        <v>27</v>
      </c>
      <c r="S195" t="s">
        <v>40</v>
      </c>
      <c r="T195" t="s">
        <v>104</v>
      </c>
      <c r="U195" t="s">
        <v>105</v>
      </c>
      <c r="V195" t="s">
        <v>27</v>
      </c>
      <c r="W195" t="s">
        <v>43</v>
      </c>
      <c r="X195" t="s">
        <v>27</v>
      </c>
      <c r="Y195" t="s">
        <v>27</v>
      </c>
      <c r="Z195" t="s">
        <v>44</v>
      </c>
      <c r="AA195" t="s">
        <v>27</v>
      </c>
      <c r="AB195" s="3" t="s">
        <v>1587</v>
      </c>
    </row>
    <row r="196" spans="1:28" x14ac:dyDescent="0.25">
      <c r="A196" s="3">
        <v>87131</v>
      </c>
      <c r="B196" t="s">
        <v>1588</v>
      </c>
      <c r="C196" t="s">
        <v>27</v>
      </c>
      <c r="D196" s="3">
        <v>11</v>
      </c>
      <c r="E196" t="s">
        <v>1551</v>
      </c>
      <c r="F196" t="s">
        <v>1589</v>
      </c>
      <c r="G196" t="s">
        <v>1590</v>
      </c>
      <c r="H196" t="s">
        <v>1591</v>
      </c>
      <c r="I196" t="s">
        <v>1592</v>
      </c>
      <c r="J196" t="s">
        <v>1588</v>
      </c>
      <c r="K196" t="s">
        <v>1593</v>
      </c>
      <c r="L196" t="s">
        <v>117</v>
      </c>
      <c r="M196" t="s">
        <v>243</v>
      </c>
      <c r="N196" t="s">
        <v>244</v>
      </c>
      <c r="O196" t="s">
        <v>27</v>
      </c>
      <c r="P196" t="s">
        <v>27</v>
      </c>
      <c r="Q196" t="s">
        <v>27</v>
      </c>
      <c r="R196" t="s">
        <v>27</v>
      </c>
      <c r="S196" t="s">
        <v>40</v>
      </c>
      <c r="T196" t="s">
        <v>41</v>
      </c>
      <c r="U196" t="s">
        <v>42</v>
      </c>
      <c r="V196" t="s">
        <v>27</v>
      </c>
      <c r="W196" t="s">
        <v>43</v>
      </c>
      <c r="X196" t="s">
        <v>27</v>
      </c>
      <c r="Y196" t="s">
        <v>27</v>
      </c>
      <c r="Z196" t="s">
        <v>44</v>
      </c>
      <c r="AA196" t="s">
        <v>27</v>
      </c>
      <c r="AB196" s="3" t="s">
        <v>246</v>
      </c>
    </row>
    <row r="197" spans="1:28" x14ac:dyDescent="0.25">
      <c r="A197" s="3">
        <v>87132</v>
      </c>
      <c r="B197" t="s">
        <v>1594</v>
      </c>
      <c r="C197" t="s">
        <v>27</v>
      </c>
      <c r="D197" s="3">
        <v>11</v>
      </c>
      <c r="E197" t="s">
        <v>1551</v>
      </c>
      <c r="F197" t="s">
        <v>1589</v>
      </c>
      <c r="G197" t="s">
        <v>1595</v>
      </c>
      <c r="H197" t="s">
        <v>1596</v>
      </c>
      <c r="I197" t="s">
        <v>1597</v>
      </c>
      <c r="J197" t="s">
        <v>1594</v>
      </c>
      <c r="K197" t="s">
        <v>1598</v>
      </c>
      <c r="L197" t="s">
        <v>117</v>
      </c>
      <c r="M197" t="s">
        <v>243</v>
      </c>
      <c r="N197" t="s">
        <v>244</v>
      </c>
      <c r="O197" t="s">
        <v>27</v>
      </c>
      <c r="P197" t="s">
        <v>27</v>
      </c>
      <c r="Q197" t="s">
        <v>27</v>
      </c>
      <c r="R197" t="s">
        <v>27</v>
      </c>
      <c r="S197" t="s">
        <v>40</v>
      </c>
      <c r="T197" t="s">
        <v>1599</v>
      </c>
      <c r="U197" t="s">
        <v>1600</v>
      </c>
      <c r="V197" t="s">
        <v>27</v>
      </c>
      <c r="W197" t="s">
        <v>43</v>
      </c>
      <c r="X197" t="s">
        <v>27</v>
      </c>
      <c r="Y197" t="s">
        <v>27</v>
      </c>
      <c r="Z197" t="s">
        <v>44</v>
      </c>
      <c r="AA197" t="s">
        <v>27</v>
      </c>
      <c r="AB197" s="3" t="s">
        <v>246</v>
      </c>
    </row>
    <row r="198" spans="1:28" x14ac:dyDescent="0.25">
      <c r="A198" s="3">
        <v>87133</v>
      </c>
      <c r="B198" t="s">
        <v>1601</v>
      </c>
      <c r="C198" t="s">
        <v>27</v>
      </c>
      <c r="D198" s="3">
        <v>11</v>
      </c>
      <c r="E198" t="s">
        <v>1551</v>
      </c>
      <c r="F198" t="s">
        <v>1602</v>
      </c>
      <c r="G198" t="s">
        <v>1603</v>
      </c>
      <c r="H198" t="s">
        <v>1604</v>
      </c>
      <c r="I198" t="s">
        <v>1605</v>
      </c>
      <c r="J198" t="s">
        <v>1601</v>
      </c>
      <c r="K198" t="s">
        <v>1606</v>
      </c>
      <c r="L198" t="s">
        <v>117</v>
      </c>
      <c r="M198" t="s">
        <v>243</v>
      </c>
      <c r="N198" t="s">
        <v>244</v>
      </c>
      <c r="O198" t="s">
        <v>27</v>
      </c>
      <c r="P198" t="s">
        <v>27</v>
      </c>
      <c r="Q198" t="s">
        <v>27</v>
      </c>
      <c r="R198" t="s">
        <v>27</v>
      </c>
      <c r="S198" t="s">
        <v>40</v>
      </c>
      <c r="T198" t="s">
        <v>27</v>
      </c>
      <c r="U198" t="s">
        <v>27</v>
      </c>
      <c r="V198" t="s">
        <v>27</v>
      </c>
      <c r="W198" t="s">
        <v>43</v>
      </c>
      <c r="X198" t="s">
        <v>27</v>
      </c>
      <c r="Y198" t="s">
        <v>27</v>
      </c>
      <c r="Z198" t="s">
        <v>133</v>
      </c>
      <c r="AA198" t="s">
        <v>27</v>
      </c>
      <c r="AB198" s="3" t="s">
        <v>1607</v>
      </c>
    </row>
    <row r="199" spans="1:28" x14ac:dyDescent="0.25">
      <c r="A199" s="3">
        <v>87135</v>
      </c>
      <c r="B199" t="s">
        <v>1608</v>
      </c>
      <c r="C199" t="s">
        <v>27</v>
      </c>
      <c r="D199" s="3">
        <v>11</v>
      </c>
      <c r="E199" t="s">
        <v>1551</v>
      </c>
      <c r="F199" t="s">
        <v>1589</v>
      </c>
      <c r="G199" t="s">
        <v>1609</v>
      </c>
      <c r="H199" t="s">
        <v>1610</v>
      </c>
      <c r="I199" t="s">
        <v>1611</v>
      </c>
      <c r="J199" t="s">
        <v>1608</v>
      </c>
      <c r="K199" t="s">
        <v>1612</v>
      </c>
      <c r="L199" t="s">
        <v>37</v>
      </c>
      <c r="M199" t="s">
        <v>38</v>
      </c>
      <c r="N199" t="s">
        <v>39</v>
      </c>
      <c r="O199" t="s">
        <v>27</v>
      </c>
      <c r="P199" t="s">
        <v>27</v>
      </c>
      <c r="Q199" t="s">
        <v>27</v>
      </c>
      <c r="R199" t="s">
        <v>27</v>
      </c>
      <c r="S199" t="s">
        <v>40</v>
      </c>
      <c r="T199" t="s">
        <v>146</v>
      </c>
      <c r="U199" t="s">
        <v>147</v>
      </c>
      <c r="V199" t="s">
        <v>27</v>
      </c>
      <c r="W199" t="s">
        <v>43</v>
      </c>
      <c r="X199" t="s">
        <v>27</v>
      </c>
      <c r="Y199" t="s">
        <v>27</v>
      </c>
      <c r="Z199" t="s">
        <v>44</v>
      </c>
      <c r="AA199" t="s">
        <v>27</v>
      </c>
      <c r="AB199" s="3" t="s">
        <v>246</v>
      </c>
    </row>
    <row r="200" spans="1:28" x14ac:dyDescent="0.25">
      <c r="A200" s="3">
        <v>87136</v>
      </c>
      <c r="B200" t="s">
        <v>1613</v>
      </c>
      <c r="C200" t="s">
        <v>27</v>
      </c>
      <c r="D200" s="3">
        <v>11</v>
      </c>
      <c r="E200" t="s">
        <v>1551</v>
      </c>
      <c r="F200" t="s">
        <v>1589</v>
      </c>
      <c r="G200" t="s">
        <v>1614</v>
      </c>
      <c r="H200" t="s">
        <v>1615</v>
      </c>
      <c r="I200" t="s">
        <v>1616</v>
      </c>
      <c r="J200" t="s">
        <v>1613</v>
      </c>
      <c r="K200" t="s">
        <v>1617</v>
      </c>
      <c r="L200" t="s">
        <v>37</v>
      </c>
      <c r="M200" t="s">
        <v>38</v>
      </c>
      <c r="N200" t="s">
        <v>39</v>
      </c>
      <c r="O200" t="s">
        <v>27</v>
      </c>
      <c r="P200" t="s">
        <v>27</v>
      </c>
      <c r="Q200" t="s">
        <v>27</v>
      </c>
      <c r="R200" t="s">
        <v>27</v>
      </c>
      <c r="S200" t="s">
        <v>40</v>
      </c>
      <c r="T200" t="s">
        <v>27</v>
      </c>
      <c r="U200" t="s">
        <v>1618</v>
      </c>
      <c r="V200" t="s">
        <v>27</v>
      </c>
      <c r="W200" t="s">
        <v>43</v>
      </c>
      <c r="X200" t="s">
        <v>27</v>
      </c>
      <c r="Y200" t="s">
        <v>27</v>
      </c>
      <c r="Z200" t="s">
        <v>44</v>
      </c>
      <c r="AA200" t="s">
        <v>27</v>
      </c>
      <c r="AB200" s="3" t="s">
        <v>246</v>
      </c>
    </row>
    <row r="201" spans="1:28" x14ac:dyDescent="0.25">
      <c r="A201" s="3">
        <v>87137</v>
      </c>
      <c r="B201" t="s">
        <v>1619</v>
      </c>
      <c r="C201" t="s">
        <v>27</v>
      </c>
      <c r="D201" s="3">
        <v>11</v>
      </c>
      <c r="E201" t="s">
        <v>1551</v>
      </c>
      <c r="F201" t="s">
        <v>1589</v>
      </c>
      <c r="G201" t="s">
        <v>1620</v>
      </c>
      <c r="H201" t="s">
        <v>1621</v>
      </c>
      <c r="I201" t="s">
        <v>1622</v>
      </c>
      <c r="J201" t="s">
        <v>1619</v>
      </c>
      <c r="K201" t="s">
        <v>1623</v>
      </c>
      <c r="L201" t="s">
        <v>37</v>
      </c>
      <c r="M201" t="s">
        <v>38</v>
      </c>
      <c r="N201" t="s">
        <v>39</v>
      </c>
      <c r="O201" t="s">
        <v>27</v>
      </c>
      <c r="P201" t="s">
        <v>27</v>
      </c>
      <c r="Q201" t="s">
        <v>27</v>
      </c>
      <c r="R201" t="s">
        <v>27</v>
      </c>
      <c r="S201" t="s">
        <v>40</v>
      </c>
      <c r="T201" t="s">
        <v>104</v>
      </c>
      <c r="U201" t="s">
        <v>105</v>
      </c>
      <c r="V201" t="s">
        <v>27</v>
      </c>
      <c r="W201" t="s">
        <v>43</v>
      </c>
      <c r="X201" t="s">
        <v>27</v>
      </c>
      <c r="Y201" t="s">
        <v>27</v>
      </c>
      <c r="Z201" t="s">
        <v>44</v>
      </c>
      <c r="AA201" t="s">
        <v>27</v>
      </c>
      <c r="AB201" s="3" t="s">
        <v>246</v>
      </c>
    </row>
    <row r="202" spans="1:28" x14ac:dyDescent="0.25">
      <c r="A202" s="3">
        <v>87138</v>
      </c>
      <c r="B202" t="s">
        <v>1624</v>
      </c>
      <c r="C202" t="s">
        <v>27</v>
      </c>
      <c r="D202" s="3">
        <v>11</v>
      </c>
      <c r="E202" t="s">
        <v>1551</v>
      </c>
      <c r="F202" t="s">
        <v>1589</v>
      </c>
      <c r="G202" t="s">
        <v>1625</v>
      </c>
      <c r="H202" t="s">
        <v>1626</v>
      </c>
      <c r="I202" t="s">
        <v>1627</v>
      </c>
      <c r="J202" t="s">
        <v>1624</v>
      </c>
      <c r="K202" t="s">
        <v>1628</v>
      </c>
      <c r="L202" t="s">
        <v>37</v>
      </c>
      <c r="M202" t="s">
        <v>38</v>
      </c>
      <c r="N202" t="s">
        <v>39</v>
      </c>
      <c r="O202" t="s">
        <v>27</v>
      </c>
      <c r="P202" t="s">
        <v>27</v>
      </c>
      <c r="Q202" t="s">
        <v>27</v>
      </c>
      <c r="R202" t="s">
        <v>27</v>
      </c>
      <c r="S202" t="s">
        <v>40</v>
      </c>
      <c r="T202" t="s">
        <v>146</v>
      </c>
      <c r="U202" t="s">
        <v>147</v>
      </c>
      <c r="V202" t="s">
        <v>27</v>
      </c>
      <c r="W202" t="s">
        <v>43</v>
      </c>
      <c r="X202" t="s">
        <v>27</v>
      </c>
      <c r="Y202" t="s">
        <v>27</v>
      </c>
      <c r="Z202" t="s">
        <v>44</v>
      </c>
      <c r="AA202" t="s">
        <v>27</v>
      </c>
      <c r="AB202" s="3" t="s">
        <v>246</v>
      </c>
    </row>
    <row r="203" spans="1:28" x14ac:dyDescent="0.25">
      <c r="A203" s="3">
        <v>87139</v>
      </c>
      <c r="B203" t="s">
        <v>1629</v>
      </c>
      <c r="C203" t="s">
        <v>1630</v>
      </c>
      <c r="D203" s="3">
        <v>11</v>
      </c>
      <c r="E203" t="s">
        <v>1551</v>
      </c>
      <c r="F203" t="s">
        <v>1631</v>
      </c>
      <c r="G203" t="s">
        <v>1632</v>
      </c>
      <c r="H203" t="s">
        <v>1633</v>
      </c>
      <c r="I203" t="s">
        <v>1634</v>
      </c>
      <c r="J203" t="s">
        <v>1629</v>
      </c>
      <c r="K203" t="s">
        <v>1635</v>
      </c>
      <c r="L203" t="s">
        <v>100</v>
      </c>
      <c r="M203" t="s">
        <v>101</v>
      </c>
      <c r="N203" t="s">
        <v>102</v>
      </c>
      <c r="O203" t="s">
        <v>1636</v>
      </c>
      <c r="P203" t="s">
        <v>27</v>
      </c>
      <c r="Q203" t="s">
        <v>57</v>
      </c>
      <c r="R203" t="s">
        <v>58</v>
      </c>
      <c r="S203" t="s">
        <v>59</v>
      </c>
      <c r="T203" t="s">
        <v>104</v>
      </c>
      <c r="U203" t="s">
        <v>105</v>
      </c>
      <c r="V203" t="s">
        <v>1637</v>
      </c>
      <c r="W203" t="s">
        <v>43</v>
      </c>
      <c r="X203" t="s">
        <v>1638</v>
      </c>
      <c r="Y203" t="s">
        <v>27</v>
      </c>
      <c r="Z203" t="s">
        <v>44</v>
      </c>
      <c r="AA203" t="s">
        <v>27</v>
      </c>
      <c r="AB203" s="3" t="s">
        <v>1639</v>
      </c>
    </row>
    <row r="204" spans="1:28" x14ac:dyDescent="0.25">
      <c r="A204" s="3">
        <v>87140</v>
      </c>
      <c r="B204" t="s">
        <v>1640</v>
      </c>
      <c r="C204" t="s">
        <v>27</v>
      </c>
      <c r="D204" s="3">
        <v>11</v>
      </c>
      <c r="E204" t="s">
        <v>1551</v>
      </c>
      <c r="F204" t="s">
        <v>1641</v>
      </c>
      <c r="G204" t="s">
        <v>1642</v>
      </c>
      <c r="H204" t="s">
        <v>1643</v>
      </c>
      <c r="I204" t="s">
        <v>1644</v>
      </c>
      <c r="J204" t="s">
        <v>1640</v>
      </c>
      <c r="K204" t="s">
        <v>1645</v>
      </c>
      <c r="L204" t="s">
        <v>100</v>
      </c>
      <c r="M204" t="s">
        <v>101</v>
      </c>
      <c r="N204" t="s">
        <v>102</v>
      </c>
      <c r="O204" t="s">
        <v>27</v>
      </c>
      <c r="P204" t="s">
        <v>27</v>
      </c>
      <c r="Q204" t="s">
        <v>27</v>
      </c>
      <c r="R204" t="s">
        <v>27</v>
      </c>
      <c r="S204" t="s">
        <v>260</v>
      </c>
      <c r="T204" t="s">
        <v>146</v>
      </c>
      <c r="U204" t="s">
        <v>147</v>
      </c>
      <c r="V204" t="s">
        <v>27</v>
      </c>
      <c r="W204" t="s">
        <v>43</v>
      </c>
      <c r="X204" t="s">
        <v>27</v>
      </c>
      <c r="Y204" t="s">
        <v>27</v>
      </c>
      <c r="Z204" t="s">
        <v>44</v>
      </c>
      <c r="AA204" t="s">
        <v>27</v>
      </c>
      <c r="AB204" s="3" t="s">
        <v>246</v>
      </c>
    </row>
    <row r="205" spans="1:28" x14ac:dyDescent="0.25">
      <c r="A205" s="3">
        <v>87141</v>
      </c>
      <c r="B205" t="s">
        <v>1646</v>
      </c>
      <c r="C205" t="s">
        <v>27</v>
      </c>
      <c r="D205" s="3">
        <v>11</v>
      </c>
      <c r="E205" t="s">
        <v>1551</v>
      </c>
      <c r="F205" t="s">
        <v>1647</v>
      </c>
      <c r="G205" t="s">
        <v>1648</v>
      </c>
      <c r="H205" t="s">
        <v>1649</v>
      </c>
      <c r="I205" t="s">
        <v>1650</v>
      </c>
      <c r="J205" t="s">
        <v>1646</v>
      </c>
      <c r="K205" t="s">
        <v>1651</v>
      </c>
      <c r="L205" t="s">
        <v>37</v>
      </c>
      <c r="M205" t="s">
        <v>38</v>
      </c>
      <c r="N205" t="s">
        <v>39</v>
      </c>
      <c r="O205" t="s">
        <v>27</v>
      </c>
      <c r="P205" t="s">
        <v>27</v>
      </c>
      <c r="Q205" t="s">
        <v>27</v>
      </c>
      <c r="R205" t="s">
        <v>27</v>
      </c>
      <c r="S205" t="s">
        <v>40</v>
      </c>
      <c r="T205" t="s">
        <v>146</v>
      </c>
      <c r="U205" t="s">
        <v>147</v>
      </c>
      <c r="V205" t="s">
        <v>27</v>
      </c>
      <c r="W205" t="s">
        <v>43</v>
      </c>
      <c r="X205" t="s">
        <v>27</v>
      </c>
      <c r="Y205" t="s">
        <v>27</v>
      </c>
      <c r="Z205" t="s">
        <v>44</v>
      </c>
      <c r="AA205" t="s">
        <v>27</v>
      </c>
      <c r="AB205" s="3" t="s">
        <v>1652</v>
      </c>
    </row>
    <row r="206" spans="1:28" x14ac:dyDescent="0.25">
      <c r="A206" s="3">
        <v>87142</v>
      </c>
      <c r="B206" t="s">
        <v>1653</v>
      </c>
      <c r="C206" t="s">
        <v>27</v>
      </c>
      <c r="D206" s="3">
        <v>11</v>
      </c>
      <c r="E206" t="s">
        <v>1551</v>
      </c>
      <c r="F206" t="s">
        <v>1647</v>
      </c>
      <c r="G206" t="s">
        <v>1654</v>
      </c>
      <c r="H206" t="s">
        <v>1655</v>
      </c>
      <c r="I206" t="s">
        <v>1656</v>
      </c>
      <c r="J206" t="s">
        <v>1653</v>
      </c>
      <c r="K206" t="s">
        <v>1657</v>
      </c>
      <c r="L206" t="s">
        <v>37</v>
      </c>
      <c r="M206" t="s">
        <v>38</v>
      </c>
      <c r="N206" t="s">
        <v>39</v>
      </c>
      <c r="O206" t="s">
        <v>27</v>
      </c>
      <c r="P206" t="s">
        <v>27</v>
      </c>
      <c r="Q206" t="s">
        <v>27</v>
      </c>
      <c r="R206" t="s">
        <v>27</v>
      </c>
      <c r="S206" t="s">
        <v>40</v>
      </c>
      <c r="T206" t="s">
        <v>41</v>
      </c>
      <c r="U206" t="s">
        <v>42</v>
      </c>
      <c r="V206" t="s">
        <v>27</v>
      </c>
      <c r="W206" t="s">
        <v>43</v>
      </c>
      <c r="X206" t="s">
        <v>27</v>
      </c>
      <c r="Y206" t="s">
        <v>27</v>
      </c>
      <c r="Z206" t="s">
        <v>44</v>
      </c>
      <c r="AA206" t="s">
        <v>27</v>
      </c>
      <c r="AB206" s="3" t="s">
        <v>1658</v>
      </c>
    </row>
    <row r="207" spans="1:28" x14ac:dyDescent="0.25">
      <c r="A207" s="3">
        <v>87143</v>
      </c>
      <c r="B207" t="s">
        <v>1659</v>
      </c>
      <c r="C207" t="s">
        <v>27</v>
      </c>
      <c r="D207" s="3">
        <v>11</v>
      </c>
      <c r="E207" t="s">
        <v>1551</v>
      </c>
      <c r="F207" t="s">
        <v>1647</v>
      </c>
      <c r="G207" t="s">
        <v>1660</v>
      </c>
      <c r="H207" t="s">
        <v>1661</v>
      </c>
      <c r="I207" t="s">
        <v>1662</v>
      </c>
      <c r="J207" t="s">
        <v>1659</v>
      </c>
      <c r="K207" t="s">
        <v>1663</v>
      </c>
      <c r="L207" t="s">
        <v>37</v>
      </c>
      <c r="M207" t="s">
        <v>38</v>
      </c>
      <c r="N207" t="s">
        <v>39</v>
      </c>
      <c r="O207" t="s">
        <v>27</v>
      </c>
      <c r="P207" t="s">
        <v>27</v>
      </c>
      <c r="Q207" t="s">
        <v>27</v>
      </c>
      <c r="R207" t="s">
        <v>27</v>
      </c>
      <c r="S207" t="s">
        <v>40</v>
      </c>
      <c r="T207" t="s">
        <v>146</v>
      </c>
      <c r="U207" t="s">
        <v>147</v>
      </c>
      <c r="V207" t="s">
        <v>27</v>
      </c>
      <c r="W207" t="s">
        <v>43</v>
      </c>
      <c r="X207" t="s">
        <v>27</v>
      </c>
      <c r="Y207" t="s">
        <v>27</v>
      </c>
      <c r="Z207" t="s">
        <v>44</v>
      </c>
      <c r="AA207" t="s">
        <v>27</v>
      </c>
      <c r="AB207" s="3" t="s">
        <v>1664</v>
      </c>
    </row>
    <row r="208" spans="1:28" x14ac:dyDescent="0.25">
      <c r="A208" s="3">
        <v>87144</v>
      </c>
      <c r="B208" t="s">
        <v>1665</v>
      </c>
      <c r="C208" t="s">
        <v>27</v>
      </c>
      <c r="D208" s="3">
        <v>11</v>
      </c>
      <c r="E208" t="s">
        <v>1551</v>
      </c>
      <c r="F208" t="s">
        <v>1647</v>
      </c>
      <c r="G208" t="s">
        <v>1666</v>
      </c>
      <c r="H208" t="s">
        <v>1667</v>
      </c>
      <c r="I208" t="s">
        <v>1668</v>
      </c>
      <c r="J208" t="s">
        <v>1665</v>
      </c>
      <c r="K208" t="s">
        <v>1669</v>
      </c>
      <c r="L208" t="s">
        <v>37</v>
      </c>
      <c r="M208" t="s">
        <v>38</v>
      </c>
      <c r="N208" t="s">
        <v>39</v>
      </c>
      <c r="O208" t="s">
        <v>27</v>
      </c>
      <c r="P208" t="s">
        <v>27</v>
      </c>
      <c r="Q208" t="s">
        <v>27</v>
      </c>
      <c r="R208" t="s">
        <v>27</v>
      </c>
      <c r="S208" t="s">
        <v>40</v>
      </c>
      <c r="T208" t="s">
        <v>146</v>
      </c>
      <c r="U208" t="s">
        <v>147</v>
      </c>
      <c r="V208" t="s">
        <v>27</v>
      </c>
      <c r="W208" t="s">
        <v>43</v>
      </c>
      <c r="X208" t="s">
        <v>27</v>
      </c>
      <c r="Y208" t="s">
        <v>27</v>
      </c>
      <c r="Z208" t="s">
        <v>44</v>
      </c>
      <c r="AA208" t="s">
        <v>27</v>
      </c>
      <c r="AB208" s="3" t="s">
        <v>1670</v>
      </c>
    </row>
    <row r="209" spans="1:28" x14ac:dyDescent="0.25">
      <c r="A209" s="3">
        <v>87145</v>
      </c>
      <c r="B209" t="s">
        <v>1671</v>
      </c>
      <c r="C209" t="s">
        <v>27</v>
      </c>
      <c r="D209" s="3">
        <v>11</v>
      </c>
      <c r="E209" t="s">
        <v>1551</v>
      </c>
      <c r="F209" t="s">
        <v>1672</v>
      </c>
      <c r="G209" t="s">
        <v>1673</v>
      </c>
      <c r="H209" t="s">
        <v>1674</v>
      </c>
      <c r="I209" t="s">
        <v>1675</v>
      </c>
      <c r="J209" t="s">
        <v>1671</v>
      </c>
      <c r="K209" t="s">
        <v>1676</v>
      </c>
      <c r="L209" t="s">
        <v>100</v>
      </c>
      <c r="M209" t="s">
        <v>101</v>
      </c>
      <c r="N209" t="s">
        <v>102</v>
      </c>
      <c r="O209" t="s">
        <v>1677</v>
      </c>
      <c r="P209" t="s">
        <v>27</v>
      </c>
      <c r="Q209" t="s">
        <v>57</v>
      </c>
      <c r="R209" t="s">
        <v>58</v>
      </c>
      <c r="S209" t="s">
        <v>40</v>
      </c>
      <c r="T209" t="s">
        <v>146</v>
      </c>
      <c r="U209" t="s">
        <v>147</v>
      </c>
      <c r="V209" t="s">
        <v>27</v>
      </c>
      <c r="W209" t="s">
        <v>43</v>
      </c>
      <c r="X209" t="s">
        <v>1678</v>
      </c>
      <c r="Y209" t="s">
        <v>27</v>
      </c>
      <c r="Z209" t="s">
        <v>44</v>
      </c>
      <c r="AA209" t="s">
        <v>27</v>
      </c>
      <c r="AB209" s="3" t="s">
        <v>1679</v>
      </c>
    </row>
    <row r="210" spans="1:28" x14ac:dyDescent="0.25">
      <c r="A210" s="3">
        <v>87146</v>
      </c>
      <c r="B210" t="s">
        <v>1680</v>
      </c>
      <c r="C210" t="s">
        <v>172</v>
      </c>
      <c r="D210" s="3">
        <v>11</v>
      </c>
      <c r="E210" t="s">
        <v>1551</v>
      </c>
      <c r="F210" t="s">
        <v>1647</v>
      </c>
      <c r="G210" t="s">
        <v>1681</v>
      </c>
      <c r="H210" t="s">
        <v>1682</v>
      </c>
      <c r="I210" t="s">
        <v>1683</v>
      </c>
      <c r="J210" t="s">
        <v>1680</v>
      </c>
      <c r="K210" t="s">
        <v>1684</v>
      </c>
      <c r="L210" t="s">
        <v>100</v>
      </c>
      <c r="M210" t="s">
        <v>101</v>
      </c>
      <c r="N210" t="s">
        <v>102</v>
      </c>
      <c r="O210" t="s">
        <v>27</v>
      </c>
      <c r="P210" t="s">
        <v>27</v>
      </c>
      <c r="Q210" t="s">
        <v>27</v>
      </c>
      <c r="R210" t="s">
        <v>27</v>
      </c>
      <c r="S210" t="s">
        <v>40</v>
      </c>
      <c r="T210" t="s">
        <v>104</v>
      </c>
      <c r="U210" t="s">
        <v>105</v>
      </c>
      <c r="V210" t="s">
        <v>27</v>
      </c>
      <c r="W210" t="s">
        <v>43</v>
      </c>
      <c r="X210" t="s">
        <v>27</v>
      </c>
      <c r="Y210" t="s">
        <v>27</v>
      </c>
      <c r="Z210" t="s">
        <v>44</v>
      </c>
      <c r="AA210" t="s">
        <v>27</v>
      </c>
      <c r="AB210" s="3" t="s">
        <v>1685</v>
      </c>
    </row>
    <row r="211" spans="1:28" x14ac:dyDescent="0.25">
      <c r="A211" s="3">
        <v>87147</v>
      </c>
      <c r="B211" t="s">
        <v>1686</v>
      </c>
      <c r="C211" t="s">
        <v>1687</v>
      </c>
      <c r="D211" s="3">
        <v>11</v>
      </c>
      <c r="E211" t="s">
        <v>1551</v>
      </c>
      <c r="F211" t="s">
        <v>1688</v>
      </c>
      <c r="G211" t="s">
        <v>1689</v>
      </c>
      <c r="H211" t="s">
        <v>1690</v>
      </c>
      <c r="I211" t="s">
        <v>1691</v>
      </c>
      <c r="J211" t="s">
        <v>1686</v>
      </c>
      <c r="K211" t="s">
        <v>1692</v>
      </c>
      <c r="L211" t="s">
        <v>53</v>
      </c>
      <c r="M211" t="s">
        <v>54</v>
      </c>
      <c r="N211" t="s">
        <v>55</v>
      </c>
      <c r="O211" t="s">
        <v>27</v>
      </c>
      <c r="P211" t="s">
        <v>27</v>
      </c>
      <c r="Q211" t="s">
        <v>27</v>
      </c>
      <c r="R211" t="s">
        <v>27</v>
      </c>
      <c r="S211" t="s">
        <v>40</v>
      </c>
      <c r="T211" t="s">
        <v>104</v>
      </c>
      <c r="U211" t="s">
        <v>105</v>
      </c>
      <c r="V211" t="s">
        <v>27</v>
      </c>
      <c r="W211" t="s">
        <v>43</v>
      </c>
      <c r="X211" t="s">
        <v>27</v>
      </c>
      <c r="Y211" t="s">
        <v>27</v>
      </c>
      <c r="Z211" t="s">
        <v>44</v>
      </c>
      <c r="AA211" t="s">
        <v>27</v>
      </c>
      <c r="AB211" s="3" t="s">
        <v>1693</v>
      </c>
    </row>
    <row r="212" spans="1:28" x14ac:dyDescent="0.25">
      <c r="A212" s="3">
        <v>87148</v>
      </c>
      <c r="B212" t="s">
        <v>1694</v>
      </c>
      <c r="C212" t="s">
        <v>27</v>
      </c>
      <c r="D212" s="3">
        <v>11</v>
      </c>
      <c r="E212" t="s">
        <v>1551</v>
      </c>
      <c r="F212" t="s">
        <v>1647</v>
      </c>
      <c r="G212" t="s">
        <v>1695</v>
      </c>
      <c r="H212" t="s">
        <v>1696</v>
      </c>
      <c r="I212" t="s">
        <v>1697</v>
      </c>
      <c r="J212" t="s">
        <v>1694</v>
      </c>
      <c r="K212" t="s">
        <v>1698</v>
      </c>
      <c r="L212" t="s">
        <v>37</v>
      </c>
      <c r="M212" t="s">
        <v>38</v>
      </c>
      <c r="N212" t="s">
        <v>39</v>
      </c>
      <c r="O212" t="s">
        <v>27</v>
      </c>
      <c r="P212" t="s">
        <v>27</v>
      </c>
      <c r="Q212" t="s">
        <v>27</v>
      </c>
      <c r="R212" t="s">
        <v>27</v>
      </c>
      <c r="S212" t="s">
        <v>40</v>
      </c>
      <c r="T212" t="s">
        <v>41</v>
      </c>
      <c r="U212" t="s">
        <v>42</v>
      </c>
      <c r="V212" t="s">
        <v>27</v>
      </c>
      <c r="W212" t="s">
        <v>43</v>
      </c>
      <c r="X212" t="s">
        <v>27</v>
      </c>
      <c r="Y212" t="s">
        <v>27</v>
      </c>
      <c r="Z212" t="s">
        <v>44</v>
      </c>
      <c r="AA212" t="s">
        <v>27</v>
      </c>
      <c r="AB212" s="3" t="s">
        <v>246</v>
      </c>
    </row>
    <row r="213" spans="1:28" x14ac:dyDescent="0.25">
      <c r="A213" s="3">
        <v>87149</v>
      </c>
      <c r="B213" t="s">
        <v>1699</v>
      </c>
      <c r="C213" t="s">
        <v>27</v>
      </c>
      <c r="D213" s="3">
        <v>11</v>
      </c>
      <c r="E213" t="s">
        <v>1551</v>
      </c>
      <c r="F213" t="s">
        <v>1700</v>
      </c>
      <c r="G213" t="s">
        <v>1701</v>
      </c>
      <c r="H213" t="s">
        <v>1702</v>
      </c>
      <c r="I213" t="s">
        <v>1703</v>
      </c>
      <c r="J213" t="s">
        <v>1699</v>
      </c>
      <c r="K213" t="s">
        <v>1704</v>
      </c>
      <c r="L213" t="s">
        <v>117</v>
      </c>
      <c r="M213" t="s">
        <v>243</v>
      </c>
      <c r="N213" t="s">
        <v>244</v>
      </c>
      <c r="O213" t="s">
        <v>27</v>
      </c>
      <c r="P213" t="s">
        <v>27</v>
      </c>
      <c r="Q213" t="s">
        <v>27</v>
      </c>
      <c r="R213" t="s">
        <v>27</v>
      </c>
      <c r="S213" t="s">
        <v>59</v>
      </c>
      <c r="T213" t="s">
        <v>146</v>
      </c>
      <c r="U213" t="s">
        <v>147</v>
      </c>
      <c r="V213" t="s">
        <v>27</v>
      </c>
      <c r="W213" t="s">
        <v>43</v>
      </c>
      <c r="X213" t="s">
        <v>27</v>
      </c>
      <c r="Y213" t="s">
        <v>27</v>
      </c>
      <c r="Z213" t="s">
        <v>44</v>
      </c>
      <c r="AA213" t="s">
        <v>27</v>
      </c>
      <c r="AB213" s="3" t="s">
        <v>246</v>
      </c>
    </row>
    <row r="214" spans="1:28" x14ac:dyDescent="0.25">
      <c r="A214" s="3">
        <v>87150</v>
      </c>
      <c r="B214" t="s">
        <v>1705</v>
      </c>
      <c r="C214" t="s">
        <v>27</v>
      </c>
      <c r="D214" s="3">
        <v>11</v>
      </c>
      <c r="E214" t="s">
        <v>1551</v>
      </c>
      <c r="F214" t="s">
        <v>1647</v>
      </c>
      <c r="G214" t="s">
        <v>1706</v>
      </c>
      <c r="H214" t="s">
        <v>1707</v>
      </c>
      <c r="I214" t="s">
        <v>1708</v>
      </c>
      <c r="J214" t="s">
        <v>1705</v>
      </c>
      <c r="K214" t="s">
        <v>1709</v>
      </c>
      <c r="L214" t="s">
        <v>100</v>
      </c>
      <c r="M214" t="s">
        <v>101</v>
      </c>
      <c r="N214" t="s">
        <v>102</v>
      </c>
      <c r="O214" t="s">
        <v>27</v>
      </c>
      <c r="P214" t="s">
        <v>27</v>
      </c>
      <c r="Q214" t="s">
        <v>27</v>
      </c>
      <c r="R214" t="s">
        <v>27</v>
      </c>
      <c r="S214" t="s">
        <v>40</v>
      </c>
      <c r="T214" t="s">
        <v>41</v>
      </c>
      <c r="U214" t="s">
        <v>42</v>
      </c>
      <c r="V214" t="s">
        <v>27</v>
      </c>
      <c r="W214" t="s">
        <v>43</v>
      </c>
      <c r="X214" t="s">
        <v>27</v>
      </c>
      <c r="Y214" t="s">
        <v>27</v>
      </c>
      <c r="Z214" t="s">
        <v>44</v>
      </c>
      <c r="AA214" t="s">
        <v>27</v>
      </c>
      <c r="AB214" s="3" t="s">
        <v>246</v>
      </c>
    </row>
    <row r="215" spans="1:28" x14ac:dyDescent="0.25">
      <c r="A215" s="3">
        <v>87152</v>
      </c>
      <c r="B215" t="s">
        <v>1710</v>
      </c>
      <c r="C215" t="s">
        <v>27</v>
      </c>
      <c r="D215" s="3">
        <v>11</v>
      </c>
      <c r="E215" t="s">
        <v>1551</v>
      </c>
      <c r="F215" t="s">
        <v>1711</v>
      </c>
      <c r="G215" t="s">
        <v>1712</v>
      </c>
      <c r="H215" t="s">
        <v>1713</v>
      </c>
      <c r="I215" t="s">
        <v>1714</v>
      </c>
      <c r="J215" t="s">
        <v>1710</v>
      </c>
      <c r="K215" t="s">
        <v>1715</v>
      </c>
      <c r="L215" t="s">
        <v>53</v>
      </c>
      <c r="M215" t="s">
        <v>54</v>
      </c>
      <c r="N215" t="s">
        <v>55</v>
      </c>
      <c r="O215" t="s">
        <v>27</v>
      </c>
      <c r="P215" t="s">
        <v>27</v>
      </c>
      <c r="Q215" t="s">
        <v>27</v>
      </c>
      <c r="R215" t="s">
        <v>27</v>
      </c>
      <c r="S215" t="s">
        <v>59</v>
      </c>
      <c r="T215" t="s">
        <v>41</v>
      </c>
      <c r="U215" t="s">
        <v>42</v>
      </c>
      <c r="V215" t="s">
        <v>27</v>
      </c>
      <c r="W215" t="s">
        <v>43</v>
      </c>
      <c r="X215" t="s">
        <v>27</v>
      </c>
      <c r="Y215" t="s">
        <v>27</v>
      </c>
      <c r="Z215" t="s">
        <v>44</v>
      </c>
      <c r="AA215" t="s">
        <v>27</v>
      </c>
      <c r="AB215" s="3" t="s">
        <v>1716</v>
      </c>
    </row>
    <row r="216" spans="1:28" x14ac:dyDescent="0.25">
      <c r="A216" s="3">
        <v>87153</v>
      </c>
      <c r="B216" t="s">
        <v>1717</v>
      </c>
      <c r="C216" t="s">
        <v>27</v>
      </c>
      <c r="D216" s="3">
        <v>11</v>
      </c>
      <c r="E216" t="s">
        <v>1718</v>
      </c>
      <c r="F216" t="s">
        <v>1719</v>
      </c>
      <c r="G216" t="s">
        <v>1720</v>
      </c>
      <c r="H216" t="s">
        <v>1721</v>
      </c>
      <c r="I216" t="s">
        <v>1722</v>
      </c>
      <c r="J216" t="s">
        <v>1717</v>
      </c>
      <c r="K216" t="s">
        <v>1723</v>
      </c>
      <c r="L216" t="s">
        <v>37</v>
      </c>
      <c r="M216" t="s">
        <v>38</v>
      </c>
      <c r="N216" t="s">
        <v>39</v>
      </c>
      <c r="O216" t="s">
        <v>1724</v>
      </c>
      <c r="P216" t="s">
        <v>27</v>
      </c>
      <c r="Q216" t="s">
        <v>57</v>
      </c>
      <c r="R216" t="s">
        <v>58</v>
      </c>
      <c r="S216" t="s">
        <v>260</v>
      </c>
      <c r="T216" t="s">
        <v>41</v>
      </c>
      <c r="U216" t="s">
        <v>42</v>
      </c>
      <c r="V216" t="s">
        <v>27</v>
      </c>
      <c r="W216" t="s">
        <v>43</v>
      </c>
      <c r="X216" t="s">
        <v>1725</v>
      </c>
      <c r="Y216" t="s">
        <v>27</v>
      </c>
      <c r="Z216" t="s">
        <v>44</v>
      </c>
      <c r="AA216" t="s">
        <v>27</v>
      </c>
      <c r="AB216" s="3" t="s">
        <v>1726</v>
      </c>
    </row>
    <row r="217" spans="1:28" x14ac:dyDescent="0.25">
      <c r="A217" s="3">
        <v>87154</v>
      </c>
      <c r="B217" t="s">
        <v>1727</v>
      </c>
      <c r="C217" t="s">
        <v>1728</v>
      </c>
      <c r="D217" s="3">
        <v>11</v>
      </c>
      <c r="E217" t="s">
        <v>1718</v>
      </c>
      <c r="F217" t="s">
        <v>1729</v>
      </c>
      <c r="G217" t="s">
        <v>1730</v>
      </c>
      <c r="H217" t="s">
        <v>1731</v>
      </c>
      <c r="I217" t="s">
        <v>1732</v>
      </c>
      <c r="J217" t="s">
        <v>1727</v>
      </c>
      <c r="K217" t="s">
        <v>1733</v>
      </c>
      <c r="L217" t="s">
        <v>100</v>
      </c>
      <c r="M217" t="s">
        <v>101</v>
      </c>
      <c r="N217" t="s">
        <v>102</v>
      </c>
      <c r="O217" t="s">
        <v>27</v>
      </c>
      <c r="P217" t="s">
        <v>27</v>
      </c>
      <c r="Q217" t="s">
        <v>27</v>
      </c>
      <c r="R217" t="s">
        <v>27</v>
      </c>
      <c r="S217" t="s">
        <v>40</v>
      </c>
      <c r="T217" t="s">
        <v>146</v>
      </c>
      <c r="U217" t="s">
        <v>147</v>
      </c>
      <c r="V217" t="s">
        <v>27</v>
      </c>
      <c r="W217" t="s">
        <v>43</v>
      </c>
      <c r="X217" t="s">
        <v>27</v>
      </c>
      <c r="Y217" t="s">
        <v>27</v>
      </c>
      <c r="Z217" t="s">
        <v>44</v>
      </c>
      <c r="AA217" t="s">
        <v>27</v>
      </c>
      <c r="AB217" s="3" t="s">
        <v>1734</v>
      </c>
    </row>
    <row r="218" spans="1:28" x14ac:dyDescent="0.25">
      <c r="A218" s="3">
        <v>87155</v>
      </c>
      <c r="B218" t="s">
        <v>1735</v>
      </c>
      <c r="C218" t="s">
        <v>27</v>
      </c>
      <c r="D218" s="3">
        <v>11</v>
      </c>
      <c r="E218" t="s">
        <v>1718</v>
      </c>
      <c r="F218" t="s">
        <v>1736</v>
      </c>
      <c r="G218" t="s">
        <v>1737</v>
      </c>
      <c r="H218" t="s">
        <v>1738</v>
      </c>
      <c r="I218" t="s">
        <v>1739</v>
      </c>
      <c r="J218" t="s">
        <v>1735</v>
      </c>
      <c r="K218" t="s">
        <v>1740</v>
      </c>
      <c r="L218" t="s">
        <v>100</v>
      </c>
      <c r="M218" t="s">
        <v>101</v>
      </c>
      <c r="N218" t="s">
        <v>102</v>
      </c>
      <c r="O218" t="s">
        <v>27</v>
      </c>
      <c r="P218" t="s">
        <v>27</v>
      </c>
      <c r="Q218" t="s">
        <v>27</v>
      </c>
      <c r="R218" t="s">
        <v>27</v>
      </c>
      <c r="S218" t="s">
        <v>40</v>
      </c>
      <c r="T218" t="s">
        <v>146</v>
      </c>
      <c r="U218" t="s">
        <v>147</v>
      </c>
      <c r="V218" t="s">
        <v>27</v>
      </c>
      <c r="W218" t="s">
        <v>43</v>
      </c>
      <c r="X218" t="s">
        <v>27</v>
      </c>
      <c r="Y218" t="s">
        <v>27</v>
      </c>
      <c r="Z218" t="s">
        <v>44</v>
      </c>
      <c r="AA218" t="s">
        <v>27</v>
      </c>
      <c r="AB218" s="3" t="s">
        <v>246</v>
      </c>
    </row>
    <row r="219" spans="1:28" x14ac:dyDescent="0.25">
      <c r="A219" s="3">
        <v>87156</v>
      </c>
      <c r="B219" t="s">
        <v>1741</v>
      </c>
      <c r="C219" t="s">
        <v>27</v>
      </c>
      <c r="D219" s="3">
        <v>11</v>
      </c>
      <c r="E219" t="s">
        <v>1718</v>
      </c>
      <c r="F219" t="s">
        <v>1736</v>
      </c>
      <c r="G219" t="s">
        <v>1742</v>
      </c>
      <c r="H219" t="s">
        <v>1743</v>
      </c>
      <c r="I219" t="s">
        <v>1744</v>
      </c>
      <c r="J219" t="s">
        <v>1741</v>
      </c>
      <c r="K219" t="s">
        <v>1745</v>
      </c>
      <c r="L219" t="s">
        <v>37</v>
      </c>
      <c r="M219" t="s">
        <v>38</v>
      </c>
      <c r="N219" t="s">
        <v>39</v>
      </c>
      <c r="O219" t="s">
        <v>27</v>
      </c>
      <c r="P219" t="s">
        <v>27</v>
      </c>
      <c r="Q219" t="s">
        <v>27</v>
      </c>
      <c r="R219" t="s">
        <v>27</v>
      </c>
      <c r="S219" t="s">
        <v>40</v>
      </c>
      <c r="T219" t="s">
        <v>146</v>
      </c>
      <c r="U219" t="s">
        <v>147</v>
      </c>
      <c r="V219" t="s">
        <v>27</v>
      </c>
      <c r="W219" t="s">
        <v>43</v>
      </c>
      <c r="X219" t="s">
        <v>27</v>
      </c>
      <c r="Y219" t="s">
        <v>27</v>
      </c>
      <c r="Z219" t="s">
        <v>44</v>
      </c>
      <c r="AA219" t="s">
        <v>27</v>
      </c>
      <c r="AB219" s="3" t="s">
        <v>246</v>
      </c>
    </row>
    <row r="220" spans="1:28" x14ac:dyDescent="0.25">
      <c r="A220" s="3">
        <v>87157</v>
      </c>
      <c r="B220" t="s">
        <v>1746</v>
      </c>
      <c r="C220" t="s">
        <v>27</v>
      </c>
      <c r="D220" s="3">
        <v>11</v>
      </c>
      <c r="E220" t="s">
        <v>1718</v>
      </c>
      <c r="F220" t="s">
        <v>1736</v>
      </c>
      <c r="G220" t="s">
        <v>1747</v>
      </c>
      <c r="H220" t="s">
        <v>1748</v>
      </c>
      <c r="I220" t="s">
        <v>1749</v>
      </c>
      <c r="J220" t="s">
        <v>1746</v>
      </c>
      <c r="K220" t="s">
        <v>1750</v>
      </c>
      <c r="L220" t="s">
        <v>37</v>
      </c>
      <c r="M220" t="s">
        <v>38</v>
      </c>
      <c r="N220" t="s">
        <v>39</v>
      </c>
      <c r="O220" t="s">
        <v>27</v>
      </c>
      <c r="P220" t="s">
        <v>27</v>
      </c>
      <c r="Q220" t="s">
        <v>27</v>
      </c>
      <c r="R220" t="s">
        <v>27</v>
      </c>
      <c r="S220" t="s">
        <v>40</v>
      </c>
      <c r="T220" t="s">
        <v>146</v>
      </c>
      <c r="U220" t="s">
        <v>147</v>
      </c>
      <c r="V220" t="s">
        <v>27</v>
      </c>
      <c r="W220" t="s">
        <v>43</v>
      </c>
      <c r="X220" t="s">
        <v>27</v>
      </c>
      <c r="Y220" t="s">
        <v>27</v>
      </c>
      <c r="Z220" t="s">
        <v>44</v>
      </c>
      <c r="AA220" t="s">
        <v>27</v>
      </c>
      <c r="AB220" s="3" t="s">
        <v>1751</v>
      </c>
    </row>
    <row r="221" spans="1:28" x14ac:dyDescent="0.25">
      <c r="A221" s="3">
        <v>87158</v>
      </c>
      <c r="B221" t="s">
        <v>1752</v>
      </c>
      <c r="C221" t="s">
        <v>27</v>
      </c>
      <c r="D221" s="3">
        <v>11</v>
      </c>
      <c r="E221" t="s">
        <v>1718</v>
      </c>
      <c r="F221" t="s">
        <v>1736</v>
      </c>
      <c r="G221" t="s">
        <v>1753</v>
      </c>
      <c r="H221" t="s">
        <v>1754</v>
      </c>
      <c r="I221" t="s">
        <v>1755</v>
      </c>
      <c r="J221" t="s">
        <v>1752</v>
      </c>
      <c r="K221" t="s">
        <v>1756</v>
      </c>
      <c r="L221" t="s">
        <v>100</v>
      </c>
      <c r="M221" t="s">
        <v>101</v>
      </c>
      <c r="N221" t="s">
        <v>102</v>
      </c>
      <c r="O221" t="s">
        <v>27</v>
      </c>
      <c r="P221" t="s">
        <v>27</v>
      </c>
      <c r="Q221" t="s">
        <v>27</v>
      </c>
      <c r="R221" t="s">
        <v>27</v>
      </c>
      <c r="S221" t="s">
        <v>40</v>
      </c>
      <c r="T221" t="s">
        <v>146</v>
      </c>
      <c r="U221" t="s">
        <v>147</v>
      </c>
      <c r="V221" t="s">
        <v>27</v>
      </c>
      <c r="W221" t="s">
        <v>43</v>
      </c>
      <c r="X221" t="s">
        <v>27</v>
      </c>
      <c r="Y221" t="s">
        <v>27</v>
      </c>
      <c r="Z221" t="s">
        <v>44</v>
      </c>
      <c r="AA221" t="s">
        <v>27</v>
      </c>
      <c r="AB221" s="3" t="s">
        <v>1757</v>
      </c>
    </row>
    <row r="222" spans="1:28" x14ac:dyDescent="0.25">
      <c r="A222" s="3">
        <v>87159</v>
      </c>
      <c r="B222" t="s">
        <v>1758</v>
      </c>
      <c r="C222" t="s">
        <v>27</v>
      </c>
      <c r="D222" s="3">
        <v>11</v>
      </c>
      <c r="E222" t="s">
        <v>1718</v>
      </c>
      <c r="F222" t="s">
        <v>1736</v>
      </c>
      <c r="G222" t="s">
        <v>1759</v>
      </c>
      <c r="H222" t="s">
        <v>1760</v>
      </c>
      <c r="I222" t="s">
        <v>1761</v>
      </c>
      <c r="J222" t="s">
        <v>1758</v>
      </c>
      <c r="K222" t="s">
        <v>1762</v>
      </c>
      <c r="L222" t="s">
        <v>37</v>
      </c>
      <c r="M222" t="s">
        <v>38</v>
      </c>
      <c r="N222" t="s">
        <v>39</v>
      </c>
      <c r="O222" t="s">
        <v>27</v>
      </c>
      <c r="P222" t="s">
        <v>27</v>
      </c>
      <c r="Q222" t="s">
        <v>27</v>
      </c>
      <c r="R222" t="s">
        <v>27</v>
      </c>
      <c r="S222" t="s">
        <v>40</v>
      </c>
      <c r="T222" t="s">
        <v>146</v>
      </c>
      <c r="U222" t="s">
        <v>147</v>
      </c>
      <c r="V222" t="s">
        <v>27</v>
      </c>
      <c r="W222" t="s">
        <v>43</v>
      </c>
      <c r="X222" t="s">
        <v>27</v>
      </c>
      <c r="Y222" t="s">
        <v>27</v>
      </c>
      <c r="Z222" t="s">
        <v>44</v>
      </c>
      <c r="AA222" t="s">
        <v>27</v>
      </c>
      <c r="AB222" s="3" t="s">
        <v>1763</v>
      </c>
    </row>
    <row r="223" spans="1:28" x14ac:dyDescent="0.25">
      <c r="A223" s="3">
        <v>87160</v>
      </c>
      <c r="B223" t="s">
        <v>1764</v>
      </c>
      <c r="C223" t="s">
        <v>27</v>
      </c>
      <c r="D223" s="3">
        <v>11</v>
      </c>
      <c r="E223" t="s">
        <v>1718</v>
      </c>
      <c r="F223" t="s">
        <v>1765</v>
      </c>
      <c r="G223" t="s">
        <v>1766</v>
      </c>
      <c r="H223" t="s">
        <v>1767</v>
      </c>
      <c r="I223" t="s">
        <v>1768</v>
      </c>
      <c r="J223" t="s">
        <v>1764</v>
      </c>
      <c r="K223" t="s">
        <v>1769</v>
      </c>
      <c r="L223" t="s">
        <v>127</v>
      </c>
      <c r="M223" t="s">
        <v>128</v>
      </c>
      <c r="N223" t="s">
        <v>129</v>
      </c>
      <c r="O223" t="s">
        <v>27</v>
      </c>
      <c r="P223" t="s">
        <v>27</v>
      </c>
      <c r="Q223" t="s">
        <v>27</v>
      </c>
      <c r="R223" t="s">
        <v>27</v>
      </c>
      <c r="S223" t="s">
        <v>260</v>
      </c>
      <c r="T223" t="s">
        <v>146</v>
      </c>
      <c r="U223" t="s">
        <v>147</v>
      </c>
      <c r="V223" t="s">
        <v>27</v>
      </c>
      <c r="W223" t="s">
        <v>43</v>
      </c>
      <c r="X223" t="s">
        <v>27</v>
      </c>
      <c r="Y223" t="s">
        <v>27</v>
      </c>
      <c r="Z223" t="s">
        <v>44</v>
      </c>
      <c r="AA223" t="s">
        <v>27</v>
      </c>
      <c r="AB223" s="3" t="s">
        <v>246</v>
      </c>
    </row>
    <row r="224" spans="1:28" x14ac:dyDescent="0.25">
      <c r="A224" s="3">
        <v>87161</v>
      </c>
      <c r="B224" t="s">
        <v>1770</v>
      </c>
      <c r="C224" t="s">
        <v>27</v>
      </c>
      <c r="D224" s="3">
        <v>11</v>
      </c>
      <c r="E224" t="s">
        <v>1718</v>
      </c>
      <c r="F224" t="s">
        <v>1736</v>
      </c>
      <c r="G224" t="s">
        <v>1771</v>
      </c>
      <c r="H224" t="s">
        <v>1772</v>
      </c>
      <c r="I224" t="s">
        <v>1773</v>
      </c>
      <c r="J224" t="s">
        <v>1770</v>
      </c>
      <c r="K224" t="s">
        <v>1774</v>
      </c>
      <c r="L224" t="s">
        <v>37</v>
      </c>
      <c r="M224" t="s">
        <v>38</v>
      </c>
      <c r="N224" t="s">
        <v>39</v>
      </c>
      <c r="O224" t="s">
        <v>27</v>
      </c>
      <c r="P224" t="s">
        <v>27</v>
      </c>
      <c r="Q224" t="s">
        <v>27</v>
      </c>
      <c r="R224" t="s">
        <v>27</v>
      </c>
      <c r="S224" t="s">
        <v>40</v>
      </c>
      <c r="T224" t="s">
        <v>146</v>
      </c>
      <c r="U224" t="s">
        <v>147</v>
      </c>
      <c r="V224" t="s">
        <v>27</v>
      </c>
      <c r="W224" t="s">
        <v>43</v>
      </c>
      <c r="X224" t="s">
        <v>27</v>
      </c>
      <c r="Y224" t="s">
        <v>27</v>
      </c>
      <c r="Z224" t="s">
        <v>44</v>
      </c>
      <c r="AA224" t="s">
        <v>27</v>
      </c>
      <c r="AB224" s="3" t="s">
        <v>1775</v>
      </c>
    </row>
    <row r="225" spans="1:28" x14ac:dyDescent="0.25">
      <c r="A225" s="3">
        <v>87162</v>
      </c>
      <c r="B225" t="s">
        <v>1776</v>
      </c>
      <c r="C225" t="s">
        <v>172</v>
      </c>
      <c r="D225" s="3">
        <v>11</v>
      </c>
      <c r="E225" t="s">
        <v>1718</v>
      </c>
      <c r="F225" t="s">
        <v>1777</v>
      </c>
      <c r="G225" t="s">
        <v>1778</v>
      </c>
      <c r="H225" t="s">
        <v>1779</v>
      </c>
      <c r="I225" t="s">
        <v>1780</v>
      </c>
      <c r="J225" t="s">
        <v>1776</v>
      </c>
      <c r="K225" t="s">
        <v>1781</v>
      </c>
      <c r="L225" t="s">
        <v>100</v>
      </c>
      <c r="M225" t="s">
        <v>101</v>
      </c>
      <c r="N225" t="s">
        <v>102</v>
      </c>
      <c r="O225" t="s">
        <v>27</v>
      </c>
      <c r="P225" t="s">
        <v>27</v>
      </c>
      <c r="Q225" t="s">
        <v>27</v>
      </c>
      <c r="R225" t="s">
        <v>27</v>
      </c>
      <c r="S225" t="s">
        <v>260</v>
      </c>
      <c r="T225" t="s">
        <v>41</v>
      </c>
      <c r="U225" t="s">
        <v>42</v>
      </c>
      <c r="V225" t="s">
        <v>27</v>
      </c>
      <c r="W225" t="s">
        <v>43</v>
      </c>
      <c r="X225" t="s">
        <v>1782</v>
      </c>
      <c r="Y225" t="s">
        <v>27</v>
      </c>
      <c r="Z225" t="s">
        <v>44</v>
      </c>
      <c r="AA225" t="s">
        <v>27</v>
      </c>
      <c r="AB225" s="3" t="s">
        <v>246</v>
      </c>
    </row>
    <row r="226" spans="1:28" x14ac:dyDescent="0.25">
      <c r="A226" s="3">
        <v>87163</v>
      </c>
      <c r="B226" t="s">
        <v>1783</v>
      </c>
      <c r="C226" t="s">
        <v>27</v>
      </c>
      <c r="D226" s="3">
        <v>11</v>
      </c>
      <c r="E226" t="s">
        <v>1718</v>
      </c>
      <c r="F226" t="s">
        <v>1736</v>
      </c>
      <c r="G226" t="s">
        <v>1784</v>
      </c>
      <c r="H226" t="s">
        <v>1785</v>
      </c>
      <c r="I226" t="s">
        <v>1786</v>
      </c>
      <c r="J226" t="s">
        <v>1783</v>
      </c>
      <c r="K226" t="s">
        <v>1787</v>
      </c>
      <c r="L226" t="s">
        <v>37</v>
      </c>
      <c r="M226" t="s">
        <v>38</v>
      </c>
      <c r="N226" t="s">
        <v>39</v>
      </c>
      <c r="O226" t="s">
        <v>27</v>
      </c>
      <c r="P226" t="s">
        <v>27</v>
      </c>
      <c r="Q226" t="s">
        <v>27</v>
      </c>
      <c r="R226" t="s">
        <v>27</v>
      </c>
      <c r="S226" t="s">
        <v>40</v>
      </c>
      <c r="T226" t="s">
        <v>146</v>
      </c>
      <c r="U226" t="s">
        <v>147</v>
      </c>
      <c r="V226" t="s">
        <v>27</v>
      </c>
      <c r="W226" t="s">
        <v>43</v>
      </c>
      <c r="X226" t="s">
        <v>27</v>
      </c>
      <c r="Y226" t="s">
        <v>27</v>
      </c>
      <c r="Z226" t="s">
        <v>44</v>
      </c>
      <c r="AA226" t="s">
        <v>27</v>
      </c>
      <c r="AB226" s="3" t="s">
        <v>1788</v>
      </c>
    </row>
    <row r="227" spans="1:28" x14ac:dyDescent="0.25">
      <c r="A227" s="3">
        <v>87164</v>
      </c>
      <c r="B227" t="s">
        <v>1789</v>
      </c>
      <c r="C227" t="s">
        <v>27</v>
      </c>
      <c r="D227" s="3">
        <v>11</v>
      </c>
      <c r="E227" t="s">
        <v>1718</v>
      </c>
      <c r="F227" t="s">
        <v>1790</v>
      </c>
      <c r="G227" t="s">
        <v>1791</v>
      </c>
      <c r="H227" t="s">
        <v>925</v>
      </c>
      <c r="I227" t="s">
        <v>1792</v>
      </c>
      <c r="J227" t="s">
        <v>1789</v>
      </c>
      <c r="K227" t="s">
        <v>1793</v>
      </c>
      <c r="L227" t="s">
        <v>37</v>
      </c>
      <c r="M227" t="s">
        <v>38</v>
      </c>
      <c r="N227" t="s">
        <v>39</v>
      </c>
      <c r="O227" t="s">
        <v>27</v>
      </c>
      <c r="P227" t="s">
        <v>27</v>
      </c>
      <c r="Q227" t="s">
        <v>27</v>
      </c>
      <c r="R227" t="s">
        <v>27</v>
      </c>
      <c r="S227" t="s">
        <v>59</v>
      </c>
      <c r="T227" t="s">
        <v>41</v>
      </c>
      <c r="U227" t="s">
        <v>42</v>
      </c>
      <c r="V227" t="s">
        <v>27</v>
      </c>
      <c r="W227" t="s">
        <v>43</v>
      </c>
      <c r="X227" t="s">
        <v>27</v>
      </c>
      <c r="Y227" t="s">
        <v>27</v>
      </c>
      <c r="Z227" t="s">
        <v>44</v>
      </c>
      <c r="AA227" t="s">
        <v>27</v>
      </c>
      <c r="AB227" s="3" t="s">
        <v>1794</v>
      </c>
    </row>
    <row r="228" spans="1:28" x14ac:dyDescent="0.25">
      <c r="A228" s="3">
        <v>87165</v>
      </c>
      <c r="B228" t="s">
        <v>1795</v>
      </c>
      <c r="C228" t="s">
        <v>27</v>
      </c>
      <c r="D228" s="3">
        <v>11</v>
      </c>
      <c r="E228" t="s">
        <v>1718</v>
      </c>
      <c r="F228" t="s">
        <v>1796</v>
      </c>
      <c r="G228" t="s">
        <v>1797</v>
      </c>
      <c r="H228" t="s">
        <v>1798</v>
      </c>
      <c r="I228" t="s">
        <v>1799</v>
      </c>
      <c r="J228" t="s">
        <v>1795</v>
      </c>
      <c r="K228" t="s">
        <v>1800</v>
      </c>
      <c r="L228" t="s">
        <v>27</v>
      </c>
      <c r="M228" t="s">
        <v>27</v>
      </c>
      <c r="N228" t="s">
        <v>27</v>
      </c>
      <c r="O228" t="s">
        <v>1801</v>
      </c>
      <c r="P228" t="s">
        <v>27</v>
      </c>
      <c r="Q228" t="s">
        <v>57</v>
      </c>
      <c r="R228" t="s">
        <v>58</v>
      </c>
      <c r="S228" t="s">
        <v>40</v>
      </c>
      <c r="T228" t="s">
        <v>27</v>
      </c>
      <c r="U228" t="s">
        <v>27</v>
      </c>
      <c r="V228" t="s">
        <v>27</v>
      </c>
      <c r="W228" t="s">
        <v>43</v>
      </c>
      <c r="X228" t="s">
        <v>27</v>
      </c>
      <c r="Y228" t="s">
        <v>27</v>
      </c>
      <c r="Z228" t="s">
        <v>44</v>
      </c>
      <c r="AA228" t="s">
        <v>27</v>
      </c>
      <c r="AB228" s="3" t="s">
        <v>1802</v>
      </c>
    </row>
    <row r="229" spans="1:28" x14ac:dyDescent="0.25">
      <c r="A229" s="3">
        <v>87166</v>
      </c>
      <c r="B229" t="s">
        <v>1803</v>
      </c>
      <c r="C229" t="s">
        <v>27</v>
      </c>
      <c r="D229" s="3">
        <v>11</v>
      </c>
      <c r="E229" t="s">
        <v>1718</v>
      </c>
      <c r="F229" t="s">
        <v>1736</v>
      </c>
      <c r="G229" t="s">
        <v>1804</v>
      </c>
      <c r="H229" t="s">
        <v>1805</v>
      </c>
      <c r="I229" t="s">
        <v>1806</v>
      </c>
      <c r="J229" t="s">
        <v>1803</v>
      </c>
      <c r="K229" t="s">
        <v>1807</v>
      </c>
      <c r="L229" t="s">
        <v>37</v>
      </c>
      <c r="M229" t="s">
        <v>38</v>
      </c>
      <c r="N229" t="s">
        <v>39</v>
      </c>
      <c r="O229" t="s">
        <v>1808</v>
      </c>
      <c r="P229" t="s">
        <v>27</v>
      </c>
      <c r="Q229" t="s">
        <v>57</v>
      </c>
      <c r="R229" t="s">
        <v>58</v>
      </c>
      <c r="S229" t="s">
        <v>40</v>
      </c>
      <c r="T229" t="s">
        <v>146</v>
      </c>
      <c r="U229" t="s">
        <v>147</v>
      </c>
      <c r="V229" t="s">
        <v>27</v>
      </c>
      <c r="W229" t="s">
        <v>43</v>
      </c>
      <c r="X229" t="s">
        <v>27</v>
      </c>
      <c r="Y229" t="s">
        <v>27</v>
      </c>
      <c r="Z229" t="s">
        <v>44</v>
      </c>
      <c r="AA229" t="s">
        <v>27</v>
      </c>
      <c r="AB229" s="3" t="s">
        <v>246</v>
      </c>
    </row>
    <row r="230" spans="1:28" x14ac:dyDescent="0.25">
      <c r="A230" s="3">
        <v>87167</v>
      </c>
      <c r="B230" t="s">
        <v>1809</v>
      </c>
      <c r="C230" t="s">
        <v>27</v>
      </c>
      <c r="D230" s="3">
        <v>11</v>
      </c>
      <c r="E230" t="s">
        <v>1718</v>
      </c>
      <c r="F230" t="s">
        <v>1736</v>
      </c>
      <c r="G230" t="s">
        <v>1810</v>
      </c>
      <c r="H230" t="s">
        <v>1811</v>
      </c>
      <c r="I230" t="s">
        <v>1812</v>
      </c>
      <c r="J230" t="s">
        <v>1809</v>
      </c>
      <c r="K230" t="s">
        <v>1813</v>
      </c>
      <c r="L230" t="s">
        <v>53</v>
      </c>
      <c r="M230" t="s">
        <v>54</v>
      </c>
      <c r="N230" t="s">
        <v>55</v>
      </c>
      <c r="O230" t="s">
        <v>27</v>
      </c>
      <c r="P230" t="s">
        <v>27</v>
      </c>
      <c r="Q230" t="s">
        <v>27</v>
      </c>
      <c r="R230" t="s">
        <v>27</v>
      </c>
      <c r="S230" t="s">
        <v>40</v>
      </c>
      <c r="T230" t="s">
        <v>104</v>
      </c>
      <c r="U230" t="s">
        <v>105</v>
      </c>
      <c r="V230" t="s">
        <v>27</v>
      </c>
      <c r="W230" t="s">
        <v>43</v>
      </c>
      <c r="X230" t="s">
        <v>27</v>
      </c>
      <c r="Y230" t="s">
        <v>27</v>
      </c>
      <c r="Z230" t="s">
        <v>44</v>
      </c>
      <c r="AA230" t="s">
        <v>27</v>
      </c>
      <c r="AB230" s="3" t="s">
        <v>1814</v>
      </c>
    </row>
    <row r="231" spans="1:28" x14ac:dyDescent="0.25">
      <c r="A231" s="3">
        <v>87168</v>
      </c>
      <c r="B231" t="s">
        <v>1815</v>
      </c>
      <c r="C231" t="s">
        <v>172</v>
      </c>
      <c r="D231" s="3">
        <v>11</v>
      </c>
      <c r="E231" t="s">
        <v>1718</v>
      </c>
      <c r="F231" t="s">
        <v>1816</v>
      </c>
      <c r="G231" t="s">
        <v>1817</v>
      </c>
      <c r="H231" t="s">
        <v>1818</v>
      </c>
      <c r="I231" t="s">
        <v>1819</v>
      </c>
      <c r="J231" t="s">
        <v>1815</v>
      </c>
      <c r="K231" t="s">
        <v>1820</v>
      </c>
      <c r="L231" t="s">
        <v>117</v>
      </c>
      <c r="M231" t="s">
        <v>243</v>
      </c>
      <c r="N231" t="s">
        <v>244</v>
      </c>
      <c r="O231" t="s">
        <v>27</v>
      </c>
      <c r="P231" t="s">
        <v>27</v>
      </c>
      <c r="Q231" t="s">
        <v>27</v>
      </c>
      <c r="R231" t="s">
        <v>27</v>
      </c>
      <c r="S231" t="s">
        <v>59</v>
      </c>
      <c r="T231" t="s">
        <v>146</v>
      </c>
      <c r="U231" t="s">
        <v>147</v>
      </c>
      <c r="V231" t="s">
        <v>27</v>
      </c>
      <c r="W231" t="s">
        <v>43</v>
      </c>
      <c r="X231" t="s">
        <v>27</v>
      </c>
      <c r="Y231" t="s">
        <v>27</v>
      </c>
      <c r="Z231" t="s">
        <v>44</v>
      </c>
      <c r="AA231" t="s">
        <v>27</v>
      </c>
      <c r="AB231" s="3" t="s">
        <v>1821</v>
      </c>
    </row>
    <row r="232" spans="1:28" x14ac:dyDescent="0.25">
      <c r="A232" s="3">
        <v>87169</v>
      </c>
      <c r="B232" t="s">
        <v>1822</v>
      </c>
      <c r="C232" t="s">
        <v>27</v>
      </c>
      <c r="D232" s="3">
        <v>11</v>
      </c>
      <c r="E232" t="s">
        <v>1718</v>
      </c>
      <c r="F232" t="s">
        <v>1823</v>
      </c>
      <c r="G232" t="s">
        <v>1824</v>
      </c>
      <c r="H232" t="s">
        <v>1825</v>
      </c>
      <c r="I232" t="s">
        <v>1826</v>
      </c>
      <c r="J232" t="s">
        <v>1827</v>
      </c>
      <c r="K232" t="s">
        <v>1828</v>
      </c>
      <c r="L232" t="s">
        <v>117</v>
      </c>
      <c r="M232" t="s">
        <v>243</v>
      </c>
      <c r="N232" t="s">
        <v>244</v>
      </c>
      <c r="O232" t="s">
        <v>27</v>
      </c>
      <c r="P232" t="s">
        <v>27</v>
      </c>
      <c r="Q232" t="s">
        <v>27</v>
      </c>
      <c r="R232" t="s">
        <v>27</v>
      </c>
      <c r="S232" t="s">
        <v>40</v>
      </c>
      <c r="T232" t="s">
        <v>146</v>
      </c>
      <c r="U232" t="s">
        <v>147</v>
      </c>
      <c r="V232" t="s">
        <v>27</v>
      </c>
      <c r="W232" t="s">
        <v>43</v>
      </c>
      <c r="X232" t="s">
        <v>27</v>
      </c>
      <c r="Y232" t="s">
        <v>27</v>
      </c>
      <c r="Z232" t="s">
        <v>44</v>
      </c>
      <c r="AA232" t="s">
        <v>27</v>
      </c>
      <c r="AB232" s="3" t="s">
        <v>1829</v>
      </c>
    </row>
    <row r="233" spans="1:28" x14ac:dyDescent="0.25">
      <c r="A233" s="3">
        <v>87170</v>
      </c>
      <c r="B233" t="s">
        <v>1830</v>
      </c>
      <c r="C233" t="s">
        <v>27</v>
      </c>
      <c r="D233" s="3">
        <v>11</v>
      </c>
      <c r="E233" t="s">
        <v>1718</v>
      </c>
      <c r="F233" t="s">
        <v>1736</v>
      </c>
      <c r="G233" t="s">
        <v>1831</v>
      </c>
      <c r="H233" t="s">
        <v>1832</v>
      </c>
      <c r="I233" t="s">
        <v>1833</v>
      </c>
      <c r="J233" t="s">
        <v>1830</v>
      </c>
      <c r="K233" t="s">
        <v>1834</v>
      </c>
      <c r="L233" t="s">
        <v>37</v>
      </c>
      <c r="M233" t="s">
        <v>38</v>
      </c>
      <c r="N233" t="s">
        <v>39</v>
      </c>
      <c r="O233" t="s">
        <v>27</v>
      </c>
      <c r="P233" t="s">
        <v>27</v>
      </c>
      <c r="Q233" t="s">
        <v>27</v>
      </c>
      <c r="R233" t="s">
        <v>27</v>
      </c>
      <c r="S233" t="s">
        <v>40</v>
      </c>
      <c r="T233" t="s">
        <v>146</v>
      </c>
      <c r="U233" t="s">
        <v>147</v>
      </c>
      <c r="V233" t="s">
        <v>27</v>
      </c>
      <c r="W233" t="s">
        <v>43</v>
      </c>
      <c r="X233" t="s">
        <v>27</v>
      </c>
      <c r="Y233" t="s">
        <v>27</v>
      </c>
      <c r="Z233" t="s">
        <v>44</v>
      </c>
      <c r="AA233" t="s">
        <v>27</v>
      </c>
      <c r="AB233" s="3" t="s">
        <v>246</v>
      </c>
    </row>
    <row r="234" spans="1:28" x14ac:dyDescent="0.25">
      <c r="A234" s="3">
        <v>87171</v>
      </c>
      <c r="B234" t="s">
        <v>1835</v>
      </c>
      <c r="C234" t="s">
        <v>27</v>
      </c>
      <c r="D234" s="3">
        <v>11</v>
      </c>
      <c r="E234" t="s">
        <v>1718</v>
      </c>
      <c r="F234" t="s">
        <v>1736</v>
      </c>
      <c r="G234" t="s">
        <v>1836</v>
      </c>
      <c r="H234" t="s">
        <v>1837</v>
      </c>
      <c r="I234" t="s">
        <v>1838</v>
      </c>
      <c r="J234" t="s">
        <v>1835</v>
      </c>
      <c r="K234" t="s">
        <v>1839</v>
      </c>
      <c r="L234" t="s">
        <v>37</v>
      </c>
      <c r="M234" t="s">
        <v>38</v>
      </c>
      <c r="N234" t="s">
        <v>39</v>
      </c>
      <c r="O234" t="s">
        <v>27</v>
      </c>
      <c r="P234" t="s">
        <v>27</v>
      </c>
      <c r="Q234" t="s">
        <v>27</v>
      </c>
      <c r="R234" t="s">
        <v>27</v>
      </c>
      <c r="S234" t="s">
        <v>40</v>
      </c>
      <c r="T234" t="s">
        <v>27</v>
      </c>
      <c r="U234" t="s">
        <v>27</v>
      </c>
      <c r="V234" t="s">
        <v>27</v>
      </c>
      <c r="W234" t="s">
        <v>43</v>
      </c>
      <c r="X234" t="s">
        <v>27</v>
      </c>
      <c r="Y234" t="s">
        <v>27</v>
      </c>
      <c r="Z234" t="s">
        <v>44</v>
      </c>
      <c r="AA234" t="s">
        <v>27</v>
      </c>
      <c r="AB234" s="3" t="s">
        <v>246</v>
      </c>
    </row>
    <row r="235" spans="1:28" x14ac:dyDescent="0.25">
      <c r="A235" s="3">
        <v>87172</v>
      </c>
      <c r="B235" t="s">
        <v>1840</v>
      </c>
      <c r="C235" t="s">
        <v>27</v>
      </c>
      <c r="D235" s="3">
        <v>11</v>
      </c>
      <c r="E235" t="s">
        <v>1718</v>
      </c>
      <c r="F235" t="s">
        <v>1736</v>
      </c>
      <c r="G235" t="s">
        <v>1841</v>
      </c>
      <c r="H235" t="s">
        <v>1842</v>
      </c>
      <c r="I235" t="s">
        <v>1843</v>
      </c>
      <c r="J235" t="s">
        <v>1840</v>
      </c>
      <c r="K235" t="s">
        <v>1844</v>
      </c>
      <c r="L235" t="s">
        <v>37</v>
      </c>
      <c r="M235" t="s">
        <v>38</v>
      </c>
      <c r="N235" t="s">
        <v>39</v>
      </c>
      <c r="O235" t="s">
        <v>27</v>
      </c>
      <c r="P235" t="s">
        <v>27</v>
      </c>
      <c r="Q235" t="s">
        <v>27</v>
      </c>
      <c r="R235" t="s">
        <v>27</v>
      </c>
      <c r="S235" t="s">
        <v>40</v>
      </c>
      <c r="T235" t="s">
        <v>41</v>
      </c>
      <c r="U235" t="s">
        <v>42</v>
      </c>
      <c r="V235" t="s">
        <v>27</v>
      </c>
      <c r="W235" t="s">
        <v>43</v>
      </c>
      <c r="X235" t="s">
        <v>27</v>
      </c>
      <c r="Y235" t="s">
        <v>27</v>
      </c>
      <c r="Z235" t="s">
        <v>44</v>
      </c>
      <c r="AA235" t="s">
        <v>27</v>
      </c>
      <c r="AB235" s="3" t="s">
        <v>246</v>
      </c>
    </row>
    <row r="236" spans="1:28" x14ac:dyDescent="0.25">
      <c r="A236" s="3">
        <v>87173</v>
      </c>
      <c r="B236" t="s">
        <v>1845</v>
      </c>
      <c r="C236" t="s">
        <v>27</v>
      </c>
      <c r="D236" s="3">
        <v>11</v>
      </c>
      <c r="E236" t="s">
        <v>1718</v>
      </c>
      <c r="F236" t="s">
        <v>1736</v>
      </c>
      <c r="G236" t="s">
        <v>1846</v>
      </c>
      <c r="H236" t="s">
        <v>1847</v>
      </c>
      <c r="I236" t="s">
        <v>1848</v>
      </c>
      <c r="J236" t="s">
        <v>1845</v>
      </c>
      <c r="K236" t="s">
        <v>1849</v>
      </c>
      <c r="L236" t="s">
        <v>117</v>
      </c>
      <c r="M236" t="s">
        <v>243</v>
      </c>
      <c r="N236" t="s">
        <v>244</v>
      </c>
      <c r="O236" t="s">
        <v>27</v>
      </c>
      <c r="P236" t="s">
        <v>27</v>
      </c>
      <c r="Q236" t="s">
        <v>27</v>
      </c>
      <c r="R236" t="s">
        <v>27</v>
      </c>
      <c r="S236" t="s">
        <v>40</v>
      </c>
      <c r="T236" t="s">
        <v>146</v>
      </c>
      <c r="U236" t="s">
        <v>147</v>
      </c>
      <c r="V236" t="s">
        <v>27</v>
      </c>
      <c r="W236" t="s">
        <v>43</v>
      </c>
      <c r="X236" t="s">
        <v>27</v>
      </c>
      <c r="Y236" t="s">
        <v>27</v>
      </c>
      <c r="Z236" t="s">
        <v>44</v>
      </c>
      <c r="AA236" t="s">
        <v>27</v>
      </c>
      <c r="AB236" s="3" t="s">
        <v>1850</v>
      </c>
    </row>
    <row r="237" spans="1:28" x14ac:dyDescent="0.25">
      <c r="A237" s="3">
        <v>87174</v>
      </c>
      <c r="B237" t="s">
        <v>1851</v>
      </c>
      <c r="C237" t="s">
        <v>27</v>
      </c>
      <c r="D237" s="3">
        <v>11</v>
      </c>
      <c r="E237" t="s">
        <v>1718</v>
      </c>
      <c r="F237" t="s">
        <v>1852</v>
      </c>
      <c r="G237" t="s">
        <v>1853</v>
      </c>
      <c r="H237" t="s">
        <v>1854</v>
      </c>
      <c r="I237" t="s">
        <v>1855</v>
      </c>
      <c r="J237" t="s">
        <v>1851</v>
      </c>
      <c r="K237" t="s">
        <v>1856</v>
      </c>
      <c r="L237" t="s">
        <v>100</v>
      </c>
      <c r="M237" t="s">
        <v>101</v>
      </c>
      <c r="N237" t="s">
        <v>102</v>
      </c>
      <c r="O237" t="s">
        <v>1857</v>
      </c>
      <c r="P237" t="s">
        <v>27</v>
      </c>
      <c r="Q237" t="s">
        <v>57</v>
      </c>
      <c r="R237" t="s">
        <v>58</v>
      </c>
      <c r="S237" t="s">
        <v>59</v>
      </c>
      <c r="T237" t="s">
        <v>41</v>
      </c>
      <c r="U237" t="s">
        <v>42</v>
      </c>
      <c r="V237" t="s">
        <v>1858</v>
      </c>
      <c r="W237" t="s">
        <v>43</v>
      </c>
      <c r="X237" t="s">
        <v>27</v>
      </c>
      <c r="Y237" t="s">
        <v>27</v>
      </c>
      <c r="Z237" t="s">
        <v>44</v>
      </c>
      <c r="AA237" t="s">
        <v>27</v>
      </c>
      <c r="AB237" s="3" t="s">
        <v>1859</v>
      </c>
    </row>
    <row r="238" spans="1:28" x14ac:dyDescent="0.25">
      <c r="A238" s="3">
        <v>87175</v>
      </c>
      <c r="B238" t="s">
        <v>1860</v>
      </c>
      <c r="C238" t="s">
        <v>27</v>
      </c>
      <c r="D238" s="3">
        <v>11</v>
      </c>
      <c r="E238" t="s">
        <v>1718</v>
      </c>
      <c r="F238" t="s">
        <v>1736</v>
      </c>
      <c r="G238" t="s">
        <v>1861</v>
      </c>
      <c r="H238" t="s">
        <v>1862</v>
      </c>
      <c r="I238" t="s">
        <v>1863</v>
      </c>
      <c r="J238" t="s">
        <v>1860</v>
      </c>
      <c r="K238" t="s">
        <v>1864</v>
      </c>
      <c r="L238" t="s">
        <v>37</v>
      </c>
      <c r="M238" t="s">
        <v>38</v>
      </c>
      <c r="N238" t="s">
        <v>39</v>
      </c>
      <c r="O238" t="s">
        <v>27</v>
      </c>
      <c r="P238" t="s">
        <v>27</v>
      </c>
      <c r="Q238" t="s">
        <v>27</v>
      </c>
      <c r="R238" t="s">
        <v>27</v>
      </c>
      <c r="S238" t="s">
        <v>40</v>
      </c>
      <c r="T238" t="s">
        <v>146</v>
      </c>
      <c r="U238" t="s">
        <v>147</v>
      </c>
      <c r="V238" t="s">
        <v>27</v>
      </c>
      <c r="W238" t="s">
        <v>43</v>
      </c>
      <c r="X238" t="s">
        <v>27</v>
      </c>
      <c r="Y238" t="s">
        <v>27</v>
      </c>
      <c r="Z238" t="s">
        <v>44</v>
      </c>
      <c r="AA238" t="s">
        <v>27</v>
      </c>
      <c r="AB238" s="3" t="s">
        <v>1865</v>
      </c>
    </row>
    <row r="239" spans="1:28" x14ac:dyDescent="0.25">
      <c r="A239" s="3">
        <v>87176</v>
      </c>
      <c r="B239" t="s">
        <v>1866</v>
      </c>
      <c r="C239" t="s">
        <v>27</v>
      </c>
      <c r="D239" s="3">
        <v>11</v>
      </c>
      <c r="E239" t="s">
        <v>1718</v>
      </c>
      <c r="F239" t="s">
        <v>1867</v>
      </c>
      <c r="G239" t="s">
        <v>1868</v>
      </c>
      <c r="H239" t="s">
        <v>1869</v>
      </c>
      <c r="I239" t="s">
        <v>1870</v>
      </c>
      <c r="J239" t="s">
        <v>1866</v>
      </c>
      <c r="K239" t="s">
        <v>1871</v>
      </c>
      <c r="L239" t="s">
        <v>117</v>
      </c>
      <c r="M239" t="s">
        <v>243</v>
      </c>
      <c r="N239" t="s">
        <v>244</v>
      </c>
      <c r="O239" t="s">
        <v>1872</v>
      </c>
      <c r="P239" t="s">
        <v>27</v>
      </c>
      <c r="Q239" t="s">
        <v>57</v>
      </c>
      <c r="R239" t="s">
        <v>58</v>
      </c>
      <c r="S239" t="s">
        <v>59</v>
      </c>
      <c r="T239" t="s">
        <v>41</v>
      </c>
      <c r="U239" t="s">
        <v>42</v>
      </c>
      <c r="V239" t="s">
        <v>1873</v>
      </c>
      <c r="W239" t="s">
        <v>43</v>
      </c>
      <c r="X239" t="s">
        <v>27</v>
      </c>
      <c r="Y239" t="s">
        <v>27</v>
      </c>
      <c r="Z239" t="s">
        <v>133</v>
      </c>
      <c r="AA239" t="s">
        <v>27</v>
      </c>
      <c r="AB239" s="3" t="s">
        <v>1874</v>
      </c>
    </row>
    <row r="240" spans="1:28" x14ac:dyDescent="0.25">
      <c r="A240" s="3">
        <v>87177</v>
      </c>
      <c r="B240" t="s">
        <v>1875</v>
      </c>
      <c r="C240" t="s">
        <v>27</v>
      </c>
      <c r="D240" s="3">
        <v>11</v>
      </c>
      <c r="E240" t="s">
        <v>1876</v>
      </c>
      <c r="F240" t="s">
        <v>1877</v>
      </c>
      <c r="G240" t="s">
        <v>1878</v>
      </c>
      <c r="H240" t="s">
        <v>1879</v>
      </c>
      <c r="I240" t="s">
        <v>1880</v>
      </c>
      <c r="J240" t="s">
        <v>1875</v>
      </c>
      <c r="K240" t="s">
        <v>1881</v>
      </c>
      <c r="L240" t="s">
        <v>37</v>
      </c>
      <c r="M240" t="s">
        <v>38</v>
      </c>
      <c r="N240" t="s">
        <v>39</v>
      </c>
      <c r="O240" t="s">
        <v>1882</v>
      </c>
      <c r="P240" t="s">
        <v>27</v>
      </c>
      <c r="Q240" t="s">
        <v>57</v>
      </c>
      <c r="R240" t="s">
        <v>58</v>
      </c>
      <c r="S240" t="s">
        <v>40</v>
      </c>
      <c r="T240" t="s">
        <v>864</v>
      </c>
      <c r="U240" t="s">
        <v>865</v>
      </c>
      <c r="V240" t="s">
        <v>27</v>
      </c>
      <c r="W240" t="s">
        <v>43</v>
      </c>
      <c r="X240" t="s">
        <v>27</v>
      </c>
      <c r="Y240" t="s">
        <v>27</v>
      </c>
      <c r="Z240" t="s">
        <v>44</v>
      </c>
      <c r="AA240" t="s">
        <v>27</v>
      </c>
      <c r="AB240" s="3" t="s">
        <v>246</v>
      </c>
    </row>
    <row r="241" spans="1:28" x14ac:dyDescent="0.25">
      <c r="A241" s="3">
        <v>87178</v>
      </c>
      <c r="B241" t="s">
        <v>1883</v>
      </c>
      <c r="C241" t="s">
        <v>27</v>
      </c>
      <c r="D241" s="3">
        <v>11</v>
      </c>
      <c r="E241" t="s">
        <v>1876</v>
      </c>
      <c r="F241" t="s">
        <v>1884</v>
      </c>
      <c r="G241" t="s">
        <v>1885</v>
      </c>
      <c r="H241" t="s">
        <v>1886</v>
      </c>
      <c r="I241" t="s">
        <v>1887</v>
      </c>
      <c r="J241" t="s">
        <v>1883</v>
      </c>
      <c r="K241" t="s">
        <v>1888</v>
      </c>
      <c r="L241" t="s">
        <v>100</v>
      </c>
      <c r="M241" t="s">
        <v>101</v>
      </c>
      <c r="N241" t="s">
        <v>102</v>
      </c>
      <c r="O241" t="s">
        <v>27</v>
      </c>
      <c r="P241" t="s">
        <v>27</v>
      </c>
      <c r="Q241" t="s">
        <v>27</v>
      </c>
      <c r="R241" t="s">
        <v>27</v>
      </c>
      <c r="S241" t="s">
        <v>40</v>
      </c>
      <c r="T241" t="s">
        <v>41</v>
      </c>
      <c r="U241" t="s">
        <v>42</v>
      </c>
      <c r="V241" t="s">
        <v>27</v>
      </c>
      <c r="W241" t="s">
        <v>43</v>
      </c>
      <c r="X241" t="s">
        <v>27</v>
      </c>
      <c r="Y241" t="s">
        <v>27</v>
      </c>
      <c r="Z241" t="s">
        <v>44</v>
      </c>
      <c r="AA241" t="s">
        <v>27</v>
      </c>
      <c r="AB241" s="3" t="s">
        <v>1889</v>
      </c>
    </row>
    <row r="242" spans="1:28" x14ac:dyDescent="0.25">
      <c r="A242" s="3">
        <v>87179</v>
      </c>
      <c r="B242" t="s">
        <v>1890</v>
      </c>
      <c r="C242" t="s">
        <v>27</v>
      </c>
      <c r="D242" s="3">
        <v>11</v>
      </c>
      <c r="E242" t="s">
        <v>1876</v>
      </c>
      <c r="F242" t="s">
        <v>1884</v>
      </c>
      <c r="G242" t="s">
        <v>1891</v>
      </c>
      <c r="H242" t="s">
        <v>1892</v>
      </c>
      <c r="I242" t="s">
        <v>1893</v>
      </c>
      <c r="J242" t="s">
        <v>1890</v>
      </c>
      <c r="K242" t="s">
        <v>1894</v>
      </c>
      <c r="L242" t="s">
        <v>37</v>
      </c>
      <c r="M242" t="s">
        <v>38</v>
      </c>
      <c r="N242" t="s">
        <v>39</v>
      </c>
      <c r="O242" t="s">
        <v>27</v>
      </c>
      <c r="P242" t="s">
        <v>27</v>
      </c>
      <c r="Q242" t="s">
        <v>27</v>
      </c>
      <c r="R242" t="s">
        <v>27</v>
      </c>
      <c r="S242" t="s">
        <v>40</v>
      </c>
      <c r="T242" t="s">
        <v>146</v>
      </c>
      <c r="U242" t="s">
        <v>147</v>
      </c>
      <c r="V242" t="s">
        <v>27</v>
      </c>
      <c r="W242" t="s">
        <v>43</v>
      </c>
      <c r="X242" t="s">
        <v>27</v>
      </c>
      <c r="Y242" t="s">
        <v>27</v>
      </c>
      <c r="Z242" t="s">
        <v>44</v>
      </c>
      <c r="AA242" t="s">
        <v>27</v>
      </c>
      <c r="AB242" s="3" t="s">
        <v>1895</v>
      </c>
    </row>
    <row r="243" spans="1:28" x14ac:dyDescent="0.25">
      <c r="A243" s="3">
        <v>87180</v>
      </c>
      <c r="B243" t="s">
        <v>1896</v>
      </c>
      <c r="C243" t="s">
        <v>27</v>
      </c>
      <c r="D243" s="3">
        <v>11</v>
      </c>
      <c r="E243" t="s">
        <v>1876</v>
      </c>
      <c r="F243" t="s">
        <v>1884</v>
      </c>
      <c r="G243" t="s">
        <v>1897</v>
      </c>
      <c r="H243" t="s">
        <v>1898</v>
      </c>
      <c r="I243" t="s">
        <v>1899</v>
      </c>
      <c r="J243" t="s">
        <v>1896</v>
      </c>
      <c r="K243" t="s">
        <v>1900</v>
      </c>
      <c r="L243" t="s">
        <v>37</v>
      </c>
      <c r="M243" t="s">
        <v>38</v>
      </c>
      <c r="N243" t="s">
        <v>39</v>
      </c>
      <c r="O243" t="s">
        <v>27</v>
      </c>
      <c r="P243" t="s">
        <v>27</v>
      </c>
      <c r="Q243" t="s">
        <v>27</v>
      </c>
      <c r="R243" t="s">
        <v>27</v>
      </c>
      <c r="S243" t="s">
        <v>40</v>
      </c>
      <c r="T243" t="s">
        <v>146</v>
      </c>
      <c r="U243" t="s">
        <v>147</v>
      </c>
      <c r="V243" t="s">
        <v>27</v>
      </c>
      <c r="W243" t="s">
        <v>43</v>
      </c>
      <c r="X243" t="s">
        <v>27</v>
      </c>
      <c r="Y243" t="s">
        <v>27</v>
      </c>
      <c r="Z243" t="s">
        <v>44</v>
      </c>
      <c r="AA243" t="s">
        <v>27</v>
      </c>
      <c r="AB243" s="3" t="s">
        <v>1901</v>
      </c>
    </row>
    <row r="244" spans="1:28" x14ac:dyDescent="0.25">
      <c r="A244" s="3">
        <v>87181</v>
      </c>
      <c r="B244" t="s">
        <v>1902</v>
      </c>
      <c r="C244" t="s">
        <v>27</v>
      </c>
      <c r="D244" s="3">
        <v>11</v>
      </c>
      <c r="E244" t="s">
        <v>1876</v>
      </c>
      <c r="F244" t="s">
        <v>1903</v>
      </c>
      <c r="G244" t="s">
        <v>1904</v>
      </c>
      <c r="H244" t="s">
        <v>1905</v>
      </c>
      <c r="I244" t="s">
        <v>1906</v>
      </c>
      <c r="J244" t="s">
        <v>1902</v>
      </c>
      <c r="K244" t="s">
        <v>1907</v>
      </c>
      <c r="L244" t="s">
        <v>37</v>
      </c>
      <c r="M244" t="s">
        <v>38</v>
      </c>
      <c r="N244" t="s">
        <v>39</v>
      </c>
      <c r="O244" t="s">
        <v>27</v>
      </c>
      <c r="P244" t="s">
        <v>27</v>
      </c>
      <c r="Q244" t="s">
        <v>27</v>
      </c>
      <c r="R244" t="s">
        <v>27</v>
      </c>
      <c r="S244" t="s">
        <v>40</v>
      </c>
      <c r="T244" t="s">
        <v>146</v>
      </c>
      <c r="U244" t="s">
        <v>147</v>
      </c>
      <c r="V244" t="s">
        <v>27</v>
      </c>
      <c r="W244" t="s">
        <v>43</v>
      </c>
      <c r="X244" t="s">
        <v>27</v>
      </c>
      <c r="Y244" t="s">
        <v>27</v>
      </c>
      <c r="Z244" t="s">
        <v>44</v>
      </c>
      <c r="AA244" t="s">
        <v>27</v>
      </c>
      <c r="AB244" s="3" t="s">
        <v>1908</v>
      </c>
    </row>
    <row r="245" spans="1:28" x14ac:dyDescent="0.25">
      <c r="A245" s="3">
        <v>87182</v>
      </c>
      <c r="B245" t="s">
        <v>1909</v>
      </c>
      <c r="C245" t="s">
        <v>27</v>
      </c>
      <c r="D245" s="3">
        <v>11</v>
      </c>
      <c r="E245" t="s">
        <v>1876</v>
      </c>
      <c r="F245" t="s">
        <v>1910</v>
      </c>
      <c r="G245" t="s">
        <v>1911</v>
      </c>
      <c r="H245" t="s">
        <v>1912</v>
      </c>
      <c r="I245" t="s">
        <v>1913</v>
      </c>
      <c r="J245" t="s">
        <v>1909</v>
      </c>
      <c r="K245" t="s">
        <v>1914</v>
      </c>
      <c r="L245" t="s">
        <v>100</v>
      </c>
      <c r="M245" t="s">
        <v>101</v>
      </c>
      <c r="N245" t="s">
        <v>102</v>
      </c>
      <c r="O245" t="s">
        <v>1915</v>
      </c>
      <c r="P245" t="s">
        <v>27</v>
      </c>
      <c r="Q245" t="s">
        <v>57</v>
      </c>
      <c r="R245" t="s">
        <v>58</v>
      </c>
      <c r="S245" t="s">
        <v>59</v>
      </c>
      <c r="T245" t="s">
        <v>146</v>
      </c>
      <c r="U245" t="s">
        <v>147</v>
      </c>
      <c r="V245" t="s">
        <v>27</v>
      </c>
      <c r="W245" t="s">
        <v>43</v>
      </c>
      <c r="X245" t="s">
        <v>1916</v>
      </c>
      <c r="Y245" t="s">
        <v>27</v>
      </c>
      <c r="Z245" t="s">
        <v>44</v>
      </c>
      <c r="AA245" t="s">
        <v>27</v>
      </c>
      <c r="AB245" s="3" t="s">
        <v>246</v>
      </c>
    </row>
    <row r="246" spans="1:28" x14ac:dyDescent="0.25">
      <c r="A246" s="3">
        <v>87183</v>
      </c>
      <c r="B246" t="s">
        <v>1917</v>
      </c>
      <c r="C246" t="s">
        <v>172</v>
      </c>
      <c r="D246" s="3">
        <v>11</v>
      </c>
      <c r="E246" t="s">
        <v>1876</v>
      </c>
      <c r="F246" t="s">
        <v>1918</v>
      </c>
      <c r="G246" t="s">
        <v>1919</v>
      </c>
      <c r="H246" t="s">
        <v>1920</v>
      </c>
      <c r="I246" t="s">
        <v>1921</v>
      </c>
      <c r="J246" t="s">
        <v>1917</v>
      </c>
      <c r="K246" t="s">
        <v>1922</v>
      </c>
      <c r="L246" t="s">
        <v>100</v>
      </c>
      <c r="M246" t="s">
        <v>101</v>
      </c>
      <c r="N246" t="s">
        <v>102</v>
      </c>
      <c r="O246" t="s">
        <v>1923</v>
      </c>
      <c r="P246" t="s">
        <v>27</v>
      </c>
      <c r="Q246" t="s">
        <v>57</v>
      </c>
      <c r="R246" t="s">
        <v>58</v>
      </c>
      <c r="S246" t="s">
        <v>59</v>
      </c>
      <c r="T246" t="s">
        <v>41</v>
      </c>
      <c r="U246" t="s">
        <v>42</v>
      </c>
      <c r="V246" t="s">
        <v>27</v>
      </c>
      <c r="W246" t="s">
        <v>43</v>
      </c>
      <c r="X246" t="s">
        <v>1924</v>
      </c>
      <c r="Y246" t="s">
        <v>27</v>
      </c>
      <c r="Z246" t="s">
        <v>44</v>
      </c>
      <c r="AA246" t="s">
        <v>27</v>
      </c>
      <c r="AB246" s="3" t="s">
        <v>1925</v>
      </c>
    </row>
    <row r="247" spans="1:28" x14ac:dyDescent="0.25">
      <c r="A247" s="3">
        <v>87184</v>
      </c>
      <c r="B247" t="s">
        <v>1926</v>
      </c>
      <c r="C247" t="s">
        <v>172</v>
      </c>
      <c r="D247" s="3">
        <v>11</v>
      </c>
      <c r="E247" t="s">
        <v>1876</v>
      </c>
      <c r="F247" t="s">
        <v>1927</v>
      </c>
      <c r="G247" t="s">
        <v>1928</v>
      </c>
      <c r="H247" t="s">
        <v>1929</v>
      </c>
      <c r="I247" t="s">
        <v>1930</v>
      </c>
      <c r="J247" t="s">
        <v>1926</v>
      </c>
      <c r="K247" t="s">
        <v>1931</v>
      </c>
      <c r="L247" t="s">
        <v>117</v>
      </c>
      <c r="M247" t="s">
        <v>243</v>
      </c>
      <c r="N247" t="s">
        <v>244</v>
      </c>
      <c r="O247" t="s">
        <v>27</v>
      </c>
      <c r="P247" t="s">
        <v>27</v>
      </c>
      <c r="Q247" t="s">
        <v>27</v>
      </c>
      <c r="R247" t="s">
        <v>27</v>
      </c>
      <c r="S247" t="s">
        <v>260</v>
      </c>
      <c r="T247" t="s">
        <v>146</v>
      </c>
      <c r="U247" t="s">
        <v>147</v>
      </c>
      <c r="V247" t="s">
        <v>27</v>
      </c>
      <c r="W247" t="s">
        <v>43</v>
      </c>
      <c r="X247" t="s">
        <v>27</v>
      </c>
      <c r="Y247" t="s">
        <v>27</v>
      </c>
      <c r="Z247" t="s">
        <v>44</v>
      </c>
      <c r="AA247" t="s">
        <v>27</v>
      </c>
      <c r="AB247" s="3" t="s">
        <v>704</v>
      </c>
    </row>
    <row r="248" spans="1:28" x14ac:dyDescent="0.25">
      <c r="A248" s="3">
        <v>87185</v>
      </c>
      <c r="B248" t="s">
        <v>1932</v>
      </c>
      <c r="C248" t="s">
        <v>27</v>
      </c>
      <c r="D248" s="3">
        <v>11</v>
      </c>
      <c r="E248" t="s">
        <v>1876</v>
      </c>
      <c r="F248" t="s">
        <v>1903</v>
      </c>
      <c r="G248" t="s">
        <v>1933</v>
      </c>
      <c r="H248" t="s">
        <v>1934</v>
      </c>
      <c r="I248" t="s">
        <v>1935</v>
      </c>
      <c r="J248" t="s">
        <v>1932</v>
      </c>
      <c r="K248" t="s">
        <v>1936</v>
      </c>
      <c r="L248" t="s">
        <v>37</v>
      </c>
      <c r="M248" t="s">
        <v>38</v>
      </c>
      <c r="N248" t="s">
        <v>39</v>
      </c>
      <c r="O248" t="s">
        <v>27</v>
      </c>
      <c r="P248" t="s">
        <v>27</v>
      </c>
      <c r="Q248" t="s">
        <v>27</v>
      </c>
      <c r="R248" t="s">
        <v>27</v>
      </c>
      <c r="S248" t="s">
        <v>40</v>
      </c>
      <c r="T248" t="s">
        <v>146</v>
      </c>
      <c r="U248" t="s">
        <v>147</v>
      </c>
      <c r="V248" t="s">
        <v>27</v>
      </c>
      <c r="W248" t="s">
        <v>43</v>
      </c>
      <c r="X248" t="s">
        <v>27</v>
      </c>
      <c r="Y248" t="s">
        <v>27</v>
      </c>
      <c r="Z248" t="s">
        <v>44</v>
      </c>
      <c r="AA248" t="s">
        <v>27</v>
      </c>
      <c r="AB248" s="3" t="s">
        <v>246</v>
      </c>
    </row>
    <row r="249" spans="1:28" x14ac:dyDescent="0.25">
      <c r="A249" s="3">
        <v>87186</v>
      </c>
      <c r="B249" t="s">
        <v>1937</v>
      </c>
      <c r="C249" t="s">
        <v>27</v>
      </c>
      <c r="D249" s="3">
        <v>11</v>
      </c>
      <c r="E249" t="s">
        <v>1876</v>
      </c>
      <c r="F249" t="s">
        <v>1903</v>
      </c>
      <c r="G249" t="s">
        <v>1938</v>
      </c>
      <c r="H249" t="s">
        <v>1939</v>
      </c>
      <c r="I249" t="s">
        <v>1940</v>
      </c>
      <c r="J249" t="s">
        <v>1937</v>
      </c>
      <c r="K249" t="s">
        <v>1941</v>
      </c>
      <c r="L249" t="s">
        <v>37</v>
      </c>
      <c r="M249" t="s">
        <v>38</v>
      </c>
      <c r="N249" t="s">
        <v>39</v>
      </c>
      <c r="O249" t="s">
        <v>27</v>
      </c>
      <c r="P249" t="s">
        <v>27</v>
      </c>
      <c r="Q249" t="s">
        <v>27</v>
      </c>
      <c r="R249" t="s">
        <v>27</v>
      </c>
      <c r="S249" t="s">
        <v>40</v>
      </c>
      <c r="T249" t="s">
        <v>41</v>
      </c>
      <c r="U249" t="s">
        <v>42</v>
      </c>
      <c r="V249" t="s">
        <v>27</v>
      </c>
      <c r="W249" t="s">
        <v>43</v>
      </c>
      <c r="X249" t="s">
        <v>27</v>
      </c>
      <c r="Y249" t="s">
        <v>27</v>
      </c>
      <c r="Z249" t="s">
        <v>44</v>
      </c>
      <c r="AA249" t="s">
        <v>27</v>
      </c>
      <c r="AB249" s="3" t="s">
        <v>246</v>
      </c>
    </row>
    <row r="250" spans="1:28" x14ac:dyDescent="0.25">
      <c r="A250" s="3">
        <v>87187</v>
      </c>
      <c r="B250" t="s">
        <v>1942</v>
      </c>
      <c r="C250" t="s">
        <v>27</v>
      </c>
      <c r="D250" s="3">
        <v>11</v>
      </c>
      <c r="E250" t="s">
        <v>1876</v>
      </c>
      <c r="F250" t="s">
        <v>1903</v>
      </c>
      <c r="G250" t="s">
        <v>1943</v>
      </c>
      <c r="H250" t="s">
        <v>1944</v>
      </c>
      <c r="I250" t="s">
        <v>1945</v>
      </c>
      <c r="J250" t="s">
        <v>1942</v>
      </c>
      <c r="K250" t="s">
        <v>1946</v>
      </c>
      <c r="L250" t="s">
        <v>37</v>
      </c>
      <c r="M250" t="s">
        <v>38</v>
      </c>
      <c r="N250" t="s">
        <v>39</v>
      </c>
      <c r="O250" t="s">
        <v>27</v>
      </c>
      <c r="P250" t="s">
        <v>27</v>
      </c>
      <c r="Q250" t="s">
        <v>27</v>
      </c>
      <c r="R250" t="s">
        <v>27</v>
      </c>
      <c r="S250" t="s">
        <v>40</v>
      </c>
      <c r="T250" t="s">
        <v>146</v>
      </c>
      <c r="U250" t="s">
        <v>147</v>
      </c>
      <c r="V250" t="s">
        <v>27</v>
      </c>
      <c r="W250" t="s">
        <v>43</v>
      </c>
      <c r="X250" t="s">
        <v>27</v>
      </c>
      <c r="Y250" t="s">
        <v>27</v>
      </c>
      <c r="Z250" t="s">
        <v>44</v>
      </c>
      <c r="AA250" t="s">
        <v>27</v>
      </c>
      <c r="AB250" s="3" t="s">
        <v>246</v>
      </c>
    </row>
    <row r="251" spans="1:28" x14ac:dyDescent="0.25">
      <c r="A251" s="3">
        <v>87188</v>
      </c>
      <c r="B251" t="s">
        <v>1947</v>
      </c>
      <c r="C251" t="s">
        <v>27</v>
      </c>
      <c r="D251" s="3">
        <v>11</v>
      </c>
      <c r="E251" t="s">
        <v>1876</v>
      </c>
      <c r="F251" t="s">
        <v>1948</v>
      </c>
      <c r="G251" t="s">
        <v>1949</v>
      </c>
      <c r="H251" t="s">
        <v>1950</v>
      </c>
      <c r="I251" t="s">
        <v>1951</v>
      </c>
      <c r="J251" t="s">
        <v>1947</v>
      </c>
      <c r="K251" t="s">
        <v>1952</v>
      </c>
      <c r="L251" t="s">
        <v>100</v>
      </c>
      <c r="M251" t="s">
        <v>101</v>
      </c>
      <c r="N251" t="s">
        <v>102</v>
      </c>
      <c r="O251" t="s">
        <v>27</v>
      </c>
      <c r="P251" t="s">
        <v>27</v>
      </c>
      <c r="Q251" t="s">
        <v>27</v>
      </c>
      <c r="R251" t="s">
        <v>27</v>
      </c>
      <c r="S251" t="s">
        <v>59</v>
      </c>
      <c r="T251" t="s">
        <v>146</v>
      </c>
      <c r="U251" t="s">
        <v>147</v>
      </c>
      <c r="V251" t="s">
        <v>27</v>
      </c>
      <c r="W251" t="s">
        <v>43</v>
      </c>
      <c r="X251" t="s">
        <v>27</v>
      </c>
      <c r="Y251" t="s">
        <v>27</v>
      </c>
      <c r="Z251" t="s">
        <v>44</v>
      </c>
      <c r="AA251" t="s">
        <v>27</v>
      </c>
      <c r="AB251" s="3" t="s">
        <v>246</v>
      </c>
    </row>
    <row r="252" spans="1:28" x14ac:dyDescent="0.25">
      <c r="A252" s="3">
        <v>87189</v>
      </c>
      <c r="B252" t="s">
        <v>1953</v>
      </c>
      <c r="C252" t="s">
        <v>27</v>
      </c>
      <c r="D252" s="3">
        <v>11</v>
      </c>
      <c r="E252" t="s">
        <v>1876</v>
      </c>
      <c r="F252" t="s">
        <v>1954</v>
      </c>
      <c r="G252" t="s">
        <v>1955</v>
      </c>
      <c r="H252" t="s">
        <v>1956</v>
      </c>
      <c r="I252" t="s">
        <v>1957</v>
      </c>
      <c r="J252" t="s">
        <v>1953</v>
      </c>
      <c r="K252" t="s">
        <v>1958</v>
      </c>
      <c r="L252" t="s">
        <v>100</v>
      </c>
      <c r="M252" t="s">
        <v>101</v>
      </c>
      <c r="N252" t="s">
        <v>102</v>
      </c>
      <c r="O252" t="s">
        <v>27</v>
      </c>
      <c r="P252" t="s">
        <v>27</v>
      </c>
      <c r="Q252" t="s">
        <v>27</v>
      </c>
      <c r="R252" t="s">
        <v>27</v>
      </c>
      <c r="S252" t="s">
        <v>40</v>
      </c>
      <c r="T252" t="s">
        <v>146</v>
      </c>
      <c r="U252" t="s">
        <v>147</v>
      </c>
      <c r="V252" t="s">
        <v>27</v>
      </c>
      <c r="W252" t="s">
        <v>43</v>
      </c>
      <c r="X252" t="s">
        <v>27</v>
      </c>
      <c r="Y252" t="s">
        <v>27</v>
      </c>
      <c r="Z252" t="s">
        <v>44</v>
      </c>
      <c r="AA252" t="s">
        <v>27</v>
      </c>
      <c r="AB252" s="3" t="s">
        <v>246</v>
      </c>
    </row>
    <row r="253" spans="1:28" x14ac:dyDescent="0.25">
      <c r="A253" s="3">
        <v>87190</v>
      </c>
      <c r="B253" t="s">
        <v>1959</v>
      </c>
      <c r="C253" t="s">
        <v>27</v>
      </c>
      <c r="D253" s="3">
        <v>11</v>
      </c>
      <c r="E253" t="s">
        <v>1876</v>
      </c>
      <c r="F253" t="s">
        <v>1954</v>
      </c>
      <c r="G253" t="s">
        <v>1960</v>
      </c>
      <c r="H253" t="s">
        <v>1961</v>
      </c>
      <c r="I253" t="s">
        <v>1962</v>
      </c>
      <c r="J253" t="s">
        <v>1959</v>
      </c>
      <c r="K253" t="s">
        <v>1963</v>
      </c>
      <c r="L253" t="s">
        <v>37</v>
      </c>
      <c r="M253" t="s">
        <v>38</v>
      </c>
      <c r="N253" t="s">
        <v>39</v>
      </c>
      <c r="O253" t="s">
        <v>27</v>
      </c>
      <c r="P253" t="s">
        <v>27</v>
      </c>
      <c r="Q253" t="s">
        <v>27</v>
      </c>
      <c r="R253" t="s">
        <v>27</v>
      </c>
      <c r="S253" t="s">
        <v>40</v>
      </c>
      <c r="T253" t="s">
        <v>146</v>
      </c>
      <c r="U253" t="s">
        <v>147</v>
      </c>
      <c r="V253" t="s">
        <v>27</v>
      </c>
      <c r="W253" t="s">
        <v>43</v>
      </c>
      <c r="X253" t="s">
        <v>27</v>
      </c>
      <c r="Y253" t="s">
        <v>27</v>
      </c>
      <c r="Z253" t="s">
        <v>44</v>
      </c>
      <c r="AA253" t="s">
        <v>27</v>
      </c>
      <c r="AB253" s="3" t="s">
        <v>246</v>
      </c>
    </row>
    <row r="254" spans="1:28" x14ac:dyDescent="0.25">
      <c r="A254" s="3">
        <v>87191</v>
      </c>
      <c r="B254" t="s">
        <v>1964</v>
      </c>
      <c r="C254" t="s">
        <v>27</v>
      </c>
      <c r="D254" s="3">
        <v>11</v>
      </c>
      <c r="E254" t="s">
        <v>1876</v>
      </c>
      <c r="F254" t="s">
        <v>1965</v>
      </c>
      <c r="G254" t="s">
        <v>1966</v>
      </c>
      <c r="H254" t="s">
        <v>1967</v>
      </c>
      <c r="I254" t="s">
        <v>1968</v>
      </c>
      <c r="J254" t="s">
        <v>1964</v>
      </c>
      <c r="K254" t="s">
        <v>1969</v>
      </c>
      <c r="L254" t="s">
        <v>210</v>
      </c>
      <c r="M254" t="s">
        <v>211</v>
      </c>
      <c r="N254" t="s">
        <v>212</v>
      </c>
      <c r="O254" t="s">
        <v>1970</v>
      </c>
      <c r="P254" t="s">
        <v>27</v>
      </c>
      <c r="Q254" t="s">
        <v>57</v>
      </c>
      <c r="R254" t="s">
        <v>58</v>
      </c>
      <c r="S254" t="s">
        <v>59</v>
      </c>
      <c r="T254" t="s">
        <v>104</v>
      </c>
      <c r="U254" t="s">
        <v>105</v>
      </c>
      <c r="V254" t="s">
        <v>27</v>
      </c>
      <c r="W254" t="s">
        <v>43</v>
      </c>
      <c r="X254" t="s">
        <v>27</v>
      </c>
      <c r="Y254" t="s">
        <v>27</v>
      </c>
      <c r="Z254" t="s">
        <v>44</v>
      </c>
      <c r="AA254" t="s">
        <v>27</v>
      </c>
      <c r="AB254" s="3" t="s">
        <v>1971</v>
      </c>
    </row>
    <row r="255" spans="1:28" x14ac:dyDescent="0.25">
      <c r="A255" s="3">
        <v>87192</v>
      </c>
      <c r="B255" t="s">
        <v>1972</v>
      </c>
      <c r="C255" t="s">
        <v>1973</v>
      </c>
      <c r="D255" s="3">
        <v>11</v>
      </c>
      <c r="E255" t="s">
        <v>1876</v>
      </c>
      <c r="F255" t="s">
        <v>1974</v>
      </c>
      <c r="G255" t="s">
        <v>1975</v>
      </c>
      <c r="H255" t="s">
        <v>1976</v>
      </c>
      <c r="I255" t="s">
        <v>1977</v>
      </c>
      <c r="J255" t="s">
        <v>1972</v>
      </c>
      <c r="K255" t="s">
        <v>1978</v>
      </c>
      <c r="L255" t="s">
        <v>53</v>
      </c>
      <c r="M255" t="s">
        <v>54</v>
      </c>
      <c r="N255" t="s">
        <v>55</v>
      </c>
      <c r="O255" t="s">
        <v>27</v>
      </c>
      <c r="P255" t="s">
        <v>27</v>
      </c>
      <c r="Q255" t="s">
        <v>27</v>
      </c>
      <c r="R255" t="s">
        <v>27</v>
      </c>
      <c r="S255" t="s">
        <v>59</v>
      </c>
      <c r="T255" t="s">
        <v>146</v>
      </c>
      <c r="U255" t="s">
        <v>147</v>
      </c>
      <c r="V255" t="s">
        <v>27</v>
      </c>
      <c r="W255" t="s">
        <v>43</v>
      </c>
      <c r="X255" t="s">
        <v>27</v>
      </c>
      <c r="Y255" t="s">
        <v>27</v>
      </c>
      <c r="Z255" t="s">
        <v>44</v>
      </c>
      <c r="AA255" t="s">
        <v>27</v>
      </c>
      <c r="AB255" s="3" t="s">
        <v>246</v>
      </c>
    </row>
    <row r="256" spans="1:28" x14ac:dyDescent="0.25">
      <c r="A256" s="3">
        <v>87193</v>
      </c>
      <c r="B256" t="s">
        <v>1979</v>
      </c>
      <c r="C256" t="s">
        <v>27</v>
      </c>
      <c r="D256" s="3">
        <v>11</v>
      </c>
      <c r="E256" t="s">
        <v>1876</v>
      </c>
      <c r="F256" t="s">
        <v>1980</v>
      </c>
      <c r="G256" t="s">
        <v>1981</v>
      </c>
      <c r="H256" t="s">
        <v>1982</v>
      </c>
      <c r="I256" t="s">
        <v>1983</v>
      </c>
      <c r="J256" t="s">
        <v>1979</v>
      </c>
      <c r="K256" t="s">
        <v>1984</v>
      </c>
      <c r="L256" t="s">
        <v>117</v>
      </c>
      <c r="M256" t="s">
        <v>243</v>
      </c>
      <c r="N256" t="s">
        <v>244</v>
      </c>
      <c r="O256" t="s">
        <v>1985</v>
      </c>
      <c r="P256" t="s">
        <v>27</v>
      </c>
      <c r="Q256" t="s">
        <v>57</v>
      </c>
      <c r="R256" t="s">
        <v>58</v>
      </c>
      <c r="S256" t="s">
        <v>40</v>
      </c>
      <c r="T256" t="s">
        <v>146</v>
      </c>
      <c r="U256" t="s">
        <v>147</v>
      </c>
      <c r="V256" t="s">
        <v>1986</v>
      </c>
      <c r="W256" t="s">
        <v>43</v>
      </c>
      <c r="X256" t="s">
        <v>1987</v>
      </c>
      <c r="Y256" t="s">
        <v>27</v>
      </c>
      <c r="Z256" t="s">
        <v>44</v>
      </c>
      <c r="AA256" t="s">
        <v>27</v>
      </c>
      <c r="AB256" s="3" t="s">
        <v>1988</v>
      </c>
    </row>
    <row r="257" spans="1:28" x14ac:dyDescent="0.25">
      <c r="A257" s="3">
        <v>87194</v>
      </c>
      <c r="B257" t="s">
        <v>1989</v>
      </c>
      <c r="C257" t="s">
        <v>27</v>
      </c>
      <c r="D257" s="3">
        <v>11</v>
      </c>
      <c r="E257" t="s">
        <v>1876</v>
      </c>
      <c r="F257" t="s">
        <v>1954</v>
      </c>
      <c r="G257" t="s">
        <v>1990</v>
      </c>
      <c r="H257" t="s">
        <v>1991</v>
      </c>
      <c r="I257" t="s">
        <v>1992</v>
      </c>
      <c r="J257" t="s">
        <v>1989</v>
      </c>
      <c r="K257" t="s">
        <v>1993</v>
      </c>
      <c r="L257" t="s">
        <v>37</v>
      </c>
      <c r="M257" t="s">
        <v>38</v>
      </c>
      <c r="N257" t="s">
        <v>39</v>
      </c>
      <c r="O257" t="s">
        <v>27</v>
      </c>
      <c r="P257" t="s">
        <v>27</v>
      </c>
      <c r="Q257" t="s">
        <v>27</v>
      </c>
      <c r="R257" t="s">
        <v>27</v>
      </c>
      <c r="S257" t="s">
        <v>40</v>
      </c>
      <c r="T257" t="s">
        <v>146</v>
      </c>
      <c r="U257" t="s">
        <v>147</v>
      </c>
      <c r="V257" t="s">
        <v>27</v>
      </c>
      <c r="W257" t="s">
        <v>43</v>
      </c>
      <c r="X257" t="s">
        <v>27</v>
      </c>
      <c r="Y257" t="s">
        <v>27</v>
      </c>
      <c r="Z257" t="s">
        <v>44</v>
      </c>
      <c r="AA257" t="s">
        <v>27</v>
      </c>
      <c r="AB257" s="3" t="s">
        <v>1994</v>
      </c>
    </row>
    <row r="258" spans="1:28" x14ac:dyDescent="0.25">
      <c r="A258" s="3">
        <v>87195</v>
      </c>
      <c r="B258" t="s">
        <v>1996</v>
      </c>
      <c r="C258" t="s">
        <v>27</v>
      </c>
      <c r="D258" s="3">
        <v>11</v>
      </c>
      <c r="E258" t="s">
        <v>1876</v>
      </c>
      <c r="F258" t="s">
        <v>792</v>
      </c>
      <c r="G258" t="s">
        <v>1997</v>
      </c>
      <c r="H258" t="s">
        <v>1998</v>
      </c>
      <c r="I258" t="s">
        <v>1999</v>
      </c>
      <c r="J258" t="s">
        <v>1996</v>
      </c>
      <c r="K258" t="s">
        <v>2000</v>
      </c>
      <c r="L258" t="s">
        <v>100</v>
      </c>
      <c r="M258" t="s">
        <v>101</v>
      </c>
      <c r="N258" t="s">
        <v>102</v>
      </c>
      <c r="O258" t="s">
        <v>27</v>
      </c>
      <c r="P258" t="s">
        <v>27</v>
      </c>
      <c r="Q258" t="s">
        <v>27</v>
      </c>
      <c r="R258" t="s">
        <v>27</v>
      </c>
      <c r="S258" t="s">
        <v>40</v>
      </c>
      <c r="T258" t="s">
        <v>146</v>
      </c>
      <c r="U258" t="s">
        <v>147</v>
      </c>
      <c r="V258" t="s">
        <v>27</v>
      </c>
      <c r="W258" t="s">
        <v>43</v>
      </c>
      <c r="X258" t="s">
        <v>27</v>
      </c>
      <c r="Y258" t="s">
        <v>27</v>
      </c>
      <c r="Z258" t="s">
        <v>44</v>
      </c>
      <c r="AA258" t="s">
        <v>27</v>
      </c>
      <c r="AB258" s="3" t="s">
        <v>2001</v>
      </c>
    </row>
    <row r="259" spans="1:28" x14ac:dyDescent="0.25">
      <c r="A259" s="3">
        <v>87196</v>
      </c>
      <c r="B259" t="s">
        <v>2002</v>
      </c>
      <c r="C259" t="s">
        <v>136</v>
      </c>
      <c r="D259" s="3">
        <v>11</v>
      </c>
      <c r="E259" t="s">
        <v>1876</v>
      </c>
      <c r="F259" t="s">
        <v>2003</v>
      </c>
      <c r="G259" t="s">
        <v>2004</v>
      </c>
      <c r="H259" t="s">
        <v>2005</v>
      </c>
      <c r="I259" t="s">
        <v>2006</v>
      </c>
      <c r="J259" t="s">
        <v>2002</v>
      </c>
      <c r="K259" t="s">
        <v>2007</v>
      </c>
      <c r="L259" t="s">
        <v>53</v>
      </c>
      <c r="M259" t="s">
        <v>54</v>
      </c>
      <c r="N259" t="s">
        <v>55</v>
      </c>
      <c r="O259" t="s">
        <v>27</v>
      </c>
      <c r="P259" t="s">
        <v>27</v>
      </c>
      <c r="Q259" t="s">
        <v>27</v>
      </c>
      <c r="R259" t="s">
        <v>27</v>
      </c>
      <c r="S259" t="s">
        <v>40</v>
      </c>
      <c r="T259" t="s">
        <v>76</v>
      </c>
      <c r="U259" t="s">
        <v>77</v>
      </c>
      <c r="V259" t="s">
        <v>225</v>
      </c>
      <c r="W259" t="s">
        <v>43</v>
      </c>
      <c r="X259" t="s">
        <v>27</v>
      </c>
      <c r="Y259" t="s">
        <v>27</v>
      </c>
      <c r="Z259" t="s">
        <v>44</v>
      </c>
      <c r="AA259" t="s">
        <v>27</v>
      </c>
      <c r="AB259" s="3" t="s">
        <v>2008</v>
      </c>
    </row>
    <row r="260" spans="1:28" x14ac:dyDescent="0.25">
      <c r="A260" s="3">
        <v>87197</v>
      </c>
      <c r="B260" t="s">
        <v>2009</v>
      </c>
      <c r="C260" t="s">
        <v>172</v>
      </c>
      <c r="D260" s="3">
        <v>11</v>
      </c>
      <c r="E260" t="s">
        <v>1876</v>
      </c>
      <c r="F260" t="s">
        <v>2010</v>
      </c>
      <c r="G260" t="s">
        <v>2011</v>
      </c>
      <c r="H260" t="s">
        <v>2012</v>
      </c>
      <c r="I260" t="s">
        <v>2013</v>
      </c>
      <c r="J260" t="s">
        <v>2009</v>
      </c>
      <c r="K260" t="s">
        <v>2014</v>
      </c>
      <c r="L260" t="s">
        <v>100</v>
      </c>
      <c r="M260" t="s">
        <v>101</v>
      </c>
      <c r="N260" t="s">
        <v>102</v>
      </c>
      <c r="O260" t="s">
        <v>27</v>
      </c>
      <c r="P260" t="s">
        <v>27</v>
      </c>
      <c r="Q260" t="s">
        <v>27</v>
      </c>
      <c r="R260" t="s">
        <v>27</v>
      </c>
      <c r="S260" t="s">
        <v>59</v>
      </c>
      <c r="T260" t="s">
        <v>41</v>
      </c>
      <c r="U260" t="s">
        <v>42</v>
      </c>
      <c r="V260" t="s">
        <v>577</v>
      </c>
      <c r="W260" t="s">
        <v>43</v>
      </c>
      <c r="X260" t="s">
        <v>27</v>
      </c>
      <c r="Y260" t="s">
        <v>27</v>
      </c>
      <c r="Z260" t="s">
        <v>44</v>
      </c>
      <c r="AA260" t="s">
        <v>27</v>
      </c>
      <c r="AB260" s="3" t="s">
        <v>2015</v>
      </c>
    </row>
    <row r="261" spans="1:28" x14ac:dyDescent="0.25">
      <c r="A261" s="3">
        <v>87198</v>
      </c>
      <c r="B261" t="s">
        <v>2016</v>
      </c>
      <c r="C261" t="s">
        <v>27</v>
      </c>
      <c r="D261" s="3">
        <v>11</v>
      </c>
      <c r="E261" t="s">
        <v>2017</v>
      </c>
      <c r="F261" t="s">
        <v>2018</v>
      </c>
      <c r="G261" t="s">
        <v>2019</v>
      </c>
      <c r="H261" t="s">
        <v>2020</v>
      </c>
      <c r="I261" t="s">
        <v>2021</v>
      </c>
      <c r="J261" t="s">
        <v>2016</v>
      </c>
      <c r="K261" t="s">
        <v>2022</v>
      </c>
      <c r="L261" t="s">
        <v>117</v>
      </c>
      <c r="M261" t="s">
        <v>243</v>
      </c>
      <c r="N261" t="s">
        <v>244</v>
      </c>
      <c r="O261" t="s">
        <v>193</v>
      </c>
      <c r="P261" t="s">
        <v>27</v>
      </c>
      <c r="Q261" t="s">
        <v>57</v>
      </c>
      <c r="R261" t="s">
        <v>58</v>
      </c>
      <c r="S261" t="s">
        <v>40</v>
      </c>
      <c r="T261" t="s">
        <v>27</v>
      </c>
      <c r="U261" t="s">
        <v>27</v>
      </c>
      <c r="V261" t="s">
        <v>27</v>
      </c>
      <c r="W261" t="s">
        <v>43</v>
      </c>
      <c r="X261" t="s">
        <v>27</v>
      </c>
      <c r="Y261" t="s">
        <v>27</v>
      </c>
      <c r="Z261" t="s">
        <v>44</v>
      </c>
      <c r="AA261" t="s">
        <v>27</v>
      </c>
      <c r="AB261" s="3" t="s">
        <v>246</v>
      </c>
    </row>
    <row r="262" spans="1:28" x14ac:dyDescent="0.25">
      <c r="A262" s="3">
        <v>87199</v>
      </c>
      <c r="B262" t="s">
        <v>2023</v>
      </c>
      <c r="C262" t="s">
        <v>172</v>
      </c>
      <c r="D262" s="3">
        <v>11</v>
      </c>
      <c r="E262" t="s">
        <v>1876</v>
      </c>
      <c r="F262" t="s">
        <v>792</v>
      </c>
      <c r="G262" t="s">
        <v>2024</v>
      </c>
      <c r="H262" t="s">
        <v>2025</v>
      </c>
      <c r="I262" t="s">
        <v>2026</v>
      </c>
      <c r="J262" t="s">
        <v>2023</v>
      </c>
      <c r="K262" t="s">
        <v>2027</v>
      </c>
      <c r="L262" t="s">
        <v>573</v>
      </c>
      <c r="M262" t="s">
        <v>574</v>
      </c>
      <c r="N262" t="s">
        <v>575</v>
      </c>
      <c r="O262" t="s">
        <v>2028</v>
      </c>
      <c r="P262" t="s">
        <v>27</v>
      </c>
      <c r="Q262" t="s">
        <v>57</v>
      </c>
      <c r="R262" t="s">
        <v>58</v>
      </c>
      <c r="S262" t="s">
        <v>40</v>
      </c>
      <c r="T262" t="s">
        <v>41</v>
      </c>
      <c r="U262" t="s">
        <v>42</v>
      </c>
      <c r="V262" t="s">
        <v>27</v>
      </c>
      <c r="W262" t="s">
        <v>43</v>
      </c>
      <c r="X262" t="s">
        <v>27</v>
      </c>
      <c r="Y262" t="s">
        <v>27</v>
      </c>
      <c r="Z262" t="s">
        <v>44</v>
      </c>
      <c r="AA262" t="s">
        <v>27</v>
      </c>
      <c r="AB262" s="3" t="s">
        <v>2029</v>
      </c>
    </row>
    <row r="263" spans="1:28" x14ac:dyDescent="0.25">
      <c r="A263" s="3">
        <v>87200</v>
      </c>
      <c r="B263" t="s">
        <v>2030</v>
      </c>
      <c r="C263" t="s">
        <v>27</v>
      </c>
      <c r="D263" s="3">
        <v>11</v>
      </c>
      <c r="E263" t="s">
        <v>2031</v>
      </c>
      <c r="F263" t="s">
        <v>2032</v>
      </c>
      <c r="G263" t="s">
        <v>2033</v>
      </c>
      <c r="H263" t="s">
        <v>2034</v>
      </c>
      <c r="I263" t="s">
        <v>2035</v>
      </c>
      <c r="J263" t="s">
        <v>2030</v>
      </c>
      <c r="K263" t="s">
        <v>2036</v>
      </c>
      <c r="L263" t="s">
        <v>100</v>
      </c>
      <c r="M263" t="s">
        <v>101</v>
      </c>
      <c r="N263" t="s">
        <v>102</v>
      </c>
      <c r="O263" t="s">
        <v>2037</v>
      </c>
      <c r="P263" t="s">
        <v>27</v>
      </c>
      <c r="Q263" t="s">
        <v>57</v>
      </c>
      <c r="R263" t="s">
        <v>58</v>
      </c>
      <c r="S263" t="s">
        <v>40</v>
      </c>
      <c r="T263" t="s">
        <v>146</v>
      </c>
      <c r="U263" t="s">
        <v>147</v>
      </c>
      <c r="V263" t="s">
        <v>27</v>
      </c>
      <c r="W263" t="s">
        <v>43</v>
      </c>
      <c r="X263" t="s">
        <v>27</v>
      </c>
      <c r="Y263" t="s">
        <v>27</v>
      </c>
      <c r="Z263" t="s">
        <v>44</v>
      </c>
      <c r="AA263" t="s">
        <v>27</v>
      </c>
      <c r="AB263" s="3" t="s">
        <v>2038</v>
      </c>
    </row>
    <row r="264" spans="1:28" x14ac:dyDescent="0.25">
      <c r="A264" s="3">
        <v>87201</v>
      </c>
      <c r="B264" t="s">
        <v>2039</v>
      </c>
      <c r="C264" t="s">
        <v>27</v>
      </c>
      <c r="D264" s="3">
        <v>11</v>
      </c>
      <c r="E264" t="s">
        <v>1876</v>
      </c>
      <c r="F264" t="s">
        <v>792</v>
      </c>
      <c r="G264" t="s">
        <v>2040</v>
      </c>
      <c r="H264" t="s">
        <v>2041</v>
      </c>
      <c r="I264" t="s">
        <v>2042</v>
      </c>
      <c r="J264" t="s">
        <v>2039</v>
      </c>
      <c r="K264" t="s">
        <v>2043</v>
      </c>
      <c r="L264" t="s">
        <v>37</v>
      </c>
      <c r="M264" t="s">
        <v>38</v>
      </c>
      <c r="N264" t="s">
        <v>39</v>
      </c>
      <c r="O264" t="s">
        <v>27</v>
      </c>
      <c r="P264" t="s">
        <v>27</v>
      </c>
      <c r="Q264" t="s">
        <v>27</v>
      </c>
      <c r="R264" t="s">
        <v>27</v>
      </c>
      <c r="S264" t="s">
        <v>40</v>
      </c>
      <c r="T264" t="s">
        <v>41</v>
      </c>
      <c r="U264" t="s">
        <v>42</v>
      </c>
      <c r="V264" t="s">
        <v>27</v>
      </c>
      <c r="W264" t="s">
        <v>43</v>
      </c>
      <c r="X264" t="s">
        <v>27</v>
      </c>
      <c r="Y264" t="s">
        <v>27</v>
      </c>
      <c r="Z264" t="s">
        <v>44</v>
      </c>
      <c r="AA264" t="s">
        <v>27</v>
      </c>
      <c r="AB264" s="3" t="s">
        <v>246</v>
      </c>
    </row>
    <row r="265" spans="1:28" x14ac:dyDescent="0.25">
      <c r="A265" s="3">
        <v>87202</v>
      </c>
      <c r="B265" t="s">
        <v>2044</v>
      </c>
      <c r="C265" t="s">
        <v>172</v>
      </c>
      <c r="D265" s="3">
        <v>11</v>
      </c>
      <c r="E265" t="s">
        <v>709</v>
      </c>
      <c r="F265" t="s">
        <v>2045</v>
      </c>
      <c r="G265" t="s">
        <v>2046</v>
      </c>
      <c r="H265" t="s">
        <v>2047</v>
      </c>
      <c r="I265" t="s">
        <v>2048</v>
      </c>
      <c r="J265" t="s">
        <v>2044</v>
      </c>
      <c r="K265" t="s">
        <v>2049</v>
      </c>
      <c r="L265" t="s">
        <v>127</v>
      </c>
      <c r="M265" t="s">
        <v>128</v>
      </c>
      <c r="N265" t="s">
        <v>129</v>
      </c>
      <c r="O265" t="s">
        <v>2050</v>
      </c>
      <c r="P265" t="s">
        <v>27</v>
      </c>
      <c r="Q265" t="s">
        <v>57</v>
      </c>
      <c r="R265" t="s">
        <v>58</v>
      </c>
      <c r="S265" t="s">
        <v>260</v>
      </c>
      <c r="T265" t="s">
        <v>146</v>
      </c>
      <c r="U265" t="s">
        <v>147</v>
      </c>
      <c r="V265" t="s">
        <v>27</v>
      </c>
      <c r="W265" t="s">
        <v>43</v>
      </c>
      <c r="X265" t="s">
        <v>27</v>
      </c>
      <c r="Y265" t="s">
        <v>27</v>
      </c>
      <c r="Z265" t="s">
        <v>44</v>
      </c>
      <c r="AA265" t="s">
        <v>27</v>
      </c>
      <c r="AB265" s="3" t="s">
        <v>246</v>
      </c>
    </row>
    <row r="266" spans="1:28" x14ac:dyDescent="0.25">
      <c r="A266" s="3">
        <v>87203</v>
      </c>
      <c r="B266" t="s">
        <v>2051</v>
      </c>
      <c r="C266" t="s">
        <v>27</v>
      </c>
      <c r="D266" s="3">
        <v>11</v>
      </c>
      <c r="E266" t="s">
        <v>709</v>
      </c>
      <c r="F266" t="s">
        <v>2052</v>
      </c>
      <c r="G266" t="s">
        <v>2053</v>
      </c>
      <c r="H266" t="s">
        <v>2054</v>
      </c>
      <c r="I266" t="s">
        <v>2055</v>
      </c>
      <c r="J266" t="s">
        <v>2051</v>
      </c>
      <c r="K266" t="s">
        <v>2056</v>
      </c>
      <c r="L266" t="s">
        <v>37</v>
      </c>
      <c r="M266" t="s">
        <v>38</v>
      </c>
      <c r="N266" t="s">
        <v>39</v>
      </c>
      <c r="O266" t="s">
        <v>27</v>
      </c>
      <c r="P266" t="s">
        <v>27</v>
      </c>
      <c r="Q266" t="s">
        <v>27</v>
      </c>
      <c r="R266" t="s">
        <v>27</v>
      </c>
      <c r="S266" t="s">
        <v>59</v>
      </c>
      <c r="T266" t="s">
        <v>146</v>
      </c>
      <c r="U266" t="s">
        <v>147</v>
      </c>
      <c r="V266" t="s">
        <v>27</v>
      </c>
      <c r="W266" t="s">
        <v>43</v>
      </c>
      <c r="X266" t="s">
        <v>27</v>
      </c>
      <c r="Y266" t="s">
        <v>27</v>
      </c>
      <c r="Z266" t="s">
        <v>44</v>
      </c>
      <c r="AA266" t="s">
        <v>27</v>
      </c>
      <c r="AB266" s="3" t="s">
        <v>2057</v>
      </c>
    </row>
    <row r="267" spans="1:28" x14ac:dyDescent="0.25">
      <c r="A267" s="3">
        <v>87204</v>
      </c>
      <c r="B267" t="s">
        <v>2058</v>
      </c>
      <c r="C267" t="s">
        <v>27</v>
      </c>
      <c r="D267" s="3">
        <v>11</v>
      </c>
      <c r="E267" t="s">
        <v>709</v>
      </c>
      <c r="F267" t="s">
        <v>2059</v>
      </c>
      <c r="G267" t="s">
        <v>2060</v>
      </c>
      <c r="H267" t="s">
        <v>2061</v>
      </c>
      <c r="I267" t="s">
        <v>2062</v>
      </c>
      <c r="J267" t="s">
        <v>2058</v>
      </c>
      <c r="K267" t="s">
        <v>2063</v>
      </c>
      <c r="L267" t="s">
        <v>37</v>
      </c>
      <c r="M267" t="s">
        <v>38</v>
      </c>
      <c r="N267" t="s">
        <v>39</v>
      </c>
      <c r="O267" t="s">
        <v>27</v>
      </c>
      <c r="P267" t="s">
        <v>27</v>
      </c>
      <c r="Q267" t="s">
        <v>27</v>
      </c>
      <c r="R267" t="s">
        <v>27</v>
      </c>
      <c r="S267" t="s">
        <v>40</v>
      </c>
      <c r="T267" t="s">
        <v>41</v>
      </c>
      <c r="U267" t="s">
        <v>42</v>
      </c>
      <c r="V267" t="s">
        <v>27</v>
      </c>
      <c r="W267" t="s">
        <v>43</v>
      </c>
      <c r="X267" t="s">
        <v>27</v>
      </c>
      <c r="Y267" t="s">
        <v>27</v>
      </c>
      <c r="Z267" t="s">
        <v>44</v>
      </c>
      <c r="AA267" t="s">
        <v>27</v>
      </c>
      <c r="AB267" s="3" t="s">
        <v>2064</v>
      </c>
    </row>
    <row r="268" spans="1:28" x14ac:dyDescent="0.25">
      <c r="A268" s="3">
        <v>87205</v>
      </c>
      <c r="B268" t="s">
        <v>2065</v>
      </c>
      <c r="C268" t="s">
        <v>172</v>
      </c>
      <c r="D268" s="3">
        <v>11</v>
      </c>
      <c r="E268" t="s">
        <v>709</v>
      </c>
      <c r="F268" t="s">
        <v>2066</v>
      </c>
      <c r="G268" t="s">
        <v>2067</v>
      </c>
      <c r="H268" t="s">
        <v>2068</v>
      </c>
      <c r="I268" t="s">
        <v>2069</v>
      </c>
      <c r="J268" t="s">
        <v>2065</v>
      </c>
      <c r="K268" t="s">
        <v>2070</v>
      </c>
      <c r="L268" t="s">
        <v>100</v>
      </c>
      <c r="M268" t="s">
        <v>101</v>
      </c>
      <c r="N268" t="s">
        <v>102</v>
      </c>
      <c r="O268" t="s">
        <v>2071</v>
      </c>
      <c r="P268" t="s">
        <v>27</v>
      </c>
      <c r="Q268" t="s">
        <v>57</v>
      </c>
      <c r="R268" t="s">
        <v>58</v>
      </c>
      <c r="S268" t="s">
        <v>40</v>
      </c>
      <c r="T268" t="s">
        <v>41</v>
      </c>
      <c r="U268" t="s">
        <v>42</v>
      </c>
      <c r="V268" t="s">
        <v>2072</v>
      </c>
      <c r="W268" t="s">
        <v>43</v>
      </c>
      <c r="X268" t="s">
        <v>2073</v>
      </c>
      <c r="Y268" t="s">
        <v>119</v>
      </c>
      <c r="Z268" t="s">
        <v>44</v>
      </c>
      <c r="AA268" t="s">
        <v>27</v>
      </c>
      <c r="AB268" s="3" t="s">
        <v>2074</v>
      </c>
    </row>
    <row r="269" spans="1:28" x14ac:dyDescent="0.25">
      <c r="A269" s="3">
        <v>87206</v>
      </c>
      <c r="B269" t="s">
        <v>2075</v>
      </c>
      <c r="C269" t="s">
        <v>27</v>
      </c>
      <c r="D269" s="3">
        <v>11</v>
      </c>
      <c r="E269" t="s">
        <v>709</v>
      </c>
      <c r="F269" t="s">
        <v>2059</v>
      </c>
      <c r="G269" t="s">
        <v>2076</v>
      </c>
      <c r="H269" t="s">
        <v>2077</v>
      </c>
      <c r="I269" t="s">
        <v>2078</v>
      </c>
      <c r="J269" t="s">
        <v>2075</v>
      </c>
      <c r="K269" t="s">
        <v>2079</v>
      </c>
      <c r="L269" t="s">
        <v>37</v>
      </c>
      <c r="M269" t="s">
        <v>38</v>
      </c>
      <c r="N269" t="s">
        <v>39</v>
      </c>
      <c r="O269" t="s">
        <v>27</v>
      </c>
      <c r="P269" t="s">
        <v>27</v>
      </c>
      <c r="Q269" t="s">
        <v>27</v>
      </c>
      <c r="R269" t="s">
        <v>27</v>
      </c>
      <c r="S269" t="s">
        <v>40</v>
      </c>
      <c r="T269" t="s">
        <v>41</v>
      </c>
      <c r="U269" t="s">
        <v>42</v>
      </c>
      <c r="V269" t="s">
        <v>27</v>
      </c>
      <c r="W269" t="s">
        <v>43</v>
      </c>
      <c r="X269" t="s">
        <v>27</v>
      </c>
      <c r="Y269" t="s">
        <v>27</v>
      </c>
      <c r="Z269" t="s">
        <v>44</v>
      </c>
      <c r="AA269" t="s">
        <v>27</v>
      </c>
      <c r="AB269" s="3" t="s">
        <v>2080</v>
      </c>
    </row>
    <row r="270" spans="1:28" x14ac:dyDescent="0.25">
      <c r="A270" s="3">
        <v>87207</v>
      </c>
      <c r="B270" t="s">
        <v>2081</v>
      </c>
      <c r="C270" t="s">
        <v>27</v>
      </c>
      <c r="D270" s="3">
        <v>11</v>
      </c>
      <c r="E270" t="s">
        <v>709</v>
      </c>
      <c r="F270" t="s">
        <v>2059</v>
      </c>
      <c r="G270" t="s">
        <v>2082</v>
      </c>
      <c r="H270" t="s">
        <v>2083</v>
      </c>
      <c r="I270" t="s">
        <v>2084</v>
      </c>
      <c r="J270" t="s">
        <v>2081</v>
      </c>
      <c r="K270" t="s">
        <v>2085</v>
      </c>
      <c r="L270" t="s">
        <v>37</v>
      </c>
      <c r="M270" t="s">
        <v>38</v>
      </c>
      <c r="N270" t="s">
        <v>39</v>
      </c>
      <c r="O270" t="s">
        <v>27</v>
      </c>
      <c r="P270" t="s">
        <v>27</v>
      </c>
      <c r="Q270" t="s">
        <v>27</v>
      </c>
      <c r="R270" t="s">
        <v>27</v>
      </c>
      <c r="S270" t="s">
        <v>40</v>
      </c>
      <c r="T270" t="s">
        <v>146</v>
      </c>
      <c r="U270" t="s">
        <v>147</v>
      </c>
      <c r="V270" t="s">
        <v>27</v>
      </c>
      <c r="W270" t="s">
        <v>43</v>
      </c>
      <c r="X270" t="s">
        <v>27</v>
      </c>
      <c r="Y270" t="s">
        <v>27</v>
      </c>
      <c r="Z270" t="s">
        <v>44</v>
      </c>
      <c r="AA270" t="s">
        <v>27</v>
      </c>
      <c r="AB270" s="3" t="s">
        <v>246</v>
      </c>
    </row>
    <row r="271" spans="1:28" x14ac:dyDescent="0.25">
      <c r="A271" s="3">
        <v>87208</v>
      </c>
      <c r="B271" t="s">
        <v>2086</v>
      </c>
      <c r="C271" t="s">
        <v>27</v>
      </c>
      <c r="D271" s="3">
        <v>11</v>
      </c>
      <c r="E271" t="s">
        <v>709</v>
      </c>
      <c r="F271" t="s">
        <v>2059</v>
      </c>
      <c r="G271" t="s">
        <v>2087</v>
      </c>
      <c r="H271" t="s">
        <v>2088</v>
      </c>
      <c r="I271" t="s">
        <v>2089</v>
      </c>
      <c r="J271" t="s">
        <v>2086</v>
      </c>
      <c r="K271" t="s">
        <v>2090</v>
      </c>
      <c r="L271" t="s">
        <v>117</v>
      </c>
      <c r="M271" t="s">
        <v>243</v>
      </c>
      <c r="N271" t="s">
        <v>244</v>
      </c>
      <c r="O271" t="s">
        <v>27</v>
      </c>
      <c r="P271" t="s">
        <v>27</v>
      </c>
      <c r="Q271" t="s">
        <v>27</v>
      </c>
      <c r="R271" t="s">
        <v>27</v>
      </c>
      <c r="S271" t="s">
        <v>40</v>
      </c>
      <c r="T271" t="s">
        <v>146</v>
      </c>
      <c r="U271" t="s">
        <v>147</v>
      </c>
      <c r="V271" t="s">
        <v>27</v>
      </c>
      <c r="W271" t="s">
        <v>43</v>
      </c>
      <c r="X271" t="s">
        <v>27</v>
      </c>
      <c r="Y271" t="s">
        <v>27</v>
      </c>
      <c r="Z271" t="s">
        <v>44</v>
      </c>
      <c r="AA271" t="s">
        <v>27</v>
      </c>
      <c r="AB271" s="3" t="s">
        <v>2091</v>
      </c>
    </row>
    <row r="272" spans="1:28" x14ac:dyDescent="0.25">
      <c r="A272" s="3">
        <v>87209</v>
      </c>
      <c r="B272" t="s">
        <v>2092</v>
      </c>
      <c r="C272" t="s">
        <v>27</v>
      </c>
      <c r="D272" s="3">
        <v>11</v>
      </c>
      <c r="E272" t="s">
        <v>709</v>
      </c>
      <c r="F272" t="s">
        <v>2059</v>
      </c>
      <c r="G272" t="s">
        <v>2093</v>
      </c>
      <c r="H272" t="s">
        <v>2094</v>
      </c>
      <c r="I272" t="s">
        <v>2095</v>
      </c>
      <c r="J272" t="s">
        <v>2092</v>
      </c>
      <c r="K272" t="s">
        <v>2096</v>
      </c>
      <c r="L272" t="s">
        <v>37</v>
      </c>
      <c r="M272" t="s">
        <v>38</v>
      </c>
      <c r="N272" t="s">
        <v>39</v>
      </c>
      <c r="O272" t="s">
        <v>27</v>
      </c>
      <c r="P272" t="s">
        <v>27</v>
      </c>
      <c r="Q272" t="s">
        <v>27</v>
      </c>
      <c r="R272" t="s">
        <v>27</v>
      </c>
      <c r="S272" t="s">
        <v>40</v>
      </c>
      <c r="T272" t="s">
        <v>104</v>
      </c>
      <c r="U272" t="s">
        <v>105</v>
      </c>
      <c r="V272" t="s">
        <v>27</v>
      </c>
      <c r="W272" t="s">
        <v>43</v>
      </c>
      <c r="X272" t="s">
        <v>27</v>
      </c>
      <c r="Y272" t="s">
        <v>27</v>
      </c>
      <c r="Z272" t="s">
        <v>44</v>
      </c>
      <c r="AA272" t="s">
        <v>27</v>
      </c>
      <c r="AB272" s="3" t="s">
        <v>246</v>
      </c>
    </row>
    <row r="273" spans="1:28" x14ac:dyDescent="0.25">
      <c r="A273" s="3">
        <v>87210</v>
      </c>
      <c r="B273" t="s">
        <v>2097</v>
      </c>
      <c r="C273" t="s">
        <v>27</v>
      </c>
      <c r="D273" s="3">
        <v>11</v>
      </c>
      <c r="E273" t="s">
        <v>709</v>
      </c>
      <c r="F273" t="s">
        <v>2059</v>
      </c>
      <c r="G273" t="s">
        <v>2098</v>
      </c>
      <c r="H273" t="s">
        <v>2099</v>
      </c>
      <c r="I273" t="s">
        <v>2100</v>
      </c>
      <c r="J273" t="s">
        <v>2097</v>
      </c>
      <c r="K273" t="s">
        <v>2101</v>
      </c>
      <c r="L273" t="s">
        <v>37</v>
      </c>
      <c r="M273" t="s">
        <v>38</v>
      </c>
      <c r="N273" t="s">
        <v>39</v>
      </c>
      <c r="O273" t="s">
        <v>27</v>
      </c>
      <c r="P273" t="s">
        <v>27</v>
      </c>
      <c r="Q273" t="s">
        <v>27</v>
      </c>
      <c r="R273" t="s">
        <v>27</v>
      </c>
      <c r="S273" t="s">
        <v>40</v>
      </c>
      <c r="T273" t="s">
        <v>146</v>
      </c>
      <c r="U273" t="s">
        <v>147</v>
      </c>
      <c r="V273" t="s">
        <v>27</v>
      </c>
      <c r="W273" t="s">
        <v>43</v>
      </c>
      <c r="X273" t="s">
        <v>27</v>
      </c>
      <c r="Y273" t="s">
        <v>27</v>
      </c>
      <c r="Z273" t="s">
        <v>44</v>
      </c>
      <c r="AA273" t="s">
        <v>27</v>
      </c>
      <c r="AB273" s="3" t="s">
        <v>246</v>
      </c>
    </row>
    <row r="274" spans="1:28" x14ac:dyDescent="0.25">
      <c r="A274" s="3">
        <v>87211</v>
      </c>
      <c r="B274" t="s">
        <v>2102</v>
      </c>
      <c r="C274" t="s">
        <v>823</v>
      </c>
      <c r="D274" s="3">
        <v>11</v>
      </c>
      <c r="E274" t="s">
        <v>709</v>
      </c>
      <c r="F274" t="s">
        <v>2103</v>
      </c>
      <c r="G274" t="s">
        <v>2104</v>
      </c>
      <c r="H274" t="s">
        <v>2105</v>
      </c>
      <c r="I274" t="s">
        <v>2106</v>
      </c>
      <c r="J274" t="s">
        <v>2102</v>
      </c>
      <c r="K274" t="s">
        <v>2107</v>
      </c>
      <c r="L274" t="s">
        <v>100</v>
      </c>
      <c r="M274" t="s">
        <v>101</v>
      </c>
      <c r="N274" t="s">
        <v>102</v>
      </c>
      <c r="O274" t="s">
        <v>2108</v>
      </c>
      <c r="P274" t="s">
        <v>27</v>
      </c>
      <c r="Q274" t="s">
        <v>57</v>
      </c>
      <c r="R274" t="s">
        <v>58</v>
      </c>
      <c r="S274" t="s">
        <v>59</v>
      </c>
      <c r="T274" t="s">
        <v>146</v>
      </c>
      <c r="U274" t="s">
        <v>147</v>
      </c>
      <c r="V274" t="s">
        <v>313</v>
      </c>
      <c r="W274" t="s">
        <v>43</v>
      </c>
      <c r="X274" t="s">
        <v>2109</v>
      </c>
      <c r="Y274" t="s">
        <v>27</v>
      </c>
      <c r="Z274" t="s">
        <v>44</v>
      </c>
      <c r="AA274" t="s">
        <v>27</v>
      </c>
      <c r="AB274" s="3" t="s">
        <v>2110</v>
      </c>
    </row>
    <row r="275" spans="1:28" x14ac:dyDescent="0.25">
      <c r="A275" s="3">
        <v>87212</v>
      </c>
      <c r="B275" t="s">
        <v>2111</v>
      </c>
      <c r="C275" t="s">
        <v>27</v>
      </c>
      <c r="D275" s="3">
        <v>11</v>
      </c>
      <c r="E275" t="s">
        <v>709</v>
      </c>
      <c r="F275" t="s">
        <v>2112</v>
      </c>
      <c r="G275" t="s">
        <v>2113</v>
      </c>
      <c r="H275" t="s">
        <v>2114</v>
      </c>
      <c r="I275" t="s">
        <v>2115</v>
      </c>
      <c r="J275" t="s">
        <v>2111</v>
      </c>
      <c r="K275" t="s">
        <v>2116</v>
      </c>
      <c r="L275" t="s">
        <v>100</v>
      </c>
      <c r="M275" t="s">
        <v>101</v>
      </c>
      <c r="N275" t="s">
        <v>102</v>
      </c>
      <c r="O275" t="s">
        <v>27</v>
      </c>
      <c r="P275" t="s">
        <v>27</v>
      </c>
      <c r="Q275" t="s">
        <v>27</v>
      </c>
      <c r="R275" t="s">
        <v>27</v>
      </c>
      <c r="S275" t="s">
        <v>40</v>
      </c>
      <c r="T275" t="s">
        <v>41</v>
      </c>
      <c r="U275" t="s">
        <v>42</v>
      </c>
      <c r="V275" t="s">
        <v>27</v>
      </c>
      <c r="W275" t="s">
        <v>43</v>
      </c>
      <c r="X275" t="s">
        <v>27</v>
      </c>
      <c r="Y275" t="s">
        <v>27</v>
      </c>
      <c r="Z275" t="s">
        <v>44</v>
      </c>
      <c r="AA275" t="s">
        <v>27</v>
      </c>
      <c r="AB275" s="3" t="s">
        <v>2117</v>
      </c>
    </row>
    <row r="276" spans="1:28" x14ac:dyDescent="0.25">
      <c r="A276" s="3">
        <v>87213</v>
      </c>
      <c r="B276" t="s">
        <v>2118</v>
      </c>
      <c r="C276" t="s">
        <v>27</v>
      </c>
      <c r="D276" s="3">
        <v>11</v>
      </c>
      <c r="E276" t="s">
        <v>709</v>
      </c>
      <c r="F276" t="s">
        <v>2112</v>
      </c>
      <c r="G276" t="s">
        <v>2119</v>
      </c>
      <c r="H276" t="s">
        <v>2120</v>
      </c>
      <c r="I276" t="s">
        <v>2121</v>
      </c>
      <c r="J276" t="s">
        <v>2118</v>
      </c>
      <c r="K276" t="s">
        <v>2122</v>
      </c>
      <c r="L276" t="s">
        <v>100</v>
      </c>
      <c r="M276" t="s">
        <v>101</v>
      </c>
      <c r="N276" t="s">
        <v>102</v>
      </c>
      <c r="O276" t="s">
        <v>27</v>
      </c>
      <c r="P276" t="s">
        <v>27</v>
      </c>
      <c r="Q276" t="s">
        <v>27</v>
      </c>
      <c r="R276" t="s">
        <v>27</v>
      </c>
      <c r="S276" t="s">
        <v>40</v>
      </c>
      <c r="T276" t="s">
        <v>41</v>
      </c>
      <c r="U276" t="s">
        <v>42</v>
      </c>
      <c r="V276" t="s">
        <v>27</v>
      </c>
      <c r="W276" t="s">
        <v>43</v>
      </c>
      <c r="X276" t="s">
        <v>27</v>
      </c>
      <c r="Y276" t="s">
        <v>27</v>
      </c>
      <c r="Z276" t="s">
        <v>44</v>
      </c>
      <c r="AA276" t="s">
        <v>27</v>
      </c>
      <c r="AB276" s="3" t="s">
        <v>2123</v>
      </c>
    </row>
    <row r="277" spans="1:28" x14ac:dyDescent="0.25">
      <c r="A277" s="3">
        <v>87214</v>
      </c>
      <c r="B277" t="s">
        <v>2124</v>
      </c>
      <c r="C277" t="s">
        <v>27</v>
      </c>
      <c r="D277" s="3">
        <v>11</v>
      </c>
      <c r="E277" t="s">
        <v>709</v>
      </c>
      <c r="F277" t="s">
        <v>2112</v>
      </c>
      <c r="G277" t="s">
        <v>2125</v>
      </c>
      <c r="H277" t="s">
        <v>2126</v>
      </c>
      <c r="I277" t="s">
        <v>2127</v>
      </c>
      <c r="J277" t="s">
        <v>2124</v>
      </c>
      <c r="K277" t="s">
        <v>2128</v>
      </c>
      <c r="L277" t="s">
        <v>37</v>
      </c>
      <c r="M277" t="s">
        <v>38</v>
      </c>
      <c r="N277" t="s">
        <v>39</v>
      </c>
      <c r="O277" t="s">
        <v>27</v>
      </c>
      <c r="P277" t="s">
        <v>27</v>
      </c>
      <c r="Q277" t="s">
        <v>27</v>
      </c>
      <c r="R277" t="s">
        <v>27</v>
      </c>
      <c r="S277" t="s">
        <v>40</v>
      </c>
      <c r="T277" t="s">
        <v>146</v>
      </c>
      <c r="U277" t="s">
        <v>147</v>
      </c>
      <c r="V277" t="s">
        <v>27</v>
      </c>
      <c r="W277" t="s">
        <v>43</v>
      </c>
      <c r="X277" t="s">
        <v>27</v>
      </c>
      <c r="Y277" t="s">
        <v>27</v>
      </c>
      <c r="Z277" t="s">
        <v>44</v>
      </c>
      <c r="AA277" t="s">
        <v>27</v>
      </c>
      <c r="AB277" s="3" t="s">
        <v>2129</v>
      </c>
    </row>
    <row r="278" spans="1:28" x14ac:dyDescent="0.25">
      <c r="A278" s="3">
        <v>87215</v>
      </c>
      <c r="B278" t="s">
        <v>2130</v>
      </c>
      <c r="C278" t="s">
        <v>27</v>
      </c>
      <c r="D278" s="3">
        <v>11</v>
      </c>
      <c r="E278" t="s">
        <v>709</v>
      </c>
      <c r="F278" t="s">
        <v>2131</v>
      </c>
      <c r="G278" t="s">
        <v>2132</v>
      </c>
      <c r="H278" t="s">
        <v>2133</v>
      </c>
      <c r="I278" t="s">
        <v>2134</v>
      </c>
      <c r="J278" t="s">
        <v>2130</v>
      </c>
      <c r="K278" t="s">
        <v>2135</v>
      </c>
      <c r="L278" t="s">
        <v>100</v>
      </c>
      <c r="M278" t="s">
        <v>101</v>
      </c>
      <c r="N278" t="s">
        <v>102</v>
      </c>
      <c r="O278" t="s">
        <v>2136</v>
      </c>
      <c r="P278" t="s">
        <v>27</v>
      </c>
      <c r="Q278" t="s">
        <v>57</v>
      </c>
      <c r="R278" t="s">
        <v>58</v>
      </c>
      <c r="S278" t="s">
        <v>59</v>
      </c>
      <c r="T278" t="s">
        <v>41</v>
      </c>
      <c r="U278" t="s">
        <v>42</v>
      </c>
      <c r="V278" t="s">
        <v>27</v>
      </c>
      <c r="W278" t="s">
        <v>43</v>
      </c>
      <c r="X278" t="s">
        <v>27</v>
      </c>
      <c r="Y278" t="s">
        <v>119</v>
      </c>
      <c r="Z278" t="s">
        <v>44</v>
      </c>
      <c r="AA278" t="s">
        <v>27</v>
      </c>
      <c r="AB278" s="3" t="s">
        <v>2137</v>
      </c>
    </row>
    <row r="279" spans="1:28" x14ac:dyDescent="0.25">
      <c r="A279" s="3">
        <v>87216</v>
      </c>
      <c r="B279" t="s">
        <v>2139</v>
      </c>
      <c r="C279" t="s">
        <v>27</v>
      </c>
      <c r="D279" s="3">
        <v>11</v>
      </c>
      <c r="E279" t="s">
        <v>709</v>
      </c>
      <c r="F279" t="s">
        <v>2140</v>
      </c>
      <c r="G279" t="s">
        <v>2141</v>
      </c>
      <c r="H279" t="s">
        <v>2142</v>
      </c>
      <c r="I279" t="s">
        <v>2143</v>
      </c>
      <c r="J279" t="s">
        <v>2139</v>
      </c>
      <c r="K279" t="s">
        <v>2144</v>
      </c>
      <c r="L279" t="s">
        <v>37</v>
      </c>
      <c r="M279" t="s">
        <v>38</v>
      </c>
      <c r="N279" t="s">
        <v>39</v>
      </c>
      <c r="O279" t="s">
        <v>27</v>
      </c>
      <c r="P279" t="s">
        <v>27</v>
      </c>
      <c r="Q279" t="s">
        <v>27</v>
      </c>
      <c r="R279" t="s">
        <v>27</v>
      </c>
      <c r="S279" t="s">
        <v>59</v>
      </c>
      <c r="T279" t="s">
        <v>146</v>
      </c>
      <c r="U279" t="s">
        <v>147</v>
      </c>
      <c r="V279" t="s">
        <v>27</v>
      </c>
      <c r="W279" t="s">
        <v>43</v>
      </c>
      <c r="X279" t="s">
        <v>27</v>
      </c>
      <c r="Y279" t="s">
        <v>27</v>
      </c>
      <c r="Z279" t="s">
        <v>44</v>
      </c>
      <c r="AA279" t="s">
        <v>27</v>
      </c>
      <c r="AB279" s="3" t="s">
        <v>246</v>
      </c>
    </row>
    <row r="280" spans="1:28" x14ac:dyDescent="0.25">
      <c r="A280" s="3">
        <v>87217</v>
      </c>
      <c r="B280" t="s">
        <v>2145</v>
      </c>
      <c r="C280" t="s">
        <v>27</v>
      </c>
      <c r="D280" s="3">
        <v>11</v>
      </c>
      <c r="E280" t="s">
        <v>709</v>
      </c>
      <c r="F280" t="s">
        <v>2112</v>
      </c>
      <c r="G280" t="s">
        <v>2146</v>
      </c>
      <c r="H280" t="s">
        <v>2147</v>
      </c>
      <c r="I280" t="s">
        <v>2148</v>
      </c>
      <c r="J280" t="s">
        <v>2145</v>
      </c>
      <c r="K280" t="s">
        <v>2149</v>
      </c>
      <c r="L280" t="s">
        <v>37</v>
      </c>
      <c r="M280" t="s">
        <v>38</v>
      </c>
      <c r="N280" t="s">
        <v>39</v>
      </c>
      <c r="O280" t="s">
        <v>2150</v>
      </c>
      <c r="P280" t="s">
        <v>27</v>
      </c>
      <c r="Q280" t="s">
        <v>57</v>
      </c>
      <c r="R280" t="s">
        <v>58</v>
      </c>
      <c r="S280" t="s">
        <v>40</v>
      </c>
      <c r="T280" t="s">
        <v>41</v>
      </c>
      <c r="U280" t="s">
        <v>42</v>
      </c>
      <c r="V280" t="s">
        <v>27</v>
      </c>
      <c r="W280" t="s">
        <v>43</v>
      </c>
      <c r="X280" t="s">
        <v>27</v>
      </c>
      <c r="Y280" t="s">
        <v>27</v>
      </c>
      <c r="Z280" t="s">
        <v>44</v>
      </c>
      <c r="AA280" t="s">
        <v>27</v>
      </c>
      <c r="AB280" s="3" t="s">
        <v>246</v>
      </c>
    </row>
    <row r="281" spans="1:28" x14ac:dyDescent="0.25">
      <c r="A281" s="3">
        <v>87219</v>
      </c>
      <c r="B281" t="s">
        <v>2151</v>
      </c>
      <c r="C281" t="s">
        <v>64</v>
      </c>
      <c r="D281" s="3">
        <v>11</v>
      </c>
      <c r="E281" t="s">
        <v>709</v>
      </c>
      <c r="F281" t="s">
        <v>2152</v>
      </c>
      <c r="G281" t="s">
        <v>2153</v>
      </c>
      <c r="H281" t="s">
        <v>2154</v>
      </c>
      <c r="I281" t="s">
        <v>2155</v>
      </c>
      <c r="J281" t="s">
        <v>2151</v>
      </c>
      <c r="K281" t="s">
        <v>2156</v>
      </c>
      <c r="L281" t="s">
        <v>573</v>
      </c>
      <c r="M281" t="s">
        <v>574</v>
      </c>
      <c r="N281" t="s">
        <v>575</v>
      </c>
      <c r="O281" t="s">
        <v>27</v>
      </c>
      <c r="P281" t="s">
        <v>27</v>
      </c>
      <c r="Q281" t="s">
        <v>27</v>
      </c>
      <c r="R281" t="s">
        <v>27</v>
      </c>
      <c r="S281" t="s">
        <v>260</v>
      </c>
      <c r="T281" t="s">
        <v>41</v>
      </c>
      <c r="U281" t="s">
        <v>42</v>
      </c>
      <c r="V281" t="s">
        <v>27</v>
      </c>
      <c r="W281" t="s">
        <v>43</v>
      </c>
      <c r="X281" t="s">
        <v>27</v>
      </c>
      <c r="Y281" t="s">
        <v>27</v>
      </c>
      <c r="Z281" t="s">
        <v>44</v>
      </c>
      <c r="AA281" t="s">
        <v>27</v>
      </c>
      <c r="AB281" s="3" t="s">
        <v>2157</v>
      </c>
    </row>
    <row r="282" spans="1:28" x14ac:dyDescent="0.25">
      <c r="A282" s="3">
        <v>87220</v>
      </c>
      <c r="B282" t="s">
        <v>2158</v>
      </c>
      <c r="C282" t="s">
        <v>27</v>
      </c>
      <c r="D282" s="3">
        <v>11</v>
      </c>
      <c r="E282" t="s">
        <v>709</v>
      </c>
      <c r="F282" t="s">
        <v>2159</v>
      </c>
      <c r="G282" t="s">
        <v>2160</v>
      </c>
      <c r="H282" t="s">
        <v>2161</v>
      </c>
      <c r="I282" t="s">
        <v>2162</v>
      </c>
      <c r="J282" t="s">
        <v>2158</v>
      </c>
      <c r="K282" t="s">
        <v>2163</v>
      </c>
      <c r="L282" t="s">
        <v>100</v>
      </c>
      <c r="M282" t="s">
        <v>101</v>
      </c>
      <c r="N282" t="s">
        <v>102</v>
      </c>
      <c r="O282" t="s">
        <v>27</v>
      </c>
      <c r="P282" t="s">
        <v>27</v>
      </c>
      <c r="Q282" t="s">
        <v>27</v>
      </c>
      <c r="R282" t="s">
        <v>27</v>
      </c>
      <c r="S282" t="s">
        <v>40</v>
      </c>
      <c r="T282" t="s">
        <v>146</v>
      </c>
      <c r="U282" t="s">
        <v>147</v>
      </c>
      <c r="V282" t="s">
        <v>27</v>
      </c>
      <c r="W282" t="s">
        <v>43</v>
      </c>
      <c r="X282" t="s">
        <v>27</v>
      </c>
      <c r="Y282" t="s">
        <v>27</v>
      </c>
      <c r="Z282" t="s">
        <v>44</v>
      </c>
      <c r="AA282" t="s">
        <v>27</v>
      </c>
      <c r="AB282" s="3" t="s">
        <v>2164</v>
      </c>
    </row>
    <row r="283" spans="1:28" x14ac:dyDescent="0.25">
      <c r="A283" s="3">
        <v>87221</v>
      </c>
      <c r="B283" t="s">
        <v>2165</v>
      </c>
      <c r="C283" t="s">
        <v>27</v>
      </c>
      <c r="D283" s="3">
        <v>11</v>
      </c>
      <c r="E283" t="s">
        <v>709</v>
      </c>
      <c r="F283" t="s">
        <v>2159</v>
      </c>
      <c r="G283" t="s">
        <v>2166</v>
      </c>
      <c r="H283" t="s">
        <v>2167</v>
      </c>
      <c r="I283" t="s">
        <v>2168</v>
      </c>
      <c r="J283" t="s">
        <v>2165</v>
      </c>
      <c r="K283" t="s">
        <v>2169</v>
      </c>
      <c r="L283" t="s">
        <v>37</v>
      </c>
      <c r="M283" t="s">
        <v>38</v>
      </c>
      <c r="N283" t="s">
        <v>39</v>
      </c>
      <c r="O283" t="s">
        <v>27</v>
      </c>
      <c r="P283" t="s">
        <v>27</v>
      </c>
      <c r="Q283" t="s">
        <v>27</v>
      </c>
      <c r="R283" t="s">
        <v>27</v>
      </c>
      <c r="S283" t="s">
        <v>40</v>
      </c>
      <c r="T283" t="s">
        <v>146</v>
      </c>
      <c r="U283" t="s">
        <v>147</v>
      </c>
      <c r="V283" t="s">
        <v>27</v>
      </c>
      <c r="W283" t="s">
        <v>43</v>
      </c>
      <c r="X283" t="s">
        <v>27</v>
      </c>
      <c r="Y283" t="s">
        <v>27</v>
      </c>
      <c r="Z283" t="s">
        <v>44</v>
      </c>
      <c r="AA283" t="s">
        <v>27</v>
      </c>
      <c r="AB283" s="3" t="s">
        <v>2170</v>
      </c>
    </row>
    <row r="284" spans="1:28" x14ac:dyDescent="0.25">
      <c r="A284" s="3">
        <v>87222</v>
      </c>
      <c r="B284" t="s">
        <v>2171</v>
      </c>
      <c r="C284" t="s">
        <v>27</v>
      </c>
      <c r="D284" s="3">
        <v>11</v>
      </c>
      <c r="E284" t="s">
        <v>709</v>
      </c>
      <c r="F284" t="s">
        <v>2159</v>
      </c>
      <c r="G284" t="s">
        <v>2172</v>
      </c>
      <c r="H284" t="s">
        <v>2173</v>
      </c>
      <c r="I284" t="s">
        <v>2174</v>
      </c>
      <c r="J284" t="s">
        <v>2171</v>
      </c>
      <c r="K284" t="s">
        <v>2175</v>
      </c>
      <c r="L284" t="s">
        <v>53</v>
      </c>
      <c r="M284" t="s">
        <v>54</v>
      </c>
      <c r="N284" t="s">
        <v>55</v>
      </c>
      <c r="O284" t="s">
        <v>27</v>
      </c>
      <c r="P284" t="s">
        <v>27</v>
      </c>
      <c r="Q284" t="s">
        <v>27</v>
      </c>
      <c r="R284" t="s">
        <v>27</v>
      </c>
      <c r="S284" t="s">
        <v>40</v>
      </c>
      <c r="T284" t="s">
        <v>146</v>
      </c>
      <c r="U284" t="s">
        <v>147</v>
      </c>
      <c r="V284" t="s">
        <v>27</v>
      </c>
      <c r="W284" t="s">
        <v>43</v>
      </c>
      <c r="X284" t="s">
        <v>27</v>
      </c>
      <c r="Y284" t="s">
        <v>27</v>
      </c>
      <c r="Z284" t="s">
        <v>44</v>
      </c>
      <c r="AA284" t="s">
        <v>27</v>
      </c>
      <c r="AB284" s="3" t="s">
        <v>2176</v>
      </c>
    </row>
    <row r="285" spans="1:28" x14ac:dyDescent="0.25">
      <c r="A285" s="3">
        <v>87223</v>
      </c>
      <c r="B285" t="s">
        <v>2177</v>
      </c>
      <c r="C285" t="s">
        <v>27</v>
      </c>
      <c r="D285" s="3">
        <v>11</v>
      </c>
      <c r="E285" t="s">
        <v>709</v>
      </c>
      <c r="F285" t="s">
        <v>2159</v>
      </c>
      <c r="G285" t="s">
        <v>2178</v>
      </c>
      <c r="H285" t="s">
        <v>2179</v>
      </c>
      <c r="I285" t="s">
        <v>2180</v>
      </c>
      <c r="J285" t="s">
        <v>2177</v>
      </c>
      <c r="K285" t="s">
        <v>2181</v>
      </c>
      <c r="L285" t="s">
        <v>37</v>
      </c>
      <c r="M285" t="s">
        <v>38</v>
      </c>
      <c r="N285" t="s">
        <v>39</v>
      </c>
      <c r="O285" t="s">
        <v>27</v>
      </c>
      <c r="P285" t="s">
        <v>27</v>
      </c>
      <c r="Q285" t="s">
        <v>27</v>
      </c>
      <c r="R285" t="s">
        <v>27</v>
      </c>
      <c r="S285" t="s">
        <v>40</v>
      </c>
      <c r="T285" t="s">
        <v>146</v>
      </c>
      <c r="U285" t="s">
        <v>147</v>
      </c>
      <c r="V285" t="s">
        <v>27</v>
      </c>
      <c r="W285" t="s">
        <v>43</v>
      </c>
      <c r="X285" t="s">
        <v>27</v>
      </c>
      <c r="Y285" t="s">
        <v>27</v>
      </c>
      <c r="Z285" t="s">
        <v>44</v>
      </c>
      <c r="AA285" t="s">
        <v>27</v>
      </c>
      <c r="AB285" s="3" t="s">
        <v>2182</v>
      </c>
    </row>
    <row r="286" spans="1:28" x14ac:dyDescent="0.25">
      <c r="A286" s="3">
        <v>87224</v>
      </c>
      <c r="B286" t="s">
        <v>2183</v>
      </c>
      <c r="C286" t="s">
        <v>27</v>
      </c>
      <c r="D286" s="3">
        <v>11</v>
      </c>
      <c r="E286" t="s">
        <v>709</v>
      </c>
      <c r="F286" t="s">
        <v>2159</v>
      </c>
      <c r="G286" t="s">
        <v>2184</v>
      </c>
      <c r="H286" t="s">
        <v>2185</v>
      </c>
      <c r="I286" t="s">
        <v>2186</v>
      </c>
      <c r="J286" t="s">
        <v>2183</v>
      </c>
      <c r="K286" t="s">
        <v>2187</v>
      </c>
      <c r="L286" t="s">
        <v>37</v>
      </c>
      <c r="M286" t="s">
        <v>38</v>
      </c>
      <c r="N286" t="s">
        <v>39</v>
      </c>
      <c r="O286" t="s">
        <v>27</v>
      </c>
      <c r="P286" t="s">
        <v>27</v>
      </c>
      <c r="Q286" t="s">
        <v>27</v>
      </c>
      <c r="R286" t="s">
        <v>27</v>
      </c>
      <c r="S286" t="s">
        <v>40</v>
      </c>
      <c r="T286" t="s">
        <v>41</v>
      </c>
      <c r="U286" t="s">
        <v>42</v>
      </c>
      <c r="V286" t="s">
        <v>27</v>
      </c>
      <c r="W286" t="s">
        <v>43</v>
      </c>
      <c r="X286" t="s">
        <v>27</v>
      </c>
      <c r="Y286" t="s">
        <v>27</v>
      </c>
      <c r="Z286" t="s">
        <v>44</v>
      </c>
      <c r="AA286" t="s">
        <v>27</v>
      </c>
      <c r="AB286" s="3" t="s">
        <v>2188</v>
      </c>
    </row>
    <row r="287" spans="1:28" x14ac:dyDescent="0.25">
      <c r="A287" s="3">
        <v>87225</v>
      </c>
      <c r="B287" t="s">
        <v>2189</v>
      </c>
      <c r="C287" t="s">
        <v>27</v>
      </c>
      <c r="D287" s="3">
        <v>11</v>
      </c>
      <c r="E287" t="s">
        <v>709</v>
      </c>
      <c r="F287" t="s">
        <v>2190</v>
      </c>
      <c r="G287" t="s">
        <v>2191</v>
      </c>
      <c r="H287" t="s">
        <v>2192</v>
      </c>
      <c r="I287" t="s">
        <v>2193</v>
      </c>
      <c r="J287" t="s">
        <v>2189</v>
      </c>
      <c r="K287" t="s">
        <v>2194</v>
      </c>
      <c r="L287" t="s">
        <v>53</v>
      </c>
      <c r="M287" t="s">
        <v>54</v>
      </c>
      <c r="N287" t="s">
        <v>55</v>
      </c>
      <c r="O287" t="s">
        <v>27</v>
      </c>
      <c r="P287" t="s">
        <v>27</v>
      </c>
      <c r="Q287" t="s">
        <v>27</v>
      </c>
      <c r="R287" t="s">
        <v>27</v>
      </c>
      <c r="S287" t="s">
        <v>40</v>
      </c>
      <c r="T287" t="s">
        <v>146</v>
      </c>
      <c r="U287" t="s">
        <v>147</v>
      </c>
      <c r="V287" t="s">
        <v>27</v>
      </c>
      <c r="W287" t="s">
        <v>43</v>
      </c>
      <c r="X287" t="s">
        <v>27</v>
      </c>
      <c r="Y287" t="s">
        <v>27</v>
      </c>
      <c r="Z287" t="s">
        <v>44</v>
      </c>
      <c r="AA287" t="s">
        <v>27</v>
      </c>
      <c r="AB287" s="3" t="s">
        <v>2195</v>
      </c>
    </row>
    <row r="288" spans="1:28" x14ac:dyDescent="0.25">
      <c r="A288" s="3">
        <v>87226</v>
      </c>
      <c r="B288" t="s">
        <v>2196</v>
      </c>
      <c r="C288" t="s">
        <v>1728</v>
      </c>
      <c r="D288" s="3">
        <v>11</v>
      </c>
      <c r="E288" t="s">
        <v>709</v>
      </c>
      <c r="F288" t="s">
        <v>2190</v>
      </c>
      <c r="G288" t="s">
        <v>2197</v>
      </c>
      <c r="H288" t="s">
        <v>2198</v>
      </c>
      <c r="I288" t="s">
        <v>2199</v>
      </c>
      <c r="J288" t="s">
        <v>2196</v>
      </c>
      <c r="K288" t="s">
        <v>2200</v>
      </c>
      <c r="L288" t="s">
        <v>100</v>
      </c>
      <c r="M288" t="s">
        <v>101</v>
      </c>
      <c r="N288" t="s">
        <v>102</v>
      </c>
      <c r="O288" t="s">
        <v>27</v>
      </c>
      <c r="P288" t="s">
        <v>27</v>
      </c>
      <c r="Q288" t="s">
        <v>27</v>
      </c>
      <c r="R288" t="s">
        <v>27</v>
      </c>
      <c r="S288" t="s">
        <v>40</v>
      </c>
      <c r="T288" t="s">
        <v>146</v>
      </c>
      <c r="U288" t="s">
        <v>147</v>
      </c>
      <c r="V288" t="s">
        <v>27</v>
      </c>
      <c r="W288" t="s">
        <v>43</v>
      </c>
      <c r="X288" t="s">
        <v>27</v>
      </c>
      <c r="Y288" t="s">
        <v>27</v>
      </c>
      <c r="Z288" t="s">
        <v>44</v>
      </c>
      <c r="AA288" t="s">
        <v>27</v>
      </c>
      <c r="AB288" s="3" t="s">
        <v>2201</v>
      </c>
    </row>
    <row r="289" spans="1:28" x14ac:dyDescent="0.25">
      <c r="A289" s="3">
        <v>87227</v>
      </c>
      <c r="B289" t="s">
        <v>2202</v>
      </c>
      <c r="C289" t="s">
        <v>27</v>
      </c>
      <c r="D289" s="3">
        <v>11</v>
      </c>
      <c r="E289" t="s">
        <v>2203</v>
      </c>
      <c r="F289" t="s">
        <v>1392</v>
      </c>
      <c r="G289" t="s">
        <v>2204</v>
      </c>
      <c r="H289" t="s">
        <v>2205</v>
      </c>
      <c r="I289" t="s">
        <v>2206</v>
      </c>
      <c r="J289" t="s">
        <v>2202</v>
      </c>
      <c r="K289" t="s">
        <v>2207</v>
      </c>
      <c r="L289" t="s">
        <v>100</v>
      </c>
      <c r="M289" t="s">
        <v>101</v>
      </c>
      <c r="N289" t="s">
        <v>102</v>
      </c>
      <c r="O289" t="s">
        <v>27</v>
      </c>
      <c r="P289" t="s">
        <v>27</v>
      </c>
      <c r="Q289" t="s">
        <v>27</v>
      </c>
      <c r="R289" t="s">
        <v>27</v>
      </c>
      <c r="S289" t="s">
        <v>75</v>
      </c>
      <c r="T289" t="s">
        <v>41</v>
      </c>
      <c r="U289" t="s">
        <v>42</v>
      </c>
      <c r="V289" t="s">
        <v>27</v>
      </c>
      <c r="W289" t="s">
        <v>43</v>
      </c>
      <c r="X289" t="s">
        <v>27</v>
      </c>
      <c r="Y289" t="s">
        <v>27</v>
      </c>
      <c r="Z289" t="s">
        <v>44</v>
      </c>
      <c r="AA289" t="s">
        <v>27</v>
      </c>
      <c r="AB289" s="3" t="s">
        <v>2208</v>
      </c>
    </row>
    <row r="290" spans="1:28" x14ac:dyDescent="0.25">
      <c r="A290" s="3">
        <v>87228</v>
      </c>
      <c r="B290" t="s">
        <v>2209</v>
      </c>
      <c r="C290" t="s">
        <v>27</v>
      </c>
      <c r="D290" s="3">
        <v>11</v>
      </c>
      <c r="E290" t="s">
        <v>2203</v>
      </c>
      <c r="F290" t="s">
        <v>2190</v>
      </c>
      <c r="G290" t="s">
        <v>2210</v>
      </c>
      <c r="H290" t="s">
        <v>2211</v>
      </c>
      <c r="I290" t="s">
        <v>2212</v>
      </c>
      <c r="J290" t="s">
        <v>2209</v>
      </c>
      <c r="K290" t="s">
        <v>2213</v>
      </c>
      <c r="L290" t="s">
        <v>37</v>
      </c>
      <c r="M290" t="s">
        <v>38</v>
      </c>
      <c r="N290" t="s">
        <v>39</v>
      </c>
      <c r="O290" t="s">
        <v>27</v>
      </c>
      <c r="P290" t="s">
        <v>27</v>
      </c>
      <c r="Q290" t="s">
        <v>27</v>
      </c>
      <c r="R290" t="s">
        <v>27</v>
      </c>
      <c r="S290" t="s">
        <v>40</v>
      </c>
      <c r="T290" t="s">
        <v>41</v>
      </c>
      <c r="U290" t="s">
        <v>42</v>
      </c>
      <c r="V290" t="s">
        <v>27</v>
      </c>
      <c r="W290" t="s">
        <v>43</v>
      </c>
      <c r="X290" t="s">
        <v>27</v>
      </c>
      <c r="Y290" t="s">
        <v>27</v>
      </c>
      <c r="Z290" t="s">
        <v>44</v>
      </c>
      <c r="AA290" t="s">
        <v>27</v>
      </c>
      <c r="AB290" s="3" t="s">
        <v>2214</v>
      </c>
    </row>
    <row r="291" spans="1:28" x14ac:dyDescent="0.25">
      <c r="A291" s="3">
        <v>87229</v>
      </c>
      <c r="B291" t="s">
        <v>2215</v>
      </c>
      <c r="C291" t="s">
        <v>27</v>
      </c>
      <c r="D291" s="3">
        <v>11</v>
      </c>
      <c r="E291" t="s">
        <v>2203</v>
      </c>
      <c r="F291" t="s">
        <v>2190</v>
      </c>
      <c r="G291" t="s">
        <v>2216</v>
      </c>
      <c r="H291" t="s">
        <v>2217</v>
      </c>
      <c r="I291" t="s">
        <v>2218</v>
      </c>
      <c r="J291" t="s">
        <v>2215</v>
      </c>
      <c r="K291" t="s">
        <v>2219</v>
      </c>
      <c r="L291" t="s">
        <v>100</v>
      </c>
      <c r="M291" t="s">
        <v>101</v>
      </c>
      <c r="N291" t="s">
        <v>102</v>
      </c>
      <c r="O291" t="s">
        <v>27</v>
      </c>
      <c r="P291" t="s">
        <v>27</v>
      </c>
      <c r="Q291" t="s">
        <v>27</v>
      </c>
      <c r="R291" t="s">
        <v>27</v>
      </c>
      <c r="S291" t="s">
        <v>40</v>
      </c>
      <c r="T291" t="s">
        <v>104</v>
      </c>
      <c r="U291" t="s">
        <v>105</v>
      </c>
      <c r="V291" t="s">
        <v>27</v>
      </c>
      <c r="W291" t="s">
        <v>43</v>
      </c>
      <c r="X291" t="s">
        <v>27</v>
      </c>
      <c r="Y291" t="s">
        <v>27</v>
      </c>
      <c r="Z291" t="s">
        <v>44</v>
      </c>
      <c r="AA291" t="s">
        <v>27</v>
      </c>
      <c r="AB291" s="3" t="s">
        <v>2220</v>
      </c>
    </row>
    <row r="292" spans="1:28" x14ac:dyDescent="0.25">
      <c r="A292" s="3">
        <v>87230</v>
      </c>
      <c r="B292" t="s">
        <v>2221</v>
      </c>
      <c r="C292" t="s">
        <v>27</v>
      </c>
      <c r="D292" s="3">
        <v>11</v>
      </c>
      <c r="E292" t="s">
        <v>2203</v>
      </c>
      <c r="F292" t="s">
        <v>2190</v>
      </c>
      <c r="G292" t="s">
        <v>2222</v>
      </c>
      <c r="H292" t="s">
        <v>2223</v>
      </c>
      <c r="I292" t="s">
        <v>2224</v>
      </c>
      <c r="J292" t="s">
        <v>2221</v>
      </c>
      <c r="K292" t="s">
        <v>2225</v>
      </c>
      <c r="L292" t="s">
        <v>53</v>
      </c>
      <c r="M292" t="s">
        <v>54</v>
      </c>
      <c r="N292" t="s">
        <v>55</v>
      </c>
      <c r="O292" t="s">
        <v>27</v>
      </c>
      <c r="P292" t="s">
        <v>27</v>
      </c>
      <c r="Q292" t="s">
        <v>27</v>
      </c>
      <c r="R292" t="s">
        <v>27</v>
      </c>
      <c r="S292" t="s">
        <v>40</v>
      </c>
      <c r="T292" t="s">
        <v>27</v>
      </c>
      <c r="U292" t="s">
        <v>27</v>
      </c>
      <c r="V292" t="s">
        <v>27</v>
      </c>
      <c r="W292" t="s">
        <v>43</v>
      </c>
      <c r="X292" t="s">
        <v>27</v>
      </c>
      <c r="Y292" t="s">
        <v>27</v>
      </c>
      <c r="Z292" t="s">
        <v>44</v>
      </c>
      <c r="AA292" t="s">
        <v>27</v>
      </c>
      <c r="AB292" s="3" t="s">
        <v>2226</v>
      </c>
    </row>
    <row r="293" spans="1:28" x14ac:dyDescent="0.25">
      <c r="A293" s="3">
        <v>87231</v>
      </c>
      <c r="B293" t="s">
        <v>2227</v>
      </c>
      <c r="C293" t="s">
        <v>172</v>
      </c>
      <c r="D293" s="3">
        <v>11</v>
      </c>
      <c r="E293" t="s">
        <v>2203</v>
      </c>
      <c r="F293" t="s">
        <v>2190</v>
      </c>
      <c r="G293" t="s">
        <v>2228</v>
      </c>
      <c r="H293" t="s">
        <v>2229</v>
      </c>
      <c r="I293" t="s">
        <v>2230</v>
      </c>
      <c r="J293" t="s">
        <v>2227</v>
      </c>
      <c r="K293" t="s">
        <v>2231</v>
      </c>
      <c r="L293" t="s">
        <v>2232</v>
      </c>
      <c r="M293" t="s">
        <v>2233</v>
      </c>
      <c r="N293" t="s">
        <v>2234</v>
      </c>
      <c r="O293" t="s">
        <v>27</v>
      </c>
      <c r="P293" t="s">
        <v>27</v>
      </c>
      <c r="Q293" t="s">
        <v>27</v>
      </c>
      <c r="R293" t="s">
        <v>27</v>
      </c>
      <c r="S293" t="s">
        <v>40</v>
      </c>
      <c r="T293" t="s">
        <v>146</v>
      </c>
      <c r="U293" t="s">
        <v>147</v>
      </c>
      <c r="V293" t="s">
        <v>27</v>
      </c>
      <c r="W293" t="s">
        <v>43</v>
      </c>
      <c r="X293" t="s">
        <v>27</v>
      </c>
      <c r="Y293" t="s">
        <v>27</v>
      </c>
      <c r="Z293" t="s">
        <v>44</v>
      </c>
      <c r="AA293" t="s">
        <v>27</v>
      </c>
      <c r="AB293" s="3" t="s">
        <v>2235</v>
      </c>
    </row>
    <row r="294" spans="1:28" x14ac:dyDescent="0.25">
      <c r="A294" s="3">
        <v>87232</v>
      </c>
      <c r="B294" t="s">
        <v>2236</v>
      </c>
      <c r="C294" t="s">
        <v>27</v>
      </c>
      <c r="D294" s="3">
        <v>11</v>
      </c>
      <c r="E294" t="s">
        <v>2203</v>
      </c>
      <c r="F294" t="s">
        <v>2237</v>
      </c>
      <c r="G294" t="s">
        <v>2238</v>
      </c>
      <c r="H294" t="s">
        <v>2239</v>
      </c>
      <c r="I294" t="s">
        <v>2240</v>
      </c>
      <c r="J294" t="s">
        <v>2236</v>
      </c>
      <c r="K294" t="s">
        <v>2241</v>
      </c>
      <c r="L294" t="s">
        <v>37</v>
      </c>
      <c r="M294" t="s">
        <v>38</v>
      </c>
      <c r="N294" t="s">
        <v>39</v>
      </c>
      <c r="O294" t="s">
        <v>27</v>
      </c>
      <c r="P294" t="s">
        <v>27</v>
      </c>
      <c r="Q294" t="s">
        <v>27</v>
      </c>
      <c r="R294" t="s">
        <v>27</v>
      </c>
      <c r="S294" t="s">
        <v>59</v>
      </c>
      <c r="T294" t="s">
        <v>41</v>
      </c>
      <c r="U294" t="s">
        <v>42</v>
      </c>
      <c r="V294" t="s">
        <v>27</v>
      </c>
      <c r="W294" t="s">
        <v>43</v>
      </c>
      <c r="X294" t="s">
        <v>27</v>
      </c>
      <c r="Y294" t="s">
        <v>27</v>
      </c>
      <c r="Z294" t="s">
        <v>44</v>
      </c>
      <c r="AA294" t="s">
        <v>27</v>
      </c>
      <c r="AB294" s="3" t="s">
        <v>2242</v>
      </c>
    </row>
    <row r="295" spans="1:28" x14ac:dyDescent="0.25">
      <c r="A295" s="3">
        <v>87234</v>
      </c>
      <c r="B295" t="s">
        <v>2243</v>
      </c>
      <c r="C295" t="s">
        <v>27</v>
      </c>
      <c r="D295" s="3">
        <v>11</v>
      </c>
      <c r="E295" t="s">
        <v>2203</v>
      </c>
      <c r="F295" t="s">
        <v>2244</v>
      </c>
      <c r="G295" t="s">
        <v>2245</v>
      </c>
      <c r="H295" t="s">
        <v>2246</v>
      </c>
      <c r="I295" t="s">
        <v>2247</v>
      </c>
      <c r="J295" t="s">
        <v>2243</v>
      </c>
      <c r="K295" t="s">
        <v>2248</v>
      </c>
      <c r="L295" t="s">
        <v>100</v>
      </c>
      <c r="M295" t="s">
        <v>101</v>
      </c>
      <c r="N295" t="s">
        <v>102</v>
      </c>
      <c r="O295" t="s">
        <v>27</v>
      </c>
      <c r="P295" t="s">
        <v>27</v>
      </c>
      <c r="Q295" t="s">
        <v>27</v>
      </c>
      <c r="R295" t="s">
        <v>27</v>
      </c>
      <c r="S295" t="s">
        <v>40</v>
      </c>
      <c r="T295" t="s">
        <v>41</v>
      </c>
      <c r="U295" t="s">
        <v>42</v>
      </c>
      <c r="V295" t="s">
        <v>27</v>
      </c>
      <c r="W295" t="s">
        <v>43</v>
      </c>
      <c r="X295" t="s">
        <v>27</v>
      </c>
      <c r="Y295" t="s">
        <v>27</v>
      </c>
      <c r="Z295" t="s">
        <v>44</v>
      </c>
      <c r="AA295" t="s">
        <v>27</v>
      </c>
      <c r="AB295" s="3" t="s">
        <v>2249</v>
      </c>
    </row>
    <row r="296" spans="1:28" x14ac:dyDescent="0.25">
      <c r="A296" s="3">
        <v>87235</v>
      </c>
      <c r="B296" t="s">
        <v>2250</v>
      </c>
      <c r="C296" t="s">
        <v>27</v>
      </c>
      <c r="D296" s="3">
        <v>11</v>
      </c>
      <c r="E296" t="s">
        <v>2203</v>
      </c>
      <c r="F296" t="s">
        <v>2251</v>
      </c>
      <c r="G296" t="s">
        <v>2252</v>
      </c>
      <c r="H296" t="s">
        <v>2253</v>
      </c>
      <c r="I296" t="s">
        <v>2254</v>
      </c>
      <c r="J296" t="s">
        <v>2250</v>
      </c>
      <c r="K296" t="s">
        <v>2255</v>
      </c>
      <c r="L296" t="s">
        <v>100</v>
      </c>
      <c r="M296" t="s">
        <v>101</v>
      </c>
      <c r="N296" t="s">
        <v>102</v>
      </c>
      <c r="O296" t="s">
        <v>27</v>
      </c>
      <c r="P296" t="s">
        <v>27</v>
      </c>
      <c r="Q296" t="s">
        <v>27</v>
      </c>
      <c r="R296" t="s">
        <v>27</v>
      </c>
      <c r="S296" t="s">
        <v>40</v>
      </c>
      <c r="T296" t="s">
        <v>41</v>
      </c>
      <c r="U296" t="s">
        <v>42</v>
      </c>
      <c r="V296" t="s">
        <v>27</v>
      </c>
      <c r="W296" t="s">
        <v>43</v>
      </c>
      <c r="X296" t="s">
        <v>27</v>
      </c>
      <c r="Y296" t="s">
        <v>27</v>
      </c>
      <c r="Z296" t="s">
        <v>44</v>
      </c>
      <c r="AA296" t="s">
        <v>27</v>
      </c>
      <c r="AB296" s="3" t="s">
        <v>2256</v>
      </c>
    </row>
    <row r="297" spans="1:28" x14ac:dyDescent="0.25">
      <c r="A297" s="3">
        <v>87236</v>
      </c>
      <c r="B297" t="s">
        <v>2257</v>
      </c>
      <c r="C297" t="s">
        <v>172</v>
      </c>
      <c r="D297" s="3">
        <v>11</v>
      </c>
      <c r="E297" t="s">
        <v>2203</v>
      </c>
      <c r="F297" t="s">
        <v>2258</v>
      </c>
      <c r="G297" t="s">
        <v>2259</v>
      </c>
      <c r="H297" t="s">
        <v>2260</v>
      </c>
      <c r="I297" t="s">
        <v>2261</v>
      </c>
      <c r="J297" t="s">
        <v>2257</v>
      </c>
      <c r="K297" t="s">
        <v>2262</v>
      </c>
      <c r="L297" t="s">
        <v>100</v>
      </c>
      <c r="M297" t="s">
        <v>101</v>
      </c>
      <c r="N297" t="s">
        <v>102</v>
      </c>
      <c r="O297" t="s">
        <v>27</v>
      </c>
      <c r="P297" t="s">
        <v>27</v>
      </c>
      <c r="Q297" t="s">
        <v>27</v>
      </c>
      <c r="R297" t="s">
        <v>27</v>
      </c>
      <c r="S297" t="s">
        <v>40</v>
      </c>
      <c r="T297" t="s">
        <v>146</v>
      </c>
      <c r="U297" t="s">
        <v>147</v>
      </c>
      <c r="V297" t="s">
        <v>27</v>
      </c>
      <c r="W297" t="s">
        <v>43</v>
      </c>
      <c r="X297" t="s">
        <v>27</v>
      </c>
      <c r="Y297" t="s">
        <v>27</v>
      </c>
      <c r="Z297" t="s">
        <v>44</v>
      </c>
      <c r="AA297" t="s">
        <v>27</v>
      </c>
      <c r="AB297" s="3" t="s">
        <v>2263</v>
      </c>
    </row>
    <row r="298" spans="1:28" x14ac:dyDescent="0.25">
      <c r="A298" s="3">
        <v>87237</v>
      </c>
      <c r="B298" t="s">
        <v>2264</v>
      </c>
      <c r="C298" t="s">
        <v>27</v>
      </c>
      <c r="D298" s="3">
        <v>11</v>
      </c>
      <c r="E298" t="s">
        <v>2203</v>
      </c>
      <c r="F298" t="s">
        <v>2244</v>
      </c>
      <c r="G298" t="s">
        <v>2265</v>
      </c>
      <c r="H298" t="s">
        <v>2266</v>
      </c>
      <c r="I298" t="s">
        <v>2267</v>
      </c>
      <c r="J298" t="s">
        <v>2264</v>
      </c>
      <c r="K298" t="s">
        <v>2268</v>
      </c>
      <c r="L298" t="s">
        <v>100</v>
      </c>
      <c r="M298" t="s">
        <v>101</v>
      </c>
      <c r="N298" t="s">
        <v>102</v>
      </c>
      <c r="O298" t="s">
        <v>27</v>
      </c>
      <c r="P298" t="s">
        <v>27</v>
      </c>
      <c r="Q298" t="s">
        <v>27</v>
      </c>
      <c r="R298" t="s">
        <v>27</v>
      </c>
      <c r="S298" t="s">
        <v>40</v>
      </c>
      <c r="T298" t="s">
        <v>41</v>
      </c>
      <c r="U298" t="s">
        <v>42</v>
      </c>
      <c r="V298" t="s">
        <v>27</v>
      </c>
      <c r="W298" t="s">
        <v>43</v>
      </c>
      <c r="X298" t="s">
        <v>27</v>
      </c>
      <c r="Y298" t="s">
        <v>27</v>
      </c>
      <c r="Z298" t="s">
        <v>44</v>
      </c>
      <c r="AA298" t="s">
        <v>27</v>
      </c>
      <c r="AB298" s="3" t="s">
        <v>781</v>
      </c>
    </row>
    <row r="299" spans="1:28" x14ac:dyDescent="0.25">
      <c r="A299" s="3">
        <v>87238</v>
      </c>
      <c r="B299" t="s">
        <v>2269</v>
      </c>
      <c r="C299" t="s">
        <v>27</v>
      </c>
      <c r="D299" s="3">
        <v>11</v>
      </c>
      <c r="E299" t="s">
        <v>2203</v>
      </c>
      <c r="F299" t="s">
        <v>2244</v>
      </c>
      <c r="G299" t="s">
        <v>2270</v>
      </c>
      <c r="H299" t="s">
        <v>2271</v>
      </c>
      <c r="I299" t="s">
        <v>2272</v>
      </c>
      <c r="J299" t="s">
        <v>2269</v>
      </c>
      <c r="K299" t="s">
        <v>2273</v>
      </c>
      <c r="L299" t="s">
        <v>37</v>
      </c>
      <c r="M299" t="s">
        <v>38</v>
      </c>
      <c r="N299" t="s">
        <v>39</v>
      </c>
      <c r="O299" t="s">
        <v>27</v>
      </c>
      <c r="P299" t="s">
        <v>27</v>
      </c>
      <c r="Q299" t="s">
        <v>27</v>
      </c>
      <c r="R299" t="s">
        <v>27</v>
      </c>
      <c r="S299" t="s">
        <v>40</v>
      </c>
      <c r="T299" t="s">
        <v>146</v>
      </c>
      <c r="U299" t="s">
        <v>147</v>
      </c>
      <c r="V299" t="s">
        <v>27</v>
      </c>
      <c r="W299" t="s">
        <v>43</v>
      </c>
      <c r="X299" t="s">
        <v>27</v>
      </c>
      <c r="Y299" t="s">
        <v>27</v>
      </c>
      <c r="Z299" t="s">
        <v>44</v>
      </c>
      <c r="AA299" t="s">
        <v>27</v>
      </c>
      <c r="AB299" s="3" t="s">
        <v>246</v>
      </c>
    </row>
    <row r="300" spans="1:28" x14ac:dyDescent="0.25">
      <c r="A300" s="3">
        <v>87239</v>
      </c>
      <c r="B300" t="s">
        <v>2274</v>
      </c>
      <c r="C300" t="s">
        <v>27</v>
      </c>
      <c r="D300" s="3">
        <v>11</v>
      </c>
      <c r="E300" t="s">
        <v>2203</v>
      </c>
      <c r="F300" t="s">
        <v>2275</v>
      </c>
      <c r="G300" t="s">
        <v>2276</v>
      </c>
      <c r="H300" t="s">
        <v>2277</v>
      </c>
      <c r="I300" t="s">
        <v>2278</v>
      </c>
      <c r="J300" t="s">
        <v>2274</v>
      </c>
      <c r="K300" t="s">
        <v>2279</v>
      </c>
      <c r="L300" t="s">
        <v>37</v>
      </c>
      <c r="M300" t="s">
        <v>38</v>
      </c>
      <c r="N300" t="s">
        <v>39</v>
      </c>
      <c r="O300" t="s">
        <v>27</v>
      </c>
      <c r="P300" t="s">
        <v>27</v>
      </c>
      <c r="Q300" t="s">
        <v>27</v>
      </c>
      <c r="R300" t="s">
        <v>27</v>
      </c>
      <c r="S300" t="s">
        <v>40</v>
      </c>
      <c r="T300" t="s">
        <v>146</v>
      </c>
      <c r="U300" t="s">
        <v>147</v>
      </c>
      <c r="V300" t="s">
        <v>27</v>
      </c>
      <c r="W300" t="s">
        <v>43</v>
      </c>
      <c r="X300" t="s">
        <v>27</v>
      </c>
      <c r="Y300" t="s">
        <v>27</v>
      </c>
      <c r="Z300" t="s">
        <v>44</v>
      </c>
      <c r="AA300" t="s">
        <v>27</v>
      </c>
      <c r="AB300" s="3" t="s">
        <v>246</v>
      </c>
    </row>
    <row r="301" spans="1:28" x14ac:dyDescent="0.25">
      <c r="A301" s="3">
        <v>87240</v>
      </c>
      <c r="B301" t="s">
        <v>2280</v>
      </c>
      <c r="C301" t="s">
        <v>27</v>
      </c>
      <c r="D301" s="3">
        <v>11</v>
      </c>
      <c r="E301" t="s">
        <v>2203</v>
      </c>
      <c r="F301" t="s">
        <v>2275</v>
      </c>
      <c r="G301" t="s">
        <v>2281</v>
      </c>
      <c r="H301" t="s">
        <v>2282</v>
      </c>
      <c r="I301" t="s">
        <v>2283</v>
      </c>
      <c r="J301" t="s">
        <v>2280</v>
      </c>
      <c r="K301" t="s">
        <v>2284</v>
      </c>
      <c r="L301" t="s">
        <v>37</v>
      </c>
      <c r="M301" t="s">
        <v>38</v>
      </c>
      <c r="N301" t="s">
        <v>39</v>
      </c>
      <c r="O301" t="s">
        <v>27</v>
      </c>
      <c r="P301" t="s">
        <v>27</v>
      </c>
      <c r="Q301" t="s">
        <v>27</v>
      </c>
      <c r="R301" t="s">
        <v>27</v>
      </c>
      <c r="S301" t="s">
        <v>40</v>
      </c>
      <c r="T301" t="s">
        <v>146</v>
      </c>
      <c r="U301" t="s">
        <v>147</v>
      </c>
      <c r="V301" t="s">
        <v>27</v>
      </c>
      <c r="W301" t="s">
        <v>43</v>
      </c>
      <c r="X301" t="s">
        <v>27</v>
      </c>
      <c r="Y301" t="s">
        <v>27</v>
      </c>
      <c r="Z301" t="s">
        <v>44</v>
      </c>
      <c r="AA301" t="s">
        <v>27</v>
      </c>
      <c r="AB301" s="3" t="s">
        <v>2285</v>
      </c>
    </row>
    <row r="302" spans="1:28" x14ac:dyDescent="0.25">
      <c r="A302" s="3">
        <v>87241</v>
      </c>
      <c r="B302" t="s">
        <v>2287</v>
      </c>
      <c r="C302" t="s">
        <v>27</v>
      </c>
      <c r="D302" s="3">
        <v>11</v>
      </c>
      <c r="E302" t="s">
        <v>2203</v>
      </c>
      <c r="F302" t="s">
        <v>2288</v>
      </c>
      <c r="G302" t="s">
        <v>2289</v>
      </c>
      <c r="H302" t="s">
        <v>2290</v>
      </c>
      <c r="I302" t="s">
        <v>2291</v>
      </c>
      <c r="J302" t="s">
        <v>2287</v>
      </c>
      <c r="K302" t="s">
        <v>2292</v>
      </c>
      <c r="L302" t="s">
        <v>100</v>
      </c>
      <c r="M302" t="s">
        <v>101</v>
      </c>
      <c r="N302" t="s">
        <v>102</v>
      </c>
      <c r="O302" t="s">
        <v>27</v>
      </c>
      <c r="P302" t="s">
        <v>27</v>
      </c>
      <c r="Q302" t="s">
        <v>27</v>
      </c>
      <c r="R302" t="s">
        <v>27</v>
      </c>
      <c r="S302" t="s">
        <v>40</v>
      </c>
      <c r="T302" t="s">
        <v>146</v>
      </c>
      <c r="U302" t="s">
        <v>147</v>
      </c>
      <c r="V302" t="s">
        <v>27</v>
      </c>
      <c r="W302" t="s">
        <v>43</v>
      </c>
      <c r="X302" t="s">
        <v>27</v>
      </c>
      <c r="Y302" t="s">
        <v>27</v>
      </c>
      <c r="Z302" t="s">
        <v>44</v>
      </c>
      <c r="AA302" t="s">
        <v>27</v>
      </c>
      <c r="AB302" s="3" t="s">
        <v>2293</v>
      </c>
    </row>
    <row r="303" spans="1:28" x14ac:dyDescent="0.25">
      <c r="A303" s="3">
        <v>87242</v>
      </c>
      <c r="B303" t="s">
        <v>2294</v>
      </c>
      <c r="C303" t="s">
        <v>27</v>
      </c>
      <c r="D303" s="3">
        <v>11</v>
      </c>
      <c r="E303" t="s">
        <v>2203</v>
      </c>
      <c r="F303" t="s">
        <v>2275</v>
      </c>
      <c r="G303" t="s">
        <v>2295</v>
      </c>
      <c r="H303" t="s">
        <v>2296</v>
      </c>
      <c r="I303" t="s">
        <v>2297</v>
      </c>
      <c r="J303" t="s">
        <v>2294</v>
      </c>
      <c r="K303" t="s">
        <v>2298</v>
      </c>
      <c r="L303" t="s">
        <v>117</v>
      </c>
      <c r="M303" t="s">
        <v>243</v>
      </c>
      <c r="N303" t="s">
        <v>244</v>
      </c>
      <c r="O303" t="s">
        <v>27</v>
      </c>
      <c r="P303" t="s">
        <v>27</v>
      </c>
      <c r="Q303" t="s">
        <v>27</v>
      </c>
      <c r="R303" t="s">
        <v>27</v>
      </c>
      <c r="S303" t="s">
        <v>40</v>
      </c>
      <c r="T303" t="s">
        <v>146</v>
      </c>
      <c r="U303" t="s">
        <v>147</v>
      </c>
      <c r="V303" t="s">
        <v>27</v>
      </c>
      <c r="W303" t="s">
        <v>43</v>
      </c>
      <c r="X303" t="s">
        <v>27</v>
      </c>
      <c r="Y303" t="s">
        <v>27</v>
      </c>
      <c r="Z303" t="s">
        <v>44</v>
      </c>
      <c r="AA303" t="s">
        <v>27</v>
      </c>
      <c r="AB303" s="3" t="s">
        <v>2299</v>
      </c>
    </row>
    <row r="304" spans="1:28" x14ac:dyDescent="0.25">
      <c r="A304" s="3">
        <v>87243</v>
      </c>
      <c r="B304" t="s">
        <v>2300</v>
      </c>
      <c r="C304" t="s">
        <v>27</v>
      </c>
      <c r="D304" s="3">
        <v>11</v>
      </c>
      <c r="E304" t="s">
        <v>2203</v>
      </c>
      <c r="F304" t="s">
        <v>2275</v>
      </c>
      <c r="G304" t="s">
        <v>2301</v>
      </c>
      <c r="H304" t="s">
        <v>2302</v>
      </c>
      <c r="I304" t="s">
        <v>2303</v>
      </c>
      <c r="J304" t="s">
        <v>2300</v>
      </c>
      <c r="K304" t="s">
        <v>2304</v>
      </c>
      <c r="L304" t="s">
        <v>37</v>
      </c>
      <c r="M304" t="s">
        <v>38</v>
      </c>
      <c r="N304" t="s">
        <v>39</v>
      </c>
      <c r="O304" t="s">
        <v>27</v>
      </c>
      <c r="P304" t="s">
        <v>27</v>
      </c>
      <c r="Q304" t="s">
        <v>27</v>
      </c>
      <c r="R304" t="s">
        <v>27</v>
      </c>
      <c r="S304" t="s">
        <v>40</v>
      </c>
      <c r="T304" t="s">
        <v>146</v>
      </c>
      <c r="U304" t="s">
        <v>147</v>
      </c>
      <c r="V304" t="s">
        <v>27</v>
      </c>
      <c r="W304" t="s">
        <v>43</v>
      </c>
      <c r="X304" t="s">
        <v>27</v>
      </c>
      <c r="Y304" t="s">
        <v>27</v>
      </c>
      <c r="Z304" t="s">
        <v>44</v>
      </c>
      <c r="AA304" t="s">
        <v>27</v>
      </c>
      <c r="AB304" s="3" t="s">
        <v>2305</v>
      </c>
    </row>
    <row r="305" spans="1:28" x14ac:dyDescent="0.25">
      <c r="A305" s="3">
        <v>87244</v>
      </c>
      <c r="B305" t="s">
        <v>2307</v>
      </c>
      <c r="C305" t="s">
        <v>27</v>
      </c>
      <c r="D305" s="3">
        <v>11</v>
      </c>
      <c r="E305" t="s">
        <v>2203</v>
      </c>
      <c r="F305" t="s">
        <v>2275</v>
      </c>
      <c r="G305" t="s">
        <v>2308</v>
      </c>
      <c r="H305" t="s">
        <v>2309</v>
      </c>
      <c r="I305" t="s">
        <v>2310</v>
      </c>
      <c r="J305" t="s">
        <v>2307</v>
      </c>
      <c r="K305" t="s">
        <v>2311</v>
      </c>
      <c r="L305" t="s">
        <v>37</v>
      </c>
      <c r="M305" t="s">
        <v>38</v>
      </c>
      <c r="N305" t="s">
        <v>39</v>
      </c>
      <c r="O305" t="s">
        <v>27</v>
      </c>
      <c r="P305" t="s">
        <v>27</v>
      </c>
      <c r="Q305" t="s">
        <v>27</v>
      </c>
      <c r="R305" t="s">
        <v>27</v>
      </c>
      <c r="S305" t="s">
        <v>40</v>
      </c>
      <c r="T305" t="s">
        <v>146</v>
      </c>
      <c r="U305" t="s">
        <v>147</v>
      </c>
      <c r="V305" t="s">
        <v>27</v>
      </c>
      <c r="W305" t="s">
        <v>43</v>
      </c>
      <c r="X305" t="s">
        <v>27</v>
      </c>
      <c r="Y305" t="s">
        <v>27</v>
      </c>
      <c r="Z305" t="s">
        <v>44</v>
      </c>
      <c r="AA305" t="s">
        <v>27</v>
      </c>
      <c r="AB305" s="3" t="s">
        <v>2312</v>
      </c>
    </row>
    <row r="306" spans="1:28" x14ac:dyDescent="0.25">
      <c r="A306" s="3">
        <v>87245</v>
      </c>
      <c r="B306" t="s">
        <v>2313</v>
      </c>
      <c r="C306" t="s">
        <v>27</v>
      </c>
      <c r="D306" s="3">
        <v>11</v>
      </c>
      <c r="E306" t="s">
        <v>2203</v>
      </c>
      <c r="F306" t="s">
        <v>2275</v>
      </c>
      <c r="G306" t="s">
        <v>2314</v>
      </c>
      <c r="H306" t="s">
        <v>2315</v>
      </c>
      <c r="I306" t="s">
        <v>2316</v>
      </c>
      <c r="J306" t="s">
        <v>2313</v>
      </c>
      <c r="K306" t="s">
        <v>2317</v>
      </c>
      <c r="L306" t="s">
        <v>37</v>
      </c>
      <c r="M306" t="s">
        <v>38</v>
      </c>
      <c r="N306" t="s">
        <v>39</v>
      </c>
      <c r="O306" t="s">
        <v>27</v>
      </c>
      <c r="P306" t="s">
        <v>27</v>
      </c>
      <c r="Q306" t="s">
        <v>27</v>
      </c>
      <c r="R306" t="s">
        <v>27</v>
      </c>
      <c r="S306" t="s">
        <v>40</v>
      </c>
      <c r="T306" t="s">
        <v>41</v>
      </c>
      <c r="U306" t="s">
        <v>42</v>
      </c>
      <c r="V306" t="s">
        <v>27</v>
      </c>
      <c r="W306" t="s">
        <v>43</v>
      </c>
      <c r="X306" t="s">
        <v>27</v>
      </c>
      <c r="Y306" t="s">
        <v>27</v>
      </c>
      <c r="Z306" t="s">
        <v>44</v>
      </c>
      <c r="AA306" t="s">
        <v>27</v>
      </c>
      <c r="AB306" s="3" t="s">
        <v>246</v>
      </c>
    </row>
    <row r="307" spans="1:28" x14ac:dyDescent="0.25">
      <c r="A307" s="3">
        <v>87246</v>
      </c>
      <c r="B307" t="s">
        <v>2318</v>
      </c>
      <c r="C307" t="s">
        <v>27</v>
      </c>
      <c r="D307" s="3">
        <v>11</v>
      </c>
      <c r="E307" t="s">
        <v>2203</v>
      </c>
      <c r="F307" t="s">
        <v>2319</v>
      </c>
      <c r="G307" t="s">
        <v>2320</v>
      </c>
      <c r="H307" t="s">
        <v>2321</v>
      </c>
      <c r="I307" t="s">
        <v>2322</v>
      </c>
      <c r="J307" t="s">
        <v>2318</v>
      </c>
      <c r="K307" t="s">
        <v>2323</v>
      </c>
      <c r="L307" t="s">
        <v>37</v>
      </c>
      <c r="M307" t="s">
        <v>38</v>
      </c>
      <c r="N307" t="s">
        <v>39</v>
      </c>
      <c r="O307" t="s">
        <v>27</v>
      </c>
      <c r="P307" t="s">
        <v>27</v>
      </c>
      <c r="Q307" t="s">
        <v>27</v>
      </c>
      <c r="R307" t="s">
        <v>27</v>
      </c>
      <c r="S307" t="s">
        <v>40</v>
      </c>
      <c r="T307" t="s">
        <v>146</v>
      </c>
      <c r="U307" t="s">
        <v>147</v>
      </c>
      <c r="V307" t="s">
        <v>27</v>
      </c>
      <c r="W307" t="s">
        <v>43</v>
      </c>
      <c r="X307" t="s">
        <v>27</v>
      </c>
      <c r="Y307" t="s">
        <v>27</v>
      </c>
      <c r="Z307" t="s">
        <v>44</v>
      </c>
      <c r="AA307" t="s">
        <v>27</v>
      </c>
      <c r="AB307" s="3" t="s">
        <v>2324</v>
      </c>
    </row>
    <row r="308" spans="1:28" x14ac:dyDescent="0.25">
      <c r="A308" s="3">
        <v>87247</v>
      </c>
      <c r="B308" t="s">
        <v>2325</v>
      </c>
      <c r="C308" t="s">
        <v>27</v>
      </c>
      <c r="D308" s="3">
        <v>11</v>
      </c>
      <c r="E308" t="s">
        <v>2203</v>
      </c>
      <c r="F308" t="s">
        <v>2319</v>
      </c>
      <c r="G308" t="s">
        <v>2326</v>
      </c>
      <c r="H308" t="s">
        <v>2327</v>
      </c>
      <c r="I308" t="s">
        <v>2328</v>
      </c>
      <c r="J308" t="s">
        <v>2325</v>
      </c>
      <c r="K308" t="s">
        <v>2329</v>
      </c>
      <c r="L308" t="s">
        <v>37</v>
      </c>
      <c r="M308" t="s">
        <v>38</v>
      </c>
      <c r="N308" t="s">
        <v>39</v>
      </c>
      <c r="O308" t="s">
        <v>27</v>
      </c>
      <c r="P308" t="s">
        <v>27</v>
      </c>
      <c r="Q308" t="s">
        <v>27</v>
      </c>
      <c r="R308" t="s">
        <v>27</v>
      </c>
      <c r="S308" t="s">
        <v>40</v>
      </c>
      <c r="T308" t="s">
        <v>41</v>
      </c>
      <c r="U308" t="s">
        <v>42</v>
      </c>
      <c r="V308" t="s">
        <v>27</v>
      </c>
      <c r="W308" t="s">
        <v>43</v>
      </c>
      <c r="X308" t="s">
        <v>27</v>
      </c>
      <c r="Y308" t="s">
        <v>27</v>
      </c>
      <c r="Z308" t="s">
        <v>44</v>
      </c>
      <c r="AA308" t="s">
        <v>27</v>
      </c>
      <c r="AB308" s="3" t="s">
        <v>2330</v>
      </c>
    </row>
    <row r="309" spans="1:28" x14ac:dyDescent="0.25">
      <c r="A309" s="3">
        <v>87248</v>
      </c>
      <c r="B309" t="s">
        <v>2331</v>
      </c>
      <c r="C309" t="s">
        <v>27</v>
      </c>
      <c r="D309" s="3">
        <v>11</v>
      </c>
      <c r="E309" t="s">
        <v>2203</v>
      </c>
      <c r="F309" t="s">
        <v>2319</v>
      </c>
      <c r="G309" t="s">
        <v>2332</v>
      </c>
      <c r="H309" t="s">
        <v>2333</v>
      </c>
      <c r="I309" t="s">
        <v>2334</v>
      </c>
      <c r="J309" t="s">
        <v>2331</v>
      </c>
      <c r="K309" t="s">
        <v>2335</v>
      </c>
      <c r="L309" t="s">
        <v>37</v>
      </c>
      <c r="M309" t="s">
        <v>38</v>
      </c>
      <c r="N309" t="s">
        <v>39</v>
      </c>
      <c r="O309" t="s">
        <v>27</v>
      </c>
      <c r="P309" t="s">
        <v>27</v>
      </c>
      <c r="Q309" t="s">
        <v>27</v>
      </c>
      <c r="R309" t="s">
        <v>27</v>
      </c>
      <c r="S309" t="s">
        <v>40</v>
      </c>
      <c r="T309" t="s">
        <v>41</v>
      </c>
      <c r="U309" t="s">
        <v>42</v>
      </c>
      <c r="V309" t="s">
        <v>27</v>
      </c>
      <c r="W309" t="s">
        <v>43</v>
      </c>
      <c r="X309" t="s">
        <v>27</v>
      </c>
      <c r="Y309" t="s">
        <v>27</v>
      </c>
      <c r="Z309" t="s">
        <v>44</v>
      </c>
      <c r="AA309" t="s">
        <v>27</v>
      </c>
      <c r="AB309" s="3" t="s">
        <v>2336</v>
      </c>
    </row>
    <row r="310" spans="1:28" x14ac:dyDescent="0.25">
      <c r="A310" s="3">
        <v>87249</v>
      </c>
      <c r="B310" t="s">
        <v>2337</v>
      </c>
      <c r="C310" t="s">
        <v>27</v>
      </c>
      <c r="D310" s="3">
        <v>11</v>
      </c>
      <c r="E310" t="s">
        <v>2338</v>
      </c>
      <c r="F310" t="s">
        <v>2319</v>
      </c>
      <c r="G310" t="s">
        <v>2339</v>
      </c>
      <c r="H310" t="s">
        <v>2340</v>
      </c>
      <c r="I310" t="s">
        <v>2341</v>
      </c>
      <c r="J310" t="s">
        <v>2337</v>
      </c>
      <c r="K310" t="s">
        <v>2342</v>
      </c>
      <c r="L310" t="s">
        <v>37</v>
      </c>
      <c r="M310" t="s">
        <v>38</v>
      </c>
      <c r="N310" t="s">
        <v>39</v>
      </c>
      <c r="O310" t="s">
        <v>27</v>
      </c>
      <c r="P310" t="s">
        <v>27</v>
      </c>
      <c r="Q310" t="s">
        <v>27</v>
      </c>
      <c r="R310" t="s">
        <v>27</v>
      </c>
      <c r="S310" t="s">
        <v>40</v>
      </c>
      <c r="T310" t="s">
        <v>146</v>
      </c>
      <c r="U310" t="s">
        <v>147</v>
      </c>
      <c r="V310" t="s">
        <v>27</v>
      </c>
      <c r="W310" t="s">
        <v>43</v>
      </c>
      <c r="X310" t="s">
        <v>27</v>
      </c>
      <c r="Y310" t="s">
        <v>27</v>
      </c>
      <c r="Z310" t="s">
        <v>44</v>
      </c>
      <c r="AA310" t="s">
        <v>27</v>
      </c>
      <c r="AB310" s="3" t="s">
        <v>246</v>
      </c>
    </row>
    <row r="311" spans="1:28" x14ac:dyDescent="0.25">
      <c r="A311" s="3">
        <v>87250</v>
      </c>
      <c r="B311" t="s">
        <v>2343</v>
      </c>
      <c r="C311" t="s">
        <v>27</v>
      </c>
      <c r="D311" s="3">
        <v>11</v>
      </c>
      <c r="E311" t="s">
        <v>2338</v>
      </c>
      <c r="F311" t="s">
        <v>2344</v>
      </c>
      <c r="G311" t="s">
        <v>2345</v>
      </c>
      <c r="H311" t="s">
        <v>2346</v>
      </c>
      <c r="I311" t="s">
        <v>2347</v>
      </c>
      <c r="J311" t="s">
        <v>2343</v>
      </c>
      <c r="K311" t="s">
        <v>2348</v>
      </c>
      <c r="L311" t="s">
        <v>100</v>
      </c>
      <c r="M311" t="s">
        <v>101</v>
      </c>
      <c r="N311" t="s">
        <v>102</v>
      </c>
      <c r="O311" t="s">
        <v>27</v>
      </c>
      <c r="P311" t="s">
        <v>27</v>
      </c>
      <c r="Q311" t="s">
        <v>27</v>
      </c>
      <c r="R311" t="s">
        <v>27</v>
      </c>
      <c r="S311" t="s">
        <v>40</v>
      </c>
      <c r="T311" t="s">
        <v>146</v>
      </c>
      <c r="U311" t="s">
        <v>147</v>
      </c>
      <c r="V311" t="s">
        <v>27</v>
      </c>
      <c r="W311" t="s">
        <v>43</v>
      </c>
      <c r="X311" t="s">
        <v>27</v>
      </c>
      <c r="Y311" t="s">
        <v>27</v>
      </c>
      <c r="Z311" t="s">
        <v>44</v>
      </c>
      <c r="AA311" t="s">
        <v>27</v>
      </c>
      <c r="AB311" s="3" t="s">
        <v>2349</v>
      </c>
    </row>
    <row r="312" spans="1:28" x14ac:dyDescent="0.25">
      <c r="A312" s="3">
        <v>87251</v>
      </c>
      <c r="B312" t="s">
        <v>2350</v>
      </c>
      <c r="C312" t="s">
        <v>27</v>
      </c>
      <c r="D312" s="3">
        <v>11</v>
      </c>
      <c r="E312" t="s">
        <v>2338</v>
      </c>
      <c r="F312" t="s">
        <v>2351</v>
      </c>
      <c r="G312" t="s">
        <v>2352</v>
      </c>
      <c r="H312" t="s">
        <v>2353</v>
      </c>
      <c r="I312" t="s">
        <v>2354</v>
      </c>
      <c r="J312" t="s">
        <v>2350</v>
      </c>
      <c r="K312" t="s">
        <v>2355</v>
      </c>
      <c r="L312" t="s">
        <v>117</v>
      </c>
      <c r="M312" t="s">
        <v>243</v>
      </c>
      <c r="N312" t="s">
        <v>244</v>
      </c>
      <c r="O312" t="s">
        <v>193</v>
      </c>
      <c r="P312" t="s">
        <v>27</v>
      </c>
      <c r="Q312" t="s">
        <v>57</v>
      </c>
      <c r="R312" t="s">
        <v>58</v>
      </c>
      <c r="S312" t="s">
        <v>59</v>
      </c>
      <c r="T312" t="s">
        <v>146</v>
      </c>
      <c r="U312" t="s">
        <v>147</v>
      </c>
      <c r="V312" t="s">
        <v>27</v>
      </c>
      <c r="W312" t="s">
        <v>43</v>
      </c>
      <c r="X312" t="s">
        <v>27</v>
      </c>
      <c r="Y312" t="s">
        <v>27</v>
      </c>
      <c r="Z312" t="s">
        <v>44</v>
      </c>
      <c r="AA312" t="s">
        <v>27</v>
      </c>
      <c r="AB312" s="3" t="s">
        <v>2356</v>
      </c>
    </row>
    <row r="313" spans="1:28" x14ac:dyDescent="0.25">
      <c r="A313" s="3">
        <v>87252</v>
      </c>
      <c r="B313" t="s">
        <v>2357</v>
      </c>
      <c r="C313" t="s">
        <v>64</v>
      </c>
      <c r="D313" s="3">
        <v>11</v>
      </c>
      <c r="E313" t="s">
        <v>2338</v>
      </c>
      <c r="F313" t="s">
        <v>2358</v>
      </c>
      <c r="G313" t="s">
        <v>2359</v>
      </c>
      <c r="H313" t="s">
        <v>2360</v>
      </c>
      <c r="I313" t="s">
        <v>2361</v>
      </c>
      <c r="J313" t="s">
        <v>2362</v>
      </c>
      <c r="K313" t="s">
        <v>2363</v>
      </c>
      <c r="L313" t="s">
        <v>573</v>
      </c>
      <c r="M313" t="s">
        <v>574</v>
      </c>
      <c r="N313" t="s">
        <v>575</v>
      </c>
      <c r="O313" t="s">
        <v>2364</v>
      </c>
      <c r="P313" t="s">
        <v>27</v>
      </c>
      <c r="Q313" t="s">
        <v>57</v>
      </c>
      <c r="R313" t="s">
        <v>58</v>
      </c>
      <c r="S313" t="s">
        <v>40</v>
      </c>
      <c r="T313" t="s">
        <v>41</v>
      </c>
      <c r="U313" t="s">
        <v>42</v>
      </c>
      <c r="V313" t="s">
        <v>225</v>
      </c>
      <c r="W313" t="s">
        <v>43</v>
      </c>
      <c r="X313" t="s">
        <v>27</v>
      </c>
      <c r="Y313" t="s">
        <v>27</v>
      </c>
      <c r="Z313" t="s">
        <v>44</v>
      </c>
      <c r="AA313" t="s">
        <v>27</v>
      </c>
      <c r="AB313" s="3" t="s">
        <v>2365</v>
      </c>
    </row>
    <row r="314" spans="1:28" x14ac:dyDescent="0.25">
      <c r="A314" s="3">
        <v>87253</v>
      </c>
      <c r="B314" t="s">
        <v>2366</v>
      </c>
      <c r="C314" t="s">
        <v>172</v>
      </c>
      <c r="D314" s="3">
        <v>11</v>
      </c>
      <c r="E314" t="s">
        <v>2338</v>
      </c>
      <c r="F314" t="s">
        <v>2367</v>
      </c>
      <c r="G314" t="s">
        <v>2368</v>
      </c>
      <c r="H314" t="s">
        <v>2369</v>
      </c>
      <c r="I314" t="s">
        <v>2370</v>
      </c>
      <c r="J314" t="s">
        <v>2366</v>
      </c>
      <c r="K314" t="s">
        <v>2371</v>
      </c>
      <c r="L314" t="s">
        <v>71</v>
      </c>
      <c r="M314" t="s">
        <v>72</v>
      </c>
      <c r="N314" t="s">
        <v>73</v>
      </c>
      <c r="O314" t="s">
        <v>27</v>
      </c>
      <c r="P314" t="s">
        <v>27</v>
      </c>
      <c r="Q314" t="s">
        <v>27</v>
      </c>
      <c r="R314" t="s">
        <v>27</v>
      </c>
      <c r="S314" t="s">
        <v>40</v>
      </c>
      <c r="T314" t="s">
        <v>41</v>
      </c>
      <c r="U314" t="s">
        <v>42</v>
      </c>
      <c r="V314" t="s">
        <v>27</v>
      </c>
      <c r="W314" t="s">
        <v>43</v>
      </c>
      <c r="X314" t="s">
        <v>27</v>
      </c>
      <c r="Y314" t="s">
        <v>27</v>
      </c>
      <c r="Z314" t="s">
        <v>44</v>
      </c>
      <c r="AA314" t="s">
        <v>27</v>
      </c>
      <c r="AB314" s="3" t="s">
        <v>2372</v>
      </c>
    </row>
    <row r="315" spans="1:28" x14ac:dyDescent="0.25">
      <c r="A315" s="3">
        <v>87254</v>
      </c>
      <c r="B315" t="s">
        <v>2373</v>
      </c>
      <c r="C315" t="s">
        <v>27</v>
      </c>
      <c r="D315" s="3">
        <v>11</v>
      </c>
      <c r="E315" t="s">
        <v>2338</v>
      </c>
      <c r="F315" t="s">
        <v>2367</v>
      </c>
      <c r="G315" t="s">
        <v>2374</v>
      </c>
      <c r="H315" t="s">
        <v>2375</v>
      </c>
      <c r="I315" t="s">
        <v>2376</v>
      </c>
      <c r="J315" t="s">
        <v>2373</v>
      </c>
      <c r="K315" t="s">
        <v>2377</v>
      </c>
      <c r="L315" t="s">
        <v>37</v>
      </c>
      <c r="M315" t="s">
        <v>38</v>
      </c>
      <c r="N315" t="s">
        <v>39</v>
      </c>
      <c r="O315" t="s">
        <v>27</v>
      </c>
      <c r="P315" t="s">
        <v>27</v>
      </c>
      <c r="Q315" t="s">
        <v>27</v>
      </c>
      <c r="R315" t="s">
        <v>27</v>
      </c>
      <c r="S315" t="s">
        <v>40</v>
      </c>
      <c r="T315" t="s">
        <v>1509</v>
      </c>
      <c r="U315" t="s">
        <v>1510</v>
      </c>
      <c r="V315" t="s">
        <v>27</v>
      </c>
      <c r="W315" t="s">
        <v>43</v>
      </c>
      <c r="X315" t="s">
        <v>27</v>
      </c>
      <c r="Y315" t="s">
        <v>27</v>
      </c>
      <c r="Z315" t="s">
        <v>44</v>
      </c>
      <c r="AA315" t="s">
        <v>27</v>
      </c>
      <c r="AB315" s="3" t="s">
        <v>246</v>
      </c>
    </row>
    <row r="316" spans="1:28" x14ac:dyDescent="0.25">
      <c r="A316" s="3">
        <v>87255</v>
      </c>
      <c r="B316" t="s">
        <v>2379</v>
      </c>
      <c r="C316" t="s">
        <v>27</v>
      </c>
      <c r="D316" s="3">
        <v>11</v>
      </c>
      <c r="E316" t="s">
        <v>2338</v>
      </c>
      <c r="F316" t="s">
        <v>2367</v>
      </c>
      <c r="G316" t="s">
        <v>2380</v>
      </c>
      <c r="H316" t="s">
        <v>2381</v>
      </c>
      <c r="I316" t="s">
        <v>2382</v>
      </c>
      <c r="J316" t="s">
        <v>2379</v>
      </c>
      <c r="K316" t="s">
        <v>2383</v>
      </c>
      <c r="L316" t="s">
        <v>53</v>
      </c>
      <c r="M316" t="s">
        <v>54</v>
      </c>
      <c r="N316" t="s">
        <v>55</v>
      </c>
      <c r="O316" t="s">
        <v>27</v>
      </c>
      <c r="P316" t="s">
        <v>27</v>
      </c>
      <c r="Q316" t="s">
        <v>27</v>
      </c>
      <c r="R316" t="s">
        <v>27</v>
      </c>
      <c r="S316" t="s">
        <v>40</v>
      </c>
      <c r="T316" t="s">
        <v>41</v>
      </c>
      <c r="U316" t="s">
        <v>42</v>
      </c>
      <c r="V316" t="s">
        <v>27</v>
      </c>
      <c r="W316" t="s">
        <v>43</v>
      </c>
      <c r="X316" t="s">
        <v>27</v>
      </c>
      <c r="Y316" t="s">
        <v>27</v>
      </c>
      <c r="Z316" t="s">
        <v>44</v>
      </c>
      <c r="AA316" t="s">
        <v>27</v>
      </c>
      <c r="AB316" s="3" t="s">
        <v>2384</v>
      </c>
    </row>
    <row r="317" spans="1:28" x14ac:dyDescent="0.25">
      <c r="A317" s="3">
        <v>87256</v>
      </c>
      <c r="B317" t="s">
        <v>2385</v>
      </c>
      <c r="C317" t="s">
        <v>172</v>
      </c>
      <c r="D317" s="3">
        <v>11</v>
      </c>
      <c r="E317" t="s">
        <v>2338</v>
      </c>
      <c r="F317" t="s">
        <v>2386</v>
      </c>
      <c r="G317" t="s">
        <v>2387</v>
      </c>
      <c r="H317" t="s">
        <v>2388</v>
      </c>
      <c r="I317" t="s">
        <v>2389</v>
      </c>
      <c r="J317" t="s">
        <v>2385</v>
      </c>
      <c r="K317" t="s">
        <v>2390</v>
      </c>
      <c r="L317" t="s">
        <v>2391</v>
      </c>
      <c r="M317" t="s">
        <v>2392</v>
      </c>
      <c r="N317" t="s">
        <v>2393</v>
      </c>
      <c r="O317" t="s">
        <v>27</v>
      </c>
      <c r="P317" t="s">
        <v>27</v>
      </c>
      <c r="Q317" t="s">
        <v>27</v>
      </c>
      <c r="R317" t="s">
        <v>27</v>
      </c>
      <c r="S317" t="s">
        <v>75</v>
      </c>
      <c r="T317" t="s">
        <v>146</v>
      </c>
      <c r="U317" t="s">
        <v>147</v>
      </c>
      <c r="V317" t="s">
        <v>637</v>
      </c>
      <c r="W317" t="s">
        <v>43</v>
      </c>
      <c r="X317" t="s">
        <v>27</v>
      </c>
      <c r="Y317" t="s">
        <v>27</v>
      </c>
      <c r="Z317" t="s">
        <v>44</v>
      </c>
      <c r="AA317" t="s">
        <v>27</v>
      </c>
      <c r="AB317" s="3" t="s">
        <v>2394</v>
      </c>
    </row>
    <row r="318" spans="1:28" x14ac:dyDescent="0.25">
      <c r="A318" s="3">
        <v>87257</v>
      </c>
      <c r="B318" t="s">
        <v>2395</v>
      </c>
      <c r="C318" t="s">
        <v>27</v>
      </c>
      <c r="D318" s="3">
        <v>11</v>
      </c>
      <c r="E318" t="s">
        <v>2338</v>
      </c>
      <c r="F318" t="s">
        <v>2396</v>
      </c>
      <c r="G318" t="s">
        <v>2397</v>
      </c>
      <c r="H318" t="s">
        <v>2398</v>
      </c>
      <c r="I318" t="s">
        <v>2399</v>
      </c>
      <c r="J318" t="s">
        <v>2395</v>
      </c>
      <c r="K318" t="s">
        <v>2400</v>
      </c>
      <c r="L318" t="s">
        <v>37</v>
      </c>
      <c r="M318" t="s">
        <v>38</v>
      </c>
      <c r="N318" t="s">
        <v>39</v>
      </c>
      <c r="O318" t="s">
        <v>27</v>
      </c>
      <c r="P318" t="s">
        <v>27</v>
      </c>
      <c r="Q318" t="s">
        <v>27</v>
      </c>
      <c r="R318" t="s">
        <v>27</v>
      </c>
      <c r="S318" t="s">
        <v>40</v>
      </c>
      <c r="T318" t="s">
        <v>41</v>
      </c>
      <c r="U318" t="s">
        <v>42</v>
      </c>
      <c r="V318" t="s">
        <v>27</v>
      </c>
      <c r="W318" t="s">
        <v>43</v>
      </c>
      <c r="X318" t="s">
        <v>27</v>
      </c>
      <c r="Y318" t="s">
        <v>27</v>
      </c>
      <c r="Z318" t="s">
        <v>44</v>
      </c>
      <c r="AA318" t="s">
        <v>27</v>
      </c>
      <c r="AB318" s="3" t="s">
        <v>246</v>
      </c>
    </row>
    <row r="319" spans="1:28" x14ac:dyDescent="0.25">
      <c r="A319" s="3">
        <v>87258</v>
      </c>
      <c r="B319" t="s">
        <v>2402</v>
      </c>
      <c r="C319" t="s">
        <v>27</v>
      </c>
      <c r="D319" s="3">
        <v>11</v>
      </c>
      <c r="E319" t="s">
        <v>2338</v>
      </c>
      <c r="F319" t="s">
        <v>2396</v>
      </c>
      <c r="G319" t="s">
        <v>2403</v>
      </c>
      <c r="H319" t="s">
        <v>2404</v>
      </c>
      <c r="I319" t="s">
        <v>2405</v>
      </c>
      <c r="J319" t="s">
        <v>2402</v>
      </c>
      <c r="K319" t="s">
        <v>2406</v>
      </c>
      <c r="L319" t="s">
        <v>37</v>
      </c>
      <c r="M319" t="s">
        <v>38</v>
      </c>
      <c r="N319" t="s">
        <v>39</v>
      </c>
      <c r="O319" t="s">
        <v>27</v>
      </c>
      <c r="P319" t="s">
        <v>27</v>
      </c>
      <c r="Q319" t="s">
        <v>27</v>
      </c>
      <c r="R319" t="s">
        <v>27</v>
      </c>
      <c r="S319" t="s">
        <v>40</v>
      </c>
      <c r="T319" t="s">
        <v>146</v>
      </c>
      <c r="U319" t="s">
        <v>147</v>
      </c>
      <c r="V319" t="s">
        <v>27</v>
      </c>
      <c r="W319" t="s">
        <v>43</v>
      </c>
      <c r="X319" t="s">
        <v>27</v>
      </c>
      <c r="Y319" t="s">
        <v>27</v>
      </c>
      <c r="Z319" t="s">
        <v>44</v>
      </c>
      <c r="AA319" t="s">
        <v>27</v>
      </c>
      <c r="AB319" s="3" t="s">
        <v>2407</v>
      </c>
    </row>
    <row r="320" spans="1:28" x14ac:dyDescent="0.25">
      <c r="A320" s="3">
        <v>87259</v>
      </c>
      <c r="B320" t="s">
        <v>2408</v>
      </c>
      <c r="C320" t="s">
        <v>27</v>
      </c>
      <c r="D320" s="3">
        <v>11</v>
      </c>
      <c r="E320" t="s">
        <v>2338</v>
      </c>
      <c r="F320" t="s">
        <v>2409</v>
      </c>
      <c r="G320" t="s">
        <v>2410</v>
      </c>
      <c r="H320" t="s">
        <v>2411</v>
      </c>
      <c r="I320" t="s">
        <v>2412</v>
      </c>
      <c r="J320" t="s">
        <v>2408</v>
      </c>
      <c r="K320" t="s">
        <v>2413</v>
      </c>
      <c r="L320" t="s">
        <v>117</v>
      </c>
      <c r="M320" t="s">
        <v>243</v>
      </c>
      <c r="N320" t="s">
        <v>244</v>
      </c>
      <c r="O320" t="s">
        <v>27</v>
      </c>
      <c r="P320" t="s">
        <v>27</v>
      </c>
      <c r="Q320" t="s">
        <v>27</v>
      </c>
      <c r="R320" t="s">
        <v>27</v>
      </c>
      <c r="S320" t="s">
        <v>59</v>
      </c>
      <c r="T320" t="s">
        <v>146</v>
      </c>
      <c r="U320" t="s">
        <v>147</v>
      </c>
      <c r="V320" t="s">
        <v>27</v>
      </c>
      <c r="W320" t="s">
        <v>43</v>
      </c>
      <c r="X320" t="s">
        <v>27</v>
      </c>
      <c r="Y320" t="s">
        <v>27</v>
      </c>
      <c r="Z320" t="s">
        <v>44</v>
      </c>
      <c r="AA320" t="s">
        <v>27</v>
      </c>
      <c r="AB320" s="3" t="s">
        <v>2414</v>
      </c>
    </row>
    <row r="321" spans="1:28" x14ac:dyDescent="0.25">
      <c r="A321" s="3">
        <v>87260</v>
      </c>
      <c r="B321" t="s">
        <v>2415</v>
      </c>
      <c r="C321" t="s">
        <v>27</v>
      </c>
      <c r="D321" s="3">
        <v>11</v>
      </c>
      <c r="E321" t="s">
        <v>2338</v>
      </c>
      <c r="F321" t="s">
        <v>2396</v>
      </c>
      <c r="G321" t="s">
        <v>2416</v>
      </c>
      <c r="H321" t="s">
        <v>2417</v>
      </c>
      <c r="I321" t="s">
        <v>2418</v>
      </c>
      <c r="J321" t="s">
        <v>2415</v>
      </c>
      <c r="K321" t="s">
        <v>2419</v>
      </c>
      <c r="L321" t="s">
        <v>37</v>
      </c>
      <c r="M321" t="s">
        <v>38</v>
      </c>
      <c r="N321" t="s">
        <v>39</v>
      </c>
      <c r="O321" t="s">
        <v>27</v>
      </c>
      <c r="P321" t="s">
        <v>27</v>
      </c>
      <c r="Q321" t="s">
        <v>27</v>
      </c>
      <c r="R321" t="s">
        <v>27</v>
      </c>
      <c r="S321" t="s">
        <v>40</v>
      </c>
      <c r="T321" t="s">
        <v>146</v>
      </c>
      <c r="U321" t="s">
        <v>147</v>
      </c>
      <c r="V321" t="s">
        <v>27</v>
      </c>
      <c r="W321" t="s">
        <v>43</v>
      </c>
      <c r="X321" t="s">
        <v>27</v>
      </c>
      <c r="Y321" t="s">
        <v>27</v>
      </c>
      <c r="Z321" t="s">
        <v>44</v>
      </c>
      <c r="AA321" t="s">
        <v>27</v>
      </c>
      <c r="AB321" s="3" t="s">
        <v>246</v>
      </c>
    </row>
    <row r="322" spans="1:28" x14ac:dyDescent="0.25">
      <c r="A322" s="3">
        <v>87261</v>
      </c>
      <c r="B322" t="s">
        <v>2420</v>
      </c>
      <c r="C322" t="s">
        <v>64</v>
      </c>
      <c r="D322" s="3">
        <v>11</v>
      </c>
      <c r="E322" t="s">
        <v>2338</v>
      </c>
      <c r="F322" t="s">
        <v>2421</v>
      </c>
      <c r="G322" t="s">
        <v>2422</v>
      </c>
      <c r="H322" t="s">
        <v>2423</v>
      </c>
      <c r="I322" t="s">
        <v>2424</v>
      </c>
      <c r="J322" t="s">
        <v>2420</v>
      </c>
      <c r="K322" t="s">
        <v>2425</v>
      </c>
      <c r="L322" t="s">
        <v>210</v>
      </c>
      <c r="M322" t="s">
        <v>211</v>
      </c>
      <c r="N322" t="s">
        <v>212</v>
      </c>
      <c r="O322" t="s">
        <v>2426</v>
      </c>
      <c r="P322" t="s">
        <v>27</v>
      </c>
      <c r="Q322" t="s">
        <v>57</v>
      </c>
      <c r="R322" t="s">
        <v>58</v>
      </c>
      <c r="S322" t="s">
        <v>40</v>
      </c>
      <c r="T322" t="s">
        <v>146</v>
      </c>
      <c r="U322" t="s">
        <v>147</v>
      </c>
      <c r="V322" t="s">
        <v>27</v>
      </c>
      <c r="W322" t="s">
        <v>43</v>
      </c>
      <c r="X322" t="s">
        <v>27</v>
      </c>
      <c r="Y322" t="s">
        <v>27</v>
      </c>
      <c r="Z322" t="s">
        <v>44</v>
      </c>
      <c r="AA322" t="s">
        <v>27</v>
      </c>
      <c r="AB322" s="3" t="s">
        <v>2427</v>
      </c>
    </row>
    <row r="323" spans="1:28" x14ac:dyDescent="0.25">
      <c r="A323" s="3">
        <v>87262</v>
      </c>
      <c r="B323" t="s">
        <v>2428</v>
      </c>
      <c r="C323" t="s">
        <v>27</v>
      </c>
      <c r="D323" s="3">
        <v>11</v>
      </c>
      <c r="E323" t="s">
        <v>2338</v>
      </c>
      <c r="F323" t="s">
        <v>2396</v>
      </c>
      <c r="G323" t="s">
        <v>2429</v>
      </c>
      <c r="H323" t="s">
        <v>2430</v>
      </c>
      <c r="I323" t="s">
        <v>2431</v>
      </c>
      <c r="J323" t="s">
        <v>2428</v>
      </c>
      <c r="K323" t="s">
        <v>2432</v>
      </c>
      <c r="L323" t="s">
        <v>37</v>
      </c>
      <c r="M323" t="s">
        <v>38</v>
      </c>
      <c r="N323" t="s">
        <v>39</v>
      </c>
      <c r="O323" t="s">
        <v>27</v>
      </c>
      <c r="P323" t="s">
        <v>27</v>
      </c>
      <c r="Q323" t="s">
        <v>27</v>
      </c>
      <c r="R323" t="s">
        <v>27</v>
      </c>
      <c r="S323" t="s">
        <v>40</v>
      </c>
      <c r="T323" t="s">
        <v>41</v>
      </c>
      <c r="U323" t="s">
        <v>42</v>
      </c>
      <c r="V323" t="s">
        <v>27</v>
      </c>
      <c r="W323" t="s">
        <v>43</v>
      </c>
      <c r="X323" t="s">
        <v>27</v>
      </c>
      <c r="Y323" t="s">
        <v>27</v>
      </c>
      <c r="Z323" t="s">
        <v>44</v>
      </c>
      <c r="AA323" t="s">
        <v>27</v>
      </c>
      <c r="AB323" s="3" t="s">
        <v>2433</v>
      </c>
    </row>
    <row r="324" spans="1:28" x14ac:dyDescent="0.25">
      <c r="A324" s="3">
        <v>87263</v>
      </c>
      <c r="B324" t="s">
        <v>2434</v>
      </c>
      <c r="C324" t="s">
        <v>27</v>
      </c>
      <c r="D324" s="3">
        <v>11</v>
      </c>
      <c r="E324" t="s">
        <v>2338</v>
      </c>
      <c r="F324" t="s">
        <v>2435</v>
      </c>
      <c r="G324" t="s">
        <v>2436</v>
      </c>
      <c r="H324" t="s">
        <v>2437</v>
      </c>
      <c r="I324" t="s">
        <v>2438</v>
      </c>
      <c r="J324" t="s">
        <v>2434</v>
      </c>
      <c r="K324" t="s">
        <v>2439</v>
      </c>
      <c r="L324" t="s">
        <v>37</v>
      </c>
      <c r="M324" t="s">
        <v>38</v>
      </c>
      <c r="N324" t="s">
        <v>39</v>
      </c>
      <c r="O324" t="s">
        <v>27</v>
      </c>
      <c r="P324" t="s">
        <v>27</v>
      </c>
      <c r="Q324" t="s">
        <v>27</v>
      </c>
      <c r="R324" t="s">
        <v>27</v>
      </c>
      <c r="S324" t="s">
        <v>40</v>
      </c>
      <c r="T324" t="s">
        <v>146</v>
      </c>
      <c r="U324" t="s">
        <v>147</v>
      </c>
      <c r="V324" t="s">
        <v>27</v>
      </c>
      <c r="W324" t="s">
        <v>43</v>
      </c>
      <c r="X324" t="s">
        <v>27</v>
      </c>
      <c r="Y324" t="s">
        <v>27</v>
      </c>
      <c r="Z324" t="s">
        <v>44</v>
      </c>
      <c r="AA324" t="s">
        <v>27</v>
      </c>
      <c r="AB324" s="3" t="s">
        <v>246</v>
      </c>
    </row>
    <row r="325" spans="1:28" x14ac:dyDescent="0.25">
      <c r="A325" s="3">
        <v>87264</v>
      </c>
      <c r="B325" t="s">
        <v>2440</v>
      </c>
      <c r="C325" t="s">
        <v>27</v>
      </c>
      <c r="D325" s="3">
        <v>11</v>
      </c>
      <c r="E325" t="s">
        <v>2338</v>
      </c>
      <c r="F325" t="s">
        <v>2435</v>
      </c>
      <c r="G325" t="s">
        <v>2441</v>
      </c>
      <c r="H325" t="s">
        <v>2442</v>
      </c>
      <c r="I325" t="s">
        <v>2443</v>
      </c>
      <c r="J325" t="s">
        <v>2440</v>
      </c>
      <c r="K325" t="s">
        <v>2444</v>
      </c>
      <c r="L325" t="s">
        <v>37</v>
      </c>
      <c r="M325" t="s">
        <v>38</v>
      </c>
      <c r="N325" t="s">
        <v>39</v>
      </c>
      <c r="O325" t="s">
        <v>27</v>
      </c>
      <c r="P325" t="s">
        <v>27</v>
      </c>
      <c r="Q325" t="s">
        <v>27</v>
      </c>
      <c r="R325" t="s">
        <v>27</v>
      </c>
      <c r="S325" t="s">
        <v>40</v>
      </c>
      <c r="T325" t="s">
        <v>146</v>
      </c>
      <c r="U325" t="s">
        <v>147</v>
      </c>
      <c r="V325" t="s">
        <v>27</v>
      </c>
      <c r="W325" t="s">
        <v>43</v>
      </c>
      <c r="X325" t="s">
        <v>27</v>
      </c>
      <c r="Y325" t="s">
        <v>27</v>
      </c>
      <c r="Z325" t="s">
        <v>44</v>
      </c>
      <c r="AA325" t="s">
        <v>27</v>
      </c>
      <c r="AB325" s="3" t="s">
        <v>2445</v>
      </c>
    </row>
    <row r="326" spans="1:28" x14ac:dyDescent="0.25">
      <c r="A326" s="3">
        <v>87265</v>
      </c>
      <c r="B326" t="s">
        <v>2446</v>
      </c>
      <c r="C326" t="s">
        <v>27</v>
      </c>
      <c r="D326" s="3">
        <v>11</v>
      </c>
      <c r="E326" t="s">
        <v>2338</v>
      </c>
      <c r="F326" t="s">
        <v>2447</v>
      </c>
      <c r="G326" t="s">
        <v>2448</v>
      </c>
      <c r="H326" t="s">
        <v>2449</v>
      </c>
      <c r="I326" t="s">
        <v>2450</v>
      </c>
      <c r="J326" t="s">
        <v>2446</v>
      </c>
      <c r="K326" t="s">
        <v>2451</v>
      </c>
      <c r="L326" t="s">
        <v>100</v>
      </c>
      <c r="M326" t="s">
        <v>101</v>
      </c>
      <c r="N326" t="s">
        <v>102</v>
      </c>
      <c r="O326" t="s">
        <v>27</v>
      </c>
      <c r="P326" t="s">
        <v>27</v>
      </c>
      <c r="Q326" t="s">
        <v>27</v>
      </c>
      <c r="R326" t="s">
        <v>27</v>
      </c>
      <c r="S326" t="s">
        <v>59</v>
      </c>
      <c r="T326" t="s">
        <v>864</v>
      </c>
      <c r="U326" t="s">
        <v>865</v>
      </c>
      <c r="V326" t="s">
        <v>27</v>
      </c>
      <c r="W326" t="s">
        <v>43</v>
      </c>
      <c r="X326" t="s">
        <v>27</v>
      </c>
      <c r="Y326" t="s">
        <v>27</v>
      </c>
      <c r="Z326" t="s">
        <v>44</v>
      </c>
      <c r="AA326" t="s">
        <v>27</v>
      </c>
      <c r="AB326" s="3" t="s">
        <v>2452</v>
      </c>
    </row>
    <row r="327" spans="1:28" x14ac:dyDescent="0.25">
      <c r="A327" s="3">
        <v>87266</v>
      </c>
      <c r="B327" t="s">
        <v>2453</v>
      </c>
      <c r="C327" t="s">
        <v>172</v>
      </c>
      <c r="D327" s="3">
        <v>11</v>
      </c>
      <c r="E327" t="s">
        <v>2338</v>
      </c>
      <c r="F327" t="s">
        <v>2454</v>
      </c>
      <c r="G327" t="s">
        <v>2455</v>
      </c>
      <c r="H327" t="s">
        <v>2456</v>
      </c>
      <c r="I327" t="s">
        <v>2457</v>
      </c>
      <c r="J327" t="s">
        <v>2453</v>
      </c>
      <c r="K327" t="s">
        <v>2458</v>
      </c>
      <c r="L327" t="s">
        <v>100</v>
      </c>
      <c r="M327" t="s">
        <v>101</v>
      </c>
      <c r="N327" t="s">
        <v>102</v>
      </c>
      <c r="O327" t="s">
        <v>2459</v>
      </c>
      <c r="P327" t="s">
        <v>27</v>
      </c>
      <c r="Q327" t="s">
        <v>57</v>
      </c>
      <c r="R327" t="s">
        <v>58</v>
      </c>
      <c r="S327" t="s">
        <v>59</v>
      </c>
      <c r="T327" t="s">
        <v>146</v>
      </c>
      <c r="U327" t="s">
        <v>147</v>
      </c>
      <c r="V327" t="s">
        <v>27</v>
      </c>
      <c r="W327" t="s">
        <v>43</v>
      </c>
      <c r="X327" t="s">
        <v>27</v>
      </c>
      <c r="Y327" t="s">
        <v>27</v>
      </c>
      <c r="Z327" t="s">
        <v>44</v>
      </c>
      <c r="AA327" t="s">
        <v>27</v>
      </c>
      <c r="AB327" s="3" t="s">
        <v>2460</v>
      </c>
    </row>
    <row r="328" spans="1:28" x14ac:dyDescent="0.25">
      <c r="A328" s="3">
        <v>87267</v>
      </c>
      <c r="B328" t="s">
        <v>2461</v>
      </c>
      <c r="C328" t="s">
        <v>27</v>
      </c>
      <c r="D328" s="3">
        <v>11</v>
      </c>
      <c r="E328" t="s">
        <v>2338</v>
      </c>
      <c r="F328" t="s">
        <v>2435</v>
      </c>
      <c r="G328" t="s">
        <v>2462</v>
      </c>
      <c r="H328" t="s">
        <v>2463</v>
      </c>
      <c r="I328" t="s">
        <v>2464</v>
      </c>
      <c r="J328" t="s">
        <v>2461</v>
      </c>
      <c r="K328" t="s">
        <v>2465</v>
      </c>
      <c r="L328" t="s">
        <v>100</v>
      </c>
      <c r="M328" t="s">
        <v>101</v>
      </c>
      <c r="N328" t="s">
        <v>102</v>
      </c>
      <c r="O328" t="s">
        <v>27</v>
      </c>
      <c r="P328" t="s">
        <v>27</v>
      </c>
      <c r="Q328" t="s">
        <v>27</v>
      </c>
      <c r="R328" t="s">
        <v>27</v>
      </c>
      <c r="S328" t="s">
        <v>40</v>
      </c>
      <c r="T328" t="s">
        <v>146</v>
      </c>
      <c r="U328" t="s">
        <v>147</v>
      </c>
      <c r="V328" t="s">
        <v>27</v>
      </c>
      <c r="W328" t="s">
        <v>43</v>
      </c>
      <c r="X328" t="s">
        <v>27</v>
      </c>
      <c r="Y328" t="s">
        <v>27</v>
      </c>
      <c r="Z328" t="s">
        <v>44</v>
      </c>
      <c r="AA328" t="s">
        <v>27</v>
      </c>
      <c r="AB328" s="3" t="s">
        <v>246</v>
      </c>
    </row>
    <row r="329" spans="1:28" x14ac:dyDescent="0.25">
      <c r="A329" s="3">
        <v>87268</v>
      </c>
      <c r="B329" t="s">
        <v>2466</v>
      </c>
      <c r="C329" t="s">
        <v>27</v>
      </c>
      <c r="D329" s="3">
        <v>11</v>
      </c>
      <c r="E329" t="s">
        <v>2338</v>
      </c>
      <c r="F329" t="s">
        <v>2435</v>
      </c>
      <c r="G329" t="s">
        <v>2467</v>
      </c>
      <c r="H329" t="s">
        <v>2468</v>
      </c>
      <c r="I329" t="s">
        <v>2469</v>
      </c>
      <c r="J329" t="s">
        <v>2466</v>
      </c>
      <c r="K329" t="s">
        <v>2470</v>
      </c>
      <c r="L329" t="s">
        <v>53</v>
      </c>
      <c r="M329" t="s">
        <v>54</v>
      </c>
      <c r="N329" t="s">
        <v>55</v>
      </c>
      <c r="O329" t="s">
        <v>27</v>
      </c>
      <c r="P329" t="s">
        <v>27</v>
      </c>
      <c r="Q329" t="s">
        <v>27</v>
      </c>
      <c r="R329" t="s">
        <v>27</v>
      </c>
      <c r="S329" t="s">
        <v>40</v>
      </c>
      <c r="T329" t="s">
        <v>41</v>
      </c>
      <c r="U329" t="s">
        <v>42</v>
      </c>
      <c r="V329" t="s">
        <v>27</v>
      </c>
      <c r="W329" t="s">
        <v>43</v>
      </c>
      <c r="X329" t="s">
        <v>27</v>
      </c>
      <c r="Y329" t="s">
        <v>27</v>
      </c>
      <c r="Z329" t="s">
        <v>44</v>
      </c>
      <c r="AA329" t="s">
        <v>27</v>
      </c>
      <c r="AB329" s="3" t="s">
        <v>2471</v>
      </c>
    </row>
    <row r="330" spans="1:28" x14ac:dyDescent="0.25">
      <c r="A330" s="3">
        <v>87269</v>
      </c>
      <c r="B330" t="s">
        <v>2472</v>
      </c>
      <c r="C330" t="s">
        <v>27</v>
      </c>
      <c r="D330" s="3">
        <v>11</v>
      </c>
      <c r="E330" t="s">
        <v>2338</v>
      </c>
      <c r="F330" t="s">
        <v>2473</v>
      </c>
      <c r="G330" t="s">
        <v>2474</v>
      </c>
      <c r="H330" t="s">
        <v>2475</v>
      </c>
      <c r="I330" t="s">
        <v>2476</v>
      </c>
      <c r="J330" t="s">
        <v>2472</v>
      </c>
      <c r="K330" t="s">
        <v>2477</v>
      </c>
      <c r="L330" t="s">
        <v>37</v>
      </c>
      <c r="M330" t="s">
        <v>38</v>
      </c>
      <c r="N330" t="s">
        <v>39</v>
      </c>
      <c r="O330" t="s">
        <v>27</v>
      </c>
      <c r="P330" t="s">
        <v>27</v>
      </c>
      <c r="Q330" t="s">
        <v>27</v>
      </c>
      <c r="R330" t="s">
        <v>27</v>
      </c>
      <c r="S330" t="s">
        <v>40</v>
      </c>
      <c r="T330" t="s">
        <v>41</v>
      </c>
      <c r="U330" t="s">
        <v>42</v>
      </c>
      <c r="V330" t="s">
        <v>27</v>
      </c>
      <c r="W330" t="s">
        <v>43</v>
      </c>
      <c r="X330" t="s">
        <v>27</v>
      </c>
      <c r="Y330" t="s">
        <v>27</v>
      </c>
      <c r="Z330" t="s">
        <v>44</v>
      </c>
      <c r="AA330" t="s">
        <v>27</v>
      </c>
      <c r="AB330" s="3" t="s">
        <v>2478</v>
      </c>
    </row>
    <row r="331" spans="1:28" x14ac:dyDescent="0.25">
      <c r="A331" s="3">
        <v>87270</v>
      </c>
      <c r="B331" t="s">
        <v>2479</v>
      </c>
      <c r="C331" t="s">
        <v>27</v>
      </c>
      <c r="D331" s="3">
        <v>11</v>
      </c>
      <c r="E331" t="s">
        <v>2338</v>
      </c>
      <c r="F331" t="s">
        <v>2473</v>
      </c>
      <c r="G331" t="s">
        <v>2480</v>
      </c>
      <c r="H331" t="s">
        <v>2481</v>
      </c>
      <c r="I331" t="s">
        <v>2482</v>
      </c>
      <c r="J331" t="s">
        <v>2479</v>
      </c>
      <c r="K331" t="s">
        <v>2483</v>
      </c>
      <c r="L331" t="s">
        <v>37</v>
      </c>
      <c r="M331" t="s">
        <v>38</v>
      </c>
      <c r="N331" t="s">
        <v>39</v>
      </c>
      <c r="O331" t="s">
        <v>27</v>
      </c>
      <c r="P331" t="s">
        <v>27</v>
      </c>
      <c r="Q331" t="s">
        <v>27</v>
      </c>
      <c r="R331" t="s">
        <v>27</v>
      </c>
      <c r="S331" t="s">
        <v>40</v>
      </c>
      <c r="T331" t="s">
        <v>146</v>
      </c>
      <c r="U331" t="s">
        <v>147</v>
      </c>
      <c r="V331" t="s">
        <v>27</v>
      </c>
      <c r="W331" t="s">
        <v>43</v>
      </c>
      <c r="X331" t="s">
        <v>27</v>
      </c>
      <c r="Y331" t="s">
        <v>27</v>
      </c>
      <c r="Z331" t="s">
        <v>44</v>
      </c>
      <c r="AA331" t="s">
        <v>27</v>
      </c>
      <c r="AB331" s="3" t="s">
        <v>246</v>
      </c>
    </row>
    <row r="332" spans="1:28" x14ac:dyDescent="0.25">
      <c r="A332" s="3">
        <v>87271</v>
      </c>
      <c r="B332" t="s">
        <v>2484</v>
      </c>
      <c r="C332" t="s">
        <v>27</v>
      </c>
      <c r="D332" s="3">
        <v>11</v>
      </c>
      <c r="E332" t="s">
        <v>2338</v>
      </c>
      <c r="F332" t="s">
        <v>2473</v>
      </c>
      <c r="G332" t="s">
        <v>2485</v>
      </c>
      <c r="H332" t="s">
        <v>2486</v>
      </c>
      <c r="I332" t="s">
        <v>2487</v>
      </c>
      <c r="J332" t="s">
        <v>2484</v>
      </c>
      <c r="K332" t="s">
        <v>2488</v>
      </c>
      <c r="L332" t="s">
        <v>37</v>
      </c>
      <c r="M332" t="s">
        <v>38</v>
      </c>
      <c r="N332" t="s">
        <v>39</v>
      </c>
      <c r="O332" t="s">
        <v>27</v>
      </c>
      <c r="P332" t="s">
        <v>27</v>
      </c>
      <c r="Q332" t="s">
        <v>27</v>
      </c>
      <c r="R332" t="s">
        <v>27</v>
      </c>
      <c r="S332" t="s">
        <v>40</v>
      </c>
      <c r="T332" t="s">
        <v>146</v>
      </c>
      <c r="U332" t="s">
        <v>147</v>
      </c>
      <c r="V332" t="s">
        <v>27</v>
      </c>
      <c r="W332" t="s">
        <v>43</v>
      </c>
      <c r="X332" t="s">
        <v>27</v>
      </c>
      <c r="Y332" t="s">
        <v>27</v>
      </c>
      <c r="Z332" t="s">
        <v>44</v>
      </c>
      <c r="AA332" t="s">
        <v>27</v>
      </c>
      <c r="AB332" s="3" t="s">
        <v>246</v>
      </c>
    </row>
    <row r="333" spans="1:28" x14ac:dyDescent="0.25">
      <c r="A333" s="3">
        <v>87272</v>
      </c>
      <c r="B333" t="s">
        <v>2489</v>
      </c>
      <c r="C333" t="s">
        <v>27</v>
      </c>
      <c r="D333" s="3">
        <v>11</v>
      </c>
      <c r="E333" t="s">
        <v>2338</v>
      </c>
      <c r="F333" t="s">
        <v>2473</v>
      </c>
      <c r="G333" t="s">
        <v>2490</v>
      </c>
      <c r="H333" t="s">
        <v>2491</v>
      </c>
      <c r="I333" t="s">
        <v>2492</v>
      </c>
      <c r="J333" t="s">
        <v>2489</v>
      </c>
      <c r="K333" t="s">
        <v>2493</v>
      </c>
      <c r="L333" t="s">
        <v>37</v>
      </c>
      <c r="M333" t="s">
        <v>38</v>
      </c>
      <c r="N333" t="s">
        <v>39</v>
      </c>
      <c r="O333" t="s">
        <v>27</v>
      </c>
      <c r="P333" t="s">
        <v>27</v>
      </c>
      <c r="Q333" t="s">
        <v>27</v>
      </c>
      <c r="R333" t="s">
        <v>27</v>
      </c>
      <c r="S333" t="s">
        <v>40</v>
      </c>
      <c r="T333" t="s">
        <v>146</v>
      </c>
      <c r="U333" t="s">
        <v>147</v>
      </c>
      <c r="V333" t="s">
        <v>27</v>
      </c>
      <c r="W333" t="s">
        <v>43</v>
      </c>
      <c r="X333" t="s">
        <v>27</v>
      </c>
      <c r="Y333" t="s">
        <v>27</v>
      </c>
      <c r="Z333" t="s">
        <v>44</v>
      </c>
      <c r="AA333" t="s">
        <v>27</v>
      </c>
      <c r="AB333" s="3" t="s">
        <v>246</v>
      </c>
    </row>
    <row r="334" spans="1:28" x14ac:dyDescent="0.25">
      <c r="A334" s="3">
        <v>87273</v>
      </c>
      <c r="B334" t="s">
        <v>2494</v>
      </c>
      <c r="C334" t="s">
        <v>27</v>
      </c>
      <c r="D334" s="3">
        <v>11</v>
      </c>
      <c r="E334" t="s">
        <v>2338</v>
      </c>
      <c r="F334" t="s">
        <v>2473</v>
      </c>
      <c r="G334" t="s">
        <v>2495</v>
      </c>
      <c r="H334" t="s">
        <v>2496</v>
      </c>
      <c r="I334" t="s">
        <v>2497</v>
      </c>
      <c r="J334" t="s">
        <v>2494</v>
      </c>
      <c r="K334" t="s">
        <v>2498</v>
      </c>
      <c r="L334" t="s">
        <v>37</v>
      </c>
      <c r="M334" t="s">
        <v>38</v>
      </c>
      <c r="N334" t="s">
        <v>39</v>
      </c>
      <c r="O334" t="s">
        <v>27</v>
      </c>
      <c r="P334" t="s">
        <v>27</v>
      </c>
      <c r="Q334" t="s">
        <v>27</v>
      </c>
      <c r="R334" t="s">
        <v>27</v>
      </c>
      <c r="S334" t="s">
        <v>40</v>
      </c>
      <c r="T334" t="s">
        <v>41</v>
      </c>
      <c r="U334" t="s">
        <v>42</v>
      </c>
      <c r="V334" t="s">
        <v>27</v>
      </c>
      <c r="W334" t="s">
        <v>43</v>
      </c>
      <c r="X334" t="s">
        <v>27</v>
      </c>
      <c r="Y334" t="s">
        <v>27</v>
      </c>
      <c r="Z334" t="s">
        <v>44</v>
      </c>
      <c r="AA334" t="s">
        <v>27</v>
      </c>
      <c r="AB334" s="3" t="s">
        <v>246</v>
      </c>
    </row>
    <row r="335" spans="1:28" x14ac:dyDescent="0.25">
      <c r="A335" s="3">
        <v>87274</v>
      </c>
      <c r="B335" t="s">
        <v>2499</v>
      </c>
      <c r="C335" t="s">
        <v>27</v>
      </c>
      <c r="D335" s="3">
        <v>11</v>
      </c>
      <c r="E335" t="s">
        <v>2338</v>
      </c>
      <c r="F335" t="s">
        <v>2473</v>
      </c>
      <c r="G335" t="s">
        <v>2500</v>
      </c>
      <c r="H335" t="s">
        <v>2501</v>
      </c>
      <c r="I335" t="s">
        <v>2502</v>
      </c>
      <c r="J335" t="s">
        <v>2499</v>
      </c>
      <c r="K335" t="s">
        <v>2503</v>
      </c>
      <c r="L335" t="s">
        <v>37</v>
      </c>
      <c r="M335" t="s">
        <v>38</v>
      </c>
      <c r="N335" t="s">
        <v>39</v>
      </c>
      <c r="O335" t="s">
        <v>27</v>
      </c>
      <c r="P335" t="s">
        <v>27</v>
      </c>
      <c r="Q335" t="s">
        <v>27</v>
      </c>
      <c r="R335" t="s">
        <v>27</v>
      </c>
      <c r="S335" t="s">
        <v>40</v>
      </c>
      <c r="T335" t="s">
        <v>41</v>
      </c>
      <c r="U335" t="s">
        <v>42</v>
      </c>
      <c r="V335" t="s">
        <v>27</v>
      </c>
      <c r="W335" t="s">
        <v>43</v>
      </c>
      <c r="X335" t="s">
        <v>27</v>
      </c>
      <c r="Y335" t="s">
        <v>27</v>
      </c>
      <c r="Z335" t="s">
        <v>44</v>
      </c>
      <c r="AA335" t="s">
        <v>27</v>
      </c>
      <c r="AB335" s="3" t="s">
        <v>246</v>
      </c>
    </row>
    <row r="336" spans="1:28" x14ac:dyDescent="0.25">
      <c r="A336" s="3">
        <v>87275</v>
      </c>
      <c r="B336" t="s">
        <v>2504</v>
      </c>
      <c r="C336" t="s">
        <v>2505</v>
      </c>
      <c r="D336" s="3">
        <v>11</v>
      </c>
      <c r="E336" t="s">
        <v>2338</v>
      </c>
      <c r="F336" t="s">
        <v>2506</v>
      </c>
      <c r="G336" t="s">
        <v>2507</v>
      </c>
      <c r="H336" t="s">
        <v>2508</v>
      </c>
      <c r="I336" t="s">
        <v>2509</v>
      </c>
      <c r="J336" t="s">
        <v>2504</v>
      </c>
      <c r="K336" t="s">
        <v>2510</v>
      </c>
      <c r="L336" t="s">
        <v>53</v>
      </c>
      <c r="M336" t="s">
        <v>54</v>
      </c>
      <c r="N336" t="s">
        <v>55</v>
      </c>
      <c r="O336" t="s">
        <v>27</v>
      </c>
      <c r="P336" t="s">
        <v>27</v>
      </c>
      <c r="Q336" t="s">
        <v>27</v>
      </c>
      <c r="R336" t="s">
        <v>27</v>
      </c>
      <c r="S336" t="s">
        <v>75</v>
      </c>
      <c r="T336" t="s">
        <v>146</v>
      </c>
      <c r="U336" t="s">
        <v>147</v>
      </c>
      <c r="V336" t="s">
        <v>27</v>
      </c>
      <c r="W336" t="s">
        <v>43</v>
      </c>
      <c r="X336" t="s">
        <v>27</v>
      </c>
      <c r="Y336" t="s">
        <v>27</v>
      </c>
      <c r="Z336" t="s">
        <v>44</v>
      </c>
      <c r="AA336" t="s">
        <v>27</v>
      </c>
      <c r="AB336" s="3" t="s">
        <v>2511</v>
      </c>
    </row>
    <row r="337" spans="1:28" x14ac:dyDescent="0.25">
      <c r="A337" s="3">
        <v>87276</v>
      </c>
      <c r="B337" t="s">
        <v>2512</v>
      </c>
      <c r="C337" t="s">
        <v>27</v>
      </c>
      <c r="D337" s="3">
        <v>11</v>
      </c>
      <c r="E337" t="s">
        <v>2338</v>
      </c>
      <c r="F337" t="s">
        <v>2473</v>
      </c>
      <c r="G337" t="s">
        <v>2513</v>
      </c>
      <c r="H337" t="s">
        <v>2514</v>
      </c>
      <c r="I337" t="s">
        <v>2515</v>
      </c>
      <c r="J337" t="s">
        <v>2512</v>
      </c>
      <c r="K337" t="s">
        <v>2516</v>
      </c>
      <c r="L337" t="s">
        <v>37</v>
      </c>
      <c r="M337" t="s">
        <v>38</v>
      </c>
      <c r="N337" t="s">
        <v>39</v>
      </c>
      <c r="O337" t="s">
        <v>27</v>
      </c>
      <c r="P337" t="s">
        <v>27</v>
      </c>
      <c r="Q337" t="s">
        <v>27</v>
      </c>
      <c r="R337" t="s">
        <v>27</v>
      </c>
      <c r="S337" t="s">
        <v>40</v>
      </c>
      <c r="T337" t="s">
        <v>104</v>
      </c>
      <c r="U337" t="s">
        <v>105</v>
      </c>
      <c r="V337" t="s">
        <v>27</v>
      </c>
      <c r="W337" t="s">
        <v>43</v>
      </c>
      <c r="X337" t="s">
        <v>27</v>
      </c>
      <c r="Y337" t="s">
        <v>27</v>
      </c>
      <c r="Z337" t="s">
        <v>44</v>
      </c>
      <c r="AA337" t="s">
        <v>27</v>
      </c>
      <c r="AB337" s="3" t="s">
        <v>246</v>
      </c>
    </row>
    <row r="338" spans="1:28" x14ac:dyDescent="0.25">
      <c r="A338" s="3">
        <v>87277</v>
      </c>
      <c r="B338" t="s">
        <v>2517</v>
      </c>
      <c r="C338" t="s">
        <v>27</v>
      </c>
      <c r="D338" s="3">
        <v>11</v>
      </c>
      <c r="E338" t="s">
        <v>2338</v>
      </c>
      <c r="F338" t="s">
        <v>2518</v>
      </c>
      <c r="G338" t="s">
        <v>2519</v>
      </c>
      <c r="H338" t="s">
        <v>2520</v>
      </c>
      <c r="I338" t="s">
        <v>2521</v>
      </c>
      <c r="J338" t="s">
        <v>2517</v>
      </c>
      <c r="K338" t="s">
        <v>2522</v>
      </c>
      <c r="L338" t="s">
        <v>37</v>
      </c>
      <c r="M338" t="s">
        <v>38</v>
      </c>
      <c r="N338" t="s">
        <v>39</v>
      </c>
      <c r="O338" t="s">
        <v>27</v>
      </c>
      <c r="P338" t="s">
        <v>27</v>
      </c>
      <c r="Q338" t="s">
        <v>27</v>
      </c>
      <c r="R338" t="s">
        <v>27</v>
      </c>
      <c r="S338" t="s">
        <v>40</v>
      </c>
      <c r="T338" t="s">
        <v>41</v>
      </c>
      <c r="U338" t="s">
        <v>42</v>
      </c>
      <c r="V338" t="s">
        <v>27</v>
      </c>
      <c r="W338" t="s">
        <v>43</v>
      </c>
      <c r="X338" t="s">
        <v>27</v>
      </c>
      <c r="Y338" t="s">
        <v>27</v>
      </c>
      <c r="Z338" t="s">
        <v>44</v>
      </c>
      <c r="AA338" t="s">
        <v>27</v>
      </c>
      <c r="AB338" s="3" t="s">
        <v>2523</v>
      </c>
    </row>
    <row r="339" spans="1:28" x14ac:dyDescent="0.25">
      <c r="A339" s="3">
        <v>87278</v>
      </c>
      <c r="B339" t="s">
        <v>2524</v>
      </c>
      <c r="C339" t="s">
        <v>27</v>
      </c>
      <c r="D339" s="3">
        <v>11</v>
      </c>
      <c r="E339" t="s">
        <v>2525</v>
      </c>
      <c r="F339" t="s">
        <v>2518</v>
      </c>
      <c r="G339" t="s">
        <v>2526</v>
      </c>
      <c r="H339" t="s">
        <v>2527</v>
      </c>
      <c r="I339" t="s">
        <v>2528</v>
      </c>
      <c r="J339" t="s">
        <v>2524</v>
      </c>
      <c r="K339" t="s">
        <v>2529</v>
      </c>
      <c r="L339" t="s">
        <v>37</v>
      </c>
      <c r="M339" t="s">
        <v>38</v>
      </c>
      <c r="N339" t="s">
        <v>39</v>
      </c>
      <c r="O339" t="s">
        <v>27</v>
      </c>
      <c r="P339" t="s">
        <v>27</v>
      </c>
      <c r="Q339" t="s">
        <v>27</v>
      </c>
      <c r="R339" t="s">
        <v>27</v>
      </c>
      <c r="S339" t="s">
        <v>40</v>
      </c>
      <c r="T339" t="s">
        <v>146</v>
      </c>
      <c r="U339" t="s">
        <v>147</v>
      </c>
      <c r="V339" t="s">
        <v>27</v>
      </c>
      <c r="W339" t="s">
        <v>43</v>
      </c>
      <c r="X339" t="s">
        <v>27</v>
      </c>
      <c r="Y339" t="s">
        <v>27</v>
      </c>
      <c r="Z339" t="s">
        <v>44</v>
      </c>
      <c r="AA339" t="s">
        <v>27</v>
      </c>
      <c r="AB339" s="3" t="s">
        <v>2530</v>
      </c>
    </row>
    <row r="340" spans="1:28" x14ac:dyDescent="0.25">
      <c r="A340" s="3">
        <v>87279</v>
      </c>
      <c r="B340" t="s">
        <v>2531</v>
      </c>
      <c r="C340" t="s">
        <v>64</v>
      </c>
      <c r="D340" s="3">
        <v>11</v>
      </c>
      <c r="E340" t="s">
        <v>2525</v>
      </c>
      <c r="F340" t="s">
        <v>2532</v>
      </c>
      <c r="G340" t="s">
        <v>2533</v>
      </c>
      <c r="H340" t="s">
        <v>2534</v>
      </c>
      <c r="I340" t="s">
        <v>2535</v>
      </c>
      <c r="J340" t="s">
        <v>2531</v>
      </c>
      <c r="K340" t="s">
        <v>2536</v>
      </c>
      <c r="L340" t="s">
        <v>210</v>
      </c>
      <c r="M340" t="s">
        <v>211</v>
      </c>
      <c r="N340" t="s">
        <v>212</v>
      </c>
      <c r="O340" t="s">
        <v>27</v>
      </c>
      <c r="P340" t="s">
        <v>27</v>
      </c>
      <c r="Q340" t="s">
        <v>27</v>
      </c>
      <c r="R340" t="s">
        <v>27</v>
      </c>
      <c r="S340" t="s">
        <v>40</v>
      </c>
      <c r="T340" t="s">
        <v>146</v>
      </c>
      <c r="U340" t="s">
        <v>147</v>
      </c>
      <c r="V340" t="s">
        <v>27</v>
      </c>
      <c r="W340" t="s">
        <v>43</v>
      </c>
      <c r="X340" t="s">
        <v>2537</v>
      </c>
      <c r="Y340" t="s">
        <v>27</v>
      </c>
      <c r="Z340" t="s">
        <v>44</v>
      </c>
      <c r="AA340" t="s">
        <v>27</v>
      </c>
      <c r="AB340" s="3" t="s">
        <v>246</v>
      </c>
    </row>
    <row r="341" spans="1:28" x14ac:dyDescent="0.25">
      <c r="A341" s="3">
        <v>87280</v>
      </c>
      <c r="B341" t="s">
        <v>2538</v>
      </c>
      <c r="C341" t="s">
        <v>27</v>
      </c>
      <c r="D341" s="3">
        <v>11</v>
      </c>
      <c r="E341" t="s">
        <v>2525</v>
      </c>
      <c r="F341" t="s">
        <v>2518</v>
      </c>
      <c r="G341" t="s">
        <v>2539</v>
      </c>
      <c r="H341" t="s">
        <v>2540</v>
      </c>
      <c r="I341" t="s">
        <v>2541</v>
      </c>
      <c r="J341" t="s">
        <v>2538</v>
      </c>
      <c r="K341" t="s">
        <v>2542</v>
      </c>
      <c r="L341" t="s">
        <v>53</v>
      </c>
      <c r="M341" t="s">
        <v>54</v>
      </c>
      <c r="N341" t="s">
        <v>55</v>
      </c>
      <c r="O341" t="s">
        <v>27</v>
      </c>
      <c r="P341" t="s">
        <v>27</v>
      </c>
      <c r="Q341" t="s">
        <v>27</v>
      </c>
      <c r="R341" t="s">
        <v>27</v>
      </c>
      <c r="S341" t="s">
        <v>40</v>
      </c>
      <c r="T341" t="s">
        <v>146</v>
      </c>
      <c r="U341" t="s">
        <v>147</v>
      </c>
      <c r="V341" t="s">
        <v>27</v>
      </c>
      <c r="W341" t="s">
        <v>43</v>
      </c>
      <c r="X341" t="s">
        <v>27</v>
      </c>
      <c r="Y341" t="s">
        <v>27</v>
      </c>
      <c r="Z341" t="s">
        <v>44</v>
      </c>
      <c r="AA341" t="s">
        <v>27</v>
      </c>
      <c r="AB341" s="3" t="s">
        <v>2543</v>
      </c>
    </row>
    <row r="342" spans="1:28" x14ac:dyDescent="0.25">
      <c r="A342" s="3">
        <v>87281</v>
      </c>
      <c r="B342" t="s">
        <v>2544</v>
      </c>
      <c r="C342" t="s">
        <v>27</v>
      </c>
      <c r="D342" s="3">
        <v>11</v>
      </c>
      <c r="E342" t="s">
        <v>2525</v>
      </c>
      <c r="F342" t="s">
        <v>2518</v>
      </c>
      <c r="G342" t="s">
        <v>2545</v>
      </c>
      <c r="H342" t="s">
        <v>2546</v>
      </c>
      <c r="I342" t="s">
        <v>2547</v>
      </c>
      <c r="J342" t="s">
        <v>2544</v>
      </c>
      <c r="K342" t="s">
        <v>2548</v>
      </c>
      <c r="L342" t="s">
        <v>53</v>
      </c>
      <c r="M342" t="s">
        <v>54</v>
      </c>
      <c r="N342" t="s">
        <v>55</v>
      </c>
      <c r="O342" t="s">
        <v>27</v>
      </c>
      <c r="P342" t="s">
        <v>27</v>
      </c>
      <c r="Q342" t="s">
        <v>27</v>
      </c>
      <c r="R342" t="s">
        <v>27</v>
      </c>
      <c r="S342" t="s">
        <v>40</v>
      </c>
      <c r="T342" t="s">
        <v>146</v>
      </c>
      <c r="U342" t="s">
        <v>147</v>
      </c>
      <c r="V342" t="s">
        <v>27</v>
      </c>
      <c r="W342" t="s">
        <v>43</v>
      </c>
      <c r="X342" t="s">
        <v>27</v>
      </c>
      <c r="Y342" t="s">
        <v>27</v>
      </c>
      <c r="Z342" t="s">
        <v>44</v>
      </c>
      <c r="AA342" t="s">
        <v>27</v>
      </c>
      <c r="AB342" s="3" t="s">
        <v>2549</v>
      </c>
    </row>
    <row r="343" spans="1:28" x14ac:dyDescent="0.25">
      <c r="A343" s="3">
        <v>87282</v>
      </c>
      <c r="B343" t="s">
        <v>2550</v>
      </c>
      <c r="C343" t="s">
        <v>64</v>
      </c>
      <c r="D343" s="3">
        <v>11</v>
      </c>
      <c r="E343" t="s">
        <v>2525</v>
      </c>
      <c r="F343" t="s">
        <v>2551</v>
      </c>
      <c r="G343" t="s">
        <v>2552</v>
      </c>
      <c r="H343" t="s">
        <v>2553</v>
      </c>
      <c r="I343" t="s">
        <v>2554</v>
      </c>
      <c r="J343" t="s">
        <v>2550</v>
      </c>
      <c r="K343" t="s">
        <v>2555</v>
      </c>
      <c r="L343" t="s">
        <v>117</v>
      </c>
      <c r="M343" t="s">
        <v>243</v>
      </c>
      <c r="N343" t="s">
        <v>244</v>
      </c>
      <c r="O343" t="s">
        <v>27</v>
      </c>
      <c r="P343" t="s">
        <v>27</v>
      </c>
      <c r="Q343" t="s">
        <v>27</v>
      </c>
      <c r="R343" t="s">
        <v>27</v>
      </c>
      <c r="S343" t="s">
        <v>260</v>
      </c>
      <c r="T343" t="s">
        <v>41</v>
      </c>
      <c r="U343" t="s">
        <v>42</v>
      </c>
      <c r="V343" t="s">
        <v>27</v>
      </c>
      <c r="W343" t="s">
        <v>43</v>
      </c>
      <c r="X343" t="s">
        <v>27</v>
      </c>
      <c r="Y343" t="s">
        <v>27</v>
      </c>
      <c r="Z343" t="s">
        <v>44</v>
      </c>
      <c r="AA343" t="s">
        <v>27</v>
      </c>
      <c r="AB343" s="3" t="s">
        <v>2556</v>
      </c>
    </row>
    <row r="344" spans="1:28" x14ac:dyDescent="0.25">
      <c r="A344" s="3">
        <v>87283</v>
      </c>
      <c r="B344" t="s">
        <v>2557</v>
      </c>
      <c r="C344" t="s">
        <v>27</v>
      </c>
      <c r="D344" s="3">
        <v>11</v>
      </c>
      <c r="E344" t="s">
        <v>2525</v>
      </c>
      <c r="F344" t="s">
        <v>2558</v>
      </c>
      <c r="G344" t="s">
        <v>2559</v>
      </c>
      <c r="H344" t="s">
        <v>2560</v>
      </c>
      <c r="I344" t="s">
        <v>2561</v>
      </c>
      <c r="J344" t="s">
        <v>2557</v>
      </c>
      <c r="K344" t="s">
        <v>2562</v>
      </c>
      <c r="L344" t="s">
        <v>100</v>
      </c>
      <c r="M344" t="s">
        <v>101</v>
      </c>
      <c r="N344" t="s">
        <v>102</v>
      </c>
      <c r="O344" t="s">
        <v>27</v>
      </c>
      <c r="P344" t="s">
        <v>27</v>
      </c>
      <c r="Q344" t="s">
        <v>27</v>
      </c>
      <c r="R344" t="s">
        <v>27</v>
      </c>
      <c r="S344" t="s">
        <v>40</v>
      </c>
      <c r="T344" t="s">
        <v>146</v>
      </c>
      <c r="U344" t="s">
        <v>147</v>
      </c>
      <c r="V344" t="s">
        <v>27</v>
      </c>
      <c r="W344" t="s">
        <v>43</v>
      </c>
      <c r="X344" t="s">
        <v>27</v>
      </c>
      <c r="Y344" t="s">
        <v>27</v>
      </c>
      <c r="Z344" t="s">
        <v>44</v>
      </c>
      <c r="AA344" t="s">
        <v>27</v>
      </c>
      <c r="AB344" s="3" t="s">
        <v>246</v>
      </c>
    </row>
    <row r="345" spans="1:28" x14ac:dyDescent="0.25">
      <c r="A345" s="3">
        <v>87285</v>
      </c>
      <c r="B345" t="s">
        <v>2563</v>
      </c>
      <c r="C345" t="s">
        <v>172</v>
      </c>
      <c r="D345" s="3">
        <v>11</v>
      </c>
      <c r="E345" t="s">
        <v>2525</v>
      </c>
      <c r="F345" t="s">
        <v>2564</v>
      </c>
      <c r="G345" t="s">
        <v>2565</v>
      </c>
      <c r="H345" t="s">
        <v>2566</v>
      </c>
      <c r="I345" t="s">
        <v>2567</v>
      </c>
      <c r="J345" t="s">
        <v>2563</v>
      </c>
      <c r="K345" t="s">
        <v>2568</v>
      </c>
      <c r="L345" t="s">
        <v>573</v>
      </c>
      <c r="M345" t="s">
        <v>574</v>
      </c>
      <c r="N345" t="s">
        <v>575</v>
      </c>
      <c r="O345" t="s">
        <v>2569</v>
      </c>
      <c r="P345" t="s">
        <v>27</v>
      </c>
      <c r="Q345" t="s">
        <v>57</v>
      </c>
      <c r="R345" t="s">
        <v>58</v>
      </c>
      <c r="S345" t="s">
        <v>40</v>
      </c>
      <c r="T345" t="s">
        <v>41</v>
      </c>
      <c r="U345" t="s">
        <v>42</v>
      </c>
      <c r="V345" t="s">
        <v>27</v>
      </c>
      <c r="W345" t="s">
        <v>43</v>
      </c>
      <c r="X345" t="s">
        <v>27</v>
      </c>
      <c r="Y345" t="s">
        <v>27</v>
      </c>
      <c r="Z345" t="s">
        <v>44</v>
      </c>
      <c r="AA345" t="s">
        <v>27</v>
      </c>
      <c r="AB345" s="3" t="s">
        <v>2570</v>
      </c>
    </row>
    <row r="346" spans="1:28" x14ac:dyDescent="0.25">
      <c r="A346" s="3">
        <v>87286</v>
      </c>
      <c r="B346" t="s">
        <v>2571</v>
      </c>
      <c r="C346" t="s">
        <v>27</v>
      </c>
      <c r="D346" s="3">
        <v>11</v>
      </c>
      <c r="E346" t="s">
        <v>2525</v>
      </c>
      <c r="F346" t="s">
        <v>2558</v>
      </c>
      <c r="G346" t="s">
        <v>2572</v>
      </c>
      <c r="H346" t="s">
        <v>2573</v>
      </c>
      <c r="I346" t="s">
        <v>2574</v>
      </c>
      <c r="J346" t="s">
        <v>2571</v>
      </c>
      <c r="K346" t="s">
        <v>2575</v>
      </c>
      <c r="L346" t="s">
        <v>37</v>
      </c>
      <c r="M346" t="s">
        <v>38</v>
      </c>
      <c r="N346" t="s">
        <v>39</v>
      </c>
      <c r="O346" t="s">
        <v>27</v>
      </c>
      <c r="P346" t="s">
        <v>27</v>
      </c>
      <c r="Q346" t="s">
        <v>27</v>
      </c>
      <c r="R346" t="s">
        <v>27</v>
      </c>
      <c r="S346" t="s">
        <v>40</v>
      </c>
      <c r="T346" t="s">
        <v>146</v>
      </c>
      <c r="U346" t="s">
        <v>147</v>
      </c>
      <c r="V346" t="s">
        <v>27</v>
      </c>
      <c r="W346" t="s">
        <v>43</v>
      </c>
      <c r="X346" t="s">
        <v>27</v>
      </c>
      <c r="Y346" t="s">
        <v>27</v>
      </c>
      <c r="Z346" t="s">
        <v>44</v>
      </c>
      <c r="AA346" t="s">
        <v>27</v>
      </c>
      <c r="AB346" s="3" t="s">
        <v>246</v>
      </c>
    </row>
    <row r="347" spans="1:28" x14ac:dyDescent="0.25">
      <c r="A347" s="3">
        <v>87287</v>
      </c>
      <c r="B347" t="s">
        <v>2576</v>
      </c>
      <c r="C347" t="s">
        <v>27</v>
      </c>
      <c r="D347" s="3">
        <v>11</v>
      </c>
      <c r="E347" t="s">
        <v>2525</v>
      </c>
      <c r="F347" t="s">
        <v>2577</v>
      </c>
      <c r="G347" t="s">
        <v>2578</v>
      </c>
      <c r="H347" t="s">
        <v>2579</v>
      </c>
      <c r="I347" t="s">
        <v>2580</v>
      </c>
      <c r="J347" t="s">
        <v>2576</v>
      </c>
      <c r="K347" t="s">
        <v>2581</v>
      </c>
      <c r="L347" t="s">
        <v>37</v>
      </c>
      <c r="M347" t="s">
        <v>38</v>
      </c>
      <c r="N347" t="s">
        <v>39</v>
      </c>
      <c r="O347" t="s">
        <v>27</v>
      </c>
      <c r="P347" t="s">
        <v>27</v>
      </c>
      <c r="Q347" t="s">
        <v>27</v>
      </c>
      <c r="R347" t="s">
        <v>27</v>
      </c>
      <c r="S347" t="s">
        <v>59</v>
      </c>
      <c r="T347" t="s">
        <v>146</v>
      </c>
      <c r="U347" t="s">
        <v>147</v>
      </c>
      <c r="V347" t="s">
        <v>27</v>
      </c>
      <c r="W347" t="s">
        <v>43</v>
      </c>
      <c r="X347" t="s">
        <v>27</v>
      </c>
      <c r="Y347" t="s">
        <v>27</v>
      </c>
      <c r="Z347" t="s">
        <v>44</v>
      </c>
      <c r="AA347" t="s">
        <v>27</v>
      </c>
      <c r="AB347" s="3" t="s">
        <v>2582</v>
      </c>
    </row>
    <row r="348" spans="1:28" x14ac:dyDescent="0.25">
      <c r="A348" s="3">
        <v>87288</v>
      </c>
      <c r="B348" t="s">
        <v>2583</v>
      </c>
      <c r="C348" t="s">
        <v>27</v>
      </c>
      <c r="D348" s="3">
        <v>11</v>
      </c>
      <c r="E348" t="s">
        <v>2525</v>
      </c>
      <c r="F348" t="s">
        <v>2584</v>
      </c>
      <c r="G348" t="s">
        <v>2585</v>
      </c>
      <c r="H348" t="s">
        <v>2586</v>
      </c>
      <c r="I348" t="s">
        <v>2587</v>
      </c>
      <c r="J348" t="s">
        <v>2583</v>
      </c>
      <c r="K348" t="s">
        <v>2588</v>
      </c>
      <c r="L348" t="s">
        <v>100</v>
      </c>
      <c r="M348" t="s">
        <v>101</v>
      </c>
      <c r="N348" t="s">
        <v>102</v>
      </c>
      <c r="O348" t="s">
        <v>27</v>
      </c>
      <c r="P348" t="s">
        <v>27</v>
      </c>
      <c r="Q348" t="s">
        <v>27</v>
      </c>
      <c r="R348" t="s">
        <v>27</v>
      </c>
      <c r="S348" t="s">
        <v>59</v>
      </c>
      <c r="T348" t="s">
        <v>146</v>
      </c>
      <c r="U348" t="s">
        <v>147</v>
      </c>
      <c r="V348" t="s">
        <v>27</v>
      </c>
      <c r="W348" t="s">
        <v>43</v>
      </c>
      <c r="X348" t="s">
        <v>27</v>
      </c>
      <c r="Y348" t="s">
        <v>27</v>
      </c>
      <c r="Z348" t="s">
        <v>44</v>
      </c>
      <c r="AA348" t="s">
        <v>27</v>
      </c>
      <c r="AB348" s="3" t="s">
        <v>2589</v>
      </c>
    </row>
    <row r="349" spans="1:28" x14ac:dyDescent="0.25">
      <c r="A349" s="3">
        <v>87289</v>
      </c>
      <c r="B349" t="s">
        <v>2590</v>
      </c>
      <c r="C349" t="s">
        <v>27</v>
      </c>
      <c r="D349" s="3">
        <v>11</v>
      </c>
      <c r="E349" t="s">
        <v>2525</v>
      </c>
      <c r="F349" t="s">
        <v>2558</v>
      </c>
      <c r="G349" t="s">
        <v>2591</v>
      </c>
      <c r="H349" t="s">
        <v>2592</v>
      </c>
      <c r="I349" t="s">
        <v>2593</v>
      </c>
      <c r="J349" t="s">
        <v>2590</v>
      </c>
      <c r="K349" t="s">
        <v>2594</v>
      </c>
      <c r="L349" t="s">
        <v>117</v>
      </c>
      <c r="M349" t="s">
        <v>243</v>
      </c>
      <c r="N349" t="s">
        <v>244</v>
      </c>
      <c r="O349" t="s">
        <v>27</v>
      </c>
      <c r="P349" t="s">
        <v>27</v>
      </c>
      <c r="Q349" t="s">
        <v>27</v>
      </c>
      <c r="R349" t="s">
        <v>27</v>
      </c>
      <c r="S349" t="s">
        <v>40</v>
      </c>
      <c r="T349" t="s">
        <v>41</v>
      </c>
      <c r="U349" t="s">
        <v>42</v>
      </c>
      <c r="V349" t="s">
        <v>27</v>
      </c>
      <c r="W349" t="s">
        <v>43</v>
      </c>
      <c r="X349" t="s">
        <v>27</v>
      </c>
      <c r="Y349" t="s">
        <v>27</v>
      </c>
      <c r="Z349" t="s">
        <v>44</v>
      </c>
      <c r="AA349" t="s">
        <v>27</v>
      </c>
      <c r="AB349" s="3" t="s">
        <v>2595</v>
      </c>
    </row>
    <row r="350" spans="1:28" x14ac:dyDescent="0.25">
      <c r="A350" s="3">
        <v>87290</v>
      </c>
      <c r="B350" t="s">
        <v>2596</v>
      </c>
      <c r="C350" t="s">
        <v>27</v>
      </c>
      <c r="D350" s="3">
        <v>11</v>
      </c>
      <c r="E350" t="s">
        <v>2525</v>
      </c>
      <c r="F350" t="s">
        <v>197</v>
      </c>
      <c r="G350" t="s">
        <v>2597</v>
      </c>
      <c r="H350" t="s">
        <v>2598</v>
      </c>
      <c r="I350" t="s">
        <v>2599</v>
      </c>
      <c r="J350" t="s">
        <v>2596</v>
      </c>
      <c r="K350" t="s">
        <v>2600</v>
      </c>
      <c r="L350" t="s">
        <v>100</v>
      </c>
      <c r="M350" t="s">
        <v>101</v>
      </c>
      <c r="N350" t="s">
        <v>102</v>
      </c>
      <c r="O350" t="s">
        <v>27</v>
      </c>
      <c r="P350" t="s">
        <v>27</v>
      </c>
      <c r="Q350" t="s">
        <v>27</v>
      </c>
      <c r="R350" t="s">
        <v>27</v>
      </c>
      <c r="S350" t="s">
        <v>40</v>
      </c>
      <c r="T350" t="s">
        <v>146</v>
      </c>
      <c r="U350" t="s">
        <v>147</v>
      </c>
      <c r="V350" t="s">
        <v>27</v>
      </c>
      <c r="W350" t="s">
        <v>43</v>
      </c>
      <c r="X350" t="s">
        <v>27</v>
      </c>
      <c r="Y350" t="s">
        <v>27</v>
      </c>
      <c r="Z350" t="s">
        <v>44</v>
      </c>
      <c r="AA350" t="s">
        <v>27</v>
      </c>
      <c r="AB350" s="3" t="s">
        <v>2601</v>
      </c>
    </row>
    <row r="351" spans="1:28" x14ac:dyDescent="0.25">
      <c r="A351" s="3">
        <v>87291</v>
      </c>
      <c r="B351" t="s">
        <v>2602</v>
      </c>
      <c r="C351" t="s">
        <v>27</v>
      </c>
      <c r="D351" s="3">
        <v>11</v>
      </c>
      <c r="E351" t="s">
        <v>2525</v>
      </c>
      <c r="F351" t="s">
        <v>197</v>
      </c>
      <c r="G351" t="s">
        <v>2603</v>
      </c>
      <c r="H351" t="s">
        <v>2604</v>
      </c>
      <c r="I351" t="s">
        <v>2605</v>
      </c>
      <c r="J351" t="s">
        <v>2602</v>
      </c>
      <c r="K351" t="s">
        <v>2606</v>
      </c>
      <c r="L351" t="s">
        <v>37</v>
      </c>
      <c r="M351" t="s">
        <v>38</v>
      </c>
      <c r="N351" t="s">
        <v>39</v>
      </c>
      <c r="O351" t="s">
        <v>27</v>
      </c>
      <c r="P351" t="s">
        <v>27</v>
      </c>
      <c r="Q351" t="s">
        <v>27</v>
      </c>
      <c r="R351" t="s">
        <v>27</v>
      </c>
      <c r="S351" t="s">
        <v>40</v>
      </c>
      <c r="T351" t="s">
        <v>146</v>
      </c>
      <c r="U351" t="s">
        <v>147</v>
      </c>
      <c r="V351" t="s">
        <v>27</v>
      </c>
      <c r="W351" t="s">
        <v>43</v>
      </c>
      <c r="X351" t="s">
        <v>27</v>
      </c>
      <c r="Y351" t="s">
        <v>27</v>
      </c>
      <c r="Z351" t="s">
        <v>44</v>
      </c>
      <c r="AA351" t="s">
        <v>27</v>
      </c>
      <c r="AB351" s="3" t="s">
        <v>246</v>
      </c>
    </row>
    <row r="352" spans="1:28" x14ac:dyDescent="0.25">
      <c r="A352" s="3">
        <v>87292</v>
      </c>
      <c r="B352" t="s">
        <v>2607</v>
      </c>
      <c r="C352" t="s">
        <v>172</v>
      </c>
      <c r="D352" s="3">
        <v>11</v>
      </c>
      <c r="E352" t="s">
        <v>2525</v>
      </c>
      <c r="F352" t="s">
        <v>2608</v>
      </c>
      <c r="G352" t="s">
        <v>2609</v>
      </c>
      <c r="H352" t="s">
        <v>2610</v>
      </c>
      <c r="I352" t="s">
        <v>2611</v>
      </c>
      <c r="J352" t="s">
        <v>2607</v>
      </c>
      <c r="K352" t="s">
        <v>2612</v>
      </c>
      <c r="L352" t="s">
        <v>100</v>
      </c>
      <c r="M352" t="s">
        <v>101</v>
      </c>
      <c r="N352" t="s">
        <v>102</v>
      </c>
      <c r="O352" t="s">
        <v>27</v>
      </c>
      <c r="P352" t="s">
        <v>27</v>
      </c>
      <c r="Q352" t="s">
        <v>27</v>
      </c>
      <c r="R352" t="s">
        <v>27</v>
      </c>
      <c r="S352" t="s">
        <v>59</v>
      </c>
      <c r="T352" t="s">
        <v>41</v>
      </c>
      <c r="U352" t="s">
        <v>42</v>
      </c>
      <c r="V352" t="s">
        <v>27</v>
      </c>
      <c r="W352" t="s">
        <v>43</v>
      </c>
      <c r="X352" t="s">
        <v>27</v>
      </c>
      <c r="Y352" t="s">
        <v>27</v>
      </c>
      <c r="Z352" t="s">
        <v>44</v>
      </c>
      <c r="AA352" t="s">
        <v>27</v>
      </c>
      <c r="AB352" s="3" t="s">
        <v>2613</v>
      </c>
    </row>
    <row r="353" spans="1:28" x14ac:dyDescent="0.25">
      <c r="A353" s="3">
        <v>87293</v>
      </c>
      <c r="B353" t="s">
        <v>2614</v>
      </c>
      <c r="C353" t="s">
        <v>172</v>
      </c>
      <c r="D353" s="3">
        <v>11</v>
      </c>
      <c r="E353" t="s">
        <v>2525</v>
      </c>
      <c r="F353" t="s">
        <v>197</v>
      </c>
      <c r="G353" t="s">
        <v>2615</v>
      </c>
      <c r="H353" t="s">
        <v>2616</v>
      </c>
      <c r="I353" t="s">
        <v>2617</v>
      </c>
      <c r="J353" t="s">
        <v>2614</v>
      </c>
      <c r="K353" t="s">
        <v>2618</v>
      </c>
      <c r="L353" t="s">
        <v>117</v>
      </c>
      <c r="M353" t="s">
        <v>243</v>
      </c>
      <c r="N353" t="s">
        <v>244</v>
      </c>
      <c r="O353" t="s">
        <v>27</v>
      </c>
      <c r="P353" t="s">
        <v>27</v>
      </c>
      <c r="Q353" t="s">
        <v>27</v>
      </c>
      <c r="R353" t="s">
        <v>27</v>
      </c>
      <c r="S353" t="s">
        <v>40</v>
      </c>
      <c r="T353" t="s">
        <v>41</v>
      </c>
      <c r="U353" t="s">
        <v>42</v>
      </c>
      <c r="V353" t="s">
        <v>27</v>
      </c>
      <c r="W353" t="s">
        <v>43</v>
      </c>
      <c r="X353" t="s">
        <v>27</v>
      </c>
      <c r="Y353" t="s">
        <v>27</v>
      </c>
      <c r="Z353" t="s">
        <v>44</v>
      </c>
      <c r="AA353" t="s">
        <v>27</v>
      </c>
      <c r="AB353" s="3" t="s">
        <v>2619</v>
      </c>
    </row>
    <row r="354" spans="1:28" x14ac:dyDescent="0.25">
      <c r="A354" s="3">
        <v>87294</v>
      </c>
      <c r="B354" t="s">
        <v>2620</v>
      </c>
      <c r="C354" t="s">
        <v>27</v>
      </c>
      <c r="D354" s="3">
        <v>11</v>
      </c>
      <c r="E354" t="s">
        <v>2525</v>
      </c>
      <c r="F354" t="s">
        <v>197</v>
      </c>
      <c r="G354" t="s">
        <v>2621</v>
      </c>
      <c r="H354" t="s">
        <v>2622</v>
      </c>
      <c r="I354" t="s">
        <v>2623</v>
      </c>
      <c r="J354" t="s">
        <v>2620</v>
      </c>
      <c r="K354" t="s">
        <v>2624</v>
      </c>
      <c r="L354" t="s">
        <v>37</v>
      </c>
      <c r="M354" t="s">
        <v>38</v>
      </c>
      <c r="N354" t="s">
        <v>39</v>
      </c>
      <c r="O354" t="s">
        <v>27</v>
      </c>
      <c r="P354" t="s">
        <v>27</v>
      </c>
      <c r="Q354" t="s">
        <v>27</v>
      </c>
      <c r="R354" t="s">
        <v>27</v>
      </c>
      <c r="S354" t="s">
        <v>40</v>
      </c>
      <c r="T354" t="s">
        <v>41</v>
      </c>
      <c r="U354" t="s">
        <v>42</v>
      </c>
      <c r="V354" t="s">
        <v>27</v>
      </c>
      <c r="W354" t="s">
        <v>43</v>
      </c>
      <c r="X354" t="s">
        <v>27</v>
      </c>
      <c r="Y354" t="s">
        <v>27</v>
      </c>
      <c r="Z354" t="s">
        <v>44</v>
      </c>
      <c r="AA354" t="s">
        <v>27</v>
      </c>
      <c r="AB354" s="3" t="s">
        <v>246</v>
      </c>
    </row>
    <row r="355" spans="1:28" x14ac:dyDescent="0.25">
      <c r="A355" s="3">
        <v>87295</v>
      </c>
      <c r="B355" t="s">
        <v>2625</v>
      </c>
      <c r="C355" t="s">
        <v>27</v>
      </c>
      <c r="D355" s="3">
        <v>11</v>
      </c>
      <c r="E355" t="s">
        <v>2525</v>
      </c>
      <c r="F355" t="s">
        <v>2626</v>
      </c>
      <c r="G355" t="s">
        <v>2627</v>
      </c>
      <c r="H355" t="s">
        <v>2628</v>
      </c>
      <c r="I355" t="s">
        <v>2629</v>
      </c>
      <c r="J355" t="s">
        <v>2625</v>
      </c>
      <c r="K355" t="s">
        <v>2630</v>
      </c>
      <c r="L355" t="s">
        <v>37</v>
      </c>
      <c r="M355" t="s">
        <v>38</v>
      </c>
      <c r="N355" t="s">
        <v>39</v>
      </c>
      <c r="O355" t="s">
        <v>27</v>
      </c>
      <c r="P355" t="s">
        <v>27</v>
      </c>
      <c r="Q355" t="s">
        <v>27</v>
      </c>
      <c r="R355" t="s">
        <v>27</v>
      </c>
      <c r="S355" t="s">
        <v>40</v>
      </c>
      <c r="T355" t="s">
        <v>146</v>
      </c>
      <c r="U355" t="s">
        <v>147</v>
      </c>
      <c r="V355" t="s">
        <v>27</v>
      </c>
      <c r="W355" t="s">
        <v>43</v>
      </c>
      <c r="X355" t="s">
        <v>27</v>
      </c>
      <c r="Y355" t="s">
        <v>27</v>
      </c>
      <c r="Z355" t="s">
        <v>44</v>
      </c>
      <c r="AA355" t="s">
        <v>27</v>
      </c>
      <c r="AB355" s="3" t="s">
        <v>246</v>
      </c>
    </row>
    <row r="356" spans="1:28" x14ac:dyDescent="0.25">
      <c r="A356" s="3">
        <v>87296</v>
      </c>
      <c r="B356" t="s">
        <v>2631</v>
      </c>
      <c r="C356" t="s">
        <v>172</v>
      </c>
      <c r="D356" s="3">
        <v>11</v>
      </c>
      <c r="E356" t="s">
        <v>2525</v>
      </c>
      <c r="F356" t="s">
        <v>2632</v>
      </c>
      <c r="G356" t="s">
        <v>2633</v>
      </c>
      <c r="H356" t="s">
        <v>2634</v>
      </c>
      <c r="I356" t="s">
        <v>2635</v>
      </c>
      <c r="J356" t="s">
        <v>2631</v>
      </c>
      <c r="K356" t="s">
        <v>2636</v>
      </c>
      <c r="L356" t="s">
        <v>179</v>
      </c>
      <c r="M356" t="s">
        <v>180</v>
      </c>
      <c r="N356" t="s">
        <v>181</v>
      </c>
      <c r="O356" t="s">
        <v>2637</v>
      </c>
      <c r="P356" t="s">
        <v>27</v>
      </c>
      <c r="Q356" t="s">
        <v>57</v>
      </c>
      <c r="R356" t="s">
        <v>58</v>
      </c>
      <c r="S356" t="s">
        <v>260</v>
      </c>
      <c r="T356" t="s">
        <v>41</v>
      </c>
      <c r="U356" t="s">
        <v>42</v>
      </c>
      <c r="V356" t="s">
        <v>78</v>
      </c>
      <c r="W356" t="s">
        <v>43</v>
      </c>
      <c r="X356" t="s">
        <v>27</v>
      </c>
      <c r="Y356" t="s">
        <v>27</v>
      </c>
      <c r="Z356" t="s">
        <v>44</v>
      </c>
      <c r="AA356" t="s">
        <v>27</v>
      </c>
      <c r="AB356" s="3" t="s">
        <v>2638</v>
      </c>
    </row>
    <row r="357" spans="1:28" x14ac:dyDescent="0.25">
      <c r="A357" s="3">
        <v>87297</v>
      </c>
      <c r="B357" t="s">
        <v>2639</v>
      </c>
      <c r="C357" t="s">
        <v>27</v>
      </c>
      <c r="D357" s="3">
        <v>11</v>
      </c>
      <c r="E357" t="s">
        <v>2525</v>
      </c>
      <c r="F357" t="s">
        <v>2626</v>
      </c>
      <c r="G357" t="s">
        <v>2640</v>
      </c>
      <c r="H357" t="s">
        <v>2641</v>
      </c>
      <c r="I357" t="s">
        <v>2642</v>
      </c>
      <c r="J357" t="s">
        <v>2639</v>
      </c>
      <c r="K357" t="s">
        <v>2643</v>
      </c>
      <c r="L357" t="s">
        <v>37</v>
      </c>
      <c r="M357" t="s">
        <v>38</v>
      </c>
      <c r="N357" t="s">
        <v>39</v>
      </c>
      <c r="O357" t="s">
        <v>27</v>
      </c>
      <c r="P357" t="s">
        <v>27</v>
      </c>
      <c r="Q357" t="s">
        <v>27</v>
      </c>
      <c r="R357" t="s">
        <v>27</v>
      </c>
      <c r="S357" t="s">
        <v>40</v>
      </c>
      <c r="T357" t="s">
        <v>146</v>
      </c>
      <c r="U357" t="s">
        <v>147</v>
      </c>
      <c r="V357" t="s">
        <v>27</v>
      </c>
      <c r="W357" t="s">
        <v>43</v>
      </c>
      <c r="X357" t="s">
        <v>27</v>
      </c>
      <c r="Y357" t="s">
        <v>27</v>
      </c>
      <c r="Z357" t="s">
        <v>44</v>
      </c>
      <c r="AA357" t="s">
        <v>27</v>
      </c>
      <c r="AB357" s="3" t="s">
        <v>246</v>
      </c>
    </row>
    <row r="358" spans="1:28" x14ac:dyDescent="0.25">
      <c r="A358" s="3">
        <v>87298</v>
      </c>
      <c r="B358" t="s">
        <v>2644</v>
      </c>
      <c r="C358" t="s">
        <v>27</v>
      </c>
      <c r="D358" s="3">
        <v>11</v>
      </c>
      <c r="E358" t="s">
        <v>2525</v>
      </c>
      <c r="F358" t="s">
        <v>2626</v>
      </c>
      <c r="G358" t="s">
        <v>2645</v>
      </c>
      <c r="H358" t="s">
        <v>2646</v>
      </c>
      <c r="I358" t="s">
        <v>2647</v>
      </c>
      <c r="J358" t="s">
        <v>2644</v>
      </c>
      <c r="K358" t="s">
        <v>2648</v>
      </c>
      <c r="L358" t="s">
        <v>37</v>
      </c>
      <c r="M358" t="s">
        <v>38</v>
      </c>
      <c r="N358" t="s">
        <v>39</v>
      </c>
      <c r="O358" t="s">
        <v>27</v>
      </c>
      <c r="P358" t="s">
        <v>27</v>
      </c>
      <c r="Q358" t="s">
        <v>27</v>
      </c>
      <c r="R358" t="s">
        <v>27</v>
      </c>
      <c r="S358" t="s">
        <v>40</v>
      </c>
      <c r="T358" t="s">
        <v>104</v>
      </c>
      <c r="U358" t="s">
        <v>105</v>
      </c>
      <c r="V358" t="s">
        <v>27</v>
      </c>
      <c r="W358" t="s">
        <v>43</v>
      </c>
      <c r="X358" t="s">
        <v>27</v>
      </c>
      <c r="Y358" t="s">
        <v>27</v>
      </c>
      <c r="Z358" t="s">
        <v>44</v>
      </c>
      <c r="AA358" t="s">
        <v>27</v>
      </c>
      <c r="AB358" s="3" t="s">
        <v>246</v>
      </c>
    </row>
    <row r="359" spans="1:28" x14ac:dyDescent="0.25">
      <c r="A359" s="3">
        <v>87299</v>
      </c>
      <c r="B359" t="s">
        <v>2649</v>
      </c>
      <c r="C359" t="s">
        <v>172</v>
      </c>
      <c r="D359" s="3">
        <v>11</v>
      </c>
      <c r="E359" t="s">
        <v>2525</v>
      </c>
      <c r="F359" t="s">
        <v>2650</v>
      </c>
      <c r="G359" t="s">
        <v>2651</v>
      </c>
      <c r="H359" t="s">
        <v>2652</v>
      </c>
      <c r="I359" t="s">
        <v>2653</v>
      </c>
      <c r="J359" t="s">
        <v>2649</v>
      </c>
      <c r="K359" t="s">
        <v>2654</v>
      </c>
      <c r="L359" t="s">
        <v>100</v>
      </c>
      <c r="M359" t="s">
        <v>101</v>
      </c>
      <c r="N359" t="s">
        <v>102</v>
      </c>
      <c r="O359" t="s">
        <v>2655</v>
      </c>
      <c r="P359" t="s">
        <v>27</v>
      </c>
      <c r="Q359" t="s">
        <v>57</v>
      </c>
      <c r="R359" t="s">
        <v>58</v>
      </c>
      <c r="S359" t="s">
        <v>260</v>
      </c>
      <c r="T359" t="s">
        <v>146</v>
      </c>
      <c r="U359" t="s">
        <v>147</v>
      </c>
      <c r="V359" t="s">
        <v>27</v>
      </c>
      <c r="W359" t="s">
        <v>43</v>
      </c>
      <c r="X359" t="s">
        <v>2656</v>
      </c>
      <c r="Y359" t="s">
        <v>27</v>
      </c>
      <c r="Z359" t="s">
        <v>44</v>
      </c>
      <c r="AA359" t="s">
        <v>27</v>
      </c>
      <c r="AB359" s="3" t="s">
        <v>2657</v>
      </c>
    </row>
    <row r="360" spans="1:28" x14ac:dyDescent="0.25">
      <c r="A360" s="3">
        <v>87300</v>
      </c>
      <c r="B360" t="s">
        <v>2658</v>
      </c>
      <c r="C360" t="s">
        <v>27</v>
      </c>
      <c r="D360" s="3">
        <v>11</v>
      </c>
      <c r="E360" t="s">
        <v>2525</v>
      </c>
      <c r="F360" t="s">
        <v>2626</v>
      </c>
      <c r="G360" t="s">
        <v>2659</v>
      </c>
      <c r="H360" t="s">
        <v>2660</v>
      </c>
      <c r="I360" t="s">
        <v>2661</v>
      </c>
      <c r="J360" t="s">
        <v>2658</v>
      </c>
      <c r="K360" t="s">
        <v>2662</v>
      </c>
      <c r="L360" t="s">
        <v>37</v>
      </c>
      <c r="M360" t="s">
        <v>38</v>
      </c>
      <c r="N360" t="s">
        <v>39</v>
      </c>
      <c r="O360" t="s">
        <v>27</v>
      </c>
      <c r="P360" t="s">
        <v>27</v>
      </c>
      <c r="Q360" t="s">
        <v>27</v>
      </c>
      <c r="R360" t="s">
        <v>27</v>
      </c>
      <c r="S360" t="s">
        <v>40</v>
      </c>
      <c r="T360" t="s">
        <v>146</v>
      </c>
      <c r="U360" t="s">
        <v>147</v>
      </c>
      <c r="V360" t="s">
        <v>27</v>
      </c>
      <c r="W360" t="s">
        <v>43</v>
      </c>
      <c r="X360" t="s">
        <v>27</v>
      </c>
      <c r="Y360" t="s">
        <v>27</v>
      </c>
      <c r="Z360" t="s">
        <v>44</v>
      </c>
      <c r="AA360" t="s">
        <v>27</v>
      </c>
      <c r="AB360" s="3" t="s">
        <v>2663</v>
      </c>
    </row>
    <row r="361" spans="1:28" x14ac:dyDescent="0.25">
      <c r="A361" s="3">
        <v>87301</v>
      </c>
      <c r="B361" t="s">
        <v>2664</v>
      </c>
      <c r="C361" t="s">
        <v>27</v>
      </c>
      <c r="D361" s="3">
        <v>11</v>
      </c>
      <c r="E361" t="s">
        <v>2525</v>
      </c>
      <c r="F361" t="s">
        <v>2626</v>
      </c>
      <c r="G361" t="s">
        <v>2665</v>
      </c>
      <c r="H361" t="s">
        <v>2666</v>
      </c>
      <c r="I361" t="s">
        <v>2667</v>
      </c>
      <c r="J361" t="s">
        <v>2664</v>
      </c>
      <c r="K361" t="s">
        <v>2668</v>
      </c>
      <c r="L361" t="s">
        <v>37</v>
      </c>
      <c r="M361" t="s">
        <v>38</v>
      </c>
      <c r="N361" t="s">
        <v>39</v>
      </c>
      <c r="O361" t="s">
        <v>27</v>
      </c>
      <c r="P361" t="s">
        <v>27</v>
      </c>
      <c r="Q361" t="s">
        <v>27</v>
      </c>
      <c r="R361" t="s">
        <v>27</v>
      </c>
      <c r="S361" t="s">
        <v>40</v>
      </c>
      <c r="T361" t="s">
        <v>1139</v>
      </c>
      <c r="U361" t="s">
        <v>1140</v>
      </c>
      <c r="V361" t="s">
        <v>27</v>
      </c>
      <c r="W361" t="s">
        <v>43</v>
      </c>
      <c r="X361" t="s">
        <v>27</v>
      </c>
      <c r="Y361" t="s">
        <v>27</v>
      </c>
      <c r="Z361" t="s">
        <v>44</v>
      </c>
      <c r="AA361" t="s">
        <v>27</v>
      </c>
      <c r="AB361" s="3" t="s">
        <v>246</v>
      </c>
    </row>
    <row r="362" spans="1:28" x14ac:dyDescent="0.25">
      <c r="A362" s="3">
        <v>87302</v>
      </c>
      <c r="B362" t="s">
        <v>2669</v>
      </c>
      <c r="C362" t="s">
        <v>27</v>
      </c>
      <c r="D362" s="3">
        <v>11</v>
      </c>
      <c r="E362" t="s">
        <v>2670</v>
      </c>
      <c r="F362" t="s">
        <v>2626</v>
      </c>
      <c r="G362" t="s">
        <v>2671</v>
      </c>
      <c r="H362" t="s">
        <v>2672</v>
      </c>
      <c r="I362" t="s">
        <v>2673</v>
      </c>
      <c r="J362" t="s">
        <v>2669</v>
      </c>
      <c r="K362" t="s">
        <v>2674</v>
      </c>
      <c r="L362" t="s">
        <v>37</v>
      </c>
      <c r="M362" t="s">
        <v>38</v>
      </c>
      <c r="N362" t="s">
        <v>39</v>
      </c>
      <c r="O362" t="s">
        <v>27</v>
      </c>
      <c r="P362" t="s">
        <v>27</v>
      </c>
      <c r="Q362" t="s">
        <v>27</v>
      </c>
      <c r="R362" t="s">
        <v>27</v>
      </c>
      <c r="S362" t="s">
        <v>40</v>
      </c>
      <c r="T362" t="s">
        <v>27</v>
      </c>
      <c r="U362" t="s">
        <v>27</v>
      </c>
      <c r="V362" t="s">
        <v>27</v>
      </c>
      <c r="W362" t="s">
        <v>43</v>
      </c>
      <c r="X362" t="s">
        <v>27</v>
      </c>
      <c r="Y362" t="s">
        <v>27</v>
      </c>
      <c r="Z362" t="s">
        <v>44</v>
      </c>
      <c r="AA362" t="s">
        <v>27</v>
      </c>
      <c r="AB362" s="3" t="s">
        <v>246</v>
      </c>
    </row>
    <row r="363" spans="1:28" x14ac:dyDescent="0.25">
      <c r="A363" s="3">
        <v>87303</v>
      </c>
      <c r="B363" t="s">
        <v>2675</v>
      </c>
      <c r="C363" t="s">
        <v>27</v>
      </c>
      <c r="D363" s="3">
        <v>11</v>
      </c>
      <c r="E363" t="s">
        <v>2670</v>
      </c>
      <c r="F363" t="s">
        <v>2626</v>
      </c>
      <c r="G363" t="s">
        <v>2676</v>
      </c>
      <c r="H363" t="s">
        <v>2677</v>
      </c>
      <c r="I363" t="s">
        <v>2678</v>
      </c>
      <c r="J363" t="s">
        <v>2675</v>
      </c>
      <c r="K363" t="s">
        <v>2679</v>
      </c>
      <c r="L363" t="s">
        <v>37</v>
      </c>
      <c r="M363" t="s">
        <v>38</v>
      </c>
      <c r="N363" t="s">
        <v>39</v>
      </c>
      <c r="O363" t="s">
        <v>27</v>
      </c>
      <c r="P363" t="s">
        <v>27</v>
      </c>
      <c r="Q363" t="s">
        <v>27</v>
      </c>
      <c r="R363" t="s">
        <v>27</v>
      </c>
      <c r="S363" t="s">
        <v>40</v>
      </c>
      <c r="T363" t="s">
        <v>41</v>
      </c>
      <c r="U363" t="s">
        <v>42</v>
      </c>
      <c r="V363" t="s">
        <v>27</v>
      </c>
      <c r="W363" t="s">
        <v>43</v>
      </c>
      <c r="X363" t="s">
        <v>27</v>
      </c>
      <c r="Y363" t="s">
        <v>27</v>
      </c>
      <c r="Z363" t="s">
        <v>44</v>
      </c>
      <c r="AA363" t="s">
        <v>27</v>
      </c>
      <c r="AB363" s="3" t="s">
        <v>246</v>
      </c>
    </row>
    <row r="364" spans="1:28" x14ac:dyDescent="0.25">
      <c r="A364" s="3">
        <v>87304</v>
      </c>
      <c r="B364" t="s">
        <v>2680</v>
      </c>
      <c r="C364" t="s">
        <v>27</v>
      </c>
      <c r="D364" s="3">
        <v>11</v>
      </c>
      <c r="E364" t="s">
        <v>2670</v>
      </c>
      <c r="F364" t="s">
        <v>2626</v>
      </c>
      <c r="G364" t="s">
        <v>2681</v>
      </c>
      <c r="H364" t="s">
        <v>2682</v>
      </c>
      <c r="I364" t="s">
        <v>2683</v>
      </c>
      <c r="J364" t="s">
        <v>2680</v>
      </c>
      <c r="K364" t="s">
        <v>2684</v>
      </c>
      <c r="L364" t="s">
        <v>37</v>
      </c>
      <c r="M364" t="s">
        <v>38</v>
      </c>
      <c r="N364" t="s">
        <v>39</v>
      </c>
      <c r="O364" t="s">
        <v>27</v>
      </c>
      <c r="P364" t="s">
        <v>27</v>
      </c>
      <c r="Q364" t="s">
        <v>27</v>
      </c>
      <c r="R364" t="s">
        <v>27</v>
      </c>
      <c r="S364" t="s">
        <v>40</v>
      </c>
      <c r="T364" t="s">
        <v>146</v>
      </c>
      <c r="U364" t="s">
        <v>147</v>
      </c>
      <c r="V364" t="s">
        <v>27</v>
      </c>
      <c r="W364" t="s">
        <v>43</v>
      </c>
      <c r="X364" t="s">
        <v>27</v>
      </c>
      <c r="Y364" t="s">
        <v>27</v>
      </c>
      <c r="Z364" t="s">
        <v>44</v>
      </c>
      <c r="AA364" t="s">
        <v>27</v>
      </c>
      <c r="AB364" s="3" t="s">
        <v>246</v>
      </c>
    </row>
    <row r="365" spans="1:28" x14ac:dyDescent="0.25">
      <c r="A365" s="3">
        <v>87305</v>
      </c>
      <c r="B365" t="s">
        <v>2685</v>
      </c>
      <c r="C365" t="s">
        <v>27</v>
      </c>
      <c r="D365" s="3">
        <v>11</v>
      </c>
      <c r="E365" t="s">
        <v>2670</v>
      </c>
      <c r="F365" t="s">
        <v>2626</v>
      </c>
      <c r="G365" t="s">
        <v>2686</v>
      </c>
      <c r="H365" t="s">
        <v>2687</v>
      </c>
      <c r="I365" t="s">
        <v>2688</v>
      </c>
      <c r="J365" t="s">
        <v>2685</v>
      </c>
      <c r="K365" t="s">
        <v>2689</v>
      </c>
      <c r="L365" t="s">
        <v>37</v>
      </c>
      <c r="M365" t="s">
        <v>38</v>
      </c>
      <c r="N365" t="s">
        <v>39</v>
      </c>
      <c r="O365" t="s">
        <v>27</v>
      </c>
      <c r="P365" t="s">
        <v>27</v>
      </c>
      <c r="Q365" t="s">
        <v>27</v>
      </c>
      <c r="R365" t="s">
        <v>27</v>
      </c>
      <c r="S365" t="s">
        <v>40</v>
      </c>
      <c r="T365" t="s">
        <v>146</v>
      </c>
      <c r="U365" t="s">
        <v>147</v>
      </c>
      <c r="V365" t="s">
        <v>27</v>
      </c>
      <c r="W365" t="s">
        <v>43</v>
      </c>
      <c r="X365" t="s">
        <v>27</v>
      </c>
      <c r="Y365" t="s">
        <v>27</v>
      </c>
      <c r="Z365" t="s">
        <v>44</v>
      </c>
      <c r="AA365" t="s">
        <v>27</v>
      </c>
      <c r="AB365" s="3" t="s">
        <v>246</v>
      </c>
    </row>
    <row r="366" spans="1:28" x14ac:dyDescent="0.25">
      <c r="A366" s="3">
        <v>87306</v>
      </c>
      <c r="B366" t="s">
        <v>2690</v>
      </c>
      <c r="C366" t="s">
        <v>172</v>
      </c>
      <c r="D366" s="3">
        <v>11</v>
      </c>
      <c r="E366" t="s">
        <v>2670</v>
      </c>
      <c r="F366" t="s">
        <v>2691</v>
      </c>
      <c r="G366" t="s">
        <v>2692</v>
      </c>
      <c r="H366" t="s">
        <v>2693</v>
      </c>
      <c r="I366" t="s">
        <v>2694</v>
      </c>
      <c r="J366" t="s">
        <v>2690</v>
      </c>
      <c r="K366" t="s">
        <v>2695</v>
      </c>
      <c r="L366" t="s">
        <v>100</v>
      </c>
      <c r="M366" t="s">
        <v>101</v>
      </c>
      <c r="N366" t="s">
        <v>102</v>
      </c>
      <c r="O366" t="s">
        <v>2696</v>
      </c>
      <c r="P366" t="s">
        <v>27</v>
      </c>
      <c r="Q366" t="s">
        <v>57</v>
      </c>
      <c r="R366" t="s">
        <v>58</v>
      </c>
      <c r="S366" t="s">
        <v>59</v>
      </c>
      <c r="T366" t="s">
        <v>41</v>
      </c>
      <c r="U366" t="s">
        <v>42</v>
      </c>
      <c r="V366" t="s">
        <v>27</v>
      </c>
      <c r="W366" t="s">
        <v>43</v>
      </c>
      <c r="X366" t="s">
        <v>27</v>
      </c>
      <c r="Y366" t="s">
        <v>27</v>
      </c>
      <c r="Z366" t="s">
        <v>44</v>
      </c>
      <c r="AA366" t="s">
        <v>27</v>
      </c>
      <c r="AB366" s="3" t="s">
        <v>2697</v>
      </c>
    </row>
    <row r="367" spans="1:28" x14ac:dyDescent="0.25">
      <c r="A367" s="3">
        <v>87307</v>
      </c>
      <c r="B367" t="s">
        <v>2698</v>
      </c>
      <c r="C367" t="s">
        <v>27</v>
      </c>
      <c r="D367" s="3">
        <v>11</v>
      </c>
      <c r="E367" t="s">
        <v>2670</v>
      </c>
      <c r="F367" t="s">
        <v>2699</v>
      </c>
      <c r="G367" t="s">
        <v>2700</v>
      </c>
      <c r="H367" t="s">
        <v>2701</v>
      </c>
      <c r="I367" t="s">
        <v>2702</v>
      </c>
      <c r="J367" t="s">
        <v>2698</v>
      </c>
      <c r="K367" t="s">
        <v>2703</v>
      </c>
      <c r="L367" t="s">
        <v>37</v>
      </c>
      <c r="M367" t="s">
        <v>38</v>
      </c>
      <c r="N367" t="s">
        <v>39</v>
      </c>
      <c r="O367" t="s">
        <v>27</v>
      </c>
      <c r="P367" t="s">
        <v>27</v>
      </c>
      <c r="Q367" t="s">
        <v>27</v>
      </c>
      <c r="R367" t="s">
        <v>27</v>
      </c>
      <c r="S367" t="s">
        <v>40</v>
      </c>
      <c r="T367" t="s">
        <v>146</v>
      </c>
      <c r="U367" t="s">
        <v>147</v>
      </c>
      <c r="V367" t="s">
        <v>27</v>
      </c>
      <c r="W367" t="s">
        <v>43</v>
      </c>
      <c r="X367" t="s">
        <v>27</v>
      </c>
      <c r="Y367" t="s">
        <v>27</v>
      </c>
      <c r="Z367" t="s">
        <v>44</v>
      </c>
      <c r="AA367" t="s">
        <v>27</v>
      </c>
      <c r="AB367" s="3" t="s">
        <v>2704</v>
      </c>
    </row>
    <row r="368" spans="1:28" x14ac:dyDescent="0.25">
      <c r="A368" s="3">
        <v>87308</v>
      </c>
      <c r="B368" t="s">
        <v>2705</v>
      </c>
      <c r="C368" t="s">
        <v>27</v>
      </c>
      <c r="D368" s="3">
        <v>11</v>
      </c>
      <c r="E368" t="s">
        <v>2670</v>
      </c>
      <c r="F368" t="s">
        <v>2699</v>
      </c>
      <c r="G368" t="s">
        <v>2706</v>
      </c>
      <c r="H368" t="s">
        <v>2707</v>
      </c>
      <c r="I368" t="s">
        <v>2708</v>
      </c>
      <c r="J368" t="s">
        <v>2705</v>
      </c>
      <c r="K368" t="s">
        <v>2709</v>
      </c>
      <c r="L368" t="s">
        <v>37</v>
      </c>
      <c r="M368" t="s">
        <v>38</v>
      </c>
      <c r="N368" t="s">
        <v>39</v>
      </c>
      <c r="O368" t="s">
        <v>27</v>
      </c>
      <c r="P368" t="s">
        <v>27</v>
      </c>
      <c r="Q368" t="s">
        <v>27</v>
      </c>
      <c r="R368" t="s">
        <v>27</v>
      </c>
      <c r="S368" t="s">
        <v>40</v>
      </c>
      <c r="T368" t="s">
        <v>27</v>
      </c>
      <c r="U368" t="s">
        <v>27</v>
      </c>
      <c r="V368" t="s">
        <v>27</v>
      </c>
      <c r="W368" t="s">
        <v>43</v>
      </c>
      <c r="X368" t="s">
        <v>27</v>
      </c>
      <c r="Y368" t="s">
        <v>27</v>
      </c>
      <c r="Z368" t="s">
        <v>44</v>
      </c>
      <c r="AA368" t="s">
        <v>27</v>
      </c>
      <c r="AB368" s="3" t="s">
        <v>2710</v>
      </c>
    </row>
    <row r="369" spans="1:28" x14ac:dyDescent="0.25">
      <c r="A369" s="3">
        <v>87309</v>
      </c>
      <c r="B369" t="s">
        <v>2711</v>
      </c>
      <c r="C369" t="s">
        <v>27</v>
      </c>
      <c r="D369" s="3">
        <v>11</v>
      </c>
      <c r="E369" t="s">
        <v>2670</v>
      </c>
      <c r="F369" t="s">
        <v>2699</v>
      </c>
      <c r="G369" t="s">
        <v>2712</v>
      </c>
      <c r="H369" t="s">
        <v>2713</v>
      </c>
      <c r="I369" t="s">
        <v>2714</v>
      </c>
      <c r="J369" t="s">
        <v>2711</v>
      </c>
      <c r="K369" t="s">
        <v>2715</v>
      </c>
      <c r="L369" t="s">
        <v>100</v>
      </c>
      <c r="M369" t="s">
        <v>101</v>
      </c>
      <c r="N369" t="s">
        <v>102</v>
      </c>
      <c r="O369" t="s">
        <v>27</v>
      </c>
      <c r="P369" t="s">
        <v>27</v>
      </c>
      <c r="Q369" t="s">
        <v>27</v>
      </c>
      <c r="R369" t="s">
        <v>27</v>
      </c>
      <c r="S369" t="s">
        <v>40</v>
      </c>
      <c r="T369" t="s">
        <v>27</v>
      </c>
      <c r="U369" t="s">
        <v>1618</v>
      </c>
      <c r="V369" t="s">
        <v>27</v>
      </c>
      <c r="W369" t="s">
        <v>43</v>
      </c>
      <c r="X369" t="s">
        <v>27</v>
      </c>
      <c r="Y369" t="s">
        <v>27</v>
      </c>
      <c r="Z369" t="s">
        <v>44</v>
      </c>
      <c r="AA369" t="s">
        <v>27</v>
      </c>
      <c r="AB369" s="3" t="s">
        <v>2716</v>
      </c>
    </row>
    <row r="370" spans="1:28" x14ac:dyDescent="0.25">
      <c r="A370" s="3">
        <v>87310</v>
      </c>
      <c r="B370" t="s">
        <v>2717</v>
      </c>
      <c r="C370" t="s">
        <v>27</v>
      </c>
      <c r="D370" s="3">
        <v>11</v>
      </c>
      <c r="E370" t="s">
        <v>2670</v>
      </c>
      <c r="F370" t="s">
        <v>2699</v>
      </c>
      <c r="G370" t="s">
        <v>2718</v>
      </c>
      <c r="H370" t="s">
        <v>2719</v>
      </c>
      <c r="I370" t="s">
        <v>2720</v>
      </c>
      <c r="J370" t="s">
        <v>2717</v>
      </c>
      <c r="K370" t="s">
        <v>2721</v>
      </c>
      <c r="L370" t="s">
        <v>37</v>
      </c>
      <c r="M370" t="s">
        <v>38</v>
      </c>
      <c r="N370" t="s">
        <v>39</v>
      </c>
      <c r="O370" t="s">
        <v>27</v>
      </c>
      <c r="P370" t="s">
        <v>27</v>
      </c>
      <c r="Q370" t="s">
        <v>27</v>
      </c>
      <c r="R370" t="s">
        <v>27</v>
      </c>
      <c r="S370" t="s">
        <v>40</v>
      </c>
      <c r="T370" t="s">
        <v>146</v>
      </c>
      <c r="U370" t="s">
        <v>147</v>
      </c>
      <c r="V370" t="s">
        <v>27</v>
      </c>
      <c r="W370" t="s">
        <v>43</v>
      </c>
      <c r="X370" t="s">
        <v>27</v>
      </c>
      <c r="Y370" t="s">
        <v>27</v>
      </c>
      <c r="Z370" t="s">
        <v>44</v>
      </c>
      <c r="AA370" t="s">
        <v>27</v>
      </c>
      <c r="AB370" s="3" t="s">
        <v>246</v>
      </c>
    </row>
    <row r="371" spans="1:28" x14ac:dyDescent="0.25">
      <c r="A371" s="3">
        <v>87311</v>
      </c>
      <c r="B371" t="s">
        <v>2722</v>
      </c>
      <c r="C371" t="s">
        <v>27</v>
      </c>
      <c r="D371" s="3">
        <v>11</v>
      </c>
      <c r="E371" t="s">
        <v>2670</v>
      </c>
      <c r="F371" t="s">
        <v>2699</v>
      </c>
      <c r="G371" t="s">
        <v>2723</v>
      </c>
      <c r="H371" t="s">
        <v>2724</v>
      </c>
      <c r="I371" t="s">
        <v>2725</v>
      </c>
      <c r="J371" t="s">
        <v>2722</v>
      </c>
      <c r="K371" t="s">
        <v>2726</v>
      </c>
      <c r="L371" t="s">
        <v>37</v>
      </c>
      <c r="M371" t="s">
        <v>38</v>
      </c>
      <c r="N371" t="s">
        <v>39</v>
      </c>
      <c r="O371" t="s">
        <v>27</v>
      </c>
      <c r="P371" t="s">
        <v>27</v>
      </c>
      <c r="Q371" t="s">
        <v>27</v>
      </c>
      <c r="R371" t="s">
        <v>27</v>
      </c>
      <c r="S371" t="s">
        <v>40</v>
      </c>
      <c r="T371" t="s">
        <v>41</v>
      </c>
      <c r="U371" t="s">
        <v>42</v>
      </c>
      <c r="V371" t="s">
        <v>27</v>
      </c>
      <c r="W371" t="s">
        <v>43</v>
      </c>
      <c r="X371" t="s">
        <v>27</v>
      </c>
      <c r="Y371" t="s">
        <v>27</v>
      </c>
      <c r="Z371" t="s">
        <v>44</v>
      </c>
      <c r="AA371" t="s">
        <v>27</v>
      </c>
      <c r="AB371" s="3" t="s">
        <v>2727</v>
      </c>
    </row>
    <row r="372" spans="1:28" x14ac:dyDescent="0.25">
      <c r="A372" s="3">
        <v>87312</v>
      </c>
      <c r="B372" t="s">
        <v>2728</v>
      </c>
      <c r="C372" t="s">
        <v>172</v>
      </c>
      <c r="D372" s="3">
        <v>11</v>
      </c>
      <c r="E372" t="s">
        <v>2670</v>
      </c>
      <c r="F372" t="s">
        <v>2729</v>
      </c>
      <c r="G372" t="s">
        <v>2730</v>
      </c>
      <c r="H372" t="s">
        <v>2731</v>
      </c>
      <c r="I372" t="s">
        <v>2732</v>
      </c>
      <c r="J372" t="s">
        <v>2728</v>
      </c>
      <c r="K372" t="s">
        <v>2733</v>
      </c>
      <c r="L372" t="s">
        <v>53</v>
      </c>
      <c r="M372" t="s">
        <v>54</v>
      </c>
      <c r="N372" t="s">
        <v>55</v>
      </c>
      <c r="O372" t="s">
        <v>27</v>
      </c>
      <c r="P372" t="s">
        <v>27</v>
      </c>
      <c r="Q372" t="s">
        <v>27</v>
      </c>
      <c r="R372" t="s">
        <v>27</v>
      </c>
      <c r="S372" t="s">
        <v>40</v>
      </c>
      <c r="T372" t="s">
        <v>146</v>
      </c>
      <c r="U372" t="s">
        <v>147</v>
      </c>
      <c r="V372" t="s">
        <v>27</v>
      </c>
      <c r="W372" t="s">
        <v>43</v>
      </c>
      <c r="X372" t="s">
        <v>27</v>
      </c>
      <c r="Y372" t="s">
        <v>27</v>
      </c>
      <c r="Z372" t="s">
        <v>44</v>
      </c>
      <c r="AA372" t="s">
        <v>27</v>
      </c>
      <c r="AB372" s="3" t="s">
        <v>2734</v>
      </c>
    </row>
    <row r="373" spans="1:28" x14ac:dyDescent="0.25">
      <c r="A373" s="3">
        <v>87313</v>
      </c>
      <c r="B373" t="s">
        <v>2735</v>
      </c>
      <c r="C373" t="s">
        <v>27</v>
      </c>
      <c r="D373" s="3">
        <v>11</v>
      </c>
      <c r="E373" t="s">
        <v>2670</v>
      </c>
      <c r="F373" t="s">
        <v>2729</v>
      </c>
      <c r="G373" t="s">
        <v>2736</v>
      </c>
      <c r="H373" t="s">
        <v>2737</v>
      </c>
      <c r="I373" t="s">
        <v>2738</v>
      </c>
      <c r="J373" t="s">
        <v>2735</v>
      </c>
      <c r="K373" t="s">
        <v>2739</v>
      </c>
      <c r="L373" t="s">
        <v>37</v>
      </c>
      <c r="M373" t="s">
        <v>38</v>
      </c>
      <c r="N373" t="s">
        <v>39</v>
      </c>
      <c r="O373" t="s">
        <v>27</v>
      </c>
      <c r="P373" t="s">
        <v>27</v>
      </c>
      <c r="Q373" t="s">
        <v>27</v>
      </c>
      <c r="R373" t="s">
        <v>27</v>
      </c>
      <c r="S373" t="s">
        <v>40</v>
      </c>
      <c r="T373" t="s">
        <v>146</v>
      </c>
      <c r="U373" t="s">
        <v>147</v>
      </c>
      <c r="V373" t="s">
        <v>27</v>
      </c>
      <c r="W373" t="s">
        <v>43</v>
      </c>
      <c r="X373" t="s">
        <v>27</v>
      </c>
      <c r="Y373" t="s">
        <v>27</v>
      </c>
      <c r="Z373" t="s">
        <v>44</v>
      </c>
      <c r="AA373" t="s">
        <v>27</v>
      </c>
      <c r="AB373" s="3" t="s">
        <v>246</v>
      </c>
    </row>
    <row r="374" spans="1:28" x14ac:dyDescent="0.25">
      <c r="A374" s="3">
        <v>87314</v>
      </c>
      <c r="B374" t="s">
        <v>2740</v>
      </c>
      <c r="C374" t="s">
        <v>27</v>
      </c>
      <c r="D374" s="3">
        <v>11</v>
      </c>
      <c r="E374" t="s">
        <v>2670</v>
      </c>
      <c r="F374" t="s">
        <v>2729</v>
      </c>
      <c r="G374" t="s">
        <v>2741</v>
      </c>
      <c r="H374" t="s">
        <v>2742</v>
      </c>
      <c r="I374" t="s">
        <v>2743</v>
      </c>
      <c r="J374" t="s">
        <v>2740</v>
      </c>
      <c r="K374" t="s">
        <v>2744</v>
      </c>
      <c r="L374" t="s">
        <v>37</v>
      </c>
      <c r="M374" t="s">
        <v>38</v>
      </c>
      <c r="N374" t="s">
        <v>39</v>
      </c>
      <c r="O374" t="s">
        <v>27</v>
      </c>
      <c r="P374" t="s">
        <v>27</v>
      </c>
      <c r="Q374" t="s">
        <v>27</v>
      </c>
      <c r="R374" t="s">
        <v>27</v>
      </c>
      <c r="S374" t="s">
        <v>40</v>
      </c>
      <c r="T374" t="s">
        <v>146</v>
      </c>
      <c r="U374" t="s">
        <v>147</v>
      </c>
      <c r="V374" t="s">
        <v>27</v>
      </c>
      <c r="W374" t="s">
        <v>43</v>
      </c>
      <c r="X374" t="s">
        <v>27</v>
      </c>
      <c r="Y374" t="s">
        <v>27</v>
      </c>
      <c r="Z374" t="s">
        <v>44</v>
      </c>
      <c r="AA374" t="s">
        <v>27</v>
      </c>
      <c r="AB374" s="3" t="s">
        <v>2745</v>
      </c>
    </row>
    <row r="375" spans="1:28" x14ac:dyDescent="0.25">
      <c r="A375" s="3">
        <v>87315</v>
      </c>
      <c r="B375" t="s">
        <v>2746</v>
      </c>
      <c r="C375" t="s">
        <v>27</v>
      </c>
      <c r="D375" s="3">
        <v>11</v>
      </c>
      <c r="E375" t="s">
        <v>2670</v>
      </c>
      <c r="F375" t="s">
        <v>2729</v>
      </c>
      <c r="G375" t="s">
        <v>2747</v>
      </c>
      <c r="H375" t="s">
        <v>2748</v>
      </c>
      <c r="I375" t="s">
        <v>2749</v>
      </c>
      <c r="J375" t="s">
        <v>2746</v>
      </c>
      <c r="K375" t="s">
        <v>2750</v>
      </c>
      <c r="L375" t="s">
        <v>53</v>
      </c>
      <c r="M375" t="s">
        <v>54</v>
      </c>
      <c r="N375" t="s">
        <v>55</v>
      </c>
      <c r="O375" t="s">
        <v>27</v>
      </c>
      <c r="P375" t="s">
        <v>27</v>
      </c>
      <c r="Q375" t="s">
        <v>27</v>
      </c>
      <c r="R375" t="s">
        <v>27</v>
      </c>
      <c r="S375" t="s">
        <v>40</v>
      </c>
      <c r="T375" t="s">
        <v>146</v>
      </c>
      <c r="U375" t="s">
        <v>147</v>
      </c>
      <c r="V375" t="s">
        <v>27</v>
      </c>
      <c r="W375" t="s">
        <v>43</v>
      </c>
      <c r="X375" t="s">
        <v>27</v>
      </c>
      <c r="Y375" t="s">
        <v>27</v>
      </c>
      <c r="Z375" t="s">
        <v>44</v>
      </c>
      <c r="AA375" t="s">
        <v>27</v>
      </c>
      <c r="AB375" s="3" t="s">
        <v>2751</v>
      </c>
    </row>
    <row r="376" spans="1:28" x14ac:dyDescent="0.25">
      <c r="A376" s="3">
        <v>87316</v>
      </c>
      <c r="B376" t="s">
        <v>2752</v>
      </c>
      <c r="C376" t="s">
        <v>27</v>
      </c>
      <c r="D376" s="3">
        <v>11</v>
      </c>
      <c r="E376" t="s">
        <v>2670</v>
      </c>
      <c r="F376" t="s">
        <v>2729</v>
      </c>
      <c r="G376" t="s">
        <v>2753</v>
      </c>
      <c r="H376" t="s">
        <v>2754</v>
      </c>
      <c r="I376" t="s">
        <v>2755</v>
      </c>
      <c r="J376" t="s">
        <v>2752</v>
      </c>
      <c r="K376" t="s">
        <v>2756</v>
      </c>
      <c r="L376" t="s">
        <v>37</v>
      </c>
      <c r="M376" t="s">
        <v>38</v>
      </c>
      <c r="N376" t="s">
        <v>39</v>
      </c>
      <c r="O376" t="s">
        <v>27</v>
      </c>
      <c r="P376" t="s">
        <v>27</v>
      </c>
      <c r="Q376" t="s">
        <v>27</v>
      </c>
      <c r="R376" t="s">
        <v>27</v>
      </c>
      <c r="S376" t="s">
        <v>40</v>
      </c>
      <c r="T376" t="s">
        <v>41</v>
      </c>
      <c r="U376" t="s">
        <v>42</v>
      </c>
      <c r="V376" t="s">
        <v>27</v>
      </c>
      <c r="W376" t="s">
        <v>43</v>
      </c>
      <c r="X376" t="s">
        <v>27</v>
      </c>
      <c r="Y376" t="s">
        <v>27</v>
      </c>
      <c r="Z376" t="s">
        <v>44</v>
      </c>
      <c r="AA376" t="s">
        <v>27</v>
      </c>
      <c r="AB376" s="3" t="s">
        <v>2757</v>
      </c>
    </row>
    <row r="377" spans="1:28" x14ac:dyDescent="0.25">
      <c r="A377" s="3">
        <v>87317</v>
      </c>
      <c r="B377" t="s">
        <v>2758</v>
      </c>
      <c r="C377" t="s">
        <v>27</v>
      </c>
      <c r="D377" s="3">
        <v>11</v>
      </c>
      <c r="E377" t="s">
        <v>2670</v>
      </c>
      <c r="F377" t="s">
        <v>2759</v>
      </c>
      <c r="G377" t="s">
        <v>2760</v>
      </c>
      <c r="H377" t="s">
        <v>2761</v>
      </c>
      <c r="I377" t="s">
        <v>2762</v>
      </c>
      <c r="J377" t="s">
        <v>2763</v>
      </c>
      <c r="K377" t="s">
        <v>2764</v>
      </c>
      <c r="L377" t="s">
        <v>117</v>
      </c>
      <c r="M377" t="s">
        <v>243</v>
      </c>
      <c r="N377" t="s">
        <v>244</v>
      </c>
      <c r="O377" t="s">
        <v>2765</v>
      </c>
      <c r="P377" t="s">
        <v>27</v>
      </c>
      <c r="Q377" t="s">
        <v>57</v>
      </c>
      <c r="R377" t="s">
        <v>58</v>
      </c>
      <c r="S377" t="s">
        <v>40</v>
      </c>
      <c r="T377" t="s">
        <v>41</v>
      </c>
      <c r="U377" t="s">
        <v>42</v>
      </c>
      <c r="V377" t="s">
        <v>27</v>
      </c>
      <c r="W377" t="s">
        <v>43</v>
      </c>
      <c r="X377" t="s">
        <v>27</v>
      </c>
      <c r="Y377" t="s">
        <v>27</v>
      </c>
      <c r="Z377" t="s">
        <v>44</v>
      </c>
      <c r="AA377" t="s">
        <v>27</v>
      </c>
      <c r="AB377" s="3" t="s">
        <v>246</v>
      </c>
    </row>
    <row r="378" spans="1:28" x14ac:dyDescent="0.25">
      <c r="A378" s="3">
        <v>87318</v>
      </c>
      <c r="B378" t="s">
        <v>2766</v>
      </c>
      <c r="C378" t="s">
        <v>64</v>
      </c>
      <c r="D378" s="3">
        <v>11</v>
      </c>
      <c r="E378" t="s">
        <v>2670</v>
      </c>
      <c r="F378" t="s">
        <v>2729</v>
      </c>
      <c r="G378" t="s">
        <v>2767</v>
      </c>
      <c r="H378" t="s">
        <v>2768</v>
      </c>
      <c r="I378" t="s">
        <v>2769</v>
      </c>
      <c r="J378" t="s">
        <v>2766</v>
      </c>
      <c r="K378" t="s">
        <v>2770</v>
      </c>
      <c r="L378" t="s">
        <v>100</v>
      </c>
      <c r="M378" t="s">
        <v>101</v>
      </c>
      <c r="N378" t="s">
        <v>102</v>
      </c>
      <c r="O378" t="s">
        <v>27</v>
      </c>
      <c r="P378" t="s">
        <v>27</v>
      </c>
      <c r="Q378" t="s">
        <v>27</v>
      </c>
      <c r="R378" t="s">
        <v>27</v>
      </c>
      <c r="S378" t="s">
        <v>40</v>
      </c>
      <c r="T378" t="s">
        <v>146</v>
      </c>
      <c r="U378" t="s">
        <v>147</v>
      </c>
      <c r="V378" t="s">
        <v>27</v>
      </c>
      <c r="W378" t="s">
        <v>43</v>
      </c>
      <c r="X378" t="s">
        <v>27</v>
      </c>
      <c r="Y378" t="s">
        <v>27</v>
      </c>
      <c r="Z378" t="s">
        <v>44</v>
      </c>
      <c r="AA378" t="s">
        <v>27</v>
      </c>
      <c r="AB378" s="3" t="s">
        <v>2771</v>
      </c>
    </row>
    <row r="379" spans="1:28" x14ac:dyDescent="0.25">
      <c r="A379" s="3">
        <v>87319</v>
      </c>
      <c r="B379" t="s">
        <v>2772</v>
      </c>
      <c r="C379" t="s">
        <v>27</v>
      </c>
      <c r="D379" s="3">
        <v>11</v>
      </c>
      <c r="E379" t="s">
        <v>2670</v>
      </c>
      <c r="F379" t="s">
        <v>2773</v>
      </c>
      <c r="G379" t="s">
        <v>2774</v>
      </c>
      <c r="H379" t="s">
        <v>2775</v>
      </c>
      <c r="I379" t="s">
        <v>2776</v>
      </c>
      <c r="J379" t="s">
        <v>2772</v>
      </c>
      <c r="K379" t="s">
        <v>2777</v>
      </c>
      <c r="L379" t="s">
        <v>127</v>
      </c>
      <c r="M379" t="s">
        <v>128</v>
      </c>
      <c r="N379" t="s">
        <v>129</v>
      </c>
      <c r="O379" t="s">
        <v>27</v>
      </c>
      <c r="P379" t="s">
        <v>27</v>
      </c>
      <c r="Q379" t="s">
        <v>27</v>
      </c>
      <c r="R379" t="s">
        <v>27</v>
      </c>
      <c r="S379" t="s">
        <v>260</v>
      </c>
      <c r="T379" t="s">
        <v>146</v>
      </c>
      <c r="U379" t="s">
        <v>147</v>
      </c>
      <c r="V379" t="s">
        <v>27</v>
      </c>
      <c r="W379" t="s">
        <v>43</v>
      </c>
      <c r="X379" t="s">
        <v>27</v>
      </c>
      <c r="Y379" t="s">
        <v>27</v>
      </c>
      <c r="Z379" t="s">
        <v>44</v>
      </c>
      <c r="AA379" t="s">
        <v>27</v>
      </c>
      <c r="AB379" s="3" t="s">
        <v>2778</v>
      </c>
    </row>
    <row r="380" spans="1:28" x14ac:dyDescent="0.25">
      <c r="A380" s="3">
        <v>87320</v>
      </c>
      <c r="B380" t="s">
        <v>2779</v>
      </c>
      <c r="C380" t="s">
        <v>27</v>
      </c>
      <c r="D380" s="3">
        <v>11</v>
      </c>
      <c r="E380" t="s">
        <v>2670</v>
      </c>
      <c r="F380" t="s">
        <v>2729</v>
      </c>
      <c r="G380" t="s">
        <v>2780</v>
      </c>
      <c r="H380" t="s">
        <v>2781</v>
      </c>
      <c r="I380" t="s">
        <v>2782</v>
      </c>
      <c r="J380" t="s">
        <v>2779</v>
      </c>
      <c r="K380" t="s">
        <v>2783</v>
      </c>
      <c r="L380" t="s">
        <v>37</v>
      </c>
      <c r="M380" t="s">
        <v>38</v>
      </c>
      <c r="N380" t="s">
        <v>39</v>
      </c>
      <c r="O380" t="s">
        <v>27</v>
      </c>
      <c r="P380" t="s">
        <v>27</v>
      </c>
      <c r="Q380" t="s">
        <v>27</v>
      </c>
      <c r="R380" t="s">
        <v>27</v>
      </c>
      <c r="S380" t="s">
        <v>40</v>
      </c>
      <c r="T380" t="s">
        <v>146</v>
      </c>
      <c r="U380" t="s">
        <v>147</v>
      </c>
      <c r="V380" t="s">
        <v>27</v>
      </c>
      <c r="W380" t="s">
        <v>43</v>
      </c>
      <c r="X380" t="s">
        <v>27</v>
      </c>
      <c r="Y380" t="s">
        <v>27</v>
      </c>
      <c r="Z380" t="s">
        <v>44</v>
      </c>
      <c r="AA380" t="s">
        <v>27</v>
      </c>
      <c r="AB380" s="3" t="s">
        <v>246</v>
      </c>
    </row>
    <row r="381" spans="1:28" x14ac:dyDescent="0.25">
      <c r="A381" s="3">
        <v>87321</v>
      </c>
      <c r="B381" t="s">
        <v>2784</v>
      </c>
      <c r="C381" t="s">
        <v>27</v>
      </c>
      <c r="D381" s="3">
        <v>11</v>
      </c>
      <c r="E381" t="s">
        <v>2670</v>
      </c>
      <c r="F381" t="s">
        <v>2785</v>
      </c>
      <c r="G381" t="s">
        <v>2786</v>
      </c>
      <c r="H381" t="s">
        <v>2787</v>
      </c>
      <c r="I381" t="s">
        <v>2788</v>
      </c>
      <c r="J381" t="s">
        <v>2784</v>
      </c>
      <c r="K381" t="s">
        <v>2789</v>
      </c>
      <c r="L381" t="s">
        <v>117</v>
      </c>
      <c r="M381" t="s">
        <v>243</v>
      </c>
      <c r="N381" t="s">
        <v>244</v>
      </c>
      <c r="O381" t="s">
        <v>2790</v>
      </c>
      <c r="P381" t="s">
        <v>27</v>
      </c>
      <c r="Q381" t="s">
        <v>57</v>
      </c>
      <c r="R381" t="s">
        <v>58</v>
      </c>
      <c r="S381" t="s">
        <v>59</v>
      </c>
      <c r="T381" t="s">
        <v>41</v>
      </c>
      <c r="U381" t="s">
        <v>42</v>
      </c>
      <c r="V381" t="s">
        <v>27</v>
      </c>
      <c r="W381" t="s">
        <v>43</v>
      </c>
      <c r="X381" t="s">
        <v>27</v>
      </c>
      <c r="Y381" t="s">
        <v>27</v>
      </c>
      <c r="Z381" t="s">
        <v>133</v>
      </c>
      <c r="AA381" t="s">
        <v>27</v>
      </c>
      <c r="AB381" s="3" t="s">
        <v>2791</v>
      </c>
    </row>
    <row r="382" spans="1:28" x14ac:dyDescent="0.25">
      <c r="A382" s="3">
        <v>87322</v>
      </c>
      <c r="B382" t="s">
        <v>2792</v>
      </c>
      <c r="C382" t="s">
        <v>27</v>
      </c>
      <c r="D382" s="3">
        <v>11</v>
      </c>
      <c r="E382" t="s">
        <v>2670</v>
      </c>
      <c r="F382" t="s">
        <v>2793</v>
      </c>
      <c r="G382" t="s">
        <v>2794</v>
      </c>
      <c r="H382" t="s">
        <v>2795</v>
      </c>
      <c r="I382" t="s">
        <v>2796</v>
      </c>
      <c r="J382" t="s">
        <v>2792</v>
      </c>
      <c r="K382" t="s">
        <v>2797</v>
      </c>
      <c r="L382" t="s">
        <v>37</v>
      </c>
      <c r="M382" t="s">
        <v>38</v>
      </c>
      <c r="N382" t="s">
        <v>39</v>
      </c>
      <c r="O382" t="s">
        <v>27</v>
      </c>
      <c r="P382" t="s">
        <v>27</v>
      </c>
      <c r="Q382" t="s">
        <v>27</v>
      </c>
      <c r="R382" t="s">
        <v>27</v>
      </c>
      <c r="S382" t="s">
        <v>40</v>
      </c>
      <c r="T382" t="s">
        <v>104</v>
      </c>
      <c r="U382" t="s">
        <v>105</v>
      </c>
      <c r="V382" t="s">
        <v>27</v>
      </c>
      <c r="W382" t="s">
        <v>43</v>
      </c>
      <c r="X382" t="s">
        <v>27</v>
      </c>
      <c r="Y382" t="s">
        <v>27</v>
      </c>
      <c r="Z382" t="s">
        <v>44</v>
      </c>
      <c r="AA382" t="s">
        <v>27</v>
      </c>
      <c r="AB382" s="3" t="s">
        <v>2798</v>
      </c>
    </row>
    <row r="383" spans="1:28" x14ac:dyDescent="0.25">
      <c r="A383" s="3">
        <v>87323</v>
      </c>
      <c r="B383" t="s">
        <v>2799</v>
      </c>
      <c r="C383" t="s">
        <v>27</v>
      </c>
      <c r="D383" s="3">
        <v>11</v>
      </c>
      <c r="E383" t="s">
        <v>2670</v>
      </c>
      <c r="F383" t="s">
        <v>2793</v>
      </c>
      <c r="G383" t="s">
        <v>2800</v>
      </c>
      <c r="H383" t="s">
        <v>2801</v>
      </c>
      <c r="I383" t="s">
        <v>2802</v>
      </c>
      <c r="J383" t="s">
        <v>2799</v>
      </c>
      <c r="K383" t="s">
        <v>2803</v>
      </c>
      <c r="L383" t="s">
        <v>37</v>
      </c>
      <c r="M383" t="s">
        <v>38</v>
      </c>
      <c r="N383" t="s">
        <v>39</v>
      </c>
      <c r="O383" t="s">
        <v>27</v>
      </c>
      <c r="P383" t="s">
        <v>27</v>
      </c>
      <c r="Q383" t="s">
        <v>27</v>
      </c>
      <c r="R383" t="s">
        <v>27</v>
      </c>
      <c r="S383" t="s">
        <v>40</v>
      </c>
      <c r="T383" t="s">
        <v>146</v>
      </c>
      <c r="U383" t="s">
        <v>147</v>
      </c>
      <c r="V383" t="s">
        <v>27</v>
      </c>
      <c r="W383" t="s">
        <v>43</v>
      </c>
      <c r="X383" t="s">
        <v>27</v>
      </c>
      <c r="Y383" t="s">
        <v>27</v>
      </c>
      <c r="Z383" t="s">
        <v>44</v>
      </c>
      <c r="AA383" t="s">
        <v>27</v>
      </c>
      <c r="AB383" s="3" t="s">
        <v>246</v>
      </c>
    </row>
    <row r="384" spans="1:28" x14ac:dyDescent="0.25">
      <c r="A384" s="3">
        <v>87324</v>
      </c>
      <c r="B384" t="s">
        <v>2804</v>
      </c>
      <c r="C384" t="s">
        <v>27</v>
      </c>
      <c r="D384" s="3">
        <v>11</v>
      </c>
      <c r="E384" t="s">
        <v>2670</v>
      </c>
      <c r="F384" t="s">
        <v>2793</v>
      </c>
      <c r="G384" t="s">
        <v>2805</v>
      </c>
      <c r="H384" t="s">
        <v>2806</v>
      </c>
      <c r="I384" t="s">
        <v>2807</v>
      </c>
      <c r="J384" t="s">
        <v>2804</v>
      </c>
      <c r="K384" t="s">
        <v>2808</v>
      </c>
      <c r="L384" t="s">
        <v>37</v>
      </c>
      <c r="M384" t="s">
        <v>38</v>
      </c>
      <c r="N384" t="s">
        <v>39</v>
      </c>
      <c r="O384" t="s">
        <v>27</v>
      </c>
      <c r="P384" t="s">
        <v>27</v>
      </c>
      <c r="Q384" t="s">
        <v>27</v>
      </c>
      <c r="R384" t="s">
        <v>27</v>
      </c>
      <c r="S384" t="s">
        <v>40</v>
      </c>
      <c r="T384" t="s">
        <v>146</v>
      </c>
      <c r="U384" t="s">
        <v>147</v>
      </c>
      <c r="V384" t="s">
        <v>27</v>
      </c>
      <c r="W384" t="s">
        <v>43</v>
      </c>
      <c r="X384" t="s">
        <v>27</v>
      </c>
      <c r="Y384" t="s">
        <v>27</v>
      </c>
      <c r="Z384" t="s">
        <v>44</v>
      </c>
      <c r="AA384" t="s">
        <v>27</v>
      </c>
      <c r="AB384" s="3" t="s">
        <v>246</v>
      </c>
    </row>
    <row r="385" spans="1:28" x14ac:dyDescent="0.25">
      <c r="A385" s="3">
        <v>87325</v>
      </c>
      <c r="B385" t="s">
        <v>2809</v>
      </c>
      <c r="C385" t="s">
        <v>27</v>
      </c>
      <c r="D385" s="3">
        <v>11</v>
      </c>
      <c r="E385" t="s">
        <v>2670</v>
      </c>
      <c r="F385" t="s">
        <v>2793</v>
      </c>
      <c r="G385" t="s">
        <v>2810</v>
      </c>
      <c r="H385" t="s">
        <v>2811</v>
      </c>
      <c r="I385" t="s">
        <v>2812</v>
      </c>
      <c r="J385" t="s">
        <v>2809</v>
      </c>
      <c r="K385" t="s">
        <v>2813</v>
      </c>
      <c r="L385" t="s">
        <v>53</v>
      </c>
      <c r="M385" t="s">
        <v>54</v>
      </c>
      <c r="N385" t="s">
        <v>55</v>
      </c>
      <c r="O385" t="s">
        <v>27</v>
      </c>
      <c r="P385" t="s">
        <v>27</v>
      </c>
      <c r="Q385" t="s">
        <v>27</v>
      </c>
      <c r="R385" t="s">
        <v>27</v>
      </c>
      <c r="S385" t="s">
        <v>40</v>
      </c>
      <c r="T385" t="s">
        <v>41</v>
      </c>
      <c r="U385" t="s">
        <v>42</v>
      </c>
      <c r="V385" t="s">
        <v>27</v>
      </c>
      <c r="W385" t="s">
        <v>43</v>
      </c>
      <c r="X385" t="s">
        <v>27</v>
      </c>
      <c r="Y385" t="s">
        <v>27</v>
      </c>
      <c r="Z385" t="s">
        <v>44</v>
      </c>
      <c r="AA385" t="s">
        <v>27</v>
      </c>
      <c r="AB385" s="3" t="s">
        <v>2814</v>
      </c>
    </row>
    <row r="386" spans="1:28" x14ac:dyDescent="0.25">
      <c r="A386" s="3">
        <v>87326</v>
      </c>
      <c r="B386" t="s">
        <v>2815</v>
      </c>
      <c r="C386" t="s">
        <v>27</v>
      </c>
      <c r="D386" s="3">
        <v>11</v>
      </c>
      <c r="E386" t="s">
        <v>2670</v>
      </c>
      <c r="F386" t="s">
        <v>2816</v>
      </c>
      <c r="G386" t="s">
        <v>2817</v>
      </c>
      <c r="H386" t="s">
        <v>2818</v>
      </c>
      <c r="I386" t="s">
        <v>2819</v>
      </c>
      <c r="J386" t="s">
        <v>2815</v>
      </c>
      <c r="K386" t="s">
        <v>2820</v>
      </c>
      <c r="L386" t="s">
        <v>37</v>
      </c>
      <c r="M386" t="s">
        <v>38</v>
      </c>
      <c r="N386" t="s">
        <v>39</v>
      </c>
      <c r="O386" t="s">
        <v>2821</v>
      </c>
      <c r="P386" t="s">
        <v>27</v>
      </c>
      <c r="Q386" t="s">
        <v>57</v>
      </c>
      <c r="R386" t="s">
        <v>58</v>
      </c>
      <c r="S386" t="s">
        <v>59</v>
      </c>
      <c r="T386" t="s">
        <v>864</v>
      </c>
      <c r="U386" t="s">
        <v>865</v>
      </c>
      <c r="V386" t="s">
        <v>27</v>
      </c>
      <c r="W386" t="s">
        <v>43</v>
      </c>
      <c r="X386" t="s">
        <v>27</v>
      </c>
      <c r="Y386" t="s">
        <v>27</v>
      </c>
      <c r="Z386" t="s">
        <v>44</v>
      </c>
      <c r="AA386" t="s">
        <v>27</v>
      </c>
      <c r="AB386" s="3" t="s">
        <v>2822</v>
      </c>
    </row>
    <row r="387" spans="1:28" x14ac:dyDescent="0.25">
      <c r="A387" s="3">
        <v>87327</v>
      </c>
      <c r="B387" t="s">
        <v>2823</v>
      </c>
      <c r="C387" t="s">
        <v>27</v>
      </c>
      <c r="D387" s="3">
        <v>11</v>
      </c>
      <c r="E387" t="s">
        <v>2824</v>
      </c>
      <c r="F387" t="s">
        <v>2793</v>
      </c>
      <c r="G387" t="s">
        <v>2825</v>
      </c>
      <c r="H387" t="s">
        <v>2826</v>
      </c>
      <c r="I387" t="s">
        <v>2827</v>
      </c>
      <c r="J387" t="s">
        <v>2823</v>
      </c>
      <c r="K387" t="s">
        <v>2828</v>
      </c>
      <c r="L387" t="s">
        <v>37</v>
      </c>
      <c r="M387" t="s">
        <v>38</v>
      </c>
      <c r="N387" t="s">
        <v>39</v>
      </c>
      <c r="O387" t="s">
        <v>27</v>
      </c>
      <c r="P387" t="s">
        <v>27</v>
      </c>
      <c r="Q387" t="s">
        <v>27</v>
      </c>
      <c r="R387" t="s">
        <v>27</v>
      </c>
      <c r="S387" t="s">
        <v>40</v>
      </c>
      <c r="T387" t="s">
        <v>146</v>
      </c>
      <c r="U387" t="s">
        <v>147</v>
      </c>
      <c r="V387" t="s">
        <v>27</v>
      </c>
      <c r="W387" t="s">
        <v>43</v>
      </c>
      <c r="X387" t="s">
        <v>27</v>
      </c>
      <c r="Y387" t="s">
        <v>27</v>
      </c>
      <c r="Z387" t="s">
        <v>44</v>
      </c>
      <c r="AA387" t="s">
        <v>27</v>
      </c>
      <c r="AB387" s="3" t="s">
        <v>246</v>
      </c>
    </row>
    <row r="388" spans="1:28" x14ac:dyDescent="0.25">
      <c r="A388" s="3">
        <v>87328</v>
      </c>
      <c r="B388" t="s">
        <v>2829</v>
      </c>
      <c r="C388" t="s">
        <v>27</v>
      </c>
      <c r="D388" s="3">
        <v>11</v>
      </c>
      <c r="E388" t="s">
        <v>2824</v>
      </c>
      <c r="F388" t="s">
        <v>2793</v>
      </c>
      <c r="G388" t="s">
        <v>2830</v>
      </c>
      <c r="H388" t="s">
        <v>2831</v>
      </c>
      <c r="I388" t="s">
        <v>2832</v>
      </c>
      <c r="J388" t="s">
        <v>2829</v>
      </c>
      <c r="K388" t="s">
        <v>2833</v>
      </c>
      <c r="L388" t="s">
        <v>37</v>
      </c>
      <c r="M388" t="s">
        <v>38</v>
      </c>
      <c r="N388" t="s">
        <v>39</v>
      </c>
      <c r="O388" t="s">
        <v>27</v>
      </c>
      <c r="P388" t="s">
        <v>27</v>
      </c>
      <c r="Q388" t="s">
        <v>27</v>
      </c>
      <c r="R388" t="s">
        <v>27</v>
      </c>
      <c r="S388" t="s">
        <v>40</v>
      </c>
      <c r="T388" t="s">
        <v>41</v>
      </c>
      <c r="U388" t="s">
        <v>42</v>
      </c>
      <c r="V388" t="s">
        <v>27</v>
      </c>
      <c r="W388" t="s">
        <v>43</v>
      </c>
      <c r="X388" t="s">
        <v>27</v>
      </c>
      <c r="Y388" t="s">
        <v>27</v>
      </c>
      <c r="Z388" t="s">
        <v>44</v>
      </c>
      <c r="AA388" t="s">
        <v>27</v>
      </c>
      <c r="AB388" s="3" t="s">
        <v>2834</v>
      </c>
    </row>
    <row r="389" spans="1:28" x14ac:dyDescent="0.25">
      <c r="A389" s="3">
        <v>87329</v>
      </c>
      <c r="B389" t="s">
        <v>2835</v>
      </c>
      <c r="C389" t="s">
        <v>27</v>
      </c>
      <c r="D389" s="3">
        <v>11</v>
      </c>
      <c r="E389" t="s">
        <v>2824</v>
      </c>
      <c r="F389" t="s">
        <v>2836</v>
      </c>
      <c r="G389" t="s">
        <v>2837</v>
      </c>
      <c r="H389" t="s">
        <v>2838</v>
      </c>
      <c r="I389" t="s">
        <v>2839</v>
      </c>
      <c r="J389" t="s">
        <v>2835</v>
      </c>
      <c r="K389" t="s">
        <v>2840</v>
      </c>
      <c r="L389" t="s">
        <v>210</v>
      </c>
      <c r="M389" t="s">
        <v>211</v>
      </c>
      <c r="N389" t="s">
        <v>212</v>
      </c>
      <c r="O389" t="s">
        <v>27</v>
      </c>
      <c r="P389" t="s">
        <v>27</v>
      </c>
      <c r="Q389" t="s">
        <v>27</v>
      </c>
      <c r="R389" t="s">
        <v>27</v>
      </c>
      <c r="S389" t="s">
        <v>75</v>
      </c>
      <c r="T389" t="s">
        <v>41</v>
      </c>
      <c r="U389" t="s">
        <v>42</v>
      </c>
      <c r="V389" t="s">
        <v>27</v>
      </c>
      <c r="W389" t="s">
        <v>43</v>
      </c>
      <c r="X389" t="s">
        <v>27</v>
      </c>
      <c r="Y389" t="s">
        <v>27</v>
      </c>
      <c r="Z389" t="s">
        <v>44</v>
      </c>
      <c r="AA389" t="s">
        <v>27</v>
      </c>
      <c r="AB389" s="3" t="s">
        <v>2841</v>
      </c>
    </row>
    <row r="390" spans="1:28" x14ac:dyDescent="0.25">
      <c r="A390" s="3">
        <v>87330</v>
      </c>
      <c r="B390" t="s">
        <v>2842</v>
      </c>
      <c r="C390" t="s">
        <v>27</v>
      </c>
      <c r="D390" s="3">
        <v>11</v>
      </c>
      <c r="E390" t="s">
        <v>2824</v>
      </c>
      <c r="F390" t="s">
        <v>2793</v>
      </c>
      <c r="G390" t="s">
        <v>2843</v>
      </c>
      <c r="H390" t="s">
        <v>2844</v>
      </c>
      <c r="I390" t="s">
        <v>2845</v>
      </c>
      <c r="J390" t="s">
        <v>2842</v>
      </c>
      <c r="K390" t="s">
        <v>2846</v>
      </c>
      <c r="L390" t="s">
        <v>37</v>
      </c>
      <c r="M390" t="s">
        <v>38</v>
      </c>
      <c r="N390" t="s">
        <v>39</v>
      </c>
      <c r="O390" t="s">
        <v>27</v>
      </c>
      <c r="P390" t="s">
        <v>27</v>
      </c>
      <c r="Q390" t="s">
        <v>27</v>
      </c>
      <c r="R390" t="s">
        <v>27</v>
      </c>
      <c r="S390" t="s">
        <v>40</v>
      </c>
      <c r="T390" t="s">
        <v>60</v>
      </c>
      <c r="U390" t="s">
        <v>61</v>
      </c>
      <c r="V390" t="s">
        <v>27</v>
      </c>
      <c r="W390" t="s">
        <v>43</v>
      </c>
      <c r="X390" t="s">
        <v>27</v>
      </c>
      <c r="Y390" t="s">
        <v>27</v>
      </c>
      <c r="Z390" t="s">
        <v>44</v>
      </c>
      <c r="AA390" t="s">
        <v>27</v>
      </c>
      <c r="AB390" s="3" t="s">
        <v>246</v>
      </c>
    </row>
    <row r="391" spans="1:28" x14ac:dyDescent="0.25">
      <c r="A391" s="3">
        <v>87331</v>
      </c>
      <c r="B391" t="s">
        <v>2847</v>
      </c>
      <c r="C391" t="s">
        <v>27</v>
      </c>
      <c r="D391" s="3">
        <v>11</v>
      </c>
      <c r="E391" t="s">
        <v>2824</v>
      </c>
      <c r="F391" t="s">
        <v>2848</v>
      </c>
      <c r="G391" t="s">
        <v>2849</v>
      </c>
      <c r="H391" t="s">
        <v>2850</v>
      </c>
      <c r="I391" t="s">
        <v>2851</v>
      </c>
      <c r="J391" t="s">
        <v>2847</v>
      </c>
      <c r="K391" t="s">
        <v>2852</v>
      </c>
      <c r="L391" t="s">
        <v>37</v>
      </c>
      <c r="M391" t="s">
        <v>38</v>
      </c>
      <c r="N391" t="s">
        <v>39</v>
      </c>
      <c r="O391" t="s">
        <v>27</v>
      </c>
      <c r="P391" t="s">
        <v>27</v>
      </c>
      <c r="Q391" t="s">
        <v>27</v>
      </c>
      <c r="R391" t="s">
        <v>27</v>
      </c>
      <c r="S391" t="s">
        <v>40</v>
      </c>
      <c r="T391" t="s">
        <v>146</v>
      </c>
      <c r="U391" t="s">
        <v>147</v>
      </c>
      <c r="V391" t="s">
        <v>27</v>
      </c>
      <c r="W391" t="s">
        <v>43</v>
      </c>
      <c r="X391" t="s">
        <v>27</v>
      </c>
      <c r="Y391" t="s">
        <v>27</v>
      </c>
      <c r="Z391" t="s">
        <v>44</v>
      </c>
      <c r="AA391" t="s">
        <v>27</v>
      </c>
      <c r="AB391" s="3" t="s">
        <v>246</v>
      </c>
    </row>
    <row r="392" spans="1:28" x14ac:dyDescent="0.25">
      <c r="A392" s="3">
        <v>87332</v>
      </c>
      <c r="B392" t="s">
        <v>2853</v>
      </c>
      <c r="C392" t="s">
        <v>27</v>
      </c>
      <c r="D392" s="3">
        <v>11</v>
      </c>
      <c r="E392" t="s">
        <v>2824</v>
      </c>
      <c r="F392" t="s">
        <v>2854</v>
      </c>
      <c r="G392" t="s">
        <v>2855</v>
      </c>
      <c r="H392" t="s">
        <v>2856</v>
      </c>
      <c r="I392" t="s">
        <v>2857</v>
      </c>
      <c r="J392" t="s">
        <v>2853</v>
      </c>
      <c r="K392" t="s">
        <v>2858</v>
      </c>
      <c r="L392" t="s">
        <v>100</v>
      </c>
      <c r="M392" t="s">
        <v>101</v>
      </c>
      <c r="N392" t="s">
        <v>102</v>
      </c>
      <c r="O392" t="s">
        <v>27</v>
      </c>
      <c r="P392" t="s">
        <v>27</v>
      </c>
      <c r="Q392" t="s">
        <v>27</v>
      </c>
      <c r="R392" t="s">
        <v>27</v>
      </c>
      <c r="S392" t="s">
        <v>59</v>
      </c>
      <c r="T392" t="s">
        <v>41</v>
      </c>
      <c r="U392" t="s">
        <v>42</v>
      </c>
      <c r="V392" t="s">
        <v>27</v>
      </c>
      <c r="W392" t="s">
        <v>43</v>
      </c>
      <c r="X392" t="s">
        <v>27</v>
      </c>
      <c r="Y392" t="s">
        <v>27</v>
      </c>
      <c r="Z392" t="s">
        <v>44</v>
      </c>
      <c r="AA392" t="s">
        <v>27</v>
      </c>
      <c r="AB392" s="3" t="s">
        <v>2859</v>
      </c>
    </row>
    <row r="393" spans="1:28" x14ac:dyDescent="0.25">
      <c r="A393" s="3">
        <v>87333</v>
      </c>
      <c r="B393" t="s">
        <v>2860</v>
      </c>
      <c r="C393" t="s">
        <v>27</v>
      </c>
      <c r="D393" s="3">
        <v>11</v>
      </c>
      <c r="E393" t="s">
        <v>2824</v>
      </c>
      <c r="F393" t="s">
        <v>2861</v>
      </c>
      <c r="G393" t="s">
        <v>2862</v>
      </c>
      <c r="H393" t="s">
        <v>2863</v>
      </c>
      <c r="I393" t="s">
        <v>2864</v>
      </c>
      <c r="J393" t="s">
        <v>2860</v>
      </c>
      <c r="K393" t="s">
        <v>2865</v>
      </c>
      <c r="L393" t="s">
        <v>37</v>
      </c>
      <c r="M393" t="s">
        <v>38</v>
      </c>
      <c r="N393" t="s">
        <v>39</v>
      </c>
      <c r="O393" t="s">
        <v>27</v>
      </c>
      <c r="P393" t="s">
        <v>27</v>
      </c>
      <c r="Q393" t="s">
        <v>27</v>
      </c>
      <c r="R393" t="s">
        <v>27</v>
      </c>
      <c r="S393" t="s">
        <v>59</v>
      </c>
      <c r="T393" t="s">
        <v>864</v>
      </c>
      <c r="U393" t="s">
        <v>865</v>
      </c>
      <c r="V393" t="s">
        <v>27</v>
      </c>
      <c r="W393" t="s">
        <v>43</v>
      </c>
      <c r="X393" t="s">
        <v>27</v>
      </c>
      <c r="Y393" t="s">
        <v>27</v>
      </c>
      <c r="Z393" t="s">
        <v>44</v>
      </c>
      <c r="AA393" t="s">
        <v>27</v>
      </c>
      <c r="AB393" s="3" t="s">
        <v>246</v>
      </c>
    </row>
    <row r="394" spans="1:28" x14ac:dyDescent="0.25">
      <c r="A394" s="3">
        <v>87334</v>
      </c>
      <c r="B394" t="s">
        <v>2866</v>
      </c>
      <c r="C394" t="s">
        <v>27</v>
      </c>
      <c r="D394" s="3">
        <v>11</v>
      </c>
      <c r="E394" t="s">
        <v>2824</v>
      </c>
      <c r="F394" t="s">
        <v>2848</v>
      </c>
      <c r="G394" t="s">
        <v>2867</v>
      </c>
      <c r="H394" t="s">
        <v>2868</v>
      </c>
      <c r="I394" t="s">
        <v>2869</v>
      </c>
      <c r="J394" t="s">
        <v>2866</v>
      </c>
      <c r="K394" t="s">
        <v>2870</v>
      </c>
      <c r="L394" t="s">
        <v>100</v>
      </c>
      <c r="M394" t="s">
        <v>101</v>
      </c>
      <c r="N394" t="s">
        <v>102</v>
      </c>
      <c r="O394" t="s">
        <v>27</v>
      </c>
      <c r="P394" t="s">
        <v>27</v>
      </c>
      <c r="Q394" t="s">
        <v>27</v>
      </c>
      <c r="R394" t="s">
        <v>27</v>
      </c>
      <c r="S394" t="s">
        <v>40</v>
      </c>
      <c r="T394" t="s">
        <v>146</v>
      </c>
      <c r="U394" t="s">
        <v>147</v>
      </c>
      <c r="V394" t="s">
        <v>27</v>
      </c>
      <c r="W394" t="s">
        <v>43</v>
      </c>
      <c r="X394" t="s">
        <v>27</v>
      </c>
      <c r="Y394" t="s">
        <v>27</v>
      </c>
      <c r="Z394" t="s">
        <v>44</v>
      </c>
      <c r="AA394" t="s">
        <v>27</v>
      </c>
      <c r="AB394" s="3" t="s">
        <v>246</v>
      </c>
    </row>
    <row r="395" spans="1:28" x14ac:dyDescent="0.25">
      <c r="A395" s="3">
        <v>87335</v>
      </c>
      <c r="B395" t="s">
        <v>2871</v>
      </c>
      <c r="C395" t="s">
        <v>27</v>
      </c>
      <c r="D395" s="3">
        <v>11</v>
      </c>
      <c r="E395" t="s">
        <v>2824</v>
      </c>
      <c r="F395" t="s">
        <v>2848</v>
      </c>
      <c r="G395" t="s">
        <v>2872</v>
      </c>
      <c r="H395" t="s">
        <v>2873</v>
      </c>
      <c r="I395" t="s">
        <v>2874</v>
      </c>
      <c r="J395" t="s">
        <v>2871</v>
      </c>
      <c r="K395" t="s">
        <v>2875</v>
      </c>
      <c r="L395" t="s">
        <v>37</v>
      </c>
      <c r="M395" t="s">
        <v>38</v>
      </c>
      <c r="N395" t="s">
        <v>39</v>
      </c>
      <c r="O395" t="s">
        <v>27</v>
      </c>
      <c r="P395" t="s">
        <v>27</v>
      </c>
      <c r="Q395" t="s">
        <v>27</v>
      </c>
      <c r="R395" t="s">
        <v>27</v>
      </c>
      <c r="S395" t="s">
        <v>40</v>
      </c>
      <c r="T395" t="s">
        <v>104</v>
      </c>
      <c r="U395" t="s">
        <v>105</v>
      </c>
      <c r="V395" t="s">
        <v>27</v>
      </c>
      <c r="W395" t="s">
        <v>43</v>
      </c>
      <c r="X395" t="s">
        <v>27</v>
      </c>
      <c r="Y395" t="s">
        <v>27</v>
      </c>
      <c r="Z395" t="s">
        <v>44</v>
      </c>
      <c r="AA395" t="s">
        <v>27</v>
      </c>
      <c r="AB395" s="3" t="s">
        <v>2876</v>
      </c>
    </row>
    <row r="396" spans="1:28" x14ac:dyDescent="0.25">
      <c r="A396" s="3">
        <v>87336</v>
      </c>
      <c r="B396" t="s">
        <v>2877</v>
      </c>
      <c r="C396" t="s">
        <v>27</v>
      </c>
      <c r="D396" s="3">
        <v>11</v>
      </c>
      <c r="E396" t="s">
        <v>2824</v>
      </c>
      <c r="F396" t="s">
        <v>2848</v>
      </c>
      <c r="G396" t="s">
        <v>2878</v>
      </c>
      <c r="H396" t="s">
        <v>2879</v>
      </c>
      <c r="I396" t="s">
        <v>2880</v>
      </c>
      <c r="J396" t="s">
        <v>2877</v>
      </c>
      <c r="K396" t="s">
        <v>2881</v>
      </c>
      <c r="L396" t="s">
        <v>127</v>
      </c>
      <c r="M396" t="s">
        <v>128</v>
      </c>
      <c r="N396" t="s">
        <v>129</v>
      </c>
      <c r="O396" t="s">
        <v>27</v>
      </c>
      <c r="P396" t="s">
        <v>27</v>
      </c>
      <c r="Q396" t="s">
        <v>27</v>
      </c>
      <c r="R396" t="s">
        <v>27</v>
      </c>
      <c r="S396" t="s">
        <v>40</v>
      </c>
      <c r="T396" t="s">
        <v>41</v>
      </c>
      <c r="U396" t="s">
        <v>42</v>
      </c>
      <c r="V396" t="s">
        <v>27</v>
      </c>
      <c r="W396" t="s">
        <v>43</v>
      </c>
      <c r="X396" t="s">
        <v>27</v>
      </c>
      <c r="Y396" t="s">
        <v>27</v>
      </c>
      <c r="Z396" t="s">
        <v>44</v>
      </c>
      <c r="AA396" t="s">
        <v>27</v>
      </c>
      <c r="AB396" s="3" t="s">
        <v>2882</v>
      </c>
    </row>
    <row r="397" spans="1:28" x14ac:dyDescent="0.25">
      <c r="A397" s="3">
        <v>87337</v>
      </c>
      <c r="B397" t="s">
        <v>2883</v>
      </c>
      <c r="C397" t="s">
        <v>27</v>
      </c>
      <c r="D397" s="3">
        <v>11</v>
      </c>
      <c r="E397" t="s">
        <v>2824</v>
      </c>
      <c r="F397" t="s">
        <v>2884</v>
      </c>
      <c r="G397" t="s">
        <v>2885</v>
      </c>
      <c r="H397" t="s">
        <v>2886</v>
      </c>
      <c r="I397" t="s">
        <v>2887</v>
      </c>
      <c r="J397" t="s">
        <v>2883</v>
      </c>
      <c r="K397" t="s">
        <v>2888</v>
      </c>
      <c r="L397" t="s">
        <v>37</v>
      </c>
      <c r="M397" t="s">
        <v>38</v>
      </c>
      <c r="N397" t="s">
        <v>39</v>
      </c>
      <c r="O397" t="s">
        <v>27</v>
      </c>
      <c r="P397" t="s">
        <v>27</v>
      </c>
      <c r="Q397" t="s">
        <v>27</v>
      </c>
      <c r="R397" t="s">
        <v>27</v>
      </c>
      <c r="S397" t="s">
        <v>40</v>
      </c>
      <c r="T397" t="s">
        <v>41</v>
      </c>
      <c r="U397" t="s">
        <v>42</v>
      </c>
      <c r="V397" t="s">
        <v>27</v>
      </c>
      <c r="W397" t="s">
        <v>43</v>
      </c>
      <c r="X397" t="s">
        <v>27</v>
      </c>
      <c r="Y397" t="s">
        <v>27</v>
      </c>
      <c r="Z397" t="s">
        <v>44</v>
      </c>
      <c r="AA397" t="s">
        <v>27</v>
      </c>
      <c r="AB397" s="3" t="s">
        <v>246</v>
      </c>
    </row>
    <row r="398" spans="1:28" x14ac:dyDescent="0.25">
      <c r="A398" s="3">
        <v>87338</v>
      </c>
      <c r="B398" t="s">
        <v>2889</v>
      </c>
      <c r="C398" t="s">
        <v>27</v>
      </c>
      <c r="D398" s="3">
        <v>11</v>
      </c>
      <c r="E398" t="s">
        <v>2890</v>
      </c>
      <c r="F398" t="s">
        <v>2884</v>
      </c>
      <c r="G398" t="s">
        <v>2891</v>
      </c>
      <c r="H398" t="s">
        <v>2892</v>
      </c>
      <c r="I398" t="s">
        <v>2893</v>
      </c>
      <c r="J398" t="s">
        <v>2889</v>
      </c>
      <c r="K398" t="s">
        <v>2894</v>
      </c>
      <c r="L398" t="s">
        <v>37</v>
      </c>
      <c r="M398" t="s">
        <v>38</v>
      </c>
      <c r="N398" t="s">
        <v>39</v>
      </c>
      <c r="O398" t="s">
        <v>27</v>
      </c>
      <c r="P398" t="s">
        <v>27</v>
      </c>
      <c r="Q398" t="s">
        <v>27</v>
      </c>
      <c r="R398" t="s">
        <v>27</v>
      </c>
      <c r="S398" t="s">
        <v>40</v>
      </c>
      <c r="T398" t="s">
        <v>146</v>
      </c>
      <c r="U398" t="s">
        <v>147</v>
      </c>
      <c r="V398" t="s">
        <v>27</v>
      </c>
      <c r="W398" t="s">
        <v>43</v>
      </c>
      <c r="X398" t="s">
        <v>27</v>
      </c>
      <c r="Y398" t="s">
        <v>27</v>
      </c>
      <c r="Z398" t="s">
        <v>44</v>
      </c>
      <c r="AA398" t="s">
        <v>27</v>
      </c>
      <c r="AB398" s="3" t="s">
        <v>246</v>
      </c>
    </row>
    <row r="399" spans="1:28" x14ac:dyDescent="0.25">
      <c r="A399" s="3">
        <v>87339</v>
      </c>
      <c r="B399" t="s">
        <v>2895</v>
      </c>
      <c r="C399" t="s">
        <v>27</v>
      </c>
      <c r="D399" s="3">
        <v>11</v>
      </c>
      <c r="E399" t="s">
        <v>2824</v>
      </c>
      <c r="F399" t="s">
        <v>2884</v>
      </c>
      <c r="G399" t="s">
        <v>2896</v>
      </c>
      <c r="H399" t="s">
        <v>2897</v>
      </c>
      <c r="I399" t="s">
        <v>2898</v>
      </c>
      <c r="J399" t="s">
        <v>2895</v>
      </c>
      <c r="K399" t="s">
        <v>2899</v>
      </c>
      <c r="L399" t="s">
        <v>37</v>
      </c>
      <c r="M399" t="s">
        <v>38</v>
      </c>
      <c r="N399" t="s">
        <v>39</v>
      </c>
      <c r="O399" t="s">
        <v>27</v>
      </c>
      <c r="P399" t="s">
        <v>27</v>
      </c>
      <c r="Q399" t="s">
        <v>27</v>
      </c>
      <c r="R399" t="s">
        <v>27</v>
      </c>
      <c r="S399" t="s">
        <v>40</v>
      </c>
      <c r="T399" t="s">
        <v>41</v>
      </c>
      <c r="U399" t="s">
        <v>42</v>
      </c>
      <c r="V399" t="s">
        <v>27</v>
      </c>
      <c r="W399" t="s">
        <v>43</v>
      </c>
      <c r="X399" t="s">
        <v>27</v>
      </c>
      <c r="Y399" t="s">
        <v>27</v>
      </c>
      <c r="Z399" t="s">
        <v>44</v>
      </c>
      <c r="AA399" t="s">
        <v>27</v>
      </c>
      <c r="AB399" s="3" t="s">
        <v>2900</v>
      </c>
    </row>
    <row r="400" spans="1:28" x14ac:dyDescent="0.25">
      <c r="A400" s="3">
        <v>87340</v>
      </c>
      <c r="B400" t="s">
        <v>2901</v>
      </c>
      <c r="C400" t="s">
        <v>1973</v>
      </c>
      <c r="D400" s="3">
        <v>11</v>
      </c>
      <c r="E400" t="s">
        <v>2824</v>
      </c>
      <c r="F400" t="s">
        <v>2902</v>
      </c>
      <c r="G400" t="s">
        <v>2903</v>
      </c>
      <c r="H400" t="s">
        <v>2904</v>
      </c>
      <c r="I400" t="s">
        <v>2905</v>
      </c>
      <c r="J400" t="s">
        <v>2901</v>
      </c>
      <c r="K400" t="s">
        <v>2906</v>
      </c>
      <c r="L400" t="s">
        <v>53</v>
      </c>
      <c r="M400" t="s">
        <v>54</v>
      </c>
      <c r="N400" t="s">
        <v>55</v>
      </c>
      <c r="O400" t="s">
        <v>27</v>
      </c>
      <c r="P400" t="s">
        <v>27</v>
      </c>
      <c r="Q400" t="s">
        <v>27</v>
      </c>
      <c r="R400" t="s">
        <v>27</v>
      </c>
      <c r="S400" t="s">
        <v>59</v>
      </c>
      <c r="T400" t="s">
        <v>104</v>
      </c>
      <c r="U400" t="s">
        <v>105</v>
      </c>
      <c r="V400" t="s">
        <v>27</v>
      </c>
      <c r="W400" t="s">
        <v>43</v>
      </c>
      <c r="X400" t="s">
        <v>2907</v>
      </c>
      <c r="Y400" t="s">
        <v>27</v>
      </c>
      <c r="Z400" t="s">
        <v>44</v>
      </c>
      <c r="AA400" t="s">
        <v>27</v>
      </c>
      <c r="AB400" s="3" t="s">
        <v>2908</v>
      </c>
    </row>
    <row r="401" spans="1:28" x14ac:dyDescent="0.25">
      <c r="A401" s="3">
        <v>87341</v>
      </c>
      <c r="B401" t="s">
        <v>2909</v>
      </c>
      <c r="C401" t="s">
        <v>27</v>
      </c>
      <c r="D401" s="3">
        <v>11</v>
      </c>
      <c r="E401" t="s">
        <v>2824</v>
      </c>
      <c r="F401" t="s">
        <v>2910</v>
      </c>
      <c r="G401" t="s">
        <v>2911</v>
      </c>
      <c r="H401" t="s">
        <v>2912</v>
      </c>
      <c r="I401" t="s">
        <v>2913</v>
      </c>
      <c r="J401" t="s">
        <v>2909</v>
      </c>
      <c r="K401" t="s">
        <v>2914</v>
      </c>
      <c r="L401" t="s">
        <v>37</v>
      </c>
      <c r="M401" t="s">
        <v>38</v>
      </c>
      <c r="N401" t="s">
        <v>39</v>
      </c>
      <c r="O401" t="s">
        <v>27</v>
      </c>
      <c r="P401" t="s">
        <v>27</v>
      </c>
      <c r="Q401" t="s">
        <v>27</v>
      </c>
      <c r="R401" t="s">
        <v>27</v>
      </c>
      <c r="S401" t="s">
        <v>40</v>
      </c>
      <c r="T401" t="s">
        <v>41</v>
      </c>
      <c r="U401" t="s">
        <v>42</v>
      </c>
      <c r="V401" t="s">
        <v>27</v>
      </c>
      <c r="W401" t="s">
        <v>43</v>
      </c>
      <c r="X401" t="s">
        <v>27</v>
      </c>
      <c r="Y401" t="s">
        <v>27</v>
      </c>
      <c r="Z401" t="s">
        <v>44</v>
      </c>
      <c r="AA401" t="s">
        <v>27</v>
      </c>
      <c r="AB401" s="3" t="s">
        <v>2915</v>
      </c>
    </row>
    <row r="402" spans="1:28" x14ac:dyDescent="0.25">
      <c r="A402" s="3">
        <v>87342</v>
      </c>
      <c r="B402" t="s">
        <v>2916</v>
      </c>
      <c r="C402" t="s">
        <v>27</v>
      </c>
      <c r="D402" s="3">
        <v>11</v>
      </c>
      <c r="E402" t="s">
        <v>2824</v>
      </c>
      <c r="F402" t="s">
        <v>2917</v>
      </c>
      <c r="G402" t="s">
        <v>2918</v>
      </c>
      <c r="H402" t="s">
        <v>2919</v>
      </c>
      <c r="I402" t="s">
        <v>2920</v>
      </c>
      <c r="J402" t="s">
        <v>2916</v>
      </c>
      <c r="K402" t="s">
        <v>2921</v>
      </c>
      <c r="L402" t="s">
        <v>53</v>
      </c>
      <c r="M402" t="s">
        <v>54</v>
      </c>
      <c r="N402" t="s">
        <v>55</v>
      </c>
      <c r="O402" t="s">
        <v>27</v>
      </c>
      <c r="P402" t="s">
        <v>27</v>
      </c>
      <c r="Q402" t="s">
        <v>27</v>
      </c>
      <c r="R402" t="s">
        <v>27</v>
      </c>
      <c r="S402" t="s">
        <v>59</v>
      </c>
      <c r="T402" t="s">
        <v>41</v>
      </c>
      <c r="U402" t="s">
        <v>42</v>
      </c>
      <c r="V402" t="s">
        <v>27</v>
      </c>
      <c r="W402" t="s">
        <v>43</v>
      </c>
      <c r="X402" t="s">
        <v>27</v>
      </c>
      <c r="Y402" t="s">
        <v>27</v>
      </c>
      <c r="Z402" t="s">
        <v>44</v>
      </c>
      <c r="AA402" t="s">
        <v>27</v>
      </c>
      <c r="AB402" s="3" t="s">
        <v>246</v>
      </c>
    </row>
    <row r="403" spans="1:28" x14ac:dyDescent="0.25">
      <c r="A403" s="3">
        <v>87343</v>
      </c>
      <c r="B403" t="s">
        <v>2922</v>
      </c>
      <c r="C403" t="s">
        <v>64</v>
      </c>
      <c r="D403" s="3">
        <v>11</v>
      </c>
      <c r="E403" t="s">
        <v>2824</v>
      </c>
      <c r="F403" t="s">
        <v>2923</v>
      </c>
      <c r="G403" t="s">
        <v>2924</v>
      </c>
      <c r="H403" t="s">
        <v>2925</v>
      </c>
      <c r="I403" t="s">
        <v>2926</v>
      </c>
      <c r="J403" t="s">
        <v>2922</v>
      </c>
      <c r="K403" t="s">
        <v>2927</v>
      </c>
      <c r="L403" t="s">
        <v>573</v>
      </c>
      <c r="M403" t="s">
        <v>574</v>
      </c>
      <c r="N403" t="s">
        <v>575</v>
      </c>
      <c r="O403" t="s">
        <v>27</v>
      </c>
      <c r="P403" t="s">
        <v>27</v>
      </c>
      <c r="Q403" t="s">
        <v>27</v>
      </c>
      <c r="R403" t="s">
        <v>27</v>
      </c>
      <c r="S403" t="s">
        <v>59</v>
      </c>
      <c r="T403" t="s">
        <v>146</v>
      </c>
      <c r="U403" t="s">
        <v>147</v>
      </c>
      <c r="V403" t="s">
        <v>27</v>
      </c>
      <c r="W403" t="s">
        <v>43</v>
      </c>
      <c r="X403" t="s">
        <v>27</v>
      </c>
      <c r="Y403" t="s">
        <v>27</v>
      </c>
      <c r="Z403" t="s">
        <v>44</v>
      </c>
      <c r="AA403" t="s">
        <v>27</v>
      </c>
      <c r="AB403" s="3" t="s">
        <v>2928</v>
      </c>
    </row>
    <row r="404" spans="1:28" x14ac:dyDescent="0.25">
      <c r="A404" s="3">
        <v>87344</v>
      </c>
      <c r="B404" t="s">
        <v>2929</v>
      </c>
      <c r="C404" t="s">
        <v>27</v>
      </c>
      <c r="D404" s="3">
        <v>11</v>
      </c>
      <c r="E404" t="s">
        <v>2824</v>
      </c>
      <c r="F404" t="s">
        <v>2930</v>
      </c>
      <c r="G404" t="s">
        <v>2931</v>
      </c>
      <c r="H404" t="s">
        <v>2932</v>
      </c>
      <c r="I404" t="s">
        <v>2933</v>
      </c>
      <c r="J404" t="s">
        <v>2929</v>
      </c>
      <c r="K404" t="s">
        <v>2934</v>
      </c>
      <c r="L404" t="s">
        <v>100</v>
      </c>
      <c r="M404" t="s">
        <v>101</v>
      </c>
      <c r="N404" t="s">
        <v>102</v>
      </c>
      <c r="O404" t="s">
        <v>2071</v>
      </c>
      <c r="P404" t="s">
        <v>27</v>
      </c>
      <c r="Q404" t="s">
        <v>57</v>
      </c>
      <c r="R404" t="s">
        <v>58</v>
      </c>
      <c r="S404" t="s">
        <v>40</v>
      </c>
      <c r="T404" t="s">
        <v>41</v>
      </c>
      <c r="U404" t="s">
        <v>42</v>
      </c>
      <c r="V404" t="s">
        <v>27</v>
      </c>
      <c r="W404" t="s">
        <v>43</v>
      </c>
      <c r="X404" t="s">
        <v>27</v>
      </c>
      <c r="Y404" t="s">
        <v>27</v>
      </c>
      <c r="Z404" t="s">
        <v>44</v>
      </c>
      <c r="AA404" t="s">
        <v>27</v>
      </c>
      <c r="AB404" s="3" t="s">
        <v>2935</v>
      </c>
    </row>
    <row r="405" spans="1:28" x14ac:dyDescent="0.25">
      <c r="A405" s="3">
        <v>87345</v>
      </c>
      <c r="B405" t="s">
        <v>2936</v>
      </c>
      <c r="C405" t="s">
        <v>27</v>
      </c>
      <c r="D405" s="3">
        <v>11</v>
      </c>
      <c r="E405" t="s">
        <v>2824</v>
      </c>
      <c r="F405" t="s">
        <v>2884</v>
      </c>
      <c r="G405" t="s">
        <v>2937</v>
      </c>
      <c r="H405" t="s">
        <v>2938</v>
      </c>
      <c r="I405" t="s">
        <v>2939</v>
      </c>
      <c r="J405" t="s">
        <v>2936</v>
      </c>
      <c r="K405" t="s">
        <v>2940</v>
      </c>
      <c r="L405" t="s">
        <v>37</v>
      </c>
      <c r="M405" t="s">
        <v>38</v>
      </c>
      <c r="N405" t="s">
        <v>39</v>
      </c>
      <c r="O405" t="s">
        <v>27</v>
      </c>
      <c r="P405" t="s">
        <v>27</v>
      </c>
      <c r="Q405" t="s">
        <v>27</v>
      </c>
      <c r="R405" t="s">
        <v>27</v>
      </c>
      <c r="S405" t="s">
        <v>40</v>
      </c>
      <c r="T405" t="s">
        <v>41</v>
      </c>
      <c r="U405" t="s">
        <v>42</v>
      </c>
      <c r="V405" t="s">
        <v>27</v>
      </c>
      <c r="W405" t="s">
        <v>43</v>
      </c>
      <c r="X405" t="s">
        <v>27</v>
      </c>
      <c r="Y405" t="s">
        <v>27</v>
      </c>
      <c r="Z405" t="s">
        <v>44</v>
      </c>
      <c r="AA405" t="s">
        <v>27</v>
      </c>
      <c r="AB405" s="3" t="s">
        <v>246</v>
      </c>
    </row>
    <row r="406" spans="1:28" x14ac:dyDescent="0.25">
      <c r="A406" s="3">
        <v>87346</v>
      </c>
      <c r="B406" t="s">
        <v>2941</v>
      </c>
      <c r="C406" t="s">
        <v>27</v>
      </c>
      <c r="D406" s="3">
        <v>11</v>
      </c>
      <c r="E406" t="s">
        <v>2824</v>
      </c>
      <c r="F406" t="s">
        <v>2942</v>
      </c>
      <c r="G406" t="s">
        <v>2943</v>
      </c>
      <c r="H406" t="s">
        <v>2944</v>
      </c>
      <c r="I406" t="s">
        <v>2945</v>
      </c>
      <c r="J406" t="s">
        <v>2941</v>
      </c>
      <c r="K406" t="s">
        <v>2946</v>
      </c>
      <c r="L406" t="s">
        <v>37</v>
      </c>
      <c r="M406" t="s">
        <v>38</v>
      </c>
      <c r="N406" t="s">
        <v>39</v>
      </c>
      <c r="O406" t="s">
        <v>27</v>
      </c>
      <c r="P406" t="s">
        <v>27</v>
      </c>
      <c r="Q406" t="s">
        <v>27</v>
      </c>
      <c r="R406" t="s">
        <v>27</v>
      </c>
      <c r="S406" t="s">
        <v>40</v>
      </c>
      <c r="T406" t="s">
        <v>41</v>
      </c>
      <c r="U406" t="s">
        <v>42</v>
      </c>
      <c r="V406" t="s">
        <v>27</v>
      </c>
      <c r="W406" t="s">
        <v>43</v>
      </c>
      <c r="X406" t="s">
        <v>27</v>
      </c>
      <c r="Y406" t="s">
        <v>27</v>
      </c>
      <c r="Z406" t="s">
        <v>44</v>
      </c>
      <c r="AA406" t="s">
        <v>27</v>
      </c>
      <c r="AB406" s="3" t="s">
        <v>2947</v>
      </c>
    </row>
    <row r="407" spans="1:28" x14ac:dyDescent="0.25">
      <c r="A407" s="3">
        <v>87347</v>
      </c>
      <c r="B407" t="s">
        <v>2948</v>
      </c>
      <c r="C407" t="s">
        <v>27</v>
      </c>
      <c r="D407" s="3">
        <v>11</v>
      </c>
      <c r="E407" t="s">
        <v>2824</v>
      </c>
      <c r="F407" t="s">
        <v>2942</v>
      </c>
      <c r="G407" t="s">
        <v>2949</v>
      </c>
      <c r="H407" t="s">
        <v>2950</v>
      </c>
      <c r="I407" t="s">
        <v>2951</v>
      </c>
      <c r="J407" t="s">
        <v>2948</v>
      </c>
      <c r="K407" t="s">
        <v>2952</v>
      </c>
      <c r="L407" t="s">
        <v>53</v>
      </c>
      <c r="M407" t="s">
        <v>54</v>
      </c>
      <c r="N407" t="s">
        <v>55</v>
      </c>
      <c r="O407" t="s">
        <v>27</v>
      </c>
      <c r="P407" t="s">
        <v>27</v>
      </c>
      <c r="Q407" t="s">
        <v>27</v>
      </c>
      <c r="R407" t="s">
        <v>27</v>
      </c>
      <c r="S407" t="s">
        <v>40</v>
      </c>
      <c r="T407" t="s">
        <v>146</v>
      </c>
      <c r="U407" t="s">
        <v>147</v>
      </c>
      <c r="V407" t="s">
        <v>27</v>
      </c>
      <c r="W407" t="s">
        <v>43</v>
      </c>
      <c r="X407" t="s">
        <v>27</v>
      </c>
      <c r="Y407" t="s">
        <v>27</v>
      </c>
      <c r="Z407" t="s">
        <v>44</v>
      </c>
      <c r="AA407" t="s">
        <v>27</v>
      </c>
      <c r="AB407" s="3" t="s">
        <v>2953</v>
      </c>
    </row>
    <row r="408" spans="1:28" x14ac:dyDescent="0.25">
      <c r="A408" s="3">
        <v>87348</v>
      </c>
      <c r="B408" t="s">
        <v>2954</v>
      </c>
      <c r="C408" t="s">
        <v>27</v>
      </c>
      <c r="D408" s="3">
        <v>11</v>
      </c>
      <c r="E408" t="s">
        <v>2955</v>
      </c>
      <c r="F408" t="s">
        <v>2942</v>
      </c>
      <c r="G408" t="s">
        <v>2956</v>
      </c>
      <c r="H408" t="s">
        <v>2957</v>
      </c>
      <c r="I408" t="s">
        <v>2958</v>
      </c>
      <c r="J408" t="s">
        <v>2954</v>
      </c>
      <c r="K408" t="s">
        <v>2959</v>
      </c>
      <c r="L408" t="s">
        <v>53</v>
      </c>
      <c r="M408" t="s">
        <v>54</v>
      </c>
      <c r="N408" t="s">
        <v>55</v>
      </c>
      <c r="O408" t="s">
        <v>27</v>
      </c>
      <c r="P408" t="s">
        <v>27</v>
      </c>
      <c r="Q408" t="s">
        <v>27</v>
      </c>
      <c r="R408" t="s">
        <v>27</v>
      </c>
      <c r="S408" t="s">
        <v>40</v>
      </c>
      <c r="T408" t="s">
        <v>41</v>
      </c>
      <c r="U408" t="s">
        <v>42</v>
      </c>
      <c r="V408" t="s">
        <v>27</v>
      </c>
      <c r="W408" t="s">
        <v>43</v>
      </c>
      <c r="X408" t="s">
        <v>27</v>
      </c>
      <c r="Y408" t="s">
        <v>27</v>
      </c>
      <c r="Z408" t="s">
        <v>44</v>
      </c>
      <c r="AA408" t="s">
        <v>27</v>
      </c>
      <c r="AB408" s="3" t="s">
        <v>2960</v>
      </c>
    </row>
    <row r="409" spans="1:28" x14ac:dyDescent="0.25">
      <c r="A409" s="3">
        <v>87349</v>
      </c>
      <c r="B409" t="s">
        <v>2961</v>
      </c>
      <c r="C409" t="s">
        <v>27</v>
      </c>
      <c r="D409" s="3">
        <v>11</v>
      </c>
      <c r="E409" t="s">
        <v>2955</v>
      </c>
      <c r="F409" t="s">
        <v>2962</v>
      </c>
      <c r="G409" t="s">
        <v>2963</v>
      </c>
      <c r="H409" t="s">
        <v>2964</v>
      </c>
      <c r="I409" t="s">
        <v>2965</v>
      </c>
      <c r="J409" t="s">
        <v>2961</v>
      </c>
      <c r="K409" t="s">
        <v>2966</v>
      </c>
      <c r="L409" t="s">
        <v>53</v>
      </c>
      <c r="M409" t="s">
        <v>54</v>
      </c>
      <c r="N409" t="s">
        <v>55</v>
      </c>
      <c r="O409" t="s">
        <v>27</v>
      </c>
      <c r="P409" t="s">
        <v>27</v>
      </c>
      <c r="Q409" t="s">
        <v>27</v>
      </c>
      <c r="R409" t="s">
        <v>27</v>
      </c>
      <c r="S409" t="s">
        <v>59</v>
      </c>
      <c r="T409" t="s">
        <v>146</v>
      </c>
      <c r="U409" t="s">
        <v>147</v>
      </c>
      <c r="V409" t="s">
        <v>27</v>
      </c>
      <c r="W409" t="s">
        <v>43</v>
      </c>
      <c r="X409" t="s">
        <v>27</v>
      </c>
      <c r="Y409" t="s">
        <v>27</v>
      </c>
      <c r="Z409" t="s">
        <v>44</v>
      </c>
      <c r="AA409" t="s">
        <v>27</v>
      </c>
      <c r="AB409" s="3" t="s">
        <v>2967</v>
      </c>
    </row>
    <row r="410" spans="1:28" x14ac:dyDescent="0.25">
      <c r="A410" s="3">
        <v>87350</v>
      </c>
      <c r="B410" t="s">
        <v>2968</v>
      </c>
      <c r="C410" t="s">
        <v>2505</v>
      </c>
      <c r="D410" s="3">
        <v>11</v>
      </c>
      <c r="E410" t="s">
        <v>2955</v>
      </c>
      <c r="F410" t="s">
        <v>2969</v>
      </c>
      <c r="G410" t="s">
        <v>2970</v>
      </c>
      <c r="H410" t="s">
        <v>2971</v>
      </c>
      <c r="I410" t="s">
        <v>2972</v>
      </c>
      <c r="J410" t="s">
        <v>2968</v>
      </c>
      <c r="K410" t="s">
        <v>2973</v>
      </c>
      <c r="L410" t="s">
        <v>53</v>
      </c>
      <c r="M410" t="s">
        <v>54</v>
      </c>
      <c r="N410" t="s">
        <v>55</v>
      </c>
      <c r="O410" t="s">
        <v>2974</v>
      </c>
      <c r="P410" t="s">
        <v>27</v>
      </c>
      <c r="Q410" t="s">
        <v>57</v>
      </c>
      <c r="R410" t="s">
        <v>58</v>
      </c>
      <c r="S410" t="s">
        <v>59</v>
      </c>
      <c r="T410" t="s">
        <v>41</v>
      </c>
      <c r="U410" t="s">
        <v>42</v>
      </c>
      <c r="V410" t="s">
        <v>27</v>
      </c>
      <c r="W410" t="s">
        <v>43</v>
      </c>
      <c r="X410" t="s">
        <v>27</v>
      </c>
      <c r="Y410" t="s">
        <v>27</v>
      </c>
      <c r="Z410" t="s">
        <v>44</v>
      </c>
      <c r="AA410" t="s">
        <v>27</v>
      </c>
      <c r="AB410" s="3" t="s">
        <v>2975</v>
      </c>
    </row>
    <row r="411" spans="1:28" x14ac:dyDescent="0.25">
      <c r="A411" s="3">
        <v>87351</v>
      </c>
      <c r="B411" t="s">
        <v>2976</v>
      </c>
      <c r="C411" t="s">
        <v>27</v>
      </c>
      <c r="D411" s="3">
        <v>11</v>
      </c>
      <c r="E411" t="s">
        <v>2955</v>
      </c>
      <c r="F411" t="s">
        <v>2977</v>
      </c>
      <c r="G411" t="s">
        <v>2978</v>
      </c>
      <c r="H411" t="s">
        <v>2979</v>
      </c>
      <c r="I411" t="s">
        <v>2980</v>
      </c>
      <c r="J411" t="s">
        <v>2976</v>
      </c>
      <c r="K411" t="s">
        <v>2981</v>
      </c>
      <c r="L411" t="s">
        <v>37</v>
      </c>
      <c r="M411" t="s">
        <v>38</v>
      </c>
      <c r="N411" t="s">
        <v>39</v>
      </c>
      <c r="O411" t="s">
        <v>27</v>
      </c>
      <c r="P411" t="s">
        <v>27</v>
      </c>
      <c r="Q411" t="s">
        <v>27</v>
      </c>
      <c r="R411" t="s">
        <v>27</v>
      </c>
      <c r="S411" t="s">
        <v>40</v>
      </c>
      <c r="T411" t="s">
        <v>27</v>
      </c>
      <c r="U411" t="s">
        <v>27</v>
      </c>
      <c r="V411" t="s">
        <v>27</v>
      </c>
      <c r="W411" t="s">
        <v>43</v>
      </c>
      <c r="X411" t="s">
        <v>27</v>
      </c>
      <c r="Y411" t="s">
        <v>27</v>
      </c>
      <c r="Z411" t="s">
        <v>44</v>
      </c>
      <c r="AA411" t="s">
        <v>27</v>
      </c>
      <c r="AB411" s="3" t="s">
        <v>2982</v>
      </c>
    </row>
    <row r="412" spans="1:28" x14ac:dyDescent="0.25">
      <c r="A412" s="3">
        <v>87352</v>
      </c>
      <c r="B412" t="s">
        <v>2983</v>
      </c>
      <c r="C412" t="s">
        <v>27</v>
      </c>
      <c r="D412" s="3">
        <v>11</v>
      </c>
      <c r="E412" t="s">
        <v>2955</v>
      </c>
      <c r="F412" t="s">
        <v>2977</v>
      </c>
      <c r="G412" t="s">
        <v>2984</v>
      </c>
      <c r="H412" t="s">
        <v>2985</v>
      </c>
      <c r="I412" t="s">
        <v>2986</v>
      </c>
      <c r="J412" t="s">
        <v>2983</v>
      </c>
      <c r="K412" t="s">
        <v>2987</v>
      </c>
      <c r="L412" t="s">
        <v>37</v>
      </c>
      <c r="M412" t="s">
        <v>38</v>
      </c>
      <c r="N412" t="s">
        <v>39</v>
      </c>
      <c r="O412" t="s">
        <v>27</v>
      </c>
      <c r="P412" t="s">
        <v>27</v>
      </c>
      <c r="Q412" t="s">
        <v>27</v>
      </c>
      <c r="R412" t="s">
        <v>27</v>
      </c>
      <c r="S412" t="s">
        <v>40</v>
      </c>
      <c r="T412" t="s">
        <v>41</v>
      </c>
      <c r="U412" t="s">
        <v>42</v>
      </c>
      <c r="V412" t="s">
        <v>27</v>
      </c>
      <c r="W412" t="s">
        <v>43</v>
      </c>
      <c r="X412" t="s">
        <v>27</v>
      </c>
      <c r="Y412" t="s">
        <v>27</v>
      </c>
      <c r="Z412" t="s">
        <v>44</v>
      </c>
      <c r="AA412" t="s">
        <v>27</v>
      </c>
      <c r="AB412" s="3" t="s">
        <v>2988</v>
      </c>
    </row>
    <row r="413" spans="1:28" x14ac:dyDescent="0.25">
      <c r="A413" s="3">
        <v>87353</v>
      </c>
      <c r="B413" t="s">
        <v>2989</v>
      </c>
      <c r="C413" t="s">
        <v>27</v>
      </c>
      <c r="D413" s="3">
        <v>11</v>
      </c>
      <c r="E413" t="s">
        <v>2955</v>
      </c>
      <c r="F413" t="s">
        <v>2977</v>
      </c>
      <c r="G413" t="s">
        <v>2990</v>
      </c>
      <c r="H413" t="s">
        <v>2991</v>
      </c>
      <c r="I413" t="s">
        <v>2992</v>
      </c>
      <c r="J413" t="s">
        <v>2989</v>
      </c>
      <c r="K413" t="s">
        <v>2993</v>
      </c>
      <c r="L413" t="s">
        <v>100</v>
      </c>
      <c r="M413" t="s">
        <v>101</v>
      </c>
      <c r="N413" t="s">
        <v>102</v>
      </c>
      <c r="O413" t="s">
        <v>27</v>
      </c>
      <c r="P413" t="s">
        <v>27</v>
      </c>
      <c r="Q413" t="s">
        <v>27</v>
      </c>
      <c r="R413" t="s">
        <v>27</v>
      </c>
      <c r="S413" t="s">
        <v>40</v>
      </c>
      <c r="T413" t="s">
        <v>146</v>
      </c>
      <c r="U413" t="s">
        <v>147</v>
      </c>
      <c r="V413" t="s">
        <v>27</v>
      </c>
      <c r="W413" t="s">
        <v>43</v>
      </c>
      <c r="X413" t="s">
        <v>27</v>
      </c>
      <c r="Y413" t="s">
        <v>27</v>
      </c>
      <c r="Z413" t="s">
        <v>44</v>
      </c>
      <c r="AA413" t="s">
        <v>27</v>
      </c>
      <c r="AB413" s="3" t="s">
        <v>246</v>
      </c>
    </row>
    <row r="414" spans="1:28" x14ac:dyDescent="0.25">
      <c r="A414" s="3">
        <v>87354</v>
      </c>
      <c r="B414" t="s">
        <v>2994</v>
      </c>
      <c r="C414" t="s">
        <v>27</v>
      </c>
      <c r="D414" s="3">
        <v>11</v>
      </c>
      <c r="E414" t="s">
        <v>2955</v>
      </c>
      <c r="F414" t="s">
        <v>2977</v>
      </c>
      <c r="G414" t="s">
        <v>2995</v>
      </c>
      <c r="H414" t="s">
        <v>2996</v>
      </c>
      <c r="I414" t="s">
        <v>2997</v>
      </c>
      <c r="J414" t="s">
        <v>2994</v>
      </c>
      <c r="K414" t="s">
        <v>2998</v>
      </c>
      <c r="L414" t="s">
        <v>37</v>
      </c>
      <c r="M414" t="s">
        <v>38</v>
      </c>
      <c r="N414" t="s">
        <v>39</v>
      </c>
      <c r="O414" t="s">
        <v>27</v>
      </c>
      <c r="P414" t="s">
        <v>27</v>
      </c>
      <c r="Q414" t="s">
        <v>27</v>
      </c>
      <c r="R414" t="s">
        <v>27</v>
      </c>
      <c r="S414" t="s">
        <v>40</v>
      </c>
      <c r="T414" t="s">
        <v>41</v>
      </c>
      <c r="U414" t="s">
        <v>42</v>
      </c>
      <c r="V414" t="s">
        <v>27</v>
      </c>
      <c r="W414" t="s">
        <v>43</v>
      </c>
      <c r="X414" t="s">
        <v>27</v>
      </c>
      <c r="Y414" t="s">
        <v>27</v>
      </c>
      <c r="Z414" t="s">
        <v>44</v>
      </c>
      <c r="AA414" t="s">
        <v>27</v>
      </c>
      <c r="AB414" s="3" t="s">
        <v>246</v>
      </c>
    </row>
    <row r="415" spans="1:28" x14ac:dyDescent="0.25">
      <c r="A415" s="3">
        <v>87355</v>
      </c>
      <c r="B415" t="s">
        <v>2999</v>
      </c>
      <c r="C415" t="s">
        <v>27</v>
      </c>
      <c r="D415" s="3">
        <v>11</v>
      </c>
      <c r="E415" t="s">
        <v>2955</v>
      </c>
      <c r="F415" t="s">
        <v>2977</v>
      </c>
      <c r="G415" t="s">
        <v>3000</v>
      </c>
      <c r="H415" t="s">
        <v>3001</v>
      </c>
      <c r="I415" t="s">
        <v>3002</v>
      </c>
      <c r="J415" t="s">
        <v>2999</v>
      </c>
      <c r="K415" t="s">
        <v>3003</v>
      </c>
      <c r="L415" t="s">
        <v>37</v>
      </c>
      <c r="M415" t="s">
        <v>38</v>
      </c>
      <c r="N415" t="s">
        <v>39</v>
      </c>
      <c r="O415" t="s">
        <v>27</v>
      </c>
      <c r="P415" t="s">
        <v>27</v>
      </c>
      <c r="Q415" t="s">
        <v>27</v>
      </c>
      <c r="R415" t="s">
        <v>27</v>
      </c>
      <c r="S415" t="s">
        <v>40</v>
      </c>
      <c r="T415" t="s">
        <v>146</v>
      </c>
      <c r="U415" t="s">
        <v>147</v>
      </c>
      <c r="V415" t="s">
        <v>27</v>
      </c>
      <c r="W415" t="s">
        <v>43</v>
      </c>
      <c r="X415" t="s">
        <v>27</v>
      </c>
      <c r="Y415" t="s">
        <v>27</v>
      </c>
      <c r="Z415" t="s">
        <v>44</v>
      </c>
      <c r="AA415" t="s">
        <v>27</v>
      </c>
      <c r="AB415" s="3" t="s">
        <v>246</v>
      </c>
    </row>
    <row r="416" spans="1:28" x14ac:dyDescent="0.25">
      <c r="A416" s="3">
        <v>87356</v>
      </c>
      <c r="B416" t="s">
        <v>3004</v>
      </c>
      <c r="C416" t="s">
        <v>27</v>
      </c>
      <c r="D416" s="3">
        <v>11</v>
      </c>
      <c r="E416" t="s">
        <v>2955</v>
      </c>
      <c r="F416" t="s">
        <v>2977</v>
      </c>
      <c r="G416" t="s">
        <v>3005</v>
      </c>
      <c r="H416" t="s">
        <v>3006</v>
      </c>
      <c r="I416" t="s">
        <v>3007</v>
      </c>
      <c r="J416" t="s">
        <v>3004</v>
      </c>
      <c r="K416" t="s">
        <v>3008</v>
      </c>
      <c r="L416" t="s">
        <v>37</v>
      </c>
      <c r="M416" t="s">
        <v>38</v>
      </c>
      <c r="N416" t="s">
        <v>39</v>
      </c>
      <c r="O416" t="s">
        <v>27</v>
      </c>
      <c r="P416" t="s">
        <v>27</v>
      </c>
      <c r="Q416" t="s">
        <v>27</v>
      </c>
      <c r="R416" t="s">
        <v>27</v>
      </c>
      <c r="S416" t="s">
        <v>40</v>
      </c>
      <c r="T416" t="s">
        <v>41</v>
      </c>
      <c r="U416" t="s">
        <v>42</v>
      </c>
      <c r="V416" t="s">
        <v>27</v>
      </c>
      <c r="W416" t="s">
        <v>43</v>
      </c>
      <c r="X416" t="s">
        <v>27</v>
      </c>
      <c r="Y416" t="s">
        <v>27</v>
      </c>
      <c r="Z416" t="s">
        <v>44</v>
      </c>
      <c r="AA416" t="s">
        <v>27</v>
      </c>
      <c r="AB416" s="3" t="s">
        <v>3009</v>
      </c>
    </row>
    <row r="417" spans="1:28" x14ac:dyDescent="0.25">
      <c r="A417" s="3">
        <v>87357</v>
      </c>
      <c r="B417" t="s">
        <v>3010</v>
      </c>
      <c r="C417" t="s">
        <v>27</v>
      </c>
      <c r="D417" s="3">
        <v>11</v>
      </c>
      <c r="E417" t="s">
        <v>2955</v>
      </c>
      <c r="F417" t="s">
        <v>776</v>
      </c>
      <c r="G417" t="s">
        <v>3011</v>
      </c>
      <c r="H417" t="s">
        <v>3012</v>
      </c>
      <c r="I417" t="s">
        <v>3013</v>
      </c>
      <c r="J417" t="s">
        <v>3010</v>
      </c>
      <c r="K417" t="s">
        <v>3014</v>
      </c>
      <c r="L417" t="s">
        <v>37</v>
      </c>
      <c r="M417" t="s">
        <v>38</v>
      </c>
      <c r="N417" t="s">
        <v>39</v>
      </c>
      <c r="O417" t="s">
        <v>27</v>
      </c>
      <c r="P417" t="s">
        <v>27</v>
      </c>
      <c r="Q417" t="s">
        <v>27</v>
      </c>
      <c r="R417" t="s">
        <v>27</v>
      </c>
      <c r="S417" t="s">
        <v>40</v>
      </c>
      <c r="T417" t="s">
        <v>41</v>
      </c>
      <c r="U417" t="s">
        <v>42</v>
      </c>
      <c r="V417" t="s">
        <v>27</v>
      </c>
      <c r="W417" t="s">
        <v>43</v>
      </c>
      <c r="X417" t="s">
        <v>27</v>
      </c>
      <c r="Y417" t="s">
        <v>27</v>
      </c>
      <c r="Z417" t="s">
        <v>44</v>
      </c>
      <c r="AA417" t="s">
        <v>27</v>
      </c>
      <c r="AB417" s="3" t="s">
        <v>3015</v>
      </c>
    </row>
    <row r="418" spans="1:28" x14ac:dyDescent="0.25">
      <c r="A418" s="3">
        <v>87358</v>
      </c>
      <c r="B418" t="s">
        <v>3016</v>
      </c>
      <c r="C418" t="s">
        <v>27</v>
      </c>
      <c r="D418" s="3">
        <v>11</v>
      </c>
      <c r="E418" t="s">
        <v>2955</v>
      </c>
      <c r="F418" t="s">
        <v>3017</v>
      </c>
      <c r="G418" t="s">
        <v>3018</v>
      </c>
      <c r="H418" t="s">
        <v>3019</v>
      </c>
      <c r="I418" t="s">
        <v>3020</v>
      </c>
      <c r="J418" t="s">
        <v>3016</v>
      </c>
      <c r="K418" t="s">
        <v>3021</v>
      </c>
      <c r="L418" t="s">
        <v>53</v>
      </c>
      <c r="M418" t="s">
        <v>54</v>
      </c>
      <c r="N418" t="s">
        <v>55</v>
      </c>
      <c r="O418" t="s">
        <v>27</v>
      </c>
      <c r="P418" t="s">
        <v>27</v>
      </c>
      <c r="Q418" t="s">
        <v>27</v>
      </c>
      <c r="R418" t="s">
        <v>27</v>
      </c>
      <c r="S418" t="s">
        <v>59</v>
      </c>
      <c r="T418" t="s">
        <v>41</v>
      </c>
      <c r="U418" t="s">
        <v>42</v>
      </c>
      <c r="V418" t="s">
        <v>27</v>
      </c>
      <c r="W418" t="s">
        <v>43</v>
      </c>
      <c r="X418" t="s">
        <v>27</v>
      </c>
      <c r="Y418" t="s">
        <v>27</v>
      </c>
      <c r="Z418" t="s">
        <v>44</v>
      </c>
      <c r="AA418" t="s">
        <v>27</v>
      </c>
      <c r="AB418" s="3" t="s">
        <v>3022</v>
      </c>
    </row>
    <row r="419" spans="1:28" x14ac:dyDescent="0.25">
      <c r="A419" s="3">
        <v>87359</v>
      </c>
      <c r="B419" t="s">
        <v>3023</v>
      </c>
      <c r="C419" t="s">
        <v>27</v>
      </c>
      <c r="D419" s="3">
        <v>11</v>
      </c>
      <c r="E419" t="s">
        <v>2955</v>
      </c>
      <c r="F419" t="s">
        <v>1054</v>
      </c>
      <c r="G419" t="s">
        <v>3024</v>
      </c>
      <c r="H419" t="s">
        <v>3025</v>
      </c>
      <c r="I419" t="s">
        <v>3026</v>
      </c>
      <c r="J419" t="s">
        <v>3023</v>
      </c>
      <c r="K419" t="s">
        <v>3027</v>
      </c>
      <c r="L419" t="s">
        <v>37</v>
      </c>
      <c r="M419" t="s">
        <v>38</v>
      </c>
      <c r="N419" t="s">
        <v>39</v>
      </c>
      <c r="O419" t="s">
        <v>27</v>
      </c>
      <c r="P419" t="s">
        <v>27</v>
      </c>
      <c r="Q419" t="s">
        <v>27</v>
      </c>
      <c r="R419" t="s">
        <v>27</v>
      </c>
      <c r="S419" t="s">
        <v>40</v>
      </c>
      <c r="T419" t="s">
        <v>41</v>
      </c>
      <c r="U419" t="s">
        <v>42</v>
      </c>
      <c r="V419" t="s">
        <v>27</v>
      </c>
      <c r="W419" t="s">
        <v>43</v>
      </c>
      <c r="X419" t="s">
        <v>27</v>
      </c>
      <c r="Y419" t="s">
        <v>27</v>
      </c>
      <c r="Z419" t="s">
        <v>44</v>
      </c>
      <c r="AA419" t="s">
        <v>27</v>
      </c>
      <c r="AB419" s="3" t="s">
        <v>3028</v>
      </c>
    </row>
    <row r="420" spans="1:28" x14ac:dyDescent="0.25">
      <c r="A420" s="3">
        <v>87360</v>
      </c>
      <c r="B420" t="s">
        <v>3029</v>
      </c>
      <c r="C420" t="s">
        <v>27</v>
      </c>
      <c r="D420" s="3">
        <v>11</v>
      </c>
      <c r="E420" t="s">
        <v>2955</v>
      </c>
      <c r="F420" t="s">
        <v>1054</v>
      </c>
      <c r="G420" t="s">
        <v>3030</v>
      </c>
      <c r="H420" t="s">
        <v>3031</v>
      </c>
      <c r="I420" t="s">
        <v>3032</v>
      </c>
      <c r="J420" t="s">
        <v>3029</v>
      </c>
      <c r="K420" t="s">
        <v>3033</v>
      </c>
      <c r="L420" t="s">
        <v>37</v>
      </c>
      <c r="M420" t="s">
        <v>38</v>
      </c>
      <c r="N420" t="s">
        <v>39</v>
      </c>
      <c r="O420" t="s">
        <v>27</v>
      </c>
      <c r="P420" t="s">
        <v>27</v>
      </c>
      <c r="Q420" t="s">
        <v>27</v>
      </c>
      <c r="R420" t="s">
        <v>27</v>
      </c>
      <c r="S420" t="s">
        <v>40</v>
      </c>
      <c r="T420" t="s">
        <v>146</v>
      </c>
      <c r="U420" t="s">
        <v>147</v>
      </c>
      <c r="V420" t="s">
        <v>27</v>
      </c>
      <c r="W420" t="s">
        <v>43</v>
      </c>
      <c r="X420" t="s">
        <v>27</v>
      </c>
      <c r="Y420" t="s">
        <v>27</v>
      </c>
      <c r="Z420" t="s">
        <v>44</v>
      </c>
      <c r="AA420" t="s">
        <v>27</v>
      </c>
      <c r="AB420" s="3" t="s">
        <v>3034</v>
      </c>
    </row>
    <row r="421" spans="1:28" x14ac:dyDescent="0.25">
      <c r="A421" s="3">
        <v>87361</v>
      </c>
      <c r="B421" t="s">
        <v>3035</v>
      </c>
      <c r="C421" t="s">
        <v>27</v>
      </c>
      <c r="D421" s="3">
        <v>11</v>
      </c>
      <c r="E421" t="s">
        <v>2955</v>
      </c>
      <c r="F421" t="s">
        <v>1054</v>
      </c>
      <c r="G421" t="s">
        <v>3036</v>
      </c>
      <c r="H421" t="s">
        <v>3037</v>
      </c>
      <c r="I421" t="s">
        <v>3038</v>
      </c>
      <c r="J421" t="s">
        <v>3035</v>
      </c>
      <c r="K421" t="s">
        <v>3039</v>
      </c>
      <c r="L421" t="s">
        <v>37</v>
      </c>
      <c r="M421" t="s">
        <v>38</v>
      </c>
      <c r="N421" t="s">
        <v>39</v>
      </c>
      <c r="O421" t="s">
        <v>27</v>
      </c>
      <c r="P421" t="s">
        <v>27</v>
      </c>
      <c r="Q421" t="s">
        <v>27</v>
      </c>
      <c r="R421" t="s">
        <v>27</v>
      </c>
      <c r="S421" t="s">
        <v>40</v>
      </c>
      <c r="T421" t="s">
        <v>41</v>
      </c>
      <c r="U421" t="s">
        <v>42</v>
      </c>
      <c r="V421" t="s">
        <v>27</v>
      </c>
      <c r="W421" t="s">
        <v>43</v>
      </c>
      <c r="X421" t="s">
        <v>27</v>
      </c>
      <c r="Y421" t="s">
        <v>27</v>
      </c>
      <c r="Z421" t="s">
        <v>44</v>
      </c>
      <c r="AA421" t="s">
        <v>27</v>
      </c>
      <c r="AB421" s="3" t="s">
        <v>3040</v>
      </c>
    </row>
    <row r="422" spans="1:28" x14ac:dyDescent="0.25">
      <c r="A422" s="3">
        <v>87362</v>
      </c>
      <c r="B422" t="s">
        <v>3041</v>
      </c>
      <c r="C422" t="s">
        <v>27</v>
      </c>
      <c r="D422" s="3">
        <v>11</v>
      </c>
      <c r="E422" t="s">
        <v>2955</v>
      </c>
      <c r="F422" t="s">
        <v>1054</v>
      </c>
      <c r="G422" t="s">
        <v>3042</v>
      </c>
      <c r="H422" t="s">
        <v>3043</v>
      </c>
      <c r="I422" t="s">
        <v>3044</v>
      </c>
      <c r="J422" t="s">
        <v>3041</v>
      </c>
      <c r="K422" t="s">
        <v>3045</v>
      </c>
      <c r="L422" t="s">
        <v>100</v>
      </c>
      <c r="M422" t="s">
        <v>101</v>
      </c>
      <c r="N422" t="s">
        <v>102</v>
      </c>
      <c r="O422" t="s">
        <v>27</v>
      </c>
      <c r="P422" t="s">
        <v>27</v>
      </c>
      <c r="Q422" t="s">
        <v>27</v>
      </c>
      <c r="R422" t="s">
        <v>27</v>
      </c>
      <c r="S422" t="s">
        <v>40</v>
      </c>
      <c r="T422" t="s">
        <v>146</v>
      </c>
      <c r="U422" t="s">
        <v>147</v>
      </c>
      <c r="V422" t="s">
        <v>27</v>
      </c>
      <c r="W422" t="s">
        <v>43</v>
      </c>
      <c r="X422" t="s">
        <v>27</v>
      </c>
      <c r="Y422" t="s">
        <v>27</v>
      </c>
      <c r="Z422" t="s">
        <v>44</v>
      </c>
      <c r="AA422" t="s">
        <v>27</v>
      </c>
      <c r="AB422" s="3" t="s">
        <v>3046</v>
      </c>
    </row>
    <row r="423" spans="1:28" x14ac:dyDescent="0.25">
      <c r="A423" s="3">
        <v>87363</v>
      </c>
      <c r="B423" t="s">
        <v>3047</v>
      </c>
      <c r="C423" t="s">
        <v>27</v>
      </c>
      <c r="D423" s="3">
        <v>11</v>
      </c>
      <c r="E423" t="s">
        <v>2955</v>
      </c>
      <c r="F423" t="s">
        <v>3048</v>
      </c>
      <c r="G423" t="s">
        <v>3049</v>
      </c>
      <c r="H423" t="s">
        <v>3050</v>
      </c>
      <c r="I423" t="s">
        <v>3051</v>
      </c>
      <c r="J423" t="s">
        <v>3047</v>
      </c>
      <c r="K423" t="s">
        <v>3052</v>
      </c>
      <c r="L423" t="s">
        <v>100</v>
      </c>
      <c r="M423" t="s">
        <v>101</v>
      </c>
      <c r="N423" t="s">
        <v>102</v>
      </c>
      <c r="O423" t="s">
        <v>27</v>
      </c>
      <c r="P423" t="s">
        <v>27</v>
      </c>
      <c r="Q423" t="s">
        <v>27</v>
      </c>
      <c r="R423" t="s">
        <v>27</v>
      </c>
      <c r="S423" t="s">
        <v>40</v>
      </c>
      <c r="T423" t="s">
        <v>146</v>
      </c>
      <c r="U423" t="s">
        <v>147</v>
      </c>
      <c r="V423" t="s">
        <v>27</v>
      </c>
      <c r="W423" t="s">
        <v>43</v>
      </c>
      <c r="X423" t="s">
        <v>27</v>
      </c>
      <c r="Y423" t="s">
        <v>27</v>
      </c>
      <c r="Z423" t="s">
        <v>119</v>
      </c>
      <c r="AA423" t="s">
        <v>27</v>
      </c>
      <c r="AB423" s="3" t="s">
        <v>246</v>
      </c>
    </row>
    <row r="424" spans="1:28" x14ac:dyDescent="0.25">
      <c r="A424" s="3">
        <v>87364</v>
      </c>
      <c r="B424" t="s">
        <v>3053</v>
      </c>
      <c r="C424" t="s">
        <v>27</v>
      </c>
      <c r="D424" s="3">
        <v>11</v>
      </c>
      <c r="E424" t="s">
        <v>2955</v>
      </c>
      <c r="F424" t="s">
        <v>1075</v>
      </c>
      <c r="G424" t="s">
        <v>3054</v>
      </c>
      <c r="H424" t="s">
        <v>3055</v>
      </c>
      <c r="I424" t="s">
        <v>3056</v>
      </c>
      <c r="J424" t="s">
        <v>3053</v>
      </c>
      <c r="K424" t="s">
        <v>3057</v>
      </c>
      <c r="L424" t="s">
        <v>37</v>
      </c>
      <c r="M424" t="s">
        <v>38</v>
      </c>
      <c r="N424" t="s">
        <v>39</v>
      </c>
      <c r="O424" t="s">
        <v>27</v>
      </c>
      <c r="P424" t="s">
        <v>27</v>
      </c>
      <c r="Q424" t="s">
        <v>27</v>
      </c>
      <c r="R424" t="s">
        <v>27</v>
      </c>
      <c r="S424" t="s">
        <v>40</v>
      </c>
      <c r="T424" t="s">
        <v>146</v>
      </c>
      <c r="U424" t="s">
        <v>147</v>
      </c>
      <c r="V424" t="s">
        <v>27</v>
      </c>
      <c r="W424" t="s">
        <v>43</v>
      </c>
      <c r="X424" t="s">
        <v>27</v>
      </c>
      <c r="Y424" t="s">
        <v>27</v>
      </c>
      <c r="Z424" t="s">
        <v>44</v>
      </c>
      <c r="AA424" t="s">
        <v>27</v>
      </c>
      <c r="AB424" s="3" t="s">
        <v>3058</v>
      </c>
    </row>
    <row r="425" spans="1:28" x14ac:dyDescent="0.25">
      <c r="A425" s="3">
        <v>87365</v>
      </c>
      <c r="B425" t="s">
        <v>3059</v>
      </c>
      <c r="C425" t="s">
        <v>27</v>
      </c>
      <c r="D425" s="3">
        <v>11</v>
      </c>
      <c r="E425" t="s">
        <v>2955</v>
      </c>
      <c r="F425" t="s">
        <v>3060</v>
      </c>
      <c r="G425" t="s">
        <v>3061</v>
      </c>
      <c r="H425" t="s">
        <v>3062</v>
      </c>
      <c r="I425" t="s">
        <v>3063</v>
      </c>
      <c r="J425" t="s">
        <v>3059</v>
      </c>
      <c r="K425" t="s">
        <v>3064</v>
      </c>
      <c r="L425" t="s">
        <v>37</v>
      </c>
      <c r="M425" t="s">
        <v>38</v>
      </c>
      <c r="N425" t="s">
        <v>39</v>
      </c>
      <c r="O425" t="s">
        <v>3065</v>
      </c>
      <c r="P425" t="s">
        <v>27</v>
      </c>
      <c r="Q425" t="s">
        <v>57</v>
      </c>
      <c r="R425" t="s">
        <v>58</v>
      </c>
      <c r="S425" t="s">
        <v>40</v>
      </c>
      <c r="T425" t="s">
        <v>146</v>
      </c>
      <c r="U425" t="s">
        <v>147</v>
      </c>
      <c r="V425" t="s">
        <v>27</v>
      </c>
      <c r="W425" t="s">
        <v>43</v>
      </c>
      <c r="X425" t="s">
        <v>27</v>
      </c>
      <c r="Y425" t="s">
        <v>27</v>
      </c>
      <c r="Z425" t="s">
        <v>44</v>
      </c>
      <c r="AA425" t="s">
        <v>27</v>
      </c>
      <c r="AB425" s="3" t="s">
        <v>3066</v>
      </c>
    </row>
    <row r="426" spans="1:28" x14ac:dyDescent="0.25">
      <c r="A426" s="3">
        <v>87366</v>
      </c>
      <c r="B426" t="s">
        <v>3067</v>
      </c>
      <c r="C426" t="s">
        <v>27</v>
      </c>
      <c r="D426" s="3">
        <v>11</v>
      </c>
      <c r="E426" t="s">
        <v>2955</v>
      </c>
      <c r="F426" t="s">
        <v>3068</v>
      </c>
      <c r="G426" t="s">
        <v>3069</v>
      </c>
      <c r="H426" t="s">
        <v>3070</v>
      </c>
      <c r="I426" t="s">
        <v>3071</v>
      </c>
      <c r="J426" t="s">
        <v>3067</v>
      </c>
      <c r="K426" t="s">
        <v>3072</v>
      </c>
      <c r="L426" t="s">
        <v>53</v>
      </c>
      <c r="M426" t="s">
        <v>54</v>
      </c>
      <c r="N426" t="s">
        <v>55</v>
      </c>
      <c r="O426" t="s">
        <v>27</v>
      </c>
      <c r="P426" t="s">
        <v>27</v>
      </c>
      <c r="Q426" t="s">
        <v>27</v>
      </c>
      <c r="R426" t="s">
        <v>27</v>
      </c>
      <c r="S426" t="s">
        <v>59</v>
      </c>
      <c r="T426" t="s">
        <v>41</v>
      </c>
      <c r="U426" t="s">
        <v>42</v>
      </c>
      <c r="V426" t="s">
        <v>27</v>
      </c>
      <c r="W426" t="s">
        <v>43</v>
      </c>
      <c r="X426" t="s">
        <v>27</v>
      </c>
      <c r="Y426" t="s">
        <v>27</v>
      </c>
      <c r="Z426" t="s">
        <v>44</v>
      </c>
      <c r="AA426" t="s">
        <v>27</v>
      </c>
      <c r="AB426" s="3" t="s">
        <v>3073</v>
      </c>
    </row>
    <row r="427" spans="1:28" x14ac:dyDescent="0.25">
      <c r="A427" s="3">
        <v>87367</v>
      </c>
      <c r="B427" t="s">
        <v>3074</v>
      </c>
      <c r="C427" t="s">
        <v>64</v>
      </c>
      <c r="D427" s="3">
        <v>11</v>
      </c>
      <c r="E427" t="s">
        <v>2955</v>
      </c>
      <c r="F427" t="s">
        <v>3075</v>
      </c>
      <c r="G427" t="s">
        <v>3076</v>
      </c>
      <c r="H427" t="s">
        <v>3077</v>
      </c>
      <c r="I427" t="s">
        <v>3078</v>
      </c>
      <c r="J427" t="s">
        <v>3074</v>
      </c>
      <c r="K427" t="s">
        <v>3079</v>
      </c>
      <c r="L427" t="s">
        <v>100</v>
      </c>
      <c r="M427" t="s">
        <v>101</v>
      </c>
      <c r="N427" t="s">
        <v>102</v>
      </c>
      <c r="O427" t="s">
        <v>3080</v>
      </c>
      <c r="P427" t="s">
        <v>27</v>
      </c>
      <c r="Q427" t="s">
        <v>57</v>
      </c>
      <c r="R427" t="s">
        <v>58</v>
      </c>
      <c r="S427" t="s">
        <v>59</v>
      </c>
      <c r="T427" t="s">
        <v>146</v>
      </c>
      <c r="U427" t="s">
        <v>147</v>
      </c>
      <c r="V427" t="s">
        <v>3081</v>
      </c>
      <c r="W427" t="s">
        <v>43</v>
      </c>
      <c r="X427" t="s">
        <v>3082</v>
      </c>
      <c r="Y427" t="s">
        <v>27</v>
      </c>
      <c r="Z427" t="s">
        <v>44</v>
      </c>
      <c r="AA427" t="s">
        <v>27</v>
      </c>
      <c r="AB427" s="3" t="s">
        <v>3083</v>
      </c>
    </row>
    <row r="428" spans="1:28" x14ac:dyDescent="0.25">
      <c r="A428" s="3">
        <v>87368</v>
      </c>
      <c r="B428" t="s">
        <v>3084</v>
      </c>
      <c r="C428" t="s">
        <v>27</v>
      </c>
      <c r="D428" s="3">
        <v>11</v>
      </c>
      <c r="E428" t="s">
        <v>2955</v>
      </c>
      <c r="F428" t="s">
        <v>1095</v>
      </c>
      <c r="G428" t="s">
        <v>3085</v>
      </c>
      <c r="H428" t="s">
        <v>3086</v>
      </c>
      <c r="I428" t="s">
        <v>3087</v>
      </c>
      <c r="J428" t="s">
        <v>3084</v>
      </c>
      <c r="K428" t="s">
        <v>3088</v>
      </c>
      <c r="L428" t="s">
        <v>37</v>
      </c>
      <c r="M428" t="s">
        <v>38</v>
      </c>
      <c r="N428" t="s">
        <v>39</v>
      </c>
      <c r="O428" t="s">
        <v>27</v>
      </c>
      <c r="P428" t="s">
        <v>27</v>
      </c>
      <c r="Q428" t="s">
        <v>27</v>
      </c>
      <c r="R428" t="s">
        <v>27</v>
      </c>
      <c r="S428" t="s">
        <v>40</v>
      </c>
      <c r="T428" t="s">
        <v>41</v>
      </c>
      <c r="U428" t="s">
        <v>42</v>
      </c>
      <c r="V428" t="s">
        <v>27</v>
      </c>
      <c r="W428" t="s">
        <v>43</v>
      </c>
      <c r="X428" t="s">
        <v>27</v>
      </c>
      <c r="Y428" t="s">
        <v>27</v>
      </c>
      <c r="Z428" t="s">
        <v>44</v>
      </c>
      <c r="AA428" t="s">
        <v>27</v>
      </c>
      <c r="AB428" s="3" t="s">
        <v>246</v>
      </c>
    </row>
    <row r="429" spans="1:28" x14ac:dyDescent="0.25">
      <c r="A429" s="3">
        <v>87369</v>
      </c>
      <c r="B429" t="s">
        <v>3089</v>
      </c>
      <c r="C429" t="s">
        <v>27</v>
      </c>
      <c r="D429" s="3">
        <v>11</v>
      </c>
      <c r="E429" t="s">
        <v>2955</v>
      </c>
      <c r="F429" t="s">
        <v>1128</v>
      </c>
      <c r="G429" t="s">
        <v>3090</v>
      </c>
      <c r="H429" t="s">
        <v>3091</v>
      </c>
      <c r="I429" t="s">
        <v>3092</v>
      </c>
      <c r="J429" t="s">
        <v>3089</v>
      </c>
      <c r="K429" t="s">
        <v>3093</v>
      </c>
      <c r="L429" t="s">
        <v>37</v>
      </c>
      <c r="M429" t="s">
        <v>38</v>
      </c>
      <c r="N429" t="s">
        <v>39</v>
      </c>
      <c r="O429" t="s">
        <v>27</v>
      </c>
      <c r="P429" t="s">
        <v>27</v>
      </c>
      <c r="Q429" t="s">
        <v>27</v>
      </c>
      <c r="R429" t="s">
        <v>27</v>
      </c>
      <c r="S429" t="s">
        <v>40</v>
      </c>
      <c r="T429" t="s">
        <v>27</v>
      </c>
      <c r="U429" t="s">
        <v>27</v>
      </c>
      <c r="V429" t="s">
        <v>27</v>
      </c>
      <c r="W429" t="s">
        <v>43</v>
      </c>
      <c r="X429" t="s">
        <v>27</v>
      </c>
      <c r="Y429" t="s">
        <v>27</v>
      </c>
      <c r="Z429" t="s">
        <v>44</v>
      </c>
      <c r="AA429" t="s">
        <v>27</v>
      </c>
      <c r="AB429" s="3" t="s">
        <v>246</v>
      </c>
    </row>
    <row r="430" spans="1:28" x14ac:dyDescent="0.25">
      <c r="A430" s="3">
        <v>87370</v>
      </c>
      <c r="B430" t="s">
        <v>3094</v>
      </c>
      <c r="C430" t="s">
        <v>27</v>
      </c>
      <c r="D430" s="3">
        <v>11</v>
      </c>
      <c r="E430" t="s">
        <v>2955</v>
      </c>
      <c r="F430" t="s">
        <v>1128</v>
      </c>
      <c r="G430" t="s">
        <v>3095</v>
      </c>
      <c r="H430" t="s">
        <v>3096</v>
      </c>
      <c r="I430" t="s">
        <v>3097</v>
      </c>
      <c r="J430" t="s">
        <v>3094</v>
      </c>
      <c r="K430" t="s">
        <v>3098</v>
      </c>
      <c r="L430" t="s">
        <v>37</v>
      </c>
      <c r="M430" t="s">
        <v>38</v>
      </c>
      <c r="N430" t="s">
        <v>39</v>
      </c>
      <c r="O430" t="s">
        <v>27</v>
      </c>
      <c r="P430" t="s">
        <v>27</v>
      </c>
      <c r="Q430" t="s">
        <v>27</v>
      </c>
      <c r="R430" t="s">
        <v>27</v>
      </c>
      <c r="S430" t="s">
        <v>40</v>
      </c>
      <c r="T430" t="s">
        <v>146</v>
      </c>
      <c r="U430" t="s">
        <v>147</v>
      </c>
      <c r="V430" t="s">
        <v>27</v>
      </c>
      <c r="W430" t="s">
        <v>43</v>
      </c>
      <c r="X430" t="s">
        <v>27</v>
      </c>
      <c r="Y430" t="s">
        <v>27</v>
      </c>
      <c r="Z430" t="s">
        <v>44</v>
      </c>
      <c r="AA430" t="s">
        <v>27</v>
      </c>
      <c r="AB430" s="3" t="s">
        <v>3099</v>
      </c>
    </row>
    <row r="431" spans="1:28" x14ac:dyDescent="0.25">
      <c r="A431" s="3">
        <v>87372</v>
      </c>
      <c r="B431" t="s">
        <v>3100</v>
      </c>
      <c r="C431" t="s">
        <v>172</v>
      </c>
      <c r="D431" s="3">
        <v>11</v>
      </c>
      <c r="E431" t="s">
        <v>3101</v>
      </c>
      <c r="F431" t="s">
        <v>3102</v>
      </c>
      <c r="G431" t="s">
        <v>3103</v>
      </c>
      <c r="H431" t="s">
        <v>3104</v>
      </c>
      <c r="I431" t="s">
        <v>3105</v>
      </c>
      <c r="J431" t="s">
        <v>3100</v>
      </c>
      <c r="K431" t="s">
        <v>3106</v>
      </c>
      <c r="L431" t="s">
        <v>100</v>
      </c>
      <c r="M431" t="s">
        <v>101</v>
      </c>
      <c r="N431" t="s">
        <v>102</v>
      </c>
      <c r="O431" t="s">
        <v>27</v>
      </c>
      <c r="P431" t="s">
        <v>27</v>
      </c>
      <c r="Q431" t="s">
        <v>27</v>
      </c>
      <c r="R431" t="s">
        <v>27</v>
      </c>
      <c r="S431" t="s">
        <v>59</v>
      </c>
      <c r="T431" t="s">
        <v>146</v>
      </c>
      <c r="U431" t="s">
        <v>147</v>
      </c>
      <c r="V431" t="s">
        <v>27</v>
      </c>
      <c r="W431" t="s">
        <v>43</v>
      </c>
      <c r="X431" t="s">
        <v>27</v>
      </c>
      <c r="Y431" t="s">
        <v>27</v>
      </c>
      <c r="Z431" t="s">
        <v>44</v>
      </c>
      <c r="AA431" t="s">
        <v>27</v>
      </c>
      <c r="AB431" s="3" t="s">
        <v>3107</v>
      </c>
    </row>
    <row r="432" spans="1:28" x14ac:dyDescent="0.25">
      <c r="A432" s="3">
        <v>87373</v>
      </c>
      <c r="B432" t="s">
        <v>3108</v>
      </c>
      <c r="C432" t="s">
        <v>27</v>
      </c>
      <c r="D432" s="3">
        <v>11</v>
      </c>
      <c r="E432" t="s">
        <v>3101</v>
      </c>
      <c r="F432" t="s">
        <v>3109</v>
      </c>
      <c r="G432" t="s">
        <v>3110</v>
      </c>
      <c r="H432" t="s">
        <v>3111</v>
      </c>
      <c r="I432" t="s">
        <v>3112</v>
      </c>
      <c r="J432" t="s">
        <v>3108</v>
      </c>
      <c r="K432" t="s">
        <v>3113</v>
      </c>
      <c r="L432" t="s">
        <v>117</v>
      </c>
      <c r="M432" t="s">
        <v>243</v>
      </c>
      <c r="N432" t="s">
        <v>244</v>
      </c>
      <c r="O432" t="s">
        <v>245</v>
      </c>
      <c r="P432" t="s">
        <v>27</v>
      </c>
      <c r="Q432" t="s">
        <v>57</v>
      </c>
      <c r="R432" t="s">
        <v>58</v>
      </c>
      <c r="S432" t="s">
        <v>260</v>
      </c>
      <c r="T432" t="s">
        <v>41</v>
      </c>
      <c r="U432" t="s">
        <v>42</v>
      </c>
      <c r="V432" t="s">
        <v>27</v>
      </c>
      <c r="W432" t="s">
        <v>43</v>
      </c>
      <c r="X432" t="s">
        <v>27</v>
      </c>
      <c r="Y432" t="s">
        <v>27</v>
      </c>
      <c r="Z432" t="s">
        <v>44</v>
      </c>
      <c r="AA432" t="s">
        <v>27</v>
      </c>
      <c r="AB432" s="3" t="s">
        <v>246</v>
      </c>
    </row>
    <row r="433" spans="1:28" x14ac:dyDescent="0.25">
      <c r="A433" s="3">
        <v>87374</v>
      </c>
      <c r="B433" t="s">
        <v>3114</v>
      </c>
      <c r="C433" t="s">
        <v>27</v>
      </c>
      <c r="D433" s="3">
        <v>11</v>
      </c>
      <c r="E433" t="s">
        <v>3101</v>
      </c>
      <c r="F433" t="s">
        <v>1175</v>
      </c>
      <c r="G433" t="s">
        <v>3115</v>
      </c>
      <c r="H433" t="s">
        <v>3116</v>
      </c>
      <c r="I433" t="s">
        <v>3117</v>
      </c>
      <c r="J433" t="s">
        <v>3114</v>
      </c>
      <c r="K433" t="s">
        <v>3118</v>
      </c>
      <c r="L433" t="s">
        <v>37</v>
      </c>
      <c r="M433" t="s">
        <v>38</v>
      </c>
      <c r="N433" t="s">
        <v>39</v>
      </c>
      <c r="O433" t="s">
        <v>27</v>
      </c>
      <c r="P433" t="s">
        <v>27</v>
      </c>
      <c r="Q433" t="s">
        <v>27</v>
      </c>
      <c r="R433" t="s">
        <v>27</v>
      </c>
      <c r="S433" t="s">
        <v>40</v>
      </c>
      <c r="T433" t="s">
        <v>41</v>
      </c>
      <c r="U433" t="s">
        <v>42</v>
      </c>
      <c r="V433" t="s">
        <v>27</v>
      </c>
      <c r="W433" t="s">
        <v>43</v>
      </c>
      <c r="X433" t="s">
        <v>27</v>
      </c>
      <c r="Y433" t="s">
        <v>27</v>
      </c>
      <c r="Z433" t="s">
        <v>44</v>
      </c>
      <c r="AA433" t="s">
        <v>27</v>
      </c>
      <c r="AB433" s="3" t="s">
        <v>3119</v>
      </c>
    </row>
    <row r="434" spans="1:28" x14ac:dyDescent="0.25">
      <c r="A434" s="3">
        <v>87375</v>
      </c>
      <c r="B434" t="s">
        <v>3120</v>
      </c>
      <c r="C434" t="s">
        <v>27</v>
      </c>
      <c r="D434" s="3">
        <v>11</v>
      </c>
      <c r="E434" t="s">
        <v>3101</v>
      </c>
      <c r="F434" t="s">
        <v>1175</v>
      </c>
      <c r="G434" t="s">
        <v>3121</v>
      </c>
      <c r="H434" t="s">
        <v>3122</v>
      </c>
      <c r="I434" t="s">
        <v>3123</v>
      </c>
      <c r="J434" t="s">
        <v>3120</v>
      </c>
      <c r="K434" t="s">
        <v>3124</v>
      </c>
      <c r="L434" t="s">
        <v>53</v>
      </c>
      <c r="M434" t="s">
        <v>54</v>
      </c>
      <c r="N434" t="s">
        <v>55</v>
      </c>
      <c r="O434" t="s">
        <v>27</v>
      </c>
      <c r="P434" t="s">
        <v>27</v>
      </c>
      <c r="Q434" t="s">
        <v>27</v>
      </c>
      <c r="R434" t="s">
        <v>27</v>
      </c>
      <c r="S434" t="s">
        <v>40</v>
      </c>
      <c r="T434" t="s">
        <v>146</v>
      </c>
      <c r="U434" t="s">
        <v>147</v>
      </c>
      <c r="V434" t="s">
        <v>27</v>
      </c>
      <c r="W434" t="s">
        <v>43</v>
      </c>
      <c r="X434" t="s">
        <v>27</v>
      </c>
      <c r="Y434" t="s">
        <v>27</v>
      </c>
      <c r="Z434" t="s">
        <v>44</v>
      </c>
      <c r="AA434" t="s">
        <v>27</v>
      </c>
      <c r="AB434" s="3" t="s">
        <v>246</v>
      </c>
    </row>
    <row r="435" spans="1:28" x14ac:dyDescent="0.25">
      <c r="A435" s="3">
        <v>87376</v>
      </c>
      <c r="B435" t="s">
        <v>3125</v>
      </c>
      <c r="C435" t="s">
        <v>27</v>
      </c>
      <c r="D435" s="3">
        <v>11</v>
      </c>
      <c r="E435" t="s">
        <v>3101</v>
      </c>
      <c r="F435" t="s">
        <v>743</v>
      </c>
      <c r="G435" t="s">
        <v>3126</v>
      </c>
      <c r="H435" t="s">
        <v>3127</v>
      </c>
      <c r="I435" t="s">
        <v>3128</v>
      </c>
      <c r="J435" t="s">
        <v>3125</v>
      </c>
      <c r="K435" t="s">
        <v>3129</v>
      </c>
      <c r="L435" t="s">
        <v>37</v>
      </c>
      <c r="M435" t="s">
        <v>38</v>
      </c>
      <c r="N435" t="s">
        <v>39</v>
      </c>
      <c r="O435" t="s">
        <v>27</v>
      </c>
      <c r="P435" t="s">
        <v>27</v>
      </c>
      <c r="Q435" t="s">
        <v>27</v>
      </c>
      <c r="R435" t="s">
        <v>27</v>
      </c>
      <c r="S435" t="s">
        <v>40</v>
      </c>
      <c r="T435" t="s">
        <v>27</v>
      </c>
      <c r="U435" t="s">
        <v>27</v>
      </c>
      <c r="V435" t="s">
        <v>27</v>
      </c>
      <c r="W435" t="s">
        <v>43</v>
      </c>
      <c r="X435" t="s">
        <v>27</v>
      </c>
      <c r="Y435" t="s">
        <v>27</v>
      </c>
      <c r="Z435" t="s">
        <v>44</v>
      </c>
      <c r="AA435" t="s">
        <v>27</v>
      </c>
      <c r="AB435" s="3" t="s">
        <v>3130</v>
      </c>
    </row>
    <row r="436" spans="1:28" x14ac:dyDescent="0.25">
      <c r="A436" s="3">
        <v>87377</v>
      </c>
      <c r="B436" t="s">
        <v>3131</v>
      </c>
      <c r="C436" t="s">
        <v>27</v>
      </c>
      <c r="D436" s="3">
        <v>11</v>
      </c>
      <c r="E436" t="s">
        <v>3101</v>
      </c>
      <c r="F436" t="s">
        <v>3132</v>
      </c>
      <c r="G436" t="s">
        <v>3133</v>
      </c>
      <c r="H436" t="s">
        <v>3134</v>
      </c>
      <c r="I436" t="s">
        <v>3135</v>
      </c>
      <c r="J436" t="s">
        <v>3131</v>
      </c>
      <c r="K436" t="s">
        <v>3136</v>
      </c>
      <c r="L436" t="s">
        <v>117</v>
      </c>
      <c r="M436" t="s">
        <v>243</v>
      </c>
      <c r="N436" t="s">
        <v>244</v>
      </c>
      <c r="O436" t="s">
        <v>27</v>
      </c>
      <c r="P436" t="s">
        <v>27</v>
      </c>
      <c r="Q436" t="s">
        <v>27</v>
      </c>
      <c r="R436" t="s">
        <v>27</v>
      </c>
      <c r="S436" t="s">
        <v>40</v>
      </c>
      <c r="T436" t="s">
        <v>146</v>
      </c>
      <c r="U436" t="s">
        <v>147</v>
      </c>
      <c r="V436" t="s">
        <v>27</v>
      </c>
      <c r="W436" t="s">
        <v>43</v>
      </c>
      <c r="X436" t="s">
        <v>27</v>
      </c>
      <c r="Y436" t="s">
        <v>27</v>
      </c>
      <c r="Z436" t="s">
        <v>44</v>
      </c>
      <c r="AA436" t="s">
        <v>27</v>
      </c>
      <c r="AB436" s="3" t="s">
        <v>3137</v>
      </c>
    </row>
    <row r="437" spans="1:28" x14ac:dyDescent="0.25">
      <c r="A437" s="3">
        <v>87378</v>
      </c>
      <c r="B437" t="s">
        <v>3138</v>
      </c>
      <c r="C437" t="s">
        <v>27</v>
      </c>
      <c r="D437" s="3">
        <v>11</v>
      </c>
      <c r="E437" t="s">
        <v>3101</v>
      </c>
      <c r="F437" t="s">
        <v>743</v>
      </c>
      <c r="G437" t="s">
        <v>3139</v>
      </c>
      <c r="H437" t="s">
        <v>3140</v>
      </c>
      <c r="I437" t="s">
        <v>3141</v>
      </c>
      <c r="J437" t="s">
        <v>3138</v>
      </c>
      <c r="K437" t="s">
        <v>3142</v>
      </c>
      <c r="L437" t="s">
        <v>117</v>
      </c>
      <c r="M437" t="s">
        <v>243</v>
      </c>
      <c r="N437" t="s">
        <v>244</v>
      </c>
      <c r="O437" t="s">
        <v>27</v>
      </c>
      <c r="P437" t="s">
        <v>27</v>
      </c>
      <c r="Q437" t="s">
        <v>27</v>
      </c>
      <c r="R437" t="s">
        <v>27</v>
      </c>
      <c r="S437" t="s">
        <v>40</v>
      </c>
      <c r="T437" t="s">
        <v>146</v>
      </c>
      <c r="U437" t="s">
        <v>147</v>
      </c>
      <c r="V437" t="s">
        <v>27</v>
      </c>
      <c r="W437" t="s">
        <v>43</v>
      </c>
      <c r="X437" t="s">
        <v>27</v>
      </c>
      <c r="Y437" t="s">
        <v>27</v>
      </c>
      <c r="Z437" t="s">
        <v>44</v>
      </c>
      <c r="AA437" t="s">
        <v>27</v>
      </c>
      <c r="AB437" s="3" t="s">
        <v>3143</v>
      </c>
    </row>
    <row r="438" spans="1:28" x14ac:dyDescent="0.25">
      <c r="A438" s="3">
        <v>87379</v>
      </c>
      <c r="B438" t="s">
        <v>3144</v>
      </c>
      <c r="C438" t="s">
        <v>27</v>
      </c>
      <c r="D438" s="3">
        <v>11</v>
      </c>
      <c r="E438" t="s">
        <v>3101</v>
      </c>
      <c r="F438" t="s">
        <v>743</v>
      </c>
      <c r="G438" t="s">
        <v>3145</v>
      </c>
      <c r="H438" t="s">
        <v>3146</v>
      </c>
      <c r="I438" t="s">
        <v>3147</v>
      </c>
      <c r="J438" t="s">
        <v>3144</v>
      </c>
      <c r="K438" t="s">
        <v>3148</v>
      </c>
      <c r="L438" t="s">
        <v>100</v>
      </c>
      <c r="M438" t="s">
        <v>101</v>
      </c>
      <c r="N438" t="s">
        <v>102</v>
      </c>
      <c r="O438" t="s">
        <v>27</v>
      </c>
      <c r="P438" t="s">
        <v>27</v>
      </c>
      <c r="Q438" t="s">
        <v>27</v>
      </c>
      <c r="R438" t="s">
        <v>27</v>
      </c>
      <c r="S438" t="s">
        <v>40</v>
      </c>
      <c r="T438" t="s">
        <v>146</v>
      </c>
      <c r="U438" t="s">
        <v>147</v>
      </c>
      <c r="V438" t="s">
        <v>27</v>
      </c>
      <c r="W438" t="s">
        <v>43</v>
      </c>
      <c r="X438" t="s">
        <v>27</v>
      </c>
      <c r="Y438" t="s">
        <v>27</v>
      </c>
      <c r="Z438" t="s">
        <v>44</v>
      </c>
      <c r="AA438" t="s">
        <v>27</v>
      </c>
      <c r="AB438" s="3" t="s">
        <v>246</v>
      </c>
    </row>
    <row r="439" spans="1:28" x14ac:dyDescent="0.25">
      <c r="A439" s="3">
        <v>87380</v>
      </c>
      <c r="B439" t="s">
        <v>3149</v>
      </c>
      <c r="C439" t="s">
        <v>27</v>
      </c>
      <c r="D439" s="3">
        <v>11</v>
      </c>
      <c r="E439" t="s">
        <v>3101</v>
      </c>
      <c r="F439" t="s">
        <v>3150</v>
      </c>
      <c r="G439" t="s">
        <v>3151</v>
      </c>
      <c r="H439" t="s">
        <v>3152</v>
      </c>
      <c r="I439" t="s">
        <v>3153</v>
      </c>
      <c r="J439" t="s">
        <v>3149</v>
      </c>
      <c r="K439" t="s">
        <v>3154</v>
      </c>
      <c r="L439" t="s">
        <v>117</v>
      </c>
      <c r="M439" t="s">
        <v>243</v>
      </c>
      <c r="N439" t="s">
        <v>244</v>
      </c>
      <c r="O439" t="s">
        <v>27</v>
      </c>
      <c r="P439" t="s">
        <v>27</v>
      </c>
      <c r="Q439" t="s">
        <v>27</v>
      </c>
      <c r="R439" t="s">
        <v>27</v>
      </c>
      <c r="S439" t="s">
        <v>59</v>
      </c>
      <c r="T439" t="s">
        <v>146</v>
      </c>
      <c r="U439" t="s">
        <v>147</v>
      </c>
      <c r="V439" t="s">
        <v>27</v>
      </c>
      <c r="W439" t="s">
        <v>43</v>
      </c>
      <c r="X439" t="s">
        <v>27</v>
      </c>
      <c r="Y439" t="s">
        <v>119</v>
      </c>
      <c r="Z439" t="s">
        <v>133</v>
      </c>
      <c r="AA439" t="s">
        <v>27</v>
      </c>
      <c r="AB439" s="3" t="s">
        <v>3155</v>
      </c>
    </row>
    <row r="440" spans="1:28" x14ac:dyDescent="0.25">
      <c r="A440" s="3">
        <v>87381</v>
      </c>
      <c r="B440" t="s">
        <v>3156</v>
      </c>
      <c r="C440" t="s">
        <v>27</v>
      </c>
      <c r="D440" s="3">
        <v>11</v>
      </c>
      <c r="E440" t="s">
        <v>3101</v>
      </c>
      <c r="F440" t="s">
        <v>1206</v>
      </c>
      <c r="G440" t="s">
        <v>3157</v>
      </c>
      <c r="H440" t="s">
        <v>3158</v>
      </c>
      <c r="I440" t="s">
        <v>3159</v>
      </c>
      <c r="J440" t="s">
        <v>3156</v>
      </c>
      <c r="K440" t="s">
        <v>3160</v>
      </c>
      <c r="L440" t="s">
        <v>37</v>
      </c>
      <c r="M440" t="s">
        <v>38</v>
      </c>
      <c r="N440" t="s">
        <v>39</v>
      </c>
      <c r="O440" t="s">
        <v>27</v>
      </c>
      <c r="P440" t="s">
        <v>27</v>
      </c>
      <c r="Q440" t="s">
        <v>27</v>
      </c>
      <c r="R440" t="s">
        <v>27</v>
      </c>
      <c r="S440" t="s">
        <v>40</v>
      </c>
      <c r="T440" t="s">
        <v>27</v>
      </c>
      <c r="U440" t="s">
        <v>27</v>
      </c>
      <c r="V440" t="s">
        <v>27</v>
      </c>
      <c r="W440" t="s">
        <v>43</v>
      </c>
      <c r="X440" t="s">
        <v>27</v>
      </c>
      <c r="Y440" t="s">
        <v>27</v>
      </c>
      <c r="Z440" t="s">
        <v>44</v>
      </c>
      <c r="AA440" t="s">
        <v>27</v>
      </c>
      <c r="AB440" s="3" t="s">
        <v>3161</v>
      </c>
    </row>
    <row r="441" spans="1:28" x14ac:dyDescent="0.25">
      <c r="A441" s="3">
        <v>87382</v>
      </c>
      <c r="B441" t="s">
        <v>3162</v>
      </c>
      <c r="C441" t="s">
        <v>27</v>
      </c>
      <c r="D441" s="3">
        <v>11</v>
      </c>
      <c r="E441" t="s">
        <v>3101</v>
      </c>
      <c r="F441" t="s">
        <v>1206</v>
      </c>
      <c r="G441" t="s">
        <v>3163</v>
      </c>
      <c r="H441" t="s">
        <v>3164</v>
      </c>
      <c r="I441" t="s">
        <v>3165</v>
      </c>
      <c r="J441" t="s">
        <v>3162</v>
      </c>
      <c r="K441" t="s">
        <v>3166</v>
      </c>
      <c r="L441" t="s">
        <v>37</v>
      </c>
      <c r="M441" t="s">
        <v>38</v>
      </c>
      <c r="N441" t="s">
        <v>39</v>
      </c>
      <c r="O441" t="s">
        <v>27</v>
      </c>
      <c r="P441" t="s">
        <v>27</v>
      </c>
      <c r="Q441" t="s">
        <v>27</v>
      </c>
      <c r="R441" t="s">
        <v>27</v>
      </c>
      <c r="S441" t="s">
        <v>40</v>
      </c>
      <c r="T441" t="s">
        <v>27</v>
      </c>
      <c r="U441" t="s">
        <v>27</v>
      </c>
      <c r="V441" t="s">
        <v>27</v>
      </c>
      <c r="W441" t="s">
        <v>43</v>
      </c>
      <c r="X441" t="s">
        <v>27</v>
      </c>
      <c r="Y441" t="s">
        <v>27</v>
      </c>
      <c r="Z441" t="s">
        <v>44</v>
      </c>
      <c r="AA441" t="s">
        <v>27</v>
      </c>
      <c r="AB441" s="3" t="s">
        <v>246</v>
      </c>
    </row>
    <row r="442" spans="1:28" x14ac:dyDescent="0.25">
      <c r="A442" s="3">
        <v>87383</v>
      </c>
      <c r="B442" t="s">
        <v>3167</v>
      </c>
      <c r="C442" t="s">
        <v>27</v>
      </c>
      <c r="D442" s="3">
        <v>11</v>
      </c>
      <c r="E442" t="s">
        <v>3101</v>
      </c>
      <c r="F442" t="s">
        <v>1206</v>
      </c>
      <c r="G442" t="s">
        <v>3168</v>
      </c>
      <c r="H442" t="s">
        <v>3169</v>
      </c>
      <c r="I442" t="s">
        <v>3170</v>
      </c>
      <c r="J442" t="s">
        <v>3167</v>
      </c>
      <c r="K442" t="s">
        <v>3171</v>
      </c>
      <c r="L442" t="s">
        <v>53</v>
      </c>
      <c r="M442" t="s">
        <v>54</v>
      </c>
      <c r="N442" t="s">
        <v>55</v>
      </c>
      <c r="O442" t="s">
        <v>27</v>
      </c>
      <c r="P442" t="s">
        <v>27</v>
      </c>
      <c r="Q442" t="s">
        <v>27</v>
      </c>
      <c r="R442" t="s">
        <v>27</v>
      </c>
      <c r="S442" t="s">
        <v>40</v>
      </c>
      <c r="T442" t="s">
        <v>41</v>
      </c>
      <c r="U442" t="s">
        <v>42</v>
      </c>
      <c r="V442" t="s">
        <v>27</v>
      </c>
      <c r="W442" t="s">
        <v>43</v>
      </c>
      <c r="X442" t="s">
        <v>27</v>
      </c>
      <c r="Y442" t="s">
        <v>27</v>
      </c>
      <c r="Z442" t="s">
        <v>44</v>
      </c>
      <c r="AA442" t="s">
        <v>27</v>
      </c>
      <c r="AB442" s="3" t="s">
        <v>3172</v>
      </c>
    </row>
    <row r="443" spans="1:28" x14ac:dyDescent="0.25">
      <c r="A443" s="3">
        <v>87384</v>
      </c>
      <c r="B443" t="s">
        <v>3173</v>
      </c>
      <c r="C443" t="s">
        <v>27</v>
      </c>
      <c r="D443" s="3">
        <v>11</v>
      </c>
      <c r="E443" t="s">
        <v>3101</v>
      </c>
      <c r="F443" t="s">
        <v>1206</v>
      </c>
      <c r="G443" t="s">
        <v>3174</v>
      </c>
      <c r="H443" t="s">
        <v>3175</v>
      </c>
      <c r="I443" t="s">
        <v>3176</v>
      </c>
      <c r="J443" t="s">
        <v>3173</v>
      </c>
      <c r="K443" t="s">
        <v>3177</v>
      </c>
      <c r="L443" t="s">
        <v>37</v>
      </c>
      <c r="M443" t="s">
        <v>38</v>
      </c>
      <c r="N443" t="s">
        <v>39</v>
      </c>
      <c r="O443" t="s">
        <v>27</v>
      </c>
      <c r="P443" t="s">
        <v>27</v>
      </c>
      <c r="Q443" t="s">
        <v>27</v>
      </c>
      <c r="R443" t="s">
        <v>27</v>
      </c>
      <c r="S443" t="s">
        <v>40</v>
      </c>
      <c r="T443" t="s">
        <v>146</v>
      </c>
      <c r="U443" t="s">
        <v>147</v>
      </c>
      <c r="V443" t="s">
        <v>27</v>
      </c>
      <c r="W443" t="s">
        <v>43</v>
      </c>
      <c r="X443" t="s">
        <v>27</v>
      </c>
      <c r="Y443" t="s">
        <v>27</v>
      </c>
      <c r="Z443" t="s">
        <v>44</v>
      </c>
      <c r="AA443" t="s">
        <v>27</v>
      </c>
      <c r="AB443" s="3" t="s">
        <v>3178</v>
      </c>
    </row>
    <row r="444" spans="1:28" x14ac:dyDescent="0.25">
      <c r="A444" s="3">
        <v>87385</v>
      </c>
      <c r="B444" t="s">
        <v>3179</v>
      </c>
      <c r="C444" t="s">
        <v>27</v>
      </c>
      <c r="D444" s="3">
        <v>11</v>
      </c>
      <c r="E444" t="s">
        <v>3101</v>
      </c>
      <c r="F444" t="s">
        <v>1237</v>
      </c>
      <c r="G444" t="s">
        <v>3180</v>
      </c>
      <c r="H444" t="s">
        <v>3181</v>
      </c>
      <c r="I444" t="s">
        <v>3182</v>
      </c>
      <c r="J444" t="s">
        <v>3179</v>
      </c>
      <c r="K444" t="s">
        <v>3183</v>
      </c>
      <c r="L444" t="s">
        <v>37</v>
      </c>
      <c r="M444" t="s">
        <v>38</v>
      </c>
      <c r="N444" t="s">
        <v>39</v>
      </c>
      <c r="O444" t="s">
        <v>27</v>
      </c>
      <c r="P444" t="s">
        <v>27</v>
      </c>
      <c r="Q444" t="s">
        <v>27</v>
      </c>
      <c r="R444" t="s">
        <v>27</v>
      </c>
      <c r="S444" t="s">
        <v>40</v>
      </c>
      <c r="T444" t="s">
        <v>41</v>
      </c>
      <c r="U444" t="s">
        <v>42</v>
      </c>
      <c r="V444" t="s">
        <v>27</v>
      </c>
      <c r="W444" t="s">
        <v>43</v>
      </c>
      <c r="X444" t="s">
        <v>27</v>
      </c>
      <c r="Y444" t="s">
        <v>27</v>
      </c>
      <c r="Z444" t="s">
        <v>44</v>
      </c>
      <c r="AA444" t="s">
        <v>27</v>
      </c>
      <c r="AB444" s="3" t="s">
        <v>3184</v>
      </c>
    </row>
    <row r="445" spans="1:28" x14ac:dyDescent="0.25">
      <c r="A445" s="3">
        <v>87386</v>
      </c>
      <c r="B445" t="s">
        <v>3185</v>
      </c>
      <c r="C445" t="s">
        <v>3186</v>
      </c>
      <c r="D445" s="3">
        <v>11</v>
      </c>
      <c r="E445" t="s">
        <v>3101</v>
      </c>
      <c r="F445" t="s">
        <v>3187</v>
      </c>
      <c r="G445" t="s">
        <v>3188</v>
      </c>
      <c r="H445" t="s">
        <v>3189</v>
      </c>
      <c r="I445" t="s">
        <v>3190</v>
      </c>
      <c r="J445" t="s">
        <v>3185</v>
      </c>
      <c r="K445" t="s">
        <v>3191</v>
      </c>
      <c r="L445" t="s">
        <v>117</v>
      </c>
      <c r="M445" t="s">
        <v>243</v>
      </c>
      <c r="N445" t="s">
        <v>244</v>
      </c>
      <c r="O445" t="s">
        <v>3192</v>
      </c>
      <c r="P445" t="s">
        <v>27</v>
      </c>
      <c r="Q445" t="s">
        <v>57</v>
      </c>
      <c r="R445" t="s">
        <v>58</v>
      </c>
      <c r="S445" t="s">
        <v>59</v>
      </c>
      <c r="T445" t="s">
        <v>146</v>
      </c>
      <c r="U445" t="s">
        <v>147</v>
      </c>
      <c r="V445" t="s">
        <v>637</v>
      </c>
      <c r="W445" t="s">
        <v>43</v>
      </c>
      <c r="X445" t="s">
        <v>27</v>
      </c>
      <c r="Y445" t="s">
        <v>27</v>
      </c>
      <c r="Z445" t="s">
        <v>44</v>
      </c>
      <c r="AA445" t="s">
        <v>27</v>
      </c>
      <c r="AB445" s="3" t="s">
        <v>3193</v>
      </c>
    </row>
    <row r="446" spans="1:28" x14ac:dyDescent="0.25">
      <c r="A446" s="3">
        <v>87387</v>
      </c>
      <c r="B446" t="s">
        <v>3194</v>
      </c>
      <c r="C446" t="s">
        <v>27</v>
      </c>
      <c r="D446" s="3">
        <v>11</v>
      </c>
      <c r="E446" t="s">
        <v>3101</v>
      </c>
      <c r="F446" t="s">
        <v>3195</v>
      </c>
      <c r="G446" t="s">
        <v>3196</v>
      </c>
      <c r="H446" t="s">
        <v>3197</v>
      </c>
      <c r="I446" t="s">
        <v>3198</v>
      </c>
      <c r="J446" t="s">
        <v>3194</v>
      </c>
      <c r="K446" t="s">
        <v>3199</v>
      </c>
      <c r="L446" t="s">
        <v>37</v>
      </c>
      <c r="M446" t="s">
        <v>38</v>
      </c>
      <c r="N446" t="s">
        <v>39</v>
      </c>
      <c r="O446" t="s">
        <v>27</v>
      </c>
      <c r="P446" t="s">
        <v>27</v>
      </c>
      <c r="Q446" t="s">
        <v>27</v>
      </c>
      <c r="R446" t="s">
        <v>27</v>
      </c>
      <c r="S446" t="s">
        <v>59</v>
      </c>
      <c r="T446" t="s">
        <v>27</v>
      </c>
      <c r="U446" t="s">
        <v>27</v>
      </c>
      <c r="V446" t="s">
        <v>27</v>
      </c>
      <c r="W446" t="s">
        <v>43</v>
      </c>
      <c r="X446" t="s">
        <v>27</v>
      </c>
      <c r="Y446" t="s">
        <v>27</v>
      </c>
      <c r="Z446" t="s">
        <v>44</v>
      </c>
      <c r="AA446" t="s">
        <v>27</v>
      </c>
      <c r="AB446" s="3" t="s">
        <v>246</v>
      </c>
    </row>
    <row r="447" spans="1:28" x14ac:dyDescent="0.25">
      <c r="A447" s="3">
        <v>87388</v>
      </c>
      <c r="B447" t="s">
        <v>3200</v>
      </c>
      <c r="C447" t="s">
        <v>27</v>
      </c>
      <c r="D447" s="3">
        <v>11</v>
      </c>
      <c r="E447" t="s">
        <v>3101</v>
      </c>
      <c r="F447" t="s">
        <v>3201</v>
      </c>
      <c r="G447" t="s">
        <v>3202</v>
      </c>
      <c r="H447" t="s">
        <v>3203</v>
      </c>
      <c r="I447" t="s">
        <v>3204</v>
      </c>
      <c r="J447" t="s">
        <v>3200</v>
      </c>
      <c r="K447" t="s">
        <v>3205</v>
      </c>
      <c r="L447" t="s">
        <v>117</v>
      </c>
      <c r="M447" t="s">
        <v>243</v>
      </c>
      <c r="N447" t="s">
        <v>244</v>
      </c>
      <c r="O447" t="s">
        <v>27</v>
      </c>
      <c r="P447" t="s">
        <v>27</v>
      </c>
      <c r="Q447" t="s">
        <v>27</v>
      </c>
      <c r="R447" t="s">
        <v>27</v>
      </c>
      <c r="S447" t="s">
        <v>59</v>
      </c>
      <c r="T447" t="s">
        <v>146</v>
      </c>
      <c r="U447" t="s">
        <v>147</v>
      </c>
      <c r="V447" t="s">
        <v>27</v>
      </c>
      <c r="W447" t="s">
        <v>43</v>
      </c>
      <c r="X447" t="s">
        <v>27</v>
      </c>
      <c r="Y447" t="s">
        <v>27</v>
      </c>
      <c r="Z447" t="s">
        <v>44</v>
      </c>
      <c r="AA447" t="s">
        <v>27</v>
      </c>
      <c r="AB447" s="3" t="s">
        <v>3206</v>
      </c>
    </row>
    <row r="448" spans="1:28" x14ac:dyDescent="0.25">
      <c r="A448" s="3">
        <v>87389</v>
      </c>
      <c r="B448" t="s">
        <v>3207</v>
      </c>
      <c r="C448" t="s">
        <v>27</v>
      </c>
      <c r="D448" s="3">
        <v>11</v>
      </c>
      <c r="E448" t="s">
        <v>3101</v>
      </c>
      <c r="F448" t="s">
        <v>3208</v>
      </c>
      <c r="G448" t="s">
        <v>3209</v>
      </c>
      <c r="H448" t="s">
        <v>3210</v>
      </c>
      <c r="I448" t="s">
        <v>3211</v>
      </c>
      <c r="J448" t="s">
        <v>3207</v>
      </c>
      <c r="K448" t="s">
        <v>3212</v>
      </c>
      <c r="L448" t="s">
        <v>100</v>
      </c>
      <c r="M448" t="s">
        <v>101</v>
      </c>
      <c r="N448" t="s">
        <v>102</v>
      </c>
      <c r="O448" t="s">
        <v>3213</v>
      </c>
      <c r="P448" t="s">
        <v>27</v>
      </c>
      <c r="Q448" t="s">
        <v>57</v>
      </c>
      <c r="R448" t="s">
        <v>58</v>
      </c>
      <c r="S448" t="s">
        <v>59</v>
      </c>
      <c r="T448" t="s">
        <v>41</v>
      </c>
      <c r="U448" t="s">
        <v>42</v>
      </c>
      <c r="V448" t="s">
        <v>27</v>
      </c>
      <c r="W448" t="s">
        <v>43</v>
      </c>
      <c r="X448" t="s">
        <v>27</v>
      </c>
      <c r="Y448" t="s">
        <v>27</v>
      </c>
      <c r="Z448" t="s">
        <v>44</v>
      </c>
      <c r="AA448" t="s">
        <v>27</v>
      </c>
      <c r="AB448" s="3" t="s">
        <v>246</v>
      </c>
    </row>
    <row r="449" spans="1:28" x14ac:dyDescent="0.25">
      <c r="A449" s="3">
        <v>87390</v>
      </c>
      <c r="B449" t="s">
        <v>3214</v>
      </c>
      <c r="C449" t="s">
        <v>27</v>
      </c>
      <c r="D449" s="3">
        <v>11</v>
      </c>
      <c r="E449" t="s">
        <v>3101</v>
      </c>
      <c r="F449" t="s">
        <v>1237</v>
      </c>
      <c r="G449" t="s">
        <v>3215</v>
      </c>
      <c r="H449" t="s">
        <v>3216</v>
      </c>
      <c r="I449" t="s">
        <v>3217</v>
      </c>
      <c r="J449" t="s">
        <v>3214</v>
      </c>
      <c r="K449" t="s">
        <v>3218</v>
      </c>
      <c r="L449" t="s">
        <v>100</v>
      </c>
      <c r="M449" t="s">
        <v>101</v>
      </c>
      <c r="N449" t="s">
        <v>102</v>
      </c>
      <c r="O449" t="s">
        <v>27</v>
      </c>
      <c r="P449" t="s">
        <v>27</v>
      </c>
      <c r="Q449" t="s">
        <v>27</v>
      </c>
      <c r="R449" t="s">
        <v>27</v>
      </c>
      <c r="S449" t="s">
        <v>40</v>
      </c>
      <c r="T449" t="s">
        <v>146</v>
      </c>
      <c r="U449" t="s">
        <v>147</v>
      </c>
      <c r="V449" t="s">
        <v>27</v>
      </c>
      <c r="W449" t="s">
        <v>43</v>
      </c>
      <c r="X449" t="s">
        <v>27</v>
      </c>
      <c r="Y449" t="s">
        <v>27</v>
      </c>
      <c r="Z449" t="s">
        <v>44</v>
      </c>
      <c r="AA449" t="s">
        <v>27</v>
      </c>
      <c r="AB449" s="3" t="s">
        <v>246</v>
      </c>
    </row>
    <row r="450" spans="1:28" x14ac:dyDescent="0.25">
      <c r="A450" s="3">
        <v>87391</v>
      </c>
      <c r="B450" t="s">
        <v>3219</v>
      </c>
      <c r="C450" t="s">
        <v>27</v>
      </c>
      <c r="D450" s="3">
        <v>11</v>
      </c>
      <c r="E450" t="s">
        <v>3101</v>
      </c>
      <c r="F450" t="s">
        <v>3220</v>
      </c>
      <c r="G450" t="s">
        <v>3221</v>
      </c>
      <c r="H450" t="s">
        <v>3222</v>
      </c>
      <c r="I450" t="s">
        <v>3223</v>
      </c>
      <c r="J450" t="s">
        <v>3219</v>
      </c>
      <c r="K450" t="s">
        <v>3224</v>
      </c>
      <c r="L450" t="s">
        <v>117</v>
      </c>
      <c r="M450" t="s">
        <v>243</v>
      </c>
      <c r="N450" t="s">
        <v>244</v>
      </c>
      <c r="O450" t="s">
        <v>27</v>
      </c>
      <c r="P450" t="s">
        <v>27</v>
      </c>
      <c r="Q450" t="s">
        <v>27</v>
      </c>
      <c r="R450" t="s">
        <v>27</v>
      </c>
      <c r="S450" t="s">
        <v>260</v>
      </c>
      <c r="T450" t="s">
        <v>41</v>
      </c>
      <c r="U450" t="s">
        <v>42</v>
      </c>
      <c r="V450" t="s">
        <v>27</v>
      </c>
      <c r="W450" t="s">
        <v>43</v>
      </c>
      <c r="X450" t="s">
        <v>27</v>
      </c>
      <c r="Y450" t="s">
        <v>27</v>
      </c>
      <c r="Z450" t="s">
        <v>119</v>
      </c>
      <c r="AA450" t="s">
        <v>27</v>
      </c>
      <c r="AB450" s="3" t="s">
        <v>3225</v>
      </c>
    </row>
    <row r="451" spans="1:28" x14ac:dyDescent="0.25">
      <c r="A451" s="3">
        <v>87392</v>
      </c>
      <c r="B451" t="s">
        <v>3226</v>
      </c>
      <c r="C451" t="s">
        <v>27</v>
      </c>
      <c r="D451" s="3">
        <v>11</v>
      </c>
      <c r="E451" t="s">
        <v>3101</v>
      </c>
      <c r="F451" t="s">
        <v>1284</v>
      </c>
      <c r="G451" t="s">
        <v>3227</v>
      </c>
      <c r="H451" t="s">
        <v>3228</v>
      </c>
      <c r="I451" t="s">
        <v>3229</v>
      </c>
      <c r="J451" t="s">
        <v>3226</v>
      </c>
      <c r="K451" t="s">
        <v>3230</v>
      </c>
      <c r="L451" t="s">
        <v>37</v>
      </c>
      <c r="M451" t="s">
        <v>38</v>
      </c>
      <c r="N451" t="s">
        <v>39</v>
      </c>
      <c r="O451" t="s">
        <v>27</v>
      </c>
      <c r="P451" t="s">
        <v>27</v>
      </c>
      <c r="Q451" t="s">
        <v>27</v>
      </c>
      <c r="R451" t="s">
        <v>27</v>
      </c>
      <c r="S451" t="s">
        <v>40</v>
      </c>
      <c r="T451" t="s">
        <v>146</v>
      </c>
      <c r="U451" t="s">
        <v>147</v>
      </c>
      <c r="V451" t="s">
        <v>27</v>
      </c>
      <c r="W451" t="s">
        <v>43</v>
      </c>
      <c r="X451" t="s">
        <v>27</v>
      </c>
      <c r="Y451" t="s">
        <v>27</v>
      </c>
      <c r="Z451" t="s">
        <v>44</v>
      </c>
      <c r="AA451" t="s">
        <v>27</v>
      </c>
      <c r="AB451" s="3" t="s">
        <v>246</v>
      </c>
    </row>
    <row r="452" spans="1:28" x14ac:dyDescent="0.25">
      <c r="A452" s="3">
        <v>87393</v>
      </c>
      <c r="B452" t="s">
        <v>3231</v>
      </c>
      <c r="C452" t="s">
        <v>27</v>
      </c>
      <c r="D452" s="3">
        <v>11</v>
      </c>
      <c r="E452" t="s">
        <v>3232</v>
      </c>
      <c r="F452" t="s">
        <v>1284</v>
      </c>
      <c r="G452" t="s">
        <v>3233</v>
      </c>
      <c r="H452" t="s">
        <v>3234</v>
      </c>
      <c r="I452" t="s">
        <v>3235</v>
      </c>
      <c r="J452" t="s">
        <v>3231</v>
      </c>
      <c r="K452" t="s">
        <v>3236</v>
      </c>
      <c r="L452" t="s">
        <v>100</v>
      </c>
      <c r="M452" t="s">
        <v>101</v>
      </c>
      <c r="N452" t="s">
        <v>102</v>
      </c>
      <c r="O452" t="s">
        <v>27</v>
      </c>
      <c r="P452" t="s">
        <v>27</v>
      </c>
      <c r="Q452" t="s">
        <v>27</v>
      </c>
      <c r="R452" t="s">
        <v>27</v>
      </c>
      <c r="S452" t="s">
        <v>40</v>
      </c>
      <c r="T452" t="s">
        <v>146</v>
      </c>
      <c r="U452" t="s">
        <v>147</v>
      </c>
      <c r="V452" t="s">
        <v>27</v>
      </c>
      <c r="W452" t="s">
        <v>43</v>
      </c>
      <c r="X452" t="s">
        <v>27</v>
      </c>
      <c r="Y452" t="s">
        <v>27</v>
      </c>
      <c r="Z452" t="s">
        <v>44</v>
      </c>
      <c r="AA452" t="s">
        <v>27</v>
      </c>
      <c r="AB452" s="3" t="s">
        <v>246</v>
      </c>
    </row>
    <row r="453" spans="1:28" x14ac:dyDescent="0.25">
      <c r="A453" s="3">
        <v>87394</v>
      </c>
      <c r="B453" t="s">
        <v>3237</v>
      </c>
      <c r="C453" t="s">
        <v>27</v>
      </c>
      <c r="D453" s="3">
        <v>11</v>
      </c>
      <c r="E453" t="s">
        <v>3232</v>
      </c>
      <c r="F453" t="s">
        <v>1284</v>
      </c>
      <c r="G453" t="s">
        <v>3238</v>
      </c>
      <c r="H453" t="s">
        <v>3239</v>
      </c>
      <c r="I453" t="s">
        <v>3240</v>
      </c>
      <c r="J453" t="s">
        <v>3237</v>
      </c>
      <c r="K453" t="s">
        <v>3241</v>
      </c>
      <c r="L453" t="s">
        <v>37</v>
      </c>
      <c r="M453" t="s">
        <v>38</v>
      </c>
      <c r="N453" t="s">
        <v>39</v>
      </c>
      <c r="O453" t="s">
        <v>3242</v>
      </c>
      <c r="P453" t="s">
        <v>27</v>
      </c>
      <c r="Q453" t="s">
        <v>57</v>
      </c>
      <c r="R453" t="s">
        <v>58</v>
      </c>
      <c r="S453" t="s">
        <v>40</v>
      </c>
      <c r="T453" t="s">
        <v>41</v>
      </c>
      <c r="U453" t="s">
        <v>42</v>
      </c>
      <c r="V453" t="s">
        <v>27</v>
      </c>
      <c r="W453" t="s">
        <v>43</v>
      </c>
      <c r="X453" t="s">
        <v>27</v>
      </c>
      <c r="Y453" t="s">
        <v>27</v>
      </c>
      <c r="Z453" t="s">
        <v>44</v>
      </c>
      <c r="AA453" t="s">
        <v>27</v>
      </c>
      <c r="AB453" s="3" t="s">
        <v>246</v>
      </c>
    </row>
    <row r="454" spans="1:28" x14ac:dyDescent="0.25">
      <c r="A454" s="3">
        <v>87395</v>
      </c>
      <c r="B454" t="s">
        <v>3243</v>
      </c>
      <c r="C454" t="s">
        <v>27</v>
      </c>
      <c r="D454" s="3">
        <v>11</v>
      </c>
      <c r="E454" t="s">
        <v>3232</v>
      </c>
      <c r="F454" t="s">
        <v>327</v>
      </c>
      <c r="G454" t="s">
        <v>3244</v>
      </c>
      <c r="H454" t="s">
        <v>3245</v>
      </c>
      <c r="I454" t="s">
        <v>3246</v>
      </c>
      <c r="J454" t="s">
        <v>3243</v>
      </c>
      <c r="K454" t="s">
        <v>3247</v>
      </c>
      <c r="L454" t="s">
        <v>37</v>
      </c>
      <c r="M454" t="s">
        <v>38</v>
      </c>
      <c r="N454" t="s">
        <v>39</v>
      </c>
      <c r="O454" t="s">
        <v>27</v>
      </c>
      <c r="P454" t="s">
        <v>27</v>
      </c>
      <c r="Q454" t="s">
        <v>27</v>
      </c>
      <c r="R454" t="s">
        <v>27</v>
      </c>
      <c r="S454" t="s">
        <v>40</v>
      </c>
      <c r="T454" t="s">
        <v>146</v>
      </c>
      <c r="U454" t="s">
        <v>147</v>
      </c>
      <c r="V454" t="s">
        <v>27</v>
      </c>
      <c r="W454" t="s">
        <v>43</v>
      </c>
      <c r="X454" t="s">
        <v>27</v>
      </c>
      <c r="Y454" t="s">
        <v>27</v>
      </c>
      <c r="Z454" t="s">
        <v>44</v>
      </c>
      <c r="AA454" t="s">
        <v>27</v>
      </c>
      <c r="AB454" s="3" t="s">
        <v>246</v>
      </c>
    </row>
    <row r="455" spans="1:28" x14ac:dyDescent="0.25">
      <c r="A455" s="3">
        <v>87396</v>
      </c>
      <c r="B455" t="s">
        <v>3248</v>
      </c>
      <c r="C455" t="s">
        <v>172</v>
      </c>
      <c r="D455" s="3">
        <v>11</v>
      </c>
      <c r="E455" t="s">
        <v>3232</v>
      </c>
      <c r="F455" t="s">
        <v>3249</v>
      </c>
      <c r="G455" t="s">
        <v>3250</v>
      </c>
      <c r="H455" t="s">
        <v>3251</v>
      </c>
      <c r="I455" t="s">
        <v>3252</v>
      </c>
      <c r="J455" t="s">
        <v>3248</v>
      </c>
      <c r="K455" t="s">
        <v>3253</v>
      </c>
      <c r="L455" t="s">
        <v>127</v>
      </c>
      <c r="M455" t="s">
        <v>128</v>
      </c>
      <c r="N455" t="s">
        <v>129</v>
      </c>
      <c r="O455" t="s">
        <v>3254</v>
      </c>
      <c r="P455" t="s">
        <v>27</v>
      </c>
      <c r="Q455" t="s">
        <v>57</v>
      </c>
      <c r="R455" t="s">
        <v>58</v>
      </c>
      <c r="S455" t="s">
        <v>59</v>
      </c>
      <c r="T455" t="s">
        <v>27</v>
      </c>
      <c r="U455" t="s">
        <v>27</v>
      </c>
      <c r="V455" t="s">
        <v>27</v>
      </c>
      <c r="W455" t="s">
        <v>43</v>
      </c>
      <c r="X455" t="s">
        <v>3255</v>
      </c>
      <c r="Y455" t="s">
        <v>27</v>
      </c>
      <c r="Z455" t="s">
        <v>44</v>
      </c>
      <c r="AA455" t="s">
        <v>27</v>
      </c>
      <c r="AB455" s="3" t="s">
        <v>3256</v>
      </c>
    </row>
    <row r="456" spans="1:28" x14ac:dyDescent="0.25">
      <c r="A456" s="3">
        <v>87397</v>
      </c>
      <c r="B456" t="s">
        <v>3257</v>
      </c>
      <c r="C456" t="s">
        <v>27</v>
      </c>
      <c r="D456" s="3">
        <v>11</v>
      </c>
      <c r="E456" t="s">
        <v>3232</v>
      </c>
      <c r="F456" t="s">
        <v>327</v>
      </c>
      <c r="G456" t="s">
        <v>3258</v>
      </c>
      <c r="H456" t="s">
        <v>3259</v>
      </c>
      <c r="I456" t="s">
        <v>3260</v>
      </c>
      <c r="J456" t="s">
        <v>3257</v>
      </c>
      <c r="K456" t="s">
        <v>3261</v>
      </c>
      <c r="L456" t="s">
        <v>37</v>
      </c>
      <c r="M456" t="s">
        <v>38</v>
      </c>
      <c r="N456" t="s">
        <v>39</v>
      </c>
      <c r="O456" t="s">
        <v>27</v>
      </c>
      <c r="P456" t="s">
        <v>27</v>
      </c>
      <c r="Q456" t="s">
        <v>27</v>
      </c>
      <c r="R456" t="s">
        <v>27</v>
      </c>
      <c r="S456" t="s">
        <v>40</v>
      </c>
      <c r="T456" t="s">
        <v>146</v>
      </c>
      <c r="U456" t="s">
        <v>147</v>
      </c>
      <c r="V456" t="s">
        <v>27</v>
      </c>
      <c r="W456" t="s">
        <v>43</v>
      </c>
      <c r="X456" t="s">
        <v>27</v>
      </c>
      <c r="Y456" t="s">
        <v>27</v>
      </c>
      <c r="Z456" t="s">
        <v>44</v>
      </c>
      <c r="AA456" t="s">
        <v>27</v>
      </c>
      <c r="AB456" s="3" t="s">
        <v>246</v>
      </c>
    </row>
    <row r="457" spans="1:28" x14ac:dyDescent="0.25">
      <c r="A457" s="3">
        <v>87398</v>
      </c>
      <c r="B457" t="s">
        <v>3262</v>
      </c>
      <c r="C457" t="s">
        <v>27</v>
      </c>
      <c r="D457" s="3">
        <v>11</v>
      </c>
      <c r="E457" t="s">
        <v>3232</v>
      </c>
      <c r="F457" t="s">
        <v>327</v>
      </c>
      <c r="G457" t="s">
        <v>3263</v>
      </c>
      <c r="H457" t="s">
        <v>3264</v>
      </c>
      <c r="I457" t="s">
        <v>3265</v>
      </c>
      <c r="J457" t="s">
        <v>3262</v>
      </c>
      <c r="K457" t="s">
        <v>3266</v>
      </c>
      <c r="L457" t="s">
        <v>37</v>
      </c>
      <c r="M457" t="s">
        <v>38</v>
      </c>
      <c r="N457" t="s">
        <v>39</v>
      </c>
      <c r="O457" t="s">
        <v>27</v>
      </c>
      <c r="P457" t="s">
        <v>27</v>
      </c>
      <c r="Q457" t="s">
        <v>27</v>
      </c>
      <c r="R457" t="s">
        <v>27</v>
      </c>
      <c r="S457" t="s">
        <v>40</v>
      </c>
      <c r="T457" t="s">
        <v>41</v>
      </c>
      <c r="U457" t="s">
        <v>42</v>
      </c>
      <c r="V457" t="s">
        <v>27</v>
      </c>
      <c r="W457" t="s">
        <v>43</v>
      </c>
      <c r="X457" t="s">
        <v>27</v>
      </c>
      <c r="Y457" t="s">
        <v>27</v>
      </c>
      <c r="Z457" t="s">
        <v>44</v>
      </c>
      <c r="AA457" t="s">
        <v>27</v>
      </c>
      <c r="AB457" s="3" t="s">
        <v>3267</v>
      </c>
    </row>
    <row r="458" spans="1:28" x14ac:dyDescent="0.25">
      <c r="A458" s="3">
        <v>87399</v>
      </c>
      <c r="B458" t="s">
        <v>3268</v>
      </c>
      <c r="C458" t="s">
        <v>27</v>
      </c>
      <c r="D458" s="3">
        <v>11</v>
      </c>
      <c r="E458" t="s">
        <v>3232</v>
      </c>
      <c r="F458" t="s">
        <v>327</v>
      </c>
      <c r="G458" t="s">
        <v>3269</v>
      </c>
      <c r="H458" t="s">
        <v>3270</v>
      </c>
      <c r="I458" t="s">
        <v>3271</v>
      </c>
      <c r="J458" t="s">
        <v>3268</v>
      </c>
      <c r="K458" t="s">
        <v>3272</v>
      </c>
      <c r="L458" t="s">
        <v>37</v>
      </c>
      <c r="M458" t="s">
        <v>38</v>
      </c>
      <c r="N458" t="s">
        <v>39</v>
      </c>
      <c r="O458" t="s">
        <v>27</v>
      </c>
      <c r="P458" t="s">
        <v>27</v>
      </c>
      <c r="Q458" t="s">
        <v>27</v>
      </c>
      <c r="R458" t="s">
        <v>27</v>
      </c>
      <c r="S458" t="s">
        <v>40</v>
      </c>
      <c r="T458" t="s">
        <v>146</v>
      </c>
      <c r="U458" t="s">
        <v>147</v>
      </c>
      <c r="V458" t="s">
        <v>27</v>
      </c>
      <c r="W458" t="s">
        <v>43</v>
      </c>
      <c r="X458" t="s">
        <v>27</v>
      </c>
      <c r="Y458" t="s">
        <v>27</v>
      </c>
      <c r="Z458" t="s">
        <v>44</v>
      </c>
      <c r="AA458" t="s">
        <v>27</v>
      </c>
      <c r="AB458" s="3" t="s">
        <v>246</v>
      </c>
    </row>
    <row r="459" spans="1:28" x14ac:dyDescent="0.25">
      <c r="A459" s="3">
        <v>87400</v>
      </c>
      <c r="B459" t="s">
        <v>3273</v>
      </c>
      <c r="C459" t="s">
        <v>27</v>
      </c>
      <c r="D459" s="3">
        <v>11</v>
      </c>
      <c r="E459" t="s">
        <v>3232</v>
      </c>
      <c r="F459" t="s">
        <v>327</v>
      </c>
      <c r="G459" t="s">
        <v>3274</v>
      </c>
      <c r="H459" t="s">
        <v>3275</v>
      </c>
      <c r="I459" t="s">
        <v>3276</v>
      </c>
      <c r="J459" t="s">
        <v>3273</v>
      </c>
      <c r="K459" t="s">
        <v>3277</v>
      </c>
      <c r="L459" t="s">
        <v>53</v>
      </c>
      <c r="M459" t="s">
        <v>54</v>
      </c>
      <c r="N459" t="s">
        <v>55</v>
      </c>
      <c r="O459" t="s">
        <v>27</v>
      </c>
      <c r="P459" t="s">
        <v>27</v>
      </c>
      <c r="Q459" t="s">
        <v>27</v>
      </c>
      <c r="R459" t="s">
        <v>27</v>
      </c>
      <c r="S459" t="s">
        <v>40</v>
      </c>
      <c r="T459" t="s">
        <v>146</v>
      </c>
      <c r="U459" t="s">
        <v>147</v>
      </c>
      <c r="V459" t="s">
        <v>27</v>
      </c>
      <c r="W459" t="s">
        <v>43</v>
      </c>
      <c r="X459" t="s">
        <v>27</v>
      </c>
      <c r="Y459" t="s">
        <v>27</v>
      </c>
      <c r="Z459" t="s">
        <v>44</v>
      </c>
      <c r="AA459" t="s">
        <v>27</v>
      </c>
      <c r="AB459" s="3" t="s">
        <v>3278</v>
      </c>
    </row>
    <row r="460" spans="1:28" x14ac:dyDescent="0.25">
      <c r="A460" s="3">
        <v>87401</v>
      </c>
      <c r="B460" t="s">
        <v>3279</v>
      </c>
      <c r="C460" t="s">
        <v>27</v>
      </c>
      <c r="D460" s="3">
        <v>11</v>
      </c>
      <c r="E460" t="s">
        <v>3232</v>
      </c>
      <c r="F460" t="s">
        <v>1334</v>
      </c>
      <c r="G460" t="s">
        <v>3280</v>
      </c>
      <c r="H460" t="s">
        <v>3281</v>
      </c>
      <c r="I460" t="s">
        <v>3282</v>
      </c>
      <c r="J460" t="s">
        <v>3279</v>
      </c>
      <c r="K460" t="s">
        <v>3283</v>
      </c>
      <c r="L460" t="s">
        <v>37</v>
      </c>
      <c r="M460" t="s">
        <v>38</v>
      </c>
      <c r="N460" t="s">
        <v>39</v>
      </c>
      <c r="O460" t="s">
        <v>27</v>
      </c>
      <c r="P460" t="s">
        <v>27</v>
      </c>
      <c r="Q460" t="s">
        <v>27</v>
      </c>
      <c r="R460" t="s">
        <v>27</v>
      </c>
      <c r="S460" t="s">
        <v>40</v>
      </c>
      <c r="T460" t="s">
        <v>104</v>
      </c>
      <c r="U460" t="s">
        <v>105</v>
      </c>
      <c r="V460" t="s">
        <v>27</v>
      </c>
      <c r="W460" t="s">
        <v>43</v>
      </c>
      <c r="X460" t="s">
        <v>27</v>
      </c>
      <c r="Y460" t="s">
        <v>27</v>
      </c>
      <c r="Z460" t="s">
        <v>44</v>
      </c>
      <c r="AA460" t="s">
        <v>27</v>
      </c>
      <c r="AB460" s="3" t="s">
        <v>3284</v>
      </c>
    </row>
    <row r="461" spans="1:28" x14ac:dyDescent="0.25">
      <c r="A461" s="3">
        <v>87402</v>
      </c>
      <c r="B461" t="s">
        <v>3285</v>
      </c>
      <c r="C461" t="s">
        <v>27</v>
      </c>
      <c r="D461" s="3">
        <v>11</v>
      </c>
      <c r="E461" t="s">
        <v>3232</v>
      </c>
      <c r="F461" t="s">
        <v>3286</v>
      </c>
      <c r="G461" t="s">
        <v>3287</v>
      </c>
      <c r="H461" t="s">
        <v>3288</v>
      </c>
      <c r="I461" t="s">
        <v>3289</v>
      </c>
      <c r="J461" t="s">
        <v>3285</v>
      </c>
      <c r="K461" t="s">
        <v>3290</v>
      </c>
      <c r="L461" t="s">
        <v>53</v>
      </c>
      <c r="M461" t="s">
        <v>54</v>
      </c>
      <c r="N461" t="s">
        <v>55</v>
      </c>
      <c r="O461" t="s">
        <v>27</v>
      </c>
      <c r="P461" t="s">
        <v>27</v>
      </c>
      <c r="Q461" t="s">
        <v>27</v>
      </c>
      <c r="R461" t="s">
        <v>27</v>
      </c>
      <c r="S461" t="s">
        <v>59</v>
      </c>
      <c r="T461" t="s">
        <v>3291</v>
      </c>
      <c r="U461" t="s">
        <v>3292</v>
      </c>
      <c r="V461" t="s">
        <v>27</v>
      </c>
      <c r="W461" t="s">
        <v>43</v>
      </c>
      <c r="X461" t="s">
        <v>27</v>
      </c>
      <c r="Y461" t="s">
        <v>27</v>
      </c>
      <c r="Z461" t="s">
        <v>133</v>
      </c>
      <c r="AA461" t="s">
        <v>27</v>
      </c>
      <c r="AB461" s="3" t="s">
        <v>3293</v>
      </c>
    </row>
    <row r="462" spans="1:28" x14ac:dyDescent="0.25">
      <c r="A462" s="3">
        <v>87403</v>
      </c>
      <c r="B462" t="s">
        <v>3294</v>
      </c>
      <c r="C462" t="s">
        <v>27</v>
      </c>
      <c r="D462" s="3">
        <v>11</v>
      </c>
      <c r="E462" t="s">
        <v>3232</v>
      </c>
      <c r="F462" t="s">
        <v>1381</v>
      </c>
      <c r="G462" t="s">
        <v>3295</v>
      </c>
      <c r="H462" t="s">
        <v>3296</v>
      </c>
      <c r="I462" t="s">
        <v>3297</v>
      </c>
      <c r="J462" t="s">
        <v>3294</v>
      </c>
      <c r="K462" t="s">
        <v>3298</v>
      </c>
      <c r="L462" t="s">
        <v>37</v>
      </c>
      <c r="M462" t="s">
        <v>38</v>
      </c>
      <c r="N462" t="s">
        <v>39</v>
      </c>
      <c r="O462" t="s">
        <v>27</v>
      </c>
      <c r="P462" t="s">
        <v>27</v>
      </c>
      <c r="Q462" t="s">
        <v>27</v>
      </c>
      <c r="R462" t="s">
        <v>27</v>
      </c>
      <c r="S462" t="s">
        <v>40</v>
      </c>
      <c r="T462" t="s">
        <v>146</v>
      </c>
      <c r="U462" t="s">
        <v>147</v>
      </c>
      <c r="V462" t="s">
        <v>27</v>
      </c>
      <c r="W462" t="s">
        <v>43</v>
      </c>
      <c r="X462" t="s">
        <v>27</v>
      </c>
      <c r="Y462" t="s">
        <v>27</v>
      </c>
      <c r="Z462" t="s">
        <v>44</v>
      </c>
      <c r="AA462" t="s">
        <v>27</v>
      </c>
      <c r="AB462" s="3" t="s">
        <v>246</v>
      </c>
    </row>
    <row r="463" spans="1:28" x14ac:dyDescent="0.25">
      <c r="A463" s="3">
        <v>87404</v>
      </c>
      <c r="B463" t="s">
        <v>3299</v>
      </c>
      <c r="C463" t="s">
        <v>27</v>
      </c>
      <c r="D463" s="3">
        <v>11</v>
      </c>
      <c r="E463" t="s">
        <v>3232</v>
      </c>
      <c r="F463" t="s">
        <v>1381</v>
      </c>
      <c r="G463" t="s">
        <v>3300</v>
      </c>
      <c r="H463" t="s">
        <v>3301</v>
      </c>
      <c r="I463" t="s">
        <v>3302</v>
      </c>
      <c r="J463" t="s">
        <v>3299</v>
      </c>
      <c r="K463" t="s">
        <v>3303</v>
      </c>
      <c r="L463" t="s">
        <v>53</v>
      </c>
      <c r="M463" t="s">
        <v>54</v>
      </c>
      <c r="N463" t="s">
        <v>55</v>
      </c>
      <c r="O463" t="s">
        <v>27</v>
      </c>
      <c r="P463" t="s">
        <v>27</v>
      </c>
      <c r="Q463" t="s">
        <v>27</v>
      </c>
      <c r="R463" t="s">
        <v>27</v>
      </c>
      <c r="S463" t="s">
        <v>40</v>
      </c>
      <c r="T463" t="s">
        <v>1599</v>
      </c>
      <c r="U463" t="s">
        <v>1600</v>
      </c>
      <c r="V463" t="s">
        <v>27</v>
      </c>
      <c r="W463" t="s">
        <v>43</v>
      </c>
      <c r="X463" t="s">
        <v>27</v>
      </c>
      <c r="Y463" t="s">
        <v>27</v>
      </c>
      <c r="Z463" t="s">
        <v>44</v>
      </c>
      <c r="AA463" t="s">
        <v>27</v>
      </c>
      <c r="AB463" s="3" t="s">
        <v>3304</v>
      </c>
    </row>
    <row r="464" spans="1:28" x14ac:dyDescent="0.25">
      <c r="A464" s="3">
        <v>87405</v>
      </c>
      <c r="B464" t="s">
        <v>3305</v>
      </c>
      <c r="C464" t="s">
        <v>27</v>
      </c>
      <c r="D464" s="3">
        <v>11</v>
      </c>
      <c r="E464" t="s">
        <v>3232</v>
      </c>
      <c r="F464" t="s">
        <v>3306</v>
      </c>
      <c r="G464" t="s">
        <v>3307</v>
      </c>
      <c r="H464" t="s">
        <v>3308</v>
      </c>
      <c r="I464" t="s">
        <v>3309</v>
      </c>
      <c r="J464" t="s">
        <v>3305</v>
      </c>
      <c r="K464" t="s">
        <v>3310</v>
      </c>
      <c r="L464" t="s">
        <v>100</v>
      </c>
      <c r="M464" t="s">
        <v>101</v>
      </c>
      <c r="N464" t="s">
        <v>102</v>
      </c>
      <c r="O464" t="s">
        <v>27</v>
      </c>
      <c r="P464" t="s">
        <v>27</v>
      </c>
      <c r="Q464" t="s">
        <v>27</v>
      </c>
      <c r="R464" t="s">
        <v>27</v>
      </c>
      <c r="S464" t="s">
        <v>40</v>
      </c>
      <c r="T464" t="s">
        <v>146</v>
      </c>
      <c r="U464" t="s">
        <v>147</v>
      </c>
      <c r="V464" t="s">
        <v>27</v>
      </c>
      <c r="W464" t="s">
        <v>43</v>
      </c>
      <c r="X464" t="s">
        <v>27</v>
      </c>
      <c r="Y464" t="s">
        <v>27</v>
      </c>
      <c r="Z464" t="s">
        <v>44</v>
      </c>
      <c r="AA464" t="s">
        <v>27</v>
      </c>
      <c r="AB464" s="3" t="s">
        <v>246</v>
      </c>
    </row>
    <row r="465" spans="1:28" x14ac:dyDescent="0.25">
      <c r="A465" s="3">
        <v>87406</v>
      </c>
      <c r="B465" t="s">
        <v>3311</v>
      </c>
      <c r="C465" t="s">
        <v>27</v>
      </c>
      <c r="D465" s="3">
        <v>11</v>
      </c>
      <c r="E465" t="s">
        <v>3232</v>
      </c>
      <c r="F465" t="s">
        <v>1381</v>
      </c>
      <c r="G465" t="s">
        <v>3312</v>
      </c>
      <c r="H465" t="s">
        <v>3313</v>
      </c>
      <c r="I465" t="s">
        <v>3314</v>
      </c>
      <c r="J465" t="s">
        <v>3311</v>
      </c>
      <c r="K465" t="s">
        <v>3315</v>
      </c>
      <c r="L465" t="s">
        <v>53</v>
      </c>
      <c r="M465" t="s">
        <v>54</v>
      </c>
      <c r="N465" t="s">
        <v>55</v>
      </c>
      <c r="O465" t="s">
        <v>27</v>
      </c>
      <c r="P465" t="s">
        <v>27</v>
      </c>
      <c r="Q465" t="s">
        <v>27</v>
      </c>
      <c r="R465" t="s">
        <v>27</v>
      </c>
      <c r="S465" t="s">
        <v>40</v>
      </c>
      <c r="T465" t="s">
        <v>146</v>
      </c>
      <c r="U465" t="s">
        <v>147</v>
      </c>
      <c r="V465" t="s">
        <v>27</v>
      </c>
      <c r="W465" t="s">
        <v>43</v>
      </c>
      <c r="X465" t="s">
        <v>27</v>
      </c>
      <c r="Y465" t="s">
        <v>27</v>
      </c>
      <c r="Z465" t="s">
        <v>44</v>
      </c>
      <c r="AA465" t="s">
        <v>27</v>
      </c>
      <c r="AB465" s="3" t="s">
        <v>246</v>
      </c>
    </row>
    <row r="466" spans="1:28" x14ac:dyDescent="0.25">
      <c r="A466" s="3">
        <v>87407</v>
      </c>
      <c r="B466" t="s">
        <v>3316</v>
      </c>
      <c r="C466" t="s">
        <v>172</v>
      </c>
      <c r="D466" s="3">
        <v>11</v>
      </c>
      <c r="E466" t="s">
        <v>3232</v>
      </c>
      <c r="F466" t="s">
        <v>3317</v>
      </c>
      <c r="G466" t="s">
        <v>3318</v>
      </c>
      <c r="H466" t="s">
        <v>3319</v>
      </c>
      <c r="I466" t="s">
        <v>3320</v>
      </c>
      <c r="J466" t="s">
        <v>3316</v>
      </c>
      <c r="K466" t="s">
        <v>3321</v>
      </c>
      <c r="L466" t="s">
        <v>100</v>
      </c>
      <c r="M466" t="s">
        <v>101</v>
      </c>
      <c r="N466" t="s">
        <v>102</v>
      </c>
      <c r="O466" t="s">
        <v>3322</v>
      </c>
      <c r="P466" t="s">
        <v>27</v>
      </c>
      <c r="Q466" t="s">
        <v>57</v>
      </c>
      <c r="R466" t="s">
        <v>58</v>
      </c>
      <c r="S466" t="s">
        <v>40</v>
      </c>
      <c r="T466" t="s">
        <v>41</v>
      </c>
      <c r="U466" t="s">
        <v>42</v>
      </c>
      <c r="V466" t="s">
        <v>3323</v>
      </c>
      <c r="W466" t="s">
        <v>43</v>
      </c>
      <c r="X466" t="s">
        <v>27</v>
      </c>
      <c r="Y466" t="s">
        <v>27</v>
      </c>
      <c r="Z466" t="s">
        <v>44</v>
      </c>
      <c r="AA466" t="s">
        <v>27</v>
      </c>
      <c r="AB466" s="3" t="s">
        <v>3324</v>
      </c>
    </row>
    <row r="467" spans="1:28" x14ac:dyDescent="0.25">
      <c r="A467" s="3">
        <v>87408</v>
      </c>
      <c r="B467" t="s">
        <v>3325</v>
      </c>
      <c r="C467" t="s">
        <v>27</v>
      </c>
      <c r="D467" s="3">
        <v>11</v>
      </c>
      <c r="E467" t="s">
        <v>3232</v>
      </c>
      <c r="F467" t="s">
        <v>3326</v>
      </c>
      <c r="G467" t="s">
        <v>3327</v>
      </c>
      <c r="H467" t="s">
        <v>3328</v>
      </c>
      <c r="I467" t="s">
        <v>3329</v>
      </c>
      <c r="J467" t="s">
        <v>3325</v>
      </c>
      <c r="K467" t="s">
        <v>3330</v>
      </c>
      <c r="L467" t="s">
        <v>117</v>
      </c>
      <c r="M467" t="s">
        <v>243</v>
      </c>
      <c r="N467" t="s">
        <v>244</v>
      </c>
      <c r="O467" t="s">
        <v>27</v>
      </c>
      <c r="P467" t="s">
        <v>27</v>
      </c>
      <c r="Q467" t="s">
        <v>27</v>
      </c>
      <c r="R467" t="s">
        <v>27</v>
      </c>
      <c r="S467" t="s">
        <v>59</v>
      </c>
      <c r="T467" t="s">
        <v>146</v>
      </c>
      <c r="U467" t="s">
        <v>147</v>
      </c>
      <c r="V467" t="s">
        <v>27</v>
      </c>
      <c r="W467" t="s">
        <v>43</v>
      </c>
      <c r="X467" t="s">
        <v>27</v>
      </c>
      <c r="Y467" t="s">
        <v>27</v>
      </c>
      <c r="Z467" t="s">
        <v>44</v>
      </c>
      <c r="AA467" t="s">
        <v>27</v>
      </c>
      <c r="AB467" s="3" t="s">
        <v>3331</v>
      </c>
    </row>
    <row r="468" spans="1:28" x14ac:dyDescent="0.25">
      <c r="A468" s="3">
        <v>87409</v>
      </c>
      <c r="B468" t="s">
        <v>3332</v>
      </c>
      <c r="C468" t="s">
        <v>27</v>
      </c>
      <c r="D468" s="3">
        <v>11</v>
      </c>
      <c r="E468" t="s">
        <v>3232</v>
      </c>
      <c r="F468" t="s">
        <v>3333</v>
      </c>
      <c r="G468" t="s">
        <v>3334</v>
      </c>
      <c r="H468" t="s">
        <v>3335</v>
      </c>
      <c r="I468" t="s">
        <v>3336</v>
      </c>
      <c r="J468" t="s">
        <v>3332</v>
      </c>
      <c r="K468" t="s">
        <v>3337</v>
      </c>
      <c r="L468" t="s">
        <v>117</v>
      </c>
      <c r="M468" t="s">
        <v>243</v>
      </c>
      <c r="N468" t="s">
        <v>244</v>
      </c>
      <c r="O468" t="s">
        <v>27</v>
      </c>
      <c r="P468" t="s">
        <v>27</v>
      </c>
      <c r="Q468" t="s">
        <v>27</v>
      </c>
      <c r="R468" t="s">
        <v>27</v>
      </c>
      <c r="S468" t="s">
        <v>40</v>
      </c>
      <c r="T468" t="s">
        <v>146</v>
      </c>
      <c r="U468" t="s">
        <v>147</v>
      </c>
      <c r="V468" t="s">
        <v>27</v>
      </c>
      <c r="W468" t="s">
        <v>43</v>
      </c>
      <c r="X468" t="s">
        <v>27</v>
      </c>
      <c r="Y468" t="s">
        <v>27</v>
      </c>
      <c r="Z468" t="s">
        <v>119</v>
      </c>
      <c r="AA468" t="s">
        <v>27</v>
      </c>
      <c r="AB468" s="3" t="s">
        <v>246</v>
      </c>
    </row>
    <row r="469" spans="1:28" x14ac:dyDescent="0.25">
      <c r="A469" s="3">
        <v>87410</v>
      </c>
      <c r="B469" t="s">
        <v>3338</v>
      </c>
      <c r="C469" t="s">
        <v>172</v>
      </c>
      <c r="D469" s="3">
        <v>11</v>
      </c>
      <c r="E469" t="s">
        <v>3232</v>
      </c>
      <c r="F469" t="s">
        <v>1428</v>
      </c>
      <c r="G469" t="s">
        <v>3339</v>
      </c>
      <c r="H469" t="s">
        <v>3340</v>
      </c>
      <c r="I469" t="s">
        <v>3341</v>
      </c>
      <c r="J469" t="s">
        <v>3338</v>
      </c>
      <c r="K469" t="s">
        <v>3342</v>
      </c>
      <c r="L469" t="s">
        <v>53</v>
      </c>
      <c r="M469" t="s">
        <v>54</v>
      </c>
      <c r="N469" t="s">
        <v>55</v>
      </c>
      <c r="O469" t="s">
        <v>27</v>
      </c>
      <c r="P469" t="s">
        <v>27</v>
      </c>
      <c r="Q469" t="s">
        <v>27</v>
      </c>
      <c r="R469" t="s">
        <v>27</v>
      </c>
      <c r="S469" t="s">
        <v>40</v>
      </c>
      <c r="T469" t="s">
        <v>27</v>
      </c>
      <c r="U469" t="s">
        <v>27</v>
      </c>
      <c r="V469" t="s">
        <v>27</v>
      </c>
      <c r="W469" t="s">
        <v>43</v>
      </c>
      <c r="X469" t="s">
        <v>27</v>
      </c>
      <c r="Y469" t="s">
        <v>27</v>
      </c>
      <c r="Z469" t="s">
        <v>44</v>
      </c>
      <c r="AA469" t="s">
        <v>27</v>
      </c>
      <c r="AB469" s="3" t="s">
        <v>3343</v>
      </c>
    </row>
    <row r="470" spans="1:28" x14ac:dyDescent="0.25">
      <c r="A470" s="3">
        <v>87411</v>
      </c>
      <c r="B470" t="s">
        <v>3344</v>
      </c>
      <c r="C470" t="s">
        <v>27</v>
      </c>
      <c r="D470" s="3">
        <v>11</v>
      </c>
      <c r="E470" t="s">
        <v>3232</v>
      </c>
      <c r="F470" t="s">
        <v>1428</v>
      </c>
      <c r="G470" t="s">
        <v>3345</v>
      </c>
      <c r="H470" t="s">
        <v>3346</v>
      </c>
      <c r="I470" t="s">
        <v>3347</v>
      </c>
      <c r="J470" t="s">
        <v>3344</v>
      </c>
      <c r="K470" t="s">
        <v>3348</v>
      </c>
      <c r="L470" t="s">
        <v>210</v>
      </c>
      <c r="M470" t="s">
        <v>211</v>
      </c>
      <c r="N470" t="s">
        <v>212</v>
      </c>
      <c r="O470" t="s">
        <v>27</v>
      </c>
      <c r="P470" t="s">
        <v>27</v>
      </c>
      <c r="Q470" t="s">
        <v>27</v>
      </c>
      <c r="R470" t="s">
        <v>27</v>
      </c>
      <c r="S470" t="s">
        <v>40</v>
      </c>
      <c r="T470" t="s">
        <v>41</v>
      </c>
      <c r="U470" t="s">
        <v>42</v>
      </c>
      <c r="V470" t="s">
        <v>27</v>
      </c>
      <c r="W470" t="s">
        <v>43</v>
      </c>
      <c r="X470" t="s">
        <v>27</v>
      </c>
      <c r="Y470" t="s">
        <v>27</v>
      </c>
      <c r="Z470" t="s">
        <v>44</v>
      </c>
      <c r="AA470" t="s">
        <v>27</v>
      </c>
      <c r="AB470" s="3" t="s">
        <v>3349</v>
      </c>
    </row>
    <row r="471" spans="1:28" x14ac:dyDescent="0.25">
      <c r="A471" s="3">
        <v>87412</v>
      </c>
      <c r="B471" t="s">
        <v>3350</v>
      </c>
      <c r="C471" t="s">
        <v>27</v>
      </c>
      <c r="D471" s="3">
        <v>11</v>
      </c>
      <c r="E471" t="s">
        <v>3232</v>
      </c>
      <c r="F471" t="s">
        <v>1428</v>
      </c>
      <c r="G471" t="s">
        <v>3351</v>
      </c>
      <c r="H471" t="s">
        <v>3352</v>
      </c>
      <c r="I471" t="s">
        <v>3353</v>
      </c>
      <c r="J471" t="s">
        <v>3350</v>
      </c>
      <c r="K471" t="s">
        <v>3354</v>
      </c>
      <c r="L471" t="s">
        <v>100</v>
      </c>
      <c r="M471" t="s">
        <v>101</v>
      </c>
      <c r="N471" t="s">
        <v>102</v>
      </c>
      <c r="O471" t="s">
        <v>27</v>
      </c>
      <c r="P471" t="s">
        <v>27</v>
      </c>
      <c r="Q471" t="s">
        <v>27</v>
      </c>
      <c r="R471" t="s">
        <v>27</v>
      </c>
      <c r="S471" t="s">
        <v>40</v>
      </c>
      <c r="T471" t="s">
        <v>41</v>
      </c>
      <c r="U471" t="s">
        <v>42</v>
      </c>
      <c r="V471" t="s">
        <v>27</v>
      </c>
      <c r="W471" t="s">
        <v>43</v>
      </c>
      <c r="X471" t="s">
        <v>27</v>
      </c>
      <c r="Y471" t="s">
        <v>27</v>
      </c>
      <c r="Z471" t="s">
        <v>44</v>
      </c>
      <c r="AA471" t="s">
        <v>27</v>
      </c>
      <c r="AB471" s="3" t="s">
        <v>246</v>
      </c>
    </row>
    <row r="472" spans="1:28" x14ac:dyDescent="0.25">
      <c r="A472" s="3">
        <v>87413</v>
      </c>
      <c r="B472" t="s">
        <v>3355</v>
      </c>
      <c r="C472" t="s">
        <v>27</v>
      </c>
      <c r="D472" s="3">
        <v>11</v>
      </c>
      <c r="E472" t="s">
        <v>3232</v>
      </c>
      <c r="F472" t="s">
        <v>3356</v>
      </c>
      <c r="G472" t="s">
        <v>3357</v>
      </c>
      <c r="H472" t="s">
        <v>3358</v>
      </c>
      <c r="I472" t="s">
        <v>3359</v>
      </c>
      <c r="J472" t="s">
        <v>3355</v>
      </c>
      <c r="K472" t="s">
        <v>3360</v>
      </c>
      <c r="L472" t="s">
        <v>37</v>
      </c>
      <c r="M472" t="s">
        <v>38</v>
      </c>
      <c r="N472" t="s">
        <v>39</v>
      </c>
      <c r="O472" t="s">
        <v>27</v>
      </c>
      <c r="P472" t="s">
        <v>27</v>
      </c>
      <c r="Q472" t="s">
        <v>27</v>
      </c>
      <c r="R472" t="s">
        <v>27</v>
      </c>
      <c r="S472" t="s">
        <v>59</v>
      </c>
      <c r="T472" t="s">
        <v>146</v>
      </c>
      <c r="U472" t="s">
        <v>147</v>
      </c>
      <c r="V472" t="s">
        <v>27</v>
      </c>
      <c r="W472" t="s">
        <v>43</v>
      </c>
      <c r="X472" t="s">
        <v>27</v>
      </c>
      <c r="Y472" t="s">
        <v>27</v>
      </c>
      <c r="Z472" t="s">
        <v>44</v>
      </c>
      <c r="AA472" t="s">
        <v>27</v>
      </c>
      <c r="AB472" s="3" t="s">
        <v>3361</v>
      </c>
    </row>
    <row r="473" spans="1:28" x14ac:dyDescent="0.25">
      <c r="A473" s="3">
        <v>87414</v>
      </c>
      <c r="B473" t="s">
        <v>3362</v>
      </c>
      <c r="C473" t="s">
        <v>27</v>
      </c>
      <c r="D473" s="3">
        <v>11</v>
      </c>
      <c r="E473" t="s">
        <v>3232</v>
      </c>
      <c r="F473" t="s">
        <v>3363</v>
      </c>
      <c r="G473" t="s">
        <v>3364</v>
      </c>
      <c r="H473" t="s">
        <v>3365</v>
      </c>
      <c r="I473" t="s">
        <v>3366</v>
      </c>
      <c r="J473" t="s">
        <v>3362</v>
      </c>
      <c r="K473" t="s">
        <v>3367</v>
      </c>
      <c r="L473" t="s">
        <v>117</v>
      </c>
      <c r="M473" t="s">
        <v>243</v>
      </c>
      <c r="N473" t="s">
        <v>244</v>
      </c>
      <c r="O473" t="s">
        <v>27</v>
      </c>
      <c r="P473" t="s">
        <v>27</v>
      </c>
      <c r="Q473" t="s">
        <v>27</v>
      </c>
      <c r="R473" t="s">
        <v>27</v>
      </c>
      <c r="S473" t="s">
        <v>40</v>
      </c>
      <c r="T473" t="s">
        <v>864</v>
      </c>
      <c r="U473" t="s">
        <v>865</v>
      </c>
      <c r="V473" t="s">
        <v>27</v>
      </c>
      <c r="W473" t="s">
        <v>43</v>
      </c>
      <c r="X473" t="s">
        <v>27</v>
      </c>
      <c r="Y473" t="s">
        <v>3368</v>
      </c>
      <c r="Z473" t="s">
        <v>133</v>
      </c>
      <c r="AA473" t="s">
        <v>27</v>
      </c>
      <c r="AB473" s="3" t="s">
        <v>3369</v>
      </c>
    </row>
    <row r="474" spans="1:28" x14ac:dyDescent="0.25">
      <c r="A474" s="3">
        <v>87415</v>
      </c>
      <c r="B474" t="s">
        <v>3371</v>
      </c>
      <c r="C474" t="s">
        <v>27</v>
      </c>
      <c r="D474" s="3">
        <v>11</v>
      </c>
      <c r="E474" t="s">
        <v>3232</v>
      </c>
      <c r="F474" t="s">
        <v>1480</v>
      </c>
      <c r="G474" t="s">
        <v>3372</v>
      </c>
      <c r="H474" t="s">
        <v>3373</v>
      </c>
      <c r="I474" t="s">
        <v>3374</v>
      </c>
      <c r="J474" t="s">
        <v>3371</v>
      </c>
      <c r="K474" t="s">
        <v>3375</v>
      </c>
      <c r="L474" t="s">
        <v>37</v>
      </c>
      <c r="M474" t="s">
        <v>38</v>
      </c>
      <c r="N474" t="s">
        <v>39</v>
      </c>
      <c r="O474" t="s">
        <v>27</v>
      </c>
      <c r="P474" t="s">
        <v>27</v>
      </c>
      <c r="Q474" t="s">
        <v>27</v>
      </c>
      <c r="R474" t="s">
        <v>27</v>
      </c>
      <c r="S474" t="s">
        <v>40</v>
      </c>
      <c r="T474" t="s">
        <v>146</v>
      </c>
      <c r="U474" t="s">
        <v>147</v>
      </c>
      <c r="V474" t="s">
        <v>27</v>
      </c>
      <c r="W474" t="s">
        <v>43</v>
      </c>
      <c r="X474" t="s">
        <v>27</v>
      </c>
      <c r="Y474" t="s">
        <v>27</v>
      </c>
      <c r="Z474" t="s">
        <v>44</v>
      </c>
      <c r="AA474" t="s">
        <v>27</v>
      </c>
      <c r="AB474" s="3" t="s">
        <v>3376</v>
      </c>
    </row>
    <row r="475" spans="1:28" x14ac:dyDescent="0.25">
      <c r="A475" s="3">
        <v>87416</v>
      </c>
      <c r="B475" t="s">
        <v>3377</v>
      </c>
      <c r="C475" t="s">
        <v>172</v>
      </c>
      <c r="D475" s="3">
        <v>11</v>
      </c>
      <c r="E475" t="s">
        <v>3232</v>
      </c>
      <c r="F475" t="s">
        <v>3378</v>
      </c>
      <c r="G475" t="s">
        <v>3379</v>
      </c>
      <c r="H475" t="s">
        <v>3380</v>
      </c>
      <c r="I475" t="s">
        <v>3381</v>
      </c>
      <c r="J475" t="s">
        <v>3377</v>
      </c>
      <c r="K475" t="s">
        <v>3382</v>
      </c>
      <c r="L475" t="s">
        <v>100</v>
      </c>
      <c r="M475" t="s">
        <v>101</v>
      </c>
      <c r="N475" t="s">
        <v>102</v>
      </c>
      <c r="O475" t="s">
        <v>3383</v>
      </c>
      <c r="P475" t="s">
        <v>27</v>
      </c>
      <c r="Q475" t="s">
        <v>57</v>
      </c>
      <c r="R475" t="s">
        <v>58</v>
      </c>
      <c r="S475" t="s">
        <v>59</v>
      </c>
      <c r="T475" t="s">
        <v>41</v>
      </c>
      <c r="U475" t="s">
        <v>42</v>
      </c>
      <c r="V475" t="s">
        <v>27</v>
      </c>
      <c r="W475" t="s">
        <v>43</v>
      </c>
      <c r="X475" t="s">
        <v>27</v>
      </c>
      <c r="Y475" t="s">
        <v>27</v>
      </c>
      <c r="Z475" t="s">
        <v>44</v>
      </c>
      <c r="AA475" t="s">
        <v>27</v>
      </c>
      <c r="AB475" s="3" t="s">
        <v>246</v>
      </c>
    </row>
    <row r="476" spans="1:28" x14ac:dyDescent="0.25">
      <c r="A476" s="3">
        <v>87417</v>
      </c>
      <c r="B476" t="s">
        <v>3384</v>
      </c>
      <c r="C476" t="s">
        <v>27</v>
      </c>
      <c r="D476" s="3">
        <v>11</v>
      </c>
      <c r="E476" t="s">
        <v>3232</v>
      </c>
      <c r="F476" t="s">
        <v>3385</v>
      </c>
      <c r="G476" t="s">
        <v>3386</v>
      </c>
      <c r="H476" t="s">
        <v>3387</v>
      </c>
      <c r="I476" t="s">
        <v>3388</v>
      </c>
      <c r="J476" t="s">
        <v>3384</v>
      </c>
      <c r="K476" t="s">
        <v>3389</v>
      </c>
      <c r="L476" t="s">
        <v>100</v>
      </c>
      <c r="M476" t="s">
        <v>101</v>
      </c>
      <c r="N476" t="s">
        <v>102</v>
      </c>
      <c r="O476" t="s">
        <v>3390</v>
      </c>
      <c r="P476" t="s">
        <v>27</v>
      </c>
      <c r="Q476" t="s">
        <v>57</v>
      </c>
      <c r="R476" t="s">
        <v>58</v>
      </c>
      <c r="S476" t="s">
        <v>40</v>
      </c>
      <c r="T476" t="s">
        <v>146</v>
      </c>
      <c r="U476" t="s">
        <v>147</v>
      </c>
      <c r="V476" t="s">
        <v>27</v>
      </c>
      <c r="W476" t="s">
        <v>43</v>
      </c>
      <c r="X476" t="s">
        <v>3391</v>
      </c>
      <c r="Y476" t="s">
        <v>27</v>
      </c>
      <c r="Z476" t="s">
        <v>44</v>
      </c>
      <c r="AA476" t="s">
        <v>27</v>
      </c>
      <c r="AB476" s="3" t="s">
        <v>3392</v>
      </c>
    </row>
    <row r="477" spans="1:28" x14ac:dyDescent="0.25">
      <c r="A477" s="3">
        <v>87418</v>
      </c>
      <c r="B477" t="s">
        <v>3393</v>
      </c>
      <c r="C477" t="s">
        <v>172</v>
      </c>
      <c r="D477" s="3">
        <v>11</v>
      </c>
      <c r="E477" t="s">
        <v>3232</v>
      </c>
      <c r="F477" t="s">
        <v>3394</v>
      </c>
      <c r="G477" t="s">
        <v>3395</v>
      </c>
      <c r="H477" t="s">
        <v>3396</v>
      </c>
      <c r="I477" t="s">
        <v>3397</v>
      </c>
      <c r="J477" t="s">
        <v>3393</v>
      </c>
      <c r="K477" t="s">
        <v>3398</v>
      </c>
      <c r="L477" t="s">
        <v>53</v>
      </c>
      <c r="M477" t="s">
        <v>54</v>
      </c>
      <c r="N477" t="s">
        <v>55</v>
      </c>
      <c r="O477" t="s">
        <v>27</v>
      </c>
      <c r="P477" t="s">
        <v>27</v>
      </c>
      <c r="Q477" t="s">
        <v>27</v>
      </c>
      <c r="R477" t="s">
        <v>27</v>
      </c>
      <c r="S477" t="s">
        <v>59</v>
      </c>
      <c r="T477" t="s">
        <v>41</v>
      </c>
      <c r="U477" t="s">
        <v>42</v>
      </c>
      <c r="V477" t="s">
        <v>27</v>
      </c>
      <c r="W477" t="s">
        <v>43</v>
      </c>
      <c r="X477" t="s">
        <v>27</v>
      </c>
      <c r="Y477" t="s">
        <v>27</v>
      </c>
      <c r="Z477" t="s">
        <v>44</v>
      </c>
      <c r="AA477" t="s">
        <v>27</v>
      </c>
      <c r="AB477" s="3" t="s">
        <v>3399</v>
      </c>
    </row>
    <row r="478" spans="1:28" x14ac:dyDescent="0.25">
      <c r="A478" s="3">
        <v>87419</v>
      </c>
      <c r="B478" t="s">
        <v>3400</v>
      </c>
      <c r="C478" t="s">
        <v>27</v>
      </c>
      <c r="D478" s="3">
        <v>11</v>
      </c>
      <c r="E478" t="s">
        <v>3232</v>
      </c>
      <c r="F478" t="s">
        <v>1480</v>
      </c>
      <c r="G478" t="s">
        <v>3401</v>
      </c>
      <c r="H478" t="s">
        <v>3402</v>
      </c>
      <c r="I478" t="s">
        <v>3403</v>
      </c>
      <c r="J478" t="s">
        <v>3400</v>
      </c>
      <c r="K478" t="s">
        <v>3404</v>
      </c>
      <c r="L478" t="s">
        <v>37</v>
      </c>
      <c r="M478" t="s">
        <v>38</v>
      </c>
      <c r="N478" t="s">
        <v>39</v>
      </c>
      <c r="O478" t="s">
        <v>27</v>
      </c>
      <c r="P478" t="s">
        <v>27</v>
      </c>
      <c r="Q478" t="s">
        <v>27</v>
      </c>
      <c r="R478" t="s">
        <v>27</v>
      </c>
      <c r="S478" t="s">
        <v>40</v>
      </c>
      <c r="T478" t="s">
        <v>41</v>
      </c>
      <c r="U478" t="s">
        <v>42</v>
      </c>
      <c r="V478" t="s">
        <v>27</v>
      </c>
      <c r="W478" t="s">
        <v>43</v>
      </c>
      <c r="X478" t="s">
        <v>27</v>
      </c>
      <c r="Y478" t="s">
        <v>27</v>
      </c>
      <c r="Z478" t="s">
        <v>44</v>
      </c>
      <c r="AA478" t="s">
        <v>27</v>
      </c>
      <c r="AB478" s="3" t="s">
        <v>246</v>
      </c>
    </row>
    <row r="479" spans="1:28" x14ac:dyDescent="0.25">
      <c r="A479" s="3">
        <v>87420</v>
      </c>
      <c r="B479" t="s">
        <v>3405</v>
      </c>
      <c r="C479" t="s">
        <v>27</v>
      </c>
      <c r="D479" s="3">
        <v>11</v>
      </c>
      <c r="E479" t="s">
        <v>3232</v>
      </c>
      <c r="F479" t="s">
        <v>3406</v>
      </c>
      <c r="G479" t="s">
        <v>3407</v>
      </c>
      <c r="H479" t="s">
        <v>3408</v>
      </c>
      <c r="I479" t="s">
        <v>3409</v>
      </c>
      <c r="J479" t="s">
        <v>3405</v>
      </c>
      <c r="K479" t="s">
        <v>3410</v>
      </c>
      <c r="L479" t="s">
        <v>100</v>
      </c>
      <c r="M479" t="s">
        <v>101</v>
      </c>
      <c r="N479" t="s">
        <v>102</v>
      </c>
      <c r="O479" t="s">
        <v>27</v>
      </c>
      <c r="P479" t="s">
        <v>27</v>
      </c>
      <c r="Q479" t="s">
        <v>27</v>
      </c>
      <c r="R479" t="s">
        <v>27</v>
      </c>
      <c r="S479" t="s">
        <v>260</v>
      </c>
      <c r="T479" t="s">
        <v>41</v>
      </c>
      <c r="U479" t="s">
        <v>42</v>
      </c>
      <c r="V479" t="s">
        <v>27</v>
      </c>
      <c r="W479" t="s">
        <v>43</v>
      </c>
      <c r="X479" t="s">
        <v>27</v>
      </c>
      <c r="Y479" t="s">
        <v>27</v>
      </c>
      <c r="Z479" t="s">
        <v>44</v>
      </c>
      <c r="AA479" t="s">
        <v>27</v>
      </c>
      <c r="AB479" s="3" t="s">
        <v>246</v>
      </c>
    </row>
    <row r="480" spans="1:28" x14ac:dyDescent="0.25">
      <c r="A480" s="3">
        <v>87421</v>
      </c>
      <c r="B480" t="s">
        <v>3411</v>
      </c>
      <c r="C480" t="s">
        <v>27</v>
      </c>
      <c r="D480" s="3">
        <v>11</v>
      </c>
      <c r="E480" t="s">
        <v>3232</v>
      </c>
      <c r="F480" t="s">
        <v>32</v>
      </c>
      <c r="G480" t="s">
        <v>3412</v>
      </c>
      <c r="H480" t="s">
        <v>3413</v>
      </c>
      <c r="I480" t="s">
        <v>3414</v>
      </c>
      <c r="J480" t="s">
        <v>3411</v>
      </c>
      <c r="K480" t="s">
        <v>3415</v>
      </c>
      <c r="L480" t="s">
        <v>37</v>
      </c>
      <c r="M480" t="s">
        <v>38</v>
      </c>
      <c r="N480" t="s">
        <v>39</v>
      </c>
      <c r="O480" t="s">
        <v>27</v>
      </c>
      <c r="P480" t="s">
        <v>27</v>
      </c>
      <c r="Q480" t="s">
        <v>27</v>
      </c>
      <c r="R480" t="s">
        <v>27</v>
      </c>
      <c r="S480" t="s">
        <v>40</v>
      </c>
      <c r="T480" t="s">
        <v>146</v>
      </c>
      <c r="U480" t="s">
        <v>147</v>
      </c>
      <c r="V480" t="s">
        <v>27</v>
      </c>
      <c r="W480" t="s">
        <v>43</v>
      </c>
      <c r="X480" t="s">
        <v>27</v>
      </c>
      <c r="Y480" t="s">
        <v>27</v>
      </c>
      <c r="Z480" t="s">
        <v>44</v>
      </c>
      <c r="AA480" t="s">
        <v>27</v>
      </c>
      <c r="AB480" s="3" t="s">
        <v>3416</v>
      </c>
    </row>
    <row r="481" spans="1:28" x14ac:dyDescent="0.25">
      <c r="A481" s="3">
        <v>87422</v>
      </c>
      <c r="B481" t="s">
        <v>3417</v>
      </c>
      <c r="C481" t="s">
        <v>27</v>
      </c>
      <c r="D481" s="3">
        <v>11</v>
      </c>
      <c r="E481" t="s">
        <v>3232</v>
      </c>
      <c r="F481" t="s">
        <v>32</v>
      </c>
      <c r="G481" t="s">
        <v>3418</v>
      </c>
      <c r="H481" t="s">
        <v>3419</v>
      </c>
      <c r="I481" t="s">
        <v>3420</v>
      </c>
      <c r="J481" t="s">
        <v>3417</v>
      </c>
      <c r="K481" t="s">
        <v>3421</v>
      </c>
      <c r="L481" t="s">
        <v>37</v>
      </c>
      <c r="M481" t="s">
        <v>38</v>
      </c>
      <c r="N481" t="s">
        <v>39</v>
      </c>
      <c r="O481" t="s">
        <v>27</v>
      </c>
      <c r="P481" t="s">
        <v>27</v>
      </c>
      <c r="Q481" t="s">
        <v>27</v>
      </c>
      <c r="R481" t="s">
        <v>27</v>
      </c>
      <c r="S481" t="s">
        <v>40</v>
      </c>
      <c r="T481" t="s">
        <v>146</v>
      </c>
      <c r="U481" t="s">
        <v>147</v>
      </c>
      <c r="V481" t="s">
        <v>27</v>
      </c>
      <c r="W481" t="s">
        <v>43</v>
      </c>
      <c r="X481" t="s">
        <v>27</v>
      </c>
      <c r="Y481" t="s">
        <v>27</v>
      </c>
      <c r="Z481" t="s">
        <v>44</v>
      </c>
      <c r="AA481" t="s">
        <v>27</v>
      </c>
      <c r="AB481" s="3" t="s">
        <v>3422</v>
      </c>
    </row>
    <row r="482" spans="1:28" x14ac:dyDescent="0.25">
      <c r="A482" s="3">
        <v>87423</v>
      </c>
      <c r="B482" t="s">
        <v>3423</v>
      </c>
      <c r="C482" t="s">
        <v>27</v>
      </c>
      <c r="D482" s="3">
        <v>11</v>
      </c>
      <c r="E482" t="s">
        <v>3424</v>
      </c>
      <c r="F482" t="s">
        <v>3425</v>
      </c>
      <c r="G482" t="s">
        <v>3426</v>
      </c>
      <c r="H482" t="s">
        <v>3427</v>
      </c>
      <c r="I482" t="s">
        <v>3428</v>
      </c>
      <c r="J482" t="s">
        <v>3423</v>
      </c>
      <c r="K482" t="s">
        <v>3429</v>
      </c>
      <c r="L482" t="s">
        <v>53</v>
      </c>
      <c r="M482" t="s">
        <v>54</v>
      </c>
      <c r="N482" t="s">
        <v>55</v>
      </c>
      <c r="O482" t="s">
        <v>3430</v>
      </c>
      <c r="P482" t="s">
        <v>27</v>
      </c>
      <c r="Q482" t="s">
        <v>57</v>
      </c>
      <c r="R482" t="s">
        <v>58</v>
      </c>
      <c r="S482" t="s">
        <v>40</v>
      </c>
      <c r="T482" t="s">
        <v>146</v>
      </c>
      <c r="U482" t="s">
        <v>147</v>
      </c>
      <c r="V482" t="s">
        <v>27</v>
      </c>
      <c r="W482" t="s">
        <v>43</v>
      </c>
      <c r="X482" t="s">
        <v>27</v>
      </c>
      <c r="Y482" t="s">
        <v>27</v>
      </c>
      <c r="Z482" t="s">
        <v>44</v>
      </c>
      <c r="AA482" t="s">
        <v>27</v>
      </c>
      <c r="AB482" s="3" t="s">
        <v>3431</v>
      </c>
    </row>
    <row r="483" spans="1:28" x14ac:dyDescent="0.25">
      <c r="A483" s="3">
        <v>87424</v>
      </c>
      <c r="B483" t="s">
        <v>3432</v>
      </c>
      <c r="C483" t="s">
        <v>27</v>
      </c>
      <c r="D483" s="3">
        <v>11</v>
      </c>
      <c r="E483" t="s">
        <v>3424</v>
      </c>
      <c r="F483" t="s">
        <v>32</v>
      </c>
      <c r="G483" t="s">
        <v>3433</v>
      </c>
      <c r="H483" t="s">
        <v>3434</v>
      </c>
      <c r="I483" t="s">
        <v>3435</v>
      </c>
      <c r="J483" t="s">
        <v>3432</v>
      </c>
      <c r="K483" t="s">
        <v>3436</v>
      </c>
      <c r="L483" t="s">
        <v>37</v>
      </c>
      <c r="M483" t="s">
        <v>38</v>
      </c>
      <c r="N483" t="s">
        <v>39</v>
      </c>
      <c r="O483" t="s">
        <v>27</v>
      </c>
      <c r="P483" t="s">
        <v>27</v>
      </c>
      <c r="Q483" t="s">
        <v>27</v>
      </c>
      <c r="R483" t="s">
        <v>27</v>
      </c>
      <c r="S483" t="s">
        <v>40</v>
      </c>
      <c r="T483" t="s">
        <v>41</v>
      </c>
      <c r="U483" t="s">
        <v>42</v>
      </c>
      <c r="V483" t="s">
        <v>27</v>
      </c>
      <c r="W483" t="s">
        <v>43</v>
      </c>
      <c r="X483" t="s">
        <v>27</v>
      </c>
      <c r="Y483" t="s">
        <v>27</v>
      </c>
      <c r="Z483" t="s">
        <v>44</v>
      </c>
      <c r="AA483" t="s">
        <v>27</v>
      </c>
      <c r="AB483" s="3" t="s">
        <v>3437</v>
      </c>
    </row>
    <row r="484" spans="1:28" x14ac:dyDescent="0.25">
      <c r="A484" s="3">
        <v>87425</v>
      </c>
      <c r="B484" t="s">
        <v>3438</v>
      </c>
      <c r="C484" t="s">
        <v>27</v>
      </c>
      <c r="D484" s="3">
        <v>11</v>
      </c>
      <c r="E484" t="s">
        <v>3424</v>
      </c>
      <c r="F484" t="s">
        <v>32</v>
      </c>
      <c r="G484" t="s">
        <v>3439</v>
      </c>
      <c r="H484" t="s">
        <v>3440</v>
      </c>
      <c r="I484" t="s">
        <v>3441</v>
      </c>
      <c r="J484" t="s">
        <v>3438</v>
      </c>
      <c r="K484" t="s">
        <v>3442</v>
      </c>
      <c r="L484" t="s">
        <v>100</v>
      </c>
      <c r="M484" t="s">
        <v>101</v>
      </c>
      <c r="N484" t="s">
        <v>102</v>
      </c>
      <c r="O484" t="s">
        <v>27</v>
      </c>
      <c r="P484" t="s">
        <v>27</v>
      </c>
      <c r="Q484" t="s">
        <v>27</v>
      </c>
      <c r="R484" t="s">
        <v>27</v>
      </c>
      <c r="S484" t="s">
        <v>40</v>
      </c>
      <c r="T484" t="s">
        <v>41</v>
      </c>
      <c r="U484" t="s">
        <v>42</v>
      </c>
      <c r="V484" t="s">
        <v>27</v>
      </c>
      <c r="W484" t="s">
        <v>43</v>
      </c>
      <c r="X484" t="s">
        <v>27</v>
      </c>
      <c r="Y484" t="s">
        <v>27</v>
      </c>
      <c r="Z484" t="s">
        <v>44</v>
      </c>
      <c r="AA484" t="s">
        <v>27</v>
      </c>
      <c r="AB484" s="3" t="s">
        <v>3443</v>
      </c>
    </row>
    <row r="485" spans="1:28" x14ac:dyDescent="0.25">
      <c r="A485" s="3">
        <v>87426</v>
      </c>
      <c r="B485" t="s">
        <v>3444</v>
      </c>
      <c r="C485" t="s">
        <v>27</v>
      </c>
      <c r="D485" s="3">
        <v>11</v>
      </c>
      <c r="E485" t="s">
        <v>3424</v>
      </c>
      <c r="F485" t="s">
        <v>1552</v>
      </c>
      <c r="G485" t="s">
        <v>3445</v>
      </c>
      <c r="H485" t="s">
        <v>3446</v>
      </c>
      <c r="I485" t="s">
        <v>3447</v>
      </c>
      <c r="J485" t="s">
        <v>3444</v>
      </c>
      <c r="K485" t="s">
        <v>3448</v>
      </c>
      <c r="L485" t="s">
        <v>37</v>
      </c>
      <c r="M485" t="s">
        <v>38</v>
      </c>
      <c r="N485" t="s">
        <v>39</v>
      </c>
      <c r="O485" t="s">
        <v>27</v>
      </c>
      <c r="P485" t="s">
        <v>27</v>
      </c>
      <c r="Q485" t="s">
        <v>27</v>
      </c>
      <c r="R485" t="s">
        <v>27</v>
      </c>
      <c r="S485" t="s">
        <v>40</v>
      </c>
      <c r="T485" t="s">
        <v>41</v>
      </c>
      <c r="U485" t="s">
        <v>42</v>
      </c>
      <c r="V485" t="s">
        <v>27</v>
      </c>
      <c r="W485" t="s">
        <v>43</v>
      </c>
      <c r="X485" t="s">
        <v>27</v>
      </c>
      <c r="Y485" t="s">
        <v>27</v>
      </c>
      <c r="Z485" t="s">
        <v>44</v>
      </c>
      <c r="AA485" t="s">
        <v>27</v>
      </c>
      <c r="AB485" s="3" t="s">
        <v>3449</v>
      </c>
    </row>
    <row r="486" spans="1:28" x14ac:dyDescent="0.25">
      <c r="A486" s="3">
        <v>87427</v>
      </c>
      <c r="B486" t="s">
        <v>3450</v>
      </c>
      <c r="C486" t="s">
        <v>172</v>
      </c>
      <c r="D486" s="3">
        <v>11</v>
      </c>
      <c r="E486" t="s">
        <v>3424</v>
      </c>
      <c r="F486" t="s">
        <v>1552</v>
      </c>
      <c r="G486" t="s">
        <v>3451</v>
      </c>
      <c r="H486" t="s">
        <v>3452</v>
      </c>
      <c r="I486" t="s">
        <v>3453</v>
      </c>
      <c r="J486" t="s">
        <v>3450</v>
      </c>
      <c r="K486" t="s">
        <v>3454</v>
      </c>
      <c r="L486" t="s">
        <v>3455</v>
      </c>
      <c r="M486" t="s">
        <v>3456</v>
      </c>
      <c r="N486" t="s">
        <v>3457</v>
      </c>
      <c r="O486" t="s">
        <v>27</v>
      </c>
      <c r="P486" t="s">
        <v>27</v>
      </c>
      <c r="Q486" t="s">
        <v>27</v>
      </c>
      <c r="R486" t="s">
        <v>27</v>
      </c>
      <c r="S486" t="s">
        <v>40</v>
      </c>
      <c r="T486" t="s">
        <v>146</v>
      </c>
      <c r="U486" t="s">
        <v>147</v>
      </c>
      <c r="V486" t="s">
        <v>27</v>
      </c>
      <c r="W486" t="s">
        <v>43</v>
      </c>
      <c r="X486" t="s">
        <v>27</v>
      </c>
      <c r="Y486" t="s">
        <v>27</v>
      </c>
      <c r="Z486" t="s">
        <v>44</v>
      </c>
      <c r="AA486" t="s">
        <v>27</v>
      </c>
      <c r="AB486" s="3" t="s">
        <v>3458</v>
      </c>
    </row>
    <row r="487" spans="1:28" x14ac:dyDescent="0.25">
      <c r="A487" s="3">
        <v>87428</v>
      </c>
      <c r="B487" t="s">
        <v>3459</v>
      </c>
      <c r="C487" t="s">
        <v>27</v>
      </c>
      <c r="D487" s="3">
        <v>11</v>
      </c>
      <c r="E487" t="s">
        <v>3424</v>
      </c>
      <c r="F487" t="s">
        <v>1552</v>
      </c>
      <c r="G487" t="s">
        <v>3460</v>
      </c>
      <c r="H487" t="s">
        <v>3461</v>
      </c>
      <c r="I487" t="s">
        <v>3462</v>
      </c>
      <c r="J487" t="s">
        <v>3459</v>
      </c>
      <c r="K487" t="s">
        <v>3463</v>
      </c>
      <c r="L487" t="s">
        <v>37</v>
      </c>
      <c r="M487" t="s">
        <v>38</v>
      </c>
      <c r="N487" t="s">
        <v>39</v>
      </c>
      <c r="O487" t="s">
        <v>27</v>
      </c>
      <c r="P487" t="s">
        <v>27</v>
      </c>
      <c r="Q487" t="s">
        <v>27</v>
      </c>
      <c r="R487" t="s">
        <v>27</v>
      </c>
      <c r="S487" t="s">
        <v>40</v>
      </c>
      <c r="T487" t="s">
        <v>146</v>
      </c>
      <c r="U487" t="s">
        <v>147</v>
      </c>
      <c r="V487" t="s">
        <v>27</v>
      </c>
      <c r="W487" t="s">
        <v>43</v>
      </c>
      <c r="X487" t="s">
        <v>27</v>
      </c>
      <c r="Y487" t="s">
        <v>27</v>
      </c>
      <c r="Z487" t="s">
        <v>44</v>
      </c>
      <c r="AA487" t="s">
        <v>27</v>
      </c>
      <c r="AB487" s="3" t="s">
        <v>246</v>
      </c>
    </row>
    <row r="488" spans="1:28" x14ac:dyDescent="0.25">
      <c r="A488" s="3">
        <v>87429</v>
      </c>
      <c r="B488" t="s">
        <v>3464</v>
      </c>
      <c r="C488" t="s">
        <v>27</v>
      </c>
      <c r="D488" s="3">
        <v>11</v>
      </c>
      <c r="E488" t="s">
        <v>3424</v>
      </c>
      <c r="F488" t="s">
        <v>1589</v>
      </c>
      <c r="G488" t="s">
        <v>3465</v>
      </c>
      <c r="H488" t="s">
        <v>3466</v>
      </c>
      <c r="I488" t="s">
        <v>3467</v>
      </c>
      <c r="J488" t="s">
        <v>3464</v>
      </c>
      <c r="K488" t="s">
        <v>3468</v>
      </c>
      <c r="L488" t="s">
        <v>37</v>
      </c>
      <c r="M488" t="s">
        <v>38</v>
      </c>
      <c r="N488" t="s">
        <v>39</v>
      </c>
      <c r="O488" t="s">
        <v>27</v>
      </c>
      <c r="P488" t="s">
        <v>27</v>
      </c>
      <c r="Q488" t="s">
        <v>27</v>
      </c>
      <c r="R488" t="s">
        <v>27</v>
      </c>
      <c r="S488" t="s">
        <v>40</v>
      </c>
      <c r="T488" t="s">
        <v>146</v>
      </c>
      <c r="U488" t="s">
        <v>147</v>
      </c>
      <c r="V488" t="s">
        <v>27</v>
      </c>
      <c r="W488" t="s">
        <v>43</v>
      </c>
      <c r="X488" t="s">
        <v>27</v>
      </c>
      <c r="Y488" t="s">
        <v>27</v>
      </c>
      <c r="Z488" t="s">
        <v>44</v>
      </c>
      <c r="AA488" t="s">
        <v>27</v>
      </c>
      <c r="AB488" s="3" t="s">
        <v>246</v>
      </c>
    </row>
    <row r="489" spans="1:28" x14ac:dyDescent="0.25">
      <c r="A489" s="3">
        <v>87430</v>
      </c>
      <c r="B489" t="s">
        <v>3469</v>
      </c>
      <c r="C489" t="s">
        <v>27</v>
      </c>
      <c r="D489" s="3">
        <v>11</v>
      </c>
      <c r="E489" t="s">
        <v>3424</v>
      </c>
      <c r="F489" t="s">
        <v>1647</v>
      </c>
      <c r="G489" t="s">
        <v>3470</v>
      </c>
      <c r="H489" t="s">
        <v>3471</v>
      </c>
      <c r="I489" t="s">
        <v>3472</v>
      </c>
      <c r="J489" t="s">
        <v>3469</v>
      </c>
      <c r="K489" t="s">
        <v>3473</v>
      </c>
      <c r="L489" t="s">
        <v>37</v>
      </c>
      <c r="M489" t="s">
        <v>38</v>
      </c>
      <c r="N489" t="s">
        <v>39</v>
      </c>
      <c r="O489" t="s">
        <v>27</v>
      </c>
      <c r="P489" t="s">
        <v>27</v>
      </c>
      <c r="Q489" t="s">
        <v>27</v>
      </c>
      <c r="R489" t="s">
        <v>27</v>
      </c>
      <c r="S489" t="s">
        <v>40</v>
      </c>
      <c r="T489" t="s">
        <v>146</v>
      </c>
      <c r="U489" t="s">
        <v>147</v>
      </c>
      <c r="V489" t="s">
        <v>27</v>
      </c>
      <c r="W489" t="s">
        <v>43</v>
      </c>
      <c r="X489" t="s">
        <v>27</v>
      </c>
      <c r="Y489" t="s">
        <v>27</v>
      </c>
      <c r="Z489" t="s">
        <v>44</v>
      </c>
      <c r="AA489" t="s">
        <v>27</v>
      </c>
      <c r="AB489" s="3" t="s">
        <v>3474</v>
      </c>
    </row>
    <row r="490" spans="1:28" x14ac:dyDescent="0.25">
      <c r="A490" s="3">
        <v>87431</v>
      </c>
      <c r="B490" t="s">
        <v>3475</v>
      </c>
      <c r="C490" t="s">
        <v>27</v>
      </c>
      <c r="D490" s="3">
        <v>11</v>
      </c>
      <c r="E490" t="s">
        <v>3424</v>
      </c>
      <c r="F490" t="s">
        <v>1647</v>
      </c>
      <c r="G490" t="s">
        <v>3476</v>
      </c>
      <c r="H490" t="s">
        <v>3477</v>
      </c>
      <c r="I490" t="s">
        <v>3478</v>
      </c>
      <c r="J490" t="s">
        <v>3475</v>
      </c>
      <c r="K490" t="s">
        <v>3479</v>
      </c>
      <c r="L490" t="s">
        <v>37</v>
      </c>
      <c r="M490" t="s">
        <v>38</v>
      </c>
      <c r="N490" t="s">
        <v>39</v>
      </c>
      <c r="O490" t="s">
        <v>27</v>
      </c>
      <c r="P490" t="s">
        <v>27</v>
      </c>
      <c r="Q490" t="s">
        <v>27</v>
      </c>
      <c r="R490" t="s">
        <v>27</v>
      </c>
      <c r="S490" t="s">
        <v>40</v>
      </c>
      <c r="T490" t="s">
        <v>41</v>
      </c>
      <c r="U490" t="s">
        <v>42</v>
      </c>
      <c r="V490" t="s">
        <v>27</v>
      </c>
      <c r="W490" t="s">
        <v>43</v>
      </c>
      <c r="X490" t="s">
        <v>27</v>
      </c>
      <c r="Y490" t="s">
        <v>27</v>
      </c>
      <c r="Z490" t="s">
        <v>44</v>
      </c>
      <c r="AA490" t="s">
        <v>27</v>
      </c>
      <c r="AB490" s="3" t="s">
        <v>246</v>
      </c>
    </row>
    <row r="491" spans="1:28" x14ac:dyDescent="0.25">
      <c r="A491" s="3">
        <v>87432</v>
      </c>
      <c r="B491" t="s">
        <v>3480</v>
      </c>
      <c r="C491" t="s">
        <v>27</v>
      </c>
      <c r="D491" s="3">
        <v>11</v>
      </c>
      <c r="E491" t="s">
        <v>3424</v>
      </c>
      <c r="F491" t="s">
        <v>1736</v>
      </c>
      <c r="G491" t="s">
        <v>3481</v>
      </c>
      <c r="H491" t="s">
        <v>3482</v>
      </c>
      <c r="I491" t="s">
        <v>3483</v>
      </c>
      <c r="J491" t="s">
        <v>3480</v>
      </c>
      <c r="K491" t="s">
        <v>3484</v>
      </c>
      <c r="L491" t="s">
        <v>53</v>
      </c>
      <c r="M491" t="s">
        <v>54</v>
      </c>
      <c r="N491" t="s">
        <v>55</v>
      </c>
      <c r="O491" t="s">
        <v>27</v>
      </c>
      <c r="P491" t="s">
        <v>27</v>
      </c>
      <c r="Q491" t="s">
        <v>27</v>
      </c>
      <c r="R491" t="s">
        <v>27</v>
      </c>
      <c r="S491" t="s">
        <v>40</v>
      </c>
      <c r="T491" t="s">
        <v>41</v>
      </c>
      <c r="U491" t="s">
        <v>42</v>
      </c>
      <c r="V491" t="s">
        <v>27</v>
      </c>
      <c r="W491" t="s">
        <v>43</v>
      </c>
      <c r="X491" t="s">
        <v>27</v>
      </c>
      <c r="Y491" t="s">
        <v>27</v>
      </c>
      <c r="Z491" t="s">
        <v>44</v>
      </c>
      <c r="AA491" t="s">
        <v>27</v>
      </c>
      <c r="AB491" s="3" t="s">
        <v>3485</v>
      </c>
    </row>
    <row r="492" spans="1:28" x14ac:dyDescent="0.25">
      <c r="A492" s="3">
        <v>87433</v>
      </c>
      <c r="B492" t="s">
        <v>3486</v>
      </c>
      <c r="C492" t="s">
        <v>27</v>
      </c>
      <c r="D492" s="3">
        <v>11</v>
      </c>
      <c r="E492" t="s">
        <v>3424</v>
      </c>
      <c r="F492" t="s">
        <v>1736</v>
      </c>
      <c r="G492" t="s">
        <v>3487</v>
      </c>
      <c r="H492" t="s">
        <v>3488</v>
      </c>
      <c r="I492" t="s">
        <v>3489</v>
      </c>
      <c r="J492" t="s">
        <v>3486</v>
      </c>
      <c r="K492" t="s">
        <v>3490</v>
      </c>
      <c r="L492" t="s">
        <v>37</v>
      </c>
      <c r="M492" t="s">
        <v>38</v>
      </c>
      <c r="N492" t="s">
        <v>39</v>
      </c>
      <c r="O492" t="s">
        <v>27</v>
      </c>
      <c r="P492" t="s">
        <v>27</v>
      </c>
      <c r="Q492" t="s">
        <v>27</v>
      </c>
      <c r="R492" t="s">
        <v>27</v>
      </c>
      <c r="S492" t="s">
        <v>40</v>
      </c>
      <c r="T492" t="s">
        <v>104</v>
      </c>
      <c r="U492" t="s">
        <v>105</v>
      </c>
      <c r="V492" t="s">
        <v>27</v>
      </c>
      <c r="W492" t="s">
        <v>43</v>
      </c>
      <c r="X492" t="s">
        <v>27</v>
      </c>
      <c r="Y492" t="s">
        <v>27</v>
      </c>
      <c r="Z492" t="s">
        <v>44</v>
      </c>
      <c r="AA492" t="s">
        <v>27</v>
      </c>
      <c r="AB492" s="3" t="s">
        <v>246</v>
      </c>
    </row>
    <row r="493" spans="1:28" x14ac:dyDescent="0.25">
      <c r="A493" s="3">
        <v>87434</v>
      </c>
      <c r="B493" t="s">
        <v>3491</v>
      </c>
      <c r="C493" t="s">
        <v>27</v>
      </c>
      <c r="D493" s="3">
        <v>11</v>
      </c>
      <c r="E493" t="s">
        <v>3424</v>
      </c>
      <c r="F493" t="s">
        <v>1736</v>
      </c>
      <c r="G493" t="s">
        <v>3492</v>
      </c>
      <c r="H493" t="s">
        <v>3493</v>
      </c>
      <c r="I493" t="s">
        <v>3494</v>
      </c>
      <c r="J493" t="s">
        <v>3491</v>
      </c>
      <c r="K493" t="s">
        <v>3495</v>
      </c>
      <c r="L493" t="s">
        <v>100</v>
      </c>
      <c r="M493" t="s">
        <v>101</v>
      </c>
      <c r="N493" t="s">
        <v>102</v>
      </c>
      <c r="O493" t="s">
        <v>27</v>
      </c>
      <c r="P493" t="s">
        <v>27</v>
      </c>
      <c r="Q493" t="s">
        <v>27</v>
      </c>
      <c r="R493" t="s">
        <v>27</v>
      </c>
      <c r="S493" t="s">
        <v>40</v>
      </c>
      <c r="T493" t="s">
        <v>41</v>
      </c>
      <c r="U493" t="s">
        <v>42</v>
      </c>
      <c r="V493" t="s">
        <v>27</v>
      </c>
      <c r="W493" t="s">
        <v>43</v>
      </c>
      <c r="X493" t="s">
        <v>27</v>
      </c>
      <c r="Y493" t="s">
        <v>27</v>
      </c>
      <c r="Z493" t="s">
        <v>44</v>
      </c>
      <c r="AA493" t="s">
        <v>27</v>
      </c>
      <c r="AB493" s="3" t="s">
        <v>3496</v>
      </c>
    </row>
    <row r="494" spans="1:28" x14ac:dyDescent="0.25">
      <c r="A494" s="3">
        <v>87435</v>
      </c>
      <c r="B494" t="s">
        <v>3497</v>
      </c>
      <c r="C494" t="s">
        <v>27</v>
      </c>
      <c r="D494" s="3">
        <v>11</v>
      </c>
      <c r="E494" t="s">
        <v>3424</v>
      </c>
      <c r="F494" t="s">
        <v>1736</v>
      </c>
      <c r="G494" t="s">
        <v>3498</v>
      </c>
      <c r="H494" t="s">
        <v>3499</v>
      </c>
      <c r="I494" t="s">
        <v>3500</v>
      </c>
      <c r="J494" t="s">
        <v>3497</v>
      </c>
      <c r="K494" t="s">
        <v>3501</v>
      </c>
      <c r="L494" t="s">
        <v>37</v>
      </c>
      <c r="M494" t="s">
        <v>38</v>
      </c>
      <c r="N494" t="s">
        <v>39</v>
      </c>
      <c r="O494" t="s">
        <v>27</v>
      </c>
      <c r="P494" t="s">
        <v>27</v>
      </c>
      <c r="Q494" t="s">
        <v>27</v>
      </c>
      <c r="R494" t="s">
        <v>27</v>
      </c>
      <c r="S494" t="s">
        <v>40</v>
      </c>
      <c r="T494" t="s">
        <v>146</v>
      </c>
      <c r="U494" t="s">
        <v>147</v>
      </c>
      <c r="V494" t="s">
        <v>27</v>
      </c>
      <c r="W494" t="s">
        <v>43</v>
      </c>
      <c r="X494" t="s">
        <v>27</v>
      </c>
      <c r="Y494" t="s">
        <v>27</v>
      </c>
      <c r="Z494" t="s">
        <v>44</v>
      </c>
      <c r="AA494" t="s">
        <v>27</v>
      </c>
      <c r="AB494" s="3" t="s">
        <v>3502</v>
      </c>
    </row>
    <row r="495" spans="1:28" x14ac:dyDescent="0.25">
      <c r="A495" s="3">
        <v>87436</v>
      </c>
      <c r="B495" t="s">
        <v>3503</v>
      </c>
      <c r="C495" t="s">
        <v>27</v>
      </c>
      <c r="D495" s="3">
        <v>11</v>
      </c>
      <c r="E495" t="s">
        <v>3424</v>
      </c>
      <c r="F495" t="s">
        <v>1736</v>
      </c>
      <c r="G495" t="s">
        <v>3504</v>
      </c>
      <c r="H495" t="s">
        <v>3505</v>
      </c>
      <c r="I495" t="s">
        <v>3506</v>
      </c>
      <c r="J495" t="s">
        <v>3503</v>
      </c>
      <c r="K495" t="s">
        <v>3507</v>
      </c>
      <c r="L495" t="s">
        <v>37</v>
      </c>
      <c r="M495" t="s">
        <v>38</v>
      </c>
      <c r="N495" t="s">
        <v>39</v>
      </c>
      <c r="O495" t="s">
        <v>27</v>
      </c>
      <c r="P495" t="s">
        <v>27</v>
      </c>
      <c r="Q495" t="s">
        <v>27</v>
      </c>
      <c r="R495" t="s">
        <v>27</v>
      </c>
      <c r="S495" t="s">
        <v>40</v>
      </c>
      <c r="T495" t="s">
        <v>146</v>
      </c>
      <c r="U495" t="s">
        <v>147</v>
      </c>
      <c r="V495" t="s">
        <v>27</v>
      </c>
      <c r="W495" t="s">
        <v>43</v>
      </c>
      <c r="X495" t="s">
        <v>27</v>
      </c>
      <c r="Y495" t="s">
        <v>27</v>
      </c>
      <c r="Z495" t="s">
        <v>44</v>
      </c>
      <c r="AA495" t="s">
        <v>27</v>
      </c>
      <c r="AB495" s="3" t="s">
        <v>2285</v>
      </c>
    </row>
    <row r="496" spans="1:28" x14ac:dyDescent="0.25">
      <c r="A496" s="3">
        <v>87437</v>
      </c>
      <c r="B496" t="s">
        <v>3508</v>
      </c>
      <c r="C496" t="s">
        <v>27</v>
      </c>
      <c r="D496" s="3">
        <v>11</v>
      </c>
      <c r="E496" t="s">
        <v>3424</v>
      </c>
      <c r="F496" t="s">
        <v>1736</v>
      </c>
      <c r="G496" t="s">
        <v>3509</v>
      </c>
      <c r="H496" t="s">
        <v>3510</v>
      </c>
      <c r="I496" t="s">
        <v>3511</v>
      </c>
      <c r="J496" t="s">
        <v>3508</v>
      </c>
      <c r="K496" t="s">
        <v>3512</v>
      </c>
      <c r="L496" t="s">
        <v>53</v>
      </c>
      <c r="M496" t="s">
        <v>54</v>
      </c>
      <c r="N496" t="s">
        <v>55</v>
      </c>
      <c r="O496" t="s">
        <v>27</v>
      </c>
      <c r="P496" t="s">
        <v>27</v>
      </c>
      <c r="Q496" t="s">
        <v>27</v>
      </c>
      <c r="R496" t="s">
        <v>27</v>
      </c>
      <c r="S496" t="s">
        <v>40</v>
      </c>
      <c r="T496" t="s">
        <v>104</v>
      </c>
      <c r="U496" t="s">
        <v>105</v>
      </c>
      <c r="V496" t="s">
        <v>27</v>
      </c>
      <c r="W496" t="s">
        <v>43</v>
      </c>
      <c r="X496" t="s">
        <v>27</v>
      </c>
      <c r="Y496" t="s">
        <v>27</v>
      </c>
      <c r="Z496" t="s">
        <v>44</v>
      </c>
      <c r="AA496" t="s">
        <v>27</v>
      </c>
      <c r="AB496" s="3" t="s">
        <v>246</v>
      </c>
    </row>
    <row r="497" spans="1:28" x14ac:dyDescent="0.25">
      <c r="A497" s="3">
        <v>87438</v>
      </c>
      <c r="B497" t="s">
        <v>3513</v>
      </c>
      <c r="C497" t="s">
        <v>27</v>
      </c>
      <c r="D497" s="3">
        <v>11</v>
      </c>
      <c r="E497" t="s">
        <v>3424</v>
      </c>
      <c r="F497" t="s">
        <v>3514</v>
      </c>
      <c r="G497" t="s">
        <v>3515</v>
      </c>
      <c r="H497" t="s">
        <v>3516</v>
      </c>
      <c r="I497" t="s">
        <v>3517</v>
      </c>
      <c r="J497" t="s">
        <v>3513</v>
      </c>
      <c r="K497" t="s">
        <v>3518</v>
      </c>
      <c r="L497" t="s">
        <v>100</v>
      </c>
      <c r="M497" t="s">
        <v>101</v>
      </c>
      <c r="N497" t="s">
        <v>102</v>
      </c>
      <c r="O497" t="s">
        <v>27</v>
      </c>
      <c r="P497" t="s">
        <v>27</v>
      </c>
      <c r="Q497" t="s">
        <v>27</v>
      </c>
      <c r="R497" t="s">
        <v>27</v>
      </c>
      <c r="S497" t="s">
        <v>59</v>
      </c>
      <c r="T497" t="s">
        <v>146</v>
      </c>
      <c r="U497" t="s">
        <v>147</v>
      </c>
      <c r="V497" t="s">
        <v>27</v>
      </c>
      <c r="W497" t="s">
        <v>43</v>
      </c>
      <c r="X497" t="s">
        <v>27</v>
      </c>
      <c r="Y497" t="s">
        <v>27</v>
      </c>
      <c r="Z497" t="s">
        <v>44</v>
      </c>
      <c r="AA497" t="s">
        <v>27</v>
      </c>
      <c r="AB497" s="3" t="s">
        <v>3519</v>
      </c>
    </row>
    <row r="498" spans="1:28" x14ac:dyDescent="0.25">
      <c r="A498" s="3">
        <v>87439</v>
      </c>
      <c r="B498" t="s">
        <v>3520</v>
      </c>
      <c r="C498" t="s">
        <v>27</v>
      </c>
      <c r="D498" s="3">
        <v>11</v>
      </c>
      <c r="E498" t="s">
        <v>3424</v>
      </c>
      <c r="F498" t="s">
        <v>1736</v>
      </c>
      <c r="G498" t="s">
        <v>3521</v>
      </c>
      <c r="H498" t="s">
        <v>3522</v>
      </c>
      <c r="I498" t="s">
        <v>3523</v>
      </c>
      <c r="J498" t="s">
        <v>3520</v>
      </c>
      <c r="K498" t="s">
        <v>3524</v>
      </c>
      <c r="L498" t="s">
        <v>37</v>
      </c>
      <c r="M498" t="s">
        <v>38</v>
      </c>
      <c r="N498" t="s">
        <v>39</v>
      </c>
      <c r="O498" t="s">
        <v>27</v>
      </c>
      <c r="P498" t="s">
        <v>27</v>
      </c>
      <c r="Q498" t="s">
        <v>27</v>
      </c>
      <c r="R498" t="s">
        <v>27</v>
      </c>
      <c r="S498" t="s">
        <v>40</v>
      </c>
      <c r="T498" t="s">
        <v>41</v>
      </c>
      <c r="U498" t="s">
        <v>42</v>
      </c>
      <c r="V498" t="s">
        <v>27</v>
      </c>
      <c r="W498" t="s">
        <v>43</v>
      </c>
      <c r="X498" t="s">
        <v>27</v>
      </c>
      <c r="Y498" t="s">
        <v>27</v>
      </c>
      <c r="Z498" t="s">
        <v>44</v>
      </c>
      <c r="AA498" t="s">
        <v>27</v>
      </c>
      <c r="AB498" s="3" t="s">
        <v>3525</v>
      </c>
    </row>
    <row r="499" spans="1:28" x14ac:dyDescent="0.25">
      <c r="A499" s="3">
        <v>87440</v>
      </c>
      <c r="B499" t="s">
        <v>3526</v>
      </c>
      <c r="C499" t="s">
        <v>27</v>
      </c>
      <c r="D499" s="3">
        <v>11</v>
      </c>
      <c r="E499" t="s">
        <v>3424</v>
      </c>
      <c r="F499" t="s">
        <v>1736</v>
      </c>
      <c r="G499" t="s">
        <v>3527</v>
      </c>
      <c r="H499" t="s">
        <v>3528</v>
      </c>
      <c r="I499" t="s">
        <v>3529</v>
      </c>
      <c r="J499" t="s">
        <v>3526</v>
      </c>
      <c r="K499" t="s">
        <v>3530</v>
      </c>
      <c r="L499" t="s">
        <v>37</v>
      </c>
      <c r="M499" t="s">
        <v>38</v>
      </c>
      <c r="N499" t="s">
        <v>39</v>
      </c>
      <c r="O499" t="s">
        <v>27</v>
      </c>
      <c r="P499" t="s">
        <v>27</v>
      </c>
      <c r="Q499" t="s">
        <v>27</v>
      </c>
      <c r="R499" t="s">
        <v>27</v>
      </c>
      <c r="S499" t="s">
        <v>40</v>
      </c>
      <c r="T499" t="s">
        <v>41</v>
      </c>
      <c r="U499" t="s">
        <v>42</v>
      </c>
      <c r="V499" t="s">
        <v>27</v>
      </c>
      <c r="W499" t="s">
        <v>43</v>
      </c>
      <c r="X499" t="s">
        <v>27</v>
      </c>
      <c r="Y499" t="s">
        <v>27</v>
      </c>
      <c r="Z499" t="s">
        <v>44</v>
      </c>
      <c r="AA499" t="s">
        <v>27</v>
      </c>
      <c r="AB499" s="3" t="s">
        <v>3531</v>
      </c>
    </row>
    <row r="500" spans="1:28" x14ac:dyDescent="0.25">
      <c r="A500" s="3">
        <v>87441</v>
      </c>
      <c r="B500" t="s">
        <v>3532</v>
      </c>
      <c r="C500" t="s">
        <v>27</v>
      </c>
      <c r="D500" s="3">
        <v>11</v>
      </c>
      <c r="E500" t="s">
        <v>3424</v>
      </c>
      <c r="F500" t="s">
        <v>1736</v>
      </c>
      <c r="G500" t="s">
        <v>3533</v>
      </c>
      <c r="H500" t="s">
        <v>3534</v>
      </c>
      <c r="I500" t="s">
        <v>3535</v>
      </c>
      <c r="J500" t="s">
        <v>3532</v>
      </c>
      <c r="K500" t="s">
        <v>3536</v>
      </c>
      <c r="L500" t="s">
        <v>100</v>
      </c>
      <c r="M500" t="s">
        <v>101</v>
      </c>
      <c r="N500" t="s">
        <v>102</v>
      </c>
      <c r="O500" t="s">
        <v>27</v>
      </c>
      <c r="P500" t="s">
        <v>27</v>
      </c>
      <c r="Q500" t="s">
        <v>27</v>
      </c>
      <c r="R500" t="s">
        <v>27</v>
      </c>
      <c r="S500" t="s">
        <v>40</v>
      </c>
      <c r="T500" t="s">
        <v>1599</v>
      </c>
      <c r="U500" t="s">
        <v>1600</v>
      </c>
      <c r="V500" t="s">
        <v>27</v>
      </c>
      <c r="W500" t="s">
        <v>43</v>
      </c>
      <c r="X500" t="s">
        <v>27</v>
      </c>
      <c r="Y500" t="s">
        <v>27</v>
      </c>
      <c r="Z500" t="s">
        <v>44</v>
      </c>
      <c r="AA500" t="s">
        <v>27</v>
      </c>
      <c r="AB500" s="3" t="s">
        <v>246</v>
      </c>
    </row>
    <row r="501" spans="1:28" x14ac:dyDescent="0.25">
      <c r="A501" s="3">
        <v>87442</v>
      </c>
      <c r="B501" t="s">
        <v>3537</v>
      </c>
      <c r="C501" t="s">
        <v>27</v>
      </c>
      <c r="D501" s="3">
        <v>11</v>
      </c>
      <c r="E501" t="s">
        <v>3424</v>
      </c>
      <c r="F501" t="s">
        <v>1736</v>
      </c>
      <c r="G501" t="s">
        <v>3538</v>
      </c>
      <c r="H501" t="s">
        <v>3539</v>
      </c>
      <c r="I501" t="s">
        <v>3540</v>
      </c>
      <c r="J501" t="s">
        <v>3537</v>
      </c>
      <c r="K501" t="s">
        <v>3541</v>
      </c>
      <c r="L501" t="s">
        <v>100</v>
      </c>
      <c r="M501" t="s">
        <v>101</v>
      </c>
      <c r="N501" t="s">
        <v>102</v>
      </c>
      <c r="O501" t="s">
        <v>27</v>
      </c>
      <c r="P501" t="s">
        <v>27</v>
      </c>
      <c r="Q501" t="s">
        <v>27</v>
      </c>
      <c r="R501" t="s">
        <v>27</v>
      </c>
      <c r="S501" t="s">
        <v>40</v>
      </c>
      <c r="T501" t="s">
        <v>1139</v>
      </c>
      <c r="U501" t="s">
        <v>1140</v>
      </c>
      <c r="V501" t="s">
        <v>27</v>
      </c>
      <c r="W501" t="s">
        <v>43</v>
      </c>
      <c r="X501" t="s">
        <v>27</v>
      </c>
      <c r="Y501" t="s">
        <v>27</v>
      </c>
      <c r="Z501" t="s">
        <v>44</v>
      </c>
      <c r="AA501" t="s">
        <v>27</v>
      </c>
      <c r="AB501" s="3" t="s">
        <v>3542</v>
      </c>
    </row>
    <row r="502" spans="1:28" x14ac:dyDescent="0.25">
      <c r="A502" s="3">
        <v>87443</v>
      </c>
      <c r="B502" t="s">
        <v>3543</v>
      </c>
      <c r="C502" t="s">
        <v>27</v>
      </c>
      <c r="D502" s="3">
        <v>11</v>
      </c>
      <c r="E502" t="s">
        <v>3424</v>
      </c>
      <c r="F502" t="s">
        <v>3544</v>
      </c>
      <c r="G502" t="s">
        <v>3545</v>
      </c>
      <c r="H502" t="s">
        <v>3546</v>
      </c>
      <c r="I502" t="s">
        <v>3547</v>
      </c>
      <c r="J502" t="s">
        <v>3543</v>
      </c>
      <c r="K502" t="s">
        <v>3548</v>
      </c>
      <c r="L502" t="s">
        <v>37</v>
      </c>
      <c r="M502" t="s">
        <v>38</v>
      </c>
      <c r="N502" t="s">
        <v>39</v>
      </c>
      <c r="O502" t="s">
        <v>27</v>
      </c>
      <c r="P502" t="s">
        <v>27</v>
      </c>
      <c r="Q502" t="s">
        <v>27</v>
      </c>
      <c r="R502" t="s">
        <v>27</v>
      </c>
      <c r="S502" t="s">
        <v>40</v>
      </c>
      <c r="T502" t="s">
        <v>104</v>
      </c>
      <c r="U502" t="s">
        <v>105</v>
      </c>
      <c r="V502" t="s">
        <v>27</v>
      </c>
      <c r="W502" t="s">
        <v>43</v>
      </c>
      <c r="X502" t="s">
        <v>27</v>
      </c>
      <c r="Y502" t="s">
        <v>27</v>
      </c>
      <c r="Z502" t="s">
        <v>44</v>
      </c>
      <c r="AA502" t="s">
        <v>27</v>
      </c>
      <c r="AB502" s="3" t="s">
        <v>246</v>
      </c>
    </row>
    <row r="503" spans="1:28" x14ac:dyDescent="0.25">
      <c r="A503" s="3">
        <v>87444</v>
      </c>
      <c r="B503" t="s">
        <v>3549</v>
      </c>
      <c r="C503" t="s">
        <v>27</v>
      </c>
      <c r="D503" s="3">
        <v>11</v>
      </c>
      <c r="E503" t="s">
        <v>3424</v>
      </c>
      <c r="F503" t="s">
        <v>3544</v>
      </c>
      <c r="G503" t="s">
        <v>3550</v>
      </c>
      <c r="H503" t="s">
        <v>3551</v>
      </c>
      <c r="I503" t="s">
        <v>3552</v>
      </c>
      <c r="J503" t="s">
        <v>3549</v>
      </c>
      <c r="K503" t="s">
        <v>3553</v>
      </c>
      <c r="L503" t="s">
        <v>100</v>
      </c>
      <c r="M503" t="s">
        <v>101</v>
      </c>
      <c r="N503" t="s">
        <v>102</v>
      </c>
      <c r="O503" t="s">
        <v>27</v>
      </c>
      <c r="P503" t="s">
        <v>27</v>
      </c>
      <c r="Q503" t="s">
        <v>27</v>
      </c>
      <c r="R503" t="s">
        <v>27</v>
      </c>
      <c r="S503" t="s">
        <v>40</v>
      </c>
      <c r="T503" t="s">
        <v>41</v>
      </c>
      <c r="U503" t="s">
        <v>42</v>
      </c>
      <c r="V503" t="s">
        <v>27</v>
      </c>
      <c r="W503" t="s">
        <v>43</v>
      </c>
      <c r="X503" t="s">
        <v>27</v>
      </c>
      <c r="Y503" t="s">
        <v>27</v>
      </c>
      <c r="Z503" t="s">
        <v>44</v>
      </c>
      <c r="AA503" t="s">
        <v>27</v>
      </c>
      <c r="AB503" s="3" t="s">
        <v>246</v>
      </c>
    </row>
    <row r="504" spans="1:28" x14ac:dyDescent="0.25">
      <c r="A504" s="3">
        <v>87445</v>
      </c>
      <c r="B504" t="s">
        <v>3554</v>
      </c>
      <c r="C504" t="s">
        <v>27</v>
      </c>
      <c r="D504" s="3">
        <v>11</v>
      </c>
      <c r="E504" t="s">
        <v>3424</v>
      </c>
      <c r="F504" t="s">
        <v>3555</v>
      </c>
      <c r="G504" t="s">
        <v>3556</v>
      </c>
      <c r="H504" t="s">
        <v>3557</v>
      </c>
      <c r="I504" t="s">
        <v>3558</v>
      </c>
      <c r="J504" t="s">
        <v>3559</v>
      </c>
      <c r="K504" t="s">
        <v>3560</v>
      </c>
      <c r="L504" t="s">
        <v>117</v>
      </c>
      <c r="M504" t="s">
        <v>243</v>
      </c>
      <c r="N504" t="s">
        <v>244</v>
      </c>
      <c r="O504" t="s">
        <v>245</v>
      </c>
      <c r="P504" t="s">
        <v>27</v>
      </c>
      <c r="Q504" t="s">
        <v>57</v>
      </c>
      <c r="R504" t="s">
        <v>58</v>
      </c>
      <c r="S504" t="s">
        <v>40</v>
      </c>
      <c r="T504" t="s">
        <v>146</v>
      </c>
      <c r="U504" t="s">
        <v>147</v>
      </c>
      <c r="V504" t="s">
        <v>27</v>
      </c>
      <c r="W504" t="s">
        <v>43</v>
      </c>
      <c r="X504" t="s">
        <v>27</v>
      </c>
      <c r="Y504" t="s">
        <v>27</v>
      </c>
      <c r="Z504" t="s">
        <v>133</v>
      </c>
      <c r="AA504" t="s">
        <v>27</v>
      </c>
      <c r="AB504" s="3" t="s">
        <v>246</v>
      </c>
    </row>
    <row r="505" spans="1:28" x14ac:dyDescent="0.25">
      <c r="A505" s="3">
        <v>87446</v>
      </c>
      <c r="B505" t="s">
        <v>3561</v>
      </c>
      <c r="C505" t="s">
        <v>27</v>
      </c>
      <c r="D505" s="3">
        <v>11</v>
      </c>
      <c r="E505" t="s">
        <v>3424</v>
      </c>
      <c r="F505" t="s">
        <v>3544</v>
      </c>
      <c r="G505" t="s">
        <v>3562</v>
      </c>
      <c r="H505" t="s">
        <v>3563</v>
      </c>
      <c r="I505" t="s">
        <v>3564</v>
      </c>
      <c r="J505" t="s">
        <v>3561</v>
      </c>
      <c r="K505" t="s">
        <v>3565</v>
      </c>
      <c r="L505" t="s">
        <v>37</v>
      </c>
      <c r="M505" t="s">
        <v>38</v>
      </c>
      <c r="N505" t="s">
        <v>39</v>
      </c>
      <c r="O505" t="s">
        <v>27</v>
      </c>
      <c r="P505" t="s">
        <v>27</v>
      </c>
      <c r="Q505" t="s">
        <v>27</v>
      </c>
      <c r="R505" t="s">
        <v>27</v>
      </c>
      <c r="S505" t="s">
        <v>40</v>
      </c>
      <c r="T505" t="s">
        <v>146</v>
      </c>
      <c r="U505" t="s">
        <v>147</v>
      </c>
      <c r="V505" t="s">
        <v>27</v>
      </c>
      <c r="W505" t="s">
        <v>43</v>
      </c>
      <c r="X505" t="s">
        <v>27</v>
      </c>
      <c r="Y505" t="s">
        <v>27</v>
      </c>
      <c r="Z505" t="s">
        <v>44</v>
      </c>
      <c r="AA505" t="s">
        <v>27</v>
      </c>
      <c r="AB505" s="3" t="s">
        <v>246</v>
      </c>
    </row>
    <row r="506" spans="1:28" x14ac:dyDescent="0.25">
      <c r="A506" s="3">
        <v>87447</v>
      </c>
      <c r="B506" t="s">
        <v>3566</v>
      </c>
      <c r="C506" t="s">
        <v>27</v>
      </c>
      <c r="D506" s="3">
        <v>11</v>
      </c>
      <c r="E506" t="s">
        <v>3424</v>
      </c>
      <c r="F506" t="s">
        <v>3544</v>
      </c>
      <c r="G506" t="s">
        <v>3567</v>
      </c>
      <c r="H506" t="s">
        <v>3568</v>
      </c>
      <c r="I506" t="s">
        <v>3569</v>
      </c>
      <c r="J506" t="s">
        <v>3566</v>
      </c>
      <c r="K506" t="s">
        <v>3570</v>
      </c>
      <c r="L506" t="s">
        <v>37</v>
      </c>
      <c r="M506" t="s">
        <v>38</v>
      </c>
      <c r="N506" t="s">
        <v>39</v>
      </c>
      <c r="O506" t="s">
        <v>27</v>
      </c>
      <c r="P506" t="s">
        <v>27</v>
      </c>
      <c r="Q506" t="s">
        <v>27</v>
      </c>
      <c r="R506" t="s">
        <v>27</v>
      </c>
      <c r="S506" t="s">
        <v>40</v>
      </c>
      <c r="T506" t="s">
        <v>41</v>
      </c>
      <c r="U506" t="s">
        <v>42</v>
      </c>
      <c r="V506" t="s">
        <v>27</v>
      </c>
      <c r="W506" t="s">
        <v>43</v>
      </c>
      <c r="X506" t="s">
        <v>27</v>
      </c>
      <c r="Y506" t="s">
        <v>27</v>
      </c>
      <c r="Z506" t="s">
        <v>44</v>
      </c>
      <c r="AA506" t="s">
        <v>27</v>
      </c>
      <c r="AB506" s="3" t="s">
        <v>246</v>
      </c>
    </row>
    <row r="507" spans="1:28" x14ac:dyDescent="0.25">
      <c r="A507" s="3">
        <v>87448</v>
      </c>
      <c r="B507" t="s">
        <v>3571</v>
      </c>
      <c r="C507" t="s">
        <v>27</v>
      </c>
      <c r="D507" s="3">
        <v>11</v>
      </c>
      <c r="E507" t="s">
        <v>3424</v>
      </c>
      <c r="F507" t="s">
        <v>3544</v>
      </c>
      <c r="G507" t="s">
        <v>3572</v>
      </c>
      <c r="H507" t="s">
        <v>3573</v>
      </c>
      <c r="I507" t="s">
        <v>3574</v>
      </c>
      <c r="J507" t="s">
        <v>3571</v>
      </c>
      <c r="K507" t="s">
        <v>3575</v>
      </c>
      <c r="L507" t="s">
        <v>37</v>
      </c>
      <c r="M507" t="s">
        <v>38</v>
      </c>
      <c r="N507" t="s">
        <v>39</v>
      </c>
      <c r="O507" t="s">
        <v>27</v>
      </c>
      <c r="P507" t="s">
        <v>27</v>
      </c>
      <c r="Q507" t="s">
        <v>27</v>
      </c>
      <c r="R507" t="s">
        <v>27</v>
      </c>
      <c r="S507" t="s">
        <v>40</v>
      </c>
      <c r="T507" t="s">
        <v>146</v>
      </c>
      <c r="U507" t="s">
        <v>147</v>
      </c>
      <c r="V507" t="s">
        <v>27</v>
      </c>
      <c r="W507" t="s">
        <v>43</v>
      </c>
      <c r="X507" t="s">
        <v>27</v>
      </c>
      <c r="Y507" t="s">
        <v>27</v>
      </c>
      <c r="Z507" t="s">
        <v>44</v>
      </c>
      <c r="AA507" t="s">
        <v>27</v>
      </c>
      <c r="AB507" s="3" t="s">
        <v>246</v>
      </c>
    </row>
    <row r="508" spans="1:28" x14ac:dyDescent="0.25">
      <c r="A508" s="3">
        <v>87449</v>
      </c>
      <c r="B508" t="s">
        <v>3576</v>
      </c>
      <c r="C508" t="s">
        <v>27</v>
      </c>
      <c r="D508" s="3">
        <v>11</v>
      </c>
      <c r="E508" t="s">
        <v>3424</v>
      </c>
      <c r="F508" t="s">
        <v>3544</v>
      </c>
      <c r="G508" t="s">
        <v>3577</v>
      </c>
      <c r="H508" t="s">
        <v>3578</v>
      </c>
      <c r="I508" t="s">
        <v>3579</v>
      </c>
      <c r="J508" t="s">
        <v>3576</v>
      </c>
      <c r="K508" t="s">
        <v>3580</v>
      </c>
      <c r="L508" t="s">
        <v>100</v>
      </c>
      <c r="M508" t="s">
        <v>101</v>
      </c>
      <c r="N508" t="s">
        <v>102</v>
      </c>
      <c r="O508" t="s">
        <v>27</v>
      </c>
      <c r="P508" t="s">
        <v>27</v>
      </c>
      <c r="Q508" t="s">
        <v>27</v>
      </c>
      <c r="R508" t="s">
        <v>27</v>
      </c>
      <c r="S508" t="s">
        <v>40</v>
      </c>
      <c r="T508" t="s">
        <v>146</v>
      </c>
      <c r="U508" t="s">
        <v>147</v>
      </c>
      <c r="V508" t="s">
        <v>27</v>
      </c>
      <c r="W508" t="s">
        <v>43</v>
      </c>
      <c r="X508" t="s">
        <v>27</v>
      </c>
      <c r="Y508" t="s">
        <v>27</v>
      </c>
      <c r="Z508" t="s">
        <v>44</v>
      </c>
      <c r="AA508" t="s">
        <v>27</v>
      </c>
      <c r="AB508" s="3" t="s">
        <v>3581</v>
      </c>
    </row>
    <row r="509" spans="1:28" x14ac:dyDescent="0.25">
      <c r="A509" s="3">
        <v>87450</v>
      </c>
      <c r="B509" t="s">
        <v>3582</v>
      </c>
      <c r="C509" t="s">
        <v>27</v>
      </c>
      <c r="D509" s="3">
        <v>11</v>
      </c>
      <c r="E509" t="s">
        <v>3424</v>
      </c>
      <c r="F509" t="s">
        <v>3544</v>
      </c>
      <c r="G509" t="s">
        <v>3583</v>
      </c>
      <c r="H509" t="s">
        <v>3584</v>
      </c>
      <c r="I509" t="s">
        <v>3585</v>
      </c>
      <c r="J509" t="s">
        <v>3582</v>
      </c>
      <c r="K509" t="s">
        <v>3586</v>
      </c>
      <c r="L509" t="s">
        <v>37</v>
      </c>
      <c r="M509" t="s">
        <v>38</v>
      </c>
      <c r="N509" t="s">
        <v>39</v>
      </c>
      <c r="O509" t="s">
        <v>27</v>
      </c>
      <c r="P509" t="s">
        <v>27</v>
      </c>
      <c r="Q509" t="s">
        <v>27</v>
      </c>
      <c r="R509" t="s">
        <v>27</v>
      </c>
      <c r="S509" t="s">
        <v>40</v>
      </c>
      <c r="T509" t="s">
        <v>41</v>
      </c>
      <c r="U509" t="s">
        <v>42</v>
      </c>
      <c r="V509" t="s">
        <v>27</v>
      </c>
      <c r="W509" t="s">
        <v>43</v>
      </c>
      <c r="X509" t="s">
        <v>27</v>
      </c>
      <c r="Y509" t="s">
        <v>27</v>
      </c>
      <c r="Z509" t="s">
        <v>44</v>
      </c>
      <c r="AA509" t="s">
        <v>27</v>
      </c>
      <c r="AB509" s="3" t="s">
        <v>3587</v>
      </c>
    </row>
    <row r="510" spans="1:28" x14ac:dyDescent="0.25">
      <c r="A510" s="3">
        <v>87451</v>
      </c>
      <c r="B510" t="s">
        <v>3588</v>
      </c>
      <c r="C510" t="s">
        <v>27</v>
      </c>
      <c r="D510" s="3">
        <v>11</v>
      </c>
      <c r="E510" t="s">
        <v>3589</v>
      </c>
      <c r="F510" t="s">
        <v>3544</v>
      </c>
      <c r="G510" t="s">
        <v>3590</v>
      </c>
      <c r="H510" t="s">
        <v>3591</v>
      </c>
      <c r="I510" t="s">
        <v>3592</v>
      </c>
      <c r="J510" t="s">
        <v>3588</v>
      </c>
      <c r="K510" t="s">
        <v>3593</v>
      </c>
      <c r="L510" t="s">
        <v>37</v>
      </c>
      <c r="M510" t="s">
        <v>38</v>
      </c>
      <c r="N510" t="s">
        <v>39</v>
      </c>
      <c r="O510" t="s">
        <v>27</v>
      </c>
      <c r="P510" t="s">
        <v>27</v>
      </c>
      <c r="Q510" t="s">
        <v>27</v>
      </c>
      <c r="R510" t="s">
        <v>27</v>
      </c>
      <c r="S510" t="s">
        <v>40</v>
      </c>
      <c r="T510" t="s">
        <v>104</v>
      </c>
      <c r="U510" t="s">
        <v>105</v>
      </c>
      <c r="V510" t="s">
        <v>27</v>
      </c>
      <c r="W510" t="s">
        <v>43</v>
      </c>
      <c r="X510" t="s">
        <v>27</v>
      </c>
      <c r="Y510" t="s">
        <v>27</v>
      </c>
      <c r="Z510" t="s">
        <v>44</v>
      </c>
      <c r="AA510" t="s">
        <v>27</v>
      </c>
      <c r="AB510" s="3" t="s">
        <v>246</v>
      </c>
    </row>
    <row r="511" spans="1:28" x14ac:dyDescent="0.25">
      <c r="A511" s="3">
        <v>87452</v>
      </c>
      <c r="B511" t="s">
        <v>3594</v>
      </c>
      <c r="C511" t="s">
        <v>64</v>
      </c>
      <c r="D511" s="3">
        <v>11</v>
      </c>
      <c r="E511" t="s">
        <v>3589</v>
      </c>
      <c r="F511" t="s">
        <v>3595</v>
      </c>
      <c r="G511" t="s">
        <v>3596</v>
      </c>
      <c r="H511" t="s">
        <v>3597</v>
      </c>
      <c r="I511" t="s">
        <v>3598</v>
      </c>
      <c r="J511" t="s">
        <v>3599</v>
      </c>
      <c r="K511" t="s">
        <v>3600</v>
      </c>
      <c r="L511" t="s">
        <v>117</v>
      </c>
      <c r="M511" t="s">
        <v>243</v>
      </c>
      <c r="N511" t="s">
        <v>244</v>
      </c>
      <c r="O511" t="s">
        <v>3601</v>
      </c>
      <c r="P511" t="s">
        <v>27</v>
      </c>
      <c r="Q511" t="s">
        <v>57</v>
      </c>
      <c r="R511" t="s">
        <v>58</v>
      </c>
      <c r="S511" t="s">
        <v>260</v>
      </c>
      <c r="T511" t="s">
        <v>146</v>
      </c>
      <c r="U511" t="s">
        <v>147</v>
      </c>
      <c r="V511" t="s">
        <v>27</v>
      </c>
      <c r="W511" t="s">
        <v>43</v>
      </c>
      <c r="X511" t="s">
        <v>3602</v>
      </c>
      <c r="Y511" t="s">
        <v>27</v>
      </c>
      <c r="Z511" t="s">
        <v>44</v>
      </c>
      <c r="AA511" t="s">
        <v>27</v>
      </c>
      <c r="AB511" s="3" t="s">
        <v>3603</v>
      </c>
    </row>
    <row r="512" spans="1:28" x14ac:dyDescent="0.25">
      <c r="A512" s="3">
        <v>87453</v>
      </c>
      <c r="B512" t="s">
        <v>3604</v>
      </c>
      <c r="C512" t="s">
        <v>27</v>
      </c>
      <c r="D512" s="3">
        <v>11</v>
      </c>
      <c r="E512" t="s">
        <v>3589</v>
      </c>
      <c r="F512" t="s">
        <v>3544</v>
      </c>
      <c r="G512" t="s">
        <v>3605</v>
      </c>
      <c r="H512" t="s">
        <v>3606</v>
      </c>
      <c r="I512" t="s">
        <v>3607</v>
      </c>
      <c r="J512" t="s">
        <v>3604</v>
      </c>
      <c r="K512" t="s">
        <v>3608</v>
      </c>
      <c r="L512" t="s">
        <v>37</v>
      </c>
      <c r="M512" t="s">
        <v>38</v>
      </c>
      <c r="N512" t="s">
        <v>39</v>
      </c>
      <c r="O512" t="s">
        <v>27</v>
      </c>
      <c r="P512" t="s">
        <v>27</v>
      </c>
      <c r="Q512" t="s">
        <v>27</v>
      </c>
      <c r="R512" t="s">
        <v>27</v>
      </c>
      <c r="S512" t="s">
        <v>40</v>
      </c>
      <c r="T512" t="s">
        <v>41</v>
      </c>
      <c r="U512" t="s">
        <v>42</v>
      </c>
      <c r="V512" t="s">
        <v>27</v>
      </c>
      <c r="W512" t="s">
        <v>43</v>
      </c>
      <c r="X512" t="s">
        <v>27</v>
      </c>
      <c r="Y512" t="s">
        <v>27</v>
      </c>
      <c r="Z512" t="s">
        <v>44</v>
      </c>
      <c r="AA512" t="s">
        <v>27</v>
      </c>
      <c r="AB512" s="3" t="s">
        <v>3609</v>
      </c>
    </row>
    <row r="513" spans="1:28" x14ac:dyDescent="0.25">
      <c r="A513" s="3">
        <v>87455</v>
      </c>
      <c r="B513" t="s">
        <v>3610</v>
      </c>
      <c r="C513" t="s">
        <v>27</v>
      </c>
      <c r="D513" s="3">
        <v>11</v>
      </c>
      <c r="E513" t="s">
        <v>3589</v>
      </c>
      <c r="F513" t="s">
        <v>3544</v>
      </c>
      <c r="G513" t="s">
        <v>3611</v>
      </c>
      <c r="H513" t="s">
        <v>3612</v>
      </c>
      <c r="I513" t="s">
        <v>3613</v>
      </c>
      <c r="J513" t="s">
        <v>3610</v>
      </c>
      <c r="K513" t="s">
        <v>3614</v>
      </c>
      <c r="L513" t="s">
        <v>127</v>
      </c>
      <c r="M513" t="s">
        <v>128</v>
      </c>
      <c r="N513" t="s">
        <v>129</v>
      </c>
      <c r="O513" t="s">
        <v>27</v>
      </c>
      <c r="P513" t="s">
        <v>27</v>
      </c>
      <c r="Q513" t="s">
        <v>27</v>
      </c>
      <c r="R513" t="s">
        <v>27</v>
      </c>
      <c r="S513" t="s">
        <v>40</v>
      </c>
      <c r="T513" t="s">
        <v>146</v>
      </c>
      <c r="U513" t="s">
        <v>147</v>
      </c>
      <c r="V513" t="s">
        <v>27</v>
      </c>
      <c r="W513" t="s">
        <v>43</v>
      </c>
      <c r="X513" t="s">
        <v>27</v>
      </c>
      <c r="Y513" t="s">
        <v>27</v>
      </c>
      <c r="Z513" t="s">
        <v>44</v>
      </c>
      <c r="AA513" t="s">
        <v>27</v>
      </c>
      <c r="AB513" s="3" t="s">
        <v>3615</v>
      </c>
    </row>
    <row r="514" spans="1:28" x14ac:dyDescent="0.25">
      <c r="A514" s="3">
        <v>87456</v>
      </c>
      <c r="B514" t="s">
        <v>3616</v>
      </c>
      <c r="C514" t="s">
        <v>27</v>
      </c>
      <c r="D514" s="3">
        <v>11</v>
      </c>
      <c r="E514" t="s">
        <v>3589</v>
      </c>
      <c r="F514" t="s">
        <v>3544</v>
      </c>
      <c r="G514" t="s">
        <v>3617</v>
      </c>
      <c r="H514" t="s">
        <v>3618</v>
      </c>
      <c r="I514" t="s">
        <v>3619</v>
      </c>
      <c r="J514" t="s">
        <v>3616</v>
      </c>
      <c r="K514" t="s">
        <v>3620</v>
      </c>
      <c r="L514" t="s">
        <v>37</v>
      </c>
      <c r="M514" t="s">
        <v>38</v>
      </c>
      <c r="N514" t="s">
        <v>39</v>
      </c>
      <c r="O514" t="s">
        <v>27</v>
      </c>
      <c r="P514" t="s">
        <v>27</v>
      </c>
      <c r="Q514" t="s">
        <v>27</v>
      </c>
      <c r="R514" t="s">
        <v>27</v>
      </c>
      <c r="S514" t="s">
        <v>40</v>
      </c>
      <c r="T514" t="s">
        <v>146</v>
      </c>
      <c r="U514" t="s">
        <v>147</v>
      </c>
      <c r="V514" t="s">
        <v>27</v>
      </c>
      <c r="W514" t="s">
        <v>43</v>
      </c>
      <c r="X514" t="s">
        <v>27</v>
      </c>
      <c r="Y514" t="s">
        <v>27</v>
      </c>
      <c r="Z514" t="s">
        <v>44</v>
      </c>
      <c r="AA514" t="s">
        <v>27</v>
      </c>
      <c r="AB514" s="3" t="s">
        <v>246</v>
      </c>
    </row>
    <row r="515" spans="1:28" x14ac:dyDescent="0.25">
      <c r="A515" s="3">
        <v>87457</v>
      </c>
      <c r="B515" t="s">
        <v>3621</v>
      </c>
      <c r="C515" t="s">
        <v>27</v>
      </c>
      <c r="D515" s="3">
        <v>11</v>
      </c>
      <c r="E515" t="s">
        <v>3589</v>
      </c>
      <c r="F515" t="s">
        <v>3544</v>
      </c>
      <c r="G515" t="s">
        <v>3622</v>
      </c>
      <c r="H515" t="s">
        <v>3623</v>
      </c>
      <c r="I515" t="s">
        <v>3624</v>
      </c>
      <c r="J515" t="s">
        <v>3621</v>
      </c>
      <c r="K515" t="s">
        <v>3625</v>
      </c>
      <c r="L515" t="s">
        <v>37</v>
      </c>
      <c r="M515" t="s">
        <v>38</v>
      </c>
      <c r="N515" t="s">
        <v>39</v>
      </c>
      <c r="O515" t="s">
        <v>27</v>
      </c>
      <c r="P515" t="s">
        <v>27</v>
      </c>
      <c r="Q515" t="s">
        <v>27</v>
      </c>
      <c r="R515" t="s">
        <v>27</v>
      </c>
      <c r="S515" t="s">
        <v>40</v>
      </c>
      <c r="T515" t="s">
        <v>146</v>
      </c>
      <c r="U515" t="s">
        <v>147</v>
      </c>
      <c r="V515" t="s">
        <v>27</v>
      </c>
      <c r="W515" t="s">
        <v>43</v>
      </c>
      <c r="X515" t="s">
        <v>27</v>
      </c>
      <c r="Y515" t="s">
        <v>27</v>
      </c>
      <c r="Z515" t="s">
        <v>44</v>
      </c>
      <c r="AA515" t="s">
        <v>27</v>
      </c>
      <c r="AB515" s="3" t="s">
        <v>246</v>
      </c>
    </row>
    <row r="516" spans="1:28" x14ac:dyDescent="0.25">
      <c r="A516" s="3">
        <v>87458</v>
      </c>
      <c r="B516" t="s">
        <v>3626</v>
      </c>
      <c r="C516" t="s">
        <v>27</v>
      </c>
      <c r="D516" s="3">
        <v>11</v>
      </c>
      <c r="E516" t="s">
        <v>3589</v>
      </c>
      <c r="F516" t="s">
        <v>3544</v>
      </c>
      <c r="G516" t="s">
        <v>3627</v>
      </c>
      <c r="H516" t="s">
        <v>3628</v>
      </c>
      <c r="I516" t="s">
        <v>3629</v>
      </c>
      <c r="J516" t="s">
        <v>3626</v>
      </c>
      <c r="K516" t="s">
        <v>3630</v>
      </c>
      <c r="L516" t="s">
        <v>37</v>
      </c>
      <c r="M516" t="s">
        <v>38</v>
      </c>
      <c r="N516" t="s">
        <v>39</v>
      </c>
      <c r="O516" t="s">
        <v>27</v>
      </c>
      <c r="P516" t="s">
        <v>27</v>
      </c>
      <c r="Q516" t="s">
        <v>27</v>
      </c>
      <c r="R516" t="s">
        <v>27</v>
      </c>
      <c r="S516" t="s">
        <v>40</v>
      </c>
      <c r="T516" t="s">
        <v>146</v>
      </c>
      <c r="U516" t="s">
        <v>147</v>
      </c>
      <c r="V516" t="s">
        <v>27</v>
      </c>
      <c r="W516" t="s">
        <v>43</v>
      </c>
      <c r="X516" t="s">
        <v>27</v>
      </c>
      <c r="Y516" t="s">
        <v>27</v>
      </c>
      <c r="Z516" t="s">
        <v>44</v>
      </c>
      <c r="AA516" t="s">
        <v>27</v>
      </c>
      <c r="AB516" s="3" t="s">
        <v>2182</v>
      </c>
    </row>
    <row r="517" spans="1:28" x14ac:dyDescent="0.25">
      <c r="A517" s="3">
        <v>87459</v>
      </c>
      <c r="B517" t="s">
        <v>3631</v>
      </c>
      <c r="C517" t="s">
        <v>27</v>
      </c>
      <c r="D517" s="3">
        <v>11</v>
      </c>
      <c r="E517" t="s">
        <v>3589</v>
      </c>
      <c r="F517" t="s">
        <v>3544</v>
      </c>
      <c r="G517" t="s">
        <v>3632</v>
      </c>
      <c r="H517" t="s">
        <v>3633</v>
      </c>
      <c r="I517" t="s">
        <v>3634</v>
      </c>
      <c r="J517" t="s">
        <v>3631</v>
      </c>
      <c r="K517" t="s">
        <v>3635</v>
      </c>
      <c r="L517" t="s">
        <v>37</v>
      </c>
      <c r="M517" t="s">
        <v>38</v>
      </c>
      <c r="N517" t="s">
        <v>39</v>
      </c>
      <c r="O517" t="s">
        <v>27</v>
      </c>
      <c r="P517" t="s">
        <v>27</v>
      </c>
      <c r="Q517" t="s">
        <v>27</v>
      </c>
      <c r="R517" t="s">
        <v>27</v>
      </c>
      <c r="S517" t="s">
        <v>40</v>
      </c>
      <c r="T517" t="s">
        <v>146</v>
      </c>
      <c r="U517" t="s">
        <v>147</v>
      </c>
      <c r="V517" t="s">
        <v>27</v>
      </c>
      <c r="W517" t="s">
        <v>43</v>
      </c>
      <c r="X517" t="s">
        <v>27</v>
      </c>
      <c r="Y517" t="s">
        <v>27</v>
      </c>
      <c r="Z517" t="s">
        <v>44</v>
      </c>
      <c r="AA517" t="s">
        <v>27</v>
      </c>
      <c r="AB517" s="3" t="s">
        <v>3636</v>
      </c>
    </row>
    <row r="518" spans="1:28" x14ac:dyDescent="0.25">
      <c r="A518" s="3">
        <v>87460</v>
      </c>
      <c r="B518" t="s">
        <v>3637</v>
      </c>
      <c r="C518" t="s">
        <v>27</v>
      </c>
      <c r="D518" s="3">
        <v>11</v>
      </c>
      <c r="E518" t="s">
        <v>3589</v>
      </c>
      <c r="F518" t="s">
        <v>3638</v>
      </c>
      <c r="G518" t="s">
        <v>3639</v>
      </c>
      <c r="H518" t="s">
        <v>3640</v>
      </c>
      <c r="I518" t="s">
        <v>3641</v>
      </c>
      <c r="J518" t="s">
        <v>3637</v>
      </c>
      <c r="K518" t="s">
        <v>3642</v>
      </c>
      <c r="L518" t="s">
        <v>53</v>
      </c>
      <c r="M518" t="s">
        <v>54</v>
      </c>
      <c r="N518" t="s">
        <v>55</v>
      </c>
      <c r="O518" t="s">
        <v>27</v>
      </c>
      <c r="P518" t="s">
        <v>27</v>
      </c>
      <c r="Q518" t="s">
        <v>27</v>
      </c>
      <c r="R518" t="s">
        <v>27</v>
      </c>
      <c r="S518" t="s">
        <v>260</v>
      </c>
      <c r="T518" t="s">
        <v>60</v>
      </c>
      <c r="U518" t="s">
        <v>61</v>
      </c>
      <c r="V518" t="s">
        <v>27</v>
      </c>
      <c r="W518" t="s">
        <v>43</v>
      </c>
      <c r="X518" t="s">
        <v>27</v>
      </c>
      <c r="Y518" t="s">
        <v>27</v>
      </c>
      <c r="Z518" t="s">
        <v>44</v>
      </c>
      <c r="AA518" t="s">
        <v>27</v>
      </c>
      <c r="AB518" s="3" t="s">
        <v>3643</v>
      </c>
    </row>
    <row r="519" spans="1:28" x14ac:dyDescent="0.25">
      <c r="A519" s="3">
        <v>87461</v>
      </c>
      <c r="B519" t="s">
        <v>3644</v>
      </c>
      <c r="C519" t="s">
        <v>27</v>
      </c>
      <c r="D519" s="3">
        <v>11</v>
      </c>
      <c r="E519" t="s">
        <v>3589</v>
      </c>
      <c r="F519" t="s">
        <v>3645</v>
      </c>
      <c r="G519" t="s">
        <v>3646</v>
      </c>
      <c r="H519" t="s">
        <v>3647</v>
      </c>
      <c r="I519" t="s">
        <v>3648</v>
      </c>
      <c r="J519" t="s">
        <v>3644</v>
      </c>
      <c r="K519" t="s">
        <v>3649</v>
      </c>
      <c r="L519" t="s">
        <v>100</v>
      </c>
      <c r="M519" t="s">
        <v>101</v>
      </c>
      <c r="N519" t="s">
        <v>102</v>
      </c>
      <c r="O519" t="s">
        <v>3650</v>
      </c>
      <c r="P519" t="s">
        <v>27</v>
      </c>
      <c r="Q519" t="s">
        <v>57</v>
      </c>
      <c r="R519" t="s">
        <v>58</v>
      </c>
      <c r="S519" t="s">
        <v>40</v>
      </c>
      <c r="T519" t="s">
        <v>146</v>
      </c>
      <c r="U519" t="s">
        <v>147</v>
      </c>
      <c r="V519" t="s">
        <v>313</v>
      </c>
      <c r="W519" t="s">
        <v>43</v>
      </c>
      <c r="X519" t="s">
        <v>27</v>
      </c>
      <c r="Y519" t="s">
        <v>119</v>
      </c>
      <c r="Z519" t="s">
        <v>119</v>
      </c>
      <c r="AA519" t="s">
        <v>27</v>
      </c>
      <c r="AB519" s="3" t="s">
        <v>3651</v>
      </c>
    </row>
    <row r="520" spans="1:28" x14ac:dyDescent="0.25">
      <c r="A520" s="3">
        <v>87462</v>
      </c>
      <c r="B520" t="s">
        <v>3652</v>
      </c>
      <c r="C520" t="s">
        <v>27</v>
      </c>
      <c r="D520" s="3">
        <v>11</v>
      </c>
      <c r="E520" t="s">
        <v>3653</v>
      </c>
      <c r="F520" t="s">
        <v>3654</v>
      </c>
      <c r="G520" t="s">
        <v>3655</v>
      </c>
      <c r="H520" t="s">
        <v>3656</v>
      </c>
      <c r="I520" t="s">
        <v>3657</v>
      </c>
      <c r="J520" t="s">
        <v>3652</v>
      </c>
      <c r="K520" t="s">
        <v>3658</v>
      </c>
      <c r="L520" t="s">
        <v>100</v>
      </c>
      <c r="M520" t="s">
        <v>101</v>
      </c>
      <c r="N520" t="s">
        <v>102</v>
      </c>
      <c r="O520" t="s">
        <v>27</v>
      </c>
      <c r="P520" t="s">
        <v>27</v>
      </c>
      <c r="Q520" t="s">
        <v>27</v>
      </c>
      <c r="R520" t="s">
        <v>27</v>
      </c>
      <c r="S520" t="s">
        <v>59</v>
      </c>
      <c r="T520" t="s">
        <v>146</v>
      </c>
      <c r="U520" t="s">
        <v>147</v>
      </c>
      <c r="V520" t="s">
        <v>27</v>
      </c>
      <c r="W520" t="s">
        <v>43</v>
      </c>
      <c r="X520" t="s">
        <v>27</v>
      </c>
      <c r="Y520" t="s">
        <v>27</v>
      </c>
      <c r="Z520" t="s">
        <v>44</v>
      </c>
      <c r="AA520" t="s">
        <v>27</v>
      </c>
      <c r="AB520" s="3" t="s">
        <v>3659</v>
      </c>
    </row>
    <row r="521" spans="1:28" x14ac:dyDescent="0.25">
      <c r="A521" s="3">
        <v>87463</v>
      </c>
      <c r="B521" t="s">
        <v>3660</v>
      </c>
      <c r="C521" t="s">
        <v>27</v>
      </c>
      <c r="D521" s="3">
        <v>11</v>
      </c>
      <c r="E521" t="s">
        <v>3589</v>
      </c>
      <c r="F521" t="s">
        <v>3544</v>
      </c>
      <c r="G521" t="s">
        <v>3661</v>
      </c>
      <c r="H521" t="s">
        <v>3662</v>
      </c>
      <c r="I521" t="s">
        <v>3663</v>
      </c>
      <c r="J521" t="s">
        <v>3660</v>
      </c>
      <c r="K521" t="s">
        <v>3664</v>
      </c>
      <c r="L521" t="s">
        <v>37</v>
      </c>
      <c r="M521" t="s">
        <v>38</v>
      </c>
      <c r="N521" t="s">
        <v>39</v>
      </c>
      <c r="O521" t="s">
        <v>27</v>
      </c>
      <c r="P521" t="s">
        <v>27</v>
      </c>
      <c r="Q521" t="s">
        <v>27</v>
      </c>
      <c r="R521" t="s">
        <v>27</v>
      </c>
      <c r="S521" t="s">
        <v>40</v>
      </c>
      <c r="T521" t="s">
        <v>146</v>
      </c>
      <c r="U521" t="s">
        <v>147</v>
      </c>
      <c r="V521" t="s">
        <v>27</v>
      </c>
      <c r="W521" t="s">
        <v>43</v>
      </c>
      <c r="X521" t="s">
        <v>27</v>
      </c>
      <c r="Y521" t="s">
        <v>27</v>
      </c>
      <c r="Z521" t="s">
        <v>44</v>
      </c>
      <c r="AA521" t="s">
        <v>27</v>
      </c>
      <c r="AB521" s="3" t="s">
        <v>246</v>
      </c>
    </row>
    <row r="522" spans="1:28" x14ac:dyDescent="0.25">
      <c r="A522" s="3">
        <v>87464</v>
      </c>
      <c r="B522" t="s">
        <v>3665</v>
      </c>
      <c r="C522" t="s">
        <v>27</v>
      </c>
      <c r="D522" s="3">
        <v>11</v>
      </c>
      <c r="E522" t="s">
        <v>3589</v>
      </c>
      <c r="F522" t="s">
        <v>3544</v>
      </c>
      <c r="G522" t="s">
        <v>3666</v>
      </c>
      <c r="H522" t="s">
        <v>3667</v>
      </c>
      <c r="I522" t="s">
        <v>3668</v>
      </c>
      <c r="J522" t="s">
        <v>3665</v>
      </c>
      <c r="K522" t="s">
        <v>3669</v>
      </c>
      <c r="L522" t="s">
        <v>37</v>
      </c>
      <c r="M522" t="s">
        <v>38</v>
      </c>
      <c r="N522" t="s">
        <v>39</v>
      </c>
      <c r="O522" t="s">
        <v>27</v>
      </c>
      <c r="P522" t="s">
        <v>27</v>
      </c>
      <c r="Q522" t="s">
        <v>27</v>
      </c>
      <c r="R522" t="s">
        <v>27</v>
      </c>
      <c r="S522" t="s">
        <v>40</v>
      </c>
      <c r="T522" t="s">
        <v>146</v>
      </c>
      <c r="U522" t="s">
        <v>147</v>
      </c>
      <c r="V522" t="s">
        <v>27</v>
      </c>
      <c r="W522" t="s">
        <v>43</v>
      </c>
      <c r="X522" t="s">
        <v>27</v>
      </c>
      <c r="Y522" t="s">
        <v>27</v>
      </c>
      <c r="Z522" t="s">
        <v>44</v>
      </c>
      <c r="AA522" t="s">
        <v>27</v>
      </c>
      <c r="AB522" s="3" t="s">
        <v>3670</v>
      </c>
    </row>
    <row r="523" spans="1:28" x14ac:dyDescent="0.25">
      <c r="A523" s="3">
        <v>87465</v>
      </c>
      <c r="B523" t="s">
        <v>3671</v>
      </c>
      <c r="C523" t="s">
        <v>27</v>
      </c>
      <c r="D523" s="3">
        <v>11</v>
      </c>
      <c r="E523" t="s">
        <v>3589</v>
      </c>
      <c r="F523" t="s">
        <v>3544</v>
      </c>
      <c r="G523" t="s">
        <v>3672</v>
      </c>
      <c r="H523" t="s">
        <v>3673</v>
      </c>
      <c r="I523" t="s">
        <v>3674</v>
      </c>
      <c r="J523" t="s">
        <v>3671</v>
      </c>
      <c r="K523" t="s">
        <v>3675</v>
      </c>
      <c r="L523" t="s">
        <v>53</v>
      </c>
      <c r="M523" t="s">
        <v>54</v>
      </c>
      <c r="N523" t="s">
        <v>55</v>
      </c>
      <c r="O523" t="s">
        <v>27</v>
      </c>
      <c r="P523" t="s">
        <v>27</v>
      </c>
      <c r="Q523" t="s">
        <v>27</v>
      </c>
      <c r="R523" t="s">
        <v>27</v>
      </c>
      <c r="S523" t="s">
        <v>40</v>
      </c>
      <c r="T523" t="s">
        <v>146</v>
      </c>
      <c r="U523" t="s">
        <v>147</v>
      </c>
      <c r="V523" t="s">
        <v>27</v>
      </c>
      <c r="W523" t="s">
        <v>43</v>
      </c>
      <c r="X523" t="s">
        <v>27</v>
      </c>
      <c r="Y523" t="s">
        <v>27</v>
      </c>
      <c r="Z523" t="s">
        <v>44</v>
      </c>
      <c r="AA523" t="s">
        <v>27</v>
      </c>
      <c r="AB523" s="3" t="s">
        <v>3676</v>
      </c>
    </row>
    <row r="524" spans="1:28" x14ac:dyDescent="0.25">
      <c r="A524" s="3">
        <v>87466</v>
      </c>
      <c r="B524" t="s">
        <v>3677</v>
      </c>
      <c r="C524" t="s">
        <v>172</v>
      </c>
      <c r="D524" s="3">
        <v>11</v>
      </c>
      <c r="E524" t="s">
        <v>3589</v>
      </c>
      <c r="F524" t="s">
        <v>3678</v>
      </c>
      <c r="G524" t="s">
        <v>3679</v>
      </c>
      <c r="H524" t="s">
        <v>3680</v>
      </c>
      <c r="I524" t="s">
        <v>3681</v>
      </c>
      <c r="J524" t="s">
        <v>3677</v>
      </c>
      <c r="K524" t="s">
        <v>3682</v>
      </c>
      <c r="L524" t="s">
        <v>100</v>
      </c>
      <c r="M524" t="s">
        <v>101</v>
      </c>
      <c r="N524" t="s">
        <v>102</v>
      </c>
      <c r="O524" t="s">
        <v>3683</v>
      </c>
      <c r="P524" t="s">
        <v>27</v>
      </c>
      <c r="Q524" t="s">
        <v>57</v>
      </c>
      <c r="R524" t="s">
        <v>58</v>
      </c>
      <c r="S524" t="s">
        <v>59</v>
      </c>
      <c r="T524" t="s">
        <v>146</v>
      </c>
      <c r="U524" t="s">
        <v>147</v>
      </c>
      <c r="V524" t="s">
        <v>637</v>
      </c>
      <c r="W524" t="s">
        <v>43</v>
      </c>
      <c r="X524" t="s">
        <v>27</v>
      </c>
      <c r="Y524" t="s">
        <v>27</v>
      </c>
      <c r="Z524" t="s">
        <v>44</v>
      </c>
      <c r="AA524" t="s">
        <v>27</v>
      </c>
      <c r="AB524" s="3" t="s">
        <v>3684</v>
      </c>
    </row>
    <row r="525" spans="1:28" x14ac:dyDescent="0.25">
      <c r="A525" s="3">
        <v>87467</v>
      </c>
      <c r="B525" t="s">
        <v>3685</v>
      </c>
      <c r="C525" t="s">
        <v>27</v>
      </c>
      <c r="D525" s="3">
        <v>11</v>
      </c>
      <c r="E525" t="s">
        <v>3589</v>
      </c>
      <c r="F525" t="s">
        <v>3544</v>
      </c>
      <c r="G525" t="s">
        <v>3686</v>
      </c>
      <c r="H525" t="s">
        <v>3687</v>
      </c>
      <c r="I525" t="s">
        <v>3688</v>
      </c>
      <c r="J525" t="s">
        <v>3685</v>
      </c>
      <c r="K525" t="s">
        <v>3689</v>
      </c>
      <c r="L525" t="s">
        <v>37</v>
      </c>
      <c r="M525" t="s">
        <v>38</v>
      </c>
      <c r="N525" t="s">
        <v>39</v>
      </c>
      <c r="O525" t="s">
        <v>27</v>
      </c>
      <c r="P525" t="s">
        <v>27</v>
      </c>
      <c r="Q525" t="s">
        <v>27</v>
      </c>
      <c r="R525" t="s">
        <v>27</v>
      </c>
      <c r="S525" t="s">
        <v>40</v>
      </c>
      <c r="T525" t="s">
        <v>146</v>
      </c>
      <c r="U525" t="s">
        <v>147</v>
      </c>
      <c r="V525" t="s">
        <v>27</v>
      </c>
      <c r="W525" t="s">
        <v>43</v>
      </c>
      <c r="X525" t="s">
        <v>27</v>
      </c>
      <c r="Y525" t="s">
        <v>27</v>
      </c>
      <c r="Z525" t="s">
        <v>44</v>
      </c>
      <c r="AA525" t="s">
        <v>27</v>
      </c>
      <c r="AB525" s="3" t="s">
        <v>246</v>
      </c>
    </row>
    <row r="526" spans="1:28" x14ac:dyDescent="0.25">
      <c r="A526" s="3">
        <v>87468</v>
      </c>
      <c r="B526" t="s">
        <v>3690</v>
      </c>
      <c r="C526" t="s">
        <v>172</v>
      </c>
      <c r="D526" s="3">
        <v>11</v>
      </c>
      <c r="E526" t="s">
        <v>3589</v>
      </c>
      <c r="F526" t="s">
        <v>3691</v>
      </c>
      <c r="G526" t="s">
        <v>3692</v>
      </c>
      <c r="H526" t="s">
        <v>3693</v>
      </c>
      <c r="I526" t="s">
        <v>3694</v>
      </c>
      <c r="J526" t="s">
        <v>3690</v>
      </c>
      <c r="K526" t="s">
        <v>3695</v>
      </c>
      <c r="L526" t="s">
        <v>71</v>
      </c>
      <c r="M526" t="s">
        <v>72</v>
      </c>
      <c r="N526" t="s">
        <v>73</v>
      </c>
      <c r="O526" t="s">
        <v>3696</v>
      </c>
      <c r="P526" t="s">
        <v>27</v>
      </c>
      <c r="Q526" t="s">
        <v>57</v>
      </c>
      <c r="R526" t="s">
        <v>58</v>
      </c>
      <c r="S526" t="s">
        <v>75</v>
      </c>
      <c r="T526" t="s">
        <v>146</v>
      </c>
      <c r="U526" t="s">
        <v>147</v>
      </c>
      <c r="V526" t="s">
        <v>27</v>
      </c>
      <c r="W526" t="s">
        <v>43</v>
      </c>
      <c r="X526" t="s">
        <v>27</v>
      </c>
      <c r="Y526" t="s">
        <v>27</v>
      </c>
      <c r="Z526" t="s">
        <v>44</v>
      </c>
      <c r="AA526" t="s">
        <v>27</v>
      </c>
      <c r="AB526" s="3" t="s">
        <v>3697</v>
      </c>
    </row>
    <row r="527" spans="1:28" x14ac:dyDescent="0.25">
      <c r="A527" s="3">
        <v>87469</v>
      </c>
      <c r="B527" t="s">
        <v>3698</v>
      </c>
      <c r="C527" t="s">
        <v>27</v>
      </c>
      <c r="D527" s="3">
        <v>11</v>
      </c>
      <c r="E527" t="s">
        <v>3589</v>
      </c>
      <c r="F527" t="s">
        <v>3544</v>
      </c>
      <c r="G527" t="s">
        <v>3699</v>
      </c>
      <c r="H527" t="s">
        <v>3700</v>
      </c>
      <c r="I527" t="s">
        <v>3701</v>
      </c>
      <c r="J527" t="s">
        <v>3698</v>
      </c>
      <c r="K527" t="s">
        <v>3702</v>
      </c>
      <c r="L527" t="s">
        <v>37</v>
      </c>
      <c r="M527" t="s">
        <v>38</v>
      </c>
      <c r="N527" t="s">
        <v>39</v>
      </c>
      <c r="O527" t="s">
        <v>27</v>
      </c>
      <c r="P527" t="s">
        <v>27</v>
      </c>
      <c r="Q527" t="s">
        <v>27</v>
      </c>
      <c r="R527" t="s">
        <v>27</v>
      </c>
      <c r="S527" t="s">
        <v>40</v>
      </c>
      <c r="T527" t="s">
        <v>41</v>
      </c>
      <c r="U527" t="s">
        <v>42</v>
      </c>
      <c r="V527" t="s">
        <v>27</v>
      </c>
      <c r="W527" t="s">
        <v>43</v>
      </c>
      <c r="X527" t="s">
        <v>27</v>
      </c>
      <c r="Y527" t="s">
        <v>27</v>
      </c>
      <c r="Z527" t="s">
        <v>44</v>
      </c>
      <c r="AA527" t="s">
        <v>27</v>
      </c>
      <c r="AB527" s="3" t="s">
        <v>246</v>
      </c>
    </row>
    <row r="528" spans="1:28" x14ac:dyDescent="0.25">
      <c r="A528" s="3">
        <v>87470</v>
      </c>
      <c r="B528" t="s">
        <v>3703</v>
      </c>
      <c r="C528" t="s">
        <v>27</v>
      </c>
      <c r="D528" s="3">
        <v>11</v>
      </c>
      <c r="E528" t="s">
        <v>3589</v>
      </c>
      <c r="F528" t="s">
        <v>3544</v>
      </c>
      <c r="G528" t="s">
        <v>3704</v>
      </c>
      <c r="H528" t="s">
        <v>3705</v>
      </c>
      <c r="I528" t="s">
        <v>3706</v>
      </c>
      <c r="J528" t="s">
        <v>3703</v>
      </c>
      <c r="K528" t="s">
        <v>3707</v>
      </c>
      <c r="L528" t="s">
        <v>37</v>
      </c>
      <c r="M528" t="s">
        <v>38</v>
      </c>
      <c r="N528" t="s">
        <v>39</v>
      </c>
      <c r="O528" t="s">
        <v>27</v>
      </c>
      <c r="P528" t="s">
        <v>27</v>
      </c>
      <c r="Q528" t="s">
        <v>27</v>
      </c>
      <c r="R528" t="s">
        <v>27</v>
      </c>
      <c r="S528" t="s">
        <v>40</v>
      </c>
      <c r="T528" t="s">
        <v>1509</v>
      </c>
      <c r="U528" t="s">
        <v>1510</v>
      </c>
      <c r="V528" t="s">
        <v>27</v>
      </c>
      <c r="W528" t="s">
        <v>43</v>
      </c>
      <c r="X528" t="s">
        <v>27</v>
      </c>
      <c r="Y528" t="s">
        <v>27</v>
      </c>
      <c r="Z528" t="s">
        <v>44</v>
      </c>
      <c r="AA528" t="s">
        <v>27</v>
      </c>
      <c r="AB528" s="3" t="s">
        <v>3708</v>
      </c>
    </row>
    <row r="529" spans="1:28" x14ac:dyDescent="0.25">
      <c r="A529" s="3">
        <v>87471</v>
      </c>
      <c r="B529" t="s">
        <v>3709</v>
      </c>
      <c r="C529" t="s">
        <v>27</v>
      </c>
      <c r="D529" s="3">
        <v>11</v>
      </c>
      <c r="E529" t="s">
        <v>3589</v>
      </c>
      <c r="F529" t="s">
        <v>3544</v>
      </c>
      <c r="G529" t="s">
        <v>3710</v>
      </c>
      <c r="H529" t="s">
        <v>3711</v>
      </c>
      <c r="I529" t="s">
        <v>3712</v>
      </c>
      <c r="J529" t="s">
        <v>3709</v>
      </c>
      <c r="K529" t="s">
        <v>3713</v>
      </c>
      <c r="L529" t="s">
        <v>37</v>
      </c>
      <c r="M529" t="s">
        <v>38</v>
      </c>
      <c r="N529" t="s">
        <v>39</v>
      </c>
      <c r="O529" t="s">
        <v>27</v>
      </c>
      <c r="P529" t="s">
        <v>27</v>
      </c>
      <c r="Q529" t="s">
        <v>27</v>
      </c>
      <c r="R529" t="s">
        <v>27</v>
      </c>
      <c r="S529" t="s">
        <v>40</v>
      </c>
      <c r="T529" t="s">
        <v>146</v>
      </c>
      <c r="U529" t="s">
        <v>147</v>
      </c>
      <c r="V529" t="s">
        <v>27</v>
      </c>
      <c r="W529" t="s">
        <v>43</v>
      </c>
      <c r="X529" t="s">
        <v>27</v>
      </c>
      <c r="Y529" t="s">
        <v>27</v>
      </c>
      <c r="Z529" t="s">
        <v>44</v>
      </c>
      <c r="AA529" t="s">
        <v>27</v>
      </c>
      <c r="AB529" s="3" t="s">
        <v>3278</v>
      </c>
    </row>
    <row r="530" spans="1:28" x14ac:dyDescent="0.25">
      <c r="A530" s="3">
        <v>87472</v>
      </c>
      <c r="B530" t="s">
        <v>3714</v>
      </c>
      <c r="C530" t="s">
        <v>27</v>
      </c>
      <c r="D530" s="3">
        <v>11</v>
      </c>
      <c r="E530" t="s">
        <v>3589</v>
      </c>
      <c r="F530" t="s">
        <v>3715</v>
      </c>
      <c r="G530" t="s">
        <v>3716</v>
      </c>
      <c r="H530" t="s">
        <v>3717</v>
      </c>
      <c r="I530" t="s">
        <v>3718</v>
      </c>
      <c r="J530" t="s">
        <v>3714</v>
      </c>
      <c r="K530" t="s">
        <v>3719</v>
      </c>
      <c r="L530" t="s">
        <v>53</v>
      </c>
      <c r="M530" t="s">
        <v>54</v>
      </c>
      <c r="N530" t="s">
        <v>55</v>
      </c>
      <c r="O530" t="s">
        <v>3720</v>
      </c>
      <c r="P530" t="s">
        <v>27</v>
      </c>
      <c r="Q530" t="s">
        <v>57</v>
      </c>
      <c r="R530" t="s">
        <v>58</v>
      </c>
      <c r="S530" t="s">
        <v>40</v>
      </c>
      <c r="T530" t="s">
        <v>146</v>
      </c>
      <c r="U530" t="s">
        <v>147</v>
      </c>
      <c r="V530" t="s">
        <v>27</v>
      </c>
      <c r="W530" t="s">
        <v>43</v>
      </c>
      <c r="X530" t="s">
        <v>3721</v>
      </c>
      <c r="Y530" t="s">
        <v>27</v>
      </c>
      <c r="Z530" t="s">
        <v>44</v>
      </c>
      <c r="AA530" t="s">
        <v>27</v>
      </c>
      <c r="AB530" s="3" t="s">
        <v>3722</v>
      </c>
    </row>
    <row r="531" spans="1:28" x14ac:dyDescent="0.25">
      <c r="A531" s="3">
        <v>87473</v>
      </c>
      <c r="B531" t="s">
        <v>3723</v>
      </c>
      <c r="C531" t="s">
        <v>27</v>
      </c>
      <c r="D531" s="3">
        <v>11</v>
      </c>
      <c r="E531" t="s">
        <v>3589</v>
      </c>
      <c r="F531" t="s">
        <v>3544</v>
      </c>
      <c r="G531" t="s">
        <v>3724</v>
      </c>
      <c r="H531" t="s">
        <v>3725</v>
      </c>
      <c r="I531" t="s">
        <v>3726</v>
      </c>
      <c r="J531" t="s">
        <v>3723</v>
      </c>
      <c r="K531" t="s">
        <v>3727</v>
      </c>
      <c r="L531" t="s">
        <v>37</v>
      </c>
      <c r="M531" t="s">
        <v>38</v>
      </c>
      <c r="N531" t="s">
        <v>39</v>
      </c>
      <c r="O531" t="s">
        <v>27</v>
      </c>
      <c r="P531" t="s">
        <v>27</v>
      </c>
      <c r="Q531" t="s">
        <v>27</v>
      </c>
      <c r="R531" t="s">
        <v>27</v>
      </c>
      <c r="S531" t="s">
        <v>40</v>
      </c>
      <c r="T531" t="s">
        <v>146</v>
      </c>
      <c r="U531" t="s">
        <v>147</v>
      </c>
      <c r="V531" t="s">
        <v>27</v>
      </c>
      <c r="W531" t="s">
        <v>43</v>
      </c>
      <c r="X531" t="s">
        <v>27</v>
      </c>
      <c r="Y531" t="s">
        <v>27</v>
      </c>
      <c r="Z531" t="s">
        <v>44</v>
      </c>
      <c r="AA531" t="s">
        <v>27</v>
      </c>
      <c r="AB531" s="3" t="s">
        <v>3728</v>
      </c>
    </row>
    <row r="532" spans="1:28" x14ac:dyDescent="0.25">
      <c r="A532" s="3">
        <v>87474</v>
      </c>
      <c r="B532" t="s">
        <v>3729</v>
      </c>
      <c r="C532" t="s">
        <v>172</v>
      </c>
      <c r="D532" s="3">
        <v>11</v>
      </c>
      <c r="E532" t="s">
        <v>3589</v>
      </c>
      <c r="F532" t="s">
        <v>3544</v>
      </c>
      <c r="G532" t="s">
        <v>3730</v>
      </c>
      <c r="H532" t="s">
        <v>3731</v>
      </c>
      <c r="I532" t="s">
        <v>3732</v>
      </c>
      <c r="J532" t="s">
        <v>3729</v>
      </c>
      <c r="K532" t="s">
        <v>3733</v>
      </c>
      <c r="L532" t="s">
        <v>53</v>
      </c>
      <c r="M532" t="s">
        <v>54</v>
      </c>
      <c r="N532" t="s">
        <v>55</v>
      </c>
      <c r="O532" t="s">
        <v>27</v>
      </c>
      <c r="P532" t="s">
        <v>27</v>
      </c>
      <c r="Q532" t="s">
        <v>27</v>
      </c>
      <c r="R532" t="s">
        <v>27</v>
      </c>
      <c r="S532" t="s">
        <v>40</v>
      </c>
      <c r="T532" t="s">
        <v>146</v>
      </c>
      <c r="U532" t="s">
        <v>147</v>
      </c>
      <c r="V532" t="s">
        <v>27</v>
      </c>
      <c r="W532" t="s">
        <v>43</v>
      </c>
      <c r="X532" t="s">
        <v>27</v>
      </c>
      <c r="Y532" t="s">
        <v>27</v>
      </c>
      <c r="Z532" t="s">
        <v>44</v>
      </c>
      <c r="AA532" t="s">
        <v>27</v>
      </c>
      <c r="AB532" s="3" t="s">
        <v>3734</v>
      </c>
    </row>
    <row r="533" spans="1:28" x14ac:dyDescent="0.25">
      <c r="A533" s="3">
        <v>87475</v>
      </c>
      <c r="B533" t="s">
        <v>3735</v>
      </c>
      <c r="C533" t="s">
        <v>27</v>
      </c>
      <c r="D533" s="3">
        <v>11</v>
      </c>
      <c r="E533" t="s">
        <v>3589</v>
      </c>
      <c r="F533" t="s">
        <v>3544</v>
      </c>
      <c r="G533" t="s">
        <v>3736</v>
      </c>
      <c r="H533" t="s">
        <v>3737</v>
      </c>
      <c r="I533" t="s">
        <v>3738</v>
      </c>
      <c r="J533" t="s">
        <v>3735</v>
      </c>
      <c r="K533" t="s">
        <v>3739</v>
      </c>
      <c r="L533" t="s">
        <v>37</v>
      </c>
      <c r="M533" t="s">
        <v>38</v>
      </c>
      <c r="N533" t="s">
        <v>39</v>
      </c>
      <c r="O533" t="s">
        <v>27</v>
      </c>
      <c r="P533" t="s">
        <v>27</v>
      </c>
      <c r="Q533" t="s">
        <v>27</v>
      </c>
      <c r="R533" t="s">
        <v>27</v>
      </c>
      <c r="S533" t="s">
        <v>40</v>
      </c>
      <c r="T533" t="s">
        <v>146</v>
      </c>
      <c r="U533" t="s">
        <v>147</v>
      </c>
      <c r="V533" t="s">
        <v>27</v>
      </c>
      <c r="W533" t="s">
        <v>43</v>
      </c>
      <c r="X533" t="s">
        <v>27</v>
      </c>
      <c r="Y533" t="s">
        <v>27</v>
      </c>
      <c r="Z533" t="s">
        <v>44</v>
      </c>
      <c r="AA533" t="s">
        <v>27</v>
      </c>
      <c r="AB533" s="3" t="s">
        <v>246</v>
      </c>
    </row>
    <row r="534" spans="1:28" x14ac:dyDescent="0.25">
      <c r="A534" s="3">
        <v>87476</v>
      </c>
      <c r="B534" t="s">
        <v>3740</v>
      </c>
      <c r="C534" t="s">
        <v>172</v>
      </c>
      <c r="D534" s="3">
        <v>11</v>
      </c>
      <c r="E534" t="s">
        <v>3741</v>
      </c>
      <c r="F534" t="s">
        <v>3742</v>
      </c>
      <c r="G534" t="s">
        <v>3743</v>
      </c>
      <c r="H534" t="s">
        <v>3744</v>
      </c>
      <c r="I534" t="s">
        <v>3745</v>
      </c>
      <c r="J534" t="s">
        <v>3740</v>
      </c>
      <c r="K534" t="s">
        <v>3746</v>
      </c>
      <c r="L534" t="s">
        <v>100</v>
      </c>
      <c r="M534" t="s">
        <v>101</v>
      </c>
      <c r="N534" t="s">
        <v>102</v>
      </c>
      <c r="O534" t="s">
        <v>3747</v>
      </c>
      <c r="P534" t="s">
        <v>27</v>
      </c>
      <c r="Q534" t="s">
        <v>27</v>
      </c>
      <c r="R534" t="s">
        <v>58</v>
      </c>
      <c r="S534" t="s">
        <v>40</v>
      </c>
      <c r="T534" t="s">
        <v>41</v>
      </c>
      <c r="U534" t="s">
        <v>42</v>
      </c>
      <c r="V534" t="s">
        <v>27</v>
      </c>
      <c r="W534" t="s">
        <v>43</v>
      </c>
      <c r="X534" t="s">
        <v>27</v>
      </c>
      <c r="Y534" t="s">
        <v>27</v>
      </c>
      <c r="Z534" t="s">
        <v>44</v>
      </c>
      <c r="AA534" t="s">
        <v>27</v>
      </c>
      <c r="AB534" s="3" t="s">
        <v>3748</v>
      </c>
    </row>
    <row r="535" spans="1:28" x14ac:dyDescent="0.25">
      <c r="A535" s="3">
        <v>87477</v>
      </c>
      <c r="B535" t="s">
        <v>3749</v>
      </c>
      <c r="C535" t="s">
        <v>27</v>
      </c>
      <c r="D535" s="3">
        <v>11</v>
      </c>
      <c r="E535" t="s">
        <v>3750</v>
      </c>
      <c r="F535" t="s">
        <v>3544</v>
      </c>
      <c r="G535" t="s">
        <v>3751</v>
      </c>
      <c r="H535" t="s">
        <v>3752</v>
      </c>
      <c r="I535" t="s">
        <v>3753</v>
      </c>
      <c r="J535" t="s">
        <v>3749</v>
      </c>
      <c r="K535" t="s">
        <v>3754</v>
      </c>
      <c r="L535" t="s">
        <v>37</v>
      </c>
      <c r="M535" t="s">
        <v>38</v>
      </c>
      <c r="N535" t="s">
        <v>39</v>
      </c>
      <c r="O535" t="s">
        <v>27</v>
      </c>
      <c r="P535" t="s">
        <v>27</v>
      </c>
      <c r="Q535" t="s">
        <v>27</v>
      </c>
      <c r="R535" t="s">
        <v>27</v>
      </c>
      <c r="S535" t="s">
        <v>40</v>
      </c>
      <c r="T535" t="s">
        <v>41</v>
      </c>
      <c r="U535" t="s">
        <v>42</v>
      </c>
      <c r="V535" t="s">
        <v>27</v>
      </c>
      <c r="W535" t="s">
        <v>43</v>
      </c>
      <c r="X535" t="s">
        <v>27</v>
      </c>
      <c r="Y535" t="s">
        <v>27</v>
      </c>
      <c r="Z535" t="s">
        <v>44</v>
      </c>
      <c r="AA535" t="s">
        <v>27</v>
      </c>
      <c r="AB535" s="3" t="s">
        <v>3755</v>
      </c>
    </row>
    <row r="536" spans="1:28" x14ac:dyDescent="0.25">
      <c r="A536" s="3">
        <v>87478</v>
      </c>
      <c r="B536" t="s">
        <v>3756</v>
      </c>
      <c r="C536" t="s">
        <v>27</v>
      </c>
      <c r="D536" s="3">
        <v>11</v>
      </c>
      <c r="E536" t="s">
        <v>3750</v>
      </c>
      <c r="F536" t="s">
        <v>3544</v>
      </c>
      <c r="G536" t="s">
        <v>3757</v>
      </c>
      <c r="H536" t="s">
        <v>3758</v>
      </c>
      <c r="I536" t="s">
        <v>3759</v>
      </c>
      <c r="J536" t="s">
        <v>3756</v>
      </c>
      <c r="K536" t="s">
        <v>3760</v>
      </c>
      <c r="L536" t="s">
        <v>37</v>
      </c>
      <c r="M536" t="s">
        <v>38</v>
      </c>
      <c r="N536" t="s">
        <v>39</v>
      </c>
      <c r="O536" t="s">
        <v>27</v>
      </c>
      <c r="P536" t="s">
        <v>27</v>
      </c>
      <c r="Q536" t="s">
        <v>27</v>
      </c>
      <c r="R536" t="s">
        <v>27</v>
      </c>
      <c r="S536" t="s">
        <v>40</v>
      </c>
      <c r="T536" t="s">
        <v>41</v>
      </c>
      <c r="U536" t="s">
        <v>42</v>
      </c>
      <c r="V536" t="s">
        <v>27</v>
      </c>
      <c r="W536" t="s">
        <v>43</v>
      </c>
      <c r="X536" t="s">
        <v>27</v>
      </c>
      <c r="Y536" t="s">
        <v>27</v>
      </c>
      <c r="Z536" t="s">
        <v>44</v>
      </c>
      <c r="AA536" t="s">
        <v>27</v>
      </c>
      <c r="AB536" s="3" t="s">
        <v>3761</v>
      </c>
    </row>
    <row r="537" spans="1:28" x14ac:dyDescent="0.25">
      <c r="A537" s="3">
        <v>87479</v>
      </c>
      <c r="B537" t="s">
        <v>3762</v>
      </c>
      <c r="C537" t="s">
        <v>27</v>
      </c>
      <c r="D537" s="3">
        <v>11</v>
      </c>
      <c r="E537" t="s">
        <v>3750</v>
      </c>
      <c r="F537" t="s">
        <v>3763</v>
      </c>
      <c r="G537" t="s">
        <v>3764</v>
      </c>
      <c r="H537" t="s">
        <v>3765</v>
      </c>
      <c r="I537" t="s">
        <v>3766</v>
      </c>
      <c r="J537" t="s">
        <v>3762</v>
      </c>
      <c r="K537" t="s">
        <v>3767</v>
      </c>
      <c r="L537" t="s">
        <v>37</v>
      </c>
      <c r="M537" t="s">
        <v>38</v>
      </c>
      <c r="N537" t="s">
        <v>39</v>
      </c>
      <c r="O537" t="s">
        <v>3768</v>
      </c>
      <c r="P537" t="s">
        <v>27</v>
      </c>
      <c r="Q537" t="s">
        <v>57</v>
      </c>
      <c r="R537" t="s">
        <v>58</v>
      </c>
      <c r="S537" t="s">
        <v>59</v>
      </c>
      <c r="T537" t="s">
        <v>146</v>
      </c>
      <c r="U537" t="s">
        <v>147</v>
      </c>
      <c r="V537" t="s">
        <v>27</v>
      </c>
      <c r="W537" t="s">
        <v>43</v>
      </c>
      <c r="X537" t="s">
        <v>27</v>
      </c>
      <c r="Y537" t="s">
        <v>119</v>
      </c>
      <c r="Z537" t="s">
        <v>119</v>
      </c>
      <c r="AA537" t="s">
        <v>27</v>
      </c>
      <c r="AB537" s="3" t="s">
        <v>246</v>
      </c>
    </row>
    <row r="538" spans="1:28" x14ac:dyDescent="0.25">
      <c r="A538" s="3">
        <v>87480</v>
      </c>
      <c r="B538" t="s">
        <v>3769</v>
      </c>
      <c r="C538" t="s">
        <v>172</v>
      </c>
      <c r="D538" s="3">
        <v>11</v>
      </c>
      <c r="E538" t="s">
        <v>3750</v>
      </c>
      <c r="F538" t="s">
        <v>3770</v>
      </c>
      <c r="G538" t="s">
        <v>3771</v>
      </c>
      <c r="H538" t="s">
        <v>3772</v>
      </c>
      <c r="I538" t="s">
        <v>3773</v>
      </c>
      <c r="J538" t="s">
        <v>3769</v>
      </c>
      <c r="K538" t="s">
        <v>3774</v>
      </c>
      <c r="L538" t="s">
        <v>100</v>
      </c>
      <c r="M538" t="s">
        <v>101</v>
      </c>
      <c r="N538" t="s">
        <v>102</v>
      </c>
      <c r="O538" t="s">
        <v>27</v>
      </c>
      <c r="P538" t="s">
        <v>27</v>
      </c>
      <c r="Q538" t="s">
        <v>27</v>
      </c>
      <c r="R538" t="s">
        <v>27</v>
      </c>
      <c r="S538" t="s">
        <v>59</v>
      </c>
      <c r="T538" t="s">
        <v>146</v>
      </c>
      <c r="U538" t="s">
        <v>147</v>
      </c>
      <c r="V538" t="s">
        <v>27</v>
      </c>
      <c r="W538" t="s">
        <v>43</v>
      </c>
      <c r="X538" t="s">
        <v>27</v>
      </c>
      <c r="Y538" t="s">
        <v>27</v>
      </c>
      <c r="Z538" t="s">
        <v>44</v>
      </c>
      <c r="AA538" t="s">
        <v>27</v>
      </c>
      <c r="AB538" s="3" t="s">
        <v>3775</v>
      </c>
    </row>
    <row r="539" spans="1:28" x14ac:dyDescent="0.25">
      <c r="A539" s="3">
        <v>87481</v>
      </c>
      <c r="B539" t="s">
        <v>3776</v>
      </c>
      <c r="C539" t="s">
        <v>27</v>
      </c>
      <c r="D539" s="3">
        <v>11</v>
      </c>
      <c r="E539" t="s">
        <v>3750</v>
      </c>
      <c r="F539" t="s">
        <v>3544</v>
      </c>
      <c r="G539" t="s">
        <v>3777</v>
      </c>
      <c r="H539" t="s">
        <v>3778</v>
      </c>
      <c r="I539" t="s">
        <v>3779</v>
      </c>
      <c r="J539" t="s">
        <v>3776</v>
      </c>
      <c r="K539" t="s">
        <v>3780</v>
      </c>
      <c r="L539" t="s">
        <v>37</v>
      </c>
      <c r="M539" t="s">
        <v>38</v>
      </c>
      <c r="N539" t="s">
        <v>39</v>
      </c>
      <c r="O539" t="s">
        <v>27</v>
      </c>
      <c r="P539" t="s">
        <v>27</v>
      </c>
      <c r="Q539" t="s">
        <v>27</v>
      </c>
      <c r="R539" t="s">
        <v>27</v>
      </c>
      <c r="S539" t="s">
        <v>40</v>
      </c>
      <c r="T539" t="s">
        <v>41</v>
      </c>
      <c r="U539" t="s">
        <v>42</v>
      </c>
      <c r="V539" t="s">
        <v>27</v>
      </c>
      <c r="W539" t="s">
        <v>43</v>
      </c>
      <c r="X539" t="s">
        <v>27</v>
      </c>
      <c r="Y539" t="s">
        <v>27</v>
      </c>
      <c r="Z539" t="s">
        <v>44</v>
      </c>
      <c r="AA539" t="s">
        <v>27</v>
      </c>
      <c r="AB539" s="3" t="s">
        <v>3781</v>
      </c>
    </row>
    <row r="540" spans="1:28" x14ac:dyDescent="0.25">
      <c r="A540" s="3">
        <v>87482</v>
      </c>
      <c r="B540" t="s">
        <v>3782</v>
      </c>
      <c r="C540" t="s">
        <v>27</v>
      </c>
      <c r="D540" s="3">
        <v>11</v>
      </c>
      <c r="E540" t="s">
        <v>3750</v>
      </c>
      <c r="F540" t="s">
        <v>3544</v>
      </c>
      <c r="G540" t="s">
        <v>3783</v>
      </c>
      <c r="H540" t="s">
        <v>3784</v>
      </c>
      <c r="I540" t="s">
        <v>3785</v>
      </c>
      <c r="J540" t="s">
        <v>3782</v>
      </c>
      <c r="K540" t="s">
        <v>3786</v>
      </c>
      <c r="L540" t="s">
        <v>37</v>
      </c>
      <c r="M540" t="s">
        <v>38</v>
      </c>
      <c r="N540" t="s">
        <v>39</v>
      </c>
      <c r="O540" t="s">
        <v>27</v>
      </c>
      <c r="P540" t="s">
        <v>27</v>
      </c>
      <c r="Q540" t="s">
        <v>27</v>
      </c>
      <c r="R540" t="s">
        <v>27</v>
      </c>
      <c r="S540" t="s">
        <v>40</v>
      </c>
      <c r="T540" t="s">
        <v>41</v>
      </c>
      <c r="U540" t="s">
        <v>42</v>
      </c>
      <c r="V540" t="s">
        <v>27</v>
      </c>
      <c r="W540" t="s">
        <v>43</v>
      </c>
      <c r="X540" t="s">
        <v>27</v>
      </c>
      <c r="Y540" t="s">
        <v>27</v>
      </c>
      <c r="Z540" t="s">
        <v>44</v>
      </c>
      <c r="AA540" t="s">
        <v>27</v>
      </c>
      <c r="AB540" s="3" t="s">
        <v>246</v>
      </c>
    </row>
    <row r="541" spans="1:28" x14ac:dyDescent="0.25">
      <c r="A541" s="3">
        <v>87483</v>
      </c>
      <c r="B541" t="s">
        <v>3787</v>
      </c>
      <c r="C541" t="s">
        <v>172</v>
      </c>
      <c r="D541" s="3">
        <v>11</v>
      </c>
      <c r="E541" t="s">
        <v>3750</v>
      </c>
      <c r="F541" t="s">
        <v>3788</v>
      </c>
      <c r="G541" t="s">
        <v>3789</v>
      </c>
      <c r="H541" t="s">
        <v>3790</v>
      </c>
      <c r="I541" t="s">
        <v>3791</v>
      </c>
      <c r="J541" t="s">
        <v>3787</v>
      </c>
      <c r="K541" t="s">
        <v>3792</v>
      </c>
      <c r="L541" t="s">
        <v>100</v>
      </c>
      <c r="M541" t="s">
        <v>101</v>
      </c>
      <c r="N541" t="s">
        <v>102</v>
      </c>
      <c r="O541" t="s">
        <v>27</v>
      </c>
      <c r="P541" t="s">
        <v>27</v>
      </c>
      <c r="Q541" t="s">
        <v>27</v>
      </c>
      <c r="R541" t="s">
        <v>27</v>
      </c>
      <c r="S541" t="s">
        <v>59</v>
      </c>
      <c r="T541" t="s">
        <v>146</v>
      </c>
      <c r="U541" t="s">
        <v>147</v>
      </c>
      <c r="V541" t="s">
        <v>27</v>
      </c>
      <c r="W541" t="s">
        <v>43</v>
      </c>
      <c r="X541" t="s">
        <v>27</v>
      </c>
      <c r="Y541" t="s">
        <v>27</v>
      </c>
      <c r="Z541" t="s">
        <v>44</v>
      </c>
      <c r="AA541" t="s">
        <v>27</v>
      </c>
      <c r="AB541" s="3" t="s">
        <v>3793</v>
      </c>
    </row>
    <row r="542" spans="1:28" x14ac:dyDescent="0.25">
      <c r="A542" s="3">
        <v>87484</v>
      </c>
      <c r="B542" t="s">
        <v>3794</v>
      </c>
      <c r="C542" t="s">
        <v>27</v>
      </c>
      <c r="D542" s="3">
        <v>11</v>
      </c>
      <c r="E542" t="s">
        <v>3750</v>
      </c>
      <c r="F542" t="s">
        <v>3544</v>
      </c>
      <c r="G542" t="s">
        <v>3795</v>
      </c>
      <c r="H542" t="s">
        <v>3796</v>
      </c>
      <c r="I542" t="s">
        <v>3797</v>
      </c>
      <c r="J542" t="s">
        <v>3794</v>
      </c>
      <c r="K542" t="s">
        <v>3798</v>
      </c>
      <c r="L542" t="s">
        <v>37</v>
      </c>
      <c r="M542" t="s">
        <v>38</v>
      </c>
      <c r="N542" t="s">
        <v>39</v>
      </c>
      <c r="O542" t="s">
        <v>27</v>
      </c>
      <c r="P542" t="s">
        <v>27</v>
      </c>
      <c r="Q542" t="s">
        <v>27</v>
      </c>
      <c r="R542" t="s">
        <v>27</v>
      </c>
      <c r="S542" t="s">
        <v>40</v>
      </c>
      <c r="T542" t="s">
        <v>41</v>
      </c>
      <c r="U542" t="s">
        <v>42</v>
      </c>
      <c r="V542" t="s">
        <v>27</v>
      </c>
      <c r="W542" t="s">
        <v>43</v>
      </c>
      <c r="X542" t="s">
        <v>27</v>
      </c>
      <c r="Y542" t="s">
        <v>27</v>
      </c>
      <c r="Z542" t="s">
        <v>44</v>
      </c>
      <c r="AA542" t="s">
        <v>27</v>
      </c>
      <c r="AB542" s="3" t="s">
        <v>246</v>
      </c>
    </row>
    <row r="543" spans="1:28" x14ac:dyDescent="0.25">
      <c r="A543" s="3">
        <v>87485</v>
      </c>
      <c r="B543" t="s">
        <v>3799</v>
      </c>
      <c r="C543" t="s">
        <v>27</v>
      </c>
      <c r="D543" s="3">
        <v>11</v>
      </c>
      <c r="E543" t="s">
        <v>3750</v>
      </c>
      <c r="F543" t="s">
        <v>3800</v>
      </c>
      <c r="G543" t="s">
        <v>3801</v>
      </c>
      <c r="H543" t="s">
        <v>3802</v>
      </c>
      <c r="I543" t="s">
        <v>3803</v>
      </c>
      <c r="J543" t="s">
        <v>3799</v>
      </c>
      <c r="K543" t="s">
        <v>3804</v>
      </c>
      <c r="L543" t="s">
        <v>53</v>
      </c>
      <c r="M543" t="s">
        <v>54</v>
      </c>
      <c r="N543" t="s">
        <v>55</v>
      </c>
      <c r="O543" t="s">
        <v>3805</v>
      </c>
      <c r="P543" t="s">
        <v>27</v>
      </c>
      <c r="Q543" t="s">
        <v>57</v>
      </c>
      <c r="R543" t="s">
        <v>58</v>
      </c>
      <c r="S543" t="s">
        <v>40</v>
      </c>
      <c r="T543" t="s">
        <v>146</v>
      </c>
      <c r="U543" t="s">
        <v>147</v>
      </c>
      <c r="V543" t="s">
        <v>27</v>
      </c>
      <c r="W543" t="s">
        <v>43</v>
      </c>
      <c r="X543" t="s">
        <v>3806</v>
      </c>
      <c r="Y543" t="s">
        <v>27</v>
      </c>
      <c r="Z543" t="s">
        <v>44</v>
      </c>
      <c r="AA543" t="s">
        <v>27</v>
      </c>
      <c r="AB543" s="3" t="s">
        <v>3807</v>
      </c>
    </row>
    <row r="544" spans="1:28" x14ac:dyDescent="0.25">
      <c r="A544" s="3">
        <v>87486</v>
      </c>
      <c r="B544" t="s">
        <v>3808</v>
      </c>
      <c r="C544" t="s">
        <v>27</v>
      </c>
      <c r="D544" s="3">
        <v>11</v>
      </c>
      <c r="E544" t="s">
        <v>3750</v>
      </c>
      <c r="F544" t="s">
        <v>3544</v>
      </c>
      <c r="G544" t="s">
        <v>3809</v>
      </c>
      <c r="H544" t="s">
        <v>3810</v>
      </c>
      <c r="I544" t="s">
        <v>3811</v>
      </c>
      <c r="J544" t="s">
        <v>3808</v>
      </c>
      <c r="K544" t="s">
        <v>3812</v>
      </c>
      <c r="L544" t="s">
        <v>37</v>
      </c>
      <c r="M544" t="s">
        <v>38</v>
      </c>
      <c r="N544" t="s">
        <v>39</v>
      </c>
      <c r="O544" t="s">
        <v>27</v>
      </c>
      <c r="P544" t="s">
        <v>27</v>
      </c>
      <c r="Q544" t="s">
        <v>27</v>
      </c>
      <c r="R544" t="s">
        <v>27</v>
      </c>
      <c r="S544" t="s">
        <v>40</v>
      </c>
      <c r="T544" t="s">
        <v>27</v>
      </c>
      <c r="U544" t="s">
        <v>27</v>
      </c>
      <c r="V544" t="s">
        <v>27</v>
      </c>
      <c r="W544" t="s">
        <v>43</v>
      </c>
      <c r="X544" t="s">
        <v>27</v>
      </c>
      <c r="Y544" t="s">
        <v>27</v>
      </c>
      <c r="Z544" t="s">
        <v>44</v>
      </c>
      <c r="AA544" t="s">
        <v>27</v>
      </c>
      <c r="AB544" s="3" t="s">
        <v>3813</v>
      </c>
    </row>
    <row r="545" spans="1:28" x14ac:dyDescent="0.25">
      <c r="A545" s="3">
        <v>87487</v>
      </c>
      <c r="B545" t="s">
        <v>3814</v>
      </c>
      <c r="C545" t="s">
        <v>27</v>
      </c>
      <c r="D545" s="3">
        <v>11</v>
      </c>
      <c r="E545" t="s">
        <v>3750</v>
      </c>
      <c r="F545" t="s">
        <v>3815</v>
      </c>
      <c r="G545" t="s">
        <v>3816</v>
      </c>
      <c r="H545" t="s">
        <v>3817</v>
      </c>
      <c r="I545" t="s">
        <v>3818</v>
      </c>
      <c r="J545" t="s">
        <v>3814</v>
      </c>
      <c r="K545" t="s">
        <v>3819</v>
      </c>
      <c r="L545" t="s">
        <v>37</v>
      </c>
      <c r="M545" t="s">
        <v>38</v>
      </c>
      <c r="N545" t="s">
        <v>39</v>
      </c>
      <c r="O545" t="s">
        <v>27</v>
      </c>
      <c r="P545" t="s">
        <v>27</v>
      </c>
      <c r="Q545" t="s">
        <v>27</v>
      </c>
      <c r="R545" t="s">
        <v>27</v>
      </c>
      <c r="S545" t="s">
        <v>59</v>
      </c>
      <c r="T545" t="s">
        <v>146</v>
      </c>
      <c r="U545" t="s">
        <v>147</v>
      </c>
      <c r="V545" t="s">
        <v>27</v>
      </c>
      <c r="W545" t="s">
        <v>43</v>
      </c>
      <c r="X545" t="s">
        <v>27</v>
      </c>
      <c r="Y545" t="s">
        <v>27</v>
      </c>
      <c r="Z545" t="s">
        <v>44</v>
      </c>
      <c r="AA545" t="s">
        <v>27</v>
      </c>
      <c r="AB545" s="3" t="s">
        <v>3820</v>
      </c>
    </row>
    <row r="546" spans="1:28" x14ac:dyDescent="0.25">
      <c r="A546" s="3">
        <v>87488</v>
      </c>
      <c r="B546" t="s">
        <v>3821</v>
      </c>
      <c r="C546" t="s">
        <v>172</v>
      </c>
      <c r="D546" s="3">
        <v>11</v>
      </c>
      <c r="E546" t="s">
        <v>3750</v>
      </c>
      <c r="F546" t="s">
        <v>3822</v>
      </c>
      <c r="G546" t="s">
        <v>3823</v>
      </c>
      <c r="H546" t="s">
        <v>3824</v>
      </c>
      <c r="I546" t="s">
        <v>3825</v>
      </c>
      <c r="J546" t="s">
        <v>3821</v>
      </c>
      <c r="K546" t="s">
        <v>3826</v>
      </c>
      <c r="L546" t="s">
        <v>100</v>
      </c>
      <c r="M546" t="s">
        <v>101</v>
      </c>
      <c r="N546" t="s">
        <v>102</v>
      </c>
      <c r="O546" t="s">
        <v>3827</v>
      </c>
      <c r="P546" t="s">
        <v>27</v>
      </c>
      <c r="Q546" t="s">
        <v>57</v>
      </c>
      <c r="R546" t="s">
        <v>58</v>
      </c>
      <c r="S546" t="s">
        <v>40</v>
      </c>
      <c r="T546" t="s">
        <v>146</v>
      </c>
      <c r="U546" t="s">
        <v>147</v>
      </c>
      <c r="V546" t="s">
        <v>27</v>
      </c>
      <c r="W546" t="s">
        <v>43</v>
      </c>
      <c r="X546" t="s">
        <v>3828</v>
      </c>
      <c r="Y546" t="s">
        <v>27</v>
      </c>
      <c r="Z546" t="s">
        <v>44</v>
      </c>
      <c r="AA546" t="s">
        <v>27</v>
      </c>
      <c r="AB546" s="3" t="s">
        <v>3829</v>
      </c>
    </row>
    <row r="547" spans="1:28" x14ac:dyDescent="0.25">
      <c r="A547" s="3">
        <v>87489</v>
      </c>
      <c r="B547" t="s">
        <v>3830</v>
      </c>
      <c r="C547" t="s">
        <v>27</v>
      </c>
      <c r="D547" s="3">
        <v>11</v>
      </c>
      <c r="E547" t="s">
        <v>3750</v>
      </c>
      <c r="F547" t="s">
        <v>3544</v>
      </c>
      <c r="G547" t="s">
        <v>3831</v>
      </c>
      <c r="H547" t="s">
        <v>3832</v>
      </c>
      <c r="I547" t="s">
        <v>3833</v>
      </c>
      <c r="J547" t="s">
        <v>3830</v>
      </c>
      <c r="K547" t="s">
        <v>3834</v>
      </c>
      <c r="L547" t="s">
        <v>37</v>
      </c>
      <c r="M547" t="s">
        <v>38</v>
      </c>
      <c r="N547" t="s">
        <v>39</v>
      </c>
      <c r="O547" t="s">
        <v>27</v>
      </c>
      <c r="P547" t="s">
        <v>27</v>
      </c>
      <c r="Q547" t="s">
        <v>27</v>
      </c>
      <c r="R547" t="s">
        <v>27</v>
      </c>
      <c r="S547" t="s">
        <v>40</v>
      </c>
      <c r="T547" t="s">
        <v>60</v>
      </c>
      <c r="U547" t="s">
        <v>61</v>
      </c>
      <c r="V547" t="s">
        <v>27</v>
      </c>
      <c r="W547" t="s">
        <v>43</v>
      </c>
      <c r="X547" t="s">
        <v>27</v>
      </c>
      <c r="Y547" t="s">
        <v>27</v>
      </c>
      <c r="Z547" t="s">
        <v>44</v>
      </c>
      <c r="AA547" t="s">
        <v>27</v>
      </c>
      <c r="AB547" s="3" t="s">
        <v>246</v>
      </c>
    </row>
    <row r="548" spans="1:28" x14ac:dyDescent="0.25">
      <c r="A548" s="3">
        <v>87490</v>
      </c>
      <c r="B548" t="s">
        <v>3835</v>
      </c>
      <c r="C548" t="s">
        <v>27</v>
      </c>
      <c r="D548" s="3">
        <v>11</v>
      </c>
      <c r="E548" t="s">
        <v>3750</v>
      </c>
      <c r="F548" t="s">
        <v>3836</v>
      </c>
      <c r="G548" t="s">
        <v>3837</v>
      </c>
      <c r="H548" t="s">
        <v>3838</v>
      </c>
      <c r="I548" t="s">
        <v>3839</v>
      </c>
      <c r="J548" t="s">
        <v>3835</v>
      </c>
      <c r="K548" t="s">
        <v>3840</v>
      </c>
      <c r="L548" t="s">
        <v>117</v>
      </c>
      <c r="M548" t="s">
        <v>243</v>
      </c>
      <c r="N548" t="s">
        <v>244</v>
      </c>
      <c r="O548" t="s">
        <v>27</v>
      </c>
      <c r="P548" t="s">
        <v>27</v>
      </c>
      <c r="Q548" t="s">
        <v>27</v>
      </c>
      <c r="R548" t="s">
        <v>27</v>
      </c>
      <c r="S548" t="s">
        <v>40</v>
      </c>
      <c r="T548" t="s">
        <v>146</v>
      </c>
      <c r="U548" t="s">
        <v>147</v>
      </c>
      <c r="V548" t="s">
        <v>27</v>
      </c>
      <c r="W548" t="s">
        <v>43</v>
      </c>
      <c r="X548" t="s">
        <v>27</v>
      </c>
      <c r="Y548" t="s">
        <v>27</v>
      </c>
      <c r="Z548" t="s">
        <v>44</v>
      </c>
      <c r="AA548" t="s">
        <v>27</v>
      </c>
      <c r="AB548" s="3" t="s">
        <v>246</v>
      </c>
    </row>
    <row r="549" spans="1:28" x14ac:dyDescent="0.25">
      <c r="A549" s="3">
        <v>87491</v>
      </c>
      <c r="B549" t="s">
        <v>3841</v>
      </c>
      <c r="C549" t="s">
        <v>27</v>
      </c>
      <c r="D549" s="3">
        <v>11</v>
      </c>
      <c r="E549" t="s">
        <v>3750</v>
      </c>
      <c r="F549" t="s">
        <v>3842</v>
      </c>
      <c r="G549" t="s">
        <v>3843</v>
      </c>
      <c r="H549" t="s">
        <v>3844</v>
      </c>
      <c r="I549" t="s">
        <v>3845</v>
      </c>
      <c r="J549" t="s">
        <v>3841</v>
      </c>
      <c r="K549" t="s">
        <v>3846</v>
      </c>
      <c r="L549" t="s">
        <v>37</v>
      </c>
      <c r="M549" t="s">
        <v>38</v>
      </c>
      <c r="N549" t="s">
        <v>39</v>
      </c>
      <c r="O549" t="s">
        <v>27</v>
      </c>
      <c r="P549" t="s">
        <v>27</v>
      </c>
      <c r="Q549" t="s">
        <v>27</v>
      </c>
      <c r="R549" t="s">
        <v>27</v>
      </c>
      <c r="S549" t="s">
        <v>260</v>
      </c>
      <c r="T549" t="s">
        <v>146</v>
      </c>
      <c r="U549" t="s">
        <v>147</v>
      </c>
      <c r="V549" t="s">
        <v>27</v>
      </c>
      <c r="W549" t="s">
        <v>43</v>
      </c>
      <c r="X549" t="s">
        <v>27</v>
      </c>
      <c r="Y549" t="s">
        <v>27</v>
      </c>
      <c r="Z549" t="s">
        <v>44</v>
      </c>
      <c r="AA549" t="s">
        <v>27</v>
      </c>
      <c r="AB549" s="3" t="s">
        <v>3847</v>
      </c>
    </row>
    <row r="550" spans="1:28" x14ac:dyDescent="0.25">
      <c r="A550" s="3">
        <v>87492</v>
      </c>
      <c r="B550" t="s">
        <v>3848</v>
      </c>
      <c r="C550" t="s">
        <v>27</v>
      </c>
      <c r="D550" s="3">
        <v>11</v>
      </c>
      <c r="E550" t="s">
        <v>3750</v>
      </c>
      <c r="F550" t="s">
        <v>3836</v>
      </c>
      <c r="G550" t="s">
        <v>3849</v>
      </c>
      <c r="H550" t="s">
        <v>3850</v>
      </c>
      <c r="I550" t="s">
        <v>3851</v>
      </c>
      <c r="J550" t="s">
        <v>3848</v>
      </c>
      <c r="K550" t="s">
        <v>3852</v>
      </c>
      <c r="L550" t="s">
        <v>37</v>
      </c>
      <c r="M550" t="s">
        <v>38</v>
      </c>
      <c r="N550" t="s">
        <v>39</v>
      </c>
      <c r="O550" t="s">
        <v>27</v>
      </c>
      <c r="P550" t="s">
        <v>27</v>
      </c>
      <c r="Q550" t="s">
        <v>27</v>
      </c>
      <c r="R550" t="s">
        <v>27</v>
      </c>
      <c r="S550" t="s">
        <v>40</v>
      </c>
      <c r="T550" t="s">
        <v>27</v>
      </c>
      <c r="U550" t="s">
        <v>27</v>
      </c>
      <c r="V550" t="s">
        <v>27</v>
      </c>
      <c r="W550" t="s">
        <v>43</v>
      </c>
      <c r="X550" t="s">
        <v>27</v>
      </c>
      <c r="Y550" t="s">
        <v>27</v>
      </c>
      <c r="Z550" t="s">
        <v>44</v>
      </c>
      <c r="AA550" t="s">
        <v>27</v>
      </c>
      <c r="AB550" s="3" t="s">
        <v>246</v>
      </c>
    </row>
    <row r="551" spans="1:28" x14ac:dyDescent="0.25">
      <c r="A551" s="3">
        <v>87493</v>
      </c>
      <c r="B551" t="s">
        <v>3853</v>
      </c>
      <c r="C551" t="s">
        <v>27</v>
      </c>
      <c r="D551" s="3">
        <v>11</v>
      </c>
      <c r="E551" t="s">
        <v>3750</v>
      </c>
      <c r="F551" t="s">
        <v>3836</v>
      </c>
      <c r="G551" t="s">
        <v>3854</v>
      </c>
      <c r="H551" t="s">
        <v>3855</v>
      </c>
      <c r="I551" t="s">
        <v>3856</v>
      </c>
      <c r="J551" t="s">
        <v>3853</v>
      </c>
      <c r="K551" t="s">
        <v>3857</v>
      </c>
      <c r="L551" t="s">
        <v>37</v>
      </c>
      <c r="M551" t="s">
        <v>38</v>
      </c>
      <c r="N551" t="s">
        <v>39</v>
      </c>
      <c r="O551" t="s">
        <v>27</v>
      </c>
      <c r="P551" t="s">
        <v>27</v>
      </c>
      <c r="Q551" t="s">
        <v>27</v>
      </c>
      <c r="R551" t="s">
        <v>27</v>
      </c>
      <c r="S551" t="s">
        <v>40</v>
      </c>
      <c r="T551" t="s">
        <v>146</v>
      </c>
      <c r="U551" t="s">
        <v>147</v>
      </c>
      <c r="V551" t="s">
        <v>27</v>
      </c>
      <c r="W551" t="s">
        <v>43</v>
      </c>
      <c r="X551" t="s">
        <v>27</v>
      </c>
      <c r="Y551" t="s">
        <v>27</v>
      </c>
      <c r="Z551" t="s">
        <v>44</v>
      </c>
      <c r="AA551" t="s">
        <v>27</v>
      </c>
      <c r="AB551" s="3" t="s">
        <v>246</v>
      </c>
    </row>
    <row r="552" spans="1:28" x14ac:dyDescent="0.25">
      <c r="A552" s="3">
        <v>87494</v>
      </c>
      <c r="B552" t="s">
        <v>3858</v>
      </c>
      <c r="C552" t="s">
        <v>27</v>
      </c>
      <c r="D552" s="3">
        <v>11</v>
      </c>
      <c r="E552" t="s">
        <v>3750</v>
      </c>
      <c r="F552" t="s">
        <v>3859</v>
      </c>
      <c r="G552" t="s">
        <v>3860</v>
      </c>
      <c r="H552" t="s">
        <v>3861</v>
      </c>
      <c r="I552" t="s">
        <v>3862</v>
      </c>
      <c r="J552" t="s">
        <v>3858</v>
      </c>
      <c r="K552" t="s">
        <v>3863</v>
      </c>
      <c r="L552" t="s">
        <v>100</v>
      </c>
      <c r="M552" t="s">
        <v>101</v>
      </c>
      <c r="N552" t="s">
        <v>102</v>
      </c>
      <c r="O552" t="s">
        <v>27</v>
      </c>
      <c r="P552" t="s">
        <v>27</v>
      </c>
      <c r="Q552" t="s">
        <v>27</v>
      </c>
      <c r="R552" t="s">
        <v>27</v>
      </c>
      <c r="S552" t="s">
        <v>59</v>
      </c>
      <c r="T552" t="s">
        <v>41</v>
      </c>
      <c r="U552" t="s">
        <v>42</v>
      </c>
      <c r="V552" t="s">
        <v>27</v>
      </c>
      <c r="W552" t="s">
        <v>43</v>
      </c>
      <c r="X552" t="s">
        <v>27</v>
      </c>
      <c r="Y552" t="s">
        <v>27</v>
      </c>
      <c r="Z552" t="s">
        <v>44</v>
      </c>
      <c r="AA552" t="s">
        <v>27</v>
      </c>
      <c r="AB552" s="3" t="s">
        <v>246</v>
      </c>
    </row>
    <row r="553" spans="1:28" x14ac:dyDescent="0.25">
      <c r="A553" s="3">
        <v>87495</v>
      </c>
      <c r="B553" t="s">
        <v>3864</v>
      </c>
      <c r="C553" t="s">
        <v>27</v>
      </c>
      <c r="D553" s="3">
        <v>11</v>
      </c>
      <c r="E553" t="s">
        <v>3750</v>
      </c>
      <c r="F553" t="s">
        <v>3836</v>
      </c>
      <c r="G553" t="s">
        <v>3865</v>
      </c>
      <c r="H553" t="s">
        <v>3866</v>
      </c>
      <c r="I553" t="s">
        <v>3867</v>
      </c>
      <c r="J553" t="s">
        <v>3864</v>
      </c>
      <c r="K553" t="s">
        <v>3868</v>
      </c>
      <c r="L553" t="s">
        <v>37</v>
      </c>
      <c r="M553" t="s">
        <v>38</v>
      </c>
      <c r="N553" t="s">
        <v>39</v>
      </c>
      <c r="O553" t="s">
        <v>27</v>
      </c>
      <c r="P553" t="s">
        <v>27</v>
      </c>
      <c r="Q553" t="s">
        <v>27</v>
      </c>
      <c r="R553" t="s">
        <v>27</v>
      </c>
      <c r="S553" t="s">
        <v>40</v>
      </c>
      <c r="T553" t="s">
        <v>146</v>
      </c>
      <c r="U553" t="s">
        <v>147</v>
      </c>
      <c r="V553" t="s">
        <v>27</v>
      </c>
      <c r="W553" t="s">
        <v>43</v>
      </c>
      <c r="X553" t="s">
        <v>27</v>
      </c>
      <c r="Y553" t="s">
        <v>27</v>
      </c>
      <c r="Z553" t="s">
        <v>44</v>
      </c>
      <c r="AA553" t="s">
        <v>27</v>
      </c>
      <c r="AB553" s="3" t="s">
        <v>246</v>
      </c>
    </row>
    <row r="554" spans="1:28" x14ac:dyDescent="0.25">
      <c r="A554" s="3">
        <v>87496</v>
      </c>
      <c r="B554" t="s">
        <v>3869</v>
      </c>
      <c r="C554" t="s">
        <v>27</v>
      </c>
      <c r="D554" s="3">
        <v>11</v>
      </c>
      <c r="E554" t="s">
        <v>3750</v>
      </c>
      <c r="F554" t="s">
        <v>3870</v>
      </c>
      <c r="G554" t="s">
        <v>3871</v>
      </c>
      <c r="H554" t="s">
        <v>3872</v>
      </c>
      <c r="I554" t="s">
        <v>3873</v>
      </c>
      <c r="J554" t="s">
        <v>3869</v>
      </c>
      <c r="K554" t="s">
        <v>3874</v>
      </c>
      <c r="L554" t="s">
        <v>100</v>
      </c>
      <c r="M554" t="s">
        <v>101</v>
      </c>
      <c r="N554" t="s">
        <v>102</v>
      </c>
      <c r="O554" t="s">
        <v>27</v>
      </c>
      <c r="P554" t="s">
        <v>27</v>
      </c>
      <c r="Q554" t="s">
        <v>27</v>
      </c>
      <c r="R554" t="s">
        <v>27</v>
      </c>
      <c r="S554" t="s">
        <v>59</v>
      </c>
      <c r="T554" t="s">
        <v>146</v>
      </c>
      <c r="U554" t="s">
        <v>147</v>
      </c>
      <c r="V554" t="s">
        <v>27</v>
      </c>
      <c r="W554" t="s">
        <v>43</v>
      </c>
      <c r="X554" t="s">
        <v>27</v>
      </c>
      <c r="Y554" t="s">
        <v>27</v>
      </c>
      <c r="Z554" t="s">
        <v>44</v>
      </c>
      <c r="AA554" t="s">
        <v>27</v>
      </c>
      <c r="AB554" s="3" t="s">
        <v>246</v>
      </c>
    </row>
    <row r="555" spans="1:28" x14ac:dyDescent="0.25">
      <c r="A555" s="3">
        <v>87497</v>
      </c>
      <c r="B555" t="s">
        <v>3875</v>
      </c>
      <c r="C555" t="s">
        <v>27</v>
      </c>
      <c r="D555" s="3">
        <v>11</v>
      </c>
      <c r="E555" t="s">
        <v>3876</v>
      </c>
      <c r="F555" t="s">
        <v>3836</v>
      </c>
      <c r="G555" t="s">
        <v>3877</v>
      </c>
      <c r="H555" t="s">
        <v>3878</v>
      </c>
      <c r="I555" t="s">
        <v>3879</v>
      </c>
      <c r="J555" t="s">
        <v>3875</v>
      </c>
      <c r="K555" t="s">
        <v>3880</v>
      </c>
      <c r="L555" t="s">
        <v>37</v>
      </c>
      <c r="M555" t="s">
        <v>38</v>
      </c>
      <c r="N555" t="s">
        <v>39</v>
      </c>
      <c r="O555" t="s">
        <v>3881</v>
      </c>
      <c r="P555" t="s">
        <v>27</v>
      </c>
      <c r="Q555" t="s">
        <v>57</v>
      </c>
      <c r="R555" t="s">
        <v>58</v>
      </c>
      <c r="S555" t="s">
        <v>40</v>
      </c>
      <c r="T555" t="s">
        <v>146</v>
      </c>
      <c r="U555" t="s">
        <v>147</v>
      </c>
      <c r="V555" t="s">
        <v>27</v>
      </c>
      <c r="W555" t="s">
        <v>43</v>
      </c>
      <c r="X555" t="s">
        <v>27</v>
      </c>
      <c r="Y555" t="s">
        <v>27</v>
      </c>
      <c r="Z555" t="s">
        <v>44</v>
      </c>
      <c r="AA555" t="s">
        <v>27</v>
      </c>
      <c r="AB555" s="3" t="s">
        <v>3882</v>
      </c>
    </row>
    <row r="556" spans="1:28" x14ac:dyDescent="0.25">
      <c r="A556" s="3">
        <v>87498</v>
      </c>
      <c r="B556" t="s">
        <v>3883</v>
      </c>
      <c r="C556" t="s">
        <v>27</v>
      </c>
      <c r="D556" s="3">
        <v>11</v>
      </c>
      <c r="E556" t="s">
        <v>3750</v>
      </c>
      <c r="F556" t="s">
        <v>3884</v>
      </c>
      <c r="G556" t="s">
        <v>3885</v>
      </c>
      <c r="H556" t="s">
        <v>3886</v>
      </c>
      <c r="I556" t="s">
        <v>3887</v>
      </c>
      <c r="J556" t="s">
        <v>3883</v>
      </c>
      <c r="K556" t="s">
        <v>3888</v>
      </c>
      <c r="L556" t="s">
        <v>53</v>
      </c>
      <c r="M556" t="s">
        <v>54</v>
      </c>
      <c r="N556" t="s">
        <v>55</v>
      </c>
      <c r="O556" t="s">
        <v>27</v>
      </c>
      <c r="P556" t="s">
        <v>27</v>
      </c>
      <c r="Q556" t="s">
        <v>27</v>
      </c>
      <c r="R556" t="s">
        <v>27</v>
      </c>
      <c r="S556" t="s">
        <v>59</v>
      </c>
      <c r="T556" t="s">
        <v>41</v>
      </c>
      <c r="U556" t="s">
        <v>42</v>
      </c>
      <c r="V556" t="s">
        <v>27</v>
      </c>
      <c r="W556" t="s">
        <v>43</v>
      </c>
      <c r="X556" t="s">
        <v>27</v>
      </c>
      <c r="Y556" t="s">
        <v>27</v>
      </c>
      <c r="Z556" t="s">
        <v>44</v>
      </c>
      <c r="AA556" t="s">
        <v>27</v>
      </c>
      <c r="AB556" s="3" t="s">
        <v>3889</v>
      </c>
    </row>
    <row r="557" spans="1:28" x14ac:dyDescent="0.25">
      <c r="A557" s="3">
        <v>87499</v>
      </c>
      <c r="B557" t="s">
        <v>3890</v>
      </c>
      <c r="C557" t="s">
        <v>27</v>
      </c>
      <c r="D557" s="3">
        <v>11</v>
      </c>
      <c r="E557" t="s">
        <v>3750</v>
      </c>
      <c r="F557" t="s">
        <v>3891</v>
      </c>
      <c r="G557" t="s">
        <v>3892</v>
      </c>
      <c r="H557" t="s">
        <v>3893</v>
      </c>
      <c r="I557" t="s">
        <v>3894</v>
      </c>
      <c r="J557" t="s">
        <v>3890</v>
      </c>
      <c r="K557" t="s">
        <v>3895</v>
      </c>
      <c r="L557" t="s">
        <v>117</v>
      </c>
      <c r="M557" t="s">
        <v>243</v>
      </c>
      <c r="N557" t="s">
        <v>244</v>
      </c>
      <c r="O557" t="s">
        <v>27</v>
      </c>
      <c r="P557" t="s">
        <v>27</v>
      </c>
      <c r="Q557" t="s">
        <v>27</v>
      </c>
      <c r="R557" t="s">
        <v>27</v>
      </c>
      <c r="S557" t="s">
        <v>59</v>
      </c>
      <c r="T557" t="s">
        <v>864</v>
      </c>
      <c r="U557" t="s">
        <v>865</v>
      </c>
      <c r="V557" t="s">
        <v>27</v>
      </c>
      <c r="W557" t="s">
        <v>43</v>
      </c>
      <c r="X557" t="s">
        <v>27</v>
      </c>
      <c r="Y557" t="s">
        <v>27</v>
      </c>
      <c r="Z557" t="s">
        <v>44</v>
      </c>
      <c r="AA557" t="s">
        <v>27</v>
      </c>
      <c r="AB557" s="3" t="s">
        <v>246</v>
      </c>
    </row>
    <row r="558" spans="1:28" x14ac:dyDescent="0.25">
      <c r="A558" s="3">
        <v>87500</v>
      </c>
      <c r="B558" t="s">
        <v>3896</v>
      </c>
      <c r="C558" t="s">
        <v>27</v>
      </c>
      <c r="D558" s="3">
        <v>11</v>
      </c>
      <c r="E558" t="s">
        <v>3750</v>
      </c>
      <c r="F558" t="s">
        <v>3836</v>
      </c>
      <c r="G558" t="s">
        <v>3897</v>
      </c>
      <c r="H558" t="s">
        <v>3898</v>
      </c>
      <c r="I558" t="s">
        <v>3899</v>
      </c>
      <c r="J558" t="s">
        <v>3896</v>
      </c>
      <c r="K558" t="s">
        <v>3900</v>
      </c>
      <c r="L558" t="s">
        <v>127</v>
      </c>
      <c r="M558" t="s">
        <v>128</v>
      </c>
      <c r="N558" t="s">
        <v>129</v>
      </c>
      <c r="O558" t="s">
        <v>27</v>
      </c>
      <c r="P558" t="s">
        <v>27</v>
      </c>
      <c r="Q558" t="s">
        <v>27</v>
      </c>
      <c r="R558" t="s">
        <v>27</v>
      </c>
      <c r="S558" t="s">
        <v>40</v>
      </c>
      <c r="T558" t="s">
        <v>41</v>
      </c>
      <c r="U558" t="s">
        <v>42</v>
      </c>
      <c r="V558" t="s">
        <v>27</v>
      </c>
      <c r="W558" t="s">
        <v>43</v>
      </c>
      <c r="X558" t="s">
        <v>27</v>
      </c>
      <c r="Y558" t="s">
        <v>27</v>
      </c>
      <c r="Z558" t="s">
        <v>44</v>
      </c>
      <c r="AA558" t="s">
        <v>27</v>
      </c>
      <c r="AB558" s="3" t="s">
        <v>3901</v>
      </c>
    </row>
    <row r="559" spans="1:28" x14ac:dyDescent="0.25">
      <c r="A559" s="3">
        <v>87501</v>
      </c>
      <c r="B559" t="s">
        <v>3902</v>
      </c>
      <c r="C559" t="s">
        <v>64</v>
      </c>
      <c r="D559" s="3">
        <v>11</v>
      </c>
      <c r="E559" t="s">
        <v>3750</v>
      </c>
      <c r="F559" t="s">
        <v>3903</v>
      </c>
      <c r="G559" t="s">
        <v>3904</v>
      </c>
      <c r="H559" t="s">
        <v>3905</v>
      </c>
      <c r="I559" t="s">
        <v>3906</v>
      </c>
      <c r="J559" t="s">
        <v>3902</v>
      </c>
      <c r="K559" t="s">
        <v>3907</v>
      </c>
      <c r="L559" t="s">
        <v>100</v>
      </c>
      <c r="M559" t="s">
        <v>101</v>
      </c>
      <c r="N559" t="s">
        <v>102</v>
      </c>
      <c r="O559" t="s">
        <v>3908</v>
      </c>
      <c r="P559" t="s">
        <v>27</v>
      </c>
      <c r="Q559" t="s">
        <v>57</v>
      </c>
      <c r="R559" t="s">
        <v>58</v>
      </c>
      <c r="S559" t="s">
        <v>40</v>
      </c>
      <c r="T559" t="s">
        <v>146</v>
      </c>
      <c r="U559" t="s">
        <v>147</v>
      </c>
      <c r="V559" t="s">
        <v>866</v>
      </c>
      <c r="W559" t="s">
        <v>43</v>
      </c>
      <c r="X559" t="s">
        <v>3909</v>
      </c>
      <c r="Y559" t="s">
        <v>27</v>
      </c>
      <c r="Z559" t="s">
        <v>44</v>
      </c>
      <c r="AA559" t="s">
        <v>27</v>
      </c>
      <c r="AB559" s="3" t="s">
        <v>3910</v>
      </c>
    </row>
    <row r="560" spans="1:28" x14ac:dyDescent="0.25">
      <c r="A560" s="3">
        <v>87503</v>
      </c>
      <c r="B560" t="s">
        <v>3911</v>
      </c>
      <c r="C560" t="s">
        <v>27</v>
      </c>
      <c r="D560" s="3">
        <v>11</v>
      </c>
      <c r="E560" t="s">
        <v>3912</v>
      </c>
      <c r="F560" t="s">
        <v>3836</v>
      </c>
      <c r="G560" t="s">
        <v>3913</v>
      </c>
      <c r="H560" t="s">
        <v>3914</v>
      </c>
      <c r="I560" t="s">
        <v>3915</v>
      </c>
      <c r="J560" t="s">
        <v>3911</v>
      </c>
      <c r="K560" t="s">
        <v>3916</v>
      </c>
      <c r="L560" t="s">
        <v>100</v>
      </c>
      <c r="M560" t="s">
        <v>101</v>
      </c>
      <c r="N560" t="s">
        <v>102</v>
      </c>
      <c r="O560" t="s">
        <v>27</v>
      </c>
      <c r="P560" t="s">
        <v>27</v>
      </c>
      <c r="Q560" t="s">
        <v>27</v>
      </c>
      <c r="R560" t="s">
        <v>27</v>
      </c>
      <c r="S560" t="s">
        <v>40</v>
      </c>
      <c r="T560" t="s">
        <v>41</v>
      </c>
      <c r="U560" t="s">
        <v>42</v>
      </c>
      <c r="V560" t="s">
        <v>27</v>
      </c>
      <c r="W560" t="s">
        <v>43</v>
      </c>
      <c r="X560" t="s">
        <v>27</v>
      </c>
      <c r="Y560" t="s">
        <v>27</v>
      </c>
      <c r="Z560" t="s">
        <v>44</v>
      </c>
      <c r="AA560" t="s">
        <v>27</v>
      </c>
      <c r="AB560" s="3" t="s">
        <v>3917</v>
      </c>
    </row>
    <row r="561" spans="1:28" x14ac:dyDescent="0.25">
      <c r="A561" s="3">
        <v>87505</v>
      </c>
      <c r="B561" t="s">
        <v>3918</v>
      </c>
      <c r="C561" t="s">
        <v>27</v>
      </c>
      <c r="D561" s="3">
        <v>11</v>
      </c>
      <c r="E561" t="s">
        <v>3912</v>
      </c>
      <c r="F561" t="s">
        <v>3836</v>
      </c>
      <c r="G561" t="s">
        <v>3919</v>
      </c>
      <c r="H561" t="s">
        <v>3920</v>
      </c>
      <c r="I561" t="s">
        <v>3921</v>
      </c>
      <c r="J561" t="s">
        <v>3918</v>
      </c>
      <c r="K561" t="s">
        <v>3922</v>
      </c>
      <c r="L561" t="s">
        <v>37</v>
      </c>
      <c r="M561" t="s">
        <v>38</v>
      </c>
      <c r="N561" t="s">
        <v>39</v>
      </c>
      <c r="O561" t="s">
        <v>27</v>
      </c>
      <c r="P561" t="s">
        <v>27</v>
      </c>
      <c r="Q561" t="s">
        <v>27</v>
      </c>
      <c r="R561" t="s">
        <v>27</v>
      </c>
      <c r="S561" t="s">
        <v>40</v>
      </c>
      <c r="T561" t="s">
        <v>41</v>
      </c>
      <c r="U561" t="s">
        <v>42</v>
      </c>
      <c r="V561" t="s">
        <v>27</v>
      </c>
      <c r="W561" t="s">
        <v>43</v>
      </c>
      <c r="X561" t="s">
        <v>27</v>
      </c>
      <c r="Y561" t="s">
        <v>27</v>
      </c>
      <c r="Z561" t="s">
        <v>44</v>
      </c>
      <c r="AA561" t="s">
        <v>27</v>
      </c>
      <c r="AB561" s="3" t="s">
        <v>3923</v>
      </c>
    </row>
    <row r="562" spans="1:28" x14ac:dyDescent="0.25">
      <c r="A562" s="3">
        <v>87506</v>
      </c>
      <c r="B562" t="s">
        <v>3924</v>
      </c>
      <c r="C562" t="s">
        <v>27</v>
      </c>
      <c r="D562" s="3">
        <v>11</v>
      </c>
      <c r="E562" t="s">
        <v>3912</v>
      </c>
      <c r="F562" t="s">
        <v>3836</v>
      </c>
      <c r="G562" t="s">
        <v>3925</v>
      </c>
      <c r="H562" t="s">
        <v>3926</v>
      </c>
      <c r="I562" t="s">
        <v>3927</v>
      </c>
      <c r="J562" t="s">
        <v>3924</v>
      </c>
      <c r="K562" t="s">
        <v>3928</v>
      </c>
      <c r="L562" t="s">
        <v>37</v>
      </c>
      <c r="M562" t="s">
        <v>38</v>
      </c>
      <c r="N562" t="s">
        <v>39</v>
      </c>
      <c r="O562" t="s">
        <v>27</v>
      </c>
      <c r="P562" t="s">
        <v>27</v>
      </c>
      <c r="Q562" t="s">
        <v>27</v>
      </c>
      <c r="R562" t="s">
        <v>27</v>
      </c>
      <c r="S562" t="s">
        <v>40</v>
      </c>
      <c r="T562" t="s">
        <v>104</v>
      </c>
      <c r="U562" t="s">
        <v>105</v>
      </c>
      <c r="V562" t="s">
        <v>27</v>
      </c>
      <c r="W562" t="s">
        <v>43</v>
      </c>
      <c r="X562" t="s">
        <v>27</v>
      </c>
      <c r="Y562" t="s">
        <v>27</v>
      </c>
      <c r="Z562" t="s">
        <v>44</v>
      </c>
      <c r="AA562" t="s">
        <v>27</v>
      </c>
      <c r="AB562" s="3" t="s">
        <v>3929</v>
      </c>
    </row>
    <row r="563" spans="1:28" x14ac:dyDescent="0.25">
      <c r="A563" s="3">
        <v>87507</v>
      </c>
      <c r="B563" t="s">
        <v>3930</v>
      </c>
      <c r="C563" t="s">
        <v>27</v>
      </c>
      <c r="D563" s="3">
        <v>11</v>
      </c>
      <c r="E563" t="s">
        <v>3912</v>
      </c>
      <c r="F563" t="s">
        <v>3836</v>
      </c>
      <c r="G563" t="s">
        <v>3931</v>
      </c>
      <c r="H563" t="s">
        <v>3932</v>
      </c>
      <c r="I563" t="s">
        <v>3933</v>
      </c>
      <c r="J563" t="s">
        <v>3930</v>
      </c>
      <c r="K563" t="s">
        <v>3934</v>
      </c>
      <c r="L563" t="s">
        <v>37</v>
      </c>
      <c r="M563" t="s">
        <v>38</v>
      </c>
      <c r="N563" t="s">
        <v>39</v>
      </c>
      <c r="O563" t="s">
        <v>27</v>
      </c>
      <c r="P563" t="s">
        <v>27</v>
      </c>
      <c r="Q563" t="s">
        <v>27</v>
      </c>
      <c r="R563" t="s">
        <v>27</v>
      </c>
      <c r="S563" t="s">
        <v>40</v>
      </c>
      <c r="T563" t="s">
        <v>104</v>
      </c>
      <c r="U563" t="s">
        <v>105</v>
      </c>
      <c r="V563" t="s">
        <v>27</v>
      </c>
      <c r="W563" t="s">
        <v>43</v>
      </c>
      <c r="X563" t="s">
        <v>27</v>
      </c>
      <c r="Y563" t="s">
        <v>27</v>
      </c>
      <c r="Z563" t="s">
        <v>44</v>
      </c>
      <c r="AA563" t="s">
        <v>27</v>
      </c>
      <c r="AB563" s="3" t="s">
        <v>246</v>
      </c>
    </row>
    <row r="564" spans="1:28" x14ac:dyDescent="0.25">
      <c r="A564" s="3">
        <v>87508</v>
      </c>
      <c r="B564" t="s">
        <v>3935</v>
      </c>
      <c r="C564" t="s">
        <v>27</v>
      </c>
      <c r="D564" s="3">
        <v>11</v>
      </c>
      <c r="E564" t="s">
        <v>3912</v>
      </c>
      <c r="F564" t="s">
        <v>3836</v>
      </c>
      <c r="G564" t="s">
        <v>3936</v>
      </c>
      <c r="H564" t="s">
        <v>3937</v>
      </c>
      <c r="I564" t="s">
        <v>3938</v>
      </c>
      <c r="J564" t="s">
        <v>3935</v>
      </c>
      <c r="K564" t="s">
        <v>3939</v>
      </c>
      <c r="L564" t="s">
        <v>37</v>
      </c>
      <c r="M564" t="s">
        <v>38</v>
      </c>
      <c r="N564" t="s">
        <v>39</v>
      </c>
      <c r="O564" t="s">
        <v>27</v>
      </c>
      <c r="P564" t="s">
        <v>27</v>
      </c>
      <c r="Q564" t="s">
        <v>27</v>
      </c>
      <c r="R564" t="s">
        <v>27</v>
      </c>
      <c r="S564" t="s">
        <v>40</v>
      </c>
      <c r="T564" t="s">
        <v>146</v>
      </c>
      <c r="U564" t="s">
        <v>147</v>
      </c>
      <c r="V564" t="s">
        <v>27</v>
      </c>
      <c r="W564" t="s">
        <v>43</v>
      </c>
      <c r="X564" t="s">
        <v>27</v>
      </c>
      <c r="Y564" t="s">
        <v>27</v>
      </c>
      <c r="Z564" t="s">
        <v>44</v>
      </c>
      <c r="AA564" t="s">
        <v>27</v>
      </c>
      <c r="AB564" s="3" t="s">
        <v>3940</v>
      </c>
    </row>
    <row r="565" spans="1:28" x14ac:dyDescent="0.25">
      <c r="A565" s="3">
        <v>87509</v>
      </c>
      <c r="B565" t="s">
        <v>3941</v>
      </c>
      <c r="C565" t="s">
        <v>27</v>
      </c>
      <c r="D565" s="3">
        <v>11</v>
      </c>
      <c r="E565" t="s">
        <v>3912</v>
      </c>
      <c r="F565" t="s">
        <v>3942</v>
      </c>
      <c r="G565" t="s">
        <v>3943</v>
      </c>
      <c r="H565" t="s">
        <v>3944</v>
      </c>
      <c r="I565" t="s">
        <v>3945</v>
      </c>
      <c r="J565" t="s">
        <v>3941</v>
      </c>
      <c r="K565" t="s">
        <v>3946</v>
      </c>
      <c r="L565" t="s">
        <v>53</v>
      </c>
      <c r="M565" t="s">
        <v>54</v>
      </c>
      <c r="N565" t="s">
        <v>55</v>
      </c>
      <c r="O565" t="s">
        <v>27</v>
      </c>
      <c r="P565" t="s">
        <v>27</v>
      </c>
      <c r="Q565" t="s">
        <v>27</v>
      </c>
      <c r="R565" t="s">
        <v>27</v>
      </c>
      <c r="S565" t="s">
        <v>40</v>
      </c>
      <c r="T565" t="s">
        <v>146</v>
      </c>
      <c r="U565" t="s">
        <v>147</v>
      </c>
      <c r="V565" t="s">
        <v>27</v>
      </c>
      <c r="W565" t="s">
        <v>43</v>
      </c>
      <c r="X565" t="s">
        <v>27</v>
      </c>
      <c r="Y565" t="s">
        <v>27</v>
      </c>
      <c r="Z565" t="s">
        <v>44</v>
      </c>
      <c r="AA565" t="s">
        <v>27</v>
      </c>
      <c r="AB565" s="3" t="s">
        <v>3947</v>
      </c>
    </row>
    <row r="566" spans="1:28" x14ac:dyDescent="0.25">
      <c r="A566" s="3">
        <v>87510</v>
      </c>
      <c r="B566" t="s">
        <v>3948</v>
      </c>
      <c r="C566" t="s">
        <v>27</v>
      </c>
      <c r="D566" s="3">
        <v>11</v>
      </c>
      <c r="E566" t="s">
        <v>3912</v>
      </c>
      <c r="F566" t="s">
        <v>3836</v>
      </c>
      <c r="G566" t="s">
        <v>3949</v>
      </c>
      <c r="H566" t="s">
        <v>3950</v>
      </c>
      <c r="I566" t="s">
        <v>3951</v>
      </c>
      <c r="J566" t="s">
        <v>3948</v>
      </c>
      <c r="K566" t="s">
        <v>3952</v>
      </c>
      <c r="L566" t="s">
        <v>37</v>
      </c>
      <c r="M566" t="s">
        <v>38</v>
      </c>
      <c r="N566" t="s">
        <v>39</v>
      </c>
      <c r="O566" t="s">
        <v>27</v>
      </c>
      <c r="P566" t="s">
        <v>27</v>
      </c>
      <c r="Q566" t="s">
        <v>27</v>
      </c>
      <c r="R566" t="s">
        <v>27</v>
      </c>
      <c r="S566" t="s">
        <v>40</v>
      </c>
      <c r="T566" t="s">
        <v>41</v>
      </c>
      <c r="U566" t="s">
        <v>42</v>
      </c>
      <c r="V566" t="s">
        <v>27</v>
      </c>
      <c r="W566" t="s">
        <v>43</v>
      </c>
      <c r="X566" t="s">
        <v>27</v>
      </c>
      <c r="Y566" t="s">
        <v>27</v>
      </c>
      <c r="Z566" t="s">
        <v>44</v>
      </c>
      <c r="AA566" t="s">
        <v>27</v>
      </c>
      <c r="AB566" s="3" t="s">
        <v>3953</v>
      </c>
    </row>
    <row r="567" spans="1:28" x14ac:dyDescent="0.25">
      <c r="A567" s="3">
        <v>87511</v>
      </c>
      <c r="B567" t="s">
        <v>3954</v>
      </c>
      <c r="C567" t="s">
        <v>27</v>
      </c>
      <c r="D567" s="3">
        <v>11</v>
      </c>
      <c r="E567" t="s">
        <v>3912</v>
      </c>
      <c r="F567" t="s">
        <v>3836</v>
      </c>
      <c r="G567" t="s">
        <v>3955</v>
      </c>
      <c r="H567" t="s">
        <v>3956</v>
      </c>
      <c r="I567" t="s">
        <v>3957</v>
      </c>
      <c r="J567" t="s">
        <v>3954</v>
      </c>
      <c r="K567" t="s">
        <v>3958</v>
      </c>
      <c r="L567" t="s">
        <v>37</v>
      </c>
      <c r="M567" t="s">
        <v>38</v>
      </c>
      <c r="N567" t="s">
        <v>39</v>
      </c>
      <c r="O567" t="s">
        <v>27</v>
      </c>
      <c r="P567" t="s">
        <v>27</v>
      </c>
      <c r="Q567" t="s">
        <v>27</v>
      </c>
      <c r="R567" t="s">
        <v>27</v>
      </c>
      <c r="S567" t="s">
        <v>40</v>
      </c>
      <c r="T567" t="s">
        <v>41</v>
      </c>
      <c r="U567" t="s">
        <v>42</v>
      </c>
      <c r="V567" t="s">
        <v>27</v>
      </c>
      <c r="W567" t="s">
        <v>43</v>
      </c>
      <c r="X567" t="s">
        <v>27</v>
      </c>
      <c r="Y567" t="s">
        <v>27</v>
      </c>
      <c r="Z567" t="s">
        <v>44</v>
      </c>
      <c r="AA567" t="s">
        <v>27</v>
      </c>
      <c r="AB567" s="3" t="s">
        <v>246</v>
      </c>
    </row>
    <row r="568" spans="1:28" x14ac:dyDescent="0.25">
      <c r="A568" s="3">
        <v>87512</v>
      </c>
      <c r="B568" t="s">
        <v>3959</v>
      </c>
      <c r="C568" t="s">
        <v>27</v>
      </c>
      <c r="D568" s="3">
        <v>11</v>
      </c>
      <c r="E568" t="s">
        <v>3912</v>
      </c>
      <c r="F568" t="s">
        <v>3836</v>
      </c>
      <c r="G568" t="s">
        <v>3960</v>
      </c>
      <c r="H568" t="s">
        <v>3961</v>
      </c>
      <c r="I568" t="s">
        <v>3962</v>
      </c>
      <c r="J568" t="s">
        <v>3959</v>
      </c>
      <c r="K568" t="s">
        <v>3963</v>
      </c>
      <c r="L568" t="s">
        <v>37</v>
      </c>
      <c r="M568" t="s">
        <v>38</v>
      </c>
      <c r="N568" t="s">
        <v>39</v>
      </c>
      <c r="O568" t="s">
        <v>27</v>
      </c>
      <c r="P568" t="s">
        <v>27</v>
      </c>
      <c r="Q568" t="s">
        <v>27</v>
      </c>
      <c r="R568" t="s">
        <v>27</v>
      </c>
      <c r="S568" t="s">
        <v>40</v>
      </c>
      <c r="T568" t="s">
        <v>41</v>
      </c>
      <c r="U568" t="s">
        <v>42</v>
      </c>
      <c r="V568" t="s">
        <v>27</v>
      </c>
      <c r="W568" t="s">
        <v>43</v>
      </c>
      <c r="X568" t="s">
        <v>27</v>
      </c>
      <c r="Y568" t="s">
        <v>27</v>
      </c>
      <c r="Z568" t="s">
        <v>44</v>
      </c>
      <c r="AA568" t="s">
        <v>27</v>
      </c>
      <c r="AB568" s="3" t="s">
        <v>3964</v>
      </c>
    </row>
    <row r="569" spans="1:28" x14ac:dyDescent="0.25">
      <c r="A569" s="3">
        <v>87513</v>
      </c>
      <c r="B569" t="s">
        <v>3965</v>
      </c>
      <c r="C569" t="s">
        <v>172</v>
      </c>
      <c r="D569" s="3">
        <v>11</v>
      </c>
      <c r="E569" t="s">
        <v>3912</v>
      </c>
      <c r="F569" t="s">
        <v>3966</v>
      </c>
      <c r="G569" t="s">
        <v>3967</v>
      </c>
      <c r="H569" t="s">
        <v>3968</v>
      </c>
      <c r="I569" t="s">
        <v>3969</v>
      </c>
      <c r="J569" t="s">
        <v>3970</v>
      </c>
      <c r="K569" t="s">
        <v>3971</v>
      </c>
      <c r="L569" t="s">
        <v>117</v>
      </c>
      <c r="M569" t="s">
        <v>243</v>
      </c>
      <c r="N569" t="s">
        <v>244</v>
      </c>
      <c r="O569" t="s">
        <v>3972</v>
      </c>
      <c r="P569" t="s">
        <v>27</v>
      </c>
      <c r="Q569" t="s">
        <v>57</v>
      </c>
      <c r="R569" t="s">
        <v>58</v>
      </c>
      <c r="S569" t="s">
        <v>40</v>
      </c>
      <c r="T569" t="s">
        <v>104</v>
      </c>
      <c r="U569" t="s">
        <v>105</v>
      </c>
      <c r="V569" t="s">
        <v>27</v>
      </c>
      <c r="W569" t="s">
        <v>43</v>
      </c>
      <c r="X569" t="s">
        <v>27</v>
      </c>
      <c r="Y569" t="s">
        <v>27</v>
      </c>
      <c r="Z569" t="s">
        <v>44</v>
      </c>
      <c r="AA569" t="s">
        <v>27</v>
      </c>
      <c r="AB569" s="3" t="s">
        <v>3973</v>
      </c>
    </row>
    <row r="570" spans="1:28" x14ac:dyDescent="0.25">
      <c r="A570" s="3">
        <v>87514</v>
      </c>
      <c r="B570" t="s">
        <v>3974</v>
      </c>
      <c r="C570" t="s">
        <v>27</v>
      </c>
      <c r="D570" s="3">
        <v>11</v>
      </c>
      <c r="E570" t="s">
        <v>3912</v>
      </c>
      <c r="F570" t="s">
        <v>3836</v>
      </c>
      <c r="G570" t="s">
        <v>3975</v>
      </c>
      <c r="H570" t="s">
        <v>3976</v>
      </c>
      <c r="I570" t="s">
        <v>3977</v>
      </c>
      <c r="J570" t="s">
        <v>3974</v>
      </c>
      <c r="K570" t="s">
        <v>3978</v>
      </c>
      <c r="L570" t="s">
        <v>37</v>
      </c>
      <c r="M570" t="s">
        <v>38</v>
      </c>
      <c r="N570" t="s">
        <v>39</v>
      </c>
      <c r="O570" t="s">
        <v>27</v>
      </c>
      <c r="P570" t="s">
        <v>27</v>
      </c>
      <c r="Q570" t="s">
        <v>27</v>
      </c>
      <c r="R570" t="s">
        <v>27</v>
      </c>
      <c r="S570" t="s">
        <v>40</v>
      </c>
      <c r="T570" t="s">
        <v>146</v>
      </c>
      <c r="U570" t="s">
        <v>147</v>
      </c>
      <c r="V570" t="s">
        <v>27</v>
      </c>
      <c r="W570" t="s">
        <v>43</v>
      </c>
      <c r="X570" t="s">
        <v>27</v>
      </c>
      <c r="Y570" t="s">
        <v>27</v>
      </c>
      <c r="Z570" t="s">
        <v>44</v>
      </c>
      <c r="AA570" t="s">
        <v>27</v>
      </c>
      <c r="AB570" s="3" t="s">
        <v>3979</v>
      </c>
    </row>
    <row r="571" spans="1:28" x14ac:dyDescent="0.25">
      <c r="A571" s="3">
        <v>87515</v>
      </c>
      <c r="B571" t="s">
        <v>3980</v>
      </c>
      <c r="C571" t="s">
        <v>27</v>
      </c>
      <c r="D571" s="3">
        <v>11</v>
      </c>
      <c r="E571" t="s">
        <v>3912</v>
      </c>
      <c r="F571" t="s">
        <v>3836</v>
      </c>
      <c r="G571" t="s">
        <v>3981</v>
      </c>
      <c r="H571" t="s">
        <v>3982</v>
      </c>
      <c r="I571" t="s">
        <v>3983</v>
      </c>
      <c r="J571" t="s">
        <v>3980</v>
      </c>
      <c r="K571" t="s">
        <v>3984</v>
      </c>
      <c r="L571" t="s">
        <v>37</v>
      </c>
      <c r="M571" t="s">
        <v>38</v>
      </c>
      <c r="N571" t="s">
        <v>39</v>
      </c>
      <c r="O571" t="s">
        <v>27</v>
      </c>
      <c r="P571" t="s">
        <v>27</v>
      </c>
      <c r="Q571" t="s">
        <v>27</v>
      </c>
      <c r="R571" t="s">
        <v>27</v>
      </c>
      <c r="S571" t="s">
        <v>40</v>
      </c>
      <c r="T571" t="s">
        <v>146</v>
      </c>
      <c r="U571" t="s">
        <v>147</v>
      </c>
      <c r="V571" t="s">
        <v>27</v>
      </c>
      <c r="W571" t="s">
        <v>43</v>
      </c>
      <c r="X571" t="s">
        <v>27</v>
      </c>
      <c r="Y571" t="s">
        <v>27</v>
      </c>
      <c r="Z571" t="s">
        <v>44</v>
      </c>
      <c r="AA571" t="s">
        <v>27</v>
      </c>
      <c r="AB571" s="3" t="s">
        <v>246</v>
      </c>
    </row>
    <row r="572" spans="1:28" x14ac:dyDescent="0.25">
      <c r="A572" s="3">
        <v>87516</v>
      </c>
      <c r="B572" t="s">
        <v>3985</v>
      </c>
      <c r="C572" t="s">
        <v>27</v>
      </c>
      <c r="D572" s="3">
        <v>11</v>
      </c>
      <c r="E572" t="s">
        <v>3912</v>
      </c>
      <c r="F572" t="s">
        <v>3836</v>
      </c>
      <c r="G572" t="s">
        <v>3986</v>
      </c>
      <c r="H572" t="s">
        <v>3987</v>
      </c>
      <c r="I572" t="s">
        <v>3988</v>
      </c>
      <c r="J572" t="s">
        <v>3985</v>
      </c>
      <c r="K572" t="s">
        <v>3989</v>
      </c>
      <c r="L572" t="s">
        <v>37</v>
      </c>
      <c r="M572" t="s">
        <v>38</v>
      </c>
      <c r="N572" t="s">
        <v>39</v>
      </c>
      <c r="O572" t="s">
        <v>27</v>
      </c>
      <c r="P572" t="s">
        <v>27</v>
      </c>
      <c r="Q572" t="s">
        <v>27</v>
      </c>
      <c r="R572" t="s">
        <v>27</v>
      </c>
      <c r="S572" t="s">
        <v>40</v>
      </c>
      <c r="T572" t="s">
        <v>146</v>
      </c>
      <c r="U572" t="s">
        <v>147</v>
      </c>
      <c r="V572" t="s">
        <v>27</v>
      </c>
      <c r="W572" t="s">
        <v>43</v>
      </c>
      <c r="X572" t="s">
        <v>27</v>
      </c>
      <c r="Y572" t="s">
        <v>27</v>
      </c>
      <c r="Z572" t="s">
        <v>44</v>
      </c>
      <c r="AA572" t="s">
        <v>27</v>
      </c>
      <c r="AB572" s="3" t="s">
        <v>3990</v>
      </c>
    </row>
    <row r="573" spans="1:28" x14ac:dyDescent="0.25">
      <c r="A573" s="3">
        <v>87517</v>
      </c>
      <c r="B573" t="s">
        <v>3991</v>
      </c>
      <c r="C573" t="s">
        <v>27</v>
      </c>
      <c r="D573" s="3">
        <v>11</v>
      </c>
      <c r="E573" t="s">
        <v>3912</v>
      </c>
      <c r="F573" t="s">
        <v>3992</v>
      </c>
      <c r="G573" t="s">
        <v>3993</v>
      </c>
      <c r="H573" t="s">
        <v>3994</v>
      </c>
      <c r="I573" t="s">
        <v>3995</v>
      </c>
      <c r="J573" t="s">
        <v>3991</v>
      </c>
      <c r="K573" t="s">
        <v>3996</v>
      </c>
      <c r="L573" t="s">
        <v>37</v>
      </c>
      <c r="M573" t="s">
        <v>38</v>
      </c>
      <c r="N573" t="s">
        <v>39</v>
      </c>
      <c r="O573" t="s">
        <v>3997</v>
      </c>
      <c r="P573" t="s">
        <v>27</v>
      </c>
      <c r="Q573" t="s">
        <v>57</v>
      </c>
      <c r="R573" t="s">
        <v>58</v>
      </c>
      <c r="S573" t="s">
        <v>40</v>
      </c>
      <c r="T573" t="s">
        <v>146</v>
      </c>
      <c r="U573" t="s">
        <v>147</v>
      </c>
      <c r="V573" t="s">
        <v>27</v>
      </c>
      <c r="W573" t="s">
        <v>43</v>
      </c>
      <c r="X573" t="s">
        <v>27</v>
      </c>
      <c r="Y573" t="s">
        <v>27</v>
      </c>
      <c r="Z573" t="s">
        <v>44</v>
      </c>
      <c r="AA573" t="s">
        <v>27</v>
      </c>
      <c r="AB573" s="3" t="s">
        <v>3998</v>
      </c>
    </row>
    <row r="574" spans="1:28" x14ac:dyDescent="0.25">
      <c r="A574" s="3">
        <v>87518</v>
      </c>
      <c r="B574" t="s">
        <v>3999</v>
      </c>
      <c r="C574" t="s">
        <v>27</v>
      </c>
      <c r="D574" s="3">
        <v>11</v>
      </c>
      <c r="E574" t="s">
        <v>3912</v>
      </c>
      <c r="F574" t="s">
        <v>4000</v>
      </c>
      <c r="G574" t="s">
        <v>4001</v>
      </c>
      <c r="H574" t="s">
        <v>4002</v>
      </c>
      <c r="I574" t="s">
        <v>4003</v>
      </c>
      <c r="J574" t="s">
        <v>3999</v>
      </c>
      <c r="K574" t="s">
        <v>4004</v>
      </c>
      <c r="L574" t="s">
        <v>37</v>
      </c>
      <c r="M574" t="s">
        <v>38</v>
      </c>
      <c r="N574" t="s">
        <v>39</v>
      </c>
      <c r="O574" t="s">
        <v>27</v>
      </c>
      <c r="P574" t="s">
        <v>27</v>
      </c>
      <c r="Q574" t="s">
        <v>27</v>
      </c>
      <c r="R574" t="s">
        <v>27</v>
      </c>
      <c r="S574" t="s">
        <v>59</v>
      </c>
      <c r="T574" t="s">
        <v>864</v>
      </c>
      <c r="U574" t="s">
        <v>865</v>
      </c>
      <c r="V574" t="s">
        <v>27</v>
      </c>
      <c r="W574" t="s">
        <v>43</v>
      </c>
      <c r="X574" t="s">
        <v>27</v>
      </c>
      <c r="Y574" t="s">
        <v>27</v>
      </c>
      <c r="Z574" t="s">
        <v>44</v>
      </c>
      <c r="AA574" t="s">
        <v>27</v>
      </c>
      <c r="AB574" s="3" t="s">
        <v>4005</v>
      </c>
    </row>
    <row r="575" spans="1:28" x14ac:dyDescent="0.25">
      <c r="A575" s="3">
        <v>87519</v>
      </c>
      <c r="B575" t="s">
        <v>4006</v>
      </c>
      <c r="C575" t="s">
        <v>27</v>
      </c>
      <c r="D575" s="3">
        <v>11</v>
      </c>
      <c r="E575" t="s">
        <v>3912</v>
      </c>
      <c r="F575" t="s">
        <v>4007</v>
      </c>
      <c r="G575" t="s">
        <v>4008</v>
      </c>
      <c r="H575" t="s">
        <v>4009</v>
      </c>
      <c r="I575" t="s">
        <v>4010</v>
      </c>
      <c r="J575" t="s">
        <v>4006</v>
      </c>
      <c r="K575" t="s">
        <v>4011</v>
      </c>
      <c r="L575" t="s">
        <v>117</v>
      </c>
      <c r="M575" t="s">
        <v>243</v>
      </c>
      <c r="N575" t="s">
        <v>244</v>
      </c>
      <c r="O575" t="s">
        <v>27</v>
      </c>
      <c r="P575" t="s">
        <v>27</v>
      </c>
      <c r="Q575" t="s">
        <v>27</v>
      </c>
      <c r="R575" t="s">
        <v>27</v>
      </c>
      <c r="S575" t="s">
        <v>59</v>
      </c>
      <c r="T575" t="s">
        <v>146</v>
      </c>
      <c r="U575" t="s">
        <v>147</v>
      </c>
      <c r="V575" t="s">
        <v>27</v>
      </c>
      <c r="W575" t="s">
        <v>43</v>
      </c>
      <c r="X575" t="s">
        <v>27</v>
      </c>
      <c r="Y575" t="s">
        <v>27</v>
      </c>
      <c r="Z575" t="s">
        <v>44</v>
      </c>
      <c r="AA575" t="s">
        <v>27</v>
      </c>
      <c r="AB575" s="3" t="s">
        <v>4012</v>
      </c>
    </row>
    <row r="576" spans="1:28" x14ac:dyDescent="0.25">
      <c r="A576" s="3">
        <v>87520</v>
      </c>
      <c r="B576" t="s">
        <v>4013</v>
      </c>
      <c r="C576" t="s">
        <v>27</v>
      </c>
      <c r="D576" s="3">
        <v>11</v>
      </c>
      <c r="E576" t="s">
        <v>3912</v>
      </c>
      <c r="F576" t="s">
        <v>4014</v>
      </c>
      <c r="G576" t="s">
        <v>4015</v>
      </c>
      <c r="H576" t="s">
        <v>4016</v>
      </c>
      <c r="I576" t="s">
        <v>4017</v>
      </c>
      <c r="J576" t="s">
        <v>4013</v>
      </c>
      <c r="K576" t="s">
        <v>4018</v>
      </c>
      <c r="L576" t="s">
        <v>117</v>
      </c>
      <c r="M576" t="s">
        <v>243</v>
      </c>
      <c r="N576" t="s">
        <v>244</v>
      </c>
      <c r="O576" t="s">
        <v>27</v>
      </c>
      <c r="P576" t="s">
        <v>27</v>
      </c>
      <c r="Q576" t="s">
        <v>27</v>
      </c>
      <c r="R576" t="s">
        <v>27</v>
      </c>
      <c r="S576" t="s">
        <v>260</v>
      </c>
      <c r="T576" t="s">
        <v>41</v>
      </c>
      <c r="U576" t="s">
        <v>42</v>
      </c>
      <c r="V576" t="s">
        <v>27</v>
      </c>
      <c r="W576" t="s">
        <v>43</v>
      </c>
      <c r="X576" t="s">
        <v>27</v>
      </c>
      <c r="Y576" t="s">
        <v>27</v>
      </c>
      <c r="Z576" t="s">
        <v>44</v>
      </c>
      <c r="AA576" t="s">
        <v>27</v>
      </c>
      <c r="AB576" s="3" t="s">
        <v>4019</v>
      </c>
    </row>
    <row r="577" spans="1:28" x14ac:dyDescent="0.25">
      <c r="A577" s="3">
        <v>87521</v>
      </c>
      <c r="B577" t="s">
        <v>4020</v>
      </c>
      <c r="C577" t="s">
        <v>27</v>
      </c>
      <c r="D577" s="3">
        <v>11</v>
      </c>
      <c r="E577" t="s">
        <v>3912</v>
      </c>
      <c r="F577" t="s">
        <v>3836</v>
      </c>
      <c r="G577" t="s">
        <v>4021</v>
      </c>
      <c r="H577" t="s">
        <v>4022</v>
      </c>
      <c r="I577" t="s">
        <v>4023</v>
      </c>
      <c r="J577" t="s">
        <v>4020</v>
      </c>
      <c r="K577" t="s">
        <v>4024</v>
      </c>
      <c r="L577" t="s">
        <v>53</v>
      </c>
      <c r="M577" t="s">
        <v>54</v>
      </c>
      <c r="N577" t="s">
        <v>55</v>
      </c>
      <c r="O577" t="s">
        <v>27</v>
      </c>
      <c r="P577" t="s">
        <v>27</v>
      </c>
      <c r="Q577" t="s">
        <v>27</v>
      </c>
      <c r="R577" t="s">
        <v>27</v>
      </c>
      <c r="S577" t="s">
        <v>40</v>
      </c>
      <c r="T577" t="s">
        <v>146</v>
      </c>
      <c r="U577" t="s">
        <v>147</v>
      </c>
      <c r="V577" t="s">
        <v>27</v>
      </c>
      <c r="W577" t="s">
        <v>43</v>
      </c>
      <c r="X577" t="s">
        <v>27</v>
      </c>
      <c r="Y577" t="s">
        <v>27</v>
      </c>
      <c r="Z577" t="s">
        <v>44</v>
      </c>
      <c r="AA577" t="s">
        <v>27</v>
      </c>
      <c r="AB577" s="3" t="s">
        <v>246</v>
      </c>
    </row>
    <row r="578" spans="1:28" x14ac:dyDescent="0.25">
      <c r="A578" s="3">
        <v>87522</v>
      </c>
      <c r="B578" t="s">
        <v>4025</v>
      </c>
      <c r="C578" t="s">
        <v>27</v>
      </c>
      <c r="D578" s="3">
        <v>11</v>
      </c>
      <c r="E578" t="s">
        <v>3912</v>
      </c>
      <c r="F578" t="s">
        <v>4026</v>
      </c>
      <c r="G578" t="s">
        <v>4027</v>
      </c>
      <c r="H578" t="s">
        <v>4028</v>
      </c>
      <c r="I578" t="s">
        <v>4029</v>
      </c>
      <c r="J578" t="s">
        <v>4025</v>
      </c>
      <c r="K578" t="s">
        <v>4030</v>
      </c>
      <c r="L578" t="s">
        <v>37</v>
      </c>
      <c r="M578" t="s">
        <v>38</v>
      </c>
      <c r="N578" t="s">
        <v>39</v>
      </c>
      <c r="O578" t="s">
        <v>27</v>
      </c>
      <c r="P578" t="s">
        <v>27</v>
      </c>
      <c r="Q578" t="s">
        <v>27</v>
      </c>
      <c r="R578" t="s">
        <v>27</v>
      </c>
      <c r="S578" t="s">
        <v>40</v>
      </c>
      <c r="T578" t="s">
        <v>41</v>
      </c>
      <c r="U578" t="s">
        <v>42</v>
      </c>
      <c r="V578" t="s">
        <v>27</v>
      </c>
      <c r="W578" t="s">
        <v>43</v>
      </c>
      <c r="X578" t="s">
        <v>27</v>
      </c>
      <c r="Y578" t="s">
        <v>27</v>
      </c>
      <c r="Z578" t="s">
        <v>44</v>
      </c>
      <c r="AA578" t="s">
        <v>27</v>
      </c>
      <c r="AB578" s="3" t="s">
        <v>4031</v>
      </c>
    </row>
    <row r="579" spans="1:28" x14ac:dyDescent="0.25">
      <c r="A579" s="3">
        <v>87523</v>
      </c>
      <c r="B579" t="s">
        <v>4032</v>
      </c>
      <c r="C579" t="s">
        <v>27</v>
      </c>
      <c r="D579" s="3">
        <v>11</v>
      </c>
      <c r="E579" t="s">
        <v>3912</v>
      </c>
      <c r="F579" t="s">
        <v>3836</v>
      </c>
      <c r="G579" t="s">
        <v>4033</v>
      </c>
      <c r="H579" t="s">
        <v>4034</v>
      </c>
      <c r="I579" t="s">
        <v>4035</v>
      </c>
      <c r="J579" t="s">
        <v>4032</v>
      </c>
      <c r="K579" t="s">
        <v>4036</v>
      </c>
      <c r="L579" t="s">
        <v>100</v>
      </c>
      <c r="M579" t="s">
        <v>101</v>
      </c>
      <c r="N579" t="s">
        <v>102</v>
      </c>
      <c r="O579" t="s">
        <v>27</v>
      </c>
      <c r="P579" t="s">
        <v>27</v>
      </c>
      <c r="Q579" t="s">
        <v>27</v>
      </c>
      <c r="R579" t="s">
        <v>27</v>
      </c>
      <c r="S579" t="s">
        <v>40</v>
      </c>
      <c r="T579" t="s">
        <v>41</v>
      </c>
      <c r="U579" t="s">
        <v>42</v>
      </c>
      <c r="V579" t="s">
        <v>27</v>
      </c>
      <c r="W579" t="s">
        <v>43</v>
      </c>
      <c r="X579" t="s">
        <v>27</v>
      </c>
      <c r="Y579" t="s">
        <v>27</v>
      </c>
      <c r="Z579" t="s">
        <v>44</v>
      </c>
      <c r="AA579" t="s">
        <v>27</v>
      </c>
      <c r="AB579" s="3" t="s">
        <v>2195</v>
      </c>
    </row>
    <row r="580" spans="1:28" x14ac:dyDescent="0.25">
      <c r="A580" s="3">
        <v>87524</v>
      </c>
      <c r="B580" t="s">
        <v>4037</v>
      </c>
      <c r="C580" t="s">
        <v>172</v>
      </c>
      <c r="D580" s="3">
        <v>11</v>
      </c>
      <c r="E580" t="s">
        <v>3912</v>
      </c>
      <c r="F580" t="s">
        <v>4038</v>
      </c>
      <c r="G580" t="s">
        <v>4039</v>
      </c>
      <c r="H580" t="s">
        <v>4040</v>
      </c>
      <c r="I580" t="s">
        <v>4041</v>
      </c>
      <c r="J580" t="s">
        <v>4037</v>
      </c>
      <c r="K580" t="s">
        <v>4042</v>
      </c>
      <c r="L580" t="s">
        <v>100</v>
      </c>
      <c r="M580" t="s">
        <v>101</v>
      </c>
      <c r="N580" t="s">
        <v>102</v>
      </c>
      <c r="O580" t="s">
        <v>4043</v>
      </c>
      <c r="P580" t="s">
        <v>27</v>
      </c>
      <c r="Q580" t="s">
        <v>57</v>
      </c>
      <c r="R580" t="s">
        <v>58</v>
      </c>
      <c r="S580" t="s">
        <v>40</v>
      </c>
      <c r="T580" t="s">
        <v>146</v>
      </c>
      <c r="U580" t="s">
        <v>147</v>
      </c>
      <c r="V580" t="s">
        <v>27</v>
      </c>
      <c r="W580" t="s">
        <v>43</v>
      </c>
      <c r="X580" t="s">
        <v>27</v>
      </c>
      <c r="Y580" t="s">
        <v>27</v>
      </c>
      <c r="Z580" t="s">
        <v>44</v>
      </c>
      <c r="AA580" t="s">
        <v>27</v>
      </c>
      <c r="AB580" s="3" t="s">
        <v>4044</v>
      </c>
    </row>
    <row r="581" spans="1:28" x14ac:dyDescent="0.25">
      <c r="A581" s="3">
        <v>87525</v>
      </c>
      <c r="B581" t="s">
        <v>4045</v>
      </c>
      <c r="C581" t="s">
        <v>27</v>
      </c>
      <c r="D581" s="3">
        <v>11</v>
      </c>
      <c r="E581" t="s">
        <v>3912</v>
      </c>
      <c r="F581" t="s">
        <v>3836</v>
      </c>
      <c r="G581" t="s">
        <v>4046</v>
      </c>
      <c r="H581" t="s">
        <v>4047</v>
      </c>
      <c r="I581" t="s">
        <v>4048</v>
      </c>
      <c r="J581" t="s">
        <v>4045</v>
      </c>
      <c r="K581" t="s">
        <v>4049</v>
      </c>
      <c r="L581" t="s">
        <v>37</v>
      </c>
      <c r="M581" t="s">
        <v>38</v>
      </c>
      <c r="N581" t="s">
        <v>39</v>
      </c>
      <c r="O581" t="s">
        <v>27</v>
      </c>
      <c r="P581" t="s">
        <v>27</v>
      </c>
      <c r="Q581" t="s">
        <v>27</v>
      </c>
      <c r="R581" t="s">
        <v>27</v>
      </c>
      <c r="S581" t="s">
        <v>40</v>
      </c>
      <c r="T581" t="s">
        <v>41</v>
      </c>
      <c r="U581" t="s">
        <v>42</v>
      </c>
      <c r="V581" t="s">
        <v>27</v>
      </c>
      <c r="W581" t="s">
        <v>43</v>
      </c>
      <c r="X581" t="s">
        <v>27</v>
      </c>
      <c r="Y581" t="s">
        <v>27</v>
      </c>
      <c r="Z581" t="s">
        <v>44</v>
      </c>
      <c r="AA581" t="s">
        <v>27</v>
      </c>
      <c r="AB581" s="3" t="s">
        <v>4050</v>
      </c>
    </row>
    <row r="582" spans="1:28" x14ac:dyDescent="0.25">
      <c r="A582" s="3">
        <v>87526</v>
      </c>
      <c r="B582" t="s">
        <v>4051</v>
      </c>
      <c r="C582" t="s">
        <v>172</v>
      </c>
      <c r="D582" s="3">
        <v>11</v>
      </c>
      <c r="E582" t="s">
        <v>4052</v>
      </c>
      <c r="F582" t="s">
        <v>4053</v>
      </c>
      <c r="G582" t="s">
        <v>4054</v>
      </c>
      <c r="H582" t="s">
        <v>4055</v>
      </c>
      <c r="I582" t="s">
        <v>4056</v>
      </c>
      <c r="J582" t="s">
        <v>4051</v>
      </c>
      <c r="K582" t="s">
        <v>4057</v>
      </c>
      <c r="L582" t="s">
        <v>37</v>
      </c>
      <c r="M582" t="s">
        <v>38</v>
      </c>
      <c r="N582" t="s">
        <v>39</v>
      </c>
      <c r="O582" t="s">
        <v>27</v>
      </c>
      <c r="P582" t="s">
        <v>27</v>
      </c>
      <c r="Q582" t="s">
        <v>27</v>
      </c>
      <c r="R582" t="s">
        <v>27</v>
      </c>
      <c r="S582" t="s">
        <v>59</v>
      </c>
      <c r="T582" t="s">
        <v>864</v>
      </c>
      <c r="U582" t="s">
        <v>865</v>
      </c>
      <c r="V582" t="s">
        <v>27</v>
      </c>
      <c r="W582" t="s">
        <v>43</v>
      </c>
      <c r="X582" t="s">
        <v>27</v>
      </c>
      <c r="Y582" t="s">
        <v>27</v>
      </c>
      <c r="Z582" t="s">
        <v>44</v>
      </c>
      <c r="AA582" t="s">
        <v>27</v>
      </c>
      <c r="AB582" s="3" t="s">
        <v>4058</v>
      </c>
    </row>
    <row r="583" spans="1:28" x14ac:dyDescent="0.25">
      <c r="A583" s="3">
        <v>87527</v>
      </c>
      <c r="B583" t="s">
        <v>4059</v>
      </c>
      <c r="C583" t="s">
        <v>27</v>
      </c>
      <c r="D583" s="3">
        <v>11</v>
      </c>
      <c r="E583" t="s">
        <v>4052</v>
      </c>
      <c r="F583" t="s">
        <v>4060</v>
      </c>
      <c r="G583" t="s">
        <v>4061</v>
      </c>
      <c r="H583" t="s">
        <v>4062</v>
      </c>
      <c r="I583" t="s">
        <v>4063</v>
      </c>
      <c r="J583" t="s">
        <v>4059</v>
      </c>
      <c r="K583" t="s">
        <v>4064</v>
      </c>
      <c r="L583" t="s">
        <v>117</v>
      </c>
      <c r="M583" t="s">
        <v>243</v>
      </c>
      <c r="N583" t="s">
        <v>244</v>
      </c>
      <c r="O583" t="s">
        <v>27</v>
      </c>
      <c r="P583" t="s">
        <v>27</v>
      </c>
      <c r="Q583" t="s">
        <v>27</v>
      </c>
      <c r="R583" t="s">
        <v>27</v>
      </c>
      <c r="S583" t="s">
        <v>40</v>
      </c>
      <c r="T583" t="s">
        <v>146</v>
      </c>
      <c r="U583" t="s">
        <v>147</v>
      </c>
      <c r="V583" t="s">
        <v>27</v>
      </c>
      <c r="W583" t="s">
        <v>43</v>
      </c>
      <c r="X583" t="s">
        <v>27</v>
      </c>
      <c r="Y583" t="s">
        <v>27</v>
      </c>
      <c r="Z583" t="s">
        <v>44</v>
      </c>
      <c r="AA583" t="s">
        <v>27</v>
      </c>
      <c r="AB583" s="3" t="s">
        <v>246</v>
      </c>
    </row>
    <row r="584" spans="1:28" x14ac:dyDescent="0.25">
      <c r="A584" s="3">
        <v>87528</v>
      </c>
      <c r="B584" t="s">
        <v>4065</v>
      </c>
      <c r="C584" t="s">
        <v>27</v>
      </c>
      <c r="D584" s="3">
        <v>11</v>
      </c>
      <c r="E584" t="s">
        <v>4052</v>
      </c>
      <c r="F584" t="s">
        <v>4060</v>
      </c>
      <c r="G584" t="s">
        <v>4066</v>
      </c>
      <c r="H584" t="s">
        <v>4067</v>
      </c>
      <c r="I584" t="s">
        <v>4068</v>
      </c>
      <c r="J584" t="s">
        <v>4065</v>
      </c>
      <c r="K584" t="s">
        <v>4069</v>
      </c>
      <c r="L584" t="s">
        <v>37</v>
      </c>
      <c r="M584" t="s">
        <v>38</v>
      </c>
      <c r="N584" t="s">
        <v>39</v>
      </c>
      <c r="O584" t="s">
        <v>4070</v>
      </c>
      <c r="P584" t="s">
        <v>27</v>
      </c>
      <c r="Q584" t="s">
        <v>57</v>
      </c>
      <c r="R584" t="s">
        <v>58</v>
      </c>
      <c r="S584" t="s">
        <v>40</v>
      </c>
      <c r="T584" t="s">
        <v>146</v>
      </c>
      <c r="U584" t="s">
        <v>147</v>
      </c>
      <c r="V584" t="s">
        <v>27</v>
      </c>
      <c r="W584" t="s">
        <v>43</v>
      </c>
      <c r="X584" t="s">
        <v>27</v>
      </c>
      <c r="Y584" t="s">
        <v>27</v>
      </c>
      <c r="Z584" t="s">
        <v>44</v>
      </c>
      <c r="AA584" t="s">
        <v>27</v>
      </c>
      <c r="AB584" s="3" t="s">
        <v>4071</v>
      </c>
    </row>
    <row r="585" spans="1:28" x14ac:dyDescent="0.25">
      <c r="A585" s="3">
        <v>87529</v>
      </c>
      <c r="B585" t="s">
        <v>4072</v>
      </c>
      <c r="C585" t="s">
        <v>27</v>
      </c>
      <c r="D585" s="3">
        <v>11</v>
      </c>
      <c r="E585" t="s">
        <v>4052</v>
      </c>
      <c r="F585" t="s">
        <v>4060</v>
      </c>
      <c r="G585" t="s">
        <v>4073</v>
      </c>
      <c r="H585" t="s">
        <v>4074</v>
      </c>
      <c r="I585" t="s">
        <v>4075</v>
      </c>
      <c r="J585" t="s">
        <v>4072</v>
      </c>
      <c r="K585" t="s">
        <v>4076</v>
      </c>
      <c r="L585" t="s">
        <v>37</v>
      </c>
      <c r="M585" t="s">
        <v>38</v>
      </c>
      <c r="N585" t="s">
        <v>39</v>
      </c>
      <c r="O585" t="s">
        <v>27</v>
      </c>
      <c r="P585" t="s">
        <v>27</v>
      </c>
      <c r="Q585" t="s">
        <v>27</v>
      </c>
      <c r="R585" t="s">
        <v>27</v>
      </c>
      <c r="S585" t="s">
        <v>40</v>
      </c>
      <c r="T585" t="s">
        <v>146</v>
      </c>
      <c r="U585" t="s">
        <v>147</v>
      </c>
      <c r="V585" t="s">
        <v>27</v>
      </c>
      <c r="W585" t="s">
        <v>43</v>
      </c>
      <c r="X585" t="s">
        <v>27</v>
      </c>
      <c r="Y585" t="s">
        <v>27</v>
      </c>
      <c r="Z585" t="s">
        <v>44</v>
      </c>
      <c r="AA585" t="s">
        <v>27</v>
      </c>
      <c r="AB585" s="3" t="s">
        <v>4077</v>
      </c>
    </row>
    <row r="586" spans="1:28" x14ac:dyDescent="0.25">
      <c r="A586" s="3">
        <v>87530</v>
      </c>
      <c r="B586" t="s">
        <v>4078</v>
      </c>
      <c r="C586" t="s">
        <v>27</v>
      </c>
      <c r="D586" s="3">
        <v>11</v>
      </c>
      <c r="E586" t="s">
        <v>4052</v>
      </c>
      <c r="F586" t="s">
        <v>4060</v>
      </c>
      <c r="G586" t="s">
        <v>4079</v>
      </c>
      <c r="H586" t="s">
        <v>4080</v>
      </c>
      <c r="I586" t="s">
        <v>4081</v>
      </c>
      <c r="J586" t="s">
        <v>4078</v>
      </c>
      <c r="K586" t="s">
        <v>4082</v>
      </c>
      <c r="L586" t="s">
        <v>37</v>
      </c>
      <c r="M586" t="s">
        <v>38</v>
      </c>
      <c r="N586" t="s">
        <v>39</v>
      </c>
      <c r="O586" t="s">
        <v>27</v>
      </c>
      <c r="P586" t="s">
        <v>27</v>
      </c>
      <c r="Q586" t="s">
        <v>27</v>
      </c>
      <c r="R586" t="s">
        <v>27</v>
      </c>
      <c r="S586" t="s">
        <v>40</v>
      </c>
      <c r="T586" t="s">
        <v>146</v>
      </c>
      <c r="U586" t="s">
        <v>147</v>
      </c>
      <c r="V586" t="s">
        <v>27</v>
      </c>
      <c r="W586" t="s">
        <v>43</v>
      </c>
      <c r="X586" t="s">
        <v>27</v>
      </c>
      <c r="Y586" t="s">
        <v>27</v>
      </c>
      <c r="Z586" t="s">
        <v>44</v>
      </c>
      <c r="AA586" t="s">
        <v>27</v>
      </c>
      <c r="AB586" s="3" t="s">
        <v>4083</v>
      </c>
    </row>
    <row r="587" spans="1:28" x14ac:dyDescent="0.25">
      <c r="A587" s="3">
        <v>87531</v>
      </c>
      <c r="B587" t="s">
        <v>4084</v>
      </c>
      <c r="C587" t="s">
        <v>64</v>
      </c>
      <c r="D587" s="3">
        <v>11</v>
      </c>
      <c r="E587" t="s">
        <v>4052</v>
      </c>
      <c r="F587" t="s">
        <v>4085</v>
      </c>
      <c r="G587" t="s">
        <v>4086</v>
      </c>
      <c r="H587" t="s">
        <v>4087</v>
      </c>
      <c r="I587" t="s">
        <v>4088</v>
      </c>
      <c r="J587" t="s">
        <v>4084</v>
      </c>
      <c r="K587" t="s">
        <v>4089</v>
      </c>
      <c r="L587" t="s">
        <v>100</v>
      </c>
      <c r="M587" t="s">
        <v>101</v>
      </c>
      <c r="N587" t="s">
        <v>102</v>
      </c>
      <c r="O587" t="s">
        <v>4090</v>
      </c>
      <c r="P587" t="s">
        <v>27</v>
      </c>
      <c r="Q587" t="s">
        <v>57</v>
      </c>
      <c r="R587" t="s">
        <v>58</v>
      </c>
      <c r="S587" t="s">
        <v>40</v>
      </c>
      <c r="T587" t="s">
        <v>41</v>
      </c>
      <c r="U587" t="s">
        <v>42</v>
      </c>
      <c r="V587" t="s">
        <v>27</v>
      </c>
      <c r="W587" t="s">
        <v>43</v>
      </c>
      <c r="X587" t="s">
        <v>27</v>
      </c>
      <c r="Y587" t="s">
        <v>27</v>
      </c>
      <c r="Z587" t="s">
        <v>44</v>
      </c>
      <c r="AA587" t="s">
        <v>27</v>
      </c>
      <c r="AB587" s="3" t="s">
        <v>4091</v>
      </c>
    </row>
    <row r="588" spans="1:28" x14ac:dyDescent="0.25">
      <c r="A588" s="3">
        <v>87532</v>
      </c>
      <c r="B588" t="s">
        <v>4092</v>
      </c>
      <c r="C588" t="s">
        <v>27</v>
      </c>
      <c r="D588" s="3">
        <v>11</v>
      </c>
      <c r="E588" t="s">
        <v>4052</v>
      </c>
      <c r="F588" t="s">
        <v>4060</v>
      </c>
      <c r="G588" t="s">
        <v>4093</v>
      </c>
      <c r="H588" t="s">
        <v>4094</v>
      </c>
      <c r="I588" t="s">
        <v>4095</v>
      </c>
      <c r="J588" t="s">
        <v>4092</v>
      </c>
      <c r="K588" t="s">
        <v>4096</v>
      </c>
      <c r="L588" t="s">
        <v>100</v>
      </c>
      <c r="M588" t="s">
        <v>101</v>
      </c>
      <c r="N588" t="s">
        <v>102</v>
      </c>
      <c r="O588" t="s">
        <v>27</v>
      </c>
      <c r="P588" t="s">
        <v>27</v>
      </c>
      <c r="Q588" t="s">
        <v>27</v>
      </c>
      <c r="R588" t="s">
        <v>27</v>
      </c>
      <c r="S588" t="s">
        <v>40</v>
      </c>
      <c r="T588" t="s">
        <v>41</v>
      </c>
      <c r="U588" t="s">
        <v>42</v>
      </c>
      <c r="V588" t="s">
        <v>27</v>
      </c>
      <c r="W588" t="s">
        <v>43</v>
      </c>
      <c r="X588" t="s">
        <v>27</v>
      </c>
      <c r="Y588" t="s">
        <v>27</v>
      </c>
      <c r="Z588" t="s">
        <v>44</v>
      </c>
      <c r="AA588" t="s">
        <v>27</v>
      </c>
      <c r="AB588" s="3" t="s">
        <v>246</v>
      </c>
    </row>
    <row r="589" spans="1:28" x14ac:dyDescent="0.25">
      <c r="A589" s="3">
        <v>87533</v>
      </c>
      <c r="B589" t="s">
        <v>4097</v>
      </c>
      <c r="C589" t="s">
        <v>64</v>
      </c>
      <c r="D589" s="3">
        <v>11</v>
      </c>
      <c r="E589" t="s">
        <v>4052</v>
      </c>
      <c r="F589" t="s">
        <v>4098</v>
      </c>
      <c r="G589" t="s">
        <v>4099</v>
      </c>
      <c r="H589" t="s">
        <v>4100</v>
      </c>
      <c r="I589" t="s">
        <v>4101</v>
      </c>
      <c r="J589" t="s">
        <v>4097</v>
      </c>
      <c r="K589" t="s">
        <v>4102</v>
      </c>
      <c r="L589" t="s">
        <v>100</v>
      </c>
      <c r="M589" t="s">
        <v>101</v>
      </c>
      <c r="N589" t="s">
        <v>102</v>
      </c>
      <c r="O589" t="s">
        <v>4103</v>
      </c>
      <c r="P589" t="s">
        <v>27</v>
      </c>
      <c r="Q589" t="s">
        <v>57</v>
      </c>
      <c r="R589" t="s">
        <v>58</v>
      </c>
      <c r="S589" t="s">
        <v>40</v>
      </c>
      <c r="T589" t="s">
        <v>146</v>
      </c>
      <c r="U589" t="s">
        <v>147</v>
      </c>
      <c r="V589" t="s">
        <v>27</v>
      </c>
      <c r="W589" t="s">
        <v>43</v>
      </c>
      <c r="X589" t="s">
        <v>4104</v>
      </c>
      <c r="Y589" t="s">
        <v>27</v>
      </c>
      <c r="Z589" t="s">
        <v>44</v>
      </c>
      <c r="AA589" t="s">
        <v>27</v>
      </c>
      <c r="AB589" s="3" t="s">
        <v>4105</v>
      </c>
    </row>
    <row r="590" spans="1:28" x14ac:dyDescent="0.25">
      <c r="A590" s="3">
        <v>87534</v>
      </c>
      <c r="B590" t="s">
        <v>4106</v>
      </c>
      <c r="C590" t="s">
        <v>27</v>
      </c>
      <c r="D590" s="3">
        <v>11</v>
      </c>
      <c r="E590" t="s">
        <v>4052</v>
      </c>
      <c r="F590" t="s">
        <v>4060</v>
      </c>
      <c r="G590" t="s">
        <v>4107</v>
      </c>
      <c r="H590" t="s">
        <v>4108</v>
      </c>
      <c r="I590" t="s">
        <v>4109</v>
      </c>
      <c r="J590" t="s">
        <v>4106</v>
      </c>
      <c r="K590" t="s">
        <v>4110</v>
      </c>
      <c r="L590" t="s">
        <v>37</v>
      </c>
      <c r="M590" t="s">
        <v>38</v>
      </c>
      <c r="N590" t="s">
        <v>39</v>
      </c>
      <c r="O590" t="s">
        <v>27</v>
      </c>
      <c r="P590" t="s">
        <v>27</v>
      </c>
      <c r="Q590" t="s">
        <v>27</v>
      </c>
      <c r="R590" t="s">
        <v>27</v>
      </c>
      <c r="S590" t="s">
        <v>40</v>
      </c>
      <c r="T590" t="s">
        <v>146</v>
      </c>
      <c r="U590" t="s">
        <v>147</v>
      </c>
      <c r="V590" t="s">
        <v>27</v>
      </c>
      <c r="W590" t="s">
        <v>43</v>
      </c>
      <c r="X590" t="s">
        <v>27</v>
      </c>
      <c r="Y590" t="s">
        <v>27</v>
      </c>
      <c r="Z590" t="s">
        <v>44</v>
      </c>
      <c r="AA590" t="s">
        <v>27</v>
      </c>
      <c r="AB590" s="3" t="s">
        <v>4111</v>
      </c>
    </row>
    <row r="591" spans="1:28" x14ac:dyDescent="0.25">
      <c r="A591" s="3">
        <v>87535</v>
      </c>
      <c r="B591" t="s">
        <v>4113</v>
      </c>
      <c r="C591" t="s">
        <v>27</v>
      </c>
      <c r="D591" s="3">
        <v>11</v>
      </c>
      <c r="E591" t="s">
        <v>4052</v>
      </c>
      <c r="F591" t="s">
        <v>4060</v>
      </c>
      <c r="G591" t="s">
        <v>4114</v>
      </c>
      <c r="H591" t="s">
        <v>4115</v>
      </c>
      <c r="I591" t="s">
        <v>4116</v>
      </c>
      <c r="J591" t="s">
        <v>4113</v>
      </c>
      <c r="K591" t="s">
        <v>4117</v>
      </c>
      <c r="L591" t="s">
        <v>37</v>
      </c>
      <c r="M591" t="s">
        <v>38</v>
      </c>
      <c r="N591" t="s">
        <v>39</v>
      </c>
      <c r="O591" t="s">
        <v>27</v>
      </c>
      <c r="P591" t="s">
        <v>27</v>
      </c>
      <c r="Q591" t="s">
        <v>27</v>
      </c>
      <c r="R591" t="s">
        <v>27</v>
      </c>
      <c r="S591" t="s">
        <v>40</v>
      </c>
      <c r="T591" t="s">
        <v>104</v>
      </c>
      <c r="U591" t="s">
        <v>105</v>
      </c>
      <c r="V591" t="s">
        <v>27</v>
      </c>
      <c r="W591" t="s">
        <v>43</v>
      </c>
      <c r="X591" t="s">
        <v>27</v>
      </c>
      <c r="Y591" t="s">
        <v>27</v>
      </c>
      <c r="Z591" t="s">
        <v>44</v>
      </c>
      <c r="AA591" t="s">
        <v>27</v>
      </c>
      <c r="AB591" s="3" t="s">
        <v>4118</v>
      </c>
    </row>
    <row r="592" spans="1:28" x14ac:dyDescent="0.25">
      <c r="A592" s="3">
        <v>87536</v>
      </c>
      <c r="B592" t="s">
        <v>4119</v>
      </c>
      <c r="C592" t="s">
        <v>27</v>
      </c>
      <c r="D592" s="3">
        <v>11</v>
      </c>
      <c r="E592" t="s">
        <v>4052</v>
      </c>
      <c r="F592" t="s">
        <v>4060</v>
      </c>
      <c r="G592" t="s">
        <v>4120</v>
      </c>
      <c r="H592" t="s">
        <v>4121</v>
      </c>
      <c r="I592" t="s">
        <v>4122</v>
      </c>
      <c r="J592" t="s">
        <v>4119</v>
      </c>
      <c r="K592" t="s">
        <v>4123</v>
      </c>
      <c r="L592" t="s">
        <v>37</v>
      </c>
      <c r="M592" t="s">
        <v>38</v>
      </c>
      <c r="N592" t="s">
        <v>39</v>
      </c>
      <c r="O592" t="s">
        <v>27</v>
      </c>
      <c r="P592" t="s">
        <v>27</v>
      </c>
      <c r="Q592" t="s">
        <v>27</v>
      </c>
      <c r="R592" t="s">
        <v>27</v>
      </c>
      <c r="S592" t="s">
        <v>40</v>
      </c>
      <c r="T592" t="s">
        <v>146</v>
      </c>
      <c r="U592" t="s">
        <v>147</v>
      </c>
      <c r="V592" t="s">
        <v>27</v>
      </c>
      <c r="W592" t="s">
        <v>43</v>
      </c>
      <c r="X592" t="s">
        <v>27</v>
      </c>
      <c r="Y592" t="s">
        <v>27</v>
      </c>
      <c r="Z592" t="s">
        <v>44</v>
      </c>
      <c r="AA592" t="s">
        <v>27</v>
      </c>
      <c r="AB592" s="3" t="s">
        <v>246</v>
      </c>
    </row>
    <row r="593" spans="1:28" x14ac:dyDescent="0.25">
      <c r="A593" s="3">
        <v>87537</v>
      </c>
      <c r="B593" t="s">
        <v>4124</v>
      </c>
      <c r="C593" t="s">
        <v>64</v>
      </c>
      <c r="D593" s="3">
        <v>11</v>
      </c>
      <c r="E593" t="s">
        <v>4052</v>
      </c>
      <c r="F593" t="s">
        <v>4125</v>
      </c>
      <c r="G593" t="s">
        <v>4126</v>
      </c>
      <c r="H593" t="s">
        <v>4127</v>
      </c>
      <c r="I593" t="s">
        <v>4128</v>
      </c>
      <c r="J593" t="s">
        <v>4124</v>
      </c>
      <c r="K593" t="s">
        <v>4129</v>
      </c>
      <c r="L593" t="s">
        <v>100</v>
      </c>
      <c r="M593" t="s">
        <v>101</v>
      </c>
      <c r="N593" t="s">
        <v>102</v>
      </c>
      <c r="O593" t="s">
        <v>4130</v>
      </c>
      <c r="P593" t="s">
        <v>27</v>
      </c>
      <c r="Q593" t="s">
        <v>57</v>
      </c>
      <c r="R593" t="s">
        <v>58</v>
      </c>
      <c r="S593" t="s">
        <v>40</v>
      </c>
      <c r="T593" t="s">
        <v>104</v>
      </c>
      <c r="U593" t="s">
        <v>105</v>
      </c>
      <c r="V593" t="s">
        <v>280</v>
      </c>
      <c r="W593" t="s">
        <v>43</v>
      </c>
      <c r="X593" t="s">
        <v>27</v>
      </c>
      <c r="Y593" t="s">
        <v>27</v>
      </c>
      <c r="Z593" t="s">
        <v>44</v>
      </c>
      <c r="AA593" t="s">
        <v>27</v>
      </c>
      <c r="AB593" s="3" t="s">
        <v>4131</v>
      </c>
    </row>
    <row r="594" spans="1:28" x14ac:dyDescent="0.25">
      <c r="A594" s="3">
        <v>87538</v>
      </c>
      <c r="B594" t="s">
        <v>4132</v>
      </c>
      <c r="C594" t="s">
        <v>27</v>
      </c>
      <c r="D594" s="3">
        <v>11</v>
      </c>
      <c r="E594" t="s">
        <v>4052</v>
      </c>
      <c r="F594" t="s">
        <v>4060</v>
      </c>
      <c r="G594" t="s">
        <v>4133</v>
      </c>
      <c r="H594" t="s">
        <v>4134</v>
      </c>
      <c r="I594" t="s">
        <v>4135</v>
      </c>
      <c r="J594" t="s">
        <v>4132</v>
      </c>
      <c r="K594" t="s">
        <v>4136</v>
      </c>
      <c r="L594" t="s">
        <v>37</v>
      </c>
      <c r="M594" t="s">
        <v>38</v>
      </c>
      <c r="N594" t="s">
        <v>39</v>
      </c>
      <c r="O594" t="s">
        <v>27</v>
      </c>
      <c r="P594" t="s">
        <v>27</v>
      </c>
      <c r="Q594" t="s">
        <v>27</v>
      </c>
      <c r="R594" t="s">
        <v>27</v>
      </c>
      <c r="S594" t="s">
        <v>40</v>
      </c>
      <c r="T594" t="s">
        <v>146</v>
      </c>
      <c r="U594" t="s">
        <v>147</v>
      </c>
      <c r="V594" t="s">
        <v>27</v>
      </c>
      <c r="W594" t="s">
        <v>43</v>
      </c>
      <c r="X594" t="s">
        <v>27</v>
      </c>
      <c r="Y594" t="s">
        <v>27</v>
      </c>
      <c r="Z594" t="s">
        <v>44</v>
      </c>
      <c r="AA594" t="s">
        <v>27</v>
      </c>
      <c r="AB594" s="3" t="s">
        <v>4137</v>
      </c>
    </row>
    <row r="595" spans="1:28" x14ac:dyDescent="0.25">
      <c r="A595" s="3">
        <v>87539</v>
      </c>
      <c r="B595" t="s">
        <v>4138</v>
      </c>
      <c r="C595" t="s">
        <v>1728</v>
      </c>
      <c r="D595" s="3">
        <v>11</v>
      </c>
      <c r="E595" t="s">
        <v>4052</v>
      </c>
      <c r="F595" t="s">
        <v>4139</v>
      </c>
      <c r="G595" t="s">
        <v>4140</v>
      </c>
      <c r="H595" t="s">
        <v>4141</v>
      </c>
      <c r="I595" t="s">
        <v>4142</v>
      </c>
      <c r="J595" t="s">
        <v>4138</v>
      </c>
      <c r="K595" t="s">
        <v>4143</v>
      </c>
      <c r="L595" t="s">
        <v>573</v>
      </c>
      <c r="M595" t="s">
        <v>574</v>
      </c>
      <c r="N595" t="s">
        <v>575</v>
      </c>
      <c r="O595" t="s">
        <v>27</v>
      </c>
      <c r="P595" t="s">
        <v>27</v>
      </c>
      <c r="Q595" t="s">
        <v>27</v>
      </c>
      <c r="R595" t="s">
        <v>27</v>
      </c>
      <c r="S595" t="s">
        <v>40</v>
      </c>
      <c r="T595" t="s">
        <v>41</v>
      </c>
      <c r="U595" t="s">
        <v>42</v>
      </c>
      <c r="V595" t="s">
        <v>27</v>
      </c>
      <c r="W595" t="s">
        <v>43</v>
      </c>
      <c r="X595" t="s">
        <v>27</v>
      </c>
      <c r="Y595" t="s">
        <v>27</v>
      </c>
      <c r="Z595" t="s">
        <v>44</v>
      </c>
      <c r="AA595" t="s">
        <v>27</v>
      </c>
      <c r="AB595" s="3" t="s">
        <v>246</v>
      </c>
    </row>
    <row r="596" spans="1:28" x14ac:dyDescent="0.25">
      <c r="A596" s="3">
        <v>87541</v>
      </c>
      <c r="B596" t="s">
        <v>4144</v>
      </c>
      <c r="C596" t="s">
        <v>27</v>
      </c>
      <c r="D596" s="3">
        <v>11</v>
      </c>
      <c r="E596" t="s">
        <v>4052</v>
      </c>
      <c r="F596" t="s">
        <v>4060</v>
      </c>
      <c r="G596" t="s">
        <v>4145</v>
      </c>
      <c r="H596" t="s">
        <v>4146</v>
      </c>
      <c r="I596" t="s">
        <v>4147</v>
      </c>
      <c r="J596" t="s">
        <v>4144</v>
      </c>
      <c r="K596" t="s">
        <v>4148</v>
      </c>
      <c r="L596" t="s">
        <v>37</v>
      </c>
      <c r="M596" t="s">
        <v>38</v>
      </c>
      <c r="N596" t="s">
        <v>39</v>
      </c>
      <c r="O596" t="s">
        <v>27</v>
      </c>
      <c r="P596" t="s">
        <v>27</v>
      </c>
      <c r="Q596" t="s">
        <v>27</v>
      </c>
      <c r="R596" t="s">
        <v>27</v>
      </c>
      <c r="S596" t="s">
        <v>40</v>
      </c>
      <c r="T596" t="s">
        <v>41</v>
      </c>
      <c r="U596" t="s">
        <v>42</v>
      </c>
      <c r="V596" t="s">
        <v>27</v>
      </c>
      <c r="W596" t="s">
        <v>43</v>
      </c>
      <c r="X596" t="s">
        <v>27</v>
      </c>
      <c r="Y596" t="s">
        <v>27</v>
      </c>
      <c r="Z596" t="s">
        <v>44</v>
      </c>
      <c r="AA596" t="s">
        <v>27</v>
      </c>
      <c r="AB596" s="3" t="s">
        <v>246</v>
      </c>
    </row>
    <row r="597" spans="1:28" x14ac:dyDescent="0.25">
      <c r="A597" s="3">
        <v>87542</v>
      </c>
      <c r="B597" t="s">
        <v>4149</v>
      </c>
      <c r="C597" t="s">
        <v>172</v>
      </c>
      <c r="D597" s="3">
        <v>11</v>
      </c>
      <c r="E597" t="s">
        <v>4052</v>
      </c>
      <c r="F597" t="s">
        <v>4150</v>
      </c>
      <c r="G597" t="s">
        <v>4151</v>
      </c>
      <c r="H597" t="s">
        <v>4152</v>
      </c>
      <c r="I597" t="s">
        <v>4153</v>
      </c>
      <c r="J597" t="s">
        <v>4149</v>
      </c>
      <c r="K597" t="s">
        <v>4154</v>
      </c>
      <c r="L597" t="s">
        <v>100</v>
      </c>
      <c r="M597" t="s">
        <v>101</v>
      </c>
      <c r="N597" t="s">
        <v>102</v>
      </c>
      <c r="O597" t="s">
        <v>4155</v>
      </c>
      <c r="P597" t="s">
        <v>27</v>
      </c>
      <c r="Q597" t="s">
        <v>57</v>
      </c>
      <c r="R597" t="s">
        <v>58</v>
      </c>
      <c r="S597" t="s">
        <v>40</v>
      </c>
      <c r="T597" t="s">
        <v>41</v>
      </c>
      <c r="U597" t="s">
        <v>42</v>
      </c>
      <c r="V597" t="s">
        <v>225</v>
      </c>
      <c r="W597" t="s">
        <v>43</v>
      </c>
      <c r="X597" t="s">
        <v>4156</v>
      </c>
      <c r="Y597" t="s">
        <v>119</v>
      </c>
      <c r="Z597" t="s">
        <v>44</v>
      </c>
      <c r="AA597" t="s">
        <v>27</v>
      </c>
      <c r="AB597" s="3" t="s">
        <v>4157</v>
      </c>
    </row>
    <row r="598" spans="1:28" x14ac:dyDescent="0.25">
      <c r="A598" s="3">
        <v>87543</v>
      </c>
      <c r="B598" t="s">
        <v>4158</v>
      </c>
      <c r="C598" t="s">
        <v>27</v>
      </c>
      <c r="D598" s="3">
        <v>11</v>
      </c>
      <c r="E598" t="s">
        <v>4052</v>
      </c>
      <c r="F598" t="s">
        <v>4060</v>
      </c>
      <c r="G598" t="s">
        <v>4159</v>
      </c>
      <c r="H598" t="s">
        <v>4160</v>
      </c>
      <c r="I598" t="s">
        <v>4161</v>
      </c>
      <c r="J598" t="s">
        <v>4158</v>
      </c>
      <c r="K598" t="s">
        <v>4162</v>
      </c>
      <c r="L598" t="s">
        <v>37</v>
      </c>
      <c r="M598" t="s">
        <v>38</v>
      </c>
      <c r="N598" t="s">
        <v>39</v>
      </c>
      <c r="O598" t="s">
        <v>27</v>
      </c>
      <c r="P598" t="s">
        <v>27</v>
      </c>
      <c r="Q598" t="s">
        <v>27</v>
      </c>
      <c r="R598" t="s">
        <v>27</v>
      </c>
      <c r="S598" t="s">
        <v>40</v>
      </c>
      <c r="T598" t="s">
        <v>41</v>
      </c>
      <c r="U598" t="s">
        <v>42</v>
      </c>
      <c r="V598" t="s">
        <v>27</v>
      </c>
      <c r="W598" t="s">
        <v>43</v>
      </c>
      <c r="X598" t="s">
        <v>27</v>
      </c>
      <c r="Y598" t="s">
        <v>27</v>
      </c>
      <c r="Z598" t="s">
        <v>44</v>
      </c>
      <c r="AA598" t="s">
        <v>27</v>
      </c>
      <c r="AB598" s="3" t="s">
        <v>246</v>
      </c>
    </row>
    <row r="599" spans="1:28" x14ac:dyDescent="0.25">
      <c r="A599" s="3">
        <v>87544</v>
      </c>
      <c r="B599" t="s">
        <v>4163</v>
      </c>
      <c r="C599" t="s">
        <v>27</v>
      </c>
      <c r="D599" s="3">
        <v>11</v>
      </c>
      <c r="E599" t="s">
        <v>4052</v>
      </c>
      <c r="F599" t="s">
        <v>4060</v>
      </c>
      <c r="G599" t="s">
        <v>4164</v>
      </c>
      <c r="H599" t="s">
        <v>4165</v>
      </c>
      <c r="I599" t="s">
        <v>4166</v>
      </c>
      <c r="J599" t="s">
        <v>4163</v>
      </c>
      <c r="K599" t="s">
        <v>4167</v>
      </c>
      <c r="L599" t="s">
        <v>37</v>
      </c>
      <c r="M599" t="s">
        <v>38</v>
      </c>
      <c r="N599" t="s">
        <v>39</v>
      </c>
      <c r="O599" t="s">
        <v>27</v>
      </c>
      <c r="P599" t="s">
        <v>27</v>
      </c>
      <c r="Q599" t="s">
        <v>27</v>
      </c>
      <c r="R599" t="s">
        <v>27</v>
      </c>
      <c r="S599" t="s">
        <v>40</v>
      </c>
      <c r="T599" t="s">
        <v>41</v>
      </c>
      <c r="U599" t="s">
        <v>42</v>
      </c>
      <c r="V599" t="s">
        <v>27</v>
      </c>
      <c r="W599" t="s">
        <v>43</v>
      </c>
      <c r="X599" t="s">
        <v>27</v>
      </c>
      <c r="Y599" t="s">
        <v>27</v>
      </c>
      <c r="Z599" t="s">
        <v>44</v>
      </c>
      <c r="AA599" t="s">
        <v>27</v>
      </c>
      <c r="AB599" s="3" t="s">
        <v>246</v>
      </c>
    </row>
    <row r="600" spans="1:28" x14ac:dyDescent="0.25">
      <c r="A600" s="3">
        <v>87545</v>
      </c>
      <c r="B600" t="s">
        <v>4168</v>
      </c>
      <c r="C600" t="s">
        <v>172</v>
      </c>
      <c r="D600" s="3">
        <v>11</v>
      </c>
      <c r="E600" t="s">
        <v>2890</v>
      </c>
      <c r="F600" t="s">
        <v>4169</v>
      </c>
      <c r="G600" t="s">
        <v>4170</v>
      </c>
      <c r="H600" t="s">
        <v>4171</v>
      </c>
      <c r="I600" t="s">
        <v>4172</v>
      </c>
      <c r="J600" t="s">
        <v>4168</v>
      </c>
      <c r="K600" t="s">
        <v>4173</v>
      </c>
      <c r="L600" t="s">
        <v>573</v>
      </c>
      <c r="M600" t="s">
        <v>574</v>
      </c>
      <c r="N600" t="s">
        <v>575</v>
      </c>
      <c r="O600" t="s">
        <v>4174</v>
      </c>
      <c r="P600" t="s">
        <v>27</v>
      </c>
      <c r="Q600" t="s">
        <v>57</v>
      </c>
      <c r="R600" t="s">
        <v>58</v>
      </c>
      <c r="S600" t="s">
        <v>40</v>
      </c>
      <c r="T600" t="s">
        <v>41</v>
      </c>
      <c r="U600" t="s">
        <v>42</v>
      </c>
      <c r="V600" t="s">
        <v>27</v>
      </c>
      <c r="W600" t="s">
        <v>43</v>
      </c>
      <c r="X600" t="s">
        <v>27</v>
      </c>
      <c r="Y600" t="s">
        <v>27</v>
      </c>
      <c r="Z600" t="s">
        <v>44</v>
      </c>
      <c r="AA600" t="s">
        <v>27</v>
      </c>
      <c r="AB600" s="3" t="s">
        <v>4175</v>
      </c>
    </row>
    <row r="601" spans="1:28" x14ac:dyDescent="0.25">
      <c r="A601" s="3">
        <v>87546</v>
      </c>
      <c r="B601" t="s">
        <v>4176</v>
      </c>
      <c r="C601" t="s">
        <v>1728</v>
      </c>
      <c r="D601" s="3">
        <v>11</v>
      </c>
      <c r="E601" t="s">
        <v>4052</v>
      </c>
      <c r="F601" t="s">
        <v>4177</v>
      </c>
      <c r="G601" t="s">
        <v>4178</v>
      </c>
      <c r="H601" t="s">
        <v>4179</v>
      </c>
      <c r="I601" t="s">
        <v>4180</v>
      </c>
      <c r="J601" t="s">
        <v>4176</v>
      </c>
      <c r="K601" t="s">
        <v>4181</v>
      </c>
      <c r="L601" t="s">
        <v>117</v>
      </c>
      <c r="M601" t="s">
        <v>243</v>
      </c>
      <c r="N601" t="s">
        <v>244</v>
      </c>
      <c r="O601" t="s">
        <v>4182</v>
      </c>
      <c r="P601" t="s">
        <v>27</v>
      </c>
      <c r="Q601" t="s">
        <v>57</v>
      </c>
      <c r="R601" t="s">
        <v>58</v>
      </c>
      <c r="S601" t="s">
        <v>40</v>
      </c>
      <c r="T601" t="s">
        <v>146</v>
      </c>
      <c r="U601" t="s">
        <v>147</v>
      </c>
      <c r="V601" t="s">
        <v>4183</v>
      </c>
      <c r="W601" t="s">
        <v>43</v>
      </c>
      <c r="X601" t="s">
        <v>27</v>
      </c>
      <c r="Y601" t="s">
        <v>27</v>
      </c>
      <c r="Z601" t="s">
        <v>44</v>
      </c>
      <c r="AA601" t="s">
        <v>27</v>
      </c>
      <c r="AB601" s="3" t="s">
        <v>4184</v>
      </c>
    </row>
    <row r="602" spans="1:28" x14ac:dyDescent="0.25">
      <c r="A602" s="3">
        <v>87547</v>
      </c>
      <c r="B602" t="s">
        <v>4185</v>
      </c>
      <c r="C602" t="s">
        <v>1728</v>
      </c>
      <c r="D602" s="3">
        <v>11</v>
      </c>
      <c r="E602" t="s">
        <v>4052</v>
      </c>
      <c r="F602" t="s">
        <v>4060</v>
      </c>
      <c r="G602" t="s">
        <v>4186</v>
      </c>
      <c r="H602" t="s">
        <v>4187</v>
      </c>
      <c r="I602" t="s">
        <v>4188</v>
      </c>
      <c r="J602" t="s">
        <v>4185</v>
      </c>
      <c r="K602" t="s">
        <v>4189</v>
      </c>
      <c r="L602" t="s">
        <v>573</v>
      </c>
      <c r="M602" t="s">
        <v>574</v>
      </c>
      <c r="N602" t="s">
        <v>575</v>
      </c>
      <c r="O602" t="s">
        <v>27</v>
      </c>
      <c r="P602" t="s">
        <v>27</v>
      </c>
      <c r="Q602" t="s">
        <v>27</v>
      </c>
      <c r="R602" t="s">
        <v>27</v>
      </c>
      <c r="S602" t="s">
        <v>40</v>
      </c>
      <c r="T602" t="s">
        <v>41</v>
      </c>
      <c r="U602" t="s">
        <v>42</v>
      </c>
      <c r="V602" t="s">
        <v>27</v>
      </c>
      <c r="W602" t="s">
        <v>43</v>
      </c>
      <c r="X602" t="s">
        <v>27</v>
      </c>
      <c r="Y602" t="s">
        <v>27</v>
      </c>
      <c r="Z602" t="s">
        <v>44</v>
      </c>
      <c r="AA602" t="s">
        <v>27</v>
      </c>
      <c r="AB602" s="3" t="s">
        <v>4190</v>
      </c>
    </row>
    <row r="603" spans="1:28" x14ac:dyDescent="0.25">
      <c r="A603" s="3">
        <v>87548</v>
      </c>
      <c r="B603" t="s">
        <v>4191</v>
      </c>
      <c r="C603" t="s">
        <v>27</v>
      </c>
      <c r="D603" s="3">
        <v>11</v>
      </c>
      <c r="E603" t="s">
        <v>4052</v>
      </c>
      <c r="F603" t="s">
        <v>4192</v>
      </c>
      <c r="G603" t="s">
        <v>4193</v>
      </c>
      <c r="H603" t="s">
        <v>4194</v>
      </c>
      <c r="I603" t="s">
        <v>4195</v>
      </c>
      <c r="J603" t="s">
        <v>4196</v>
      </c>
      <c r="K603" t="s">
        <v>4197</v>
      </c>
      <c r="L603" t="s">
        <v>100</v>
      </c>
      <c r="M603" t="s">
        <v>101</v>
      </c>
      <c r="N603" t="s">
        <v>102</v>
      </c>
      <c r="O603" t="s">
        <v>4198</v>
      </c>
      <c r="P603" t="s">
        <v>27</v>
      </c>
      <c r="Q603" t="s">
        <v>57</v>
      </c>
      <c r="R603" t="s">
        <v>58</v>
      </c>
      <c r="S603" t="s">
        <v>40</v>
      </c>
      <c r="T603" t="s">
        <v>146</v>
      </c>
      <c r="U603" t="s">
        <v>147</v>
      </c>
      <c r="V603" t="s">
        <v>27</v>
      </c>
      <c r="W603" t="s">
        <v>43</v>
      </c>
      <c r="X603" t="s">
        <v>4199</v>
      </c>
      <c r="Y603" t="s">
        <v>27</v>
      </c>
      <c r="Z603" t="s">
        <v>44</v>
      </c>
      <c r="AA603" t="s">
        <v>27</v>
      </c>
      <c r="AB603" s="3" t="s">
        <v>4200</v>
      </c>
    </row>
    <row r="604" spans="1:28" x14ac:dyDescent="0.25">
      <c r="A604" s="3">
        <v>87549</v>
      </c>
      <c r="B604" t="s">
        <v>4201</v>
      </c>
      <c r="C604" t="s">
        <v>27</v>
      </c>
      <c r="D604" s="3">
        <v>11</v>
      </c>
      <c r="E604" t="s">
        <v>4052</v>
      </c>
      <c r="F604" t="s">
        <v>4060</v>
      </c>
      <c r="G604" t="s">
        <v>4202</v>
      </c>
      <c r="H604" t="s">
        <v>4203</v>
      </c>
      <c r="I604" t="s">
        <v>4204</v>
      </c>
      <c r="J604" t="s">
        <v>4201</v>
      </c>
      <c r="K604" t="s">
        <v>4205</v>
      </c>
      <c r="L604" t="s">
        <v>37</v>
      </c>
      <c r="M604" t="s">
        <v>38</v>
      </c>
      <c r="N604" t="s">
        <v>39</v>
      </c>
      <c r="O604" t="s">
        <v>27</v>
      </c>
      <c r="P604" t="s">
        <v>27</v>
      </c>
      <c r="Q604" t="s">
        <v>27</v>
      </c>
      <c r="R604" t="s">
        <v>27</v>
      </c>
      <c r="S604" t="s">
        <v>40</v>
      </c>
      <c r="T604" t="s">
        <v>41</v>
      </c>
      <c r="U604" t="s">
        <v>42</v>
      </c>
      <c r="V604" t="s">
        <v>27</v>
      </c>
      <c r="W604" t="s">
        <v>43</v>
      </c>
      <c r="X604" t="s">
        <v>27</v>
      </c>
      <c r="Y604" t="s">
        <v>27</v>
      </c>
      <c r="Z604" t="s">
        <v>44</v>
      </c>
      <c r="AA604" t="s">
        <v>27</v>
      </c>
      <c r="AB604" s="3" t="s">
        <v>246</v>
      </c>
    </row>
    <row r="605" spans="1:28" x14ac:dyDescent="0.25">
      <c r="A605" s="3">
        <v>87550</v>
      </c>
      <c r="B605" t="s">
        <v>4206</v>
      </c>
      <c r="C605" t="s">
        <v>27</v>
      </c>
      <c r="D605" s="3">
        <v>11</v>
      </c>
      <c r="E605" t="s">
        <v>4052</v>
      </c>
      <c r="F605" t="s">
        <v>4207</v>
      </c>
      <c r="G605" t="s">
        <v>4208</v>
      </c>
      <c r="H605" t="s">
        <v>4209</v>
      </c>
      <c r="I605" t="s">
        <v>4210</v>
      </c>
      <c r="J605" t="s">
        <v>4206</v>
      </c>
      <c r="K605" t="s">
        <v>4211</v>
      </c>
      <c r="L605" t="s">
        <v>53</v>
      </c>
      <c r="M605" t="s">
        <v>54</v>
      </c>
      <c r="N605" t="s">
        <v>55</v>
      </c>
      <c r="O605" t="s">
        <v>27</v>
      </c>
      <c r="P605" t="s">
        <v>27</v>
      </c>
      <c r="Q605" t="s">
        <v>27</v>
      </c>
      <c r="R605" t="s">
        <v>27</v>
      </c>
      <c r="S605" t="s">
        <v>59</v>
      </c>
      <c r="T605" t="s">
        <v>104</v>
      </c>
      <c r="U605" t="s">
        <v>105</v>
      </c>
      <c r="V605" t="s">
        <v>27</v>
      </c>
      <c r="W605" t="s">
        <v>43</v>
      </c>
      <c r="X605" t="s">
        <v>27</v>
      </c>
      <c r="Y605" t="s">
        <v>27</v>
      </c>
      <c r="Z605" t="s">
        <v>44</v>
      </c>
      <c r="AA605" t="s">
        <v>27</v>
      </c>
      <c r="AB605" s="3" t="s">
        <v>246</v>
      </c>
    </row>
    <row r="606" spans="1:28" x14ac:dyDescent="0.25">
      <c r="A606" s="3">
        <v>87551</v>
      </c>
      <c r="B606" t="s">
        <v>4212</v>
      </c>
      <c r="C606" t="s">
        <v>27</v>
      </c>
      <c r="D606" s="3">
        <v>11</v>
      </c>
      <c r="E606" t="s">
        <v>4052</v>
      </c>
      <c r="F606" t="s">
        <v>4213</v>
      </c>
      <c r="G606" t="s">
        <v>4214</v>
      </c>
      <c r="H606" t="s">
        <v>4215</v>
      </c>
      <c r="I606" t="s">
        <v>4216</v>
      </c>
      <c r="J606" t="s">
        <v>4212</v>
      </c>
      <c r="K606" t="s">
        <v>4217</v>
      </c>
      <c r="L606" t="s">
        <v>100</v>
      </c>
      <c r="M606" t="s">
        <v>101</v>
      </c>
      <c r="N606" t="s">
        <v>102</v>
      </c>
      <c r="O606" t="s">
        <v>27</v>
      </c>
      <c r="P606" t="s">
        <v>27</v>
      </c>
      <c r="Q606" t="s">
        <v>27</v>
      </c>
      <c r="R606" t="s">
        <v>27</v>
      </c>
      <c r="S606" t="s">
        <v>59</v>
      </c>
      <c r="T606" t="s">
        <v>41</v>
      </c>
      <c r="U606" t="s">
        <v>42</v>
      </c>
      <c r="V606" t="s">
        <v>27</v>
      </c>
      <c r="W606" t="s">
        <v>43</v>
      </c>
      <c r="X606" t="s">
        <v>27</v>
      </c>
      <c r="Y606" t="s">
        <v>27</v>
      </c>
      <c r="Z606" t="s">
        <v>44</v>
      </c>
      <c r="AA606" t="s">
        <v>27</v>
      </c>
      <c r="AB606" s="3" t="s">
        <v>4218</v>
      </c>
    </row>
    <row r="607" spans="1:28" x14ac:dyDescent="0.25">
      <c r="A607" s="3">
        <v>87552</v>
      </c>
      <c r="B607" t="s">
        <v>4219</v>
      </c>
      <c r="C607" t="s">
        <v>27</v>
      </c>
      <c r="D607" s="3">
        <v>11</v>
      </c>
      <c r="E607" t="s">
        <v>4052</v>
      </c>
      <c r="F607" t="s">
        <v>4060</v>
      </c>
      <c r="G607" t="s">
        <v>4220</v>
      </c>
      <c r="H607" t="s">
        <v>4221</v>
      </c>
      <c r="I607" t="s">
        <v>4222</v>
      </c>
      <c r="J607" t="s">
        <v>4219</v>
      </c>
      <c r="K607" t="s">
        <v>4223</v>
      </c>
      <c r="L607" t="s">
        <v>117</v>
      </c>
      <c r="M607" t="s">
        <v>243</v>
      </c>
      <c r="N607" t="s">
        <v>244</v>
      </c>
      <c r="O607" t="s">
        <v>27</v>
      </c>
      <c r="P607" t="s">
        <v>27</v>
      </c>
      <c r="Q607" t="s">
        <v>27</v>
      </c>
      <c r="R607" t="s">
        <v>27</v>
      </c>
      <c r="S607" t="s">
        <v>40</v>
      </c>
      <c r="T607" t="s">
        <v>1599</v>
      </c>
      <c r="U607" t="s">
        <v>1600</v>
      </c>
      <c r="V607" t="s">
        <v>27</v>
      </c>
      <c r="W607" t="s">
        <v>43</v>
      </c>
      <c r="X607" t="s">
        <v>27</v>
      </c>
      <c r="Y607" t="s">
        <v>27</v>
      </c>
      <c r="Z607" t="s">
        <v>44</v>
      </c>
      <c r="AA607" t="s">
        <v>27</v>
      </c>
      <c r="AB607" s="3" t="s">
        <v>246</v>
      </c>
    </row>
    <row r="608" spans="1:28" x14ac:dyDescent="0.25">
      <c r="A608" s="3">
        <v>87553</v>
      </c>
      <c r="B608" t="s">
        <v>4224</v>
      </c>
      <c r="C608" t="s">
        <v>27</v>
      </c>
      <c r="D608" s="3">
        <v>11</v>
      </c>
      <c r="E608" t="s">
        <v>4052</v>
      </c>
      <c r="F608" t="s">
        <v>4060</v>
      </c>
      <c r="G608" t="s">
        <v>4225</v>
      </c>
      <c r="H608" t="s">
        <v>4226</v>
      </c>
      <c r="I608" t="s">
        <v>4227</v>
      </c>
      <c r="J608" t="s">
        <v>4224</v>
      </c>
      <c r="K608" t="s">
        <v>4228</v>
      </c>
      <c r="L608" t="s">
        <v>37</v>
      </c>
      <c r="M608" t="s">
        <v>38</v>
      </c>
      <c r="N608" t="s">
        <v>39</v>
      </c>
      <c r="O608" t="s">
        <v>27</v>
      </c>
      <c r="P608" t="s">
        <v>27</v>
      </c>
      <c r="Q608" t="s">
        <v>27</v>
      </c>
      <c r="R608" t="s">
        <v>27</v>
      </c>
      <c r="S608" t="s">
        <v>40</v>
      </c>
      <c r="T608" t="s">
        <v>41</v>
      </c>
      <c r="U608" t="s">
        <v>42</v>
      </c>
      <c r="V608" t="s">
        <v>27</v>
      </c>
      <c r="W608" t="s">
        <v>43</v>
      </c>
      <c r="X608" t="s">
        <v>27</v>
      </c>
      <c r="Y608" t="s">
        <v>27</v>
      </c>
      <c r="Z608" t="s">
        <v>44</v>
      </c>
      <c r="AA608" t="s">
        <v>27</v>
      </c>
      <c r="AB608" s="3" t="s">
        <v>246</v>
      </c>
    </row>
    <row r="609" spans="1:28" x14ac:dyDescent="0.25">
      <c r="A609" s="3">
        <v>87554</v>
      </c>
      <c r="B609" t="s">
        <v>4229</v>
      </c>
      <c r="C609" t="s">
        <v>27</v>
      </c>
      <c r="D609" s="3">
        <v>11</v>
      </c>
      <c r="E609" t="s">
        <v>4230</v>
      </c>
      <c r="F609" t="s">
        <v>4060</v>
      </c>
      <c r="G609" t="s">
        <v>4231</v>
      </c>
      <c r="H609" t="s">
        <v>4232</v>
      </c>
      <c r="I609" t="s">
        <v>4233</v>
      </c>
      <c r="J609" t="s">
        <v>4229</v>
      </c>
      <c r="K609" t="s">
        <v>4234</v>
      </c>
      <c r="L609" t="s">
        <v>37</v>
      </c>
      <c r="M609" t="s">
        <v>38</v>
      </c>
      <c r="N609" t="s">
        <v>39</v>
      </c>
      <c r="O609" t="s">
        <v>27</v>
      </c>
      <c r="P609" t="s">
        <v>27</v>
      </c>
      <c r="Q609" t="s">
        <v>27</v>
      </c>
      <c r="R609" t="s">
        <v>27</v>
      </c>
      <c r="S609" t="s">
        <v>40</v>
      </c>
      <c r="T609" t="s">
        <v>146</v>
      </c>
      <c r="U609" t="s">
        <v>147</v>
      </c>
      <c r="V609" t="s">
        <v>27</v>
      </c>
      <c r="W609" t="s">
        <v>43</v>
      </c>
      <c r="X609" t="s">
        <v>27</v>
      </c>
      <c r="Y609" t="s">
        <v>27</v>
      </c>
      <c r="Z609" t="s">
        <v>44</v>
      </c>
      <c r="AA609" t="s">
        <v>27</v>
      </c>
      <c r="AB609" s="3" t="s">
        <v>4235</v>
      </c>
    </row>
    <row r="610" spans="1:28" x14ac:dyDescent="0.25">
      <c r="A610" s="3">
        <v>87555</v>
      </c>
      <c r="B610" t="s">
        <v>4236</v>
      </c>
      <c r="C610" t="s">
        <v>27</v>
      </c>
      <c r="D610" s="3">
        <v>11</v>
      </c>
      <c r="E610" t="s">
        <v>4230</v>
      </c>
      <c r="F610" t="s">
        <v>4237</v>
      </c>
      <c r="G610" t="s">
        <v>4238</v>
      </c>
      <c r="H610" t="s">
        <v>4239</v>
      </c>
      <c r="I610" t="s">
        <v>4240</v>
      </c>
      <c r="J610" t="s">
        <v>4236</v>
      </c>
      <c r="K610" t="s">
        <v>4241</v>
      </c>
      <c r="L610" t="s">
        <v>100</v>
      </c>
      <c r="M610" t="s">
        <v>101</v>
      </c>
      <c r="N610" t="s">
        <v>102</v>
      </c>
      <c r="O610" t="s">
        <v>4242</v>
      </c>
      <c r="P610" t="s">
        <v>27</v>
      </c>
      <c r="Q610" t="s">
        <v>57</v>
      </c>
      <c r="R610" t="s">
        <v>58</v>
      </c>
      <c r="S610" t="s">
        <v>260</v>
      </c>
      <c r="T610" t="s">
        <v>146</v>
      </c>
      <c r="U610" t="s">
        <v>147</v>
      </c>
      <c r="V610" t="s">
        <v>27</v>
      </c>
      <c r="W610" t="s">
        <v>43</v>
      </c>
      <c r="X610" t="s">
        <v>27</v>
      </c>
      <c r="Y610" t="s">
        <v>27</v>
      </c>
      <c r="Z610" t="s">
        <v>44</v>
      </c>
      <c r="AA610" t="s">
        <v>27</v>
      </c>
      <c r="AB610" s="3" t="s">
        <v>246</v>
      </c>
    </row>
    <row r="611" spans="1:28" x14ac:dyDescent="0.25">
      <c r="A611" s="3">
        <v>87556</v>
      </c>
      <c r="B611" t="s">
        <v>4243</v>
      </c>
      <c r="C611" t="s">
        <v>27</v>
      </c>
      <c r="D611" s="3">
        <v>11</v>
      </c>
      <c r="E611" t="s">
        <v>4230</v>
      </c>
      <c r="F611" t="s">
        <v>4060</v>
      </c>
      <c r="G611" t="s">
        <v>4244</v>
      </c>
      <c r="H611" t="s">
        <v>4245</v>
      </c>
      <c r="I611" t="s">
        <v>4246</v>
      </c>
      <c r="J611" t="s">
        <v>4243</v>
      </c>
      <c r="K611" t="s">
        <v>4247</v>
      </c>
      <c r="L611" t="s">
        <v>37</v>
      </c>
      <c r="M611" t="s">
        <v>38</v>
      </c>
      <c r="N611" t="s">
        <v>39</v>
      </c>
      <c r="O611" t="s">
        <v>27</v>
      </c>
      <c r="P611" t="s">
        <v>27</v>
      </c>
      <c r="Q611" t="s">
        <v>27</v>
      </c>
      <c r="R611" t="s">
        <v>27</v>
      </c>
      <c r="S611" t="s">
        <v>40</v>
      </c>
      <c r="T611" t="s">
        <v>146</v>
      </c>
      <c r="U611" t="s">
        <v>147</v>
      </c>
      <c r="V611" t="s">
        <v>27</v>
      </c>
      <c r="W611" t="s">
        <v>43</v>
      </c>
      <c r="X611" t="s">
        <v>27</v>
      </c>
      <c r="Y611" t="s">
        <v>27</v>
      </c>
      <c r="Z611" t="s">
        <v>44</v>
      </c>
      <c r="AA611" t="s">
        <v>27</v>
      </c>
      <c r="AB611" s="3" t="s">
        <v>4248</v>
      </c>
    </row>
    <row r="612" spans="1:28" x14ac:dyDescent="0.25">
      <c r="A612" s="3">
        <v>87557</v>
      </c>
      <c r="B612" t="s">
        <v>4249</v>
      </c>
      <c r="C612" t="s">
        <v>27</v>
      </c>
      <c r="D612" s="3">
        <v>11</v>
      </c>
      <c r="E612" t="s">
        <v>4230</v>
      </c>
      <c r="F612" t="s">
        <v>4060</v>
      </c>
      <c r="G612" t="s">
        <v>4250</v>
      </c>
      <c r="H612" t="s">
        <v>4251</v>
      </c>
      <c r="I612" t="s">
        <v>4252</v>
      </c>
      <c r="J612" t="s">
        <v>4249</v>
      </c>
      <c r="K612" t="s">
        <v>4253</v>
      </c>
      <c r="L612" t="s">
        <v>37</v>
      </c>
      <c r="M612" t="s">
        <v>38</v>
      </c>
      <c r="N612" t="s">
        <v>39</v>
      </c>
      <c r="O612" t="s">
        <v>27</v>
      </c>
      <c r="P612" t="s">
        <v>27</v>
      </c>
      <c r="Q612" t="s">
        <v>27</v>
      </c>
      <c r="R612" t="s">
        <v>27</v>
      </c>
      <c r="S612" t="s">
        <v>40</v>
      </c>
      <c r="T612" t="s">
        <v>146</v>
      </c>
      <c r="U612" t="s">
        <v>147</v>
      </c>
      <c r="V612" t="s">
        <v>27</v>
      </c>
      <c r="W612" t="s">
        <v>43</v>
      </c>
      <c r="X612" t="s">
        <v>27</v>
      </c>
      <c r="Y612" t="s">
        <v>27</v>
      </c>
      <c r="Z612" t="s">
        <v>44</v>
      </c>
      <c r="AA612" t="s">
        <v>27</v>
      </c>
      <c r="AB612" s="3" t="s">
        <v>246</v>
      </c>
    </row>
    <row r="613" spans="1:28" x14ac:dyDescent="0.25">
      <c r="A613" s="3">
        <v>87558</v>
      </c>
      <c r="B613" t="s">
        <v>4254</v>
      </c>
      <c r="C613" t="s">
        <v>27</v>
      </c>
      <c r="D613" s="3">
        <v>11</v>
      </c>
      <c r="E613" t="s">
        <v>4230</v>
      </c>
      <c r="F613" t="s">
        <v>4060</v>
      </c>
      <c r="G613" t="s">
        <v>4255</v>
      </c>
      <c r="H613" t="s">
        <v>4256</v>
      </c>
      <c r="I613" t="s">
        <v>4257</v>
      </c>
      <c r="J613" t="s">
        <v>4254</v>
      </c>
      <c r="K613" t="s">
        <v>4258</v>
      </c>
      <c r="L613" t="s">
        <v>37</v>
      </c>
      <c r="M613" t="s">
        <v>38</v>
      </c>
      <c r="N613" t="s">
        <v>39</v>
      </c>
      <c r="O613" t="s">
        <v>27</v>
      </c>
      <c r="P613" t="s">
        <v>27</v>
      </c>
      <c r="Q613" t="s">
        <v>27</v>
      </c>
      <c r="R613" t="s">
        <v>27</v>
      </c>
      <c r="S613" t="s">
        <v>40</v>
      </c>
      <c r="T613" t="s">
        <v>41</v>
      </c>
      <c r="U613" t="s">
        <v>42</v>
      </c>
      <c r="V613" t="s">
        <v>27</v>
      </c>
      <c r="W613" t="s">
        <v>43</v>
      </c>
      <c r="X613" t="s">
        <v>27</v>
      </c>
      <c r="Y613" t="s">
        <v>27</v>
      </c>
      <c r="Z613" t="s">
        <v>44</v>
      </c>
      <c r="AA613" t="s">
        <v>27</v>
      </c>
      <c r="AB613" s="3" t="s">
        <v>4259</v>
      </c>
    </row>
    <row r="614" spans="1:28" x14ac:dyDescent="0.25">
      <c r="A614" s="3">
        <v>87559</v>
      </c>
      <c r="B614" t="s">
        <v>4260</v>
      </c>
      <c r="C614" t="s">
        <v>27</v>
      </c>
      <c r="D614" s="3">
        <v>11</v>
      </c>
      <c r="E614" t="s">
        <v>4230</v>
      </c>
      <c r="F614" t="s">
        <v>4060</v>
      </c>
      <c r="G614" t="s">
        <v>4261</v>
      </c>
      <c r="H614" t="s">
        <v>4262</v>
      </c>
      <c r="I614" t="s">
        <v>4263</v>
      </c>
      <c r="J614" t="s">
        <v>4260</v>
      </c>
      <c r="K614" t="s">
        <v>4264</v>
      </c>
      <c r="L614" t="s">
        <v>117</v>
      </c>
      <c r="M614" t="s">
        <v>243</v>
      </c>
      <c r="N614" t="s">
        <v>244</v>
      </c>
      <c r="O614" t="s">
        <v>27</v>
      </c>
      <c r="P614" t="s">
        <v>27</v>
      </c>
      <c r="Q614" t="s">
        <v>27</v>
      </c>
      <c r="R614" t="s">
        <v>27</v>
      </c>
      <c r="S614" t="s">
        <v>40</v>
      </c>
      <c r="T614" t="s">
        <v>41</v>
      </c>
      <c r="U614" t="s">
        <v>42</v>
      </c>
      <c r="V614" t="s">
        <v>27</v>
      </c>
      <c r="W614" t="s">
        <v>43</v>
      </c>
      <c r="X614" t="s">
        <v>27</v>
      </c>
      <c r="Y614" t="s">
        <v>27</v>
      </c>
      <c r="Z614" t="s">
        <v>44</v>
      </c>
      <c r="AA614" t="s">
        <v>27</v>
      </c>
      <c r="AB614" s="3" t="s">
        <v>4265</v>
      </c>
    </row>
    <row r="615" spans="1:28" x14ac:dyDescent="0.25">
      <c r="A615" s="3">
        <v>87560</v>
      </c>
      <c r="B615" t="s">
        <v>4266</v>
      </c>
      <c r="C615" t="s">
        <v>27</v>
      </c>
      <c r="D615" s="3">
        <v>11</v>
      </c>
      <c r="E615" t="s">
        <v>4230</v>
      </c>
      <c r="F615" t="s">
        <v>4267</v>
      </c>
      <c r="G615" t="s">
        <v>4268</v>
      </c>
      <c r="H615" t="s">
        <v>4269</v>
      </c>
      <c r="I615" t="s">
        <v>4270</v>
      </c>
      <c r="J615" t="s">
        <v>4266</v>
      </c>
      <c r="K615" t="s">
        <v>4271</v>
      </c>
      <c r="L615" t="s">
        <v>37</v>
      </c>
      <c r="M615" t="s">
        <v>38</v>
      </c>
      <c r="N615" t="s">
        <v>39</v>
      </c>
      <c r="O615" t="s">
        <v>27</v>
      </c>
      <c r="P615" t="s">
        <v>27</v>
      </c>
      <c r="Q615" t="s">
        <v>27</v>
      </c>
      <c r="R615" t="s">
        <v>27</v>
      </c>
      <c r="S615" t="s">
        <v>40</v>
      </c>
      <c r="T615" t="s">
        <v>146</v>
      </c>
      <c r="U615" t="s">
        <v>147</v>
      </c>
      <c r="V615" t="s">
        <v>27</v>
      </c>
      <c r="W615" t="s">
        <v>43</v>
      </c>
      <c r="X615" t="s">
        <v>27</v>
      </c>
      <c r="Y615" t="s">
        <v>27</v>
      </c>
      <c r="Z615" t="s">
        <v>44</v>
      </c>
      <c r="AA615" t="s">
        <v>27</v>
      </c>
      <c r="AB615" s="3" t="s">
        <v>246</v>
      </c>
    </row>
    <row r="616" spans="1:28" x14ac:dyDescent="0.25">
      <c r="A616" s="3">
        <v>87561</v>
      </c>
      <c r="B616" t="s">
        <v>4272</v>
      </c>
      <c r="C616" t="s">
        <v>27</v>
      </c>
      <c r="D616" s="3">
        <v>11</v>
      </c>
      <c r="E616" t="s">
        <v>4230</v>
      </c>
      <c r="F616" t="s">
        <v>4267</v>
      </c>
      <c r="G616" t="s">
        <v>4273</v>
      </c>
      <c r="H616" t="s">
        <v>4274</v>
      </c>
      <c r="I616" t="s">
        <v>4275</v>
      </c>
      <c r="J616" t="s">
        <v>4272</v>
      </c>
      <c r="K616" t="s">
        <v>4276</v>
      </c>
      <c r="L616" t="s">
        <v>37</v>
      </c>
      <c r="M616" t="s">
        <v>38</v>
      </c>
      <c r="N616" t="s">
        <v>39</v>
      </c>
      <c r="O616" t="s">
        <v>27</v>
      </c>
      <c r="P616" t="s">
        <v>27</v>
      </c>
      <c r="Q616" t="s">
        <v>27</v>
      </c>
      <c r="R616" t="s">
        <v>27</v>
      </c>
      <c r="S616" t="s">
        <v>40</v>
      </c>
      <c r="T616" t="s">
        <v>146</v>
      </c>
      <c r="U616" t="s">
        <v>147</v>
      </c>
      <c r="V616" t="s">
        <v>27</v>
      </c>
      <c r="W616" t="s">
        <v>43</v>
      </c>
      <c r="X616" t="s">
        <v>27</v>
      </c>
      <c r="Y616" t="s">
        <v>27</v>
      </c>
      <c r="Z616" t="s">
        <v>44</v>
      </c>
      <c r="AA616" t="s">
        <v>27</v>
      </c>
      <c r="AB616" s="3" t="s">
        <v>246</v>
      </c>
    </row>
    <row r="617" spans="1:28" x14ac:dyDescent="0.25">
      <c r="A617" s="3">
        <v>87562</v>
      </c>
      <c r="B617" t="s">
        <v>4277</v>
      </c>
      <c r="C617" t="s">
        <v>27</v>
      </c>
      <c r="D617" s="3">
        <v>11</v>
      </c>
      <c r="E617" t="s">
        <v>4230</v>
      </c>
      <c r="F617" t="s">
        <v>4267</v>
      </c>
      <c r="G617" t="s">
        <v>4278</v>
      </c>
      <c r="H617" t="s">
        <v>4279</v>
      </c>
      <c r="I617" t="s">
        <v>4280</v>
      </c>
      <c r="J617" t="s">
        <v>4277</v>
      </c>
      <c r="K617" t="s">
        <v>4281</v>
      </c>
      <c r="L617" t="s">
        <v>117</v>
      </c>
      <c r="M617" t="s">
        <v>243</v>
      </c>
      <c r="N617" t="s">
        <v>244</v>
      </c>
      <c r="O617" t="s">
        <v>27</v>
      </c>
      <c r="P617" t="s">
        <v>27</v>
      </c>
      <c r="Q617" t="s">
        <v>27</v>
      </c>
      <c r="R617" t="s">
        <v>27</v>
      </c>
      <c r="S617" t="s">
        <v>40</v>
      </c>
      <c r="T617" t="s">
        <v>41</v>
      </c>
      <c r="U617" t="s">
        <v>42</v>
      </c>
      <c r="V617" t="s">
        <v>27</v>
      </c>
      <c r="W617" t="s">
        <v>43</v>
      </c>
      <c r="X617" t="s">
        <v>27</v>
      </c>
      <c r="Y617" t="s">
        <v>27</v>
      </c>
      <c r="Z617" t="s">
        <v>44</v>
      </c>
      <c r="AA617" t="s">
        <v>27</v>
      </c>
      <c r="AB617" s="3" t="s">
        <v>4282</v>
      </c>
    </row>
    <row r="618" spans="1:28" x14ac:dyDescent="0.25">
      <c r="A618" s="3">
        <v>87563</v>
      </c>
      <c r="B618" t="s">
        <v>4283</v>
      </c>
      <c r="C618" t="s">
        <v>27</v>
      </c>
      <c r="D618" s="3">
        <v>11</v>
      </c>
      <c r="E618" t="s">
        <v>4230</v>
      </c>
      <c r="F618" t="s">
        <v>4267</v>
      </c>
      <c r="G618" t="s">
        <v>4284</v>
      </c>
      <c r="H618" t="s">
        <v>4285</v>
      </c>
      <c r="I618" t="s">
        <v>4286</v>
      </c>
      <c r="J618" t="s">
        <v>4283</v>
      </c>
      <c r="K618" t="s">
        <v>4287</v>
      </c>
      <c r="L618" t="s">
        <v>37</v>
      </c>
      <c r="M618" t="s">
        <v>38</v>
      </c>
      <c r="N618" t="s">
        <v>39</v>
      </c>
      <c r="O618" t="s">
        <v>27</v>
      </c>
      <c r="P618" t="s">
        <v>27</v>
      </c>
      <c r="Q618" t="s">
        <v>27</v>
      </c>
      <c r="R618" t="s">
        <v>27</v>
      </c>
      <c r="S618" t="s">
        <v>40</v>
      </c>
      <c r="T618" t="s">
        <v>41</v>
      </c>
      <c r="U618" t="s">
        <v>42</v>
      </c>
      <c r="V618" t="s">
        <v>27</v>
      </c>
      <c r="W618" t="s">
        <v>43</v>
      </c>
      <c r="X618" t="s">
        <v>27</v>
      </c>
      <c r="Y618" t="s">
        <v>27</v>
      </c>
      <c r="Z618" t="s">
        <v>44</v>
      </c>
      <c r="AA618" t="s">
        <v>27</v>
      </c>
      <c r="AB618" s="3" t="s">
        <v>246</v>
      </c>
    </row>
    <row r="619" spans="1:28" x14ac:dyDescent="0.25">
      <c r="A619" s="3">
        <v>87564</v>
      </c>
      <c r="B619" t="s">
        <v>4288</v>
      </c>
      <c r="C619" t="s">
        <v>27</v>
      </c>
      <c r="D619" s="3">
        <v>11</v>
      </c>
      <c r="E619" t="s">
        <v>4230</v>
      </c>
      <c r="F619" t="s">
        <v>4289</v>
      </c>
      <c r="G619" t="s">
        <v>4290</v>
      </c>
      <c r="H619" t="s">
        <v>4291</v>
      </c>
      <c r="I619" t="s">
        <v>4292</v>
      </c>
      <c r="J619" t="s">
        <v>4288</v>
      </c>
      <c r="K619" t="s">
        <v>4293</v>
      </c>
      <c r="L619" t="s">
        <v>117</v>
      </c>
      <c r="M619" t="s">
        <v>243</v>
      </c>
      <c r="N619" t="s">
        <v>244</v>
      </c>
      <c r="O619" t="s">
        <v>245</v>
      </c>
      <c r="P619" t="s">
        <v>27</v>
      </c>
      <c r="Q619" t="s">
        <v>57</v>
      </c>
      <c r="R619" t="s">
        <v>58</v>
      </c>
      <c r="S619" t="s">
        <v>40</v>
      </c>
      <c r="T619" t="s">
        <v>146</v>
      </c>
      <c r="U619" t="s">
        <v>147</v>
      </c>
      <c r="V619" t="s">
        <v>27</v>
      </c>
      <c r="W619" t="s">
        <v>43</v>
      </c>
      <c r="X619" t="s">
        <v>27</v>
      </c>
      <c r="Y619" t="s">
        <v>27</v>
      </c>
      <c r="Z619" t="s">
        <v>44</v>
      </c>
      <c r="AA619" t="s">
        <v>27</v>
      </c>
      <c r="AB619" s="3" t="s">
        <v>246</v>
      </c>
    </row>
    <row r="620" spans="1:28" x14ac:dyDescent="0.25">
      <c r="A620" s="3">
        <v>87565</v>
      </c>
      <c r="B620" t="s">
        <v>4294</v>
      </c>
      <c r="C620" t="s">
        <v>27</v>
      </c>
      <c r="D620" s="3">
        <v>11</v>
      </c>
      <c r="E620" t="s">
        <v>4230</v>
      </c>
      <c r="F620" t="s">
        <v>4267</v>
      </c>
      <c r="G620" t="s">
        <v>4295</v>
      </c>
      <c r="H620" t="s">
        <v>4296</v>
      </c>
      <c r="I620" t="s">
        <v>4297</v>
      </c>
      <c r="J620" t="s">
        <v>4294</v>
      </c>
      <c r="K620" t="s">
        <v>4298</v>
      </c>
      <c r="L620" t="s">
        <v>37</v>
      </c>
      <c r="M620" t="s">
        <v>38</v>
      </c>
      <c r="N620" t="s">
        <v>39</v>
      </c>
      <c r="O620" t="s">
        <v>27</v>
      </c>
      <c r="P620" t="s">
        <v>27</v>
      </c>
      <c r="Q620" t="s">
        <v>27</v>
      </c>
      <c r="R620" t="s">
        <v>27</v>
      </c>
      <c r="S620" t="s">
        <v>40</v>
      </c>
      <c r="T620" t="s">
        <v>41</v>
      </c>
      <c r="U620" t="s">
        <v>42</v>
      </c>
      <c r="V620" t="s">
        <v>27</v>
      </c>
      <c r="W620" t="s">
        <v>43</v>
      </c>
      <c r="X620" t="s">
        <v>27</v>
      </c>
      <c r="Y620" t="s">
        <v>27</v>
      </c>
      <c r="Z620" t="s">
        <v>44</v>
      </c>
      <c r="AA620" t="s">
        <v>27</v>
      </c>
      <c r="AB620" s="3" t="s">
        <v>4299</v>
      </c>
    </row>
    <row r="621" spans="1:28" x14ac:dyDescent="0.25">
      <c r="A621" s="3">
        <v>87566</v>
      </c>
      <c r="B621" t="s">
        <v>4300</v>
      </c>
      <c r="C621" t="s">
        <v>172</v>
      </c>
      <c r="D621" s="3">
        <v>11</v>
      </c>
      <c r="E621" t="s">
        <v>4230</v>
      </c>
      <c r="F621" t="s">
        <v>4267</v>
      </c>
      <c r="G621" t="s">
        <v>4301</v>
      </c>
      <c r="H621" t="s">
        <v>4302</v>
      </c>
      <c r="I621" t="s">
        <v>4303</v>
      </c>
      <c r="J621" t="s">
        <v>4300</v>
      </c>
      <c r="K621" t="s">
        <v>4304</v>
      </c>
      <c r="L621" t="s">
        <v>53</v>
      </c>
      <c r="M621" t="s">
        <v>54</v>
      </c>
      <c r="N621" t="s">
        <v>55</v>
      </c>
      <c r="O621" t="s">
        <v>27</v>
      </c>
      <c r="P621" t="s">
        <v>27</v>
      </c>
      <c r="Q621" t="s">
        <v>27</v>
      </c>
      <c r="R621" t="s">
        <v>27</v>
      </c>
      <c r="S621" t="s">
        <v>40</v>
      </c>
      <c r="T621" t="s">
        <v>41</v>
      </c>
      <c r="U621" t="s">
        <v>42</v>
      </c>
      <c r="V621" t="s">
        <v>27</v>
      </c>
      <c r="W621" t="s">
        <v>43</v>
      </c>
      <c r="X621" t="s">
        <v>27</v>
      </c>
      <c r="Y621" t="s">
        <v>27</v>
      </c>
      <c r="Z621" t="s">
        <v>44</v>
      </c>
      <c r="AA621" t="s">
        <v>27</v>
      </c>
      <c r="AB621" s="3" t="s">
        <v>4305</v>
      </c>
    </row>
    <row r="622" spans="1:28" x14ac:dyDescent="0.25">
      <c r="A622" s="3">
        <v>87567</v>
      </c>
      <c r="B622" t="s">
        <v>4306</v>
      </c>
      <c r="C622" t="s">
        <v>27</v>
      </c>
      <c r="D622" s="3">
        <v>11</v>
      </c>
      <c r="E622" t="s">
        <v>4230</v>
      </c>
      <c r="F622" t="s">
        <v>4267</v>
      </c>
      <c r="G622" t="s">
        <v>4307</v>
      </c>
      <c r="H622" t="s">
        <v>4308</v>
      </c>
      <c r="I622" t="s">
        <v>4309</v>
      </c>
      <c r="J622" t="s">
        <v>4306</v>
      </c>
      <c r="K622" t="s">
        <v>4310</v>
      </c>
      <c r="L622" t="s">
        <v>37</v>
      </c>
      <c r="M622" t="s">
        <v>38</v>
      </c>
      <c r="N622" t="s">
        <v>39</v>
      </c>
      <c r="O622" t="s">
        <v>27</v>
      </c>
      <c r="P622" t="s">
        <v>27</v>
      </c>
      <c r="Q622" t="s">
        <v>27</v>
      </c>
      <c r="R622" t="s">
        <v>27</v>
      </c>
      <c r="S622" t="s">
        <v>40</v>
      </c>
      <c r="T622" t="s">
        <v>41</v>
      </c>
      <c r="U622" t="s">
        <v>42</v>
      </c>
      <c r="V622" t="s">
        <v>27</v>
      </c>
      <c r="W622" t="s">
        <v>43</v>
      </c>
      <c r="X622" t="s">
        <v>27</v>
      </c>
      <c r="Y622" t="s">
        <v>27</v>
      </c>
      <c r="Z622" t="s">
        <v>44</v>
      </c>
      <c r="AA622" t="s">
        <v>27</v>
      </c>
      <c r="AB622" s="3" t="s">
        <v>4311</v>
      </c>
    </row>
    <row r="623" spans="1:28" x14ac:dyDescent="0.25">
      <c r="A623" s="3">
        <v>87568</v>
      </c>
      <c r="B623" t="s">
        <v>4312</v>
      </c>
      <c r="C623" t="s">
        <v>27</v>
      </c>
      <c r="D623" s="3">
        <v>11</v>
      </c>
      <c r="E623" t="s">
        <v>4230</v>
      </c>
      <c r="F623" t="s">
        <v>4267</v>
      </c>
      <c r="G623" t="s">
        <v>4313</v>
      </c>
      <c r="H623" t="s">
        <v>4314</v>
      </c>
      <c r="I623" t="s">
        <v>4315</v>
      </c>
      <c r="J623" t="s">
        <v>4312</v>
      </c>
      <c r="K623" t="s">
        <v>4316</v>
      </c>
      <c r="L623" t="s">
        <v>37</v>
      </c>
      <c r="M623" t="s">
        <v>38</v>
      </c>
      <c r="N623" t="s">
        <v>39</v>
      </c>
      <c r="O623" t="s">
        <v>27</v>
      </c>
      <c r="P623" t="s">
        <v>27</v>
      </c>
      <c r="Q623" t="s">
        <v>27</v>
      </c>
      <c r="R623" t="s">
        <v>27</v>
      </c>
      <c r="S623" t="s">
        <v>40</v>
      </c>
      <c r="T623" t="s">
        <v>41</v>
      </c>
      <c r="U623" t="s">
        <v>42</v>
      </c>
      <c r="V623" t="s">
        <v>27</v>
      </c>
      <c r="W623" t="s">
        <v>43</v>
      </c>
      <c r="X623" t="s">
        <v>27</v>
      </c>
      <c r="Y623" t="s">
        <v>27</v>
      </c>
      <c r="Z623" t="s">
        <v>44</v>
      </c>
      <c r="AA623" t="s">
        <v>27</v>
      </c>
      <c r="AB623" s="3" t="s">
        <v>246</v>
      </c>
    </row>
    <row r="624" spans="1:28" x14ac:dyDescent="0.25">
      <c r="A624" s="3">
        <v>87569</v>
      </c>
      <c r="B624" t="s">
        <v>4317</v>
      </c>
      <c r="C624" t="s">
        <v>27</v>
      </c>
      <c r="D624" s="3">
        <v>11</v>
      </c>
      <c r="E624" t="s">
        <v>4230</v>
      </c>
      <c r="F624" t="s">
        <v>4318</v>
      </c>
      <c r="G624" t="s">
        <v>4319</v>
      </c>
      <c r="H624" t="s">
        <v>4320</v>
      </c>
      <c r="I624" t="s">
        <v>4321</v>
      </c>
      <c r="J624" t="s">
        <v>4317</v>
      </c>
      <c r="K624" t="s">
        <v>4322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27</v>
      </c>
      <c r="S624" t="s">
        <v>40</v>
      </c>
      <c r="T624" t="s">
        <v>27</v>
      </c>
      <c r="U624" t="s">
        <v>27</v>
      </c>
      <c r="V624" t="s">
        <v>27</v>
      </c>
      <c r="W624" t="s">
        <v>43</v>
      </c>
      <c r="X624" t="s">
        <v>27</v>
      </c>
      <c r="Y624" t="s">
        <v>27</v>
      </c>
      <c r="Z624" t="s">
        <v>44</v>
      </c>
      <c r="AA624" t="s">
        <v>27</v>
      </c>
      <c r="AB624" s="3" t="s">
        <v>4323</v>
      </c>
    </row>
    <row r="625" spans="1:28" x14ac:dyDescent="0.25">
      <c r="A625" s="3">
        <v>87570</v>
      </c>
      <c r="B625" t="s">
        <v>4324</v>
      </c>
      <c r="C625" t="s">
        <v>27</v>
      </c>
      <c r="D625" s="3">
        <v>11</v>
      </c>
      <c r="E625" t="s">
        <v>4230</v>
      </c>
      <c r="F625" t="s">
        <v>4325</v>
      </c>
      <c r="G625" t="s">
        <v>4326</v>
      </c>
      <c r="H625" t="s">
        <v>4327</v>
      </c>
      <c r="I625" t="s">
        <v>4328</v>
      </c>
      <c r="J625" t="s">
        <v>4324</v>
      </c>
      <c r="K625" t="s">
        <v>4329</v>
      </c>
      <c r="L625" t="s">
        <v>37</v>
      </c>
      <c r="M625" t="s">
        <v>38</v>
      </c>
      <c r="N625" t="s">
        <v>39</v>
      </c>
      <c r="O625" t="s">
        <v>27</v>
      </c>
      <c r="P625" t="s">
        <v>27</v>
      </c>
      <c r="Q625" t="s">
        <v>27</v>
      </c>
      <c r="R625" t="s">
        <v>27</v>
      </c>
      <c r="S625" t="s">
        <v>59</v>
      </c>
      <c r="T625" t="s">
        <v>146</v>
      </c>
      <c r="U625" t="s">
        <v>147</v>
      </c>
      <c r="V625" t="s">
        <v>27</v>
      </c>
      <c r="W625" t="s">
        <v>43</v>
      </c>
      <c r="X625" t="s">
        <v>27</v>
      </c>
      <c r="Y625" t="s">
        <v>27</v>
      </c>
      <c r="Z625" t="s">
        <v>44</v>
      </c>
      <c r="AA625" t="s">
        <v>27</v>
      </c>
      <c r="AB625" s="3" t="s">
        <v>4330</v>
      </c>
    </row>
    <row r="626" spans="1:28" x14ac:dyDescent="0.25">
      <c r="A626" s="3">
        <v>87571</v>
      </c>
      <c r="B626" t="s">
        <v>4331</v>
      </c>
      <c r="C626" t="s">
        <v>27</v>
      </c>
      <c r="D626" s="3">
        <v>11</v>
      </c>
      <c r="E626" t="s">
        <v>4230</v>
      </c>
      <c r="F626" t="s">
        <v>4332</v>
      </c>
      <c r="G626" t="s">
        <v>4333</v>
      </c>
      <c r="H626" t="s">
        <v>4334</v>
      </c>
      <c r="I626" t="s">
        <v>4335</v>
      </c>
      <c r="J626" t="s">
        <v>4336</v>
      </c>
      <c r="K626" t="s">
        <v>4337</v>
      </c>
      <c r="L626" t="s">
        <v>37</v>
      </c>
      <c r="M626" t="s">
        <v>38</v>
      </c>
      <c r="N626" t="s">
        <v>39</v>
      </c>
      <c r="O626" t="s">
        <v>27</v>
      </c>
      <c r="P626" t="s">
        <v>27</v>
      </c>
      <c r="Q626" t="s">
        <v>27</v>
      </c>
      <c r="R626" t="s">
        <v>27</v>
      </c>
      <c r="S626" t="s">
        <v>40</v>
      </c>
      <c r="T626" t="s">
        <v>146</v>
      </c>
      <c r="U626" t="s">
        <v>147</v>
      </c>
      <c r="V626" t="s">
        <v>27</v>
      </c>
      <c r="W626" t="s">
        <v>43</v>
      </c>
      <c r="X626" t="s">
        <v>27</v>
      </c>
      <c r="Y626" t="s">
        <v>27</v>
      </c>
      <c r="Z626" t="s">
        <v>119</v>
      </c>
      <c r="AA626" t="s">
        <v>27</v>
      </c>
      <c r="AB626" s="3" t="s">
        <v>246</v>
      </c>
    </row>
    <row r="627" spans="1:28" x14ac:dyDescent="0.25">
      <c r="A627" s="3">
        <v>87572</v>
      </c>
      <c r="B627" t="s">
        <v>4338</v>
      </c>
      <c r="C627" t="s">
        <v>27</v>
      </c>
      <c r="D627" s="3">
        <v>11</v>
      </c>
      <c r="E627" t="s">
        <v>4230</v>
      </c>
      <c r="F627" t="s">
        <v>4267</v>
      </c>
      <c r="G627" t="s">
        <v>4339</v>
      </c>
      <c r="H627" t="s">
        <v>4340</v>
      </c>
      <c r="I627" t="s">
        <v>4341</v>
      </c>
      <c r="J627" t="s">
        <v>4338</v>
      </c>
      <c r="K627" t="s">
        <v>4342</v>
      </c>
      <c r="L627" t="s">
        <v>37</v>
      </c>
      <c r="M627" t="s">
        <v>38</v>
      </c>
      <c r="N627" t="s">
        <v>39</v>
      </c>
      <c r="O627" t="s">
        <v>27</v>
      </c>
      <c r="P627" t="s">
        <v>27</v>
      </c>
      <c r="Q627" t="s">
        <v>27</v>
      </c>
      <c r="R627" t="s">
        <v>27</v>
      </c>
      <c r="S627" t="s">
        <v>40</v>
      </c>
      <c r="T627" t="s">
        <v>146</v>
      </c>
      <c r="U627" t="s">
        <v>147</v>
      </c>
      <c r="V627" t="s">
        <v>27</v>
      </c>
      <c r="W627" t="s">
        <v>43</v>
      </c>
      <c r="X627" t="s">
        <v>27</v>
      </c>
      <c r="Y627" t="s">
        <v>27</v>
      </c>
      <c r="Z627" t="s">
        <v>44</v>
      </c>
      <c r="AA627" t="s">
        <v>27</v>
      </c>
      <c r="AB627" s="3" t="s">
        <v>4343</v>
      </c>
    </row>
    <row r="628" spans="1:28" x14ac:dyDescent="0.25">
      <c r="A628" s="3">
        <v>87573</v>
      </c>
      <c r="B628" t="s">
        <v>4344</v>
      </c>
      <c r="C628" t="s">
        <v>27</v>
      </c>
      <c r="D628" s="3">
        <v>11</v>
      </c>
      <c r="E628" t="s">
        <v>4230</v>
      </c>
      <c r="F628" t="s">
        <v>4267</v>
      </c>
      <c r="G628" t="s">
        <v>4345</v>
      </c>
      <c r="H628" t="s">
        <v>4346</v>
      </c>
      <c r="I628" t="s">
        <v>4347</v>
      </c>
      <c r="J628" t="s">
        <v>4344</v>
      </c>
      <c r="K628" t="s">
        <v>4348</v>
      </c>
      <c r="L628" t="s">
        <v>37</v>
      </c>
      <c r="M628" t="s">
        <v>38</v>
      </c>
      <c r="N628" t="s">
        <v>39</v>
      </c>
      <c r="O628" t="s">
        <v>27</v>
      </c>
      <c r="P628" t="s">
        <v>27</v>
      </c>
      <c r="Q628" t="s">
        <v>27</v>
      </c>
      <c r="R628" t="s">
        <v>27</v>
      </c>
      <c r="S628" t="s">
        <v>40</v>
      </c>
      <c r="T628" t="s">
        <v>146</v>
      </c>
      <c r="U628" t="s">
        <v>147</v>
      </c>
      <c r="V628" t="s">
        <v>27</v>
      </c>
      <c r="W628" t="s">
        <v>43</v>
      </c>
      <c r="X628" t="s">
        <v>27</v>
      </c>
      <c r="Y628" t="s">
        <v>27</v>
      </c>
      <c r="Z628" t="s">
        <v>44</v>
      </c>
      <c r="AA628" t="s">
        <v>27</v>
      </c>
      <c r="AB628" s="3" t="s">
        <v>4349</v>
      </c>
    </row>
    <row r="629" spans="1:28" x14ac:dyDescent="0.25">
      <c r="A629" s="3">
        <v>87574</v>
      </c>
      <c r="B629" t="s">
        <v>4350</v>
      </c>
      <c r="C629" t="s">
        <v>27</v>
      </c>
      <c r="D629" s="3">
        <v>11</v>
      </c>
      <c r="E629" t="s">
        <v>4230</v>
      </c>
      <c r="F629" t="s">
        <v>4351</v>
      </c>
      <c r="G629" t="s">
        <v>4352</v>
      </c>
      <c r="H629" t="s">
        <v>4353</v>
      </c>
      <c r="I629" t="s">
        <v>4354</v>
      </c>
      <c r="J629" t="s">
        <v>4350</v>
      </c>
      <c r="K629" t="s">
        <v>4355</v>
      </c>
      <c r="L629" t="s">
        <v>505</v>
      </c>
      <c r="M629" t="s">
        <v>4356</v>
      </c>
      <c r="N629" t="s">
        <v>4357</v>
      </c>
      <c r="O629" t="s">
        <v>27</v>
      </c>
      <c r="P629" t="s">
        <v>27</v>
      </c>
      <c r="Q629" t="s">
        <v>27</v>
      </c>
      <c r="R629" t="s">
        <v>27</v>
      </c>
      <c r="S629" t="s">
        <v>40</v>
      </c>
      <c r="T629" t="s">
        <v>1599</v>
      </c>
      <c r="U629" t="s">
        <v>1600</v>
      </c>
      <c r="V629" t="s">
        <v>27</v>
      </c>
      <c r="W629" t="s">
        <v>43</v>
      </c>
      <c r="X629" t="s">
        <v>27</v>
      </c>
      <c r="Y629" t="s">
        <v>27</v>
      </c>
      <c r="Z629" t="s">
        <v>44</v>
      </c>
      <c r="AA629" t="s">
        <v>27</v>
      </c>
      <c r="AB629" s="3" t="s">
        <v>246</v>
      </c>
    </row>
    <row r="630" spans="1:28" x14ac:dyDescent="0.25">
      <c r="A630" s="3">
        <v>87575</v>
      </c>
      <c r="B630" t="s">
        <v>4358</v>
      </c>
      <c r="C630" t="s">
        <v>27</v>
      </c>
      <c r="D630" s="3">
        <v>11</v>
      </c>
      <c r="E630" t="s">
        <v>4230</v>
      </c>
      <c r="F630" t="s">
        <v>4359</v>
      </c>
      <c r="G630" t="s">
        <v>4360</v>
      </c>
      <c r="H630" t="s">
        <v>4361</v>
      </c>
      <c r="I630" t="s">
        <v>4362</v>
      </c>
      <c r="J630" t="s">
        <v>4358</v>
      </c>
      <c r="K630" t="s">
        <v>4363</v>
      </c>
      <c r="L630" t="s">
        <v>117</v>
      </c>
      <c r="M630" t="s">
        <v>243</v>
      </c>
      <c r="N630" t="s">
        <v>244</v>
      </c>
      <c r="O630" t="s">
        <v>27</v>
      </c>
      <c r="P630" t="s">
        <v>27</v>
      </c>
      <c r="Q630" t="s">
        <v>27</v>
      </c>
      <c r="R630" t="s">
        <v>27</v>
      </c>
      <c r="S630" t="s">
        <v>260</v>
      </c>
      <c r="T630" t="s">
        <v>146</v>
      </c>
      <c r="U630" t="s">
        <v>147</v>
      </c>
      <c r="V630" t="s">
        <v>27</v>
      </c>
      <c r="W630" t="s">
        <v>43</v>
      </c>
      <c r="X630" t="s">
        <v>27</v>
      </c>
      <c r="Y630" t="s">
        <v>27</v>
      </c>
      <c r="Z630" t="s">
        <v>44</v>
      </c>
      <c r="AA630" t="s">
        <v>27</v>
      </c>
      <c r="AB630" s="3" t="s">
        <v>4364</v>
      </c>
    </row>
    <row r="631" spans="1:28" x14ac:dyDescent="0.25">
      <c r="A631" s="3">
        <v>87576</v>
      </c>
      <c r="B631" t="s">
        <v>4365</v>
      </c>
      <c r="C631" t="s">
        <v>27</v>
      </c>
      <c r="D631" s="3">
        <v>11</v>
      </c>
      <c r="E631" t="s">
        <v>4230</v>
      </c>
      <c r="F631" t="s">
        <v>4267</v>
      </c>
      <c r="G631" t="s">
        <v>4366</v>
      </c>
      <c r="H631" t="s">
        <v>4367</v>
      </c>
      <c r="I631" t="s">
        <v>4368</v>
      </c>
      <c r="J631" t="s">
        <v>4365</v>
      </c>
      <c r="K631" t="s">
        <v>4369</v>
      </c>
      <c r="L631" t="s">
        <v>37</v>
      </c>
      <c r="M631" t="s">
        <v>38</v>
      </c>
      <c r="N631" t="s">
        <v>39</v>
      </c>
      <c r="O631" t="s">
        <v>27</v>
      </c>
      <c r="P631" t="s">
        <v>27</v>
      </c>
      <c r="Q631" t="s">
        <v>27</v>
      </c>
      <c r="R631" t="s">
        <v>27</v>
      </c>
      <c r="S631" t="s">
        <v>40</v>
      </c>
      <c r="T631" t="s">
        <v>146</v>
      </c>
      <c r="U631" t="s">
        <v>147</v>
      </c>
      <c r="V631" t="s">
        <v>27</v>
      </c>
      <c r="W631" t="s">
        <v>43</v>
      </c>
      <c r="X631" t="s">
        <v>27</v>
      </c>
      <c r="Y631" t="s">
        <v>27</v>
      </c>
      <c r="Z631" t="s">
        <v>44</v>
      </c>
      <c r="AA631" t="s">
        <v>27</v>
      </c>
      <c r="AB631" s="3" t="s">
        <v>4370</v>
      </c>
    </row>
    <row r="632" spans="1:28" x14ac:dyDescent="0.25">
      <c r="A632" s="3">
        <v>87577</v>
      </c>
      <c r="B632" t="s">
        <v>4371</v>
      </c>
      <c r="C632" t="s">
        <v>27</v>
      </c>
      <c r="D632" s="3">
        <v>11</v>
      </c>
      <c r="E632" t="s">
        <v>4230</v>
      </c>
      <c r="F632" t="s">
        <v>4267</v>
      </c>
      <c r="G632" t="s">
        <v>4372</v>
      </c>
      <c r="H632" t="s">
        <v>4373</v>
      </c>
      <c r="I632" t="s">
        <v>4374</v>
      </c>
      <c r="J632" t="s">
        <v>4371</v>
      </c>
      <c r="K632" t="s">
        <v>4375</v>
      </c>
      <c r="L632" t="s">
        <v>37</v>
      </c>
      <c r="M632" t="s">
        <v>38</v>
      </c>
      <c r="N632" t="s">
        <v>39</v>
      </c>
      <c r="O632" t="s">
        <v>27</v>
      </c>
      <c r="P632" t="s">
        <v>27</v>
      </c>
      <c r="Q632" t="s">
        <v>27</v>
      </c>
      <c r="R632" t="s">
        <v>27</v>
      </c>
      <c r="S632" t="s">
        <v>40</v>
      </c>
      <c r="T632" t="s">
        <v>41</v>
      </c>
      <c r="U632" t="s">
        <v>42</v>
      </c>
      <c r="V632" t="s">
        <v>27</v>
      </c>
      <c r="W632" t="s">
        <v>43</v>
      </c>
      <c r="X632" t="s">
        <v>27</v>
      </c>
      <c r="Y632" t="s">
        <v>27</v>
      </c>
      <c r="Z632" t="s">
        <v>44</v>
      </c>
      <c r="AA632" t="s">
        <v>27</v>
      </c>
      <c r="AB632" s="3" t="s">
        <v>4376</v>
      </c>
    </row>
    <row r="633" spans="1:28" x14ac:dyDescent="0.25">
      <c r="A633" s="3">
        <v>87578</v>
      </c>
      <c r="B633" t="s">
        <v>4377</v>
      </c>
      <c r="C633" t="s">
        <v>27</v>
      </c>
      <c r="D633" s="3">
        <v>11</v>
      </c>
      <c r="E633" t="s">
        <v>4230</v>
      </c>
      <c r="F633" t="s">
        <v>4267</v>
      </c>
      <c r="G633" t="s">
        <v>4378</v>
      </c>
      <c r="H633" t="s">
        <v>4379</v>
      </c>
      <c r="I633" t="s">
        <v>4380</v>
      </c>
      <c r="J633" t="s">
        <v>4377</v>
      </c>
      <c r="K633" t="s">
        <v>4381</v>
      </c>
      <c r="L633" t="s">
        <v>37</v>
      </c>
      <c r="M633" t="s">
        <v>38</v>
      </c>
      <c r="N633" t="s">
        <v>39</v>
      </c>
      <c r="O633" t="s">
        <v>27</v>
      </c>
      <c r="P633" t="s">
        <v>27</v>
      </c>
      <c r="Q633" t="s">
        <v>27</v>
      </c>
      <c r="R633" t="s">
        <v>27</v>
      </c>
      <c r="S633" t="s">
        <v>40</v>
      </c>
      <c r="T633" t="s">
        <v>146</v>
      </c>
      <c r="U633" t="s">
        <v>147</v>
      </c>
      <c r="V633" t="s">
        <v>27</v>
      </c>
      <c r="W633" t="s">
        <v>43</v>
      </c>
      <c r="X633" t="s">
        <v>27</v>
      </c>
      <c r="Y633" t="s">
        <v>27</v>
      </c>
      <c r="Z633" t="s">
        <v>44</v>
      </c>
      <c r="AA633" t="s">
        <v>27</v>
      </c>
      <c r="AB633" s="3" t="s">
        <v>246</v>
      </c>
    </row>
    <row r="634" spans="1:28" x14ac:dyDescent="0.25">
      <c r="A634" s="3">
        <v>87579</v>
      </c>
      <c r="B634" t="s">
        <v>4382</v>
      </c>
      <c r="C634" t="s">
        <v>27</v>
      </c>
      <c r="D634" s="3">
        <v>11</v>
      </c>
      <c r="E634" t="s">
        <v>4230</v>
      </c>
      <c r="F634" t="s">
        <v>4383</v>
      </c>
      <c r="G634" t="s">
        <v>4384</v>
      </c>
      <c r="H634" t="s">
        <v>4385</v>
      </c>
      <c r="I634" t="s">
        <v>4386</v>
      </c>
      <c r="J634" t="s">
        <v>4382</v>
      </c>
      <c r="K634" t="s">
        <v>4387</v>
      </c>
      <c r="L634" t="s">
        <v>100</v>
      </c>
      <c r="M634" t="s">
        <v>101</v>
      </c>
      <c r="N634" t="s">
        <v>102</v>
      </c>
      <c r="O634" t="s">
        <v>4388</v>
      </c>
      <c r="P634" t="s">
        <v>27</v>
      </c>
      <c r="Q634" t="s">
        <v>57</v>
      </c>
      <c r="R634" t="s">
        <v>58</v>
      </c>
      <c r="S634" t="s">
        <v>59</v>
      </c>
      <c r="T634" t="s">
        <v>146</v>
      </c>
      <c r="U634" t="s">
        <v>147</v>
      </c>
      <c r="V634" t="s">
        <v>27</v>
      </c>
      <c r="W634" t="s">
        <v>43</v>
      </c>
      <c r="X634" t="s">
        <v>27</v>
      </c>
      <c r="Y634" t="s">
        <v>27</v>
      </c>
      <c r="Z634" t="s">
        <v>44</v>
      </c>
      <c r="AA634" t="s">
        <v>27</v>
      </c>
      <c r="AB634" s="3" t="s">
        <v>4389</v>
      </c>
    </row>
    <row r="635" spans="1:28" x14ac:dyDescent="0.25">
      <c r="A635" s="3">
        <v>87580</v>
      </c>
      <c r="B635" t="s">
        <v>4390</v>
      </c>
      <c r="C635" t="s">
        <v>27</v>
      </c>
      <c r="D635" s="3">
        <v>11</v>
      </c>
      <c r="E635" t="s">
        <v>4230</v>
      </c>
      <c r="F635" t="s">
        <v>4267</v>
      </c>
      <c r="G635" t="s">
        <v>4391</v>
      </c>
      <c r="H635" t="s">
        <v>4392</v>
      </c>
      <c r="I635" t="s">
        <v>4393</v>
      </c>
      <c r="J635" t="s">
        <v>4390</v>
      </c>
      <c r="K635" t="s">
        <v>4394</v>
      </c>
      <c r="L635" t="s">
        <v>37</v>
      </c>
      <c r="M635" t="s">
        <v>38</v>
      </c>
      <c r="N635" t="s">
        <v>39</v>
      </c>
      <c r="O635" t="s">
        <v>27</v>
      </c>
      <c r="P635" t="s">
        <v>27</v>
      </c>
      <c r="Q635" t="s">
        <v>27</v>
      </c>
      <c r="R635" t="s">
        <v>27</v>
      </c>
      <c r="S635" t="s">
        <v>40</v>
      </c>
      <c r="T635" t="s">
        <v>146</v>
      </c>
      <c r="U635" t="s">
        <v>147</v>
      </c>
      <c r="V635" t="s">
        <v>27</v>
      </c>
      <c r="W635" t="s">
        <v>43</v>
      </c>
      <c r="X635" t="s">
        <v>27</v>
      </c>
      <c r="Y635" t="s">
        <v>27</v>
      </c>
      <c r="Z635" t="s">
        <v>44</v>
      </c>
      <c r="AA635" t="s">
        <v>27</v>
      </c>
      <c r="AB635" s="3" t="s">
        <v>4395</v>
      </c>
    </row>
    <row r="636" spans="1:28" x14ac:dyDescent="0.25">
      <c r="A636" s="3">
        <v>87581</v>
      </c>
      <c r="B636" t="s">
        <v>4396</v>
      </c>
      <c r="C636" t="s">
        <v>27</v>
      </c>
      <c r="D636" s="3">
        <v>11</v>
      </c>
      <c r="E636" t="s">
        <v>4230</v>
      </c>
      <c r="F636" t="s">
        <v>4267</v>
      </c>
      <c r="G636" t="s">
        <v>4397</v>
      </c>
      <c r="H636" t="s">
        <v>4398</v>
      </c>
      <c r="I636" t="s">
        <v>4399</v>
      </c>
      <c r="J636" t="s">
        <v>4396</v>
      </c>
      <c r="K636" t="s">
        <v>4400</v>
      </c>
      <c r="L636" t="s">
        <v>37</v>
      </c>
      <c r="M636" t="s">
        <v>38</v>
      </c>
      <c r="N636" t="s">
        <v>39</v>
      </c>
      <c r="O636" t="s">
        <v>27</v>
      </c>
      <c r="P636" t="s">
        <v>27</v>
      </c>
      <c r="Q636" t="s">
        <v>27</v>
      </c>
      <c r="R636" t="s">
        <v>27</v>
      </c>
      <c r="S636" t="s">
        <v>40</v>
      </c>
      <c r="T636" t="s">
        <v>41</v>
      </c>
      <c r="U636" t="s">
        <v>42</v>
      </c>
      <c r="V636" t="s">
        <v>27</v>
      </c>
      <c r="W636" t="s">
        <v>43</v>
      </c>
      <c r="X636" t="s">
        <v>27</v>
      </c>
      <c r="Y636" t="s">
        <v>27</v>
      </c>
      <c r="Z636" t="s">
        <v>44</v>
      </c>
      <c r="AA636" t="s">
        <v>27</v>
      </c>
      <c r="AB636" s="3" t="s">
        <v>4401</v>
      </c>
    </row>
    <row r="637" spans="1:28" x14ac:dyDescent="0.25">
      <c r="A637" s="3">
        <v>87582</v>
      </c>
      <c r="B637" t="s">
        <v>4402</v>
      </c>
      <c r="C637" t="s">
        <v>27</v>
      </c>
      <c r="D637" s="3">
        <v>11</v>
      </c>
      <c r="E637" t="s">
        <v>4403</v>
      </c>
      <c r="F637" t="s">
        <v>4267</v>
      </c>
      <c r="G637" t="s">
        <v>4404</v>
      </c>
      <c r="H637" t="s">
        <v>4405</v>
      </c>
      <c r="I637" t="s">
        <v>4406</v>
      </c>
      <c r="J637" t="s">
        <v>4402</v>
      </c>
      <c r="K637" t="s">
        <v>4407</v>
      </c>
      <c r="L637" t="s">
        <v>37</v>
      </c>
      <c r="M637" t="s">
        <v>38</v>
      </c>
      <c r="N637" t="s">
        <v>39</v>
      </c>
      <c r="O637" t="s">
        <v>27</v>
      </c>
      <c r="P637" t="s">
        <v>27</v>
      </c>
      <c r="Q637" t="s">
        <v>27</v>
      </c>
      <c r="R637" t="s">
        <v>27</v>
      </c>
      <c r="S637" t="s">
        <v>40</v>
      </c>
      <c r="T637" t="s">
        <v>41</v>
      </c>
      <c r="U637" t="s">
        <v>42</v>
      </c>
      <c r="V637" t="s">
        <v>27</v>
      </c>
      <c r="W637" t="s">
        <v>43</v>
      </c>
      <c r="X637" t="s">
        <v>27</v>
      </c>
      <c r="Y637" t="s">
        <v>27</v>
      </c>
      <c r="Z637" t="s">
        <v>44</v>
      </c>
      <c r="AA637" t="s">
        <v>27</v>
      </c>
      <c r="AB637" s="3" t="s">
        <v>246</v>
      </c>
    </row>
    <row r="638" spans="1:28" x14ac:dyDescent="0.25">
      <c r="A638" s="3">
        <v>87583</v>
      </c>
      <c r="B638" t="s">
        <v>4408</v>
      </c>
      <c r="C638" t="s">
        <v>27</v>
      </c>
      <c r="D638" s="3">
        <v>11</v>
      </c>
      <c r="E638" t="s">
        <v>4403</v>
      </c>
      <c r="F638" t="s">
        <v>4267</v>
      </c>
      <c r="G638" t="s">
        <v>4409</v>
      </c>
      <c r="H638" t="s">
        <v>4410</v>
      </c>
      <c r="I638" t="s">
        <v>4411</v>
      </c>
      <c r="J638" t="s">
        <v>4408</v>
      </c>
      <c r="K638" t="s">
        <v>4412</v>
      </c>
      <c r="L638" t="s">
        <v>37</v>
      </c>
      <c r="M638" t="s">
        <v>38</v>
      </c>
      <c r="N638" t="s">
        <v>39</v>
      </c>
      <c r="O638" t="s">
        <v>27</v>
      </c>
      <c r="P638" t="s">
        <v>27</v>
      </c>
      <c r="Q638" t="s">
        <v>27</v>
      </c>
      <c r="R638" t="s">
        <v>27</v>
      </c>
      <c r="S638" t="s">
        <v>40</v>
      </c>
      <c r="T638" t="s">
        <v>146</v>
      </c>
      <c r="U638" t="s">
        <v>147</v>
      </c>
      <c r="V638" t="s">
        <v>27</v>
      </c>
      <c r="W638" t="s">
        <v>43</v>
      </c>
      <c r="X638" t="s">
        <v>27</v>
      </c>
      <c r="Y638" t="s">
        <v>27</v>
      </c>
      <c r="Z638" t="s">
        <v>44</v>
      </c>
      <c r="AA638" t="s">
        <v>27</v>
      </c>
      <c r="AB638" s="3" t="s">
        <v>246</v>
      </c>
    </row>
    <row r="639" spans="1:28" x14ac:dyDescent="0.25">
      <c r="A639" s="3">
        <v>87584</v>
      </c>
      <c r="B639" t="s">
        <v>4413</v>
      </c>
      <c r="C639" t="s">
        <v>64</v>
      </c>
      <c r="D639" s="3">
        <v>11</v>
      </c>
      <c r="E639" t="s">
        <v>4403</v>
      </c>
      <c r="F639" t="s">
        <v>4414</v>
      </c>
      <c r="G639" t="s">
        <v>4415</v>
      </c>
      <c r="H639" t="s">
        <v>4416</v>
      </c>
      <c r="I639" t="s">
        <v>4417</v>
      </c>
      <c r="J639" t="s">
        <v>4413</v>
      </c>
      <c r="K639" t="s">
        <v>4418</v>
      </c>
      <c r="L639" t="s">
        <v>573</v>
      </c>
      <c r="M639" t="s">
        <v>574</v>
      </c>
      <c r="N639" t="s">
        <v>575</v>
      </c>
      <c r="O639" t="s">
        <v>27</v>
      </c>
      <c r="P639" t="s">
        <v>27</v>
      </c>
      <c r="Q639" t="s">
        <v>27</v>
      </c>
      <c r="R639" t="s">
        <v>27</v>
      </c>
      <c r="S639" t="s">
        <v>260</v>
      </c>
      <c r="T639" t="s">
        <v>146</v>
      </c>
      <c r="U639" t="s">
        <v>147</v>
      </c>
      <c r="V639" t="s">
        <v>27</v>
      </c>
      <c r="W639" t="s">
        <v>43</v>
      </c>
      <c r="X639" t="s">
        <v>27</v>
      </c>
      <c r="Y639" t="s">
        <v>27</v>
      </c>
      <c r="Z639" t="s">
        <v>44</v>
      </c>
      <c r="AA639" t="s">
        <v>27</v>
      </c>
      <c r="AB639" s="3" t="s">
        <v>4419</v>
      </c>
    </row>
    <row r="640" spans="1:28" x14ac:dyDescent="0.25">
      <c r="A640" s="3">
        <v>87585</v>
      </c>
      <c r="B640" t="s">
        <v>4420</v>
      </c>
      <c r="C640" t="s">
        <v>27</v>
      </c>
      <c r="D640" s="3">
        <v>11</v>
      </c>
      <c r="E640" t="s">
        <v>4403</v>
      </c>
      <c r="F640" t="s">
        <v>4267</v>
      </c>
      <c r="G640" t="s">
        <v>4421</v>
      </c>
      <c r="H640" t="s">
        <v>4422</v>
      </c>
      <c r="I640" t="s">
        <v>4423</v>
      </c>
      <c r="J640" t="s">
        <v>4420</v>
      </c>
      <c r="K640" t="s">
        <v>4424</v>
      </c>
      <c r="L640" t="s">
        <v>37</v>
      </c>
      <c r="M640" t="s">
        <v>38</v>
      </c>
      <c r="N640" t="s">
        <v>39</v>
      </c>
      <c r="O640" t="s">
        <v>27</v>
      </c>
      <c r="P640" t="s">
        <v>27</v>
      </c>
      <c r="Q640" t="s">
        <v>27</v>
      </c>
      <c r="R640" t="s">
        <v>27</v>
      </c>
      <c r="S640" t="s">
        <v>40</v>
      </c>
      <c r="T640" t="s">
        <v>146</v>
      </c>
      <c r="U640" t="s">
        <v>147</v>
      </c>
      <c r="V640" t="s">
        <v>27</v>
      </c>
      <c r="W640" t="s">
        <v>43</v>
      </c>
      <c r="X640" t="s">
        <v>27</v>
      </c>
      <c r="Y640" t="s">
        <v>27</v>
      </c>
      <c r="Z640" t="s">
        <v>44</v>
      </c>
      <c r="AA640" t="s">
        <v>27</v>
      </c>
      <c r="AB640" s="3" t="s">
        <v>4425</v>
      </c>
    </row>
    <row r="641" spans="1:28" x14ac:dyDescent="0.25">
      <c r="A641" s="3">
        <v>87586</v>
      </c>
      <c r="B641" t="s">
        <v>4426</v>
      </c>
      <c r="C641" t="s">
        <v>1018</v>
      </c>
      <c r="D641" s="3">
        <v>11</v>
      </c>
      <c r="E641" t="s">
        <v>4403</v>
      </c>
      <c r="F641" t="s">
        <v>4427</v>
      </c>
      <c r="G641" t="s">
        <v>4428</v>
      </c>
      <c r="H641" t="s">
        <v>4429</v>
      </c>
      <c r="I641" t="s">
        <v>4430</v>
      </c>
      <c r="J641" t="s">
        <v>4426</v>
      </c>
      <c r="K641" t="s">
        <v>4431</v>
      </c>
      <c r="L641" t="s">
        <v>100</v>
      </c>
      <c r="M641" t="s">
        <v>101</v>
      </c>
      <c r="N641" t="s">
        <v>102</v>
      </c>
      <c r="O641" t="s">
        <v>4432</v>
      </c>
      <c r="P641" t="s">
        <v>27</v>
      </c>
      <c r="Q641" t="s">
        <v>57</v>
      </c>
      <c r="R641" t="s">
        <v>58</v>
      </c>
      <c r="S641" t="s">
        <v>40</v>
      </c>
      <c r="T641" t="s">
        <v>146</v>
      </c>
      <c r="U641" t="s">
        <v>147</v>
      </c>
      <c r="V641" t="s">
        <v>27</v>
      </c>
      <c r="W641" t="s">
        <v>43</v>
      </c>
      <c r="X641" t="s">
        <v>27</v>
      </c>
      <c r="Y641" t="s">
        <v>27</v>
      </c>
      <c r="Z641" t="s">
        <v>44</v>
      </c>
      <c r="AA641" t="s">
        <v>27</v>
      </c>
      <c r="AB641" s="3" t="s">
        <v>4433</v>
      </c>
    </row>
    <row r="642" spans="1:28" x14ac:dyDescent="0.25">
      <c r="A642" s="3">
        <v>87587</v>
      </c>
      <c r="B642" t="s">
        <v>4434</v>
      </c>
      <c r="C642" t="s">
        <v>27</v>
      </c>
      <c r="D642" s="3">
        <v>11</v>
      </c>
      <c r="E642" t="s">
        <v>4403</v>
      </c>
      <c r="F642" t="s">
        <v>4267</v>
      </c>
      <c r="G642" t="s">
        <v>4435</v>
      </c>
      <c r="H642" t="s">
        <v>4436</v>
      </c>
      <c r="I642" t="s">
        <v>4437</v>
      </c>
      <c r="J642" t="s">
        <v>4434</v>
      </c>
      <c r="K642" t="s">
        <v>4438</v>
      </c>
      <c r="L642" t="s">
        <v>53</v>
      </c>
      <c r="M642" t="s">
        <v>54</v>
      </c>
      <c r="N642" t="s">
        <v>55</v>
      </c>
      <c r="O642" t="s">
        <v>27</v>
      </c>
      <c r="P642" t="s">
        <v>27</v>
      </c>
      <c r="Q642" t="s">
        <v>27</v>
      </c>
      <c r="R642" t="s">
        <v>27</v>
      </c>
      <c r="S642" t="s">
        <v>40</v>
      </c>
      <c r="T642" t="s">
        <v>41</v>
      </c>
      <c r="U642" t="s">
        <v>42</v>
      </c>
      <c r="V642" t="s">
        <v>27</v>
      </c>
      <c r="W642" t="s">
        <v>43</v>
      </c>
      <c r="X642" t="s">
        <v>27</v>
      </c>
      <c r="Y642" t="s">
        <v>27</v>
      </c>
      <c r="Z642" t="s">
        <v>44</v>
      </c>
      <c r="AA642" t="s">
        <v>27</v>
      </c>
      <c r="AB642" s="3" t="s">
        <v>4439</v>
      </c>
    </row>
    <row r="643" spans="1:28" x14ac:dyDescent="0.25">
      <c r="A643" s="3">
        <v>87588</v>
      </c>
      <c r="B643" t="s">
        <v>4440</v>
      </c>
      <c r="C643" t="s">
        <v>64</v>
      </c>
      <c r="D643" s="3">
        <v>11</v>
      </c>
      <c r="E643" t="s">
        <v>4403</v>
      </c>
      <c r="F643" t="s">
        <v>4267</v>
      </c>
      <c r="G643" t="s">
        <v>4441</v>
      </c>
      <c r="H643" t="s">
        <v>4442</v>
      </c>
      <c r="I643" t="s">
        <v>4443</v>
      </c>
      <c r="J643" t="s">
        <v>4440</v>
      </c>
      <c r="K643" t="s">
        <v>4444</v>
      </c>
      <c r="L643" t="s">
        <v>117</v>
      </c>
      <c r="M643" t="s">
        <v>243</v>
      </c>
      <c r="N643" t="s">
        <v>244</v>
      </c>
      <c r="O643" t="s">
        <v>27</v>
      </c>
      <c r="P643" t="s">
        <v>27</v>
      </c>
      <c r="Q643" t="s">
        <v>27</v>
      </c>
      <c r="R643" t="s">
        <v>27</v>
      </c>
      <c r="S643" t="s">
        <v>40</v>
      </c>
      <c r="T643" t="s">
        <v>146</v>
      </c>
      <c r="U643" t="s">
        <v>147</v>
      </c>
      <c r="V643" t="s">
        <v>27</v>
      </c>
      <c r="W643" t="s">
        <v>43</v>
      </c>
      <c r="X643" t="s">
        <v>27</v>
      </c>
      <c r="Y643" t="s">
        <v>27</v>
      </c>
      <c r="Z643" t="s">
        <v>44</v>
      </c>
      <c r="AA643" t="s">
        <v>27</v>
      </c>
      <c r="AB643" s="3" t="s">
        <v>4445</v>
      </c>
    </row>
    <row r="644" spans="1:28" x14ac:dyDescent="0.25">
      <c r="A644" s="3">
        <v>87589</v>
      </c>
      <c r="B644" t="s">
        <v>4446</v>
      </c>
      <c r="C644" t="s">
        <v>27</v>
      </c>
      <c r="D644" s="3">
        <v>11</v>
      </c>
      <c r="E644" t="s">
        <v>4403</v>
      </c>
      <c r="F644" t="s">
        <v>4267</v>
      </c>
      <c r="G644" t="s">
        <v>4447</v>
      </c>
      <c r="H644" t="s">
        <v>4448</v>
      </c>
      <c r="I644" t="s">
        <v>4449</v>
      </c>
      <c r="J644" t="s">
        <v>4446</v>
      </c>
      <c r="K644" t="s">
        <v>4450</v>
      </c>
      <c r="L644" t="s">
        <v>37</v>
      </c>
      <c r="M644" t="s">
        <v>38</v>
      </c>
      <c r="N644" t="s">
        <v>39</v>
      </c>
      <c r="O644" t="s">
        <v>27</v>
      </c>
      <c r="P644" t="s">
        <v>27</v>
      </c>
      <c r="Q644" t="s">
        <v>27</v>
      </c>
      <c r="R644" t="s">
        <v>27</v>
      </c>
      <c r="S644" t="s">
        <v>40</v>
      </c>
      <c r="T644" t="s">
        <v>41</v>
      </c>
      <c r="U644" t="s">
        <v>42</v>
      </c>
      <c r="V644" t="s">
        <v>27</v>
      </c>
      <c r="W644" t="s">
        <v>43</v>
      </c>
      <c r="X644" t="s">
        <v>27</v>
      </c>
      <c r="Y644" t="s">
        <v>27</v>
      </c>
      <c r="Z644" t="s">
        <v>44</v>
      </c>
      <c r="AA644" t="s">
        <v>27</v>
      </c>
      <c r="AB644" s="3" t="s">
        <v>4451</v>
      </c>
    </row>
    <row r="645" spans="1:28" x14ac:dyDescent="0.25">
      <c r="A645" s="3">
        <v>87590</v>
      </c>
      <c r="B645" t="s">
        <v>4452</v>
      </c>
      <c r="C645" t="s">
        <v>27</v>
      </c>
      <c r="D645" s="3">
        <v>11</v>
      </c>
      <c r="E645" t="s">
        <v>4403</v>
      </c>
      <c r="F645" t="s">
        <v>4267</v>
      </c>
      <c r="G645" t="s">
        <v>4453</v>
      </c>
      <c r="H645" t="s">
        <v>4454</v>
      </c>
      <c r="I645" t="s">
        <v>4455</v>
      </c>
      <c r="J645" t="s">
        <v>4452</v>
      </c>
      <c r="K645" t="s">
        <v>4456</v>
      </c>
      <c r="L645" t="s">
        <v>37</v>
      </c>
      <c r="M645" t="s">
        <v>38</v>
      </c>
      <c r="N645" t="s">
        <v>39</v>
      </c>
      <c r="O645" t="s">
        <v>27</v>
      </c>
      <c r="P645" t="s">
        <v>27</v>
      </c>
      <c r="Q645" t="s">
        <v>27</v>
      </c>
      <c r="R645" t="s">
        <v>27</v>
      </c>
      <c r="S645" t="s">
        <v>40</v>
      </c>
      <c r="T645" t="s">
        <v>146</v>
      </c>
      <c r="U645" t="s">
        <v>147</v>
      </c>
      <c r="V645" t="s">
        <v>27</v>
      </c>
      <c r="W645" t="s">
        <v>43</v>
      </c>
      <c r="X645" t="s">
        <v>27</v>
      </c>
      <c r="Y645" t="s">
        <v>27</v>
      </c>
      <c r="Z645" t="s">
        <v>44</v>
      </c>
      <c r="AA645" t="s">
        <v>27</v>
      </c>
      <c r="AB645" s="3" t="s">
        <v>246</v>
      </c>
    </row>
    <row r="646" spans="1:28" x14ac:dyDescent="0.25">
      <c r="A646" s="3">
        <v>87591</v>
      </c>
      <c r="B646" t="s">
        <v>4457</v>
      </c>
      <c r="C646" t="s">
        <v>27</v>
      </c>
      <c r="D646" s="3">
        <v>11</v>
      </c>
      <c r="E646" t="s">
        <v>4403</v>
      </c>
      <c r="F646" t="s">
        <v>4267</v>
      </c>
      <c r="G646" t="s">
        <v>4458</v>
      </c>
      <c r="H646" t="s">
        <v>4459</v>
      </c>
      <c r="I646" t="s">
        <v>4460</v>
      </c>
      <c r="J646" t="s">
        <v>4457</v>
      </c>
      <c r="K646" t="s">
        <v>4461</v>
      </c>
      <c r="L646" t="s">
        <v>37</v>
      </c>
      <c r="M646" t="s">
        <v>38</v>
      </c>
      <c r="N646" t="s">
        <v>39</v>
      </c>
      <c r="O646" t="s">
        <v>27</v>
      </c>
      <c r="P646" t="s">
        <v>27</v>
      </c>
      <c r="Q646" t="s">
        <v>27</v>
      </c>
      <c r="R646" t="s">
        <v>27</v>
      </c>
      <c r="S646" t="s">
        <v>40</v>
      </c>
      <c r="T646" t="s">
        <v>146</v>
      </c>
      <c r="U646" t="s">
        <v>147</v>
      </c>
      <c r="V646" t="s">
        <v>27</v>
      </c>
      <c r="W646" t="s">
        <v>43</v>
      </c>
      <c r="X646" t="s">
        <v>27</v>
      </c>
      <c r="Y646" t="s">
        <v>27</v>
      </c>
      <c r="Z646" t="s">
        <v>44</v>
      </c>
      <c r="AA646" t="s">
        <v>27</v>
      </c>
      <c r="AB646" s="3" t="s">
        <v>246</v>
      </c>
    </row>
    <row r="647" spans="1:28" x14ac:dyDescent="0.25">
      <c r="A647" s="3">
        <v>87592</v>
      </c>
      <c r="B647" t="s">
        <v>4462</v>
      </c>
      <c r="C647" t="s">
        <v>27</v>
      </c>
      <c r="D647" s="3">
        <v>11</v>
      </c>
      <c r="E647" t="s">
        <v>4403</v>
      </c>
      <c r="F647" t="s">
        <v>4463</v>
      </c>
      <c r="G647" t="s">
        <v>4464</v>
      </c>
      <c r="H647" t="s">
        <v>4465</v>
      </c>
      <c r="I647" t="s">
        <v>4466</v>
      </c>
      <c r="J647" t="s">
        <v>4462</v>
      </c>
      <c r="K647" t="s">
        <v>4467</v>
      </c>
      <c r="L647" t="s">
        <v>100</v>
      </c>
      <c r="M647" t="s">
        <v>101</v>
      </c>
      <c r="N647" t="s">
        <v>102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146</v>
      </c>
      <c r="U647" t="s">
        <v>147</v>
      </c>
      <c r="V647" t="s">
        <v>27</v>
      </c>
      <c r="W647" t="s">
        <v>43</v>
      </c>
      <c r="X647" t="s">
        <v>27</v>
      </c>
      <c r="Y647" t="s">
        <v>27</v>
      </c>
      <c r="Z647" t="s">
        <v>44</v>
      </c>
      <c r="AA647" t="s">
        <v>27</v>
      </c>
      <c r="AB647" s="3" t="s">
        <v>4468</v>
      </c>
    </row>
    <row r="648" spans="1:28" x14ac:dyDescent="0.25">
      <c r="A648" s="3">
        <v>87593</v>
      </c>
      <c r="B648" t="s">
        <v>4469</v>
      </c>
      <c r="C648" t="s">
        <v>27</v>
      </c>
      <c r="D648" s="3">
        <v>11</v>
      </c>
      <c r="E648" t="s">
        <v>4403</v>
      </c>
      <c r="F648" t="s">
        <v>4267</v>
      </c>
      <c r="G648" t="s">
        <v>4470</v>
      </c>
      <c r="H648" t="s">
        <v>4471</v>
      </c>
      <c r="I648" t="s">
        <v>4472</v>
      </c>
      <c r="J648" t="s">
        <v>4469</v>
      </c>
      <c r="K648" t="s">
        <v>4473</v>
      </c>
      <c r="L648" t="s">
        <v>53</v>
      </c>
      <c r="M648" t="s">
        <v>54</v>
      </c>
      <c r="N648" t="s">
        <v>55</v>
      </c>
      <c r="O648" t="s">
        <v>27</v>
      </c>
      <c r="P648" t="s">
        <v>27</v>
      </c>
      <c r="Q648" t="s">
        <v>27</v>
      </c>
      <c r="R648" t="s">
        <v>27</v>
      </c>
      <c r="S648" t="s">
        <v>40</v>
      </c>
      <c r="T648" t="s">
        <v>146</v>
      </c>
      <c r="U648" t="s">
        <v>147</v>
      </c>
      <c r="V648" t="s">
        <v>27</v>
      </c>
      <c r="W648" t="s">
        <v>43</v>
      </c>
      <c r="X648" t="s">
        <v>27</v>
      </c>
      <c r="Y648" t="s">
        <v>27</v>
      </c>
      <c r="Z648" t="s">
        <v>44</v>
      </c>
      <c r="AA648" t="s">
        <v>27</v>
      </c>
      <c r="AB648" s="3" t="s">
        <v>246</v>
      </c>
    </row>
    <row r="649" spans="1:28" x14ac:dyDescent="0.25">
      <c r="A649" s="3">
        <v>87594</v>
      </c>
      <c r="B649" t="s">
        <v>4474</v>
      </c>
      <c r="C649" t="s">
        <v>27</v>
      </c>
      <c r="D649" s="3">
        <v>11</v>
      </c>
      <c r="E649" t="s">
        <v>4403</v>
      </c>
      <c r="F649" t="s">
        <v>4475</v>
      </c>
      <c r="G649" t="s">
        <v>4476</v>
      </c>
      <c r="H649" t="s">
        <v>4477</v>
      </c>
      <c r="I649" t="s">
        <v>4478</v>
      </c>
      <c r="J649" t="s">
        <v>4474</v>
      </c>
      <c r="K649" t="s">
        <v>4479</v>
      </c>
      <c r="L649" t="s">
        <v>117</v>
      </c>
      <c r="M649" t="s">
        <v>243</v>
      </c>
      <c r="N649" t="s">
        <v>244</v>
      </c>
      <c r="O649" t="s">
        <v>27</v>
      </c>
      <c r="P649" t="s">
        <v>27</v>
      </c>
      <c r="Q649" t="s">
        <v>27</v>
      </c>
      <c r="R649" t="s">
        <v>27</v>
      </c>
      <c r="S649" t="s">
        <v>40</v>
      </c>
      <c r="T649" t="s">
        <v>41</v>
      </c>
      <c r="U649" t="s">
        <v>42</v>
      </c>
      <c r="V649" t="s">
        <v>27</v>
      </c>
      <c r="W649" t="s">
        <v>43</v>
      </c>
      <c r="X649" t="s">
        <v>27</v>
      </c>
      <c r="Y649" t="s">
        <v>27</v>
      </c>
      <c r="Z649" t="s">
        <v>133</v>
      </c>
      <c r="AA649" t="s">
        <v>27</v>
      </c>
      <c r="AB649" s="3" t="s">
        <v>4480</v>
      </c>
    </row>
    <row r="650" spans="1:28" x14ac:dyDescent="0.25">
      <c r="A650" s="3">
        <v>87595</v>
      </c>
      <c r="B650" t="s">
        <v>4482</v>
      </c>
      <c r="C650" t="s">
        <v>27</v>
      </c>
      <c r="D650" s="3">
        <v>11</v>
      </c>
      <c r="E650" t="s">
        <v>4403</v>
      </c>
      <c r="F650" t="s">
        <v>1884</v>
      </c>
      <c r="G650" t="s">
        <v>4483</v>
      </c>
      <c r="H650" t="s">
        <v>4484</v>
      </c>
      <c r="I650" t="s">
        <v>4485</v>
      </c>
      <c r="J650" t="s">
        <v>4482</v>
      </c>
      <c r="K650" t="s">
        <v>4486</v>
      </c>
      <c r="L650" t="s">
        <v>100</v>
      </c>
      <c r="M650" t="s">
        <v>101</v>
      </c>
      <c r="N650" t="s">
        <v>102</v>
      </c>
      <c r="O650" t="s">
        <v>27</v>
      </c>
      <c r="P650" t="s">
        <v>27</v>
      </c>
      <c r="Q650" t="s">
        <v>27</v>
      </c>
      <c r="R650" t="s">
        <v>27</v>
      </c>
      <c r="S650" t="s">
        <v>40</v>
      </c>
      <c r="T650" t="s">
        <v>41</v>
      </c>
      <c r="U650" t="s">
        <v>42</v>
      </c>
      <c r="V650" t="s">
        <v>27</v>
      </c>
      <c r="W650" t="s">
        <v>43</v>
      </c>
      <c r="X650" t="s">
        <v>27</v>
      </c>
      <c r="Y650" t="s">
        <v>27</v>
      </c>
      <c r="Z650" t="s">
        <v>44</v>
      </c>
      <c r="AA650" t="s">
        <v>27</v>
      </c>
      <c r="AB650" s="3" t="s">
        <v>4487</v>
      </c>
    </row>
    <row r="651" spans="1:28" x14ac:dyDescent="0.25">
      <c r="A651" s="3">
        <v>87596</v>
      </c>
      <c r="B651" t="s">
        <v>4488</v>
      </c>
      <c r="C651" t="s">
        <v>27</v>
      </c>
      <c r="D651" s="3">
        <v>11</v>
      </c>
      <c r="E651" t="s">
        <v>4403</v>
      </c>
      <c r="F651" t="s">
        <v>4489</v>
      </c>
      <c r="G651" t="s">
        <v>4490</v>
      </c>
      <c r="H651" t="s">
        <v>4491</v>
      </c>
      <c r="I651" t="s">
        <v>4492</v>
      </c>
      <c r="J651" t="s">
        <v>4488</v>
      </c>
      <c r="K651" t="s">
        <v>4493</v>
      </c>
      <c r="L651" t="s">
        <v>100</v>
      </c>
      <c r="M651" t="s">
        <v>101</v>
      </c>
      <c r="N651" t="s">
        <v>102</v>
      </c>
      <c r="O651" t="s">
        <v>4494</v>
      </c>
      <c r="P651" t="s">
        <v>27</v>
      </c>
      <c r="Q651" t="s">
        <v>57</v>
      </c>
      <c r="R651" t="s">
        <v>58</v>
      </c>
      <c r="S651" t="s">
        <v>40</v>
      </c>
      <c r="T651" t="s">
        <v>146</v>
      </c>
      <c r="U651" t="s">
        <v>147</v>
      </c>
      <c r="V651" t="s">
        <v>27</v>
      </c>
      <c r="W651" t="s">
        <v>43</v>
      </c>
      <c r="X651" t="s">
        <v>27</v>
      </c>
      <c r="Y651" t="s">
        <v>27</v>
      </c>
      <c r="Z651" t="s">
        <v>44</v>
      </c>
      <c r="AA651" t="s">
        <v>27</v>
      </c>
      <c r="AB651" s="3" t="s">
        <v>246</v>
      </c>
    </row>
    <row r="652" spans="1:28" x14ac:dyDescent="0.25">
      <c r="A652" s="3">
        <v>87597</v>
      </c>
      <c r="B652" t="s">
        <v>4495</v>
      </c>
      <c r="C652" t="s">
        <v>27</v>
      </c>
      <c r="D652" s="3">
        <v>11</v>
      </c>
      <c r="E652" t="s">
        <v>4403</v>
      </c>
      <c r="F652" t="s">
        <v>4496</v>
      </c>
      <c r="G652" t="s">
        <v>4497</v>
      </c>
      <c r="H652" t="s">
        <v>4498</v>
      </c>
      <c r="I652" t="s">
        <v>4499</v>
      </c>
      <c r="J652" t="s">
        <v>4495</v>
      </c>
      <c r="K652" t="s">
        <v>4500</v>
      </c>
      <c r="L652" t="s">
        <v>117</v>
      </c>
      <c r="M652" t="s">
        <v>243</v>
      </c>
      <c r="N652" t="s">
        <v>244</v>
      </c>
      <c r="O652" t="s">
        <v>4501</v>
      </c>
      <c r="P652" t="s">
        <v>27</v>
      </c>
      <c r="Q652" t="s">
        <v>57</v>
      </c>
      <c r="R652" t="s">
        <v>58</v>
      </c>
      <c r="S652" t="s">
        <v>260</v>
      </c>
      <c r="T652" t="s">
        <v>146</v>
      </c>
      <c r="U652" t="s">
        <v>147</v>
      </c>
      <c r="V652" t="s">
        <v>27</v>
      </c>
      <c r="W652" t="s">
        <v>43</v>
      </c>
      <c r="X652" t="s">
        <v>27</v>
      </c>
      <c r="Y652" t="s">
        <v>27</v>
      </c>
      <c r="Z652" t="s">
        <v>44</v>
      </c>
      <c r="AA652" t="s">
        <v>27</v>
      </c>
      <c r="AB652" s="3" t="s">
        <v>4502</v>
      </c>
    </row>
    <row r="653" spans="1:28" x14ac:dyDescent="0.25">
      <c r="A653" s="3">
        <v>87598</v>
      </c>
      <c r="B653" t="s">
        <v>4503</v>
      </c>
      <c r="C653" t="s">
        <v>27</v>
      </c>
      <c r="D653" s="3">
        <v>11</v>
      </c>
      <c r="E653" t="s">
        <v>4403</v>
      </c>
      <c r="F653" t="s">
        <v>1903</v>
      </c>
      <c r="G653" t="s">
        <v>4504</v>
      </c>
      <c r="H653" t="s">
        <v>4505</v>
      </c>
      <c r="I653" t="s">
        <v>4506</v>
      </c>
      <c r="J653" t="s">
        <v>4503</v>
      </c>
      <c r="K653" t="s">
        <v>4507</v>
      </c>
      <c r="L653" t="s">
        <v>37</v>
      </c>
      <c r="M653" t="s">
        <v>38</v>
      </c>
      <c r="N653" t="s">
        <v>39</v>
      </c>
      <c r="O653" t="s">
        <v>27</v>
      </c>
      <c r="P653" t="s">
        <v>27</v>
      </c>
      <c r="Q653" t="s">
        <v>27</v>
      </c>
      <c r="R653" t="s">
        <v>27</v>
      </c>
      <c r="S653" t="s">
        <v>40</v>
      </c>
      <c r="T653" t="s">
        <v>41</v>
      </c>
      <c r="U653" t="s">
        <v>42</v>
      </c>
      <c r="V653" t="s">
        <v>27</v>
      </c>
      <c r="W653" t="s">
        <v>43</v>
      </c>
      <c r="X653" t="s">
        <v>27</v>
      </c>
      <c r="Y653" t="s">
        <v>27</v>
      </c>
      <c r="Z653" t="s">
        <v>44</v>
      </c>
      <c r="AA653" t="s">
        <v>27</v>
      </c>
      <c r="AB653" s="3" t="s">
        <v>246</v>
      </c>
    </row>
    <row r="654" spans="1:28" x14ac:dyDescent="0.25">
      <c r="A654" s="3">
        <v>87599</v>
      </c>
      <c r="B654" t="s">
        <v>4508</v>
      </c>
      <c r="C654" t="s">
        <v>27</v>
      </c>
      <c r="D654" s="3">
        <v>11</v>
      </c>
      <c r="E654" t="s">
        <v>4403</v>
      </c>
      <c r="F654" t="s">
        <v>1954</v>
      </c>
      <c r="G654" t="s">
        <v>4509</v>
      </c>
      <c r="H654" t="s">
        <v>4510</v>
      </c>
      <c r="I654" t="s">
        <v>4511</v>
      </c>
      <c r="J654" t="s">
        <v>4508</v>
      </c>
      <c r="K654" t="s">
        <v>4512</v>
      </c>
      <c r="L654" t="s">
        <v>37</v>
      </c>
      <c r="M654" t="s">
        <v>38</v>
      </c>
      <c r="N654" t="s">
        <v>39</v>
      </c>
      <c r="O654" t="s">
        <v>27</v>
      </c>
      <c r="P654" t="s">
        <v>27</v>
      </c>
      <c r="Q654" t="s">
        <v>27</v>
      </c>
      <c r="R654" t="s">
        <v>27</v>
      </c>
      <c r="S654" t="s">
        <v>40</v>
      </c>
      <c r="T654" t="s">
        <v>41</v>
      </c>
      <c r="U654" t="s">
        <v>42</v>
      </c>
      <c r="V654" t="s">
        <v>27</v>
      </c>
      <c r="W654" t="s">
        <v>43</v>
      </c>
      <c r="X654" t="s">
        <v>27</v>
      </c>
      <c r="Y654" t="s">
        <v>27</v>
      </c>
      <c r="Z654" t="s">
        <v>44</v>
      </c>
      <c r="AA654" t="s">
        <v>27</v>
      </c>
      <c r="AB654" s="3" t="s">
        <v>4513</v>
      </c>
    </row>
    <row r="655" spans="1:28" x14ac:dyDescent="0.25">
      <c r="A655" s="3">
        <v>87600</v>
      </c>
      <c r="B655" t="s">
        <v>4514</v>
      </c>
      <c r="C655" t="s">
        <v>27</v>
      </c>
      <c r="D655" s="3">
        <v>11</v>
      </c>
      <c r="E655" t="s">
        <v>4403</v>
      </c>
      <c r="F655" t="s">
        <v>4515</v>
      </c>
      <c r="G655" t="s">
        <v>4516</v>
      </c>
      <c r="H655" t="s">
        <v>4517</v>
      </c>
      <c r="I655" t="s">
        <v>4518</v>
      </c>
      <c r="J655" t="s">
        <v>4514</v>
      </c>
      <c r="K655" t="s">
        <v>4519</v>
      </c>
      <c r="L655" t="s">
        <v>117</v>
      </c>
      <c r="M655" t="s">
        <v>243</v>
      </c>
      <c r="N655" t="s">
        <v>244</v>
      </c>
      <c r="O655" t="s">
        <v>193</v>
      </c>
      <c r="P655" t="s">
        <v>27</v>
      </c>
      <c r="Q655" t="s">
        <v>57</v>
      </c>
      <c r="R655" t="s">
        <v>58</v>
      </c>
      <c r="S655" t="s">
        <v>40</v>
      </c>
      <c r="T655" t="s">
        <v>146</v>
      </c>
      <c r="U655" t="s">
        <v>147</v>
      </c>
      <c r="V655" t="s">
        <v>27</v>
      </c>
      <c r="W655" t="s">
        <v>43</v>
      </c>
      <c r="X655" t="s">
        <v>27</v>
      </c>
      <c r="Y655" t="s">
        <v>27</v>
      </c>
      <c r="Z655" t="s">
        <v>44</v>
      </c>
      <c r="AA655" t="s">
        <v>27</v>
      </c>
      <c r="AB655" s="3" t="s">
        <v>4520</v>
      </c>
    </row>
    <row r="656" spans="1:28" x14ac:dyDescent="0.25">
      <c r="A656" s="3">
        <v>87601</v>
      </c>
      <c r="B656" t="s">
        <v>4521</v>
      </c>
      <c r="C656" t="s">
        <v>27</v>
      </c>
      <c r="D656" s="3">
        <v>11</v>
      </c>
      <c r="E656" t="s">
        <v>4522</v>
      </c>
      <c r="F656" t="s">
        <v>4523</v>
      </c>
      <c r="G656" t="s">
        <v>4524</v>
      </c>
      <c r="H656" t="s">
        <v>4525</v>
      </c>
      <c r="I656" t="s">
        <v>4526</v>
      </c>
      <c r="J656" t="s">
        <v>4521</v>
      </c>
      <c r="K656" t="s">
        <v>4527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59</v>
      </c>
      <c r="T656" t="s">
        <v>27</v>
      </c>
      <c r="U656" t="s">
        <v>27</v>
      </c>
      <c r="V656" t="s">
        <v>27</v>
      </c>
      <c r="W656" t="s">
        <v>43</v>
      </c>
      <c r="X656" t="s">
        <v>27</v>
      </c>
      <c r="Y656" t="s">
        <v>27</v>
      </c>
      <c r="Z656" t="s">
        <v>44</v>
      </c>
      <c r="AA656" t="s">
        <v>27</v>
      </c>
      <c r="AB656" s="3" t="s">
        <v>4528</v>
      </c>
    </row>
    <row r="657" spans="1:28" x14ac:dyDescent="0.25">
      <c r="A657" s="3">
        <v>87602</v>
      </c>
      <c r="B657" t="s">
        <v>4529</v>
      </c>
      <c r="C657" t="s">
        <v>27</v>
      </c>
      <c r="D657" s="3">
        <v>11</v>
      </c>
      <c r="E657" t="s">
        <v>4403</v>
      </c>
      <c r="F657" t="s">
        <v>4530</v>
      </c>
      <c r="G657" t="s">
        <v>4531</v>
      </c>
      <c r="H657" t="s">
        <v>4532</v>
      </c>
      <c r="I657" t="s">
        <v>4533</v>
      </c>
      <c r="J657" t="s">
        <v>4529</v>
      </c>
      <c r="K657" t="s">
        <v>4534</v>
      </c>
      <c r="L657" t="s">
        <v>53</v>
      </c>
      <c r="M657" t="s">
        <v>54</v>
      </c>
      <c r="N657" t="s">
        <v>55</v>
      </c>
      <c r="O657" t="s">
        <v>27</v>
      </c>
      <c r="P657" t="s">
        <v>27</v>
      </c>
      <c r="Q657" t="s">
        <v>27</v>
      </c>
      <c r="R657" t="s">
        <v>27</v>
      </c>
      <c r="S657" t="s">
        <v>59</v>
      </c>
      <c r="T657" t="s">
        <v>146</v>
      </c>
      <c r="U657" t="s">
        <v>147</v>
      </c>
      <c r="V657" t="s">
        <v>27</v>
      </c>
      <c r="W657" t="s">
        <v>43</v>
      </c>
      <c r="X657" t="s">
        <v>27</v>
      </c>
      <c r="Y657" t="s">
        <v>27</v>
      </c>
      <c r="Z657" t="s">
        <v>44</v>
      </c>
      <c r="AA657" t="s">
        <v>27</v>
      </c>
      <c r="AB657" s="3" t="s">
        <v>4535</v>
      </c>
    </row>
    <row r="658" spans="1:28" x14ac:dyDescent="0.25">
      <c r="A658" s="3">
        <v>87603</v>
      </c>
      <c r="B658" t="s">
        <v>4536</v>
      </c>
      <c r="C658" t="s">
        <v>27</v>
      </c>
      <c r="D658" s="3">
        <v>11</v>
      </c>
      <c r="E658" t="s">
        <v>4403</v>
      </c>
      <c r="F658" t="s">
        <v>1954</v>
      </c>
      <c r="G658" t="s">
        <v>4537</v>
      </c>
      <c r="H658" t="s">
        <v>4538</v>
      </c>
      <c r="I658" t="s">
        <v>4539</v>
      </c>
      <c r="J658" t="s">
        <v>4536</v>
      </c>
      <c r="K658" t="s">
        <v>4540</v>
      </c>
      <c r="L658" t="s">
        <v>37</v>
      </c>
      <c r="M658" t="s">
        <v>38</v>
      </c>
      <c r="N658" t="s">
        <v>39</v>
      </c>
      <c r="O658" t="s">
        <v>27</v>
      </c>
      <c r="P658" t="s">
        <v>27</v>
      </c>
      <c r="Q658" t="s">
        <v>27</v>
      </c>
      <c r="R658" t="s">
        <v>27</v>
      </c>
      <c r="S658" t="s">
        <v>40</v>
      </c>
      <c r="T658" t="s">
        <v>41</v>
      </c>
      <c r="U658" t="s">
        <v>42</v>
      </c>
      <c r="V658" t="s">
        <v>27</v>
      </c>
      <c r="W658" t="s">
        <v>43</v>
      </c>
      <c r="X658" t="s">
        <v>27</v>
      </c>
      <c r="Y658" t="s">
        <v>27</v>
      </c>
      <c r="Z658" t="s">
        <v>44</v>
      </c>
      <c r="AA658" t="s">
        <v>27</v>
      </c>
      <c r="AB658" s="3" t="s">
        <v>4541</v>
      </c>
    </row>
    <row r="659" spans="1:28" x14ac:dyDescent="0.25">
      <c r="A659" s="3">
        <v>87604</v>
      </c>
      <c r="B659" t="s">
        <v>4542</v>
      </c>
      <c r="C659" t="s">
        <v>27</v>
      </c>
      <c r="D659" s="3">
        <v>11</v>
      </c>
      <c r="E659" t="s">
        <v>4403</v>
      </c>
      <c r="F659" t="s">
        <v>1954</v>
      </c>
      <c r="G659" t="s">
        <v>4543</v>
      </c>
      <c r="H659" t="s">
        <v>4544</v>
      </c>
      <c r="I659" t="s">
        <v>4545</v>
      </c>
      <c r="J659" t="s">
        <v>4542</v>
      </c>
      <c r="K659" t="s">
        <v>4546</v>
      </c>
      <c r="L659" t="s">
        <v>117</v>
      </c>
      <c r="M659" t="s">
        <v>243</v>
      </c>
      <c r="N659" t="s">
        <v>244</v>
      </c>
      <c r="O659" t="s">
        <v>27</v>
      </c>
      <c r="P659" t="s">
        <v>27</v>
      </c>
      <c r="Q659" t="s">
        <v>27</v>
      </c>
      <c r="R659" t="s">
        <v>27</v>
      </c>
      <c r="S659" t="s">
        <v>40</v>
      </c>
      <c r="T659" t="s">
        <v>146</v>
      </c>
      <c r="U659" t="s">
        <v>147</v>
      </c>
      <c r="V659" t="s">
        <v>27</v>
      </c>
      <c r="W659" t="s">
        <v>43</v>
      </c>
      <c r="X659" t="s">
        <v>27</v>
      </c>
      <c r="Y659" t="s">
        <v>27</v>
      </c>
      <c r="Z659" t="s">
        <v>44</v>
      </c>
      <c r="AA659" t="s">
        <v>27</v>
      </c>
      <c r="AB659" s="3" t="s">
        <v>246</v>
      </c>
    </row>
    <row r="660" spans="1:28" x14ac:dyDescent="0.25">
      <c r="A660" s="3">
        <v>87605</v>
      </c>
      <c r="B660" t="s">
        <v>4547</v>
      </c>
      <c r="C660" t="s">
        <v>27</v>
      </c>
      <c r="D660" s="3">
        <v>11</v>
      </c>
      <c r="E660" t="s">
        <v>4548</v>
      </c>
      <c r="F660" t="s">
        <v>792</v>
      </c>
      <c r="G660" t="s">
        <v>4549</v>
      </c>
      <c r="H660" t="s">
        <v>4550</v>
      </c>
      <c r="I660" t="s">
        <v>4551</v>
      </c>
      <c r="J660" t="s">
        <v>4547</v>
      </c>
      <c r="K660" t="s">
        <v>4552</v>
      </c>
      <c r="L660" t="s">
        <v>573</v>
      </c>
      <c r="M660" t="s">
        <v>574</v>
      </c>
      <c r="N660" t="s">
        <v>575</v>
      </c>
      <c r="O660" t="s">
        <v>27</v>
      </c>
      <c r="P660" t="s">
        <v>27</v>
      </c>
      <c r="Q660" t="s">
        <v>27</v>
      </c>
      <c r="R660" t="s">
        <v>27</v>
      </c>
      <c r="S660" t="s">
        <v>40</v>
      </c>
      <c r="T660" t="s">
        <v>104</v>
      </c>
      <c r="U660" t="s">
        <v>105</v>
      </c>
      <c r="V660" t="s">
        <v>27</v>
      </c>
      <c r="W660" t="s">
        <v>43</v>
      </c>
      <c r="X660" t="s">
        <v>27</v>
      </c>
      <c r="Y660" t="s">
        <v>27</v>
      </c>
      <c r="Z660" t="s">
        <v>44</v>
      </c>
      <c r="AA660" t="s">
        <v>27</v>
      </c>
      <c r="AB660" s="3" t="s">
        <v>4553</v>
      </c>
    </row>
    <row r="661" spans="1:28" x14ac:dyDescent="0.25">
      <c r="A661" s="3">
        <v>87606</v>
      </c>
      <c r="B661" t="s">
        <v>4554</v>
      </c>
      <c r="C661" t="s">
        <v>27</v>
      </c>
      <c r="D661" s="3">
        <v>11</v>
      </c>
      <c r="E661" t="s">
        <v>4548</v>
      </c>
      <c r="F661" t="s">
        <v>792</v>
      </c>
      <c r="G661" t="s">
        <v>4555</v>
      </c>
      <c r="H661" t="s">
        <v>4556</v>
      </c>
      <c r="I661" t="s">
        <v>4557</v>
      </c>
      <c r="J661" t="s">
        <v>4554</v>
      </c>
      <c r="K661" t="s">
        <v>4558</v>
      </c>
      <c r="L661" t="s">
        <v>37</v>
      </c>
      <c r="M661" t="s">
        <v>38</v>
      </c>
      <c r="N661" t="s">
        <v>39</v>
      </c>
      <c r="O661" t="s">
        <v>27</v>
      </c>
      <c r="P661" t="s">
        <v>27</v>
      </c>
      <c r="Q661" t="s">
        <v>27</v>
      </c>
      <c r="R661" t="s">
        <v>27</v>
      </c>
      <c r="S661" t="s">
        <v>40</v>
      </c>
      <c r="T661" t="s">
        <v>41</v>
      </c>
      <c r="U661" t="s">
        <v>42</v>
      </c>
      <c r="V661" t="s">
        <v>27</v>
      </c>
      <c r="W661" t="s">
        <v>43</v>
      </c>
      <c r="X661" t="s">
        <v>27</v>
      </c>
      <c r="Y661" t="s">
        <v>27</v>
      </c>
      <c r="Z661" t="s">
        <v>44</v>
      </c>
      <c r="AA661" t="s">
        <v>27</v>
      </c>
      <c r="AB661" s="3" t="s">
        <v>2214</v>
      </c>
    </row>
    <row r="662" spans="1:28" x14ac:dyDescent="0.25">
      <c r="A662" s="3">
        <v>87607</v>
      </c>
      <c r="B662" t="s">
        <v>4559</v>
      </c>
      <c r="C662" t="s">
        <v>27</v>
      </c>
      <c r="D662" s="3">
        <v>11</v>
      </c>
      <c r="E662" t="s">
        <v>4548</v>
      </c>
      <c r="F662" t="s">
        <v>792</v>
      </c>
      <c r="G662" t="s">
        <v>4560</v>
      </c>
      <c r="H662" t="s">
        <v>4561</v>
      </c>
      <c r="I662" t="s">
        <v>4562</v>
      </c>
      <c r="J662" t="s">
        <v>4559</v>
      </c>
      <c r="K662" t="s">
        <v>4563</v>
      </c>
      <c r="L662" t="s">
        <v>37</v>
      </c>
      <c r="M662" t="s">
        <v>38</v>
      </c>
      <c r="N662" t="s">
        <v>39</v>
      </c>
      <c r="O662" t="s">
        <v>27</v>
      </c>
      <c r="P662" t="s">
        <v>27</v>
      </c>
      <c r="Q662" t="s">
        <v>27</v>
      </c>
      <c r="R662" t="s">
        <v>27</v>
      </c>
      <c r="S662" t="s">
        <v>40</v>
      </c>
      <c r="T662" t="s">
        <v>104</v>
      </c>
      <c r="U662" t="s">
        <v>105</v>
      </c>
      <c r="V662" t="s">
        <v>27</v>
      </c>
      <c r="W662" t="s">
        <v>43</v>
      </c>
      <c r="X662" t="s">
        <v>27</v>
      </c>
      <c r="Y662" t="s">
        <v>27</v>
      </c>
      <c r="Z662" t="s">
        <v>44</v>
      </c>
      <c r="AA662" t="s">
        <v>27</v>
      </c>
      <c r="AB662" s="3" t="s">
        <v>4564</v>
      </c>
    </row>
    <row r="663" spans="1:28" x14ac:dyDescent="0.25">
      <c r="A663" s="3">
        <v>87608</v>
      </c>
      <c r="B663" t="s">
        <v>4565</v>
      </c>
      <c r="C663" t="s">
        <v>27</v>
      </c>
      <c r="D663" s="3">
        <v>11</v>
      </c>
      <c r="E663" t="s">
        <v>4548</v>
      </c>
      <c r="F663" t="s">
        <v>4566</v>
      </c>
      <c r="G663" t="s">
        <v>4567</v>
      </c>
      <c r="H663" t="s">
        <v>4568</v>
      </c>
      <c r="I663" t="s">
        <v>4569</v>
      </c>
      <c r="J663" t="s">
        <v>4565</v>
      </c>
      <c r="K663" t="s">
        <v>4570</v>
      </c>
      <c r="L663" t="s">
        <v>53</v>
      </c>
      <c r="M663" t="s">
        <v>54</v>
      </c>
      <c r="N663" t="s">
        <v>55</v>
      </c>
      <c r="O663" t="s">
        <v>27</v>
      </c>
      <c r="P663" t="s">
        <v>27</v>
      </c>
      <c r="Q663" t="s">
        <v>27</v>
      </c>
      <c r="R663" t="s">
        <v>27</v>
      </c>
      <c r="S663" t="s">
        <v>260</v>
      </c>
      <c r="T663" t="s">
        <v>146</v>
      </c>
      <c r="U663" t="s">
        <v>147</v>
      </c>
      <c r="V663" t="s">
        <v>27</v>
      </c>
      <c r="W663" t="s">
        <v>43</v>
      </c>
      <c r="X663" t="s">
        <v>27</v>
      </c>
      <c r="Y663" t="s">
        <v>27</v>
      </c>
      <c r="Z663" t="s">
        <v>44</v>
      </c>
      <c r="AA663" t="s">
        <v>27</v>
      </c>
      <c r="AB663" s="3" t="s">
        <v>3058</v>
      </c>
    </row>
    <row r="664" spans="1:28" x14ac:dyDescent="0.25">
      <c r="A664" s="3">
        <v>87609</v>
      </c>
      <c r="B664" t="s">
        <v>4571</v>
      </c>
      <c r="C664" t="s">
        <v>27</v>
      </c>
      <c r="D664" s="3">
        <v>11</v>
      </c>
      <c r="E664" t="s">
        <v>4548</v>
      </c>
      <c r="F664" t="s">
        <v>4572</v>
      </c>
      <c r="G664" t="s">
        <v>4573</v>
      </c>
      <c r="H664" t="s">
        <v>4574</v>
      </c>
      <c r="I664" t="s">
        <v>4575</v>
      </c>
      <c r="J664" t="s">
        <v>4571</v>
      </c>
      <c r="K664" t="s">
        <v>4576</v>
      </c>
      <c r="L664" t="s">
        <v>37</v>
      </c>
      <c r="M664" t="s">
        <v>38</v>
      </c>
      <c r="N664" t="s">
        <v>39</v>
      </c>
      <c r="O664" t="s">
        <v>27</v>
      </c>
      <c r="P664" t="s">
        <v>27</v>
      </c>
      <c r="Q664" t="s">
        <v>27</v>
      </c>
      <c r="R664" t="s">
        <v>27</v>
      </c>
      <c r="S664" t="s">
        <v>260</v>
      </c>
      <c r="T664" t="s">
        <v>146</v>
      </c>
      <c r="U664" t="s">
        <v>147</v>
      </c>
      <c r="V664" t="s">
        <v>27</v>
      </c>
      <c r="W664" t="s">
        <v>43</v>
      </c>
      <c r="X664" t="s">
        <v>27</v>
      </c>
      <c r="Y664" t="s">
        <v>27</v>
      </c>
      <c r="Z664" t="s">
        <v>44</v>
      </c>
      <c r="AA664" t="s">
        <v>27</v>
      </c>
      <c r="AB664" s="3" t="s">
        <v>246</v>
      </c>
    </row>
    <row r="665" spans="1:28" x14ac:dyDescent="0.25">
      <c r="A665" s="3">
        <v>87610</v>
      </c>
      <c r="B665" t="s">
        <v>4577</v>
      </c>
      <c r="C665" t="s">
        <v>27</v>
      </c>
      <c r="D665" s="3">
        <v>11</v>
      </c>
      <c r="E665" t="s">
        <v>4548</v>
      </c>
      <c r="F665" t="s">
        <v>2059</v>
      </c>
      <c r="G665" t="s">
        <v>4578</v>
      </c>
      <c r="H665" t="s">
        <v>4579</v>
      </c>
      <c r="I665" t="s">
        <v>4580</v>
      </c>
      <c r="J665" t="s">
        <v>4577</v>
      </c>
      <c r="K665" t="s">
        <v>4581</v>
      </c>
      <c r="L665" t="s">
        <v>37</v>
      </c>
      <c r="M665" t="s">
        <v>38</v>
      </c>
      <c r="N665" t="s">
        <v>39</v>
      </c>
      <c r="O665" t="s">
        <v>27</v>
      </c>
      <c r="P665" t="s">
        <v>27</v>
      </c>
      <c r="Q665" t="s">
        <v>27</v>
      </c>
      <c r="R665" t="s">
        <v>27</v>
      </c>
      <c r="S665" t="s">
        <v>40</v>
      </c>
      <c r="T665" t="s">
        <v>41</v>
      </c>
      <c r="U665" t="s">
        <v>42</v>
      </c>
      <c r="V665" t="s">
        <v>27</v>
      </c>
      <c r="W665" t="s">
        <v>43</v>
      </c>
      <c r="X665" t="s">
        <v>27</v>
      </c>
      <c r="Y665" t="s">
        <v>27</v>
      </c>
      <c r="Z665" t="s">
        <v>44</v>
      </c>
      <c r="AA665" t="s">
        <v>27</v>
      </c>
      <c r="AB665" s="3" t="s">
        <v>246</v>
      </c>
    </row>
    <row r="666" spans="1:28" x14ac:dyDescent="0.25">
      <c r="A666" s="3">
        <v>87611</v>
      </c>
      <c r="B666" t="s">
        <v>4582</v>
      </c>
      <c r="C666" t="s">
        <v>27</v>
      </c>
      <c r="D666" s="3">
        <v>11</v>
      </c>
      <c r="E666" t="s">
        <v>4548</v>
      </c>
      <c r="F666" t="s">
        <v>2112</v>
      </c>
      <c r="G666" t="s">
        <v>4583</v>
      </c>
      <c r="H666" t="s">
        <v>4584</v>
      </c>
      <c r="I666" t="s">
        <v>4585</v>
      </c>
      <c r="J666" t="s">
        <v>4582</v>
      </c>
      <c r="K666" t="s">
        <v>4586</v>
      </c>
      <c r="L666" t="s">
        <v>100</v>
      </c>
      <c r="M666" t="s">
        <v>101</v>
      </c>
      <c r="N666" t="s">
        <v>102</v>
      </c>
      <c r="O666" t="s">
        <v>27</v>
      </c>
      <c r="P666" t="s">
        <v>27</v>
      </c>
      <c r="Q666" t="s">
        <v>27</v>
      </c>
      <c r="R666" t="s">
        <v>27</v>
      </c>
      <c r="S666" t="s">
        <v>40</v>
      </c>
      <c r="T666" t="s">
        <v>146</v>
      </c>
      <c r="U666" t="s">
        <v>147</v>
      </c>
      <c r="V666" t="s">
        <v>27</v>
      </c>
      <c r="W666" t="s">
        <v>43</v>
      </c>
      <c r="X666" t="s">
        <v>27</v>
      </c>
      <c r="Y666" t="s">
        <v>27</v>
      </c>
      <c r="Z666" t="s">
        <v>44</v>
      </c>
      <c r="AA666" t="s">
        <v>27</v>
      </c>
      <c r="AB666" s="3" t="s">
        <v>246</v>
      </c>
    </row>
    <row r="667" spans="1:28" x14ac:dyDescent="0.25">
      <c r="A667" s="3">
        <v>87612</v>
      </c>
      <c r="B667" t="s">
        <v>4587</v>
      </c>
      <c r="C667" t="s">
        <v>27</v>
      </c>
      <c r="D667" s="3">
        <v>11</v>
      </c>
      <c r="E667" t="s">
        <v>4548</v>
      </c>
      <c r="F667" t="s">
        <v>2112</v>
      </c>
      <c r="G667" t="s">
        <v>4588</v>
      </c>
      <c r="H667" t="s">
        <v>4589</v>
      </c>
      <c r="I667" t="s">
        <v>4590</v>
      </c>
      <c r="J667" t="s">
        <v>4587</v>
      </c>
      <c r="K667" t="s">
        <v>4591</v>
      </c>
      <c r="L667" t="s">
        <v>37</v>
      </c>
      <c r="M667" t="s">
        <v>38</v>
      </c>
      <c r="N667" t="s">
        <v>39</v>
      </c>
      <c r="O667" t="s">
        <v>27</v>
      </c>
      <c r="P667" t="s">
        <v>27</v>
      </c>
      <c r="Q667" t="s">
        <v>27</v>
      </c>
      <c r="R667" t="s">
        <v>27</v>
      </c>
      <c r="S667" t="s">
        <v>40</v>
      </c>
      <c r="T667" t="s">
        <v>104</v>
      </c>
      <c r="U667" t="s">
        <v>105</v>
      </c>
      <c r="V667" t="s">
        <v>27</v>
      </c>
      <c r="W667" t="s">
        <v>43</v>
      </c>
      <c r="X667" t="s">
        <v>27</v>
      </c>
      <c r="Y667" t="s">
        <v>27</v>
      </c>
      <c r="Z667" t="s">
        <v>44</v>
      </c>
      <c r="AA667" t="s">
        <v>27</v>
      </c>
      <c r="AB667" s="3" t="s">
        <v>246</v>
      </c>
    </row>
    <row r="668" spans="1:28" x14ac:dyDescent="0.25">
      <c r="A668" s="3">
        <v>87613</v>
      </c>
      <c r="B668" t="s">
        <v>4592</v>
      </c>
      <c r="C668" t="s">
        <v>27</v>
      </c>
      <c r="D668" s="3">
        <v>11</v>
      </c>
      <c r="E668" t="s">
        <v>4548</v>
      </c>
      <c r="F668" t="s">
        <v>2112</v>
      </c>
      <c r="G668" t="s">
        <v>4593</v>
      </c>
      <c r="H668" t="s">
        <v>4594</v>
      </c>
      <c r="I668" t="s">
        <v>4595</v>
      </c>
      <c r="J668" t="s">
        <v>4592</v>
      </c>
      <c r="K668" t="s">
        <v>4596</v>
      </c>
      <c r="L668" t="s">
        <v>37</v>
      </c>
      <c r="M668" t="s">
        <v>38</v>
      </c>
      <c r="N668" t="s">
        <v>39</v>
      </c>
      <c r="O668" t="s">
        <v>27</v>
      </c>
      <c r="P668" t="s">
        <v>27</v>
      </c>
      <c r="Q668" t="s">
        <v>27</v>
      </c>
      <c r="R668" t="s">
        <v>27</v>
      </c>
      <c r="S668" t="s">
        <v>40</v>
      </c>
      <c r="T668" t="s">
        <v>146</v>
      </c>
      <c r="U668" t="s">
        <v>147</v>
      </c>
      <c r="V668" t="s">
        <v>27</v>
      </c>
      <c r="W668" t="s">
        <v>43</v>
      </c>
      <c r="X668" t="s">
        <v>27</v>
      </c>
      <c r="Y668" t="s">
        <v>27</v>
      </c>
      <c r="Z668" t="s">
        <v>44</v>
      </c>
      <c r="AA668" t="s">
        <v>27</v>
      </c>
      <c r="AB668" s="3" t="s">
        <v>246</v>
      </c>
    </row>
    <row r="669" spans="1:28" x14ac:dyDescent="0.25">
      <c r="A669" s="3">
        <v>87614</v>
      </c>
      <c r="B669" t="s">
        <v>4597</v>
      </c>
      <c r="C669" t="s">
        <v>172</v>
      </c>
      <c r="D669" s="3">
        <v>11</v>
      </c>
      <c r="E669" t="s">
        <v>4548</v>
      </c>
      <c r="F669" t="s">
        <v>4598</v>
      </c>
      <c r="G669" t="s">
        <v>4599</v>
      </c>
      <c r="H669" t="s">
        <v>4600</v>
      </c>
      <c r="I669" t="s">
        <v>4601</v>
      </c>
      <c r="J669" t="s">
        <v>4597</v>
      </c>
      <c r="K669" t="s">
        <v>4602</v>
      </c>
      <c r="L669" t="s">
        <v>117</v>
      </c>
      <c r="M669" t="s">
        <v>243</v>
      </c>
      <c r="N669" t="s">
        <v>244</v>
      </c>
      <c r="O669" t="s">
        <v>27</v>
      </c>
      <c r="P669" t="s">
        <v>27</v>
      </c>
      <c r="Q669" t="s">
        <v>27</v>
      </c>
      <c r="R669" t="s">
        <v>27</v>
      </c>
      <c r="S669" t="s">
        <v>260</v>
      </c>
      <c r="T669" t="s">
        <v>41</v>
      </c>
      <c r="U669" t="s">
        <v>42</v>
      </c>
      <c r="V669" t="s">
        <v>27</v>
      </c>
      <c r="W669" t="s">
        <v>43</v>
      </c>
      <c r="X669" t="s">
        <v>27</v>
      </c>
      <c r="Y669" t="s">
        <v>27</v>
      </c>
      <c r="Z669" t="s">
        <v>44</v>
      </c>
      <c r="AA669" t="s">
        <v>27</v>
      </c>
      <c r="AB669" s="3" t="s">
        <v>4603</v>
      </c>
    </row>
    <row r="670" spans="1:28" x14ac:dyDescent="0.25">
      <c r="A670" s="3">
        <v>87615</v>
      </c>
      <c r="B670" t="s">
        <v>4605</v>
      </c>
      <c r="C670" t="s">
        <v>27</v>
      </c>
      <c r="D670" s="3">
        <v>11</v>
      </c>
      <c r="E670" t="s">
        <v>4548</v>
      </c>
      <c r="F670" t="s">
        <v>2159</v>
      </c>
      <c r="G670" t="s">
        <v>4606</v>
      </c>
      <c r="H670" t="s">
        <v>4607</v>
      </c>
      <c r="I670" t="s">
        <v>4608</v>
      </c>
      <c r="J670" t="s">
        <v>4605</v>
      </c>
      <c r="K670" t="s">
        <v>4609</v>
      </c>
      <c r="L670" t="s">
        <v>117</v>
      </c>
      <c r="M670" t="s">
        <v>243</v>
      </c>
      <c r="N670" t="s">
        <v>244</v>
      </c>
      <c r="O670" t="s">
        <v>27</v>
      </c>
      <c r="P670" t="s">
        <v>27</v>
      </c>
      <c r="Q670" t="s">
        <v>27</v>
      </c>
      <c r="R670" t="s">
        <v>27</v>
      </c>
      <c r="S670" t="s">
        <v>40</v>
      </c>
      <c r="T670" t="s">
        <v>41</v>
      </c>
      <c r="U670" t="s">
        <v>42</v>
      </c>
      <c r="V670" t="s">
        <v>27</v>
      </c>
      <c r="W670" t="s">
        <v>43</v>
      </c>
      <c r="X670" t="s">
        <v>27</v>
      </c>
      <c r="Y670" t="s">
        <v>27</v>
      </c>
      <c r="Z670" t="s">
        <v>44</v>
      </c>
      <c r="AA670" t="s">
        <v>27</v>
      </c>
      <c r="AB670" s="3" t="s">
        <v>4610</v>
      </c>
    </row>
    <row r="671" spans="1:28" x14ac:dyDescent="0.25">
      <c r="A671" s="3">
        <v>87616</v>
      </c>
      <c r="B671" t="s">
        <v>4611</v>
      </c>
      <c r="C671" t="s">
        <v>27</v>
      </c>
      <c r="D671" s="3">
        <v>11</v>
      </c>
      <c r="E671" t="s">
        <v>4548</v>
      </c>
      <c r="F671" t="s">
        <v>2159</v>
      </c>
      <c r="G671" t="s">
        <v>4612</v>
      </c>
      <c r="H671" t="s">
        <v>4613</v>
      </c>
      <c r="I671" t="s">
        <v>4614</v>
      </c>
      <c r="J671" t="s">
        <v>4611</v>
      </c>
      <c r="K671" t="s">
        <v>4615</v>
      </c>
      <c r="L671" t="s">
        <v>117</v>
      </c>
      <c r="M671" t="s">
        <v>243</v>
      </c>
      <c r="N671" t="s">
        <v>244</v>
      </c>
      <c r="O671" t="s">
        <v>27</v>
      </c>
      <c r="P671" t="s">
        <v>27</v>
      </c>
      <c r="Q671" t="s">
        <v>27</v>
      </c>
      <c r="R671" t="s">
        <v>27</v>
      </c>
      <c r="S671" t="s">
        <v>40</v>
      </c>
      <c r="T671" t="s">
        <v>27</v>
      </c>
      <c r="U671" t="s">
        <v>27</v>
      </c>
      <c r="V671" t="s">
        <v>27</v>
      </c>
      <c r="W671" t="s">
        <v>43</v>
      </c>
      <c r="X671" t="s">
        <v>27</v>
      </c>
      <c r="Y671" t="s">
        <v>27</v>
      </c>
      <c r="Z671" t="s">
        <v>44</v>
      </c>
      <c r="AA671" t="s">
        <v>27</v>
      </c>
      <c r="AB671" s="3" t="s">
        <v>246</v>
      </c>
    </row>
    <row r="672" spans="1:28" x14ac:dyDescent="0.25">
      <c r="A672" s="3">
        <v>87617</v>
      </c>
      <c r="B672" t="s">
        <v>4616</v>
      </c>
      <c r="C672" t="s">
        <v>1973</v>
      </c>
      <c r="D672" s="3">
        <v>11</v>
      </c>
      <c r="E672" t="s">
        <v>4548</v>
      </c>
      <c r="F672" t="s">
        <v>4617</v>
      </c>
      <c r="G672" t="s">
        <v>4618</v>
      </c>
      <c r="H672" t="s">
        <v>4619</v>
      </c>
      <c r="I672" t="s">
        <v>4620</v>
      </c>
      <c r="J672" t="s">
        <v>4616</v>
      </c>
      <c r="K672" t="s">
        <v>4621</v>
      </c>
      <c r="L672" t="s">
        <v>53</v>
      </c>
      <c r="M672" t="s">
        <v>54</v>
      </c>
      <c r="N672" t="s">
        <v>55</v>
      </c>
      <c r="O672" t="s">
        <v>27</v>
      </c>
      <c r="P672" t="s">
        <v>27</v>
      </c>
      <c r="Q672" t="s">
        <v>27</v>
      </c>
      <c r="R672" t="s">
        <v>27</v>
      </c>
      <c r="S672" t="s">
        <v>59</v>
      </c>
      <c r="T672" t="s">
        <v>41</v>
      </c>
      <c r="U672" t="s">
        <v>42</v>
      </c>
      <c r="V672" t="s">
        <v>350</v>
      </c>
      <c r="W672" t="s">
        <v>43</v>
      </c>
      <c r="X672" t="s">
        <v>27</v>
      </c>
      <c r="Y672" t="s">
        <v>27</v>
      </c>
      <c r="Z672" t="s">
        <v>44</v>
      </c>
      <c r="AA672" t="s">
        <v>27</v>
      </c>
      <c r="AB672" s="3" t="s">
        <v>4622</v>
      </c>
    </row>
    <row r="673" spans="1:28" x14ac:dyDescent="0.25">
      <c r="A673" s="3">
        <v>87618</v>
      </c>
      <c r="B673" t="s">
        <v>4623</v>
      </c>
      <c r="C673" t="s">
        <v>27</v>
      </c>
      <c r="D673" s="3">
        <v>11</v>
      </c>
      <c r="E673" t="s">
        <v>4548</v>
      </c>
      <c r="F673" t="s">
        <v>4624</v>
      </c>
      <c r="G673" t="s">
        <v>4625</v>
      </c>
      <c r="H673" t="s">
        <v>4626</v>
      </c>
      <c r="I673" t="s">
        <v>4627</v>
      </c>
      <c r="J673" t="s">
        <v>4623</v>
      </c>
      <c r="K673" t="s">
        <v>4628</v>
      </c>
      <c r="L673" t="s">
        <v>117</v>
      </c>
      <c r="M673" t="s">
        <v>243</v>
      </c>
      <c r="N673" t="s">
        <v>244</v>
      </c>
      <c r="O673" t="s">
        <v>27</v>
      </c>
      <c r="P673" t="s">
        <v>27</v>
      </c>
      <c r="Q673" t="s">
        <v>27</v>
      </c>
      <c r="R673" t="s">
        <v>27</v>
      </c>
      <c r="S673" t="s">
        <v>40</v>
      </c>
      <c r="T673" t="s">
        <v>41</v>
      </c>
      <c r="U673" t="s">
        <v>42</v>
      </c>
      <c r="V673" t="s">
        <v>27</v>
      </c>
      <c r="W673" t="s">
        <v>43</v>
      </c>
      <c r="X673" t="s">
        <v>27</v>
      </c>
      <c r="Y673" t="s">
        <v>27</v>
      </c>
      <c r="Z673" t="s">
        <v>133</v>
      </c>
      <c r="AA673" t="s">
        <v>27</v>
      </c>
      <c r="AB673" s="3" t="s">
        <v>4629</v>
      </c>
    </row>
    <row r="674" spans="1:28" x14ac:dyDescent="0.25">
      <c r="A674" s="3">
        <v>87619</v>
      </c>
      <c r="B674" t="s">
        <v>4630</v>
      </c>
      <c r="C674" t="s">
        <v>27</v>
      </c>
      <c r="D674" s="3">
        <v>11</v>
      </c>
      <c r="E674" t="s">
        <v>4548</v>
      </c>
      <c r="F674" t="s">
        <v>2159</v>
      </c>
      <c r="G674" t="s">
        <v>4631</v>
      </c>
      <c r="H674" t="s">
        <v>4632</v>
      </c>
      <c r="I674" t="s">
        <v>4633</v>
      </c>
      <c r="J674" t="s">
        <v>4630</v>
      </c>
      <c r="K674" t="s">
        <v>4634</v>
      </c>
      <c r="L674" t="s">
        <v>37</v>
      </c>
      <c r="M674" t="s">
        <v>38</v>
      </c>
      <c r="N674" t="s">
        <v>39</v>
      </c>
      <c r="O674" t="s">
        <v>27</v>
      </c>
      <c r="P674" t="s">
        <v>27</v>
      </c>
      <c r="Q674" t="s">
        <v>27</v>
      </c>
      <c r="R674" t="s">
        <v>27</v>
      </c>
      <c r="S674" t="s">
        <v>40</v>
      </c>
      <c r="T674" t="s">
        <v>146</v>
      </c>
      <c r="U674" t="s">
        <v>147</v>
      </c>
      <c r="V674" t="s">
        <v>27</v>
      </c>
      <c r="W674" t="s">
        <v>43</v>
      </c>
      <c r="X674" t="s">
        <v>27</v>
      </c>
      <c r="Y674" t="s">
        <v>27</v>
      </c>
      <c r="Z674" t="s">
        <v>44</v>
      </c>
      <c r="AA674" t="s">
        <v>27</v>
      </c>
      <c r="AB674" s="3" t="s">
        <v>4635</v>
      </c>
    </row>
    <row r="675" spans="1:28" x14ac:dyDescent="0.25">
      <c r="A675" s="3">
        <v>87620</v>
      </c>
      <c r="B675" t="s">
        <v>4636</v>
      </c>
      <c r="C675" t="s">
        <v>27</v>
      </c>
      <c r="D675" s="3">
        <v>11</v>
      </c>
      <c r="E675" t="s">
        <v>4548</v>
      </c>
      <c r="F675" t="s">
        <v>2190</v>
      </c>
      <c r="G675" t="s">
        <v>4637</v>
      </c>
      <c r="H675" t="s">
        <v>4638</v>
      </c>
      <c r="I675" t="s">
        <v>4639</v>
      </c>
      <c r="J675" t="s">
        <v>4636</v>
      </c>
      <c r="K675" t="s">
        <v>4640</v>
      </c>
      <c r="L675" t="s">
        <v>37</v>
      </c>
      <c r="M675" t="s">
        <v>38</v>
      </c>
      <c r="N675" t="s">
        <v>39</v>
      </c>
      <c r="O675" t="s">
        <v>27</v>
      </c>
      <c r="P675" t="s">
        <v>27</v>
      </c>
      <c r="Q675" t="s">
        <v>27</v>
      </c>
      <c r="R675" t="s">
        <v>27</v>
      </c>
      <c r="S675" t="s">
        <v>40</v>
      </c>
      <c r="T675" t="s">
        <v>41</v>
      </c>
      <c r="U675" t="s">
        <v>42</v>
      </c>
      <c r="V675" t="s">
        <v>27</v>
      </c>
      <c r="W675" t="s">
        <v>43</v>
      </c>
      <c r="X675" t="s">
        <v>27</v>
      </c>
      <c r="Y675" t="s">
        <v>27</v>
      </c>
      <c r="Z675" t="s">
        <v>44</v>
      </c>
      <c r="AA675" t="s">
        <v>27</v>
      </c>
      <c r="AB675" s="3" t="s">
        <v>4641</v>
      </c>
    </row>
    <row r="676" spans="1:28" x14ac:dyDescent="0.25">
      <c r="A676" s="3">
        <v>87621</v>
      </c>
      <c r="B676" t="s">
        <v>4642</v>
      </c>
      <c r="C676" t="s">
        <v>27</v>
      </c>
      <c r="D676" s="3">
        <v>11</v>
      </c>
      <c r="E676" t="s">
        <v>4548</v>
      </c>
      <c r="F676" t="s">
        <v>2190</v>
      </c>
      <c r="G676" t="s">
        <v>4643</v>
      </c>
      <c r="H676" t="s">
        <v>4644</v>
      </c>
      <c r="I676" t="s">
        <v>4645</v>
      </c>
      <c r="J676" t="s">
        <v>4642</v>
      </c>
      <c r="K676" t="s">
        <v>4646</v>
      </c>
      <c r="L676" t="s">
        <v>117</v>
      </c>
      <c r="M676" t="s">
        <v>243</v>
      </c>
      <c r="N676" t="s">
        <v>244</v>
      </c>
      <c r="O676" t="s">
        <v>27</v>
      </c>
      <c r="P676" t="s">
        <v>27</v>
      </c>
      <c r="Q676" t="s">
        <v>27</v>
      </c>
      <c r="R676" t="s">
        <v>27</v>
      </c>
      <c r="S676" t="s">
        <v>40</v>
      </c>
      <c r="T676" t="s">
        <v>146</v>
      </c>
      <c r="U676" t="s">
        <v>147</v>
      </c>
      <c r="V676" t="s">
        <v>27</v>
      </c>
      <c r="W676" t="s">
        <v>43</v>
      </c>
      <c r="X676" t="s">
        <v>27</v>
      </c>
      <c r="Y676" t="s">
        <v>27</v>
      </c>
      <c r="Z676" t="s">
        <v>44</v>
      </c>
      <c r="AA676" t="s">
        <v>27</v>
      </c>
      <c r="AB676" s="3" t="s">
        <v>4647</v>
      </c>
    </row>
    <row r="677" spans="1:28" x14ac:dyDescent="0.25">
      <c r="A677" s="3">
        <v>87622</v>
      </c>
      <c r="B677" t="s">
        <v>4648</v>
      </c>
      <c r="C677" t="s">
        <v>27</v>
      </c>
      <c r="D677" s="3">
        <v>11</v>
      </c>
      <c r="E677" t="s">
        <v>4548</v>
      </c>
      <c r="F677" t="s">
        <v>2190</v>
      </c>
      <c r="G677" t="s">
        <v>4649</v>
      </c>
      <c r="H677" t="s">
        <v>4650</v>
      </c>
      <c r="I677" t="s">
        <v>4651</v>
      </c>
      <c r="J677" t="s">
        <v>4648</v>
      </c>
      <c r="K677" t="s">
        <v>4652</v>
      </c>
      <c r="L677" t="s">
        <v>37</v>
      </c>
      <c r="M677" t="s">
        <v>38</v>
      </c>
      <c r="N677" t="s">
        <v>39</v>
      </c>
      <c r="O677" t="s">
        <v>27</v>
      </c>
      <c r="P677" t="s">
        <v>27</v>
      </c>
      <c r="Q677" t="s">
        <v>27</v>
      </c>
      <c r="R677" t="s">
        <v>27</v>
      </c>
      <c r="S677" t="s">
        <v>40</v>
      </c>
      <c r="T677" t="s">
        <v>41</v>
      </c>
      <c r="U677" t="s">
        <v>42</v>
      </c>
      <c r="V677" t="s">
        <v>27</v>
      </c>
      <c r="W677" t="s">
        <v>43</v>
      </c>
      <c r="X677" t="s">
        <v>27</v>
      </c>
      <c r="Y677" t="s">
        <v>27</v>
      </c>
      <c r="Z677" t="s">
        <v>44</v>
      </c>
      <c r="AA677" t="s">
        <v>27</v>
      </c>
      <c r="AB677" s="3" t="s">
        <v>4653</v>
      </c>
    </row>
    <row r="678" spans="1:28" x14ac:dyDescent="0.25">
      <c r="A678" s="3">
        <v>87623</v>
      </c>
      <c r="B678" t="s">
        <v>4654</v>
      </c>
      <c r="C678" t="s">
        <v>27</v>
      </c>
      <c r="D678" s="3">
        <v>11</v>
      </c>
      <c r="E678" t="s">
        <v>4548</v>
      </c>
      <c r="F678" t="s">
        <v>2190</v>
      </c>
      <c r="G678" t="s">
        <v>4655</v>
      </c>
      <c r="H678" t="s">
        <v>4656</v>
      </c>
      <c r="I678" t="s">
        <v>4657</v>
      </c>
      <c r="J678" t="s">
        <v>4654</v>
      </c>
      <c r="K678" t="s">
        <v>4658</v>
      </c>
      <c r="L678" t="s">
        <v>37</v>
      </c>
      <c r="M678" t="s">
        <v>38</v>
      </c>
      <c r="N678" t="s">
        <v>39</v>
      </c>
      <c r="O678" t="s">
        <v>27</v>
      </c>
      <c r="P678" t="s">
        <v>27</v>
      </c>
      <c r="Q678" t="s">
        <v>27</v>
      </c>
      <c r="R678" t="s">
        <v>27</v>
      </c>
      <c r="S678" t="s">
        <v>40</v>
      </c>
      <c r="T678" t="s">
        <v>41</v>
      </c>
      <c r="U678" t="s">
        <v>42</v>
      </c>
      <c r="V678" t="s">
        <v>27</v>
      </c>
      <c r="W678" t="s">
        <v>43</v>
      </c>
      <c r="X678" t="s">
        <v>27</v>
      </c>
      <c r="Y678" t="s">
        <v>27</v>
      </c>
      <c r="Z678" t="s">
        <v>44</v>
      </c>
      <c r="AA678" t="s">
        <v>27</v>
      </c>
      <c r="AB678" s="3" t="s">
        <v>246</v>
      </c>
    </row>
    <row r="679" spans="1:28" x14ac:dyDescent="0.25">
      <c r="A679" s="3">
        <v>87624</v>
      </c>
      <c r="B679" t="s">
        <v>4659</v>
      </c>
      <c r="C679" t="s">
        <v>27</v>
      </c>
      <c r="D679" s="3">
        <v>11</v>
      </c>
      <c r="E679" t="s">
        <v>4548</v>
      </c>
      <c r="F679" t="s">
        <v>2190</v>
      </c>
      <c r="G679" t="s">
        <v>4660</v>
      </c>
      <c r="H679" t="s">
        <v>4661</v>
      </c>
      <c r="I679" t="s">
        <v>4662</v>
      </c>
      <c r="J679" t="s">
        <v>4659</v>
      </c>
      <c r="K679" t="s">
        <v>4663</v>
      </c>
      <c r="L679" t="s">
        <v>37</v>
      </c>
      <c r="M679" t="s">
        <v>38</v>
      </c>
      <c r="N679" t="s">
        <v>39</v>
      </c>
      <c r="O679" t="s">
        <v>27</v>
      </c>
      <c r="P679" t="s">
        <v>27</v>
      </c>
      <c r="Q679" t="s">
        <v>27</v>
      </c>
      <c r="R679" t="s">
        <v>27</v>
      </c>
      <c r="S679" t="s">
        <v>40</v>
      </c>
      <c r="T679" t="s">
        <v>27</v>
      </c>
      <c r="U679" t="s">
        <v>27</v>
      </c>
      <c r="V679" t="s">
        <v>27</v>
      </c>
      <c r="W679" t="s">
        <v>43</v>
      </c>
      <c r="X679" t="s">
        <v>27</v>
      </c>
      <c r="Y679" t="s">
        <v>27</v>
      </c>
      <c r="Z679" t="s">
        <v>44</v>
      </c>
      <c r="AA679" t="s">
        <v>27</v>
      </c>
      <c r="AB679" s="3" t="s">
        <v>246</v>
      </c>
    </row>
    <row r="680" spans="1:28" x14ac:dyDescent="0.25">
      <c r="A680" s="3">
        <v>87625</v>
      </c>
      <c r="B680" t="s">
        <v>4664</v>
      </c>
      <c r="C680" t="s">
        <v>27</v>
      </c>
      <c r="D680" s="3">
        <v>11</v>
      </c>
      <c r="E680" t="s">
        <v>4548</v>
      </c>
      <c r="F680" t="s">
        <v>4665</v>
      </c>
      <c r="G680" t="s">
        <v>4666</v>
      </c>
      <c r="H680" t="s">
        <v>4667</v>
      </c>
      <c r="I680" t="s">
        <v>4668</v>
      </c>
      <c r="J680" t="s">
        <v>4664</v>
      </c>
      <c r="K680" t="s">
        <v>4669</v>
      </c>
      <c r="L680" t="s">
        <v>100</v>
      </c>
      <c r="M680" t="s">
        <v>101</v>
      </c>
      <c r="N680" t="s">
        <v>102</v>
      </c>
      <c r="O680" t="s">
        <v>27</v>
      </c>
      <c r="P680" t="s">
        <v>27</v>
      </c>
      <c r="Q680" t="s">
        <v>27</v>
      </c>
      <c r="R680" t="s">
        <v>27</v>
      </c>
      <c r="S680" t="s">
        <v>260</v>
      </c>
      <c r="T680" t="s">
        <v>146</v>
      </c>
      <c r="U680" t="s">
        <v>147</v>
      </c>
      <c r="V680" t="s">
        <v>27</v>
      </c>
      <c r="W680" t="s">
        <v>43</v>
      </c>
      <c r="X680" t="s">
        <v>27</v>
      </c>
      <c r="Y680" t="s">
        <v>27</v>
      </c>
      <c r="Z680" t="s">
        <v>44</v>
      </c>
      <c r="AA680" t="s">
        <v>27</v>
      </c>
      <c r="AB680" s="3" t="s">
        <v>4541</v>
      </c>
    </row>
    <row r="681" spans="1:28" x14ac:dyDescent="0.25">
      <c r="A681" s="3">
        <v>87626</v>
      </c>
      <c r="B681" t="s">
        <v>4670</v>
      </c>
      <c r="C681" t="s">
        <v>27</v>
      </c>
      <c r="D681" s="3">
        <v>11</v>
      </c>
      <c r="E681" t="s">
        <v>4548</v>
      </c>
      <c r="F681" t="s">
        <v>2190</v>
      </c>
      <c r="G681" t="s">
        <v>4671</v>
      </c>
      <c r="H681" t="s">
        <v>4672</v>
      </c>
      <c r="I681" t="s">
        <v>4673</v>
      </c>
      <c r="J681" t="s">
        <v>4670</v>
      </c>
      <c r="K681" t="s">
        <v>4674</v>
      </c>
      <c r="L681" t="s">
        <v>37</v>
      </c>
      <c r="M681" t="s">
        <v>38</v>
      </c>
      <c r="N681" t="s">
        <v>39</v>
      </c>
      <c r="O681" t="s">
        <v>27</v>
      </c>
      <c r="P681" t="s">
        <v>27</v>
      </c>
      <c r="Q681" t="s">
        <v>27</v>
      </c>
      <c r="R681" t="s">
        <v>27</v>
      </c>
      <c r="S681" t="s">
        <v>40</v>
      </c>
      <c r="T681" t="s">
        <v>146</v>
      </c>
      <c r="U681" t="s">
        <v>147</v>
      </c>
      <c r="V681" t="s">
        <v>27</v>
      </c>
      <c r="W681" t="s">
        <v>43</v>
      </c>
      <c r="X681" t="s">
        <v>27</v>
      </c>
      <c r="Y681" t="s">
        <v>27</v>
      </c>
      <c r="Z681" t="s">
        <v>44</v>
      </c>
      <c r="AA681" t="s">
        <v>27</v>
      </c>
      <c r="AB681" s="3" t="s">
        <v>246</v>
      </c>
    </row>
    <row r="682" spans="1:28" x14ac:dyDescent="0.25">
      <c r="A682" s="3">
        <v>87627</v>
      </c>
      <c r="B682" t="s">
        <v>4675</v>
      </c>
      <c r="C682" t="s">
        <v>172</v>
      </c>
      <c r="D682" s="3">
        <v>11</v>
      </c>
      <c r="E682" t="s">
        <v>4548</v>
      </c>
      <c r="F682" t="s">
        <v>4676</v>
      </c>
      <c r="G682" t="s">
        <v>4677</v>
      </c>
      <c r="H682" t="s">
        <v>4678</v>
      </c>
      <c r="I682" t="s">
        <v>4679</v>
      </c>
      <c r="J682" t="s">
        <v>4675</v>
      </c>
      <c r="K682" t="s">
        <v>4680</v>
      </c>
      <c r="L682" t="s">
        <v>117</v>
      </c>
      <c r="M682" t="s">
        <v>243</v>
      </c>
      <c r="N682" t="s">
        <v>244</v>
      </c>
      <c r="O682" t="s">
        <v>4681</v>
      </c>
      <c r="P682" t="s">
        <v>27</v>
      </c>
      <c r="Q682" t="s">
        <v>57</v>
      </c>
      <c r="R682" t="s">
        <v>58</v>
      </c>
      <c r="S682" t="s">
        <v>260</v>
      </c>
      <c r="T682" t="s">
        <v>41</v>
      </c>
      <c r="U682" t="s">
        <v>42</v>
      </c>
      <c r="V682" t="s">
        <v>394</v>
      </c>
      <c r="W682" t="s">
        <v>43</v>
      </c>
      <c r="X682" t="s">
        <v>27</v>
      </c>
      <c r="Y682" t="s">
        <v>27</v>
      </c>
      <c r="Z682" t="s">
        <v>44</v>
      </c>
      <c r="AA682" t="s">
        <v>27</v>
      </c>
      <c r="AB682" s="3" t="s">
        <v>4682</v>
      </c>
    </row>
    <row r="683" spans="1:28" x14ac:dyDescent="0.25">
      <c r="A683" s="3">
        <v>87628</v>
      </c>
      <c r="B683" t="s">
        <v>4683</v>
      </c>
      <c r="C683" t="s">
        <v>27</v>
      </c>
      <c r="D683" s="3">
        <v>11</v>
      </c>
      <c r="E683" t="s">
        <v>4548</v>
      </c>
      <c r="F683" t="s">
        <v>2244</v>
      </c>
      <c r="G683" t="s">
        <v>4684</v>
      </c>
      <c r="H683" t="s">
        <v>4685</v>
      </c>
      <c r="I683" t="s">
        <v>4686</v>
      </c>
      <c r="J683" t="s">
        <v>4683</v>
      </c>
      <c r="K683" t="s">
        <v>4687</v>
      </c>
      <c r="L683" t="s">
        <v>37</v>
      </c>
      <c r="M683" t="s">
        <v>38</v>
      </c>
      <c r="N683" t="s">
        <v>39</v>
      </c>
      <c r="O683" t="s">
        <v>27</v>
      </c>
      <c r="P683" t="s">
        <v>27</v>
      </c>
      <c r="Q683" t="s">
        <v>27</v>
      </c>
      <c r="R683" t="s">
        <v>27</v>
      </c>
      <c r="S683" t="s">
        <v>40</v>
      </c>
      <c r="T683" t="s">
        <v>146</v>
      </c>
      <c r="U683" t="s">
        <v>147</v>
      </c>
      <c r="V683" t="s">
        <v>27</v>
      </c>
      <c r="W683" t="s">
        <v>43</v>
      </c>
      <c r="X683" t="s">
        <v>27</v>
      </c>
      <c r="Y683" t="s">
        <v>27</v>
      </c>
      <c r="Z683" t="s">
        <v>44</v>
      </c>
      <c r="AA683" t="s">
        <v>27</v>
      </c>
      <c r="AB683" s="3" t="s">
        <v>4688</v>
      </c>
    </row>
    <row r="684" spans="1:28" x14ac:dyDescent="0.25">
      <c r="A684" s="3">
        <v>87629</v>
      </c>
      <c r="B684" t="s">
        <v>4689</v>
      </c>
      <c r="C684" t="s">
        <v>27</v>
      </c>
      <c r="D684" s="3">
        <v>11</v>
      </c>
      <c r="E684" t="s">
        <v>4548</v>
      </c>
      <c r="F684" t="s">
        <v>2244</v>
      </c>
      <c r="G684" t="s">
        <v>4690</v>
      </c>
      <c r="H684" t="s">
        <v>4691</v>
      </c>
      <c r="I684" t="s">
        <v>4692</v>
      </c>
      <c r="J684" t="s">
        <v>4689</v>
      </c>
      <c r="K684" t="s">
        <v>4693</v>
      </c>
      <c r="L684" t="s">
        <v>37</v>
      </c>
      <c r="M684" t="s">
        <v>38</v>
      </c>
      <c r="N684" t="s">
        <v>39</v>
      </c>
      <c r="O684" t="s">
        <v>27</v>
      </c>
      <c r="P684" t="s">
        <v>27</v>
      </c>
      <c r="Q684" t="s">
        <v>27</v>
      </c>
      <c r="R684" t="s">
        <v>27</v>
      </c>
      <c r="S684" t="s">
        <v>40</v>
      </c>
      <c r="T684" t="s">
        <v>41</v>
      </c>
      <c r="U684" t="s">
        <v>42</v>
      </c>
      <c r="V684" t="s">
        <v>27</v>
      </c>
      <c r="W684" t="s">
        <v>43</v>
      </c>
      <c r="X684" t="s">
        <v>27</v>
      </c>
      <c r="Y684" t="s">
        <v>27</v>
      </c>
      <c r="Z684" t="s">
        <v>44</v>
      </c>
      <c r="AA684" t="s">
        <v>27</v>
      </c>
      <c r="AB684" s="3" t="s">
        <v>246</v>
      </c>
    </row>
    <row r="685" spans="1:28" x14ac:dyDescent="0.25">
      <c r="A685" s="3">
        <v>87630</v>
      </c>
      <c r="B685" t="s">
        <v>4694</v>
      </c>
      <c r="C685" t="s">
        <v>27</v>
      </c>
      <c r="D685" s="3">
        <v>11</v>
      </c>
      <c r="E685" t="s">
        <v>4548</v>
      </c>
      <c r="F685" t="s">
        <v>2275</v>
      </c>
      <c r="G685" t="s">
        <v>4695</v>
      </c>
      <c r="H685" t="s">
        <v>4696</v>
      </c>
      <c r="I685" t="s">
        <v>4697</v>
      </c>
      <c r="J685" t="s">
        <v>4694</v>
      </c>
      <c r="K685" t="s">
        <v>4698</v>
      </c>
      <c r="L685" t="s">
        <v>100</v>
      </c>
      <c r="M685" t="s">
        <v>101</v>
      </c>
      <c r="N685" t="s">
        <v>102</v>
      </c>
      <c r="O685" t="s">
        <v>27</v>
      </c>
      <c r="P685" t="s">
        <v>27</v>
      </c>
      <c r="Q685" t="s">
        <v>27</v>
      </c>
      <c r="R685" t="s">
        <v>27</v>
      </c>
      <c r="S685" t="s">
        <v>40</v>
      </c>
      <c r="T685" t="s">
        <v>41</v>
      </c>
      <c r="U685" t="s">
        <v>42</v>
      </c>
      <c r="V685" t="s">
        <v>27</v>
      </c>
      <c r="W685" t="s">
        <v>43</v>
      </c>
      <c r="X685" t="s">
        <v>27</v>
      </c>
      <c r="Y685" t="s">
        <v>27</v>
      </c>
      <c r="Z685" t="s">
        <v>44</v>
      </c>
      <c r="AA685" t="s">
        <v>27</v>
      </c>
      <c r="AB685" s="3" t="s">
        <v>4699</v>
      </c>
    </row>
    <row r="686" spans="1:28" x14ac:dyDescent="0.25">
      <c r="A686" s="3">
        <v>87631</v>
      </c>
      <c r="B686" t="s">
        <v>4700</v>
      </c>
      <c r="C686" t="s">
        <v>27</v>
      </c>
      <c r="D686" s="3">
        <v>11</v>
      </c>
      <c r="E686" t="s">
        <v>4548</v>
      </c>
      <c r="F686" t="s">
        <v>4701</v>
      </c>
      <c r="G686" t="s">
        <v>4702</v>
      </c>
      <c r="H686" t="s">
        <v>4703</v>
      </c>
      <c r="I686" t="s">
        <v>4704</v>
      </c>
      <c r="J686" t="s">
        <v>4700</v>
      </c>
      <c r="K686" t="s">
        <v>4705</v>
      </c>
      <c r="L686" t="s">
        <v>37</v>
      </c>
      <c r="M686" t="s">
        <v>38</v>
      </c>
      <c r="N686" t="s">
        <v>39</v>
      </c>
      <c r="O686" t="s">
        <v>4706</v>
      </c>
      <c r="P686" t="s">
        <v>27</v>
      </c>
      <c r="Q686" t="s">
        <v>57</v>
      </c>
      <c r="R686" t="s">
        <v>58</v>
      </c>
      <c r="S686" t="s">
        <v>40</v>
      </c>
      <c r="T686" t="s">
        <v>146</v>
      </c>
      <c r="U686" t="s">
        <v>147</v>
      </c>
      <c r="V686" t="s">
        <v>27</v>
      </c>
      <c r="W686" t="s">
        <v>43</v>
      </c>
      <c r="X686" t="s">
        <v>27</v>
      </c>
      <c r="Y686" t="s">
        <v>27</v>
      </c>
      <c r="Z686" t="s">
        <v>44</v>
      </c>
      <c r="AA686" t="s">
        <v>27</v>
      </c>
      <c r="AB686" s="3" t="s">
        <v>4707</v>
      </c>
    </row>
    <row r="687" spans="1:28" x14ac:dyDescent="0.25">
      <c r="A687" s="3">
        <v>87632</v>
      </c>
      <c r="B687" t="s">
        <v>4708</v>
      </c>
      <c r="C687" t="s">
        <v>27</v>
      </c>
      <c r="D687" s="3">
        <v>11</v>
      </c>
      <c r="E687" t="s">
        <v>292</v>
      </c>
      <c r="F687" t="s">
        <v>2275</v>
      </c>
      <c r="G687" t="s">
        <v>4709</v>
      </c>
      <c r="H687" t="s">
        <v>4710</v>
      </c>
      <c r="I687" t="s">
        <v>4711</v>
      </c>
      <c r="J687" t="s">
        <v>4708</v>
      </c>
      <c r="K687" t="s">
        <v>4712</v>
      </c>
      <c r="L687" t="s">
        <v>37</v>
      </c>
      <c r="M687" t="s">
        <v>38</v>
      </c>
      <c r="N687" t="s">
        <v>39</v>
      </c>
      <c r="O687" t="s">
        <v>27</v>
      </c>
      <c r="P687" t="s">
        <v>27</v>
      </c>
      <c r="Q687" t="s">
        <v>27</v>
      </c>
      <c r="R687" t="s">
        <v>27</v>
      </c>
      <c r="S687" t="s">
        <v>40</v>
      </c>
      <c r="T687" t="s">
        <v>41</v>
      </c>
      <c r="U687" t="s">
        <v>42</v>
      </c>
      <c r="V687" t="s">
        <v>27</v>
      </c>
      <c r="W687" t="s">
        <v>43</v>
      </c>
      <c r="X687" t="s">
        <v>27</v>
      </c>
      <c r="Y687" t="s">
        <v>27</v>
      </c>
      <c r="Z687" t="s">
        <v>44</v>
      </c>
      <c r="AA687" t="s">
        <v>27</v>
      </c>
      <c r="AB687" s="3" t="s">
        <v>4713</v>
      </c>
    </row>
    <row r="688" spans="1:28" x14ac:dyDescent="0.25">
      <c r="A688" s="3">
        <v>87633</v>
      </c>
      <c r="B688" t="s">
        <v>4714</v>
      </c>
      <c r="C688" t="s">
        <v>27</v>
      </c>
      <c r="D688" s="3">
        <v>11</v>
      </c>
      <c r="E688" t="s">
        <v>292</v>
      </c>
      <c r="F688" t="s">
        <v>2275</v>
      </c>
      <c r="G688" t="s">
        <v>4715</v>
      </c>
      <c r="H688" t="s">
        <v>4716</v>
      </c>
      <c r="I688" t="s">
        <v>4717</v>
      </c>
      <c r="J688" t="s">
        <v>4714</v>
      </c>
      <c r="K688" t="s">
        <v>4718</v>
      </c>
      <c r="L688" t="s">
        <v>37</v>
      </c>
      <c r="M688" t="s">
        <v>38</v>
      </c>
      <c r="N688" t="s">
        <v>39</v>
      </c>
      <c r="O688" t="s">
        <v>27</v>
      </c>
      <c r="P688" t="s">
        <v>27</v>
      </c>
      <c r="Q688" t="s">
        <v>27</v>
      </c>
      <c r="R688" t="s">
        <v>27</v>
      </c>
      <c r="S688" t="s">
        <v>40</v>
      </c>
      <c r="T688" t="s">
        <v>41</v>
      </c>
      <c r="U688" t="s">
        <v>42</v>
      </c>
      <c r="V688" t="s">
        <v>27</v>
      </c>
      <c r="W688" t="s">
        <v>43</v>
      </c>
      <c r="X688" t="s">
        <v>27</v>
      </c>
      <c r="Y688" t="s">
        <v>27</v>
      </c>
      <c r="Z688" t="s">
        <v>44</v>
      </c>
      <c r="AA688" t="s">
        <v>27</v>
      </c>
      <c r="AB688" s="3" t="s">
        <v>4719</v>
      </c>
    </row>
    <row r="689" spans="1:28" x14ac:dyDescent="0.25">
      <c r="A689" s="3">
        <v>87634</v>
      </c>
      <c r="B689" t="s">
        <v>4720</v>
      </c>
      <c r="C689" t="s">
        <v>27</v>
      </c>
      <c r="D689" s="3">
        <v>11</v>
      </c>
      <c r="E689" t="s">
        <v>292</v>
      </c>
      <c r="F689" t="s">
        <v>2275</v>
      </c>
      <c r="G689" t="s">
        <v>4721</v>
      </c>
      <c r="H689" t="s">
        <v>4722</v>
      </c>
      <c r="I689" t="s">
        <v>4723</v>
      </c>
      <c r="J689" t="s">
        <v>4720</v>
      </c>
      <c r="K689" t="s">
        <v>4724</v>
      </c>
      <c r="L689" t="s">
        <v>37</v>
      </c>
      <c r="M689" t="s">
        <v>38</v>
      </c>
      <c r="N689" t="s">
        <v>39</v>
      </c>
      <c r="O689" t="s">
        <v>27</v>
      </c>
      <c r="P689" t="s">
        <v>27</v>
      </c>
      <c r="Q689" t="s">
        <v>27</v>
      </c>
      <c r="R689" t="s">
        <v>27</v>
      </c>
      <c r="S689" t="s">
        <v>40</v>
      </c>
      <c r="T689" t="s">
        <v>104</v>
      </c>
      <c r="U689" t="s">
        <v>105</v>
      </c>
      <c r="V689" t="s">
        <v>27</v>
      </c>
      <c r="W689" t="s">
        <v>43</v>
      </c>
      <c r="X689" t="s">
        <v>27</v>
      </c>
      <c r="Y689" t="s">
        <v>27</v>
      </c>
      <c r="Z689" t="s">
        <v>44</v>
      </c>
      <c r="AA689" t="s">
        <v>27</v>
      </c>
      <c r="AB689" s="3" t="s">
        <v>246</v>
      </c>
    </row>
    <row r="690" spans="1:28" x14ac:dyDescent="0.25">
      <c r="A690" s="3">
        <v>87635</v>
      </c>
      <c r="B690" t="s">
        <v>4726</v>
      </c>
      <c r="C690" t="s">
        <v>27</v>
      </c>
      <c r="D690" s="3">
        <v>11</v>
      </c>
      <c r="E690" t="s">
        <v>292</v>
      </c>
      <c r="F690" t="s">
        <v>2319</v>
      </c>
      <c r="G690" t="s">
        <v>4727</v>
      </c>
      <c r="H690" t="s">
        <v>4728</v>
      </c>
      <c r="I690" t="s">
        <v>4729</v>
      </c>
      <c r="J690" t="s">
        <v>4726</v>
      </c>
      <c r="K690" t="s">
        <v>4730</v>
      </c>
      <c r="L690" t="s">
        <v>37</v>
      </c>
      <c r="M690" t="s">
        <v>38</v>
      </c>
      <c r="N690" t="s">
        <v>39</v>
      </c>
      <c r="O690" t="s">
        <v>27</v>
      </c>
      <c r="P690" t="s">
        <v>27</v>
      </c>
      <c r="Q690" t="s">
        <v>27</v>
      </c>
      <c r="R690" t="s">
        <v>27</v>
      </c>
      <c r="S690" t="s">
        <v>40</v>
      </c>
      <c r="T690" t="s">
        <v>146</v>
      </c>
      <c r="U690" t="s">
        <v>147</v>
      </c>
      <c r="V690" t="s">
        <v>27</v>
      </c>
      <c r="W690" t="s">
        <v>43</v>
      </c>
      <c r="X690" t="s">
        <v>27</v>
      </c>
      <c r="Y690" t="s">
        <v>27</v>
      </c>
      <c r="Z690" t="s">
        <v>44</v>
      </c>
      <c r="AA690" t="s">
        <v>27</v>
      </c>
      <c r="AB690" s="3" t="s">
        <v>4731</v>
      </c>
    </row>
    <row r="691" spans="1:28" x14ac:dyDescent="0.25">
      <c r="A691" s="3">
        <v>87636</v>
      </c>
      <c r="B691" t="s">
        <v>4732</v>
      </c>
      <c r="C691" t="s">
        <v>27</v>
      </c>
      <c r="D691" s="3">
        <v>11</v>
      </c>
      <c r="E691" t="s">
        <v>292</v>
      </c>
      <c r="F691" t="s">
        <v>2319</v>
      </c>
      <c r="G691" t="s">
        <v>4733</v>
      </c>
      <c r="H691" t="s">
        <v>4734</v>
      </c>
      <c r="I691" t="s">
        <v>4735</v>
      </c>
      <c r="J691" t="s">
        <v>4732</v>
      </c>
      <c r="K691" t="s">
        <v>4736</v>
      </c>
      <c r="L691" t="s">
        <v>37</v>
      </c>
      <c r="M691" t="s">
        <v>38</v>
      </c>
      <c r="N691" t="s">
        <v>39</v>
      </c>
      <c r="O691" t="s">
        <v>27</v>
      </c>
      <c r="P691" t="s">
        <v>27</v>
      </c>
      <c r="Q691" t="s">
        <v>27</v>
      </c>
      <c r="R691" t="s">
        <v>27</v>
      </c>
      <c r="S691" t="s">
        <v>40</v>
      </c>
      <c r="T691" t="s">
        <v>41</v>
      </c>
      <c r="U691" t="s">
        <v>42</v>
      </c>
      <c r="V691" t="s">
        <v>27</v>
      </c>
      <c r="W691" t="s">
        <v>43</v>
      </c>
      <c r="X691" t="s">
        <v>27</v>
      </c>
      <c r="Y691" t="s">
        <v>27</v>
      </c>
      <c r="Z691" t="s">
        <v>44</v>
      </c>
      <c r="AA691" t="s">
        <v>27</v>
      </c>
      <c r="AB691" s="3" t="s">
        <v>4737</v>
      </c>
    </row>
    <row r="692" spans="1:28" x14ac:dyDescent="0.25">
      <c r="A692" s="3">
        <v>87637</v>
      </c>
      <c r="B692" t="s">
        <v>4738</v>
      </c>
      <c r="C692" t="s">
        <v>27</v>
      </c>
      <c r="D692" s="3">
        <v>11</v>
      </c>
      <c r="E692" t="s">
        <v>292</v>
      </c>
      <c r="F692" t="s">
        <v>4739</v>
      </c>
      <c r="G692" t="s">
        <v>4740</v>
      </c>
      <c r="H692" t="s">
        <v>4741</v>
      </c>
      <c r="I692" t="s">
        <v>4742</v>
      </c>
      <c r="J692" t="s">
        <v>4738</v>
      </c>
      <c r="K692" t="s">
        <v>4743</v>
      </c>
      <c r="L692" t="s">
        <v>100</v>
      </c>
      <c r="M692" t="s">
        <v>101</v>
      </c>
      <c r="N692" t="s">
        <v>102</v>
      </c>
      <c r="O692" t="s">
        <v>27</v>
      </c>
      <c r="P692" t="s">
        <v>27</v>
      </c>
      <c r="Q692" t="s">
        <v>27</v>
      </c>
      <c r="R692" t="s">
        <v>27</v>
      </c>
      <c r="S692" t="s">
        <v>40</v>
      </c>
      <c r="T692" t="s">
        <v>146</v>
      </c>
      <c r="U692" t="s">
        <v>147</v>
      </c>
      <c r="V692" t="s">
        <v>27</v>
      </c>
      <c r="W692" t="s">
        <v>43</v>
      </c>
      <c r="X692" t="s">
        <v>27</v>
      </c>
      <c r="Y692" t="s">
        <v>27</v>
      </c>
      <c r="Z692" t="s">
        <v>119</v>
      </c>
      <c r="AA692" t="s">
        <v>27</v>
      </c>
      <c r="AB692" s="3" t="s">
        <v>246</v>
      </c>
    </row>
    <row r="693" spans="1:28" x14ac:dyDescent="0.25">
      <c r="A693" s="3">
        <v>87638</v>
      </c>
      <c r="B693" t="s">
        <v>4744</v>
      </c>
      <c r="C693" t="s">
        <v>27</v>
      </c>
      <c r="D693" s="3">
        <v>11</v>
      </c>
      <c r="E693" t="s">
        <v>292</v>
      </c>
      <c r="F693" t="s">
        <v>2319</v>
      </c>
      <c r="G693" t="s">
        <v>4745</v>
      </c>
      <c r="H693" t="s">
        <v>4746</v>
      </c>
      <c r="I693" t="s">
        <v>4747</v>
      </c>
      <c r="J693" t="s">
        <v>4744</v>
      </c>
      <c r="K693" t="s">
        <v>4748</v>
      </c>
      <c r="L693" t="s">
        <v>37</v>
      </c>
      <c r="M693" t="s">
        <v>38</v>
      </c>
      <c r="N693" t="s">
        <v>39</v>
      </c>
      <c r="O693" t="s">
        <v>27</v>
      </c>
      <c r="P693" t="s">
        <v>27</v>
      </c>
      <c r="Q693" t="s">
        <v>27</v>
      </c>
      <c r="R693" t="s">
        <v>27</v>
      </c>
      <c r="S693" t="s">
        <v>40</v>
      </c>
      <c r="T693" t="s">
        <v>146</v>
      </c>
      <c r="U693" t="s">
        <v>147</v>
      </c>
      <c r="V693" t="s">
        <v>27</v>
      </c>
      <c r="W693" t="s">
        <v>43</v>
      </c>
      <c r="X693" t="s">
        <v>27</v>
      </c>
      <c r="Y693" t="s">
        <v>27</v>
      </c>
      <c r="Z693" t="s">
        <v>44</v>
      </c>
      <c r="AA693" t="s">
        <v>27</v>
      </c>
      <c r="AB693" s="3" t="s">
        <v>246</v>
      </c>
    </row>
    <row r="694" spans="1:28" x14ac:dyDescent="0.25">
      <c r="A694" s="3">
        <v>87640</v>
      </c>
      <c r="B694" t="s">
        <v>4749</v>
      </c>
      <c r="C694" t="s">
        <v>27</v>
      </c>
      <c r="D694" s="3">
        <v>11</v>
      </c>
      <c r="E694" t="s">
        <v>292</v>
      </c>
      <c r="F694" t="s">
        <v>2367</v>
      </c>
      <c r="G694" t="s">
        <v>4750</v>
      </c>
      <c r="H694" t="s">
        <v>4751</v>
      </c>
      <c r="I694" t="s">
        <v>4752</v>
      </c>
      <c r="J694" t="s">
        <v>4749</v>
      </c>
      <c r="K694" t="s">
        <v>4753</v>
      </c>
      <c r="L694" t="s">
        <v>37</v>
      </c>
      <c r="M694" t="s">
        <v>38</v>
      </c>
      <c r="N694" t="s">
        <v>39</v>
      </c>
      <c r="O694" t="s">
        <v>27</v>
      </c>
      <c r="P694" t="s">
        <v>27</v>
      </c>
      <c r="Q694" t="s">
        <v>27</v>
      </c>
      <c r="R694" t="s">
        <v>27</v>
      </c>
      <c r="S694" t="s">
        <v>40</v>
      </c>
      <c r="T694" t="s">
        <v>146</v>
      </c>
      <c r="U694" t="s">
        <v>147</v>
      </c>
      <c r="V694" t="s">
        <v>27</v>
      </c>
      <c r="W694" t="s">
        <v>43</v>
      </c>
      <c r="X694" t="s">
        <v>27</v>
      </c>
      <c r="Y694" t="s">
        <v>27</v>
      </c>
      <c r="Z694" t="s">
        <v>44</v>
      </c>
      <c r="AA694" t="s">
        <v>27</v>
      </c>
      <c r="AB694" s="3" t="s">
        <v>4754</v>
      </c>
    </row>
    <row r="695" spans="1:28" x14ac:dyDescent="0.25">
      <c r="A695" s="3">
        <v>87641</v>
      </c>
      <c r="B695" t="s">
        <v>4755</v>
      </c>
      <c r="C695" t="s">
        <v>27</v>
      </c>
      <c r="D695" s="3">
        <v>11</v>
      </c>
      <c r="E695" t="s">
        <v>292</v>
      </c>
      <c r="F695" t="s">
        <v>2367</v>
      </c>
      <c r="G695" t="s">
        <v>4756</v>
      </c>
      <c r="H695" t="s">
        <v>4757</v>
      </c>
      <c r="I695" t="s">
        <v>4758</v>
      </c>
      <c r="J695" t="s">
        <v>4755</v>
      </c>
      <c r="K695" t="s">
        <v>4759</v>
      </c>
      <c r="L695" t="s">
        <v>37</v>
      </c>
      <c r="M695" t="s">
        <v>38</v>
      </c>
      <c r="N695" t="s">
        <v>39</v>
      </c>
      <c r="O695" t="s">
        <v>27</v>
      </c>
      <c r="P695" t="s">
        <v>27</v>
      </c>
      <c r="Q695" t="s">
        <v>27</v>
      </c>
      <c r="R695" t="s">
        <v>27</v>
      </c>
      <c r="S695" t="s">
        <v>40</v>
      </c>
      <c r="T695" t="s">
        <v>104</v>
      </c>
      <c r="U695" t="s">
        <v>105</v>
      </c>
      <c r="V695" t="s">
        <v>27</v>
      </c>
      <c r="W695" t="s">
        <v>43</v>
      </c>
      <c r="X695" t="s">
        <v>27</v>
      </c>
      <c r="Y695" t="s">
        <v>27</v>
      </c>
      <c r="Z695" t="s">
        <v>44</v>
      </c>
      <c r="AA695" t="s">
        <v>27</v>
      </c>
      <c r="AB695" s="3" t="s">
        <v>246</v>
      </c>
    </row>
    <row r="696" spans="1:28" x14ac:dyDescent="0.25">
      <c r="A696" s="3">
        <v>87642</v>
      </c>
      <c r="B696" t="s">
        <v>4760</v>
      </c>
      <c r="C696" t="s">
        <v>27</v>
      </c>
      <c r="D696" s="3">
        <v>11</v>
      </c>
      <c r="E696" t="s">
        <v>292</v>
      </c>
      <c r="F696" t="s">
        <v>2367</v>
      </c>
      <c r="G696" t="s">
        <v>4761</v>
      </c>
      <c r="H696" t="s">
        <v>945</v>
      </c>
      <c r="I696" t="s">
        <v>4762</v>
      </c>
      <c r="J696" t="s">
        <v>4760</v>
      </c>
      <c r="K696" t="s">
        <v>4763</v>
      </c>
      <c r="L696" t="s">
        <v>37</v>
      </c>
      <c r="M696" t="s">
        <v>38</v>
      </c>
      <c r="N696" t="s">
        <v>39</v>
      </c>
      <c r="O696" t="s">
        <v>27</v>
      </c>
      <c r="P696" t="s">
        <v>27</v>
      </c>
      <c r="Q696" t="s">
        <v>27</v>
      </c>
      <c r="R696" t="s">
        <v>27</v>
      </c>
      <c r="S696" t="s">
        <v>40</v>
      </c>
      <c r="T696" t="s">
        <v>41</v>
      </c>
      <c r="U696" t="s">
        <v>42</v>
      </c>
      <c r="V696" t="s">
        <v>27</v>
      </c>
      <c r="W696" t="s">
        <v>43</v>
      </c>
      <c r="X696" t="s">
        <v>27</v>
      </c>
      <c r="Y696" t="s">
        <v>27</v>
      </c>
      <c r="Z696" t="s">
        <v>44</v>
      </c>
      <c r="AA696" t="s">
        <v>27</v>
      </c>
      <c r="AB696" s="3" t="s">
        <v>4764</v>
      </c>
    </row>
    <row r="697" spans="1:28" x14ac:dyDescent="0.25">
      <c r="A697" s="3">
        <v>87643</v>
      </c>
      <c r="B697" t="s">
        <v>4765</v>
      </c>
      <c r="C697" t="s">
        <v>27</v>
      </c>
      <c r="D697" s="3">
        <v>11</v>
      </c>
      <c r="E697" t="s">
        <v>292</v>
      </c>
      <c r="F697" t="s">
        <v>4766</v>
      </c>
      <c r="G697" t="s">
        <v>4767</v>
      </c>
      <c r="H697" t="s">
        <v>4768</v>
      </c>
      <c r="I697" t="s">
        <v>4769</v>
      </c>
      <c r="J697" t="s">
        <v>4765</v>
      </c>
      <c r="K697" t="s">
        <v>4770</v>
      </c>
      <c r="L697" t="s">
        <v>37</v>
      </c>
      <c r="M697" t="s">
        <v>38</v>
      </c>
      <c r="N697" t="s">
        <v>39</v>
      </c>
      <c r="O697" t="s">
        <v>27</v>
      </c>
      <c r="P697" t="s">
        <v>27</v>
      </c>
      <c r="Q697" t="s">
        <v>27</v>
      </c>
      <c r="R697" t="s">
        <v>27</v>
      </c>
      <c r="S697" t="s">
        <v>59</v>
      </c>
      <c r="T697" t="s">
        <v>146</v>
      </c>
      <c r="U697" t="s">
        <v>147</v>
      </c>
      <c r="V697" t="s">
        <v>27</v>
      </c>
      <c r="W697" t="s">
        <v>43</v>
      </c>
      <c r="X697" t="s">
        <v>27</v>
      </c>
      <c r="Y697" t="s">
        <v>27</v>
      </c>
      <c r="Z697" t="s">
        <v>44</v>
      </c>
      <c r="AA697" t="s">
        <v>27</v>
      </c>
      <c r="AB697" s="3" t="s">
        <v>4771</v>
      </c>
    </row>
    <row r="698" spans="1:28" x14ac:dyDescent="0.25">
      <c r="A698" s="3">
        <v>87644</v>
      </c>
      <c r="B698" t="s">
        <v>4772</v>
      </c>
      <c r="C698" t="s">
        <v>27</v>
      </c>
      <c r="D698" s="3">
        <v>11</v>
      </c>
      <c r="E698" t="s">
        <v>292</v>
      </c>
      <c r="F698" t="s">
        <v>2367</v>
      </c>
      <c r="G698" t="s">
        <v>4773</v>
      </c>
      <c r="H698" t="s">
        <v>4774</v>
      </c>
      <c r="I698" t="s">
        <v>4775</v>
      </c>
      <c r="J698" t="s">
        <v>4772</v>
      </c>
      <c r="K698" t="s">
        <v>4776</v>
      </c>
      <c r="L698" t="s">
        <v>37</v>
      </c>
      <c r="M698" t="s">
        <v>38</v>
      </c>
      <c r="N698" t="s">
        <v>39</v>
      </c>
      <c r="O698" t="s">
        <v>27</v>
      </c>
      <c r="P698" t="s">
        <v>27</v>
      </c>
      <c r="Q698" t="s">
        <v>27</v>
      </c>
      <c r="R698" t="s">
        <v>27</v>
      </c>
      <c r="S698" t="s">
        <v>40</v>
      </c>
      <c r="T698" t="s">
        <v>41</v>
      </c>
      <c r="U698" t="s">
        <v>42</v>
      </c>
      <c r="V698" t="s">
        <v>27</v>
      </c>
      <c r="W698" t="s">
        <v>43</v>
      </c>
      <c r="X698" t="s">
        <v>27</v>
      </c>
      <c r="Y698" t="s">
        <v>27</v>
      </c>
      <c r="Z698" t="s">
        <v>44</v>
      </c>
      <c r="AA698" t="s">
        <v>27</v>
      </c>
      <c r="AB698" s="3" t="s">
        <v>4777</v>
      </c>
    </row>
    <row r="699" spans="1:28" x14ac:dyDescent="0.25">
      <c r="A699" s="3">
        <v>87645</v>
      </c>
      <c r="B699" t="s">
        <v>4778</v>
      </c>
      <c r="C699" t="s">
        <v>27</v>
      </c>
      <c r="D699" s="3">
        <v>11</v>
      </c>
      <c r="E699" t="s">
        <v>292</v>
      </c>
      <c r="F699" t="s">
        <v>4779</v>
      </c>
      <c r="G699" t="s">
        <v>4780</v>
      </c>
      <c r="H699" t="s">
        <v>4781</v>
      </c>
      <c r="I699" t="s">
        <v>4782</v>
      </c>
      <c r="J699" t="s">
        <v>4778</v>
      </c>
      <c r="K699" t="s">
        <v>4783</v>
      </c>
      <c r="L699" t="s">
        <v>37</v>
      </c>
      <c r="M699" t="s">
        <v>38</v>
      </c>
      <c r="N699" t="s">
        <v>39</v>
      </c>
      <c r="O699" t="s">
        <v>27</v>
      </c>
      <c r="P699" t="s">
        <v>27</v>
      </c>
      <c r="Q699" t="s">
        <v>27</v>
      </c>
      <c r="R699" t="s">
        <v>27</v>
      </c>
      <c r="S699" t="s">
        <v>260</v>
      </c>
      <c r="T699" t="s">
        <v>104</v>
      </c>
      <c r="U699" t="s">
        <v>105</v>
      </c>
      <c r="V699" t="s">
        <v>27</v>
      </c>
      <c r="W699" t="s">
        <v>43</v>
      </c>
      <c r="X699" t="s">
        <v>27</v>
      </c>
      <c r="Y699" t="s">
        <v>27</v>
      </c>
      <c r="Z699" t="s">
        <v>44</v>
      </c>
      <c r="AA699" t="s">
        <v>27</v>
      </c>
      <c r="AB699" s="3" t="s">
        <v>4784</v>
      </c>
    </row>
    <row r="700" spans="1:28" x14ac:dyDescent="0.25">
      <c r="A700" s="3">
        <v>87646</v>
      </c>
      <c r="B700" t="s">
        <v>4785</v>
      </c>
      <c r="C700" t="s">
        <v>27</v>
      </c>
      <c r="D700" s="3">
        <v>11</v>
      </c>
      <c r="E700" t="s">
        <v>292</v>
      </c>
      <c r="F700" t="s">
        <v>4786</v>
      </c>
      <c r="G700" t="s">
        <v>4787</v>
      </c>
      <c r="H700" t="s">
        <v>4788</v>
      </c>
      <c r="I700" t="s">
        <v>4789</v>
      </c>
      <c r="J700" t="s">
        <v>4785</v>
      </c>
      <c r="K700" t="s">
        <v>4790</v>
      </c>
      <c r="L700" t="s">
        <v>117</v>
      </c>
      <c r="M700" t="s">
        <v>243</v>
      </c>
      <c r="N700" t="s">
        <v>244</v>
      </c>
      <c r="O700" t="s">
        <v>27</v>
      </c>
      <c r="P700" t="s">
        <v>27</v>
      </c>
      <c r="Q700" t="s">
        <v>27</v>
      </c>
      <c r="R700" t="s">
        <v>27</v>
      </c>
      <c r="S700" t="s">
        <v>59</v>
      </c>
      <c r="T700" t="s">
        <v>146</v>
      </c>
      <c r="U700" t="s">
        <v>147</v>
      </c>
      <c r="V700" t="s">
        <v>27</v>
      </c>
      <c r="W700" t="s">
        <v>43</v>
      </c>
      <c r="X700" t="s">
        <v>27</v>
      </c>
      <c r="Y700" t="s">
        <v>27</v>
      </c>
      <c r="Z700" t="s">
        <v>44</v>
      </c>
      <c r="AA700" t="s">
        <v>27</v>
      </c>
      <c r="AB700" s="3" t="s">
        <v>246</v>
      </c>
    </row>
    <row r="701" spans="1:28" x14ac:dyDescent="0.25">
      <c r="A701" s="3">
        <v>87647</v>
      </c>
      <c r="B701" t="s">
        <v>4791</v>
      </c>
      <c r="C701" t="s">
        <v>27</v>
      </c>
      <c r="D701" s="3">
        <v>11</v>
      </c>
      <c r="E701" t="s">
        <v>292</v>
      </c>
      <c r="F701" t="s">
        <v>2396</v>
      </c>
      <c r="G701" t="s">
        <v>4792</v>
      </c>
      <c r="H701" t="s">
        <v>4793</v>
      </c>
      <c r="I701" t="s">
        <v>4794</v>
      </c>
      <c r="J701" t="s">
        <v>4791</v>
      </c>
      <c r="K701" t="s">
        <v>4795</v>
      </c>
      <c r="L701" t="s">
        <v>37</v>
      </c>
      <c r="M701" t="s">
        <v>38</v>
      </c>
      <c r="N701" t="s">
        <v>39</v>
      </c>
      <c r="O701" t="s">
        <v>27</v>
      </c>
      <c r="P701" t="s">
        <v>27</v>
      </c>
      <c r="Q701" t="s">
        <v>27</v>
      </c>
      <c r="R701" t="s">
        <v>27</v>
      </c>
      <c r="S701" t="s">
        <v>40</v>
      </c>
      <c r="T701" t="s">
        <v>146</v>
      </c>
      <c r="U701" t="s">
        <v>147</v>
      </c>
      <c r="V701" t="s">
        <v>27</v>
      </c>
      <c r="W701" t="s">
        <v>43</v>
      </c>
      <c r="X701" t="s">
        <v>27</v>
      </c>
      <c r="Y701" t="s">
        <v>27</v>
      </c>
      <c r="Z701" t="s">
        <v>44</v>
      </c>
      <c r="AA701" t="s">
        <v>27</v>
      </c>
      <c r="AB701" s="3" t="s">
        <v>246</v>
      </c>
    </row>
    <row r="702" spans="1:28" x14ac:dyDescent="0.25">
      <c r="A702" s="3">
        <v>87648</v>
      </c>
      <c r="B702" t="s">
        <v>4796</v>
      </c>
      <c r="C702" t="s">
        <v>27</v>
      </c>
      <c r="D702" s="3">
        <v>11</v>
      </c>
      <c r="E702" t="s">
        <v>292</v>
      </c>
      <c r="F702" t="s">
        <v>2396</v>
      </c>
      <c r="G702" t="s">
        <v>4797</v>
      </c>
      <c r="H702" t="s">
        <v>4798</v>
      </c>
      <c r="I702" t="s">
        <v>4799</v>
      </c>
      <c r="J702" t="s">
        <v>4796</v>
      </c>
      <c r="K702" t="s">
        <v>4800</v>
      </c>
      <c r="L702" t="s">
        <v>37</v>
      </c>
      <c r="M702" t="s">
        <v>38</v>
      </c>
      <c r="N702" t="s">
        <v>39</v>
      </c>
      <c r="O702" t="s">
        <v>27</v>
      </c>
      <c r="P702" t="s">
        <v>27</v>
      </c>
      <c r="Q702" t="s">
        <v>27</v>
      </c>
      <c r="R702" t="s">
        <v>27</v>
      </c>
      <c r="S702" t="s">
        <v>40</v>
      </c>
      <c r="T702" t="s">
        <v>146</v>
      </c>
      <c r="U702" t="s">
        <v>147</v>
      </c>
      <c r="V702" t="s">
        <v>27</v>
      </c>
      <c r="W702" t="s">
        <v>43</v>
      </c>
      <c r="X702" t="s">
        <v>27</v>
      </c>
      <c r="Y702" t="s">
        <v>27</v>
      </c>
      <c r="Z702" t="s">
        <v>44</v>
      </c>
      <c r="AA702" t="s">
        <v>27</v>
      </c>
      <c r="AB702" s="3" t="s">
        <v>4801</v>
      </c>
    </row>
    <row r="703" spans="1:28" x14ac:dyDescent="0.25">
      <c r="A703" s="3">
        <v>87649</v>
      </c>
      <c r="B703" t="s">
        <v>4802</v>
      </c>
      <c r="C703" t="s">
        <v>27</v>
      </c>
      <c r="D703" s="3">
        <v>11</v>
      </c>
      <c r="E703" t="s">
        <v>292</v>
      </c>
      <c r="F703" t="s">
        <v>2435</v>
      </c>
      <c r="G703" t="s">
        <v>70</v>
      </c>
      <c r="H703" t="s">
        <v>4803</v>
      </c>
      <c r="I703" t="s">
        <v>4804</v>
      </c>
      <c r="J703" t="s">
        <v>4802</v>
      </c>
      <c r="K703" t="s">
        <v>4805</v>
      </c>
      <c r="L703" t="s">
        <v>117</v>
      </c>
      <c r="M703" t="s">
        <v>243</v>
      </c>
      <c r="N703" t="s">
        <v>244</v>
      </c>
      <c r="O703" t="s">
        <v>27</v>
      </c>
      <c r="P703" t="s">
        <v>27</v>
      </c>
      <c r="Q703" t="s">
        <v>27</v>
      </c>
      <c r="R703" t="s">
        <v>27</v>
      </c>
      <c r="S703" t="s">
        <v>40</v>
      </c>
      <c r="T703" t="s">
        <v>41</v>
      </c>
      <c r="U703" t="s">
        <v>42</v>
      </c>
      <c r="V703" t="s">
        <v>27</v>
      </c>
      <c r="W703" t="s">
        <v>43</v>
      </c>
      <c r="X703" t="s">
        <v>27</v>
      </c>
      <c r="Y703" t="s">
        <v>27</v>
      </c>
      <c r="Z703" t="s">
        <v>44</v>
      </c>
      <c r="AA703" t="s">
        <v>27</v>
      </c>
      <c r="AB703" s="3" t="s">
        <v>4806</v>
      </c>
    </row>
    <row r="704" spans="1:28" x14ac:dyDescent="0.25">
      <c r="A704" s="3">
        <v>87650</v>
      </c>
      <c r="B704" t="s">
        <v>4807</v>
      </c>
      <c r="C704" t="s">
        <v>27</v>
      </c>
      <c r="D704" s="3">
        <v>11</v>
      </c>
      <c r="E704" t="s">
        <v>292</v>
      </c>
      <c r="F704" t="s">
        <v>4808</v>
      </c>
      <c r="G704" t="s">
        <v>4809</v>
      </c>
      <c r="H704" t="s">
        <v>4810</v>
      </c>
      <c r="I704" t="s">
        <v>4811</v>
      </c>
      <c r="J704" t="s">
        <v>4807</v>
      </c>
      <c r="K704" t="s">
        <v>4812</v>
      </c>
      <c r="L704" t="s">
        <v>117</v>
      </c>
      <c r="M704" t="s">
        <v>243</v>
      </c>
      <c r="N704" t="s">
        <v>244</v>
      </c>
      <c r="O704" t="s">
        <v>27</v>
      </c>
      <c r="P704" t="s">
        <v>27</v>
      </c>
      <c r="Q704" t="s">
        <v>27</v>
      </c>
      <c r="R704" t="s">
        <v>27</v>
      </c>
      <c r="S704" t="s">
        <v>40</v>
      </c>
      <c r="T704" t="s">
        <v>146</v>
      </c>
      <c r="U704" t="s">
        <v>147</v>
      </c>
      <c r="V704" t="s">
        <v>27</v>
      </c>
      <c r="W704" t="s">
        <v>43</v>
      </c>
      <c r="X704" t="s">
        <v>27</v>
      </c>
      <c r="Y704" t="s">
        <v>119</v>
      </c>
      <c r="Z704" t="s">
        <v>133</v>
      </c>
      <c r="AA704" t="s">
        <v>27</v>
      </c>
      <c r="AB704" s="3" t="s">
        <v>246</v>
      </c>
    </row>
    <row r="705" spans="1:28" x14ac:dyDescent="0.25">
      <c r="A705" s="3">
        <v>87651</v>
      </c>
      <c r="B705" t="s">
        <v>4813</v>
      </c>
      <c r="C705" t="s">
        <v>27</v>
      </c>
      <c r="D705" s="3">
        <v>11</v>
      </c>
      <c r="E705" t="s">
        <v>292</v>
      </c>
      <c r="F705" t="s">
        <v>2435</v>
      </c>
      <c r="G705" t="s">
        <v>4814</v>
      </c>
      <c r="H705" t="s">
        <v>4815</v>
      </c>
      <c r="I705" t="s">
        <v>4816</v>
      </c>
      <c r="J705" t="s">
        <v>4813</v>
      </c>
      <c r="K705" t="s">
        <v>4817</v>
      </c>
      <c r="L705" t="s">
        <v>53</v>
      </c>
      <c r="M705" t="s">
        <v>54</v>
      </c>
      <c r="N705" t="s">
        <v>55</v>
      </c>
      <c r="O705" t="s">
        <v>27</v>
      </c>
      <c r="P705" t="s">
        <v>27</v>
      </c>
      <c r="Q705" t="s">
        <v>27</v>
      </c>
      <c r="R705" t="s">
        <v>27</v>
      </c>
      <c r="S705" t="s">
        <v>40</v>
      </c>
      <c r="T705" t="s">
        <v>146</v>
      </c>
      <c r="U705" t="s">
        <v>147</v>
      </c>
      <c r="V705" t="s">
        <v>27</v>
      </c>
      <c r="W705" t="s">
        <v>43</v>
      </c>
      <c r="X705" t="s">
        <v>27</v>
      </c>
      <c r="Y705" t="s">
        <v>27</v>
      </c>
      <c r="Z705" t="s">
        <v>44</v>
      </c>
      <c r="AA705" t="s">
        <v>27</v>
      </c>
      <c r="AB705" s="3" t="s">
        <v>4818</v>
      </c>
    </row>
    <row r="706" spans="1:28" x14ac:dyDescent="0.25">
      <c r="A706" s="3">
        <v>87652</v>
      </c>
      <c r="B706" t="s">
        <v>4819</v>
      </c>
      <c r="C706" t="s">
        <v>64</v>
      </c>
      <c r="D706" s="3">
        <v>11</v>
      </c>
      <c r="E706" t="s">
        <v>292</v>
      </c>
      <c r="F706" t="s">
        <v>4820</v>
      </c>
      <c r="G706" t="s">
        <v>4821</v>
      </c>
      <c r="H706" t="s">
        <v>4822</v>
      </c>
      <c r="I706" t="s">
        <v>4823</v>
      </c>
      <c r="J706" t="s">
        <v>4819</v>
      </c>
      <c r="K706" t="s">
        <v>4824</v>
      </c>
      <c r="L706" t="s">
        <v>100</v>
      </c>
      <c r="M706" t="s">
        <v>101</v>
      </c>
      <c r="N706" t="s">
        <v>102</v>
      </c>
      <c r="O706" t="s">
        <v>27</v>
      </c>
      <c r="P706" t="s">
        <v>27</v>
      </c>
      <c r="Q706" t="s">
        <v>27</v>
      </c>
      <c r="R706" t="s">
        <v>27</v>
      </c>
      <c r="S706" t="s">
        <v>260</v>
      </c>
      <c r="T706" t="s">
        <v>146</v>
      </c>
      <c r="U706" t="s">
        <v>147</v>
      </c>
      <c r="V706" t="s">
        <v>27</v>
      </c>
      <c r="W706" t="s">
        <v>43</v>
      </c>
      <c r="X706" t="s">
        <v>27</v>
      </c>
      <c r="Y706" t="s">
        <v>27</v>
      </c>
      <c r="Z706" t="s">
        <v>44</v>
      </c>
      <c r="AA706" t="s">
        <v>27</v>
      </c>
      <c r="AB706" s="3" t="s">
        <v>4825</v>
      </c>
    </row>
    <row r="707" spans="1:28" x14ac:dyDescent="0.25">
      <c r="A707" s="3">
        <v>87653</v>
      </c>
      <c r="B707" t="s">
        <v>4826</v>
      </c>
      <c r="C707" t="s">
        <v>27</v>
      </c>
      <c r="D707" s="3">
        <v>11</v>
      </c>
      <c r="E707" t="s">
        <v>292</v>
      </c>
      <c r="F707" t="s">
        <v>2435</v>
      </c>
      <c r="G707" t="s">
        <v>4827</v>
      </c>
      <c r="H707" t="s">
        <v>4828</v>
      </c>
      <c r="I707" t="s">
        <v>4829</v>
      </c>
      <c r="J707" t="s">
        <v>4826</v>
      </c>
      <c r="K707" t="s">
        <v>4830</v>
      </c>
      <c r="L707" t="s">
        <v>100</v>
      </c>
      <c r="M707" t="s">
        <v>101</v>
      </c>
      <c r="N707" t="s">
        <v>102</v>
      </c>
      <c r="O707" t="s">
        <v>27</v>
      </c>
      <c r="P707" t="s">
        <v>27</v>
      </c>
      <c r="Q707" t="s">
        <v>27</v>
      </c>
      <c r="R707" t="s">
        <v>27</v>
      </c>
      <c r="S707" t="s">
        <v>40</v>
      </c>
      <c r="T707" t="s">
        <v>41</v>
      </c>
      <c r="U707" t="s">
        <v>42</v>
      </c>
      <c r="V707" t="s">
        <v>27</v>
      </c>
      <c r="W707" t="s">
        <v>43</v>
      </c>
      <c r="X707" t="s">
        <v>27</v>
      </c>
      <c r="Y707" t="s">
        <v>27</v>
      </c>
      <c r="Z707" t="s">
        <v>44</v>
      </c>
      <c r="AA707" t="s">
        <v>27</v>
      </c>
      <c r="AB707" s="3" t="s">
        <v>246</v>
      </c>
    </row>
    <row r="708" spans="1:28" x14ac:dyDescent="0.25">
      <c r="A708" s="3">
        <v>87654</v>
      </c>
      <c r="B708" t="s">
        <v>4831</v>
      </c>
      <c r="C708" t="s">
        <v>27</v>
      </c>
      <c r="D708" s="3">
        <v>11</v>
      </c>
      <c r="E708" t="s">
        <v>292</v>
      </c>
      <c r="F708" t="s">
        <v>4832</v>
      </c>
      <c r="G708" t="s">
        <v>4833</v>
      </c>
      <c r="H708" t="s">
        <v>4834</v>
      </c>
      <c r="I708" t="s">
        <v>4835</v>
      </c>
      <c r="J708" t="s">
        <v>4831</v>
      </c>
      <c r="K708" t="s">
        <v>4836</v>
      </c>
      <c r="L708" t="s">
        <v>117</v>
      </c>
      <c r="M708" t="s">
        <v>243</v>
      </c>
      <c r="N708" t="s">
        <v>244</v>
      </c>
      <c r="O708" t="s">
        <v>27</v>
      </c>
      <c r="P708" t="s">
        <v>27</v>
      </c>
      <c r="Q708" t="s">
        <v>27</v>
      </c>
      <c r="R708" t="s">
        <v>27</v>
      </c>
      <c r="S708" t="s">
        <v>40</v>
      </c>
      <c r="T708" t="s">
        <v>41</v>
      </c>
      <c r="U708" t="s">
        <v>42</v>
      </c>
      <c r="V708" t="s">
        <v>27</v>
      </c>
      <c r="W708" t="s">
        <v>43</v>
      </c>
      <c r="X708" t="s">
        <v>27</v>
      </c>
      <c r="Y708" t="s">
        <v>27</v>
      </c>
      <c r="Z708" t="s">
        <v>44</v>
      </c>
      <c r="AA708" t="s">
        <v>27</v>
      </c>
      <c r="AB708" s="3" t="s">
        <v>4837</v>
      </c>
    </row>
    <row r="709" spans="1:28" x14ac:dyDescent="0.25">
      <c r="A709" s="3">
        <v>87655</v>
      </c>
      <c r="B709" t="s">
        <v>4838</v>
      </c>
      <c r="C709" t="s">
        <v>172</v>
      </c>
      <c r="D709" s="3">
        <v>11</v>
      </c>
      <c r="E709" t="s">
        <v>4839</v>
      </c>
      <c r="F709" t="s">
        <v>4840</v>
      </c>
      <c r="G709" t="s">
        <v>4841</v>
      </c>
      <c r="H709" t="s">
        <v>4842</v>
      </c>
      <c r="I709" t="s">
        <v>4843</v>
      </c>
      <c r="J709" t="s">
        <v>4838</v>
      </c>
      <c r="K709" t="s">
        <v>4844</v>
      </c>
      <c r="L709" t="s">
        <v>100</v>
      </c>
      <c r="M709" t="s">
        <v>101</v>
      </c>
      <c r="N709" t="s">
        <v>102</v>
      </c>
      <c r="O709" t="s">
        <v>4845</v>
      </c>
      <c r="P709" t="s">
        <v>27</v>
      </c>
      <c r="Q709" t="s">
        <v>57</v>
      </c>
      <c r="R709" t="s">
        <v>58</v>
      </c>
      <c r="S709" t="s">
        <v>40</v>
      </c>
      <c r="T709" t="s">
        <v>146</v>
      </c>
      <c r="U709" t="s">
        <v>147</v>
      </c>
      <c r="V709" t="s">
        <v>964</v>
      </c>
      <c r="W709" t="s">
        <v>43</v>
      </c>
      <c r="X709" t="s">
        <v>27</v>
      </c>
      <c r="Y709" t="s">
        <v>27</v>
      </c>
      <c r="Z709" t="s">
        <v>133</v>
      </c>
      <c r="AA709" t="s">
        <v>27</v>
      </c>
      <c r="AB709" s="3" t="s">
        <v>4846</v>
      </c>
    </row>
    <row r="710" spans="1:28" x14ac:dyDescent="0.25">
      <c r="A710" s="3">
        <v>87656</v>
      </c>
      <c r="B710" t="s">
        <v>4847</v>
      </c>
      <c r="C710" t="s">
        <v>1728</v>
      </c>
      <c r="D710" s="3">
        <v>11</v>
      </c>
      <c r="E710" t="s">
        <v>4839</v>
      </c>
      <c r="F710" t="s">
        <v>4848</v>
      </c>
      <c r="G710" t="s">
        <v>4849</v>
      </c>
      <c r="H710" t="s">
        <v>4850</v>
      </c>
      <c r="I710" t="s">
        <v>4851</v>
      </c>
      <c r="J710" t="s">
        <v>4847</v>
      </c>
      <c r="K710" t="s">
        <v>4852</v>
      </c>
      <c r="L710" t="s">
        <v>53</v>
      </c>
      <c r="M710" t="s">
        <v>54</v>
      </c>
      <c r="N710" t="s">
        <v>55</v>
      </c>
      <c r="O710" t="s">
        <v>4853</v>
      </c>
      <c r="P710" t="s">
        <v>27</v>
      </c>
      <c r="Q710" t="s">
        <v>57</v>
      </c>
      <c r="R710" t="s">
        <v>58</v>
      </c>
      <c r="S710" t="s">
        <v>40</v>
      </c>
      <c r="T710" t="s">
        <v>146</v>
      </c>
      <c r="U710" t="s">
        <v>147</v>
      </c>
      <c r="V710" t="s">
        <v>27</v>
      </c>
      <c r="W710" t="s">
        <v>43</v>
      </c>
      <c r="X710" t="s">
        <v>27</v>
      </c>
      <c r="Y710" t="s">
        <v>119</v>
      </c>
      <c r="Z710" t="s">
        <v>44</v>
      </c>
      <c r="AA710" t="s">
        <v>27</v>
      </c>
      <c r="AB710" s="3" t="s">
        <v>4854</v>
      </c>
    </row>
    <row r="711" spans="1:28" x14ac:dyDescent="0.25">
      <c r="A711" s="3">
        <v>87657</v>
      </c>
      <c r="B711" t="s">
        <v>4855</v>
      </c>
      <c r="C711" t="s">
        <v>27</v>
      </c>
      <c r="D711" s="3">
        <v>11</v>
      </c>
      <c r="E711" t="s">
        <v>4839</v>
      </c>
      <c r="F711" t="s">
        <v>4856</v>
      </c>
      <c r="G711" t="s">
        <v>4857</v>
      </c>
      <c r="H711" t="s">
        <v>4858</v>
      </c>
      <c r="I711" t="s">
        <v>4859</v>
      </c>
      <c r="J711" t="s">
        <v>4855</v>
      </c>
      <c r="K711" t="s">
        <v>4860</v>
      </c>
      <c r="L711" t="s">
        <v>210</v>
      </c>
      <c r="M711" t="s">
        <v>211</v>
      </c>
      <c r="N711" t="s">
        <v>212</v>
      </c>
      <c r="O711" t="s">
        <v>27</v>
      </c>
      <c r="P711" t="s">
        <v>27</v>
      </c>
      <c r="Q711" t="s">
        <v>27</v>
      </c>
      <c r="R711" t="s">
        <v>27</v>
      </c>
      <c r="S711" t="s">
        <v>59</v>
      </c>
      <c r="T711" t="s">
        <v>146</v>
      </c>
      <c r="U711" t="s">
        <v>147</v>
      </c>
      <c r="V711" t="s">
        <v>27</v>
      </c>
      <c r="W711" t="s">
        <v>43</v>
      </c>
      <c r="X711" t="s">
        <v>27</v>
      </c>
      <c r="Y711" t="s">
        <v>27</v>
      </c>
      <c r="Z711" t="s">
        <v>44</v>
      </c>
      <c r="AA711" t="s">
        <v>27</v>
      </c>
      <c r="AB711" s="3" t="s">
        <v>4861</v>
      </c>
    </row>
    <row r="712" spans="1:28" x14ac:dyDescent="0.25">
      <c r="A712" s="3">
        <v>87658</v>
      </c>
      <c r="B712" t="s">
        <v>4862</v>
      </c>
      <c r="C712" t="s">
        <v>27</v>
      </c>
      <c r="D712" s="3">
        <v>11</v>
      </c>
      <c r="E712" t="s">
        <v>4839</v>
      </c>
      <c r="F712" t="s">
        <v>4863</v>
      </c>
      <c r="G712" t="s">
        <v>4864</v>
      </c>
      <c r="H712" t="s">
        <v>4865</v>
      </c>
      <c r="I712" t="s">
        <v>4866</v>
      </c>
      <c r="J712" t="s">
        <v>4862</v>
      </c>
      <c r="K712" t="s">
        <v>4867</v>
      </c>
      <c r="L712" t="s">
        <v>37</v>
      </c>
      <c r="M712" t="s">
        <v>38</v>
      </c>
      <c r="N712" t="s">
        <v>39</v>
      </c>
      <c r="O712" t="s">
        <v>4868</v>
      </c>
      <c r="P712" t="s">
        <v>27</v>
      </c>
      <c r="Q712" t="s">
        <v>57</v>
      </c>
      <c r="R712" t="s">
        <v>58</v>
      </c>
      <c r="S712" t="s">
        <v>40</v>
      </c>
      <c r="T712" t="s">
        <v>41</v>
      </c>
      <c r="U712" t="s">
        <v>42</v>
      </c>
      <c r="V712" t="s">
        <v>27</v>
      </c>
      <c r="W712" t="s">
        <v>43</v>
      </c>
      <c r="X712" t="s">
        <v>4869</v>
      </c>
      <c r="Y712" t="s">
        <v>27</v>
      </c>
      <c r="Z712" t="s">
        <v>44</v>
      </c>
      <c r="AA712" t="s">
        <v>27</v>
      </c>
      <c r="AB712" s="3" t="s">
        <v>4870</v>
      </c>
    </row>
    <row r="713" spans="1:28" x14ac:dyDescent="0.25">
      <c r="A713" s="3">
        <v>87659</v>
      </c>
      <c r="B713" t="s">
        <v>4871</v>
      </c>
      <c r="C713" t="s">
        <v>27</v>
      </c>
      <c r="D713" s="3">
        <v>11</v>
      </c>
      <c r="E713" t="s">
        <v>4839</v>
      </c>
      <c r="F713" t="s">
        <v>4872</v>
      </c>
      <c r="G713" t="s">
        <v>4873</v>
      </c>
      <c r="H713" t="s">
        <v>4874</v>
      </c>
      <c r="I713" t="s">
        <v>4875</v>
      </c>
      <c r="J713" t="s">
        <v>4871</v>
      </c>
      <c r="K713" t="s">
        <v>4876</v>
      </c>
      <c r="L713" t="s">
        <v>210</v>
      </c>
      <c r="M713" t="s">
        <v>211</v>
      </c>
      <c r="N713" t="s">
        <v>212</v>
      </c>
      <c r="O713" t="s">
        <v>4877</v>
      </c>
      <c r="P713" t="s">
        <v>27</v>
      </c>
      <c r="Q713" t="s">
        <v>57</v>
      </c>
      <c r="R713" t="s">
        <v>58</v>
      </c>
      <c r="S713" t="s">
        <v>59</v>
      </c>
      <c r="T713" t="s">
        <v>146</v>
      </c>
      <c r="U713" t="s">
        <v>147</v>
      </c>
      <c r="V713" t="s">
        <v>27</v>
      </c>
      <c r="W713" t="s">
        <v>43</v>
      </c>
      <c r="X713" t="s">
        <v>4878</v>
      </c>
      <c r="Y713" t="s">
        <v>27</v>
      </c>
      <c r="Z713" t="s">
        <v>44</v>
      </c>
      <c r="AA713" t="s">
        <v>27</v>
      </c>
      <c r="AB713" s="3" t="s">
        <v>4879</v>
      </c>
    </row>
    <row r="714" spans="1:28" x14ac:dyDescent="0.25">
      <c r="A714" s="3">
        <v>87660</v>
      </c>
      <c r="B714" t="s">
        <v>4880</v>
      </c>
      <c r="C714" t="s">
        <v>27</v>
      </c>
      <c r="D714" s="3">
        <v>11</v>
      </c>
      <c r="E714" t="s">
        <v>4839</v>
      </c>
      <c r="F714" t="s">
        <v>2518</v>
      </c>
      <c r="G714" t="s">
        <v>4881</v>
      </c>
      <c r="H714" t="s">
        <v>4882</v>
      </c>
      <c r="I714" t="s">
        <v>4883</v>
      </c>
      <c r="J714" t="s">
        <v>4880</v>
      </c>
      <c r="K714" t="s">
        <v>4884</v>
      </c>
      <c r="L714" t="s">
        <v>37</v>
      </c>
      <c r="M714" t="s">
        <v>38</v>
      </c>
      <c r="N714" t="s">
        <v>39</v>
      </c>
      <c r="O714" t="s">
        <v>27</v>
      </c>
      <c r="P714" t="s">
        <v>27</v>
      </c>
      <c r="Q714" t="s">
        <v>27</v>
      </c>
      <c r="R714" t="s">
        <v>27</v>
      </c>
      <c r="S714" t="s">
        <v>40</v>
      </c>
      <c r="T714" t="s">
        <v>41</v>
      </c>
      <c r="U714" t="s">
        <v>42</v>
      </c>
      <c r="V714" t="s">
        <v>27</v>
      </c>
      <c r="W714" t="s">
        <v>43</v>
      </c>
      <c r="X714" t="s">
        <v>27</v>
      </c>
      <c r="Y714" t="s">
        <v>27</v>
      </c>
      <c r="Z714" t="s">
        <v>44</v>
      </c>
      <c r="AA714" t="s">
        <v>27</v>
      </c>
      <c r="AB714" s="3" t="s">
        <v>246</v>
      </c>
    </row>
    <row r="715" spans="1:28" x14ac:dyDescent="0.25">
      <c r="A715" s="3">
        <v>87661</v>
      </c>
      <c r="B715" t="s">
        <v>4885</v>
      </c>
      <c r="C715" t="s">
        <v>27</v>
      </c>
      <c r="D715" s="3">
        <v>11</v>
      </c>
      <c r="E715" t="s">
        <v>4839</v>
      </c>
      <c r="F715" t="s">
        <v>4886</v>
      </c>
      <c r="G715" t="s">
        <v>4887</v>
      </c>
      <c r="H715" t="s">
        <v>4888</v>
      </c>
      <c r="I715" t="s">
        <v>4889</v>
      </c>
      <c r="J715" t="s">
        <v>4885</v>
      </c>
      <c r="K715" t="s">
        <v>4890</v>
      </c>
      <c r="L715" t="s">
        <v>100</v>
      </c>
      <c r="M715" t="s">
        <v>101</v>
      </c>
      <c r="N715" t="s">
        <v>102</v>
      </c>
      <c r="O715" t="s">
        <v>4891</v>
      </c>
      <c r="P715" t="s">
        <v>27</v>
      </c>
      <c r="Q715" t="s">
        <v>57</v>
      </c>
      <c r="R715" t="s">
        <v>58</v>
      </c>
      <c r="S715" t="s">
        <v>40</v>
      </c>
      <c r="T715" t="s">
        <v>41</v>
      </c>
      <c r="U715" t="s">
        <v>42</v>
      </c>
      <c r="V715" t="s">
        <v>27</v>
      </c>
      <c r="W715" t="s">
        <v>43</v>
      </c>
      <c r="X715" t="s">
        <v>27</v>
      </c>
      <c r="Y715" t="s">
        <v>27</v>
      </c>
      <c r="Z715" t="s">
        <v>44</v>
      </c>
      <c r="AA715" t="s">
        <v>27</v>
      </c>
      <c r="AB715" s="3" t="s">
        <v>4892</v>
      </c>
    </row>
    <row r="716" spans="1:28" x14ac:dyDescent="0.25">
      <c r="A716" s="3">
        <v>87662</v>
      </c>
      <c r="B716" t="s">
        <v>4893</v>
      </c>
      <c r="C716" t="s">
        <v>27</v>
      </c>
      <c r="D716" s="3">
        <v>11</v>
      </c>
      <c r="E716" t="s">
        <v>4839</v>
      </c>
      <c r="F716" t="s">
        <v>2518</v>
      </c>
      <c r="G716" t="s">
        <v>4894</v>
      </c>
      <c r="H716" t="s">
        <v>4895</v>
      </c>
      <c r="I716" t="s">
        <v>4896</v>
      </c>
      <c r="J716" t="s">
        <v>4893</v>
      </c>
      <c r="K716" t="s">
        <v>4897</v>
      </c>
      <c r="L716" t="s">
        <v>100</v>
      </c>
      <c r="M716" t="s">
        <v>101</v>
      </c>
      <c r="N716" t="s">
        <v>102</v>
      </c>
      <c r="O716" t="s">
        <v>27</v>
      </c>
      <c r="P716" t="s">
        <v>27</v>
      </c>
      <c r="Q716" t="s">
        <v>27</v>
      </c>
      <c r="R716" t="s">
        <v>27</v>
      </c>
      <c r="S716" t="s">
        <v>40</v>
      </c>
      <c r="T716" t="s">
        <v>146</v>
      </c>
      <c r="U716" t="s">
        <v>147</v>
      </c>
      <c r="V716" t="s">
        <v>27</v>
      </c>
      <c r="W716" t="s">
        <v>43</v>
      </c>
      <c r="X716" t="s">
        <v>27</v>
      </c>
      <c r="Y716" t="s">
        <v>27</v>
      </c>
      <c r="Z716" t="s">
        <v>44</v>
      </c>
      <c r="AA716" t="s">
        <v>27</v>
      </c>
      <c r="AB716" s="3" t="s">
        <v>4898</v>
      </c>
    </row>
    <row r="717" spans="1:28" x14ac:dyDescent="0.25">
      <c r="A717" s="3">
        <v>87663</v>
      </c>
      <c r="B717" t="s">
        <v>4899</v>
      </c>
      <c r="C717" t="s">
        <v>27</v>
      </c>
      <c r="D717" s="3">
        <v>11</v>
      </c>
      <c r="E717" t="s">
        <v>4839</v>
      </c>
      <c r="F717" t="s">
        <v>4900</v>
      </c>
      <c r="G717" t="s">
        <v>4901</v>
      </c>
      <c r="H717" t="s">
        <v>4902</v>
      </c>
      <c r="I717" t="s">
        <v>4903</v>
      </c>
      <c r="J717" t="s">
        <v>4899</v>
      </c>
      <c r="K717" t="s">
        <v>4904</v>
      </c>
      <c r="L717" t="s">
        <v>117</v>
      </c>
      <c r="M717" t="s">
        <v>243</v>
      </c>
      <c r="N717" t="s">
        <v>244</v>
      </c>
      <c r="O717" t="s">
        <v>4905</v>
      </c>
      <c r="P717" t="s">
        <v>27</v>
      </c>
      <c r="Q717" t="s">
        <v>57</v>
      </c>
      <c r="R717" t="s">
        <v>58</v>
      </c>
      <c r="S717" t="s">
        <v>40</v>
      </c>
      <c r="T717" t="s">
        <v>146</v>
      </c>
      <c r="U717" t="s">
        <v>147</v>
      </c>
      <c r="V717" t="s">
        <v>27</v>
      </c>
      <c r="W717" t="s">
        <v>43</v>
      </c>
      <c r="X717" t="s">
        <v>4906</v>
      </c>
      <c r="Y717" t="s">
        <v>27</v>
      </c>
      <c r="Z717" t="s">
        <v>44</v>
      </c>
      <c r="AA717" t="s">
        <v>27</v>
      </c>
      <c r="AB717" s="3" t="s">
        <v>4907</v>
      </c>
    </row>
    <row r="718" spans="1:28" x14ac:dyDescent="0.25">
      <c r="A718" s="3">
        <v>87664</v>
      </c>
      <c r="B718" t="s">
        <v>4908</v>
      </c>
      <c r="C718" t="s">
        <v>27</v>
      </c>
      <c r="D718" s="3">
        <v>11</v>
      </c>
      <c r="E718" t="s">
        <v>4839</v>
      </c>
      <c r="F718" t="s">
        <v>2518</v>
      </c>
      <c r="G718" t="s">
        <v>4909</v>
      </c>
      <c r="H718" t="s">
        <v>4910</v>
      </c>
      <c r="I718" t="s">
        <v>4911</v>
      </c>
      <c r="J718" t="s">
        <v>4908</v>
      </c>
      <c r="K718" t="s">
        <v>4912</v>
      </c>
      <c r="L718" t="s">
        <v>37</v>
      </c>
      <c r="M718" t="s">
        <v>38</v>
      </c>
      <c r="N718" t="s">
        <v>39</v>
      </c>
      <c r="O718" t="s">
        <v>27</v>
      </c>
      <c r="P718" t="s">
        <v>27</v>
      </c>
      <c r="Q718" t="s">
        <v>27</v>
      </c>
      <c r="R718" t="s">
        <v>27</v>
      </c>
      <c r="S718" t="s">
        <v>40</v>
      </c>
      <c r="T718" t="s">
        <v>146</v>
      </c>
      <c r="U718" t="s">
        <v>147</v>
      </c>
      <c r="V718" t="s">
        <v>27</v>
      </c>
      <c r="W718" t="s">
        <v>43</v>
      </c>
      <c r="X718" t="s">
        <v>27</v>
      </c>
      <c r="Y718" t="s">
        <v>27</v>
      </c>
      <c r="Z718" t="s">
        <v>44</v>
      </c>
      <c r="AA718" t="s">
        <v>27</v>
      </c>
      <c r="AB718" s="3" t="s">
        <v>246</v>
      </c>
    </row>
    <row r="719" spans="1:28" x14ac:dyDescent="0.25">
      <c r="A719" s="3">
        <v>87665</v>
      </c>
      <c r="B719" t="s">
        <v>4913</v>
      </c>
      <c r="C719" t="s">
        <v>27</v>
      </c>
      <c r="D719" s="3">
        <v>11</v>
      </c>
      <c r="E719" t="s">
        <v>4839</v>
      </c>
      <c r="F719" t="s">
        <v>4914</v>
      </c>
      <c r="G719" t="s">
        <v>4915</v>
      </c>
      <c r="H719" t="s">
        <v>4916</v>
      </c>
      <c r="I719" t="s">
        <v>4917</v>
      </c>
      <c r="J719" t="s">
        <v>4913</v>
      </c>
      <c r="K719" t="s">
        <v>4918</v>
      </c>
      <c r="L719" t="s">
        <v>100</v>
      </c>
      <c r="M719" t="s">
        <v>101</v>
      </c>
      <c r="N719" t="s">
        <v>102</v>
      </c>
      <c r="O719" t="s">
        <v>27</v>
      </c>
      <c r="P719" t="s">
        <v>27</v>
      </c>
      <c r="Q719" t="s">
        <v>27</v>
      </c>
      <c r="R719" t="s">
        <v>27</v>
      </c>
      <c r="S719" t="s">
        <v>59</v>
      </c>
      <c r="T719" t="s">
        <v>41</v>
      </c>
      <c r="U719" t="s">
        <v>42</v>
      </c>
      <c r="V719" t="s">
        <v>27</v>
      </c>
      <c r="W719" t="s">
        <v>43</v>
      </c>
      <c r="X719" t="s">
        <v>27</v>
      </c>
      <c r="Y719" t="s">
        <v>27</v>
      </c>
      <c r="Z719" t="s">
        <v>44</v>
      </c>
      <c r="AA719" t="s">
        <v>27</v>
      </c>
      <c r="AB719" s="3" t="s">
        <v>4919</v>
      </c>
    </row>
    <row r="720" spans="1:28" x14ac:dyDescent="0.25">
      <c r="A720" s="3">
        <v>87666</v>
      </c>
      <c r="B720" t="s">
        <v>4920</v>
      </c>
      <c r="C720" t="s">
        <v>64</v>
      </c>
      <c r="D720" s="3">
        <v>11</v>
      </c>
      <c r="E720" t="s">
        <v>4839</v>
      </c>
      <c r="F720" t="s">
        <v>4921</v>
      </c>
      <c r="G720" t="s">
        <v>4922</v>
      </c>
      <c r="H720" t="s">
        <v>4923</v>
      </c>
      <c r="I720" t="s">
        <v>4924</v>
      </c>
      <c r="J720" t="s">
        <v>4920</v>
      </c>
      <c r="K720" t="s">
        <v>4925</v>
      </c>
      <c r="L720" t="s">
        <v>100</v>
      </c>
      <c r="M720" t="s">
        <v>101</v>
      </c>
      <c r="N720" t="s">
        <v>102</v>
      </c>
      <c r="O720" t="s">
        <v>4926</v>
      </c>
      <c r="P720" t="s">
        <v>27</v>
      </c>
      <c r="Q720" t="s">
        <v>57</v>
      </c>
      <c r="R720" t="s">
        <v>58</v>
      </c>
      <c r="S720" t="s">
        <v>40</v>
      </c>
      <c r="T720" t="s">
        <v>41</v>
      </c>
      <c r="U720" t="s">
        <v>42</v>
      </c>
      <c r="V720" t="s">
        <v>27</v>
      </c>
      <c r="W720" t="s">
        <v>43</v>
      </c>
      <c r="X720" t="s">
        <v>4927</v>
      </c>
      <c r="Y720" t="s">
        <v>27</v>
      </c>
      <c r="Z720" t="s">
        <v>44</v>
      </c>
      <c r="AA720" t="s">
        <v>27</v>
      </c>
      <c r="AB720" s="3" t="s">
        <v>4928</v>
      </c>
    </row>
    <row r="721" spans="1:28" x14ac:dyDescent="0.25">
      <c r="A721" s="3">
        <v>87667</v>
      </c>
      <c r="B721" t="s">
        <v>4929</v>
      </c>
      <c r="C721" t="s">
        <v>27</v>
      </c>
      <c r="D721" s="3">
        <v>11</v>
      </c>
      <c r="E721" t="s">
        <v>4839</v>
      </c>
      <c r="F721" t="s">
        <v>2558</v>
      </c>
      <c r="G721" t="s">
        <v>4930</v>
      </c>
      <c r="H721" t="s">
        <v>4931</v>
      </c>
      <c r="I721" t="s">
        <v>4932</v>
      </c>
      <c r="J721" t="s">
        <v>4929</v>
      </c>
      <c r="K721" t="s">
        <v>4933</v>
      </c>
      <c r="L721" t="s">
        <v>53</v>
      </c>
      <c r="M721" t="s">
        <v>54</v>
      </c>
      <c r="N721" t="s">
        <v>55</v>
      </c>
      <c r="O721" t="s">
        <v>27</v>
      </c>
      <c r="P721" t="s">
        <v>27</v>
      </c>
      <c r="Q721" t="s">
        <v>27</v>
      </c>
      <c r="R721" t="s">
        <v>27</v>
      </c>
      <c r="S721" t="s">
        <v>40</v>
      </c>
      <c r="T721" t="s">
        <v>41</v>
      </c>
      <c r="U721" t="s">
        <v>42</v>
      </c>
      <c r="V721" t="s">
        <v>27</v>
      </c>
      <c r="W721" t="s">
        <v>43</v>
      </c>
      <c r="X721" t="s">
        <v>27</v>
      </c>
      <c r="Y721" t="s">
        <v>27</v>
      </c>
      <c r="Z721" t="s">
        <v>44</v>
      </c>
      <c r="AA721" t="s">
        <v>27</v>
      </c>
      <c r="AB721" s="3" t="s">
        <v>4934</v>
      </c>
    </row>
    <row r="722" spans="1:28" x14ac:dyDescent="0.25">
      <c r="A722" s="3">
        <v>87669</v>
      </c>
      <c r="B722" t="s">
        <v>4935</v>
      </c>
      <c r="C722" t="s">
        <v>64</v>
      </c>
      <c r="D722" s="3">
        <v>11</v>
      </c>
      <c r="E722" t="s">
        <v>4839</v>
      </c>
      <c r="F722" t="s">
        <v>4936</v>
      </c>
      <c r="G722" t="s">
        <v>4937</v>
      </c>
      <c r="H722" t="s">
        <v>4938</v>
      </c>
      <c r="I722" t="s">
        <v>4939</v>
      </c>
      <c r="J722" t="s">
        <v>4935</v>
      </c>
      <c r="K722" t="s">
        <v>842</v>
      </c>
      <c r="L722" t="s">
        <v>117</v>
      </c>
      <c r="M722" t="s">
        <v>243</v>
      </c>
      <c r="N722" t="s">
        <v>244</v>
      </c>
      <c r="O722" t="s">
        <v>245</v>
      </c>
      <c r="P722" t="s">
        <v>27</v>
      </c>
      <c r="Q722" t="s">
        <v>57</v>
      </c>
      <c r="R722" t="s">
        <v>58</v>
      </c>
      <c r="S722" t="s">
        <v>40</v>
      </c>
      <c r="T722" t="s">
        <v>41</v>
      </c>
      <c r="U722" t="s">
        <v>42</v>
      </c>
      <c r="V722" t="s">
        <v>4940</v>
      </c>
      <c r="W722" t="s">
        <v>43</v>
      </c>
      <c r="X722" t="s">
        <v>27</v>
      </c>
      <c r="Y722" t="s">
        <v>27</v>
      </c>
      <c r="Z722" t="s">
        <v>44</v>
      </c>
      <c r="AA722" t="s">
        <v>27</v>
      </c>
      <c r="AB722" s="3" t="s">
        <v>4941</v>
      </c>
    </row>
    <row r="723" spans="1:28" x14ac:dyDescent="0.25">
      <c r="A723" s="3">
        <v>87670</v>
      </c>
      <c r="B723" t="s">
        <v>4942</v>
      </c>
      <c r="C723" t="s">
        <v>27</v>
      </c>
      <c r="D723" s="3">
        <v>11</v>
      </c>
      <c r="E723" t="s">
        <v>4839</v>
      </c>
      <c r="F723" t="s">
        <v>197</v>
      </c>
      <c r="G723" t="s">
        <v>4943</v>
      </c>
      <c r="H723" t="s">
        <v>4944</v>
      </c>
      <c r="I723" t="s">
        <v>4945</v>
      </c>
      <c r="J723" t="s">
        <v>4942</v>
      </c>
      <c r="K723" t="s">
        <v>4946</v>
      </c>
      <c r="L723" t="s">
        <v>37</v>
      </c>
      <c r="M723" t="s">
        <v>38</v>
      </c>
      <c r="N723" t="s">
        <v>39</v>
      </c>
      <c r="O723" t="s">
        <v>27</v>
      </c>
      <c r="P723" t="s">
        <v>27</v>
      </c>
      <c r="Q723" t="s">
        <v>27</v>
      </c>
      <c r="R723" t="s">
        <v>27</v>
      </c>
      <c r="S723" t="s">
        <v>40</v>
      </c>
      <c r="T723" t="s">
        <v>41</v>
      </c>
      <c r="U723" t="s">
        <v>42</v>
      </c>
      <c r="V723" t="s">
        <v>27</v>
      </c>
      <c r="W723" t="s">
        <v>43</v>
      </c>
      <c r="X723" t="s">
        <v>27</v>
      </c>
      <c r="Y723" t="s">
        <v>27</v>
      </c>
      <c r="Z723" t="s">
        <v>44</v>
      </c>
      <c r="AA723" t="s">
        <v>27</v>
      </c>
      <c r="AB723" s="3" t="s">
        <v>246</v>
      </c>
    </row>
    <row r="724" spans="1:28" x14ac:dyDescent="0.25">
      <c r="A724" s="3">
        <v>87671</v>
      </c>
      <c r="B724" t="s">
        <v>4947</v>
      </c>
      <c r="C724" t="s">
        <v>64</v>
      </c>
      <c r="D724" s="3">
        <v>11</v>
      </c>
      <c r="E724" t="s">
        <v>4839</v>
      </c>
      <c r="F724" t="s">
        <v>4948</v>
      </c>
      <c r="G724" t="s">
        <v>4949</v>
      </c>
      <c r="H724" t="s">
        <v>4950</v>
      </c>
      <c r="I724" t="s">
        <v>4951</v>
      </c>
      <c r="J724" t="s">
        <v>4947</v>
      </c>
      <c r="K724" t="s">
        <v>4952</v>
      </c>
      <c r="L724" t="s">
        <v>100</v>
      </c>
      <c r="M724" t="s">
        <v>101</v>
      </c>
      <c r="N724" t="s">
        <v>102</v>
      </c>
      <c r="O724" t="s">
        <v>4953</v>
      </c>
      <c r="P724" t="s">
        <v>27</v>
      </c>
      <c r="Q724" t="s">
        <v>57</v>
      </c>
      <c r="R724" t="s">
        <v>58</v>
      </c>
      <c r="S724" t="s">
        <v>40</v>
      </c>
      <c r="T724" t="s">
        <v>41</v>
      </c>
      <c r="U724" t="s">
        <v>42</v>
      </c>
      <c r="V724" t="s">
        <v>27</v>
      </c>
      <c r="W724" t="s">
        <v>43</v>
      </c>
      <c r="X724" t="s">
        <v>27</v>
      </c>
      <c r="Y724" t="s">
        <v>27</v>
      </c>
      <c r="Z724" t="s">
        <v>44</v>
      </c>
      <c r="AA724" t="s">
        <v>27</v>
      </c>
      <c r="AB724" s="3" t="s">
        <v>4954</v>
      </c>
    </row>
    <row r="725" spans="1:28" x14ac:dyDescent="0.25">
      <c r="A725" s="3">
        <v>87672</v>
      </c>
      <c r="B725" t="s">
        <v>4955</v>
      </c>
      <c r="C725" t="s">
        <v>27</v>
      </c>
      <c r="D725" s="3">
        <v>11</v>
      </c>
      <c r="E725" t="s">
        <v>4839</v>
      </c>
      <c r="F725" t="s">
        <v>197</v>
      </c>
      <c r="G725" t="s">
        <v>4956</v>
      </c>
      <c r="H725" t="s">
        <v>4957</v>
      </c>
      <c r="I725" t="s">
        <v>4958</v>
      </c>
      <c r="J725" t="s">
        <v>4955</v>
      </c>
      <c r="K725" t="s">
        <v>4959</v>
      </c>
      <c r="L725" t="s">
        <v>100</v>
      </c>
      <c r="M725" t="s">
        <v>101</v>
      </c>
      <c r="N725" t="s">
        <v>102</v>
      </c>
      <c r="O725" t="s">
        <v>4960</v>
      </c>
      <c r="P725" t="s">
        <v>27</v>
      </c>
      <c r="Q725" t="s">
        <v>57</v>
      </c>
      <c r="R725" t="s">
        <v>58</v>
      </c>
      <c r="S725" t="s">
        <v>40</v>
      </c>
      <c r="T725" t="s">
        <v>41</v>
      </c>
      <c r="U725" t="s">
        <v>42</v>
      </c>
      <c r="V725" t="s">
        <v>27</v>
      </c>
      <c r="W725" t="s">
        <v>43</v>
      </c>
      <c r="X725" t="s">
        <v>27</v>
      </c>
      <c r="Y725" t="s">
        <v>27</v>
      </c>
      <c r="Z725" t="s">
        <v>44</v>
      </c>
      <c r="AA725" t="s">
        <v>27</v>
      </c>
      <c r="AB725" s="3" t="s">
        <v>4961</v>
      </c>
    </row>
    <row r="726" spans="1:28" x14ac:dyDescent="0.25">
      <c r="A726" s="3">
        <v>87674</v>
      </c>
      <c r="B726" t="s">
        <v>4962</v>
      </c>
      <c r="C726" t="s">
        <v>64</v>
      </c>
      <c r="D726" s="3">
        <v>11</v>
      </c>
      <c r="E726" t="s">
        <v>4839</v>
      </c>
      <c r="F726" t="s">
        <v>4963</v>
      </c>
      <c r="G726" t="s">
        <v>4964</v>
      </c>
      <c r="H726" t="s">
        <v>4965</v>
      </c>
      <c r="I726" t="s">
        <v>4966</v>
      </c>
      <c r="J726" t="s">
        <v>4962</v>
      </c>
      <c r="K726" t="s">
        <v>4967</v>
      </c>
      <c r="L726" t="s">
        <v>573</v>
      </c>
      <c r="M726" t="s">
        <v>574</v>
      </c>
      <c r="N726" t="s">
        <v>575</v>
      </c>
      <c r="O726" t="s">
        <v>27</v>
      </c>
      <c r="P726" t="s">
        <v>27</v>
      </c>
      <c r="Q726" t="s">
        <v>27</v>
      </c>
      <c r="R726" t="s">
        <v>27</v>
      </c>
      <c r="S726" t="s">
        <v>59</v>
      </c>
      <c r="T726" t="s">
        <v>41</v>
      </c>
      <c r="U726" t="s">
        <v>42</v>
      </c>
      <c r="V726" t="s">
        <v>27</v>
      </c>
      <c r="W726" t="s">
        <v>43</v>
      </c>
      <c r="X726" t="s">
        <v>27</v>
      </c>
      <c r="Y726" t="s">
        <v>27</v>
      </c>
      <c r="Z726" t="s">
        <v>44</v>
      </c>
      <c r="AA726" t="s">
        <v>27</v>
      </c>
      <c r="AB726" s="3" t="s">
        <v>4968</v>
      </c>
    </row>
    <row r="727" spans="1:28" x14ac:dyDescent="0.25">
      <c r="A727" s="3">
        <v>87675</v>
      </c>
      <c r="B727" t="s">
        <v>4970</v>
      </c>
      <c r="C727" t="s">
        <v>27</v>
      </c>
      <c r="D727" s="3">
        <v>11</v>
      </c>
      <c r="E727" t="s">
        <v>4839</v>
      </c>
      <c r="F727" t="s">
        <v>4971</v>
      </c>
      <c r="G727" t="s">
        <v>4972</v>
      </c>
      <c r="H727" t="s">
        <v>4973</v>
      </c>
      <c r="I727" t="s">
        <v>4974</v>
      </c>
      <c r="J727" t="s">
        <v>4970</v>
      </c>
      <c r="K727" t="s">
        <v>4975</v>
      </c>
      <c r="L727" t="s">
        <v>573</v>
      </c>
      <c r="M727" t="s">
        <v>574</v>
      </c>
      <c r="N727" t="s">
        <v>575</v>
      </c>
      <c r="O727" t="s">
        <v>4976</v>
      </c>
      <c r="P727" t="s">
        <v>27</v>
      </c>
      <c r="Q727" t="s">
        <v>57</v>
      </c>
      <c r="R727" t="s">
        <v>58</v>
      </c>
      <c r="S727" t="s">
        <v>260</v>
      </c>
      <c r="T727" t="s">
        <v>146</v>
      </c>
      <c r="U727" t="s">
        <v>147</v>
      </c>
      <c r="V727" t="s">
        <v>27</v>
      </c>
      <c r="W727" t="s">
        <v>43</v>
      </c>
      <c r="X727" t="s">
        <v>4977</v>
      </c>
      <c r="Y727" t="s">
        <v>27</v>
      </c>
      <c r="Z727" t="s">
        <v>44</v>
      </c>
      <c r="AA727" t="s">
        <v>27</v>
      </c>
      <c r="AB727" s="3" t="s">
        <v>4978</v>
      </c>
    </row>
    <row r="728" spans="1:28" x14ac:dyDescent="0.25">
      <c r="A728" s="3">
        <v>87676</v>
      </c>
      <c r="B728" t="s">
        <v>4979</v>
      </c>
      <c r="C728" t="s">
        <v>27</v>
      </c>
      <c r="D728" s="3">
        <v>11</v>
      </c>
      <c r="E728" t="s">
        <v>4839</v>
      </c>
      <c r="F728" t="s">
        <v>4980</v>
      </c>
      <c r="G728" t="s">
        <v>4981</v>
      </c>
      <c r="H728" t="s">
        <v>4982</v>
      </c>
      <c r="I728" t="s">
        <v>4983</v>
      </c>
      <c r="J728" t="s">
        <v>4979</v>
      </c>
      <c r="K728" t="s">
        <v>4984</v>
      </c>
      <c r="L728" t="s">
        <v>37</v>
      </c>
      <c r="M728" t="s">
        <v>38</v>
      </c>
      <c r="N728" t="s">
        <v>39</v>
      </c>
      <c r="O728" t="s">
        <v>27</v>
      </c>
      <c r="P728" t="s">
        <v>27</v>
      </c>
      <c r="Q728" t="s">
        <v>27</v>
      </c>
      <c r="R728" t="s">
        <v>27</v>
      </c>
      <c r="S728" t="s">
        <v>59</v>
      </c>
      <c r="T728" t="s">
        <v>41</v>
      </c>
      <c r="U728" t="s">
        <v>42</v>
      </c>
      <c r="V728" t="s">
        <v>27</v>
      </c>
      <c r="W728" t="s">
        <v>43</v>
      </c>
      <c r="X728" t="s">
        <v>27</v>
      </c>
      <c r="Y728" t="s">
        <v>27</v>
      </c>
      <c r="Z728" t="s">
        <v>44</v>
      </c>
      <c r="AA728" t="s">
        <v>27</v>
      </c>
      <c r="AB728" s="3" t="s">
        <v>246</v>
      </c>
    </row>
    <row r="729" spans="1:28" x14ac:dyDescent="0.25">
      <c r="A729" s="3">
        <v>87677</v>
      </c>
      <c r="B729" t="s">
        <v>4985</v>
      </c>
      <c r="C729" t="s">
        <v>27</v>
      </c>
      <c r="D729" s="3">
        <v>11</v>
      </c>
      <c r="E729" t="s">
        <v>4839</v>
      </c>
      <c r="F729" t="s">
        <v>2626</v>
      </c>
      <c r="G729" t="s">
        <v>4986</v>
      </c>
      <c r="H729" t="s">
        <v>4987</v>
      </c>
      <c r="I729" t="s">
        <v>4988</v>
      </c>
      <c r="J729" t="s">
        <v>4985</v>
      </c>
      <c r="K729" t="s">
        <v>4989</v>
      </c>
      <c r="L729" t="s">
        <v>100</v>
      </c>
      <c r="M729" t="s">
        <v>101</v>
      </c>
      <c r="N729" t="s">
        <v>102</v>
      </c>
      <c r="O729" t="s">
        <v>27</v>
      </c>
      <c r="P729" t="s">
        <v>27</v>
      </c>
      <c r="Q729" t="s">
        <v>27</v>
      </c>
      <c r="R729" t="s">
        <v>27</v>
      </c>
      <c r="S729" t="s">
        <v>40</v>
      </c>
      <c r="T729" t="s">
        <v>146</v>
      </c>
      <c r="U729" t="s">
        <v>147</v>
      </c>
      <c r="V729" t="s">
        <v>27</v>
      </c>
      <c r="W729" t="s">
        <v>43</v>
      </c>
      <c r="X729" t="s">
        <v>27</v>
      </c>
      <c r="Y729" t="s">
        <v>27</v>
      </c>
      <c r="Z729" t="s">
        <v>44</v>
      </c>
      <c r="AA729" t="s">
        <v>27</v>
      </c>
      <c r="AB729" s="3" t="s">
        <v>246</v>
      </c>
    </row>
    <row r="730" spans="1:28" x14ac:dyDescent="0.25">
      <c r="A730" s="3">
        <v>87678</v>
      </c>
      <c r="B730" t="s">
        <v>4990</v>
      </c>
      <c r="C730" t="s">
        <v>27</v>
      </c>
      <c r="D730" s="3">
        <v>11</v>
      </c>
      <c r="E730" t="s">
        <v>4839</v>
      </c>
      <c r="F730" t="s">
        <v>4991</v>
      </c>
      <c r="G730" t="s">
        <v>4992</v>
      </c>
      <c r="H730" t="s">
        <v>4993</v>
      </c>
      <c r="I730" t="s">
        <v>4994</v>
      </c>
      <c r="J730" t="s">
        <v>4990</v>
      </c>
      <c r="K730" t="s">
        <v>4995</v>
      </c>
      <c r="L730" t="s">
        <v>100</v>
      </c>
      <c r="M730" t="s">
        <v>101</v>
      </c>
      <c r="N730" t="s">
        <v>102</v>
      </c>
      <c r="O730" t="s">
        <v>27</v>
      </c>
      <c r="P730" t="s">
        <v>27</v>
      </c>
      <c r="Q730" t="s">
        <v>27</v>
      </c>
      <c r="R730" t="s">
        <v>27</v>
      </c>
      <c r="S730" t="s">
        <v>59</v>
      </c>
      <c r="T730" t="s">
        <v>146</v>
      </c>
      <c r="U730" t="s">
        <v>147</v>
      </c>
      <c r="V730" t="s">
        <v>27</v>
      </c>
      <c r="W730" t="s">
        <v>43</v>
      </c>
      <c r="X730" t="s">
        <v>27</v>
      </c>
      <c r="Y730" t="s">
        <v>27</v>
      </c>
      <c r="Z730" t="s">
        <v>44</v>
      </c>
      <c r="AA730" t="s">
        <v>27</v>
      </c>
      <c r="AB730" s="3" t="s">
        <v>4996</v>
      </c>
    </row>
    <row r="731" spans="1:28" x14ac:dyDescent="0.25">
      <c r="A731" s="3">
        <v>87679</v>
      </c>
      <c r="B731" t="s">
        <v>4997</v>
      </c>
      <c r="C731" t="s">
        <v>27</v>
      </c>
      <c r="D731" s="3">
        <v>11</v>
      </c>
      <c r="E731" t="s">
        <v>4839</v>
      </c>
      <c r="F731" t="s">
        <v>2626</v>
      </c>
      <c r="G731" t="s">
        <v>4998</v>
      </c>
      <c r="H731" t="s">
        <v>4999</v>
      </c>
      <c r="I731" t="s">
        <v>5000</v>
      </c>
      <c r="J731" t="s">
        <v>4997</v>
      </c>
      <c r="K731" t="s">
        <v>5001</v>
      </c>
      <c r="L731" t="s">
        <v>37</v>
      </c>
      <c r="M731" t="s">
        <v>38</v>
      </c>
      <c r="N731" t="s">
        <v>39</v>
      </c>
      <c r="O731" t="s">
        <v>27</v>
      </c>
      <c r="P731" t="s">
        <v>27</v>
      </c>
      <c r="Q731" t="s">
        <v>27</v>
      </c>
      <c r="R731" t="s">
        <v>27</v>
      </c>
      <c r="S731" t="s">
        <v>40</v>
      </c>
      <c r="T731" t="s">
        <v>41</v>
      </c>
      <c r="U731" t="s">
        <v>42</v>
      </c>
      <c r="V731" t="s">
        <v>27</v>
      </c>
      <c r="W731" t="s">
        <v>43</v>
      </c>
      <c r="X731" t="s">
        <v>27</v>
      </c>
      <c r="Y731" t="s">
        <v>27</v>
      </c>
      <c r="Z731" t="s">
        <v>44</v>
      </c>
      <c r="AA731" t="s">
        <v>27</v>
      </c>
      <c r="AB731" s="3" t="s">
        <v>246</v>
      </c>
    </row>
    <row r="732" spans="1:28" x14ac:dyDescent="0.25">
      <c r="A732" s="3">
        <v>87680</v>
      </c>
      <c r="B732" t="s">
        <v>5002</v>
      </c>
      <c r="C732" t="s">
        <v>27</v>
      </c>
      <c r="D732" s="3">
        <v>11</v>
      </c>
      <c r="E732" t="s">
        <v>4839</v>
      </c>
      <c r="F732" t="s">
        <v>2699</v>
      </c>
      <c r="G732" t="s">
        <v>5003</v>
      </c>
      <c r="H732" t="s">
        <v>5004</v>
      </c>
      <c r="I732" t="s">
        <v>5005</v>
      </c>
      <c r="J732" t="s">
        <v>5002</v>
      </c>
      <c r="K732" t="s">
        <v>5006</v>
      </c>
      <c r="L732" t="s">
        <v>37</v>
      </c>
      <c r="M732" t="s">
        <v>38</v>
      </c>
      <c r="N732" t="s">
        <v>39</v>
      </c>
      <c r="O732" t="s">
        <v>27</v>
      </c>
      <c r="P732" t="s">
        <v>27</v>
      </c>
      <c r="Q732" t="s">
        <v>27</v>
      </c>
      <c r="R732" t="s">
        <v>27</v>
      </c>
      <c r="S732" t="s">
        <v>40</v>
      </c>
      <c r="T732" t="s">
        <v>27</v>
      </c>
      <c r="U732" t="s">
        <v>27</v>
      </c>
      <c r="V732" t="s">
        <v>27</v>
      </c>
      <c r="W732" t="s">
        <v>43</v>
      </c>
      <c r="X732" t="s">
        <v>27</v>
      </c>
      <c r="Y732" t="s">
        <v>27</v>
      </c>
      <c r="Z732" t="s">
        <v>44</v>
      </c>
      <c r="AA732" t="s">
        <v>27</v>
      </c>
      <c r="AB732" s="3" t="s">
        <v>5007</v>
      </c>
    </row>
    <row r="733" spans="1:28" x14ac:dyDescent="0.25">
      <c r="A733" s="3">
        <v>87681</v>
      </c>
      <c r="B733" t="s">
        <v>5008</v>
      </c>
      <c r="C733" t="s">
        <v>27</v>
      </c>
      <c r="D733" s="3">
        <v>11</v>
      </c>
      <c r="E733" t="s">
        <v>4839</v>
      </c>
      <c r="F733" t="s">
        <v>2699</v>
      </c>
      <c r="G733" t="s">
        <v>5009</v>
      </c>
      <c r="H733" t="s">
        <v>5010</v>
      </c>
      <c r="I733" t="s">
        <v>5011</v>
      </c>
      <c r="J733" t="s">
        <v>5008</v>
      </c>
      <c r="K733" t="s">
        <v>5012</v>
      </c>
      <c r="L733" t="s">
        <v>37</v>
      </c>
      <c r="M733" t="s">
        <v>38</v>
      </c>
      <c r="N733" t="s">
        <v>39</v>
      </c>
      <c r="O733" t="s">
        <v>27</v>
      </c>
      <c r="P733" t="s">
        <v>27</v>
      </c>
      <c r="Q733" t="s">
        <v>27</v>
      </c>
      <c r="R733" t="s">
        <v>27</v>
      </c>
      <c r="S733" t="s">
        <v>40</v>
      </c>
      <c r="T733" t="s">
        <v>146</v>
      </c>
      <c r="U733" t="s">
        <v>147</v>
      </c>
      <c r="V733" t="s">
        <v>27</v>
      </c>
      <c r="W733" t="s">
        <v>43</v>
      </c>
      <c r="X733" t="s">
        <v>27</v>
      </c>
      <c r="Y733" t="s">
        <v>27</v>
      </c>
      <c r="Z733" t="s">
        <v>44</v>
      </c>
      <c r="AA733" t="s">
        <v>27</v>
      </c>
      <c r="AB733" s="3" t="s">
        <v>246</v>
      </c>
    </row>
    <row r="734" spans="1:28" x14ac:dyDescent="0.25">
      <c r="A734" s="3">
        <v>87682</v>
      </c>
      <c r="B734" t="s">
        <v>5013</v>
      </c>
      <c r="C734" t="s">
        <v>27</v>
      </c>
      <c r="D734" s="3">
        <v>11</v>
      </c>
      <c r="E734" t="s">
        <v>4839</v>
      </c>
      <c r="F734" t="s">
        <v>2699</v>
      </c>
      <c r="G734" t="s">
        <v>5014</v>
      </c>
      <c r="H734" t="s">
        <v>5015</v>
      </c>
      <c r="I734" t="s">
        <v>5016</v>
      </c>
      <c r="J734" t="s">
        <v>5013</v>
      </c>
      <c r="K734" t="s">
        <v>5017</v>
      </c>
      <c r="L734" t="s">
        <v>37</v>
      </c>
      <c r="M734" t="s">
        <v>38</v>
      </c>
      <c r="N734" t="s">
        <v>39</v>
      </c>
      <c r="O734" t="s">
        <v>27</v>
      </c>
      <c r="P734" t="s">
        <v>27</v>
      </c>
      <c r="Q734" t="s">
        <v>27</v>
      </c>
      <c r="R734" t="s">
        <v>27</v>
      </c>
      <c r="S734" t="s">
        <v>40</v>
      </c>
      <c r="T734" t="s">
        <v>146</v>
      </c>
      <c r="U734" t="s">
        <v>147</v>
      </c>
      <c r="V734" t="s">
        <v>27</v>
      </c>
      <c r="W734" t="s">
        <v>43</v>
      </c>
      <c r="X734" t="s">
        <v>27</v>
      </c>
      <c r="Y734" t="s">
        <v>27</v>
      </c>
      <c r="Z734" t="s">
        <v>44</v>
      </c>
      <c r="AA734" t="s">
        <v>27</v>
      </c>
      <c r="AB734" s="3" t="s">
        <v>246</v>
      </c>
    </row>
    <row r="735" spans="1:28" x14ac:dyDescent="0.25">
      <c r="A735" s="3">
        <v>87683</v>
      </c>
      <c r="B735" t="s">
        <v>5018</v>
      </c>
      <c r="C735" t="s">
        <v>27</v>
      </c>
      <c r="D735" s="3">
        <v>11</v>
      </c>
      <c r="E735" t="s">
        <v>4839</v>
      </c>
      <c r="F735" t="s">
        <v>2699</v>
      </c>
      <c r="G735" t="s">
        <v>5019</v>
      </c>
      <c r="H735" t="s">
        <v>5020</v>
      </c>
      <c r="I735" t="s">
        <v>5021</v>
      </c>
      <c r="J735" t="s">
        <v>5018</v>
      </c>
      <c r="K735" t="s">
        <v>5022</v>
      </c>
      <c r="L735" t="s">
        <v>37</v>
      </c>
      <c r="M735" t="s">
        <v>38</v>
      </c>
      <c r="N735" t="s">
        <v>39</v>
      </c>
      <c r="O735" t="s">
        <v>27</v>
      </c>
      <c r="P735" t="s">
        <v>27</v>
      </c>
      <c r="Q735" t="s">
        <v>27</v>
      </c>
      <c r="R735" t="s">
        <v>27</v>
      </c>
      <c r="S735" t="s">
        <v>40</v>
      </c>
      <c r="T735" t="s">
        <v>146</v>
      </c>
      <c r="U735" t="s">
        <v>147</v>
      </c>
      <c r="V735" t="s">
        <v>27</v>
      </c>
      <c r="W735" t="s">
        <v>43</v>
      </c>
      <c r="X735" t="s">
        <v>27</v>
      </c>
      <c r="Y735" t="s">
        <v>27</v>
      </c>
      <c r="Z735" t="s">
        <v>44</v>
      </c>
      <c r="AA735" t="s">
        <v>27</v>
      </c>
      <c r="AB735" s="3" t="s">
        <v>5023</v>
      </c>
    </row>
    <row r="736" spans="1:28" x14ac:dyDescent="0.25">
      <c r="A736" s="3">
        <v>87684</v>
      </c>
      <c r="B736" t="s">
        <v>5024</v>
      </c>
      <c r="C736" t="s">
        <v>172</v>
      </c>
      <c r="D736" s="3">
        <v>11</v>
      </c>
      <c r="E736" t="s">
        <v>5025</v>
      </c>
      <c r="F736" t="s">
        <v>5026</v>
      </c>
      <c r="G736" t="s">
        <v>5027</v>
      </c>
      <c r="H736" t="s">
        <v>5028</v>
      </c>
      <c r="I736" t="s">
        <v>5029</v>
      </c>
      <c r="J736" t="s">
        <v>5024</v>
      </c>
      <c r="K736" t="s">
        <v>5030</v>
      </c>
      <c r="L736" t="s">
        <v>100</v>
      </c>
      <c r="M736" t="s">
        <v>101</v>
      </c>
      <c r="N736" t="s">
        <v>102</v>
      </c>
      <c r="O736" t="s">
        <v>5031</v>
      </c>
      <c r="P736" t="s">
        <v>27</v>
      </c>
      <c r="Q736" t="s">
        <v>57</v>
      </c>
      <c r="R736" t="s">
        <v>58</v>
      </c>
      <c r="S736" t="s">
        <v>59</v>
      </c>
      <c r="T736" t="s">
        <v>146</v>
      </c>
      <c r="U736" t="s">
        <v>147</v>
      </c>
      <c r="V736" t="s">
        <v>27</v>
      </c>
      <c r="W736" t="s">
        <v>43</v>
      </c>
      <c r="X736" t="s">
        <v>27</v>
      </c>
      <c r="Y736" t="s">
        <v>27</v>
      </c>
      <c r="Z736" t="s">
        <v>44</v>
      </c>
      <c r="AA736" t="s">
        <v>27</v>
      </c>
      <c r="AB736" s="3" t="s">
        <v>5032</v>
      </c>
    </row>
    <row r="737" spans="1:28" x14ac:dyDescent="0.25">
      <c r="A737" s="3">
        <v>87685</v>
      </c>
      <c r="B737" t="s">
        <v>5033</v>
      </c>
      <c r="C737" t="s">
        <v>27</v>
      </c>
      <c r="D737" s="3">
        <v>11</v>
      </c>
      <c r="E737" t="s">
        <v>5025</v>
      </c>
      <c r="F737" t="s">
        <v>2699</v>
      </c>
      <c r="G737" t="s">
        <v>5034</v>
      </c>
      <c r="H737" t="s">
        <v>5035</v>
      </c>
      <c r="I737" t="s">
        <v>5036</v>
      </c>
      <c r="J737" t="s">
        <v>5033</v>
      </c>
      <c r="K737" t="s">
        <v>5037</v>
      </c>
      <c r="L737" t="s">
        <v>37</v>
      </c>
      <c r="M737" t="s">
        <v>38</v>
      </c>
      <c r="N737" t="s">
        <v>39</v>
      </c>
      <c r="O737" t="s">
        <v>27</v>
      </c>
      <c r="P737" t="s">
        <v>27</v>
      </c>
      <c r="Q737" t="s">
        <v>27</v>
      </c>
      <c r="R737" t="s">
        <v>27</v>
      </c>
      <c r="S737" t="s">
        <v>40</v>
      </c>
      <c r="T737" t="s">
        <v>41</v>
      </c>
      <c r="U737" t="s">
        <v>42</v>
      </c>
      <c r="V737" t="s">
        <v>27</v>
      </c>
      <c r="W737" t="s">
        <v>43</v>
      </c>
      <c r="X737" t="s">
        <v>27</v>
      </c>
      <c r="Y737" t="s">
        <v>27</v>
      </c>
      <c r="Z737" t="s">
        <v>44</v>
      </c>
      <c r="AA737" t="s">
        <v>27</v>
      </c>
      <c r="AB737" s="3" t="s">
        <v>5038</v>
      </c>
    </row>
    <row r="738" spans="1:28" x14ac:dyDescent="0.25">
      <c r="A738" s="3">
        <v>87686</v>
      </c>
      <c r="B738" t="s">
        <v>5039</v>
      </c>
      <c r="C738" t="s">
        <v>27</v>
      </c>
      <c r="D738" s="3">
        <v>11</v>
      </c>
      <c r="E738" t="s">
        <v>5025</v>
      </c>
      <c r="F738" t="s">
        <v>2699</v>
      </c>
      <c r="G738" t="s">
        <v>5040</v>
      </c>
      <c r="H738" t="s">
        <v>5041</v>
      </c>
      <c r="I738" t="s">
        <v>5042</v>
      </c>
      <c r="J738" t="s">
        <v>5039</v>
      </c>
      <c r="K738" t="s">
        <v>5043</v>
      </c>
      <c r="L738" t="s">
        <v>53</v>
      </c>
      <c r="M738" t="s">
        <v>54</v>
      </c>
      <c r="N738" t="s">
        <v>55</v>
      </c>
      <c r="O738" t="s">
        <v>27</v>
      </c>
      <c r="P738" t="s">
        <v>27</v>
      </c>
      <c r="Q738" t="s">
        <v>27</v>
      </c>
      <c r="R738" t="s">
        <v>27</v>
      </c>
      <c r="S738" t="s">
        <v>40</v>
      </c>
      <c r="T738" t="s">
        <v>146</v>
      </c>
      <c r="U738" t="s">
        <v>147</v>
      </c>
      <c r="V738" t="s">
        <v>27</v>
      </c>
      <c r="W738" t="s">
        <v>43</v>
      </c>
      <c r="X738" t="s">
        <v>27</v>
      </c>
      <c r="Y738" t="s">
        <v>27</v>
      </c>
      <c r="Z738" t="s">
        <v>44</v>
      </c>
      <c r="AA738" t="s">
        <v>27</v>
      </c>
      <c r="AB738" s="3" t="s">
        <v>5044</v>
      </c>
    </row>
    <row r="739" spans="1:28" x14ac:dyDescent="0.25">
      <c r="A739" s="3">
        <v>87687</v>
      </c>
      <c r="B739" t="s">
        <v>5045</v>
      </c>
      <c r="C739" t="s">
        <v>27</v>
      </c>
      <c r="D739" s="3">
        <v>11</v>
      </c>
      <c r="E739" t="s">
        <v>5025</v>
      </c>
      <c r="F739" t="s">
        <v>2699</v>
      </c>
      <c r="G739" t="s">
        <v>5046</v>
      </c>
      <c r="H739" t="s">
        <v>5047</v>
      </c>
      <c r="I739" t="s">
        <v>5048</v>
      </c>
      <c r="J739" t="s">
        <v>5045</v>
      </c>
      <c r="K739" t="s">
        <v>5049</v>
      </c>
      <c r="L739" t="s">
        <v>37</v>
      </c>
      <c r="M739" t="s">
        <v>38</v>
      </c>
      <c r="N739" t="s">
        <v>39</v>
      </c>
      <c r="O739" t="s">
        <v>27</v>
      </c>
      <c r="P739" t="s">
        <v>27</v>
      </c>
      <c r="Q739" t="s">
        <v>27</v>
      </c>
      <c r="R739" t="s">
        <v>27</v>
      </c>
      <c r="S739" t="s">
        <v>40</v>
      </c>
      <c r="T739" t="s">
        <v>146</v>
      </c>
      <c r="U739" t="s">
        <v>147</v>
      </c>
      <c r="V739" t="s">
        <v>27</v>
      </c>
      <c r="W739" t="s">
        <v>43</v>
      </c>
      <c r="X739" t="s">
        <v>27</v>
      </c>
      <c r="Y739" t="s">
        <v>27</v>
      </c>
      <c r="Z739" t="s">
        <v>44</v>
      </c>
      <c r="AA739" t="s">
        <v>27</v>
      </c>
      <c r="AB739" s="3" t="s">
        <v>5050</v>
      </c>
    </row>
    <row r="740" spans="1:28" x14ac:dyDescent="0.25">
      <c r="A740" s="3">
        <v>87688</v>
      </c>
      <c r="B740" t="s">
        <v>5051</v>
      </c>
      <c r="C740" t="s">
        <v>27</v>
      </c>
      <c r="D740" s="3">
        <v>11</v>
      </c>
      <c r="E740" t="s">
        <v>5025</v>
      </c>
      <c r="F740" t="s">
        <v>2729</v>
      </c>
      <c r="G740" t="s">
        <v>5052</v>
      </c>
      <c r="H740" t="s">
        <v>5053</v>
      </c>
      <c r="I740" t="s">
        <v>5054</v>
      </c>
      <c r="J740" t="s">
        <v>5051</v>
      </c>
      <c r="K740" t="s">
        <v>5055</v>
      </c>
      <c r="L740" t="s">
        <v>37</v>
      </c>
      <c r="M740" t="s">
        <v>38</v>
      </c>
      <c r="N740" t="s">
        <v>39</v>
      </c>
      <c r="O740" t="s">
        <v>27</v>
      </c>
      <c r="P740" t="s">
        <v>27</v>
      </c>
      <c r="Q740" t="s">
        <v>27</v>
      </c>
      <c r="R740" t="s">
        <v>27</v>
      </c>
      <c r="S740" t="s">
        <v>40</v>
      </c>
      <c r="T740" t="s">
        <v>41</v>
      </c>
      <c r="U740" t="s">
        <v>42</v>
      </c>
      <c r="V740" t="s">
        <v>27</v>
      </c>
      <c r="W740" t="s">
        <v>43</v>
      </c>
      <c r="X740" t="s">
        <v>27</v>
      </c>
      <c r="Y740" t="s">
        <v>27</v>
      </c>
      <c r="Z740" t="s">
        <v>44</v>
      </c>
      <c r="AA740" t="s">
        <v>27</v>
      </c>
      <c r="AB740" s="3" t="s">
        <v>5056</v>
      </c>
    </row>
    <row r="741" spans="1:28" x14ac:dyDescent="0.25">
      <c r="A741" s="3">
        <v>87689</v>
      </c>
      <c r="B741" t="s">
        <v>5057</v>
      </c>
      <c r="C741" t="s">
        <v>27</v>
      </c>
      <c r="D741" s="3">
        <v>11</v>
      </c>
      <c r="E741" t="s">
        <v>5025</v>
      </c>
      <c r="F741" t="s">
        <v>5058</v>
      </c>
      <c r="G741" t="s">
        <v>5059</v>
      </c>
      <c r="H741" t="s">
        <v>5060</v>
      </c>
      <c r="I741" t="s">
        <v>5061</v>
      </c>
      <c r="J741" t="s">
        <v>5057</v>
      </c>
      <c r="K741" t="s">
        <v>5062</v>
      </c>
      <c r="L741" t="s">
        <v>117</v>
      </c>
      <c r="M741" t="s">
        <v>243</v>
      </c>
      <c r="N741" t="s">
        <v>244</v>
      </c>
      <c r="O741" t="s">
        <v>27</v>
      </c>
      <c r="P741" t="s">
        <v>27</v>
      </c>
      <c r="Q741" t="s">
        <v>27</v>
      </c>
      <c r="R741" t="s">
        <v>27</v>
      </c>
      <c r="S741" t="s">
        <v>59</v>
      </c>
      <c r="T741" t="s">
        <v>146</v>
      </c>
      <c r="U741" t="s">
        <v>147</v>
      </c>
      <c r="V741" t="s">
        <v>27</v>
      </c>
      <c r="W741" t="s">
        <v>43</v>
      </c>
      <c r="X741" t="s">
        <v>27</v>
      </c>
      <c r="Y741" t="s">
        <v>27</v>
      </c>
      <c r="Z741" t="s">
        <v>133</v>
      </c>
      <c r="AA741" t="s">
        <v>27</v>
      </c>
      <c r="AB741" s="3" t="s">
        <v>246</v>
      </c>
    </row>
    <row r="742" spans="1:28" x14ac:dyDescent="0.25">
      <c r="A742" s="3">
        <v>87690</v>
      </c>
      <c r="B742" t="s">
        <v>5063</v>
      </c>
      <c r="C742" t="s">
        <v>27</v>
      </c>
      <c r="D742" s="3">
        <v>11</v>
      </c>
      <c r="E742" t="s">
        <v>5025</v>
      </c>
      <c r="F742" t="s">
        <v>2793</v>
      </c>
      <c r="G742" t="s">
        <v>5064</v>
      </c>
      <c r="H742" t="s">
        <v>5065</v>
      </c>
      <c r="I742" t="s">
        <v>5066</v>
      </c>
      <c r="J742" t="s">
        <v>5063</v>
      </c>
      <c r="K742" t="s">
        <v>5067</v>
      </c>
      <c r="L742" t="s">
        <v>37</v>
      </c>
      <c r="M742" t="s">
        <v>38</v>
      </c>
      <c r="N742" t="s">
        <v>39</v>
      </c>
      <c r="O742" t="s">
        <v>27</v>
      </c>
      <c r="P742" t="s">
        <v>27</v>
      </c>
      <c r="Q742" t="s">
        <v>27</v>
      </c>
      <c r="R742" t="s">
        <v>27</v>
      </c>
      <c r="S742" t="s">
        <v>40</v>
      </c>
      <c r="T742" t="s">
        <v>146</v>
      </c>
      <c r="U742" t="s">
        <v>147</v>
      </c>
      <c r="V742" t="s">
        <v>27</v>
      </c>
      <c r="W742" t="s">
        <v>43</v>
      </c>
      <c r="X742" t="s">
        <v>27</v>
      </c>
      <c r="Y742" t="s">
        <v>27</v>
      </c>
      <c r="Z742" t="s">
        <v>44</v>
      </c>
      <c r="AA742" t="s">
        <v>27</v>
      </c>
      <c r="AB742" s="3" t="s">
        <v>5068</v>
      </c>
    </row>
    <row r="743" spans="1:28" x14ac:dyDescent="0.25">
      <c r="A743" s="3">
        <v>87691</v>
      </c>
      <c r="B743" t="s">
        <v>5069</v>
      </c>
      <c r="C743" t="s">
        <v>27</v>
      </c>
      <c r="D743" s="3">
        <v>11</v>
      </c>
      <c r="E743" t="s">
        <v>5025</v>
      </c>
      <c r="F743" t="s">
        <v>2793</v>
      </c>
      <c r="G743" t="s">
        <v>5070</v>
      </c>
      <c r="H743" t="s">
        <v>5071</v>
      </c>
      <c r="I743" t="s">
        <v>5072</v>
      </c>
      <c r="J743" t="s">
        <v>5069</v>
      </c>
      <c r="K743" t="s">
        <v>5073</v>
      </c>
      <c r="L743" t="s">
        <v>37</v>
      </c>
      <c r="M743" t="s">
        <v>38</v>
      </c>
      <c r="N743" t="s">
        <v>39</v>
      </c>
      <c r="O743" t="s">
        <v>27</v>
      </c>
      <c r="P743" t="s">
        <v>27</v>
      </c>
      <c r="Q743" t="s">
        <v>27</v>
      </c>
      <c r="R743" t="s">
        <v>27</v>
      </c>
      <c r="S743" t="s">
        <v>40</v>
      </c>
      <c r="T743" t="s">
        <v>41</v>
      </c>
      <c r="U743" t="s">
        <v>42</v>
      </c>
      <c r="V743" t="s">
        <v>27</v>
      </c>
      <c r="W743" t="s">
        <v>43</v>
      </c>
      <c r="X743" t="s">
        <v>27</v>
      </c>
      <c r="Y743" t="s">
        <v>27</v>
      </c>
      <c r="Z743" t="s">
        <v>44</v>
      </c>
      <c r="AA743" t="s">
        <v>27</v>
      </c>
      <c r="AB743" s="3" t="s">
        <v>5074</v>
      </c>
    </row>
    <row r="744" spans="1:28" x14ac:dyDescent="0.25">
      <c r="A744" s="3">
        <v>87692</v>
      </c>
      <c r="B744" t="s">
        <v>5075</v>
      </c>
      <c r="C744" t="s">
        <v>27</v>
      </c>
      <c r="D744" s="3">
        <v>11</v>
      </c>
      <c r="E744" t="s">
        <v>5025</v>
      </c>
      <c r="F744" t="s">
        <v>2793</v>
      </c>
      <c r="G744" t="s">
        <v>5076</v>
      </c>
      <c r="H744" t="s">
        <v>5077</v>
      </c>
      <c r="I744" t="s">
        <v>5078</v>
      </c>
      <c r="J744" t="s">
        <v>5075</v>
      </c>
      <c r="K744" t="s">
        <v>5079</v>
      </c>
      <c r="L744" t="s">
        <v>37</v>
      </c>
      <c r="M744" t="s">
        <v>38</v>
      </c>
      <c r="N744" t="s">
        <v>39</v>
      </c>
      <c r="O744" t="s">
        <v>27</v>
      </c>
      <c r="P744" t="s">
        <v>27</v>
      </c>
      <c r="Q744" t="s">
        <v>27</v>
      </c>
      <c r="R744" t="s">
        <v>27</v>
      </c>
      <c r="S744" t="s">
        <v>40</v>
      </c>
      <c r="T744" t="s">
        <v>41</v>
      </c>
      <c r="U744" t="s">
        <v>42</v>
      </c>
      <c r="V744" t="s">
        <v>27</v>
      </c>
      <c r="W744" t="s">
        <v>43</v>
      </c>
      <c r="X744" t="s">
        <v>27</v>
      </c>
      <c r="Y744" t="s">
        <v>27</v>
      </c>
      <c r="Z744" t="s">
        <v>44</v>
      </c>
      <c r="AA744" t="s">
        <v>27</v>
      </c>
      <c r="AB744" s="3" t="s">
        <v>5080</v>
      </c>
    </row>
    <row r="745" spans="1:28" x14ac:dyDescent="0.25">
      <c r="A745" s="3">
        <v>87693</v>
      </c>
      <c r="B745" t="s">
        <v>5081</v>
      </c>
      <c r="C745" t="s">
        <v>27</v>
      </c>
      <c r="D745" s="3">
        <v>11</v>
      </c>
      <c r="E745" t="s">
        <v>783</v>
      </c>
      <c r="F745" t="s">
        <v>5082</v>
      </c>
      <c r="G745" t="s">
        <v>5083</v>
      </c>
      <c r="H745" t="s">
        <v>5084</v>
      </c>
      <c r="I745" t="s">
        <v>5085</v>
      </c>
      <c r="J745" t="s">
        <v>5081</v>
      </c>
      <c r="K745" t="s">
        <v>5086</v>
      </c>
      <c r="L745" t="s">
        <v>53</v>
      </c>
      <c r="M745" t="s">
        <v>54</v>
      </c>
      <c r="N745" t="s">
        <v>55</v>
      </c>
      <c r="O745" t="s">
        <v>27</v>
      </c>
      <c r="P745" t="s">
        <v>27</v>
      </c>
      <c r="Q745" t="s">
        <v>27</v>
      </c>
      <c r="R745" t="s">
        <v>27</v>
      </c>
      <c r="S745" t="s">
        <v>75</v>
      </c>
      <c r="T745" t="s">
        <v>146</v>
      </c>
      <c r="U745" t="s">
        <v>147</v>
      </c>
      <c r="V745" t="s">
        <v>27</v>
      </c>
      <c r="W745" t="s">
        <v>43</v>
      </c>
      <c r="X745" t="s">
        <v>27</v>
      </c>
      <c r="Y745" t="s">
        <v>27</v>
      </c>
      <c r="Z745" t="s">
        <v>44</v>
      </c>
      <c r="AA745" t="s">
        <v>27</v>
      </c>
      <c r="AB745" s="3" t="s">
        <v>5087</v>
      </c>
    </row>
    <row r="746" spans="1:28" x14ac:dyDescent="0.25">
      <c r="A746" s="3">
        <v>87694</v>
      </c>
      <c r="B746" t="s">
        <v>5088</v>
      </c>
      <c r="C746" t="s">
        <v>27</v>
      </c>
      <c r="D746" s="3">
        <v>11</v>
      </c>
      <c r="E746" t="s">
        <v>5025</v>
      </c>
      <c r="F746" t="s">
        <v>2793</v>
      </c>
      <c r="G746" t="s">
        <v>5089</v>
      </c>
      <c r="H746" t="s">
        <v>5090</v>
      </c>
      <c r="I746" t="s">
        <v>5091</v>
      </c>
      <c r="J746" t="s">
        <v>5088</v>
      </c>
      <c r="K746" t="s">
        <v>5092</v>
      </c>
      <c r="L746" t="s">
        <v>100</v>
      </c>
      <c r="M746" t="s">
        <v>101</v>
      </c>
      <c r="N746" t="s">
        <v>102</v>
      </c>
      <c r="O746" t="s">
        <v>27</v>
      </c>
      <c r="P746" t="s">
        <v>27</v>
      </c>
      <c r="Q746" t="s">
        <v>27</v>
      </c>
      <c r="R746" t="s">
        <v>27</v>
      </c>
      <c r="S746" t="s">
        <v>40</v>
      </c>
      <c r="T746" t="s">
        <v>146</v>
      </c>
      <c r="U746" t="s">
        <v>147</v>
      </c>
      <c r="V746" t="s">
        <v>27</v>
      </c>
      <c r="W746" t="s">
        <v>43</v>
      </c>
      <c r="X746" t="s">
        <v>27</v>
      </c>
      <c r="Y746" t="s">
        <v>27</v>
      </c>
      <c r="Z746" t="s">
        <v>44</v>
      </c>
      <c r="AA746" t="s">
        <v>27</v>
      </c>
      <c r="AB746" s="3" t="s">
        <v>246</v>
      </c>
    </row>
    <row r="747" spans="1:28" x14ac:dyDescent="0.25">
      <c r="A747" s="3">
        <v>87695</v>
      </c>
      <c r="B747" t="s">
        <v>5094</v>
      </c>
      <c r="C747" t="s">
        <v>64</v>
      </c>
      <c r="D747" s="3">
        <v>11</v>
      </c>
      <c r="E747" t="s">
        <v>5025</v>
      </c>
      <c r="F747" t="s">
        <v>5095</v>
      </c>
      <c r="G747" t="s">
        <v>5096</v>
      </c>
      <c r="H747" t="s">
        <v>5097</v>
      </c>
      <c r="I747" t="s">
        <v>5098</v>
      </c>
      <c r="J747" t="s">
        <v>5094</v>
      </c>
      <c r="K747" t="s">
        <v>5099</v>
      </c>
      <c r="L747" t="s">
        <v>53</v>
      </c>
      <c r="M747" t="s">
        <v>54</v>
      </c>
      <c r="N747" t="s">
        <v>55</v>
      </c>
      <c r="O747" t="s">
        <v>27</v>
      </c>
      <c r="P747" t="s">
        <v>27</v>
      </c>
      <c r="Q747" t="s">
        <v>27</v>
      </c>
      <c r="R747" t="s">
        <v>27</v>
      </c>
      <c r="S747" t="s">
        <v>59</v>
      </c>
      <c r="T747" t="s">
        <v>104</v>
      </c>
      <c r="U747" t="s">
        <v>105</v>
      </c>
      <c r="V747" t="s">
        <v>27</v>
      </c>
      <c r="W747" t="s">
        <v>43</v>
      </c>
      <c r="X747" t="s">
        <v>27</v>
      </c>
      <c r="Y747" t="s">
        <v>27</v>
      </c>
      <c r="Z747" t="s">
        <v>44</v>
      </c>
      <c r="AA747" t="s">
        <v>27</v>
      </c>
      <c r="AB747" s="3" t="s">
        <v>5100</v>
      </c>
    </row>
    <row r="748" spans="1:28" x14ac:dyDescent="0.25">
      <c r="A748" s="3">
        <v>87696</v>
      </c>
      <c r="B748" t="s">
        <v>5101</v>
      </c>
      <c r="C748" t="s">
        <v>27</v>
      </c>
      <c r="D748" s="3">
        <v>11</v>
      </c>
      <c r="E748" t="s">
        <v>5025</v>
      </c>
      <c r="F748" t="s">
        <v>5102</v>
      </c>
      <c r="G748" t="s">
        <v>5103</v>
      </c>
      <c r="H748" t="s">
        <v>5104</v>
      </c>
      <c r="I748" t="s">
        <v>5105</v>
      </c>
      <c r="J748" t="s">
        <v>5101</v>
      </c>
      <c r="K748" t="s">
        <v>5106</v>
      </c>
      <c r="L748" t="s">
        <v>37</v>
      </c>
      <c r="M748" t="s">
        <v>38</v>
      </c>
      <c r="N748" t="s">
        <v>39</v>
      </c>
      <c r="O748" t="s">
        <v>27</v>
      </c>
      <c r="P748" t="s">
        <v>27</v>
      </c>
      <c r="Q748" t="s">
        <v>27</v>
      </c>
      <c r="R748" t="s">
        <v>27</v>
      </c>
      <c r="S748" t="s">
        <v>59</v>
      </c>
      <c r="T748" t="s">
        <v>146</v>
      </c>
      <c r="U748" t="s">
        <v>147</v>
      </c>
      <c r="V748" t="s">
        <v>27</v>
      </c>
      <c r="W748" t="s">
        <v>43</v>
      </c>
      <c r="X748" t="s">
        <v>27</v>
      </c>
      <c r="Y748" t="s">
        <v>27</v>
      </c>
      <c r="Z748" t="s">
        <v>44</v>
      </c>
      <c r="AA748" t="s">
        <v>27</v>
      </c>
      <c r="AB748" s="3" t="s">
        <v>5107</v>
      </c>
    </row>
    <row r="749" spans="1:28" x14ac:dyDescent="0.25">
      <c r="A749" s="3">
        <v>87697</v>
      </c>
      <c r="B749" t="s">
        <v>5108</v>
      </c>
      <c r="C749" t="s">
        <v>27</v>
      </c>
      <c r="D749" s="3">
        <v>11</v>
      </c>
      <c r="E749" t="s">
        <v>5025</v>
      </c>
      <c r="F749" t="s">
        <v>2848</v>
      </c>
      <c r="G749" t="s">
        <v>5109</v>
      </c>
      <c r="H749" t="s">
        <v>5110</v>
      </c>
      <c r="I749" t="s">
        <v>5111</v>
      </c>
      <c r="J749" t="s">
        <v>5108</v>
      </c>
      <c r="K749" t="s">
        <v>5112</v>
      </c>
      <c r="L749" t="s">
        <v>37</v>
      </c>
      <c r="M749" t="s">
        <v>38</v>
      </c>
      <c r="N749" t="s">
        <v>39</v>
      </c>
      <c r="O749" t="s">
        <v>27</v>
      </c>
      <c r="P749" t="s">
        <v>27</v>
      </c>
      <c r="Q749" t="s">
        <v>27</v>
      </c>
      <c r="R749" t="s">
        <v>27</v>
      </c>
      <c r="S749" t="s">
        <v>40</v>
      </c>
      <c r="T749" t="s">
        <v>41</v>
      </c>
      <c r="U749" t="s">
        <v>42</v>
      </c>
      <c r="V749" t="s">
        <v>27</v>
      </c>
      <c r="W749" t="s">
        <v>43</v>
      </c>
      <c r="X749" t="s">
        <v>27</v>
      </c>
      <c r="Y749" t="s">
        <v>27</v>
      </c>
      <c r="Z749" t="s">
        <v>44</v>
      </c>
      <c r="AA749" t="s">
        <v>27</v>
      </c>
      <c r="AB749" s="3" t="s">
        <v>246</v>
      </c>
    </row>
    <row r="750" spans="1:28" x14ac:dyDescent="0.25">
      <c r="A750" s="3">
        <v>87698</v>
      </c>
      <c r="B750" t="s">
        <v>5113</v>
      </c>
      <c r="C750" t="s">
        <v>27</v>
      </c>
      <c r="D750" s="3">
        <v>11</v>
      </c>
      <c r="E750" t="s">
        <v>5025</v>
      </c>
      <c r="F750" t="s">
        <v>2848</v>
      </c>
      <c r="G750" t="s">
        <v>5114</v>
      </c>
      <c r="H750" t="s">
        <v>5115</v>
      </c>
      <c r="I750" t="s">
        <v>5116</v>
      </c>
      <c r="J750" t="s">
        <v>5113</v>
      </c>
      <c r="K750" t="s">
        <v>5117</v>
      </c>
      <c r="L750" t="s">
        <v>37</v>
      </c>
      <c r="M750" t="s">
        <v>38</v>
      </c>
      <c r="N750" t="s">
        <v>39</v>
      </c>
      <c r="O750" t="s">
        <v>27</v>
      </c>
      <c r="P750" t="s">
        <v>27</v>
      </c>
      <c r="Q750" t="s">
        <v>27</v>
      </c>
      <c r="R750" t="s">
        <v>27</v>
      </c>
      <c r="S750" t="s">
        <v>40</v>
      </c>
      <c r="T750" t="s">
        <v>146</v>
      </c>
      <c r="U750" t="s">
        <v>147</v>
      </c>
      <c r="V750" t="s">
        <v>27</v>
      </c>
      <c r="W750" t="s">
        <v>43</v>
      </c>
      <c r="X750" t="s">
        <v>27</v>
      </c>
      <c r="Y750" t="s">
        <v>27</v>
      </c>
      <c r="Z750" t="s">
        <v>44</v>
      </c>
      <c r="AA750" t="s">
        <v>27</v>
      </c>
      <c r="AB750" s="3" t="s">
        <v>246</v>
      </c>
    </row>
    <row r="751" spans="1:28" x14ac:dyDescent="0.25">
      <c r="A751" s="3">
        <v>87699</v>
      </c>
      <c r="B751" t="s">
        <v>5118</v>
      </c>
      <c r="C751" t="s">
        <v>27</v>
      </c>
      <c r="D751" s="3">
        <v>11</v>
      </c>
      <c r="E751" t="s">
        <v>5025</v>
      </c>
      <c r="F751" t="s">
        <v>5119</v>
      </c>
      <c r="G751" t="s">
        <v>5120</v>
      </c>
      <c r="H751" t="s">
        <v>953</v>
      </c>
      <c r="I751" t="s">
        <v>5121</v>
      </c>
      <c r="J751" t="s">
        <v>5118</v>
      </c>
      <c r="K751" t="s">
        <v>5122</v>
      </c>
      <c r="L751" t="s">
        <v>37</v>
      </c>
      <c r="M751" t="s">
        <v>38</v>
      </c>
      <c r="N751" t="s">
        <v>39</v>
      </c>
      <c r="O751" t="s">
        <v>27</v>
      </c>
      <c r="P751" t="s">
        <v>27</v>
      </c>
      <c r="Q751" t="s">
        <v>27</v>
      </c>
      <c r="R751" t="s">
        <v>27</v>
      </c>
      <c r="S751" t="s">
        <v>59</v>
      </c>
      <c r="T751" t="s">
        <v>41</v>
      </c>
      <c r="U751" t="s">
        <v>42</v>
      </c>
      <c r="V751" t="s">
        <v>27</v>
      </c>
      <c r="W751" t="s">
        <v>43</v>
      </c>
      <c r="X751" t="s">
        <v>27</v>
      </c>
      <c r="Y751" t="s">
        <v>27</v>
      </c>
      <c r="Z751" t="s">
        <v>44</v>
      </c>
      <c r="AA751" t="s">
        <v>27</v>
      </c>
      <c r="AB751" s="3" t="s">
        <v>5123</v>
      </c>
    </row>
    <row r="752" spans="1:28" x14ac:dyDescent="0.25">
      <c r="A752" s="3">
        <v>87700</v>
      </c>
      <c r="B752" t="s">
        <v>5124</v>
      </c>
      <c r="C752" t="s">
        <v>64</v>
      </c>
      <c r="D752" s="3">
        <v>11</v>
      </c>
      <c r="E752" t="s">
        <v>5025</v>
      </c>
      <c r="F752" t="s">
        <v>5125</v>
      </c>
      <c r="G752" t="s">
        <v>5126</v>
      </c>
      <c r="H752" t="s">
        <v>5127</v>
      </c>
      <c r="I752" t="s">
        <v>5128</v>
      </c>
      <c r="J752" t="s">
        <v>5124</v>
      </c>
      <c r="K752" t="s">
        <v>5129</v>
      </c>
      <c r="L752" t="s">
        <v>100</v>
      </c>
      <c r="M752" t="s">
        <v>101</v>
      </c>
      <c r="N752" t="s">
        <v>102</v>
      </c>
      <c r="O752" t="s">
        <v>5130</v>
      </c>
      <c r="P752" t="s">
        <v>27</v>
      </c>
      <c r="Q752" t="s">
        <v>57</v>
      </c>
      <c r="R752" t="s">
        <v>58</v>
      </c>
      <c r="S752" t="s">
        <v>59</v>
      </c>
      <c r="T752" t="s">
        <v>104</v>
      </c>
      <c r="U752" t="s">
        <v>105</v>
      </c>
      <c r="V752" t="s">
        <v>27</v>
      </c>
      <c r="W752" t="s">
        <v>43</v>
      </c>
      <c r="X752" t="s">
        <v>27</v>
      </c>
      <c r="Y752" t="s">
        <v>27</v>
      </c>
      <c r="Z752" t="s">
        <v>44</v>
      </c>
      <c r="AA752" t="s">
        <v>27</v>
      </c>
      <c r="AB752" s="3" t="s">
        <v>5131</v>
      </c>
    </row>
    <row r="753" spans="1:28" x14ac:dyDescent="0.25">
      <c r="A753" s="3">
        <v>87701</v>
      </c>
      <c r="B753" t="s">
        <v>5132</v>
      </c>
      <c r="C753" t="s">
        <v>27</v>
      </c>
      <c r="D753" s="3">
        <v>11</v>
      </c>
      <c r="E753" t="s">
        <v>5025</v>
      </c>
      <c r="F753" t="s">
        <v>2884</v>
      </c>
      <c r="G753" t="s">
        <v>5133</v>
      </c>
      <c r="H753" t="s">
        <v>5134</v>
      </c>
      <c r="I753" t="s">
        <v>5135</v>
      </c>
      <c r="J753" t="s">
        <v>5132</v>
      </c>
      <c r="K753" t="s">
        <v>5136</v>
      </c>
      <c r="L753" t="s">
        <v>37</v>
      </c>
      <c r="M753" t="s">
        <v>38</v>
      </c>
      <c r="N753" t="s">
        <v>39</v>
      </c>
      <c r="O753" t="s">
        <v>27</v>
      </c>
      <c r="P753" t="s">
        <v>27</v>
      </c>
      <c r="Q753" t="s">
        <v>27</v>
      </c>
      <c r="R753" t="s">
        <v>27</v>
      </c>
      <c r="S753" t="s">
        <v>40</v>
      </c>
      <c r="T753" t="s">
        <v>41</v>
      </c>
      <c r="U753" t="s">
        <v>42</v>
      </c>
      <c r="V753" t="s">
        <v>27</v>
      </c>
      <c r="W753" t="s">
        <v>43</v>
      </c>
      <c r="X753" t="s">
        <v>27</v>
      </c>
      <c r="Y753" t="s">
        <v>27</v>
      </c>
      <c r="Z753" t="s">
        <v>44</v>
      </c>
      <c r="AA753" t="s">
        <v>27</v>
      </c>
      <c r="AB753" s="3" t="s">
        <v>5137</v>
      </c>
    </row>
    <row r="754" spans="1:28" x14ac:dyDescent="0.25">
      <c r="A754" s="3">
        <v>87702</v>
      </c>
      <c r="B754" t="s">
        <v>5138</v>
      </c>
      <c r="C754" t="s">
        <v>27</v>
      </c>
      <c r="D754" s="3">
        <v>11</v>
      </c>
      <c r="E754" t="s">
        <v>5025</v>
      </c>
      <c r="F754" t="s">
        <v>2884</v>
      </c>
      <c r="G754" t="s">
        <v>5139</v>
      </c>
      <c r="H754" t="s">
        <v>5140</v>
      </c>
      <c r="I754" t="s">
        <v>5141</v>
      </c>
      <c r="J754" t="s">
        <v>5138</v>
      </c>
      <c r="K754" t="s">
        <v>5142</v>
      </c>
      <c r="L754" t="s">
        <v>37</v>
      </c>
      <c r="M754" t="s">
        <v>38</v>
      </c>
      <c r="N754" t="s">
        <v>39</v>
      </c>
      <c r="O754" t="s">
        <v>27</v>
      </c>
      <c r="P754" t="s">
        <v>27</v>
      </c>
      <c r="Q754" t="s">
        <v>27</v>
      </c>
      <c r="R754" t="s">
        <v>27</v>
      </c>
      <c r="S754" t="s">
        <v>40</v>
      </c>
      <c r="T754" t="s">
        <v>41</v>
      </c>
      <c r="U754" t="s">
        <v>42</v>
      </c>
      <c r="V754" t="s">
        <v>27</v>
      </c>
      <c r="W754" t="s">
        <v>43</v>
      </c>
      <c r="X754" t="s">
        <v>27</v>
      </c>
      <c r="Y754" t="s">
        <v>27</v>
      </c>
      <c r="Z754" t="s">
        <v>44</v>
      </c>
      <c r="AA754" t="s">
        <v>27</v>
      </c>
      <c r="AB754" s="3" t="s">
        <v>246</v>
      </c>
    </row>
    <row r="755" spans="1:28" x14ac:dyDescent="0.25">
      <c r="A755" s="3">
        <v>87703</v>
      </c>
      <c r="B755" t="s">
        <v>5143</v>
      </c>
      <c r="C755" t="s">
        <v>27</v>
      </c>
      <c r="D755" s="3">
        <v>11</v>
      </c>
      <c r="E755" t="s">
        <v>5025</v>
      </c>
      <c r="F755" t="s">
        <v>2884</v>
      </c>
      <c r="G755" t="s">
        <v>5144</v>
      </c>
      <c r="H755" t="s">
        <v>5145</v>
      </c>
      <c r="I755" t="s">
        <v>5146</v>
      </c>
      <c r="J755" t="s">
        <v>5143</v>
      </c>
      <c r="K755" t="s">
        <v>5147</v>
      </c>
      <c r="L755" t="s">
        <v>37</v>
      </c>
      <c r="M755" t="s">
        <v>38</v>
      </c>
      <c r="N755" t="s">
        <v>39</v>
      </c>
      <c r="O755" t="s">
        <v>27</v>
      </c>
      <c r="P755" t="s">
        <v>27</v>
      </c>
      <c r="Q755" t="s">
        <v>27</v>
      </c>
      <c r="R755" t="s">
        <v>27</v>
      </c>
      <c r="S755" t="s">
        <v>40</v>
      </c>
      <c r="T755" t="s">
        <v>41</v>
      </c>
      <c r="U755" t="s">
        <v>42</v>
      </c>
      <c r="V755" t="s">
        <v>27</v>
      </c>
      <c r="W755" t="s">
        <v>43</v>
      </c>
      <c r="X755" t="s">
        <v>27</v>
      </c>
      <c r="Y755" t="s">
        <v>27</v>
      </c>
      <c r="Z755" t="s">
        <v>44</v>
      </c>
      <c r="AA755" t="s">
        <v>27</v>
      </c>
      <c r="AB755" s="3" t="s">
        <v>5148</v>
      </c>
    </row>
    <row r="756" spans="1:28" x14ac:dyDescent="0.25">
      <c r="A756" s="3">
        <v>87704</v>
      </c>
      <c r="B756" t="s">
        <v>5149</v>
      </c>
      <c r="C756" t="s">
        <v>27</v>
      </c>
      <c r="D756" s="3">
        <v>11</v>
      </c>
      <c r="E756" t="s">
        <v>5025</v>
      </c>
      <c r="F756" t="s">
        <v>2942</v>
      </c>
      <c r="G756" t="s">
        <v>5150</v>
      </c>
      <c r="H756" t="s">
        <v>5151</v>
      </c>
      <c r="I756" t="s">
        <v>5152</v>
      </c>
      <c r="J756" t="s">
        <v>5149</v>
      </c>
      <c r="K756" t="s">
        <v>5153</v>
      </c>
      <c r="L756" t="s">
        <v>37</v>
      </c>
      <c r="M756" t="s">
        <v>38</v>
      </c>
      <c r="N756" t="s">
        <v>39</v>
      </c>
      <c r="O756" t="s">
        <v>27</v>
      </c>
      <c r="P756" t="s">
        <v>27</v>
      </c>
      <c r="Q756" t="s">
        <v>27</v>
      </c>
      <c r="R756" t="s">
        <v>27</v>
      </c>
      <c r="S756" t="s">
        <v>40</v>
      </c>
      <c r="T756" t="s">
        <v>27</v>
      </c>
      <c r="U756" t="s">
        <v>27</v>
      </c>
      <c r="V756" t="s">
        <v>27</v>
      </c>
      <c r="W756" t="s">
        <v>43</v>
      </c>
      <c r="X756" t="s">
        <v>27</v>
      </c>
      <c r="Y756" t="s">
        <v>27</v>
      </c>
      <c r="Z756" t="s">
        <v>44</v>
      </c>
      <c r="AA756" t="s">
        <v>27</v>
      </c>
      <c r="AB756" s="3" t="s">
        <v>246</v>
      </c>
    </row>
    <row r="757" spans="1:28" x14ac:dyDescent="0.25">
      <c r="A757" s="3">
        <v>87705</v>
      </c>
      <c r="B757" t="s">
        <v>5154</v>
      </c>
      <c r="C757" t="s">
        <v>27</v>
      </c>
      <c r="D757" s="3">
        <v>11</v>
      </c>
      <c r="E757" t="s">
        <v>5025</v>
      </c>
      <c r="F757" t="s">
        <v>5155</v>
      </c>
      <c r="G757" t="s">
        <v>5156</v>
      </c>
      <c r="H757" t="s">
        <v>5157</v>
      </c>
      <c r="I757" t="s">
        <v>5158</v>
      </c>
      <c r="J757" t="s">
        <v>5154</v>
      </c>
      <c r="K757" t="s">
        <v>5159</v>
      </c>
      <c r="L757" t="s">
        <v>736</v>
      </c>
      <c r="M757" t="s">
        <v>737</v>
      </c>
      <c r="N757" t="s">
        <v>738</v>
      </c>
      <c r="O757" t="s">
        <v>5160</v>
      </c>
      <c r="P757" t="s">
        <v>27</v>
      </c>
      <c r="Q757" t="s">
        <v>57</v>
      </c>
      <c r="R757" t="s">
        <v>58</v>
      </c>
      <c r="S757" t="s">
        <v>40</v>
      </c>
      <c r="T757" t="s">
        <v>41</v>
      </c>
      <c r="U757" t="s">
        <v>42</v>
      </c>
      <c r="V757" t="s">
        <v>27</v>
      </c>
      <c r="W757" t="s">
        <v>43</v>
      </c>
      <c r="X757" t="s">
        <v>27</v>
      </c>
      <c r="Y757" t="s">
        <v>27</v>
      </c>
      <c r="Z757" t="s">
        <v>44</v>
      </c>
      <c r="AA757" t="s">
        <v>27</v>
      </c>
      <c r="AB757" s="3" t="s">
        <v>5161</v>
      </c>
    </row>
    <row r="758" spans="1:28" x14ac:dyDescent="0.25">
      <c r="A758" s="3">
        <v>87707</v>
      </c>
      <c r="B758" t="s">
        <v>5162</v>
      </c>
      <c r="C758" t="s">
        <v>27</v>
      </c>
      <c r="D758" s="3">
        <v>11</v>
      </c>
      <c r="E758" t="s">
        <v>5025</v>
      </c>
      <c r="F758" t="s">
        <v>2942</v>
      </c>
      <c r="G758" t="s">
        <v>5163</v>
      </c>
      <c r="H758" t="s">
        <v>5164</v>
      </c>
      <c r="I758" t="s">
        <v>5165</v>
      </c>
      <c r="J758" t="s">
        <v>5162</v>
      </c>
      <c r="K758" t="s">
        <v>5166</v>
      </c>
      <c r="L758" t="s">
        <v>37</v>
      </c>
      <c r="M758" t="s">
        <v>38</v>
      </c>
      <c r="N758" t="s">
        <v>39</v>
      </c>
      <c r="O758" t="s">
        <v>27</v>
      </c>
      <c r="P758" t="s">
        <v>27</v>
      </c>
      <c r="Q758" t="s">
        <v>27</v>
      </c>
      <c r="R758" t="s">
        <v>27</v>
      </c>
      <c r="S758" t="s">
        <v>40</v>
      </c>
      <c r="T758" t="s">
        <v>146</v>
      </c>
      <c r="U758" t="s">
        <v>147</v>
      </c>
      <c r="V758" t="s">
        <v>27</v>
      </c>
      <c r="W758" t="s">
        <v>43</v>
      </c>
      <c r="X758" t="s">
        <v>27</v>
      </c>
      <c r="Y758" t="s">
        <v>27</v>
      </c>
      <c r="Z758" t="s">
        <v>44</v>
      </c>
      <c r="AA758" t="s">
        <v>27</v>
      </c>
      <c r="AB758" s="3" t="s">
        <v>246</v>
      </c>
    </row>
    <row r="759" spans="1:28" x14ac:dyDescent="0.25">
      <c r="A759" s="3">
        <v>87708</v>
      </c>
      <c r="B759" t="s">
        <v>5167</v>
      </c>
      <c r="C759" t="s">
        <v>27</v>
      </c>
      <c r="D759" s="3">
        <v>11</v>
      </c>
      <c r="E759" t="s">
        <v>5025</v>
      </c>
      <c r="F759" t="s">
        <v>5168</v>
      </c>
      <c r="G759" t="s">
        <v>5169</v>
      </c>
      <c r="H759" t="s">
        <v>5170</v>
      </c>
      <c r="I759" t="s">
        <v>5171</v>
      </c>
      <c r="J759" t="s">
        <v>5167</v>
      </c>
      <c r="K759" t="s">
        <v>5172</v>
      </c>
      <c r="L759" t="s">
        <v>37</v>
      </c>
      <c r="M759" t="s">
        <v>38</v>
      </c>
      <c r="N759" t="s">
        <v>39</v>
      </c>
      <c r="O759" t="s">
        <v>27</v>
      </c>
      <c r="P759" t="s">
        <v>27</v>
      </c>
      <c r="Q759" t="s">
        <v>27</v>
      </c>
      <c r="R759" t="s">
        <v>27</v>
      </c>
      <c r="S759" t="s">
        <v>40</v>
      </c>
      <c r="T759" t="s">
        <v>146</v>
      </c>
      <c r="U759" t="s">
        <v>147</v>
      </c>
      <c r="V759" t="s">
        <v>27</v>
      </c>
      <c r="W759" t="s">
        <v>43</v>
      </c>
      <c r="X759" t="s">
        <v>27</v>
      </c>
      <c r="Y759" t="s">
        <v>27</v>
      </c>
      <c r="Z759" t="s">
        <v>44</v>
      </c>
      <c r="AA759" t="s">
        <v>27</v>
      </c>
      <c r="AB759" s="3" t="s">
        <v>5173</v>
      </c>
    </row>
    <row r="760" spans="1:28" x14ac:dyDescent="0.25">
      <c r="A760" s="3">
        <v>87709</v>
      </c>
      <c r="B760" t="s">
        <v>5174</v>
      </c>
      <c r="C760" t="s">
        <v>27</v>
      </c>
      <c r="D760" s="3">
        <v>11</v>
      </c>
      <c r="E760" t="s">
        <v>5025</v>
      </c>
      <c r="F760" t="s">
        <v>5175</v>
      </c>
      <c r="G760" t="s">
        <v>5176</v>
      </c>
      <c r="H760" t="s">
        <v>5177</v>
      </c>
      <c r="I760" t="s">
        <v>5178</v>
      </c>
      <c r="J760" t="s">
        <v>5174</v>
      </c>
      <c r="K760" t="s">
        <v>5179</v>
      </c>
      <c r="L760" t="s">
        <v>53</v>
      </c>
      <c r="M760" t="s">
        <v>54</v>
      </c>
      <c r="N760" t="s">
        <v>55</v>
      </c>
      <c r="O760" t="s">
        <v>5180</v>
      </c>
      <c r="P760" t="s">
        <v>27</v>
      </c>
      <c r="Q760" t="s">
        <v>57</v>
      </c>
      <c r="R760" t="s">
        <v>58</v>
      </c>
      <c r="S760" t="s">
        <v>59</v>
      </c>
      <c r="T760" t="s">
        <v>41</v>
      </c>
      <c r="U760" t="s">
        <v>42</v>
      </c>
      <c r="V760" t="s">
        <v>27</v>
      </c>
      <c r="W760" t="s">
        <v>43</v>
      </c>
      <c r="X760" t="s">
        <v>27</v>
      </c>
      <c r="Y760" t="s">
        <v>27</v>
      </c>
      <c r="Z760" t="s">
        <v>44</v>
      </c>
      <c r="AA760" t="s">
        <v>27</v>
      </c>
      <c r="AB760" s="3" t="s">
        <v>5181</v>
      </c>
    </row>
    <row r="761" spans="1:28" x14ac:dyDescent="0.25">
      <c r="A761" s="3">
        <v>87710</v>
      </c>
      <c r="B761" t="s">
        <v>5182</v>
      </c>
      <c r="C761" t="s">
        <v>27</v>
      </c>
      <c r="D761" s="3">
        <v>11</v>
      </c>
      <c r="E761" t="s">
        <v>5025</v>
      </c>
      <c r="F761" t="s">
        <v>5183</v>
      </c>
      <c r="G761" t="s">
        <v>5184</v>
      </c>
      <c r="H761" t="s">
        <v>5185</v>
      </c>
      <c r="I761" t="s">
        <v>5186</v>
      </c>
      <c r="J761" t="s">
        <v>5182</v>
      </c>
      <c r="K761" t="s">
        <v>5187</v>
      </c>
      <c r="L761" t="s">
        <v>100</v>
      </c>
      <c r="M761" t="s">
        <v>101</v>
      </c>
      <c r="N761" t="s">
        <v>102</v>
      </c>
      <c r="O761" t="s">
        <v>27</v>
      </c>
      <c r="P761" t="s">
        <v>27</v>
      </c>
      <c r="Q761" t="s">
        <v>27</v>
      </c>
      <c r="R761" t="s">
        <v>27</v>
      </c>
      <c r="S761" t="s">
        <v>59</v>
      </c>
      <c r="T761" t="s">
        <v>104</v>
      </c>
      <c r="U761" t="s">
        <v>105</v>
      </c>
      <c r="V761" t="s">
        <v>27</v>
      </c>
      <c r="W761" t="s">
        <v>43</v>
      </c>
      <c r="X761" t="s">
        <v>27</v>
      </c>
      <c r="Y761" t="s">
        <v>27</v>
      </c>
      <c r="Z761" t="s">
        <v>44</v>
      </c>
      <c r="AA761" t="s">
        <v>27</v>
      </c>
      <c r="AB761" s="3" t="s">
        <v>5188</v>
      </c>
    </row>
    <row r="762" spans="1:28" x14ac:dyDescent="0.25">
      <c r="A762" s="3">
        <v>87711</v>
      </c>
      <c r="B762" t="s">
        <v>5189</v>
      </c>
      <c r="C762" t="s">
        <v>27</v>
      </c>
      <c r="D762" s="3">
        <v>11</v>
      </c>
      <c r="E762" t="s">
        <v>5025</v>
      </c>
      <c r="F762" t="s">
        <v>2977</v>
      </c>
      <c r="G762" t="s">
        <v>5190</v>
      </c>
      <c r="H762" t="s">
        <v>5191</v>
      </c>
      <c r="I762" t="s">
        <v>5192</v>
      </c>
      <c r="J762" t="s">
        <v>5189</v>
      </c>
      <c r="K762" t="s">
        <v>5193</v>
      </c>
      <c r="L762" t="s">
        <v>37</v>
      </c>
      <c r="M762" t="s">
        <v>38</v>
      </c>
      <c r="N762" t="s">
        <v>39</v>
      </c>
      <c r="O762" t="s">
        <v>27</v>
      </c>
      <c r="P762" t="s">
        <v>27</v>
      </c>
      <c r="Q762" t="s">
        <v>27</v>
      </c>
      <c r="R762" t="s">
        <v>27</v>
      </c>
      <c r="S762" t="s">
        <v>40</v>
      </c>
      <c r="T762" t="s">
        <v>146</v>
      </c>
      <c r="U762" t="s">
        <v>147</v>
      </c>
      <c r="V762" t="s">
        <v>27</v>
      </c>
      <c r="W762" t="s">
        <v>43</v>
      </c>
      <c r="X762" t="s">
        <v>27</v>
      </c>
      <c r="Y762" t="s">
        <v>27</v>
      </c>
      <c r="Z762" t="s">
        <v>44</v>
      </c>
      <c r="AA762" t="s">
        <v>27</v>
      </c>
      <c r="AB762" s="3" t="s">
        <v>246</v>
      </c>
    </row>
    <row r="763" spans="1:28" x14ac:dyDescent="0.25">
      <c r="A763" s="3">
        <v>87712</v>
      </c>
      <c r="B763" t="s">
        <v>5194</v>
      </c>
      <c r="C763" t="s">
        <v>27</v>
      </c>
      <c r="D763" s="3">
        <v>11</v>
      </c>
      <c r="E763" t="s">
        <v>5195</v>
      </c>
      <c r="F763" t="s">
        <v>2977</v>
      </c>
      <c r="G763" t="s">
        <v>5196</v>
      </c>
      <c r="H763" t="s">
        <v>5197</v>
      </c>
      <c r="I763" t="s">
        <v>5198</v>
      </c>
      <c r="J763" t="s">
        <v>5194</v>
      </c>
      <c r="K763" t="s">
        <v>5199</v>
      </c>
      <c r="L763" t="s">
        <v>37</v>
      </c>
      <c r="M763" t="s">
        <v>38</v>
      </c>
      <c r="N763" t="s">
        <v>39</v>
      </c>
      <c r="O763" t="s">
        <v>27</v>
      </c>
      <c r="P763" t="s">
        <v>27</v>
      </c>
      <c r="Q763" t="s">
        <v>27</v>
      </c>
      <c r="R763" t="s">
        <v>27</v>
      </c>
      <c r="S763" t="s">
        <v>40</v>
      </c>
      <c r="T763" t="s">
        <v>104</v>
      </c>
      <c r="U763" t="s">
        <v>105</v>
      </c>
      <c r="V763" t="s">
        <v>27</v>
      </c>
      <c r="W763" t="s">
        <v>43</v>
      </c>
      <c r="X763" t="s">
        <v>27</v>
      </c>
      <c r="Y763" t="s">
        <v>27</v>
      </c>
      <c r="Z763" t="s">
        <v>44</v>
      </c>
      <c r="AA763" t="s">
        <v>27</v>
      </c>
      <c r="AB763" s="3" t="s">
        <v>5200</v>
      </c>
    </row>
    <row r="764" spans="1:28" x14ac:dyDescent="0.25">
      <c r="A764" s="3">
        <v>87713</v>
      </c>
      <c r="B764" t="s">
        <v>5201</v>
      </c>
      <c r="C764" t="s">
        <v>27</v>
      </c>
      <c r="D764" s="3">
        <v>11</v>
      </c>
      <c r="E764" t="s">
        <v>5195</v>
      </c>
      <c r="F764" t="s">
        <v>5202</v>
      </c>
      <c r="G764" t="s">
        <v>5203</v>
      </c>
      <c r="H764" t="s">
        <v>5204</v>
      </c>
      <c r="I764" t="s">
        <v>5205</v>
      </c>
      <c r="J764" t="s">
        <v>5201</v>
      </c>
      <c r="K764" t="s">
        <v>5206</v>
      </c>
      <c r="L764" t="s">
        <v>37</v>
      </c>
      <c r="M764" t="s">
        <v>38</v>
      </c>
      <c r="N764" t="s">
        <v>39</v>
      </c>
      <c r="O764" t="s">
        <v>5207</v>
      </c>
      <c r="P764" t="s">
        <v>27</v>
      </c>
      <c r="Q764" t="s">
        <v>57</v>
      </c>
      <c r="R764" t="s">
        <v>58</v>
      </c>
      <c r="S764" t="s">
        <v>40</v>
      </c>
      <c r="T764" t="s">
        <v>146</v>
      </c>
      <c r="U764" t="s">
        <v>147</v>
      </c>
      <c r="V764" t="s">
        <v>27</v>
      </c>
      <c r="W764" t="s">
        <v>43</v>
      </c>
      <c r="X764" t="s">
        <v>27</v>
      </c>
      <c r="Y764" t="s">
        <v>3368</v>
      </c>
      <c r="Z764" t="s">
        <v>133</v>
      </c>
      <c r="AA764" t="s">
        <v>27</v>
      </c>
      <c r="AB764" s="3" t="s">
        <v>5208</v>
      </c>
    </row>
    <row r="765" spans="1:28" x14ac:dyDescent="0.25">
      <c r="A765" s="3">
        <v>87714</v>
      </c>
      <c r="B765" t="s">
        <v>5209</v>
      </c>
      <c r="C765" t="s">
        <v>27</v>
      </c>
      <c r="D765" s="3">
        <v>11</v>
      </c>
      <c r="E765" t="s">
        <v>5195</v>
      </c>
      <c r="F765" t="s">
        <v>1028</v>
      </c>
      <c r="G765" t="s">
        <v>5210</v>
      </c>
      <c r="H765" t="s">
        <v>5211</v>
      </c>
      <c r="I765" t="s">
        <v>5212</v>
      </c>
      <c r="J765" t="s">
        <v>5209</v>
      </c>
      <c r="K765" t="s">
        <v>5213</v>
      </c>
      <c r="L765" t="s">
        <v>100</v>
      </c>
      <c r="M765" t="s">
        <v>101</v>
      </c>
      <c r="N765" t="s">
        <v>102</v>
      </c>
      <c r="O765" t="s">
        <v>27</v>
      </c>
      <c r="P765" t="s">
        <v>27</v>
      </c>
      <c r="Q765" t="s">
        <v>27</v>
      </c>
      <c r="R765" t="s">
        <v>27</v>
      </c>
      <c r="S765" t="s">
        <v>40</v>
      </c>
      <c r="T765" t="s">
        <v>41</v>
      </c>
      <c r="U765" t="s">
        <v>42</v>
      </c>
      <c r="V765" t="s">
        <v>27</v>
      </c>
      <c r="W765" t="s">
        <v>43</v>
      </c>
      <c r="X765" t="s">
        <v>27</v>
      </c>
      <c r="Y765" t="s">
        <v>27</v>
      </c>
      <c r="Z765" t="s">
        <v>44</v>
      </c>
      <c r="AA765" t="s">
        <v>27</v>
      </c>
      <c r="AB765" s="3" t="s">
        <v>246</v>
      </c>
    </row>
    <row r="766" spans="1:28" x14ac:dyDescent="0.25">
      <c r="A766" s="3">
        <v>87715</v>
      </c>
      <c r="B766" t="s">
        <v>5214</v>
      </c>
      <c r="C766" t="s">
        <v>27</v>
      </c>
      <c r="D766" s="3">
        <v>11</v>
      </c>
      <c r="E766" t="s">
        <v>5195</v>
      </c>
      <c r="F766" t="s">
        <v>1054</v>
      </c>
      <c r="G766" t="s">
        <v>5215</v>
      </c>
      <c r="H766" t="s">
        <v>5216</v>
      </c>
      <c r="I766" t="s">
        <v>5217</v>
      </c>
      <c r="J766" t="s">
        <v>5214</v>
      </c>
      <c r="K766" t="s">
        <v>5218</v>
      </c>
      <c r="L766" t="s">
        <v>37</v>
      </c>
      <c r="M766" t="s">
        <v>38</v>
      </c>
      <c r="N766" t="s">
        <v>39</v>
      </c>
      <c r="O766" t="s">
        <v>27</v>
      </c>
      <c r="P766" t="s">
        <v>27</v>
      </c>
      <c r="Q766" t="s">
        <v>27</v>
      </c>
      <c r="R766" t="s">
        <v>27</v>
      </c>
      <c r="S766" t="s">
        <v>40</v>
      </c>
      <c r="T766" t="s">
        <v>146</v>
      </c>
      <c r="U766" t="s">
        <v>147</v>
      </c>
      <c r="V766" t="s">
        <v>27</v>
      </c>
      <c r="W766" t="s">
        <v>43</v>
      </c>
      <c r="X766" t="s">
        <v>27</v>
      </c>
      <c r="Y766" t="s">
        <v>27</v>
      </c>
      <c r="Z766" t="s">
        <v>44</v>
      </c>
      <c r="AA766" t="s">
        <v>27</v>
      </c>
      <c r="AB766" s="3" t="s">
        <v>5219</v>
      </c>
    </row>
    <row r="767" spans="1:28" x14ac:dyDescent="0.25">
      <c r="A767" s="3">
        <v>87716</v>
      </c>
      <c r="B767" t="s">
        <v>5220</v>
      </c>
      <c r="C767" t="s">
        <v>27</v>
      </c>
      <c r="D767" s="3">
        <v>11</v>
      </c>
      <c r="E767" t="s">
        <v>2890</v>
      </c>
      <c r="F767" t="s">
        <v>1054</v>
      </c>
      <c r="G767" t="s">
        <v>5221</v>
      </c>
      <c r="H767" t="s">
        <v>5222</v>
      </c>
      <c r="I767" t="s">
        <v>5223</v>
      </c>
      <c r="J767" t="s">
        <v>5220</v>
      </c>
      <c r="K767" t="s">
        <v>5224</v>
      </c>
      <c r="L767" t="s">
        <v>100</v>
      </c>
      <c r="M767" t="s">
        <v>101</v>
      </c>
      <c r="N767" t="s">
        <v>102</v>
      </c>
      <c r="O767" t="s">
        <v>27</v>
      </c>
      <c r="P767" t="s">
        <v>27</v>
      </c>
      <c r="Q767" t="s">
        <v>27</v>
      </c>
      <c r="R767" t="s">
        <v>27</v>
      </c>
      <c r="S767" t="s">
        <v>40</v>
      </c>
      <c r="T767" t="s">
        <v>146</v>
      </c>
      <c r="U767" t="s">
        <v>147</v>
      </c>
      <c r="V767" t="s">
        <v>27</v>
      </c>
      <c r="W767" t="s">
        <v>43</v>
      </c>
      <c r="X767" t="s">
        <v>27</v>
      </c>
      <c r="Y767" t="s">
        <v>27</v>
      </c>
      <c r="Z767" t="s">
        <v>44</v>
      </c>
      <c r="AA767" t="s">
        <v>27</v>
      </c>
      <c r="AB767" s="3" t="s">
        <v>5225</v>
      </c>
    </row>
    <row r="768" spans="1:28" x14ac:dyDescent="0.25">
      <c r="A768" s="3">
        <v>87717</v>
      </c>
      <c r="B768" t="s">
        <v>5226</v>
      </c>
      <c r="C768" t="s">
        <v>27</v>
      </c>
      <c r="D768" s="3">
        <v>11</v>
      </c>
      <c r="E768" t="s">
        <v>5195</v>
      </c>
      <c r="F768" t="s">
        <v>1075</v>
      </c>
      <c r="G768" t="s">
        <v>5227</v>
      </c>
      <c r="H768" t="s">
        <v>5228</v>
      </c>
      <c r="I768" t="s">
        <v>5229</v>
      </c>
      <c r="J768" t="s">
        <v>5226</v>
      </c>
      <c r="K768" t="s">
        <v>5230</v>
      </c>
      <c r="L768" t="s">
        <v>53</v>
      </c>
      <c r="M768" t="s">
        <v>54</v>
      </c>
      <c r="N768" t="s">
        <v>55</v>
      </c>
      <c r="O768" t="s">
        <v>27</v>
      </c>
      <c r="P768" t="s">
        <v>27</v>
      </c>
      <c r="Q768" t="s">
        <v>27</v>
      </c>
      <c r="R768" t="s">
        <v>27</v>
      </c>
      <c r="S768" t="s">
        <v>40</v>
      </c>
      <c r="T768" t="s">
        <v>41</v>
      </c>
      <c r="U768" t="s">
        <v>42</v>
      </c>
      <c r="V768" t="s">
        <v>27</v>
      </c>
      <c r="W768" t="s">
        <v>43</v>
      </c>
      <c r="X768" t="s">
        <v>27</v>
      </c>
      <c r="Y768" t="s">
        <v>27</v>
      </c>
      <c r="Z768" t="s">
        <v>44</v>
      </c>
      <c r="AA768" t="s">
        <v>27</v>
      </c>
      <c r="AB768" s="3" t="s">
        <v>5231</v>
      </c>
    </row>
    <row r="769" spans="1:28" x14ac:dyDescent="0.25">
      <c r="A769" s="3">
        <v>87718</v>
      </c>
      <c r="B769" t="s">
        <v>5232</v>
      </c>
      <c r="C769" t="s">
        <v>27</v>
      </c>
      <c r="D769" s="3">
        <v>11</v>
      </c>
      <c r="E769" t="s">
        <v>5195</v>
      </c>
      <c r="F769" t="s">
        <v>1075</v>
      </c>
      <c r="G769" t="s">
        <v>5233</v>
      </c>
      <c r="H769" t="s">
        <v>5234</v>
      </c>
      <c r="I769" t="s">
        <v>5235</v>
      </c>
      <c r="J769" t="s">
        <v>5232</v>
      </c>
      <c r="K769" t="s">
        <v>5236</v>
      </c>
      <c r="L769" t="s">
        <v>37</v>
      </c>
      <c r="M769" t="s">
        <v>38</v>
      </c>
      <c r="N769" t="s">
        <v>39</v>
      </c>
      <c r="O769" t="s">
        <v>27</v>
      </c>
      <c r="P769" t="s">
        <v>27</v>
      </c>
      <c r="Q769" t="s">
        <v>27</v>
      </c>
      <c r="R769" t="s">
        <v>27</v>
      </c>
      <c r="S769" t="s">
        <v>40</v>
      </c>
      <c r="T769" t="s">
        <v>41</v>
      </c>
      <c r="U769" t="s">
        <v>42</v>
      </c>
      <c r="V769" t="s">
        <v>27</v>
      </c>
      <c r="W769" t="s">
        <v>43</v>
      </c>
      <c r="X769" t="s">
        <v>27</v>
      </c>
      <c r="Y769" t="s">
        <v>27</v>
      </c>
      <c r="Z769" t="s">
        <v>44</v>
      </c>
      <c r="AA769" t="s">
        <v>27</v>
      </c>
      <c r="AB769" s="3" t="s">
        <v>246</v>
      </c>
    </row>
    <row r="770" spans="1:28" x14ac:dyDescent="0.25">
      <c r="A770" s="3">
        <v>87719</v>
      </c>
      <c r="B770" t="s">
        <v>5237</v>
      </c>
      <c r="C770" t="s">
        <v>27</v>
      </c>
      <c r="D770" s="3">
        <v>11</v>
      </c>
      <c r="E770" t="s">
        <v>5195</v>
      </c>
      <c r="F770" t="s">
        <v>1095</v>
      </c>
      <c r="G770" t="s">
        <v>5238</v>
      </c>
      <c r="H770" t="s">
        <v>5239</v>
      </c>
      <c r="I770" t="s">
        <v>5240</v>
      </c>
      <c r="J770" t="s">
        <v>5237</v>
      </c>
      <c r="K770" t="s">
        <v>5241</v>
      </c>
      <c r="L770" t="s">
        <v>37</v>
      </c>
      <c r="M770" t="s">
        <v>38</v>
      </c>
      <c r="N770" t="s">
        <v>39</v>
      </c>
      <c r="O770" t="s">
        <v>27</v>
      </c>
      <c r="P770" t="s">
        <v>27</v>
      </c>
      <c r="Q770" t="s">
        <v>27</v>
      </c>
      <c r="R770" t="s">
        <v>27</v>
      </c>
      <c r="S770" t="s">
        <v>40</v>
      </c>
      <c r="T770" t="s">
        <v>864</v>
      </c>
      <c r="U770" t="s">
        <v>865</v>
      </c>
      <c r="V770" t="s">
        <v>27</v>
      </c>
      <c r="W770" t="s">
        <v>43</v>
      </c>
      <c r="X770" t="s">
        <v>27</v>
      </c>
      <c r="Y770" t="s">
        <v>27</v>
      </c>
      <c r="Z770" t="s">
        <v>44</v>
      </c>
      <c r="AA770" t="s">
        <v>27</v>
      </c>
      <c r="AB770" s="3" t="s">
        <v>5242</v>
      </c>
    </row>
    <row r="771" spans="1:28" x14ac:dyDescent="0.25">
      <c r="A771" s="3">
        <v>87720</v>
      </c>
      <c r="B771" t="s">
        <v>5243</v>
      </c>
      <c r="C771" t="s">
        <v>5244</v>
      </c>
      <c r="D771" s="3">
        <v>11</v>
      </c>
      <c r="E771" t="s">
        <v>5195</v>
      </c>
      <c r="F771" t="s">
        <v>1392</v>
      </c>
      <c r="G771" t="s">
        <v>5245</v>
      </c>
      <c r="H771" t="s">
        <v>5246</v>
      </c>
      <c r="I771" t="s">
        <v>5247</v>
      </c>
      <c r="J771" t="s">
        <v>5243</v>
      </c>
      <c r="K771" t="s">
        <v>5248</v>
      </c>
      <c r="L771" t="s">
        <v>100</v>
      </c>
      <c r="M771" t="s">
        <v>101</v>
      </c>
      <c r="N771" t="s">
        <v>102</v>
      </c>
      <c r="O771" t="s">
        <v>27</v>
      </c>
      <c r="P771" t="s">
        <v>27</v>
      </c>
      <c r="Q771" t="s">
        <v>27</v>
      </c>
      <c r="R771" t="s">
        <v>27</v>
      </c>
      <c r="S771" t="s">
        <v>75</v>
      </c>
      <c r="T771" t="s">
        <v>41</v>
      </c>
      <c r="U771" t="s">
        <v>42</v>
      </c>
      <c r="V771" t="s">
        <v>27</v>
      </c>
      <c r="W771" t="s">
        <v>43</v>
      </c>
      <c r="X771" t="s">
        <v>27</v>
      </c>
      <c r="Y771" t="s">
        <v>27</v>
      </c>
      <c r="Z771" t="s">
        <v>44</v>
      </c>
      <c r="AA771" t="s">
        <v>27</v>
      </c>
      <c r="AB771" s="3" t="s">
        <v>246</v>
      </c>
    </row>
    <row r="772" spans="1:28" x14ac:dyDescent="0.25">
      <c r="A772" s="3">
        <v>87721</v>
      </c>
      <c r="B772" t="s">
        <v>5249</v>
      </c>
      <c r="C772" t="s">
        <v>27</v>
      </c>
      <c r="D772" s="3">
        <v>11</v>
      </c>
      <c r="E772" t="s">
        <v>5195</v>
      </c>
      <c r="F772" t="s">
        <v>1095</v>
      </c>
      <c r="G772" t="s">
        <v>5250</v>
      </c>
      <c r="H772" t="s">
        <v>5251</v>
      </c>
      <c r="I772" t="s">
        <v>5252</v>
      </c>
      <c r="J772" t="s">
        <v>5249</v>
      </c>
      <c r="K772" t="s">
        <v>5253</v>
      </c>
      <c r="L772" t="s">
        <v>37</v>
      </c>
      <c r="M772" t="s">
        <v>38</v>
      </c>
      <c r="N772" t="s">
        <v>39</v>
      </c>
      <c r="O772" t="s">
        <v>27</v>
      </c>
      <c r="P772" t="s">
        <v>27</v>
      </c>
      <c r="Q772" t="s">
        <v>27</v>
      </c>
      <c r="R772" t="s">
        <v>27</v>
      </c>
      <c r="S772" t="s">
        <v>40</v>
      </c>
      <c r="T772" t="s">
        <v>41</v>
      </c>
      <c r="U772" t="s">
        <v>42</v>
      </c>
      <c r="V772" t="s">
        <v>27</v>
      </c>
      <c r="W772" t="s">
        <v>43</v>
      </c>
      <c r="X772" t="s">
        <v>27</v>
      </c>
      <c r="Y772" t="s">
        <v>27</v>
      </c>
      <c r="Z772" t="s">
        <v>44</v>
      </c>
      <c r="AA772" t="s">
        <v>27</v>
      </c>
      <c r="AB772" s="3" t="s">
        <v>5254</v>
      </c>
    </row>
    <row r="773" spans="1:28" x14ac:dyDescent="0.25">
      <c r="A773" s="3">
        <v>87722</v>
      </c>
      <c r="B773" t="s">
        <v>5255</v>
      </c>
      <c r="C773" t="s">
        <v>172</v>
      </c>
      <c r="D773" s="3">
        <v>11</v>
      </c>
      <c r="E773" t="s">
        <v>5195</v>
      </c>
      <c r="F773" t="s">
        <v>5256</v>
      </c>
      <c r="G773" t="s">
        <v>5257</v>
      </c>
      <c r="H773" t="s">
        <v>5258</v>
      </c>
      <c r="I773" t="s">
        <v>5259</v>
      </c>
      <c r="J773" t="s">
        <v>5260</v>
      </c>
      <c r="K773" t="s">
        <v>5261</v>
      </c>
      <c r="L773" t="s">
        <v>100</v>
      </c>
      <c r="M773" t="s">
        <v>101</v>
      </c>
      <c r="N773" t="s">
        <v>102</v>
      </c>
      <c r="O773" t="s">
        <v>5262</v>
      </c>
      <c r="P773" t="s">
        <v>27</v>
      </c>
      <c r="Q773" t="s">
        <v>57</v>
      </c>
      <c r="R773" t="s">
        <v>58</v>
      </c>
      <c r="S773" t="s">
        <v>27</v>
      </c>
      <c r="T773" t="s">
        <v>146</v>
      </c>
      <c r="U773" t="s">
        <v>147</v>
      </c>
      <c r="V773" t="s">
        <v>27</v>
      </c>
      <c r="W773" t="s">
        <v>43</v>
      </c>
      <c r="X773" t="s">
        <v>5263</v>
      </c>
      <c r="Y773" t="s">
        <v>27</v>
      </c>
      <c r="Z773" t="s">
        <v>44</v>
      </c>
      <c r="AA773" t="s">
        <v>27</v>
      </c>
      <c r="AB773" s="3" t="s">
        <v>5264</v>
      </c>
    </row>
    <row r="774" spans="1:28" x14ac:dyDescent="0.25">
      <c r="A774" s="3">
        <v>87723</v>
      </c>
      <c r="B774" t="s">
        <v>5265</v>
      </c>
      <c r="C774" t="s">
        <v>172</v>
      </c>
      <c r="D774" s="3">
        <v>11</v>
      </c>
      <c r="E774" t="s">
        <v>5195</v>
      </c>
      <c r="F774" t="s">
        <v>5266</v>
      </c>
      <c r="G774" t="s">
        <v>5267</v>
      </c>
      <c r="H774" t="s">
        <v>5268</v>
      </c>
      <c r="I774" t="s">
        <v>5269</v>
      </c>
      <c r="J774" t="s">
        <v>5265</v>
      </c>
      <c r="K774" t="s">
        <v>5270</v>
      </c>
      <c r="L774" t="s">
        <v>210</v>
      </c>
      <c r="M774" t="s">
        <v>211</v>
      </c>
      <c r="N774" t="s">
        <v>212</v>
      </c>
      <c r="O774" t="s">
        <v>27</v>
      </c>
      <c r="P774" t="s">
        <v>27</v>
      </c>
      <c r="Q774" t="s">
        <v>27</v>
      </c>
      <c r="R774" t="s">
        <v>27</v>
      </c>
      <c r="S774" t="s">
        <v>260</v>
      </c>
      <c r="T774" t="s">
        <v>41</v>
      </c>
      <c r="U774" t="s">
        <v>42</v>
      </c>
      <c r="V774" t="s">
        <v>27</v>
      </c>
      <c r="W774" t="s">
        <v>43</v>
      </c>
      <c r="X774" t="s">
        <v>27</v>
      </c>
      <c r="Y774" t="s">
        <v>27</v>
      </c>
      <c r="Z774" t="s">
        <v>44</v>
      </c>
      <c r="AA774" t="s">
        <v>27</v>
      </c>
      <c r="AB774" s="3" t="s">
        <v>246</v>
      </c>
    </row>
    <row r="775" spans="1:28" x14ac:dyDescent="0.25">
      <c r="A775" s="3">
        <v>87724</v>
      </c>
      <c r="B775" t="s">
        <v>5271</v>
      </c>
      <c r="C775" t="s">
        <v>172</v>
      </c>
      <c r="D775" s="3">
        <v>11</v>
      </c>
      <c r="E775" t="s">
        <v>5195</v>
      </c>
      <c r="F775" t="s">
        <v>5272</v>
      </c>
      <c r="G775" t="s">
        <v>5273</v>
      </c>
      <c r="H775" t="s">
        <v>5274</v>
      </c>
      <c r="I775" t="s">
        <v>5275</v>
      </c>
      <c r="J775" t="s">
        <v>5271</v>
      </c>
      <c r="K775" t="s">
        <v>5276</v>
      </c>
      <c r="L775" t="s">
        <v>100</v>
      </c>
      <c r="M775" t="s">
        <v>101</v>
      </c>
      <c r="N775" t="s">
        <v>102</v>
      </c>
      <c r="O775" t="s">
        <v>27</v>
      </c>
      <c r="P775" t="s">
        <v>27</v>
      </c>
      <c r="Q775" t="s">
        <v>27</v>
      </c>
      <c r="R775" t="s">
        <v>27</v>
      </c>
      <c r="S775" t="s">
        <v>59</v>
      </c>
      <c r="T775" t="s">
        <v>146</v>
      </c>
      <c r="U775" t="s">
        <v>147</v>
      </c>
      <c r="V775" t="s">
        <v>27</v>
      </c>
      <c r="W775" t="s">
        <v>43</v>
      </c>
      <c r="X775" t="s">
        <v>27</v>
      </c>
      <c r="Y775" t="s">
        <v>27</v>
      </c>
      <c r="Z775" t="s">
        <v>44</v>
      </c>
      <c r="AA775" t="s">
        <v>27</v>
      </c>
      <c r="AB775" s="3" t="s">
        <v>5277</v>
      </c>
    </row>
    <row r="776" spans="1:28" x14ac:dyDescent="0.25">
      <c r="A776" s="3">
        <v>87725</v>
      </c>
      <c r="B776" t="s">
        <v>5278</v>
      </c>
      <c r="C776" t="s">
        <v>27</v>
      </c>
      <c r="D776" s="3">
        <v>11</v>
      </c>
      <c r="E776" t="s">
        <v>5195</v>
      </c>
      <c r="F776" t="s">
        <v>5279</v>
      </c>
      <c r="G776" t="s">
        <v>5280</v>
      </c>
      <c r="H776" t="s">
        <v>5281</v>
      </c>
      <c r="I776" t="s">
        <v>5282</v>
      </c>
      <c r="J776" t="s">
        <v>5278</v>
      </c>
      <c r="K776" t="s">
        <v>5283</v>
      </c>
      <c r="L776" t="s">
        <v>53</v>
      </c>
      <c r="M776" t="s">
        <v>54</v>
      </c>
      <c r="N776" t="s">
        <v>55</v>
      </c>
      <c r="O776" t="s">
        <v>27</v>
      </c>
      <c r="P776" t="s">
        <v>27</v>
      </c>
      <c r="Q776" t="s">
        <v>27</v>
      </c>
      <c r="R776" t="s">
        <v>27</v>
      </c>
      <c r="S776" t="s">
        <v>40</v>
      </c>
      <c r="T776" t="s">
        <v>146</v>
      </c>
      <c r="U776" t="s">
        <v>147</v>
      </c>
      <c r="V776" t="s">
        <v>27</v>
      </c>
      <c r="W776" t="s">
        <v>43</v>
      </c>
      <c r="X776" t="s">
        <v>27</v>
      </c>
      <c r="Y776" t="s">
        <v>27</v>
      </c>
      <c r="Z776" t="s">
        <v>44</v>
      </c>
      <c r="AA776" t="s">
        <v>27</v>
      </c>
      <c r="AB776" s="3" t="s">
        <v>5284</v>
      </c>
    </row>
    <row r="777" spans="1:28" x14ac:dyDescent="0.25">
      <c r="A777" s="3">
        <v>87726</v>
      </c>
      <c r="B777" t="s">
        <v>5285</v>
      </c>
      <c r="C777" t="s">
        <v>27</v>
      </c>
      <c r="D777" s="3">
        <v>11</v>
      </c>
      <c r="E777" t="s">
        <v>5195</v>
      </c>
      <c r="F777" t="s">
        <v>743</v>
      </c>
      <c r="G777" t="s">
        <v>5286</v>
      </c>
      <c r="H777" t="s">
        <v>5287</v>
      </c>
      <c r="I777" t="s">
        <v>5288</v>
      </c>
      <c r="J777" t="s">
        <v>5285</v>
      </c>
      <c r="K777" t="s">
        <v>5289</v>
      </c>
      <c r="L777" t="s">
        <v>37</v>
      </c>
      <c r="M777" t="s">
        <v>38</v>
      </c>
      <c r="N777" t="s">
        <v>39</v>
      </c>
      <c r="O777" t="s">
        <v>27</v>
      </c>
      <c r="P777" t="s">
        <v>27</v>
      </c>
      <c r="Q777" t="s">
        <v>27</v>
      </c>
      <c r="R777" t="s">
        <v>27</v>
      </c>
      <c r="S777" t="s">
        <v>40</v>
      </c>
      <c r="T777" t="s">
        <v>146</v>
      </c>
      <c r="U777" t="s">
        <v>147</v>
      </c>
      <c r="V777" t="s">
        <v>27</v>
      </c>
      <c r="W777" t="s">
        <v>43</v>
      </c>
      <c r="X777" t="s">
        <v>27</v>
      </c>
      <c r="Y777" t="s">
        <v>27</v>
      </c>
      <c r="Z777" t="s">
        <v>44</v>
      </c>
      <c r="AA777" t="s">
        <v>27</v>
      </c>
      <c r="AB777" s="3" t="s">
        <v>246</v>
      </c>
    </row>
    <row r="778" spans="1:28" x14ac:dyDescent="0.25">
      <c r="A778" s="3">
        <v>87727</v>
      </c>
      <c r="B778" t="s">
        <v>5290</v>
      </c>
      <c r="C778" t="s">
        <v>27</v>
      </c>
      <c r="D778" s="3">
        <v>11</v>
      </c>
      <c r="E778" t="s">
        <v>5195</v>
      </c>
      <c r="F778" t="s">
        <v>5291</v>
      </c>
      <c r="G778" t="s">
        <v>5292</v>
      </c>
      <c r="H778" t="s">
        <v>5293</v>
      </c>
      <c r="I778" t="s">
        <v>5294</v>
      </c>
      <c r="J778" t="s">
        <v>5290</v>
      </c>
      <c r="K778" t="s">
        <v>5295</v>
      </c>
      <c r="L778" t="s">
        <v>100</v>
      </c>
      <c r="M778" t="s">
        <v>101</v>
      </c>
      <c r="N778" t="s">
        <v>102</v>
      </c>
      <c r="O778" t="s">
        <v>27</v>
      </c>
      <c r="P778" t="s">
        <v>27</v>
      </c>
      <c r="Q778" t="s">
        <v>27</v>
      </c>
      <c r="R778" t="s">
        <v>27</v>
      </c>
      <c r="S778" t="s">
        <v>75</v>
      </c>
      <c r="T778" t="s">
        <v>146</v>
      </c>
      <c r="U778" t="s">
        <v>147</v>
      </c>
      <c r="V778" t="s">
        <v>27</v>
      </c>
      <c r="W778" t="s">
        <v>43</v>
      </c>
      <c r="X778" t="s">
        <v>27</v>
      </c>
      <c r="Y778" t="s">
        <v>27</v>
      </c>
      <c r="Z778" t="s">
        <v>44</v>
      </c>
      <c r="AA778" t="s">
        <v>27</v>
      </c>
      <c r="AB778" s="3" t="s">
        <v>246</v>
      </c>
    </row>
    <row r="779" spans="1:28" x14ac:dyDescent="0.25">
      <c r="A779" s="3">
        <v>87728</v>
      </c>
      <c r="B779" t="s">
        <v>5296</v>
      </c>
      <c r="C779" t="s">
        <v>27</v>
      </c>
      <c r="D779" s="3">
        <v>11</v>
      </c>
      <c r="E779" t="s">
        <v>5195</v>
      </c>
      <c r="F779" t="s">
        <v>5297</v>
      </c>
      <c r="G779" t="s">
        <v>5298</v>
      </c>
      <c r="H779" t="s">
        <v>5299</v>
      </c>
      <c r="I779" t="s">
        <v>5300</v>
      </c>
      <c r="J779" t="s">
        <v>5296</v>
      </c>
      <c r="K779" t="s">
        <v>5301</v>
      </c>
      <c r="L779" t="s">
        <v>117</v>
      </c>
      <c r="M779" t="s">
        <v>243</v>
      </c>
      <c r="N779" t="s">
        <v>244</v>
      </c>
      <c r="O779" t="s">
        <v>5302</v>
      </c>
      <c r="P779" t="s">
        <v>27</v>
      </c>
      <c r="Q779" t="s">
        <v>57</v>
      </c>
      <c r="R779" t="s">
        <v>58</v>
      </c>
      <c r="S779" t="s">
        <v>40</v>
      </c>
      <c r="T779" t="s">
        <v>146</v>
      </c>
      <c r="U779" t="s">
        <v>147</v>
      </c>
      <c r="V779" t="s">
        <v>27</v>
      </c>
      <c r="W779" t="s">
        <v>43</v>
      </c>
      <c r="X779" t="s">
        <v>27</v>
      </c>
      <c r="Y779" t="s">
        <v>119</v>
      </c>
      <c r="Z779" t="s">
        <v>133</v>
      </c>
      <c r="AA779" t="s">
        <v>27</v>
      </c>
      <c r="AB779" s="3" t="s">
        <v>5303</v>
      </c>
    </row>
    <row r="780" spans="1:28" x14ac:dyDescent="0.25">
      <c r="A780" s="3">
        <v>87729</v>
      </c>
      <c r="B780" t="s">
        <v>5304</v>
      </c>
      <c r="C780" t="s">
        <v>27</v>
      </c>
      <c r="D780" s="3">
        <v>11</v>
      </c>
      <c r="E780" t="s">
        <v>5195</v>
      </c>
      <c r="F780" t="s">
        <v>1206</v>
      </c>
      <c r="G780" t="s">
        <v>5305</v>
      </c>
      <c r="H780" t="s">
        <v>5306</v>
      </c>
      <c r="I780" t="s">
        <v>5307</v>
      </c>
      <c r="J780" t="s">
        <v>5304</v>
      </c>
      <c r="K780" t="s">
        <v>5308</v>
      </c>
      <c r="L780" t="s">
        <v>37</v>
      </c>
      <c r="M780" t="s">
        <v>38</v>
      </c>
      <c r="N780" t="s">
        <v>39</v>
      </c>
      <c r="O780" t="s">
        <v>27</v>
      </c>
      <c r="P780" t="s">
        <v>27</v>
      </c>
      <c r="Q780" t="s">
        <v>27</v>
      </c>
      <c r="R780" t="s">
        <v>27</v>
      </c>
      <c r="S780" t="s">
        <v>40</v>
      </c>
      <c r="T780" t="s">
        <v>146</v>
      </c>
      <c r="U780" t="s">
        <v>147</v>
      </c>
      <c r="V780" t="s">
        <v>27</v>
      </c>
      <c r="W780" t="s">
        <v>43</v>
      </c>
      <c r="X780" t="s">
        <v>27</v>
      </c>
      <c r="Y780" t="s">
        <v>27</v>
      </c>
      <c r="Z780" t="s">
        <v>44</v>
      </c>
      <c r="AA780" t="s">
        <v>27</v>
      </c>
      <c r="AB780" s="3" t="s">
        <v>246</v>
      </c>
    </row>
    <row r="781" spans="1:28" x14ac:dyDescent="0.25">
      <c r="A781" s="3">
        <v>87730</v>
      </c>
      <c r="B781" t="s">
        <v>5309</v>
      </c>
      <c r="C781" t="s">
        <v>27</v>
      </c>
      <c r="D781" s="3">
        <v>11</v>
      </c>
      <c r="E781" t="s">
        <v>5195</v>
      </c>
      <c r="F781" t="s">
        <v>1206</v>
      </c>
      <c r="G781" t="s">
        <v>5310</v>
      </c>
      <c r="H781" t="s">
        <v>5311</v>
      </c>
      <c r="I781" t="s">
        <v>5312</v>
      </c>
      <c r="J781" t="s">
        <v>5309</v>
      </c>
      <c r="K781" t="s">
        <v>5313</v>
      </c>
      <c r="L781" t="s">
        <v>117</v>
      </c>
      <c r="M781" t="s">
        <v>243</v>
      </c>
      <c r="N781" t="s">
        <v>244</v>
      </c>
      <c r="O781" t="s">
        <v>27</v>
      </c>
      <c r="P781" t="s">
        <v>27</v>
      </c>
      <c r="Q781" t="s">
        <v>27</v>
      </c>
      <c r="R781" t="s">
        <v>27</v>
      </c>
      <c r="S781" t="s">
        <v>40</v>
      </c>
      <c r="T781" t="s">
        <v>27</v>
      </c>
      <c r="U781" t="s">
        <v>27</v>
      </c>
      <c r="V781" t="s">
        <v>27</v>
      </c>
      <c r="W781" t="s">
        <v>43</v>
      </c>
      <c r="X781" t="s">
        <v>27</v>
      </c>
      <c r="Y781" t="s">
        <v>27</v>
      </c>
      <c r="Z781" t="s">
        <v>44</v>
      </c>
      <c r="AA781" t="s">
        <v>27</v>
      </c>
      <c r="AB781" s="3" t="s">
        <v>246</v>
      </c>
    </row>
    <row r="782" spans="1:28" x14ac:dyDescent="0.25">
      <c r="A782" s="3">
        <v>87731</v>
      </c>
      <c r="B782" t="s">
        <v>5314</v>
      </c>
      <c r="C782" t="s">
        <v>27</v>
      </c>
      <c r="D782" s="3">
        <v>11</v>
      </c>
      <c r="E782" t="s">
        <v>5195</v>
      </c>
      <c r="F782" t="s">
        <v>1206</v>
      </c>
      <c r="G782" t="s">
        <v>5315</v>
      </c>
      <c r="H782" t="s">
        <v>5316</v>
      </c>
      <c r="I782" t="s">
        <v>5317</v>
      </c>
      <c r="J782" t="s">
        <v>5314</v>
      </c>
      <c r="K782" t="s">
        <v>5318</v>
      </c>
      <c r="L782" t="s">
        <v>37</v>
      </c>
      <c r="M782" t="s">
        <v>38</v>
      </c>
      <c r="N782" t="s">
        <v>39</v>
      </c>
      <c r="O782" t="s">
        <v>27</v>
      </c>
      <c r="P782" t="s">
        <v>27</v>
      </c>
      <c r="Q782" t="s">
        <v>27</v>
      </c>
      <c r="R782" t="s">
        <v>27</v>
      </c>
      <c r="S782" t="s">
        <v>40</v>
      </c>
      <c r="T782" t="s">
        <v>146</v>
      </c>
      <c r="U782" t="s">
        <v>147</v>
      </c>
      <c r="V782" t="s">
        <v>27</v>
      </c>
      <c r="W782" t="s">
        <v>43</v>
      </c>
      <c r="X782" t="s">
        <v>27</v>
      </c>
      <c r="Y782" t="s">
        <v>27</v>
      </c>
      <c r="Z782" t="s">
        <v>44</v>
      </c>
      <c r="AA782" t="s">
        <v>27</v>
      </c>
      <c r="AB782" s="3" t="s">
        <v>5319</v>
      </c>
    </row>
    <row r="783" spans="1:28" x14ac:dyDescent="0.25">
      <c r="A783" s="3">
        <v>87732</v>
      </c>
      <c r="B783" t="s">
        <v>5320</v>
      </c>
      <c r="C783" t="s">
        <v>27</v>
      </c>
      <c r="D783" s="3">
        <v>11</v>
      </c>
      <c r="E783" t="s">
        <v>5195</v>
      </c>
      <c r="F783" t="s">
        <v>1206</v>
      </c>
      <c r="G783" t="s">
        <v>5321</v>
      </c>
      <c r="H783" t="s">
        <v>5322</v>
      </c>
      <c r="I783" t="s">
        <v>5323</v>
      </c>
      <c r="J783" t="s">
        <v>5320</v>
      </c>
      <c r="K783" t="s">
        <v>5324</v>
      </c>
      <c r="L783" t="s">
        <v>37</v>
      </c>
      <c r="M783" t="s">
        <v>38</v>
      </c>
      <c r="N783" t="s">
        <v>39</v>
      </c>
      <c r="O783" t="s">
        <v>27</v>
      </c>
      <c r="P783" t="s">
        <v>27</v>
      </c>
      <c r="Q783" t="s">
        <v>27</v>
      </c>
      <c r="R783" t="s">
        <v>27</v>
      </c>
      <c r="S783" t="s">
        <v>40</v>
      </c>
      <c r="T783" t="s">
        <v>146</v>
      </c>
      <c r="U783" t="s">
        <v>147</v>
      </c>
      <c r="V783" t="s">
        <v>27</v>
      </c>
      <c r="W783" t="s">
        <v>43</v>
      </c>
      <c r="X783" t="s">
        <v>27</v>
      </c>
      <c r="Y783" t="s">
        <v>27</v>
      </c>
      <c r="Z783" t="s">
        <v>44</v>
      </c>
      <c r="AA783" t="s">
        <v>27</v>
      </c>
      <c r="AB783" s="3" t="s">
        <v>5325</v>
      </c>
    </row>
    <row r="784" spans="1:28" x14ac:dyDescent="0.25">
      <c r="A784" s="3">
        <v>87733</v>
      </c>
      <c r="B784" t="s">
        <v>5326</v>
      </c>
      <c r="C784" t="s">
        <v>27</v>
      </c>
      <c r="D784" s="3">
        <v>11</v>
      </c>
      <c r="E784" t="s">
        <v>5195</v>
      </c>
      <c r="F784" t="s">
        <v>1237</v>
      </c>
      <c r="G784" t="s">
        <v>5327</v>
      </c>
      <c r="H784" t="s">
        <v>5328</v>
      </c>
      <c r="I784" t="s">
        <v>5329</v>
      </c>
      <c r="J784" t="s">
        <v>5326</v>
      </c>
      <c r="K784" t="s">
        <v>5330</v>
      </c>
      <c r="L784" t="s">
        <v>37</v>
      </c>
      <c r="M784" t="s">
        <v>38</v>
      </c>
      <c r="N784" t="s">
        <v>39</v>
      </c>
      <c r="O784" t="s">
        <v>27</v>
      </c>
      <c r="P784" t="s">
        <v>27</v>
      </c>
      <c r="Q784" t="s">
        <v>27</v>
      </c>
      <c r="R784" t="s">
        <v>27</v>
      </c>
      <c r="S784" t="s">
        <v>40</v>
      </c>
      <c r="T784" t="s">
        <v>41</v>
      </c>
      <c r="U784" t="s">
        <v>42</v>
      </c>
      <c r="V784" t="s">
        <v>27</v>
      </c>
      <c r="W784" t="s">
        <v>43</v>
      </c>
      <c r="X784" t="s">
        <v>27</v>
      </c>
      <c r="Y784" t="s">
        <v>27</v>
      </c>
      <c r="Z784" t="s">
        <v>44</v>
      </c>
      <c r="AA784" t="s">
        <v>27</v>
      </c>
      <c r="AB784" s="3" t="s">
        <v>5331</v>
      </c>
    </row>
    <row r="785" spans="1:28" x14ac:dyDescent="0.25">
      <c r="A785" s="3">
        <v>87734</v>
      </c>
      <c r="B785" t="s">
        <v>5332</v>
      </c>
      <c r="C785" t="s">
        <v>27</v>
      </c>
      <c r="D785" s="3">
        <v>11</v>
      </c>
      <c r="E785" t="s">
        <v>5195</v>
      </c>
      <c r="F785" t="s">
        <v>5333</v>
      </c>
      <c r="G785" t="s">
        <v>5334</v>
      </c>
      <c r="H785" t="s">
        <v>5335</v>
      </c>
      <c r="I785" t="s">
        <v>5336</v>
      </c>
      <c r="J785" t="s">
        <v>5332</v>
      </c>
      <c r="K785" t="s">
        <v>5337</v>
      </c>
      <c r="L785" t="s">
        <v>2391</v>
      </c>
      <c r="M785" t="s">
        <v>2392</v>
      </c>
      <c r="N785" t="s">
        <v>2393</v>
      </c>
      <c r="O785" t="s">
        <v>27</v>
      </c>
      <c r="P785" t="s">
        <v>27</v>
      </c>
      <c r="Q785" t="s">
        <v>27</v>
      </c>
      <c r="R785" t="s">
        <v>27</v>
      </c>
      <c r="S785" t="s">
        <v>59</v>
      </c>
      <c r="T785" t="s">
        <v>146</v>
      </c>
      <c r="U785" t="s">
        <v>147</v>
      </c>
      <c r="V785" t="s">
        <v>27</v>
      </c>
      <c r="W785" t="s">
        <v>43</v>
      </c>
      <c r="X785" t="s">
        <v>27</v>
      </c>
      <c r="Y785" t="s">
        <v>27</v>
      </c>
      <c r="Z785" t="s">
        <v>44</v>
      </c>
      <c r="AA785" t="s">
        <v>27</v>
      </c>
      <c r="AB785" s="3" t="s">
        <v>246</v>
      </c>
    </row>
    <row r="786" spans="1:28" x14ac:dyDescent="0.25">
      <c r="A786" s="3">
        <v>87735</v>
      </c>
      <c r="B786" t="s">
        <v>5338</v>
      </c>
      <c r="C786" t="s">
        <v>27</v>
      </c>
      <c r="D786" s="3">
        <v>11</v>
      </c>
      <c r="E786" t="s">
        <v>5195</v>
      </c>
      <c r="F786" t="s">
        <v>1237</v>
      </c>
      <c r="G786" t="s">
        <v>5339</v>
      </c>
      <c r="H786" t="s">
        <v>5340</v>
      </c>
      <c r="I786" t="s">
        <v>5341</v>
      </c>
      <c r="J786" t="s">
        <v>5338</v>
      </c>
      <c r="K786" t="s">
        <v>5342</v>
      </c>
      <c r="L786" t="s">
        <v>53</v>
      </c>
      <c r="M786" t="s">
        <v>54</v>
      </c>
      <c r="N786" t="s">
        <v>55</v>
      </c>
      <c r="O786" t="s">
        <v>27</v>
      </c>
      <c r="P786" t="s">
        <v>27</v>
      </c>
      <c r="Q786" t="s">
        <v>27</v>
      </c>
      <c r="R786" t="s">
        <v>27</v>
      </c>
      <c r="S786" t="s">
        <v>40</v>
      </c>
      <c r="T786" t="s">
        <v>41</v>
      </c>
      <c r="U786" t="s">
        <v>42</v>
      </c>
      <c r="V786" t="s">
        <v>27</v>
      </c>
      <c r="W786" t="s">
        <v>43</v>
      </c>
      <c r="X786" t="s">
        <v>27</v>
      </c>
      <c r="Y786" t="s">
        <v>27</v>
      </c>
      <c r="Z786" t="s">
        <v>44</v>
      </c>
      <c r="AA786" t="s">
        <v>27</v>
      </c>
      <c r="AB786" s="3" t="s">
        <v>5343</v>
      </c>
    </row>
    <row r="787" spans="1:28" x14ac:dyDescent="0.25">
      <c r="A787" s="3">
        <v>87736</v>
      </c>
      <c r="B787" t="s">
        <v>5344</v>
      </c>
      <c r="C787" t="s">
        <v>27</v>
      </c>
      <c r="D787" s="3">
        <v>11</v>
      </c>
      <c r="E787" t="s">
        <v>5195</v>
      </c>
      <c r="F787" t="s">
        <v>1237</v>
      </c>
      <c r="G787" t="s">
        <v>5345</v>
      </c>
      <c r="H787" t="s">
        <v>5346</v>
      </c>
      <c r="I787" t="s">
        <v>5347</v>
      </c>
      <c r="J787" t="s">
        <v>5344</v>
      </c>
      <c r="K787" t="s">
        <v>5348</v>
      </c>
      <c r="L787" t="s">
        <v>37</v>
      </c>
      <c r="M787" t="s">
        <v>38</v>
      </c>
      <c r="N787" t="s">
        <v>39</v>
      </c>
      <c r="O787" t="s">
        <v>27</v>
      </c>
      <c r="P787" t="s">
        <v>27</v>
      </c>
      <c r="Q787" t="s">
        <v>27</v>
      </c>
      <c r="R787" t="s">
        <v>27</v>
      </c>
      <c r="S787" t="s">
        <v>40</v>
      </c>
      <c r="T787" t="s">
        <v>146</v>
      </c>
      <c r="U787" t="s">
        <v>147</v>
      </c>
      <c r="V787" t="s">
        <v>27</v>
      </c>
      <c r="W787" t="s">
        <v>43</v>
      </c>
      <c r="X787" t="s">
        <v>27</v>
      </c>
      <c r="Y787" t="s">
        <v>27</v>
      </c>
      <c r="Z787" t="s">
        <v>44</v>
      </c>
      <c r="AA787" t="s">
        <v>27</v>
      </c>
      <c r="AB787" s="3" t="s">
        <v>246</v>
      </c>
    </row>
    <row r="788" spans="1:28" x14ac:dyDescent="0.25">
      <c r="A788" s="3">
        <v>87737</v>
      </c>
      <c r="B788" t="s">
        <v>5349</v>
      </c>
      <c r="C788" t="s">
        <v>27</v>
      </c>
      <c r="D788" s="3">
        <v>11</v>
      </c>
      <c r="E788" t="s">
        <v>5195</v>
      </c>
      <c r="F788" t="s">
        <v>1284</v>
      </c>
      <c r="G788" t="s">
        <v>5350</v>
      </c>
      <c r="H788" t="s">
        <v>5351</v>
      </c>
      <c r="I788" t="s">
        <v>5352</v>
      </c>
      <c r="J788" t="s">
        <v>5349</v>
      </c>
      <c r="K788" t="s">
        <v>5353</v>
      </c>
      <c r="L788" t="s">
        <v>37</v>
      </c>
      <c r="M788" t="s">
        <v>38</v>
      </c>
      <c r="N788" t="s">
        <v>39</v>
      </c>
      <c r="O788" t="s">
        <v>27</v>
      </c>
      <c r="P788" t="s">
        <v>27</v>
      </c>
      <c r="Q788" t="s">
        <v>27</v>
      </c>
      <c r="R788" t="s">
        <v>27</v>
      </c>
      <c r="S788" t="s">
        <v>40</v>
      </c>
      <c r="T788" t="s">
        <v>146</v>
      </c>
      <c r="U788" t="s">
        <v>147</v>
      </c>
      <c r="V788" t="s">
        <v>27</v>
      </c>
      <c r="W788" t="s">
        <v>43</v>
      </c>
      <c r="X788" t="s">
        <v>27</v>
      </c>
      <c r="Y788" t="s">
        <v>27</v>
      </c>
      <c r="Z788" t="s">
        <v>44</v>
      </c>
      <c r="AA788" t="s">
        <v>27</v>
      </c>
      <c r="AB788" s="3" t="s">
        <v>5354</v>
      </c>
    </row>
    <row r="789" spans="1:28" x14ac:dyDescent="0.25">
      <c r="A789" s="3">
        <v>87738</v>
      </c>
      <c r="B789" t="s">
        <v>5355</v>
      </c>
      <c r="C789" t="s">
        <v>64</v>
      </c>
      <c r="D789" s="3">
        <v>11</v>
      </c>
      <c r="E789" t="s">
        <v>5195</v>
      </c>
      <c r="F789" t="s">
        <v>5356</v>
      </c>
      <c r="G789" t="s">
        <v>5357</v>
      </c>
      <c r="H789" t="s">
        <v>5358</v>
      </c>
      <c r="I789" t="s">
        <v>5359</v>
      </c>
      <c r="J789" t="s">
        <v>5355</v>
      </c>
      <c r="K789" t="s">
        <v>5360</v>
      </c>
      <c r="L789" t="s">
        <v>276</v>
      </c>
      <c r="M789" t="s">
        <v>277</v>
      </c>
      <c r="N789" t="s">
        <v>278</v>
      </c>
      <c r="O789" t="s">
        <v>27</v>
      </c>
      <c r="P789" t="s">
        <v>27</v>
      </c>
      <c r="Q789" t="s">
        <v>27</v>
      </c>
      <c r="R789" t="s">
        <v>27</v>
      </c>
      <c r="S789" t="s">
        <v>59</v>
      </c>
      <c r="T789" t="s">
        <v>146</v>
      </c>
      <c r="U789" t="s">
        <v>147</v>
      </c>
      <c r="V789" t="s">
        <v>27</v>
      </c>
      <c r="W789" t="s">
        <v>43</v>
      </c>
      <c r="X789" t="s">
        <v>27</v>
      </c>
      <c r="Y789" t="s">
        <v>27</v>
      </c>
      <c r="Z789" t="s">
        <v>44</v>
      </c>
      <c r="AA789" t="s">
        <v>27</v>
      </c>
      <c r="AB789" s="3" t="s">
        <v>246</v>
      </c>
    </row>
    <row r="790" spans="1:28" x14ac:dyDescent="0.25">
      <c r="A790" s="3">
        <v>87739</v>
      </c>
      <c r="B790" t="s">
        <v>5361</v>
      </c>
      <c r="C790" t="s">
        <v>27</v>
      </c>
      <c r="D790" s="3">
        <v>11</v>
      </c>
      <c r="E790" t="s">
        <v>5195</v>
      </c>
      <c r="F790" t="s">
        <v>5362</v>
      </c>
      <c r="G790" t="s">
        <v>5363</v>
      </c>
      <c r="H790" t="s">
        <v>5364</v>
      </c>
      <c r="I790" t="s">
        <v>5365</v>
      </c>
      <c r="J790" t="s">
        <v>5361</v>
      </c>
      <c r="K790" t="s">
        <v>5366</v>
      </c>
      <c r="L790" t="s">
        <v>37</v>
      </c>
      <c r="M790" t="s">
        <v>38</v>
      </c>
      <c r="N790" t="s">
        <v>39</v>
      </c>
      <c r="O790" t="s">
        <v>5367</v>
      </c>
      <c r="P790" t="s">
        <v>27</v>
      </c>
      <c r="Q790" t="s">
        <v>57</v>
      </c>
      <c r="R790" t="s">
        <v>58</v>
      </c>
      <c r="S790" t="s">
        <v>40</v>
      </c>
      <c r="T790" t="s">
        <v>146</v>
      </c>
      <c r="U790" t="s">
        <v>147</v>
      </c>
      <c r="V790" t="s">
        <v>27</v>
      </c>
      <c r="W790" t="s">
        <v>43</v>
      </c>
      <c r="X790" t="s">
        <v>27</v>
      </c>
      <c r="Y790" t="s">
        <v>27</v>
      </c>
      <c r="Z790" t="s">
        <v>44</v>
      </c>
      <c r="AA790" t="s">
        <v>27</v>
      </c>
      <c r="AB790" s="3" t="s">
        <v>5368</v>
      </c>
    </row>
    <row r="791" spans="1:28" x14ac:dyDescent="0.25">
      <c r="A791" s="3">
        <v>87740</v>
      </c>
      <c r="B791" t="s">
        <v>5369</v>
      </c>
      <c r="C791" t="s">
        <v>27</v>
      </c>
      <c r="D791" s="3">
        <v>11</v>
      </c>
      <c r="E791" t="s">
        <v>5195</v>
      </c>
      <c r="F791" t="s">
        <v>1284</v>
      </c>
      <c r="G791" t="s">
        <v>5370</v>
      </c>
      <c r="H791" t="s">
        <v>5371</v>
      </c>
      <c r="I791" t="s">
        <v>5372</v>
      </c>
      <c r="J791" t="s">
        <v>5369</v>
      </c>
      <c r="K791" t="s">
        <v>5373</v>
      </c>
      <c r="L791" t="s">
        <v>37</v>
      </c>
      <c r="M791" t="s">
        <v>38</v>
      </c>
      <c r="N791" t="s">
        <v>39</v>
      </c>
      <c r="O791" t="s">
        <v>27</v>
      </c>
      <c r="P791" t="s">
        <v>27</v>
      </c>
      <c r="Q791" t="s">
        <v>27</v>
      </c>
      <c r="R791" t="s">
        <v>27</v>
      </c>
      <c r="S791" t="s">
        <v>40</v>
      </c>
      <c r="T791" t="s">
        <v>27</v>
      </c>
      <c r="U791" t="s">
        <v>27</v>
      </c>
      <c r="V791" t="s">
        <v>27</v>
      </c>
      <c r="W791" t="s">
        <v>43</v>
      </c>
      <c r="X791" t="s">
        <v>27</v>
      </c>
      <c r="Y791" t="s">
        <v>27</v>
      </c>
      <c r="Z791" t="s">
        <v>44</v>
      </c>
      <c r="AA791" t="s">
        <v>27</v>
      </c>
      <c r="AB791" s="3" t="s">
        <v>246</v>
      </c>
    </row>
    <row r="792" spans="1:28" x14ac:dyDescent="0.25">
      <c r="A792" s="3">
        <v>87741</v>
      </c>
      <c r="B792" t="s">
        <v>5374</v>
      </c>
      <c r="C792" t="s">
        <v>27</v>
      </c>
      <c r="D792" s="3">
        <v>11</v>
      </c>
      <c r="E792" t="s">
        <v>5195</v>
      </c>
      <c r="F792" t="s">
        <v>5375</v>
      </c>
      <c r="G792" t="s">
        <v>5376</v>
      </c>
      <c r="H792" t="s">
        <v>5377</v>
      </c>
      <c r="I792" t="s">
        <v>5378</v>
      </c>
      <c r="J792" t="s">
        <v>5374</v>
      </c>
      <c r="K792" t="s">
        <v>5379</v>
      </c>
      <c r="L792" t="s">
        <v>100</v>
      </c>
      <c r="M792" t="s">
        <v>101</v>
      </c>
      <c r="N792" t="s">
        <v>102</v>
      </c>
      <c r="O792" t="s">
        <v>27</v>
      </c>
      <c r="P792" t="s">
        <v>27</v>
      </c>
      <c r="Q792" t="s">
        <v>27</v>
      </c>
      <c r="R792" t="s">
        <v>27</v>
      </c>
      <c r="S792" t="s">
        <v>260</v>
      </c>
      <c r="T792" t="s">
        <v>146</v>
      </c>
      <c r="U792" t="s">
        <v>147</v>
      </c>
      <c r="V792" t="s">
        <v>27</v>
      </c>
      <c r="W792" t="s">
        <v>43</v>
      </c>
      <c r="X792" t="s">
        <v>27</v>
      </c>
      <c r="Y792" t="s">
        <v>27</v>
      </c>
      <c r="Z792" t="s">
        <v>44</v>
      </c>
      <c r="AA792" t="s">
        <v>27</v>
      </c>
      <c r="AB792" s="3" t="s">
        <v>246</v>
      </c>
    </row>
    <row r="793" spans="1:28" x14ac:dyDescent="0.25">
      <c r="A793" s="3">
        <v>87742</v>
      </c>
      <c r="B793" t="s">
        <v>5380</v>
      </c>
      <c r="C793" t="s">
        <v>27</v>
      </c>
      <c r="D793" s="3">
        <v>11</v>
      </c>
      <c r="E793" t="s">
        <v>5195</v>
      </c>
      <c r="F793" t="s">
        <v>327</v>
      </c>
      <c r="G793" t="s">
        <v>5381</v>
      </c>
      <c r="H793" t="s">
        <v>5382</v>
      </c>
      <c r="I793" t="s">
        <v>5383</v>
      </c>
      <c r="J793" t="s">
        <v>5380</v>
      </c>
      <c r="K793" t="s">
        <v>5384</v>
      </c>
      <c r="L793" t="s">
        <v>37</v>
      </c>
      <c r="M793" t="s">
        <v>38</v>
      </c>
      <c r="N793" t="s">
        <v>39</v>
      </c>
      <c r="O793" t="s">
        <v>27</v>
      </c>
      <c r="P793" t="s">
        <v>27</v>
      </c>
      <c r="Q793" t="s">
        <v>27</v>
      </c>
      <c r="R793" t="s">
        <v>27</v>
      </c>
      <c r="S793" t="s">
        <v>40</v>
      </c>
      <c r="T793" t="s">
        <v>146</v>
      </c>
      <c r="U793" t="s">
        <v>147</v>
      </c>
      <c r="V793" t="s">
        <v>27</v>
      </c>
      <c r="W793" t="s">
        <v>43</v>
      </c>
      <c r="X793" t="s">
        <v>27</v>
      </c>
      <c r="Y793" t="s">
        <v>27</v>
      </c>
      <c r="Z793" t="s">
        <v>44</v>
      </c>
      <c r="AA793" t="s">
        <v>27</v>
      </c>
      <c r="AB793" s="3" t="s">
        <v>246</v>
      </c>
    </row>
    <row r="794" spans="1:28" x14ac:dyDescent="0.25">
      <c r="A794" s="3">
        <v>87743</v>
      </c>
      <c r="B794" t="s">
        <v>5385</v>
      </c>
      <c r="C794" t="s">
        <v>27</v>
      </c>
      <c r="D794" s="3">
        <v>11</v>
      </c>
      <c r="E794" t="s">
        <v>5386</v>
      </c>
      <c r="F794" t="s">
        <v>327</v>
      </c>
      <c r="G794" t="s">
        <v>5387</v>
      </c>
      <c r="H794" t="s">
        <v>5388</v>
      </c>
      <c r="I794" t="s">
        <v>5389</v>
      </c>
      <c r="J794" t="s">
        <v>5385</v>
      </c>
      <c r="K794" t="s">
        <v>5390</v>
      </c>
      <c r="L794" t="s">
        <v>37</v>
      </c>
      <c r="M794" t="s">
        <v>38</v>
      </c>
      <c r="N794" t="s">
        <v>39</v>
      </c>
      <c r="O794" t="s">
        <v>27</v>
      </c>
      <c r="P794" t="s">
        <v>27</v>
      </c>
      <c r="Q794" t="s">
        <v>27</v>
      </c>
      <c r="R794" t="s">
        <v>27</v>
      </c>
      <c r="S794" t="s">
        <v>40</v>
      </c>
      <c r="T794" t="s">
        <v>146</v>
      </c>
      <c r="U794" t="s">
        <v>147</v>
      </c>
      <c r="V794" t="s">
        <v>27</v>
      </c>
      <c r="W794" t="s">
        <v>43</v>
      </c>
      <c r="X794" t="s">
        <v>27</v>
      </c>
      <c r="Y794" t="s">
        <v>27</v>
      </c>
      <c r="Z794" t="s">
        <v>44</v>
      </c>
      <c r="AA794" t="s">
        <v>27</v>
      </c>
      <c r="AB794" s="3" t="s">
        <v>5391</v>
      </c>
    </row>
    <row r="795" spans="1:28" x14ac:dyDescent="0.25">
      <c r="A795" s="3">
        <v>87744</v>
      </c>
      <c r="B795" t="s">
        <v>5392</v>
      </c>
      <c r="C795" t="s">
        <v>172</v>
      </c>
      <c r="D795" s="3">
        <v>11</v>
      </c>
      <c r="E795" t="s">
        <v>5386</v>
      </c>
      <c r="F795" t="s">
        <v>327</v>
      </c>
      <c r="G795" t="s">
        <v>5393</v>
      </c>
      <c r="H795" t="s">
        <v>5394</v>
      </c>
      <c r="I795" t="s">
        <v>5395</v>
      </c>
      <c r="J795" t="s">
        <v>5392</v>
      </c>
      <c r="K795" t="s">
        <v>5396</v>
      </c>
      <c r="L795" t="s">
        <v>53</v>
      </c>
      <c r="M795" t="s">
        <v>54</v>
      </c>
      <c r="N795" t="s">
        <v>55</v>
      </c>
      <c r="O795" t="s">
        <v>27</v>
      </c>
      <c r="P795" t="s">
        <v>27</v>
      </c>
      <c r="Q795" t="s">
        <v>27</v>
      </c>
      <c r="R795" t="s">
        <v>27</v>
      </c>
      <c r="S795" t="s">
        <v>40</v>
      </c>
      <c r="T795" t="s">
        <v>146</v>
      </c>
      <c r="U795" t="s">
        <v>147</v>
      </c>
      <c r="V795" t="s">
        <v>27</v>
      </c>
      <c r="W795" t="s">
        <v>43</v>
      </c>
      <c r="X795" t="s">
        <v>27</v>
      </c>
      <c r="Y795" t="s">
        <v>27</v>
      </c>
      <c r="Z795" t="s">
        <v>44</v>
      </c>
      <c r="AA795" t="s">
        <v>27</v>
      </c>
      <c r="AB795" s="3" t="s">
        <v>246</v>
      </c>
    </row>
    <row r="796" spans="1:28" x14ac:dyDescent="0.25">
      <c r="A796" s="3">
        <v>87745</v>
      </c>
      <c r="B796" t="s">
        <v>5397</v>
      </c>
      <c r="C796" t="s">
        <v>27</v>
      </c>
      <c r="D796" s="3">
        <v>11</v>
      </c>
      <c r="E796" t="s">
        <v>5386</v>
      </c>
      <c r="F796" t="s">
        <v>327</v>
      </c>
      <c r="G796" t="s">
        <v>5398</v>
      </c>
      <c r="H796" t="s">
        <v>5399</v>
      </c>
      <c r="I796" t="s">
        <v>5400</v>
      </c>
      <c r="J796" t="s">
        <v>5397</v>
      </c>
      <c r="K796" t="s">
        <v>5401</v>
      </c>
      <c r="L796" t="s">
        <v>37</v>
      </c>
      <c r="M796" t="s">
        <v>38</v>
      </c>
      <c r="N796" t="s">
        <v>39</v>
      </c>
      <c r="O796" t="s">
        <v>27</v>
      </c>
      <c r="P796" t="s">
        <v>27</v>
      </c>
      <c r="Q796" t="s">
        <v>27</v>
      </c>
      <c r="R796" t="s">
        <v>27</v>
      </c>
      <c r="S796" t="s">
        <v>40</v>
      </c>
      <c r="T796" t="s">
        <v>146</v>
      </c>
      <c r="U796" t="s">
        <v>147</v>
      </c>
      <c r="V796" t="s">
        <v>27</v>
      </c>
      <c r="W796" t="s">
        <v>43</v>
      </c>
      <c r="X796" t="s">
        <v>27</v>
      </c>
      <c r="Y796" t="s">
        <v>27</v>
      </c>
      <c r="Z796" t="s">
        <v>44</v>
      </c>
      <c r="AA796" t="s">
        <v>27</v>
      </c>
      <c r="AB796" s="3" t="s">
        <v>5402</v>
      </c>
    </row>
    <row r="797" spans="1:28" x14ac:dyDescent="0.25">
      <c r="A797" s="3">
        <v>87746</v>
      </c>
      <c r="B797" t="s">
        <v>5403</v>
      </c>
      <c r="C797" t="s">
        <v>27</v>
      </c>
      <c r="D797" s="3">
        <v>11</v>
      </c>
      <c r="E797" t="s">
        <v>5386</v>
      </c>
      <c r="F797" t="s">
        <v>5404</v>
      </c>
      <c r="G797" t="s">
        <v>5405</v>
      </c>
      <c r="H797" t="s">
        <v>5406</v>
      </c>
      <c r="I797" t="s">
        <v>5407</v>
      </c>
      <c r="J797" t="s">
        <v>5403</v>
      </c>
      <c r="K797" t="s">
        <v>5408</v>
      </c>
      <c r="L797" t="s">
        <v>53</v>
      </c>
      <c r="M797" t="s">
        <v>54</v>
      </c>
      <c r="N797" t="s">
        <v>55</v>
      </c>
      <c r="O797" t="s">
        <v>5409</v>
      </c>
      <c r="P797" t="s">
        <v>27</v>
      </c>
      <c r="Q797" t="s">
        <v>57</v>
      </c>
      <c r="R797" t="s">
        <v>58</v>
      </c>
      <c r="S797" t="s">
        <v>40</v>
      </c>
      <c r="T797" t="s">
        <v>146</v>
      </c>
      <c r="U797" t="s">
        <v>147</v>
      </c>
      <c r="V797" t="s">
        <v>772</v>
      </c>
      <c r="W797" t="s">
        <v>43</v>
      </c>
      <c r="X797" t="s">
        <v>27</v>
      </c>
      <c r="Y797" t="s">
        <v>27</v>
      </c>
      <c r="Z797" t="s">
        <v>44</v>
      </c>
      <c r="AA797" t="s">
        <v>27</v>
      </c>
      <c r="AB797" s="3" t="s">
        <v>3829</v>
      </c>
    </row>
    <row r="798" spans="1:28" x14ac:dyDescent="0.25">
      <c r="A798" s="3">
        <v>87747</v>
      </c>
      <c r="B798" t="s">
        <v>5410</v>
      </c>
      <c r="C798" t="s">
        <v>27</v>
      </c>
      <c r="D798" s="3">
        <v>11</v>
      </c>
      <c r="E798" t="s">
        <v>5386</v>
      </c>
      <c r="F798" t="s">
        <v>1381</v>
      </c>
      <c r="G798" t="s">
        <v>5411</v>
      </c>
      <c r="H798" t="s">
        <v>5412</v>
      </c>
      <c r="I798" t="s">
        <v>5413</v>
      </c>
      <c r="J798" t="s">
        <v>5410</v>
      </c>
      <c r="K798" t="s">
        <v>5414</v>
      </c>
      <c r="L798" t="s">
        <v>37</v>
      </c>
      <c r="M798" t="s">
        <v>38</v>
      </c>
      <c r="N798" t="s">
        <v>39</v>
      </c>
      <c r="O798" t="s">
        <v>27</v>
      </c>
      <c r="P798" t="s">
        <v>27</v>
      </c>
      <c r="Q798" t="s">
        <v>27</v>
      </c>
      <c r="R798" t="s">
        <v>27</v>
      </c>
      <c r="S798" t="s">
        <v>40</v>
      </c>
      <c r="T798" t="s">
        <v>146</v>
      </c>
      <c r="U798" t="s">
        <v>147</v>
      </c>
      <c r="V798" t="s">
        <v>27</v>
      </c>
      <c r="W798" t="s">
        <v>43</v>
      </c>
      <c r="X798" t="s">
        <v>27</v>
      </c>
      <c r="Y798" t="s">
        <v>27</v>
      </c>
      <c r="Z798" t="s">
        <v>44</v>
      </c>
      <c r="AA798" t="s">
        <v>27</v>
      </c>
      <c r="AB798" s="3" t="s">
        <v>5415</v>
      </c>
    </row>
    <row r="799" spans="1:28" x14ac:dyDescent="0.25">
      <c r="A799" s="3">
        <v>87748</v>
      </c>
      <c r="B799" t="s">
        <v>5416</v>
      </c>
      <c r="C799" t="s">
        <v>27</v>
      </c>
      <c r="D799" s="3">
        <v>11</v>
      </c>
      <c r="E799" t="s">
        <v>5386</v>
      </c>
      <c r="F799" t="s">
        <v>1381</v>
      </c>
      <c r="G799" t="s">
        <v>5417</v>
      </c>
      <c r="H799" t="s">
        <v>5418</v>
      </c>
      <c r="I799" t="s">
        <v>5419</v>
      </c>
      <c r="J799" t="s">
        <v>5416</v>
      </c>
      <c r="K799" t="s">
        <v>5420</v>
      </c>
      <c r="L799" t="s">
        <v>37</v>
      </c>
      <c r="M799" t="s">
        <v>38</v>
      </c>
      <c r="N799" t="s">
        <v>39</v>
      </c>
      <c r="O799" t="s">
        <v>27</v>
      </c>
      <c r="P799" t="s">
        <v>27</v>
      </c>
      <c r="Q799" t="s">
        <v>27</v>
      </c>
      <c r="R799" t="s">
        <v>27</v>
      </c>
      <c r="S799" t="s">
        <v>40</v>
      </c>
      <c r="T799" t="s">
        <v>146</v>
      </c>
      <c r="U799" t="s">
        <v>147</v>
      </c>
      <c r="V799" t="s">
        <v>27</v>
      </c>
      <c r="W799" t="s">
        <v>43</v>
      </c>
      <c r="X799" t="s">
        <v>27</v>
      </c>
      <c r="Y799" t="s">
        <v>27</v>
      </c>
      <c r="Z799" t="s">
        <v>44</v>
      </c>
      <c r="AA799" t="s">
        <v>27</v>
      </c>
      <c r="AB799" s="3" t="s">
        <v>246</v>
      </c>
    </row>
    <row r="800" spans="1:28" x14ac:dyDescent="0.25">
      <c r="A800" s="3">
        <v>87749</v>
      </c>
      <c r="B800" t="s">
        <v>5421</v>
      </c>
      <c r="C800" t="s">
        <v>27</v>
      </c>
      <c r="D800" s="3">
        <v>11</v>
      </c>
      <c r="E800" t="s">
        <v>5386</v>
      </c>
      <c r="F800" t="s">
        <v>1381</v>
      </c>
      <c r="G800" t="s">
        <v>5422</v>
      </c>
      <c r="H800" t="s">
        <v>5423</v>
      </c>
      <c r="I800" t="s">
        <v>5424</v>
      </c>
      <c r="J800" t="s">
        <v>5421</v>
      </c>
      <c r="K800" t="s">
        <v>5425</v>
      </c>
      <c r="L800" t="s">
        <v>37</v>
      </c>
      <c r="M800" t="s">
        <v>38</v>
      </c>
      <c r="N800" t="s">
        <v>39</v>
      </c>
      <c r="O800" t="s">
        <v>27</v>
      </c>
      <c r="P800" t="s">
        <v>27</v>
      </c>
      <c r="Q800" t="s">
        <v>27</v>
      </c>
      <c r="R800" t="s">
        <v>27</v>
      </c>
      <c r="S800" t="s">
        <v>40</v>
      </c>
      <c r="T800" t="s">
        <v>146</v>
      </c>
      <c r="U800" t="s">
        <v>147</v>
      </c>
      <c r="V800" t="s">
        <v>27</v>
      </c>
      <c r="W800" t="s">
        <v>43</v>
      </c>
      <c r="X800" t="s">
        <v>27</v>
      </c>
      <c r="Y800" t="s">
        <v>27</v>
      </c>
      <c r="Z800" t="s">
        <v>44</v>
      </c>
      <c r="AA800" t="s">
        <v>27</v>
      </c>
      <c r="AB800" s="3" t="s">
        <v>5426</v>
      </c>
    </row>
    <row r="801" spans="1:28" x14ac:dyDescent="0.25">
      <c r="A801" s="3">
        <v>87750</v>
      </c>
      <c r="B801" t="s">
        <v>5427</v>
      </c>
      <c r="C801" t="s">
        <v>27</v>
      </c>
      <c r="D801" s="3">
        <v>11</v>
      </c>
      <c r="E801" t="s">
        <v>5386</v>
      </c>
      <c r="F801" t="s">
        <v>5428</v>
      </c>
      <c r="G801" t="s">
        <v>5429</v>
      </c>
      <c r="H801" t="s">
        <v>5430</v>
      </c>
      <c r="I801" t="s">
        <v>5431</v>
      </c>
      <c r="J801" t="s">
        <v>5427</v>
      </c>
      <c r="K801" t="s">
        <v>5432</v>
      </c>
      <c r="L801" t="s">
        <v>100</v>
      </c>
      <c r="M801" t="s">
        <v>101</v>
      </c>
      <c r="N801" t="s">
        <v>102</v>
      </c>
      <c r="O801" t="s">
        <v>27</v>
      </c>
      <c r="P801" t="s">
        <v>27</v>
      </c>
      <c r="Q801" t="s">
        <v>27</v>
      </c>
      <c r="R801" t="s">
        <v>27</v>
      </c>
      <c r="S801" t="s">
        <v>59</v>
      </c>
      <c r="T801" t="s">
        <v>146</v>
      </c>
      <c r="U801" t="s">
        <v>147</v>
      </c>
      <c r="V801" t="s">
        <v>27</v>
      </c>
      <c r="W801" t="s">
        <v>43</v>
      </c>
      <c r="X801" t="s">
        <v>27</v>
      </c>
      <c r="Y801" t="s">
        <v>27</v>
      </c>
      <c r="Z801" t="s">
        <v>44</v>
      </c>
      <c r="AA801" t="s">
        <v>27</v>
      </c>
      <c r="AB801" s="3" t="s">
        <v>5433</v>
      </c>
    </row>
    <row r="802" spans="1:28" x14ac:dyDescent="0.25">
      <c r="A802" s="3">
        <v>87751</v>
      </c>
      <c r="B802" t="s">
        <v>5434</v>
      </c>
      <c r="C802" t="s">
        <v>27</v>
      </c>
      <c r="D802" s="3">
        <v>11</v>
      </c>
      <c r="E802" t="s">
        <v>5386</v>
      </c>
      <c r="F802" t="s">
        <v>1428</v>
      </c>
      <c r="G802" t="s">
        <v>5435</v>
      </c>
      <c r="H802" t="s">
        <v>5436</v>
      </c>
      <c r="I802" t="s">
        <v>5437</v>
      </c>
      <c r="J802" t="s">
        <v>5434</v>
      </c>
      <c r="K802" t="s">
        <v>5438</v>
      </c>
      <c r="L802" t="s">
        <v>37</v>
      </c>
      <c r="M802" t="s">
        <v>38</v>
      </c>
      <c r="N802" t="s">
        <v>39</v>
      </c>
      <c r="O802" t="s">
        <v>27</v>
      </c>
      <c r="P802" t="s">
        <v>27</v>
      </c>
      <c r="Q802" t="s">
        <v>27</v>
      </c>
      <c r="R802" t="s">
        <v>27</v>
      </c>
      <c r="S802" t="s">
        <v>40</v>
      </c>
      <c r="T802" t="s">
        <v>41</v>
      </c>
      <c r="U802" t="s">
        <v>42</v>
      </c>
      <c r="V802" t="s">
        <v>27</v>
      </c>
      <c r="W802" t="s">
        <v>43</v>
      </c>
      <c r="X802" t="s">
        <v>27</v>
      </c>
      <c r="Y802" t="s">
        <v>27</v>
      </c>
      <c r="Z802" t="s">
        <v>44</v>
      </c>
      <c r="AA802" t="s">
        <v>27</v>
      </c>
      <c r="AB802" s="3" t="s">
        <v>246</v>
      </c>
    </row>
    <row r="803" spans="1:28" x14ac:dyDescent="0.25">
      <c r="A803" s="3">
        <v>87752</v>
      </c>
      <c r="B803" t="s">
        <v>5439</v>
      </c>
      <c r="C803" t="s">
        <v>27</v>
      </c>
      <c r="D803" s="3">
        <v>11</v>
      </c>
      <c r="E803" t="s">
        <v>5386</v>
      </c>
      <c r="F803" t="s">
        <v>5440</v>
      </c>
      <c r="G803" t="s">
        <v>5441</v>
      </c>
      <c r="H803" t="s">
        <v>5442</v>
      </c>
      <c r="I803" t="s">
        <v>5443</v>
      </c>
      <c r="J803" t="s">
        <v>5439</v>
      </c>
      <c r="K803" t="s">
        <v>5444</v>
      </c>
      <c r="L803" t="s">
        <v>37</v>
      </c>
      <c r="M803" t="s">
        <v>38</v>
      </c>
      <c r="N803" t="s">
        <v>39</v>
      </c>
      <c r="O803" t="s">
        <v>27</v>
      </c>
      <c r="P803" t="s">
        <v>27</v>
      </c>
      <c r="Q803" t="s">
        <v>27</v>
      </c>
      <c r="R803" t="s">
        <v>27</v>
      </c>
      <c r="S803" t="s">
        <v>260</v>
      </c>
      <c r="T803" t="s">
        <v>146</v>
      </c>
      <c r="U803" t="s">
        <v>147</v>
      </c>
      <c r="V803" t="s">
        <v>27</v>
      </c>
      <c r="W803" t="s">
        <v>43</v>
      </c>
      <c r="X803" t="s">
        <v>27</v>
      </c>
      <c r="Y803" t="s">
        <v>27</v>
      </c>
      <c r="Z803" t="s">
        <v>44</v>
      </c>
      <c r="AA803" t="s">
        <v>27</v>
      </c>
      <c r="AB803" s="3" t="s">
        <v>5445</v>
      </c>
    </row>
    <row r="804" spans="1:28" x14ac:dyDescent="0.25">
      <c r="A804" s="3">
        <v>87753</v>
      </c>
      <c r="B804" t="s">
        <v>5446</v>
      </c>
      <c r="C804" t="s">
        <v>5447</v>
      </c>
      <c r="D804" s="3">
        <v>11</v>
      </c>
      <c r="E804" t="s">
        <v>5386</v>
      </c>
      <c r="F804" t="s">
        <v>5448</v>
      </c>
      <c r="G804" t="s">
        <v>5449</v>
      </c>
      <c r="H804" t="s">
        <v>5450</v>
      </c>
      <c r="I804" t="s">
        <v>5451</v>
      </c>
      <c r="J804" t="s">
        <v>5446</v>
      </c>
      <c r="K804" t="s">
        <v>5452</v>
      </c>
      <c r="L804" t="s">
        <v>573</v>
      </c>
      <c r="M804" t="s">
        <v>574</v>
      </c>
      <c r="N804" t="s">
        <v>575</v>
      </c>
      <c r="O804" t="s">
        <v>5453</v>
      </c>
      <c r="P804" t="s">
        <v>27</v>
      </c>
      <c r="Q804" t="s">
        <v>57</v>
      </c>
      <c r="R804" t="s">
        <v>58</v>
      </c>
      <c r="S804" t="s">
        <v>40</v>
      </c>
      <c r="T804" t="s">
        <v>41</v>
      </c>
      <c r="U804" t="s">
        <v>42</v>
      </c>
      <c r="V804" t="s">
        <v>27</v>
      </c>
      <c r="W804" t="s">
        <v>43</v>
      </c>
      <c r="X804" t="s">
        <v>27</v>
      </c>
      <c r="Y804" t="s">
        <v>27</v>
      </c>
      <c r="Z804" t="s">
        <v>44</v>
      </c>
      <c r="AA804" t="s">
        <v>27</v>
      </c>
      <c r="AB804" s="3" t="s">
        <v>5454</v>
      </c>
    </row>
    <row r="805" spans="1:28" x14ac:dyDescent="0.25">
      <c r="A805" s="3">
        <v>87754</v>
      </c>
      <c r="B805" t="s">
        <v>5455</v>
      </c>
      <c r="C805" t="s">
        <v>27</v>
      </c>
      <c r="D805" s="3">
        <v>11</v>
      </c>
      <c r="E805" t="s">
        <v>5386</v>
      </c>
      <c r="F805" t="s">
        <v>1428</v>
      </c>
      <c r="G805" t="s">
        <v>5456</v>
      </c>
      <c r="H805" t="s">
        <v>5457</v>
      </c>
      <c r="I805" t="s">
        <v>5458</v>
      </c>
      <c r="J805" t="s">
        <v>5455</v>
      </c>
      <c r="K805" t="s">
        <v>5459</v>
      </c>
      <c r="L805" t="s">
        <v>100</v>
      </c>
      <c r="M805" t="s">
        <v>101</v>
      </c>
      <c r="N805" t="s">
        <v>102</v>
      </c>
      <c r="O805" t="s">
        <v>27</v>
      </c>
      <c r="P805" t="s">
        <v>27</v>
      </c>
      <c r="Q805" t="s">
        <v>27</v>
      </c>
      <c r="R805" t="s">
        <v>27</v>
      </c>
      <c r="S805" t="s">
        <v>40</v>
      </c>
      <c r="T805" t="s">
        <v>146</v>
      </c>
      <c r="U805" t="s">
        <v>147</v>
      </c>
      <c r="V805" t="s">
        <v>27</v>
      </c>
      <c r="W805" t="s">
        <v>43</v>
      </c>
      <c r="X805" t="s">
        <v>27</v>
      </c>
      <c r="Y805" t="s">
        <v>27</v>
      </c>
      <c r="Z805" t="s">
        <v>44</v>
      </c>
      <c r="AA805" t="s">
        <v>27</v>
      </c>
      <c r="AB805" s="3" t="s">
        <v>5460</v>
      </c>
    </row>
    <row r="806" spans="1:28" x14ac:dyDescent="0.25">
      <c r="A806" s="3">
        <v>87755</v>
      </c>
      <c r="B806" t="s">
        <v>5462</v>
      </c>
      <c r="C806" t="s">
        <v>27</v>
      </c>
      <c r="D806" s="3">
        <v>11</v>
      </c>
      <c r="E806" t="s">
        <v>5386</v>
      </c>
      <c r="F806" t="s">
        <v>5463</v>
      </c>
      <c r="G806" t="s">
        <v>5464</v>
      </c>
      <c r="H806" t="s">
        <v>5465</v>
      </c>
      <c r="I806" t="s">
        <v>5466</v>
      </c>
      <c r="J806" t="s">
        <v>5462</v>
      </c>
      <c r="K806" t="s">
        <v>5467</v>
      </c>
      <c r="L806" t="s">
        <v>100</v>
      </c>
      <c r="M806" t="s">
        <v>101</v>
      </c>
      <c r="N806" t="s">
        <v>102</v>
      </c>
      <c r="O806" t="s">
        <v>3908</v>
      </c>
      <c r="P806" t="s">
        <v>27</v>
      </c>
      <c r="Q806" t="s">
        <v>57</v>
      </c>
      <c r="R806" t="s">
        <v>58</v>
      </c>
      <c r="S806" t="s">
        <v>260</v>
      </c>
      <c r="T806" t="s">
        <v>146</v>
      </c>
      <c r="U806" t="s">
        <v>147</v>
      </c>
      <c r="V806" t="s">
        <v>27</v>
      </c>
      <c r="W806" t="s">
        <v>43</v>
      </c>
      <c r="X806" t="s">
        <v>27</v>
      </c>
      <c r="Y806" t="s">
        <v>27</v>
      </c>
      <c r="Z806" t="s">
        <v>44</v>
      </c>
      <c r="AA806" t="s">
        <v>27</v>
      </c>
      <c r="AB806" s="3" t="s">
        <v>1491</v>
      </c>
    </row>
    <row r="807" spans="1:28" x14ac:dyDescent="0.25">
      <c r="A807" s="3">
        <v>87756</v>
      </c>
      <c r="B807" t="s">
        <v>5468</v>
      </c>
      <c r="C807" t="s">
        <v>172</v>
      </c>
      <c r="D807" s="3">
        <v>11</v>
      </c>
      <c r="E807" t="s">
        <v>5386</v>
      </c>
      <c r="F807" t="s">
        <v>5469</v>
      </c>
      <c r="G807" t="s">
        <v>5470</v>
      </c>
      <c r="H807" t="s">
        <v>5471</v>
      </c>
      <c r="I807" t="s">
        <v>5472</v>
      </c>
      <c r="J807" t="s">
        <v>5468</v>
      </c>
      <c r="K807" t="s">
        <v>5473</v>
      </c>
      <c r="L807" t="s">
        <v>100</v>
      </c>
      <c r="M807" t="s">
        <v>101</v>
      </c>
      <c r="N807" t="s">
        <v>102</v>
      </c>
      <c r="O807" t="s">
        <v>27</v>
      </c>
      <c r="P807" t="s">
        <v>27</v>
      </c>
      <c r="Q807" t="s">
        <v>27</v>
      </c>
      <c r="R807" t="s">
        <v>27</v>
      </c>
      <c r="S807" t="s">
        <v>260</v>
      </c>
      <c r="T807" t="s">
        <v>146</v>
      </c>
      <c r="U807" t="s">
        <v>147</v>
      </c>
      <c r="V807" t="s">
        <v>27</v>
      </c>
      <c r="W807" t="s">
        <v>43</v>
      </c>
      <c r="X807" t="s">
        <v>27</v>
      </c>
      <c r="Y807" t="s">
        <v>27</v>
      </c>
      <c r="Z807" t="s">
        <v>44</v>
      </c>
      <c r="AA807" t="s">
        <v>27</v>
      </c>
      <c r="AB807" s="3" t="s">
        <v>246</v>
      </c>
    </row>
    <row r="808" spans="1:28" x14ac:dyDescent="0.25">
      <c r="A808" s="3">
        <v>87757</v>
      </c>
      <c r="B808" t="s">
        <v>5474</v>
      </c>
      <c r="C808" t="s">
        <v>27</v>
      </c>
      <c r="D808" s="3">
        <v>11</v>
      </c>
      <c r="E808" t="s">
        <v>5386</v>
      </c>
      <c r="F808" t="s">
        <v>5475</v>
      </c>
      <c r="G808" t="s">
        <v>5476</v>
      </c>
      <c r="H808" t="s">
        <v>5477</v>
      </c>
      <c r="I808" t="s">
        <v>5478</v>
      </c>
      <c r="J808" t="s">
        <v>5474</v>
      </c>
      <c r="K808" t="s">
        <v>5479</v>
      </c>
      <c r="L808" t="s">
        <v>100</v>
      </c>
      <c r="M808" t="s">
        <v>101</v>
      </c>
      <c r="N808" t="s">
        <v>102</v>
      </c>
      <c r="O808" t="s">
        <v>27</v>
      </c>
      <c r="P808" t="s">
        <v>27</v>
      </c>
      <c r="Q808" t="s">
        <v>27</v>
      </c>
      <c r="R808" t="s">
        <v>27</v>
      </c>
      <c r="S808" t="s">
        <v>260</v>
      </c>
      <c r="T808" t="s">
        <v>146</v>
      </c>
      <c r="U808" t="s">
        <v>147</v>
      </c>
      <c r="V808" t="s">
        <v>27</v>
      </c>
      <c r="W808" t="s">
        <v>43</v>
      </c>
      <c r="X808" t="s">
        <v>27</v>
      </c>
      <c r="Y808" t="s">
        <v>27</v>
      </c>
      <c r="Z808" t="s">
        <v>44</v>
      </c>
      <c r="AA808" t="s">
        <v>27</v>
      </c>
      <c r="AB808" s="3" t="s">
        <v>5480</v>
      </c>
    </row>
    <row r="809" spans="1:28" x14ac:dyDescent="0.25">
      <c r="A809" s="3">
        <v>87758</v>
      </c>
      <c r="B809" t="s">
        <v>5481</v>
      </c>
      <c r="C809" t="s">
        <v>27</v>
      </c>
      <c r="D809" s="3">
        <v>11</v>
      </c>
      <c r="E809" t="s">
        <v>5386</v>
      </c>
      <c r="F809" t="s">
        <v>1480</v>
      </c>
      <c r="G809" t="s">
        <v>5482</v>
      </c>
      <c r="H809" t="s">
        <v>5483</v>
      </c>
      <c r="I809" t="s">
        <v>5484</v>
      </c>
      <c r="J809" t="s">
        <v>5481</v>
      </c>
      <c r="K809" t="s">
        <v>5485</v>
      </c>
      <c r="L809" t="s">
        <v>53</v>
      </c>
      <c r="M809" t="s">
        <v>54</v>
      </c>
      <c r="N809" t="s">
        <v>55</v>
      </c>
      <c r="O809" t="s">
        <v>27</v>
      </c>
      <c r="P809" t="s">
        <v>27</v>
      </c>
      <c r="Q809" t="s">
        <v>27</v>
      </c>
      <c r="R809" t="s">
        <v>27</v>
      </c>
      <c r="S809" t="s">
        <v>40</v>
      </c>
      <c r="T809" t="s">
        <v>41</v>
      </c>
      <c r="U809" t="s">
        <v>42</v>
      </c>
      <c r="V809" t="s">
        <v>27</v>
      </c>
      <c r="W809" t="s">
        <v>43</v>
      </c>
      <c r="X809" t="s">
        <v>27</v>
      </c>
      <c r="Y809" t="s">
        <v>27</v>
      </c>
      <c r="Z809" t="s">
        <v>44</v>
      </c>
      <c r="AA809" t="s">
        <v>27</v>
      </c>
      <c r="AB809" s="3" t="s">
        <v>5486</v>
      </c>
    </row>
    <row r="810" spans="1:28" x14ac:dyDescent="0.25">
      <c r="A810" s="3">
        <v>87759</v>
      </c>
      <c r="B810" t="s">
        <v>5487</v>
      </c>
      <c r="C810" t="s">
        <v>27</v>
      </c>
      <c r="D810" s="3">
        <v>11</v>
      </c>
      <c r="E810" t="s">
        <v>5386</v>
      </c>
      <c r="F810" t="s">
        <v>5488</v>
      </c>
      <c r="G810" t="s">
        <v>5489</v>
      </c>
      <c r="H810" t="s">
        <v>5490</v>
      </c>
      <c r="I810" t="s">
        <v>5491</v>
      </c>
      <c r="J810" t="s">
        <v>5487</v>
      </c>
      <c r="K810" t="s">
        <v>5492</v>
      </c>
      <c r="L810" t="s">
        <v>100</v>
      </c>
      <c r="M810" t="s">
        <v>101</v>
      </c>
      <c r="N810" t="s">
        <v>102</v>
      </c>
      <c r="O810" t="s">
        <v>27</v>
      </c>
      <c r="P810" t="s">
        <v>27</v>
      </c>
      <c r="Q810" t="s">
        <v>27</v>
      </c>
      <c r="R810" t="s">
        <v>27</v>
      </c>
      <c r="S810" t="s">
        <v>260</v>
      </c>
      <c r="T810" t="s">
        <v>146</v>
      </c>
      <c r="U810" t="s">
        <v>147</v>
      </c>
      <c r="V810" t="s">
        <v>27</v>
      </c>
      <c r="W810" t="s">
        <v>43</v>
      </c>
      <c r="X810" t="s">
        <v>27</v>
      </c>
      <c r="Y810" t="s">
        <v>27</v>
      </c>
      <c r="Z810" t="s">
        <v>44</v>
      </c>
      <c r="AA810" t="s">
        <v>27</v>
      </c>
      <c r="AB810" s="3" t="s">
        <v>246</v>
      </c>
    </row>
    <row r="811" spans="1:28" x14ac:dyDescent="0.25">
      <c r="A811" s="3">
        <v>87760</v>
      </c>
      <c r="B811" t="s">
        <v>5493</v>
      </c>
      <c r="C811" t="s">
        <v>27</v>
      </c>
      <c r="D811" s="3">
        <v>11</v>
      </c>
      <c r="E811" t="s">
        <v>5386</v>
      </c>
      <c r="F811" t="s">
        <v>32</v>
      </c>
      <c r="G811" t="s">
        <v>5494</v>
      </c>
      <c r="H811" t="s">
        <v>5495</v>
      </c>
      <c r="I811" t="s">
        <v>5496</v>
      </c>
      <c r="J811" t="s">
        <v>5493</v>
      </c>
      <c r="K811" t="s">
        <v>5497</v>
      </c>
      <c r="L811" t="s">
        <v>117</v>
      </c>
      <c r="M811" t="s">
        <v>243</v>
      </c>
      <c r="N811" t="s">
        <v>244</v>
      </c>
      <c r="O811" t="s">
        <v>27</v>
      </c>
      <c r="P811" t="s">
        <v>27</v>
      </c>
      <c r="Q811" t="s">
        <v>27</v>
      </c>
      <c r="R811" t="s">
        <v>27</v>
      </c>
      <c r="S811" t="s">
        <v>40</v>
      </c>
      <c r="T811" t="s">
        <v>1599</v>
      </c>
      <c r="U811" t="s">
        <v>1600</v>
      </c>
      <c r="V811" t="s">
        <v>27</v>
      </c>
      <c r="W811" t="s">
        <v>43</v>
      </c>
      <c r="X811" t="s">
        <v>27</v>
      </c>
      <c r="Y811" t="s">
        <v>27</v>
      </c>
      <c r="Z811" t="s">
        <v>44</v>
      </c>
      <c r="AA811" t="s">
        <v>27</v>
      </c>
      <c r="AB811" s="3" t="s">
        <v>5498</v>
      </c>
    </row>
    <row r="812" spans="1:28" x14ac:dyDescent="0.25">
      <c r="A812" s="3">
        <v>87761</v>
      </c>
      <c r="B812" t="s">
        <v>5499</v>
      </c>
      <c r="C812" t="s">
        <v>27</v>
      </c>
      <c r="D812" s="3">
        <v>11</v>
      </c>
      <c r="E812" t="s">
        <v>5386</v>
      </c>
      <c r="F812" t="s">
        <v>32</v>
      </c>
      <c r="G812" t="s">
        <v>5500</v>
      </c>
      <c r="H812" t="s">
        <v>5501</v>
      </c>
      <c r="I812" t="s">
        <v>5502</v>
      </c>
      <c r="J812" t="s">
        <v>5499</v>
      </c>
      <c r="K812" t="s">
        <v>5503</v>
      </c>
      <c r="L812" t="s">
        <v>37</v>
      </c>
      <c r="M812" t="s">
        <v>38</v>
      </c>
      <c r="N812" t="s">
        <v>39</v>
      </c>
      <c r="O812" t="s">
        <v>27</v>
      </c>
      <c r="P812" t="s">
        <v>27</v>
      </c>
      <c r="Q812" t="s">
        <v>27</v>
      </c>
      <c r="R812" t="s">
        <v>27</v>
      </c>
      <c r="S812" t="s">
        <v>40</v>
      </c>
      <c r="T812" t="s">
        <v>146</v>
      </c>
      <c r="U812" t="s">
        <v>147</v>
      </c>
      <c r="V812" t="s">
        <v>27</v>
      </c>
      <c r="W812" t="s">
        <v>43</v>
      </c>
      <c r="X812" t="s">
        <v>27</v>
      </c>
      <c r="Y812" t="s">
        <v>27</v>
      </c>
      <c r="Z812" t="s">
        <v>44</v>
      </c>
      <c r="AA812" t="s">
        <v>27</v>
      </c>
      <c r="AB812" s="3" t="s">
        <v>5504</v>
      </c>
    </row>
    <row r="813" spans="1:28" x14ac:dyDescent="0.25">
      <c r="A813" s="3">
        <v>87762</v>
      </c>
      <c r="B813" t="s">
        <v>5505</v>
      </c>
      <c r="C813" t="s">
        <v>27</v>
      </c>
      <c r="D813" s="3">
        <v>11</v>
      </c>
      <c r="E813" t="s">
        <v>5386</v>
      </c>
      <c r="F813" t="s">
        <v>1552</v>
      </c>
      <c r="G813" t="s">
        <v>5506</v>
      </c>
      <c r="H813" t="s">
        <v>5507</v>
      </c>
      <c r="I813" t="s">
        <v>5508</v>
      </c>
      <c r="J813" t="s">
        <v>5505</v>
      </c>
      <c r="K813" t="s">
        <v>5509</v>
      </c>
      <c r="L813" t="s">
        <v>37</v>
      </c>
      <c r="M813" t="s">
        <v>38</v>
      </c>
      <c r="N813" t="s">
        <v>39</v>
      </c>
      <c r="O813" t="s">
        <v>27</v>
      </c>
      <c r="P813" t="s">
        <v>27</v>
      </c>
      <c r="Q813" t="s">
        <v>27</v>
      </c>
      <c r="R813" t="s">
        <v>27</v>
      </c>
      <c r="S813" t="s">
        <v>40</v>
      </c>
      <c r="T813" t="s">
        <v>146</v>
      </c>
      <c r="U813" t="s">
        <v>147</v>
      </c>
      <c r="V813" t="s">
        <v>27</v>
      </c>
      <c r="W813" t="s">
        <v>43</v>
      </c>
      <c r="X813" t="s">
        <v>27</v>
      </c>
      <c r="Y813" t="s">
        <v>27</v>
      </c>
      <c r="Z813" t="s">
        <v>44</v>
      </c>
      <c r="AA813" t="s">
        <v>27</v>
      </c>
      <c r="AB813" s="3" t="s">
        <v>246</v>
      </c>
    </row>
    <row r="814" spans="1:28" x14ac:dyDescent="0.25">
      <c r="A814" s="3">
        <v>87763</v>
      </c>
      <c r="B814" t="s">
        <v>5510</v>
      </c>
      <c r="C814" t="s">
        <v>172</v>
      </c>
      <c r="D814" s="3">
        <v>11</v>
      </c>
      <c r="E814" t="s">
        <v>5386</v>
      </c>
      <c r="F814" t="s">
        <v>1552</v>
      </c>
      <c r="G814" t="s">
        <v>5511</v>
      </c>
      <c r="H814" t="s">
        <v>5512</v>
      </c>
      <c r="I814" t="s">
        <v>5513</v>
      </c>
      <c r="J814" t="s">
        <v>5510</v>
      </c>
      <c r="K814" t="s">
        <v>5514</v>
      </c>
      <c r="L814" t="s">
        <v>53</v>
      </c>
      <c r="M814" t="s">
        <v>54</v>
      </c>
      <c r="N814" t="s">
        <v>55</v>
      </c>
      <c r="O814" t="s">
        <v>27</v>
      </c>
      <c r="P814" t="s">
        <v>27</v>
      </c>
      <c r="Q814" t="s">
        <v>27</v>
      </c>
      <c r="R814" t="s">
        <v>27</v>
      </c>
      <c r="S814" t="s">
        <v>40</v>
      </c>
      <c r="T814" t="s">
        <v>41</v>
      </c>
      <c r="U814" t="s">
        <v>42</v>
      </c>
      <c r="V814" t="s">
        <v>27</v>
      </c>
      <c r="W814" t="s">
        <v>43</v>
      </c>
      <c r="X814" t="s">
        <v>27</v>
      </c>
      <c r="Y814" t="s">
        <v>27</v>
      </c>
      <c r="Z814" t="s">
        <v>44</v>
      </c>
      <c r="AA814" t="s">
        <v>27</v>
      </c>
      <c r="AB814" s="3" t="s">
        <v>246</v>
      </c>
    </row>
    <row r="815" spans="1:28" x14ac:dyDescent="0.25">
      <c r="A815" s="3">
        <v>87764</v>
      </c>
      <c r="B815" t="s">
        <v>5515</v>
      </c>
      <c r="C815" t="s">
        <v>27</v>
      </c>
      <c r="D815" s="3">
        <v>11</v>
      </c>
      <c r="E815" t="s">
        <v>5386</v>
      </c>
      <c r="F815" t="s">
        <v>1552</v>
      </c>
      <c r="G815" t="s">
        <v>5516</v>
      </c>
      <c r="H815" t="s">
        <v>5517</v>
      </c>
      <c r="I815" t="s">
        <v>5518</v>
      </c>
      <c r="J815" t="s">
        <v>5515</v>
      </c>
      <c r="K815" t="s">
        <v>5519</v>
      </c>
      <c r="L815" t="s">
        <v>37</v>
      </c>
      <c r="M815" t="s">
        <v>38</v>
      </c>
      <c r="N815" t="s">
        <v>39</v>
      </c>
      <c r="O815" t="s">
        <v>27</v>
      </c>
      <c r="P815" t="s">
        <v>27</v>
      </c>
      <c r="Q815" t="s">
        <v>27</v>
      </c>
      <c r="R815" t="s">
        <v>27</v>
      </c>
      <c r="S815" t="s">
        <v>40</v>
      </c>
      <c r="T815" t="s">
        <v>41</v>
      </c>
      <c r="U815" t="s">
        <v>42</v>
      </c>
      <c r="V815" t="s">
        <v>27</v>
      </c>
      <c r="W815" t="s">
        <v>43</v>
      </c>
      <c r="X815" t="s">
        <v>27</v>
      </c>
      <c r="Y815" t="s">
        <v>27</v>
      </c>
      <c r="Z815" t="s">
        <v>44</v>
      </c>
      <c r="AA815" t="s">
        <v>27</v>
      </c>
      <c r="AB815" s="3" t="s">
        <v>246</v>
      </c>
    </row>
    <row r="816" spans="1:28" x14ac:dyDescent="0.25">
      <c r="A816" s="3">
        <v>87765</v>
      </c>
      <c r="B816" t="s">
        <v>5520</v>
      </c>
      <c r="C816" t="s">
        <v>27</v>
      </c>
      <c r="D816" s="3">
        <v>11</v>
      </c>
      <c r="E816" t="s">
        <v>5386</v>
      </c>
      <c r="F816" t="s">
        <v>1552</v>
      </c>
      <c r="G816" t="s">
        <v>5521</v>
      </c>
      <c r="H816" t="s">
        <v>5522</v>
      </c>
      <c r="I816" t="s">
        <v>5523</v>
      </c>
      <c r="J816" t="s">
        <v>5520</v>
      </c>
      <c r="K816" t="s">
        <v>5524</v>
      </c>
      <c r="L816" t="s">
        <v>117</v>
      </c>
      <c r="M816" t="s">
        <v>243</v>
      </c>
      <c r="N816" t="s">
        <v>244</v>
      </c>
      <c r="O816" t="s">
        <v>27</v>
      </c>
      <c r="P816" t="s">
        <v>27</v>
      </c>
      <c r="Q816" t="s">
        <v>27</v>
      </c>
      <c r="R816" t="s">
        <v>27</v>
      </c>
      <c r="S816" t="s">
        <v>40</v>
      </c>
      <c r="T816" t="s">
        <v>41</v>
      </c>
      <c r="U816" t="s">
        <v>42</v>
      </c>
      <c r="V816" t="s">
        <v>27</v>
      </c>
      <c r="W816" t="s">
        <v>43</v>
      </c>
      <c r="X816" t="s">
        <v>27</v>
      </c>
      <c r="Y816" t="s">
        <v>27</v>
      </c>
      <c r="Z816" t="s">
        <v>44</v>
      </c>
      <c r="AA816" t="s">
        <v>27</v>
      </c>
      <c r="AB816" s="3" t="s">
        <v>246</v>
      </c>
    </row>
    <row r="817" spans="1:28" x14ac:dyDescent="0.25">
      <c r="A817" s="3">
        <v>87766</v>
      </c>
      <c r="B817" t="s">
        <v>5525</v>
      </c>
      <c r="C817" t="s">
        <v>27</v>
      </c>
      <c r="D817" s="3">
        <v>11</v>
      </c>
      <c r="E817" t="s">
        <v>5386</v>
      </c>
      <c r="F817" t="s">
        <v>5526</v>
      </c>
      <c r="G817" t="s">
        <v>5527</v>
      </c>
      <c r="H817" t="s">
        <v>5528</v>
      </c>
      <c r="I817" t="s">
        <v>5529</v>
      </c>
      <c r="J817" t="s">
        <v>5525</v>
      </c>
      <c r="K817" t="s">
        <v>5530</v>
      </c>
      <c r="L817" t="s">
        <v>117</v>
      </c>
      <c r="M817" t="s">
        <v>243</v>
      </c>
      <c r="N817" t="s">
        <v>244</v>
      </c>
      <c r="O817" t="s">
        <v>27</v>
      </c>
      <c r="P817" t="s">
        <v>27</v>
      </c>
      <c r="Q817" t="s">
        <v>27</v>
      </c>
      <c r="R817" t="s">
        <v>27</v>
      </c>
      <c r="S817" t="s">
        <v>59</v>
      </c>
      <c r="T817" t="s">
        <v>146</v>
      </c>
      <c r="U817" t="s">
        <v>147</v>
      </c>
      <c r="V817" t="s">
        <v>27</v>
      </c>
      <c r="W817" t="s">
        <v>43</v>
      </c>
      <c r="X817" t="s">
        <v>27</v>
      </c>
      <c r="Y817" t="s">
        <v>27</v>
      </c>
      <c r="Z817" t="s">
        <v>44</v>
      </c>
      <c r="AA817" t="s">
        <v>27</v>
      </c>
      <c r="AB817" s="3" t="s">
        <v>5531</v>
      </c>
    </row>
    <row r="818" spans="1:28" x14ac:dyDescent="0.25">
      <c r="A818" s="3">
        <v>87767</v>
      </c>
      <c r="B818" t="s">
        <v>5532</v>
      </c>
      <c r="C818" t="s">
        <v>27</v>
      </c>
      <c r="D818" s="3">
        <v>11</v>
      </c>
      <c r="E818" t="s">
        <v>5386</v>
      </c>
      <c r="F818" t="s">
        <v>1552</v>
      </c>
      <c r="G818" t="s">
        <v>5533</v>
      </c>
      <c r="H818" t="s">
        <v>5534</v>
      </c>
      <c r="I818" t="s">
        <v>5535</v>
      </c>
      <c r="J818" t="s">
        <v>5532</v>
      </c>
      <c r="K818" t="s">
        <v>5536</v>
      </c>
      <c r="L818" t="s">
        <v>117</v>
      </c>
      <c r="M818" t="s">
        <v>243</v>
      </c>
      <c r="N818" t="s">
        <v>244</v>
      </c>
      <c r="O818" t="s">
        <v>27</v>
      </c>
      <c r="P818" t="s">
        <v>27</v>
      </c>
      <c r="Q818" t="s">
        <v>27</v>
      </c>
      <c r="R818" t="s">
        <v>27</v>
      </c>
      <c r="S818" t="s">
        <v>40</v>
      </c>
      <c r="T818" t="s">
        <v>41</v>
      </c>
      <c r="U818" t="s">
        <v>42</v>
      </c>
      <c r="V818" t="s">
        <v>27</v>
      </c>
      <c r="W818" t="s">
        <v>43</v>
      </c>
      <c r="X818" t="s">
        <v>27</v>
      </c>
      <c r="Y818" t="s">
        <v>27</v>
      </c>
      <c r="Z818" t="s">
        <v>44</v>
      </c>
      <c r="AA818" t="s">
        <v>27</v>
      </c>
      <c r="AB818" s="3" t="s">
        <v>246</v>
      </c>
    </row>
    <row r="819" spans="1:28" x14ac:dyDescent="0.25">
      <c r="A819" s="3">
        <v>87768</v>
      </c>
      <c r="B819" t="s">
        <v>5537</v>
      </c>
      <c r="C819" t="s">
        <v>27</v>
      </c>
      <c r="D819" s="3">
        <v>11</v>
      </c>
      <c r="E819" t="s">
        <v>5386</v>
      </c>
      <c r="F819" t="s">
        <v>5538</v>
      </c>
      <c r="G819" t="s">
        <v>5539</v>
      </c>
      <c r="H819" t="s">
        <v>5540</v>
      </c>
      <c r="I819" t="s">
        <v>5541</v>
      </c>
      <c r="J819" t="s">
        <v>5537</v>
      </c>
      <c r="K819" t="s">
        <v>5542</v>
      </c>
      <c r="L819" t="s">
        <v>117</v>
      </c>
      <c r="M819" t="s">
        <v>243</v>
      </c>
      <c r="N819" t="s">
        <v>244</v>
      </c>
      <c r="O819" t="s">
        <v>27</v>
      </c>
      <c r="P819" t="s">
        <v>27</v>
      </c>
      <c r="Q819" t="s">
        <v>27</v>
      </c>
      <c r="R819" t="s">
        <v>27</v>
      </c>
      <c r="S819" t="s">
        <v>59</v>
      </c>
      <c r="T819" t="s">
        <v>146</v>
      </c>
      <c r="U819" t="s">
        <v>147</v>
      </c>
      <c r="V819" t="s">
        <v>27</v>
      </c>
      <c r="W819" t="s">
        <v>43</v>
      </c>
      <c r="X819" t="s">
        <v>27</v>
      </c>
      <c r="Y819" t="s">
        <v>27</v>
      </c>
      <c r="Z819" t="s">
        <v>133</v>
      </c>
      <c r="AA819" t="s">
        <v>27</v>
      </c>
      <c r="AB819" s="3" t="s">
        <v>246</v>
      </c>
    </row>
    <row r="820" spans="1:28" x14ac:dyDescent="0.25">
      <c r="A820" s="3">
        <v>87769</v>
      </c>
      <c r="B820" t="s">
        <v>5543</v>
      </c>
      <c r="C820" t="s">
        <v>27</v>
      </c>
      <c r="D820" s="3">
        <v>11</v>
      </c>
      <c r="E820" t="s">
        <v>5386</v>
      </c>
      <c r="F820" t="s">
        <v>1589</v>
      </c>
      <c r="G820" t="s">
        <v>5544</v>
      </c>
      <c r="H820" t="s">
        <v>5545</v>
      </c>
      <c r="I820" t="s">
        <v>5546</v>
      </c>
      <c r="J820" t="s">
        <v>5543</v>
      </c>
      <c r="K820" t="s">
        <v>5547</v>
      </c>
      <c r="L820" t="s">
        <v>117</v>
      </c>
      <c r="M820" t="s">
        <v>243</v>
      </c>
      <c r="N820" t="s">
        <v>244</v>
      </c>
      <c r="O820" t="s">
        <v>27</v>
      </c>
      <c r="P820" t="s">
        <v>27</v>
      </c>
      <c r="Q820" t="s">
        <v>27</v>
      </c>
      <c r="R820" t="s">
        <v>27</v>
      </c>
      <c r="S820" t="s">
        <v>40</v>
      </c>
      <c r="T820" t="s">
        <v>27</v>
      </c>
      <c r="U820" t="s">
        <v>27</v>
      </c>
      <c r="V820" t="s">
        <v>27</v>
      </c>
      <c r="W820" t="s">
        <v>43</v>
      </c>
      <c r="X820" t="s">
        <v>27</v>
      </c>
      <c r="Y820" t="s">
        <v>27</v>
      </c>
      <c r="Z820" t="s">
        <v>44</v>
      </c>
      <c r="AA820" t="s">
        <v>27</v>
      </c>
      <c r="AB820" s="3" t="s">
        <v>246</v>
      </c>
    </row>
    <row r="821" spans="1:28" x14ac:dyDescent="0.25">
      <c r="A821" s="3">
        <v>87770</v>
      </c>
      <c r="B821" t="s">
        <v>5548</v>
      </c>
      <c r="C821" t="s">
        <v>27</v>
      </c>
      <c r="D821" s="3">
        <v>11</v>
      </c>
      <c r="E821" t="s">
        <v>5386</v>
      </c>
      <c r="F821" t="s">
        <v>1589</v>
      </c>
      <c r="G821" t="s">
        <v>5549</v>
      </c>
      <c r="H821" t="s">
        <v>5550</v>
      </c>
      <c r="I821" t="s">
        <v>5551</v>
      </c>
      <c r="J821" t="s">
        <v>5548</v>
      </c>
      <c r="K821" t="s">
        <v>5552</v>
      </c>
      <c r="L821" t="s">
        <v>100</v>
      </c>
      <c r="M821" t="s">
        <v>101</v>
      </c>
      <c r="N821" t="s">
        <v>102</v>
      </c>
      <c r="O821" t="s">
        <v>27</v>
      </c>
      <c r="P821" t="s">
        <v>27</v>
      </c>
      <c r="Q821" t="s">
        <v>27</v>
      </c>
      <c r="R821" t="s">
        <v>27</v>
      </c>
      <c r="S821" t="s">
        <v>40</v>
      </c>
      <c r="T821" t="s">
        <v>146</v>
      </c>
      <c r="U821" t="s">
        <v>147</v>
      </c>
      <c r="V821" t="s">
        <v>27</v>
      </c>
      <c r="W821" t="s">
        <v>43</v>
      </c>
      <c r="X821" t="s">
        <v>27</v>
      </c>
      <c r="Y821" t="s">
        <v>27</v>
      </c>
      <c r="Z821" t="s">
        <v>44</v>
      </c>
      <c r="AA821" t="s">
        <v>27</v>
      </c>
      <c r="AB821" s="3" t="s">
        <v>5553</v>
      </c>
    </row>
    <row r="822" spans="1:28" x14ac:dyDescent="0.25">
      <c r="A822" s="3">
        <v>87771</v>
      </c>
      <c r="B822" t="s">
        <v>5554</v>
      </c>
      <c r="C822" t="s">
        <v>27</v>
      </c>
      <c r="D822" s="3">
        <v>11</v>
      </c>
      <c r="E822" t="s">
        <v>5386</v>
      </c>
      <c r="F822" t="s">
        <v>1589</v>
      </c>
      <c r="G822" t="s">
        <v>5555</v>
      </c>
      <c r="H822" t="s">
        <v>5556</v>
      </c>
      <c r="I822" t="s">
        <v>5557</v>
      </c>
      <c r="J822" t="s">
        <v>5554</v>
      </c>
      <c r="K822" t="s">
        <v>5558</v>
      </c>
      <c r="L822" t="s">
        <v>37</v>
      </c>
      <c r="M822" t="s">
        <v>38</v>
      </c>
      <c r="N822" t="s">
        <v>39</v>
      </c>
      <c r="O822" t="s">
        <v>27</v>
      </c>
      <c r="P822" t="s">
        <v>27</v>
      </c>
      <c r="Q822" t="s">
        <v>27</v>
      </c>
      <c r="R822" t="s">
        <v>27</v>
      </c>
      <c r="S822" t="s">
        <v>40</v>
      </c>
      <c r="T822" t="s">
        <v>146</v>
      </c>
      <c r="U822" t="s">
        <v>147</v>
      </c>
      <c r="V822" t="s">
        <v>27</v>
      </c>
      <c r="W822" t="s">
        <v>43</v>
      </c>
      <c r="X822" t="s">
        <v>27</v>
      </c>
      <c r="Y822" t="s">
        <v>27</v>
      </c>
      <c r="Z822" t="s">
        <v>44</v>
      </c>
      <c r="AA822" t="s">
        <v>27</v>
      </c>
      <c r="AB822" s="3" t="s">
        <v>246</v>
      </c>
    </row>
    <row r="823" spans="1:28" x14ac:dyDescent="0.25">
      <c r="A823" s="3">
        <v>87772</v>
      </c>
      <c r="B823" t="s">
        <v>5559</v>
      </c>
      <c r="C823" t="s">
        <v>27</v>
      </c>
      <c r="D823" s="3">
        <v>11</v>
      </c>
      <c r="E823" t="s">
        <v>5386</v>
      </c>
      <c r="F823" t="s">
        <v>1647</v>
      </c>
      <c r="G823" t="s">
        <v>5560</v>
      </c>
      <c r="H823" t="s">
        <v>5561</v>
      </c>
      <c r="I823" t="s">
        <v>5562</v>
      </c>
      <c r="J823" t="s">
        <v>5559</v>
      </c>
      <c r="K823" t="s">
        <v>5563</v>
      </c>
      <c r="L823" t="s">
        <v>100</v>
      </c>
      <c r="M823" t="s">
        <v>101</v>
      </c>
      <c r="N823" t="s">
        <v>102</v>
      </c>
      <c r="O823" t="s">
        <v>27</v>
      </c>
      <c r="P823" t="s">
        <v>27</v>
      </c>
      <c r="Q823" t="s">
        <v>27</v>
      </c>
      <c r="R823" t="s">
        <v>27</v>
      </c>
      <c r="S823" t="s">
        <v>40</v>
      </c>
      <c r="T823" t="s">
        <v>41</v>
      </c>
      <c r="U823" t="s">
        <v>42</v>
      </c>
      <c r="V823" t="s">
        <v>27</v>
      </c>
      <c r="W823" t="s">
        <v>43</v>
      </c>
      <c r="X823" t="s">
        <v>27</v>
      </c>
      <c r="Y823" t="s">
        <v>27</v>
      </c>
      <c r="Z823" t="s">
        <v>44</v>
      </c>
      <c r="AA823" t="s">
        <v>27</v>
      </c>
      <c r="AB823" s="3" t="s">
        <v>246</v>
      </c>
    </row>
    <row r="824" spans="1:28" x14ac:dyDescent="0.25">
      <c r="A824" s="3">
        <v>87773</v>
      </c>
      <c r="B824" t="s">
        <v>5564</v>
      </c>
      <c r="C824" t="s">
        <v>27</v>
      </c>
      <c r="D824" s="3">
        <v>11</v>
      </c>
      <c r="E824" t="s">
        <v>5386</v>
      </c>
      <c r="F824" t="s">
        <v>1647</v>
      </c>
      <c r="G824" t="s">
        <v>5565</v>
      </c>
      <c r="H824" t="s">
        <v>5566</v>
      </c>
      <c r="I824" t="s">
        <v>5567</v>
      </c>
      <c r="J824" t="s">
        <v>5564</v>
      </c>
      <c r="K824" t="s">
        <v>5568</v>
      </c>
      <c r="L824" t="s">
        <v>37</v>
      </c>
      <c r="M824" t="s">
        <v>38</v>
      </c>
      <c r="N824" t="s">
        <v>39</v>
      </c>
      <c r="O824" t="s">
        <v>27</v>
      </c>
      <c r="P824" t="s">
        <v>27</v>
      </c>
      <c r="Q824" t="s">
        <v>27</v>
      </c>
      <c r="R824" t="s">
        <v>27</v>
      </c>
      <c r="S824" t="s">
        <v>40</v>
      </c>
      <c r="T824" t="s">
        <v>146</v>
      </c>
      <c r="U824" t="s">
        <v>147</v>
      </c>
      <c r="V824" t="s">
        <v>27</v>
      </c>
      <c r="W824" t="s">
        <v>43</v>
      </c>
      <c r="X824" t="s">
        <v>27</v>
      </c>
      <c r="Y824" t="s">
        <v>27</v>
      </c>
      <c r="Z824" t="s">
        <v>44</v>
      </c>
      <c r="AA824" t="s">
        <v>27</v>
      </c>
      <c r="AB824" s="3" t="s">
        <v>5569</v>
      </c>
    </row>
    <row r="825" spans="1:28" x14ac:dyDescent="0.25">
      <c r="A825" s="3">
        <v>87774</v>
      </c>
      <c r="B825" t="s">
        <v>5570</v>
      </c>
      <c r="C825" t="s">
        <v>27</v>
      </c>
      <c r="D825" s="3">
        <v>11</v>
      </c>
      <c r="E825" t="s">
        <v>5571</v>
      </c>
      <c r="F825" t="s">
        <v>5572</v>
      </c>
      <c r="G825" t="s">
        <v>5573</v>
      </c>
      <c r="H825" t="s">
        <v>5574</v>
      </c>
      <c r="I825" t="s">
        <v>5575</v>
      </c>
      <c r="J825" t="s">
        <v>5570</v>
      </c>
      <c r="K825" t="s">
        <v>5576</v>
      </c>
      <c r="L825" t="s">
        <v>37</v>
      </c>
      <c r="M825" t="s">
        <v>38</v>
      </c>
      <c r="N825" t="s">
        <v>39</v>
      </c>
      <c r="O825" t="s">
        <v>5577</v>
      </c>
      <c r="P825" t="s">
        <v>27</v>
      </c>
      <c r="Q825" t="s">
        <v>57</v>
      </c>
      <c r="R825" t="s">
        <v>58</v>
      </c>
      <c r="S825" t="s">
        <v>40</v>
      </c>
      <c r="T825" t="s">
        <v>104</v>
      </c>
      <c r="U825" t="s">
        <v>105</v>
      </c>
      <c r="V825" t="s">
        <v>27</v>
      </c>
      <c r="W825" t="s">
        <v>43</v>
      </c>
      <c r="X825" t="s">
        <v>27</v>
      </c>
      <c r="Y825" t="s">
        <v>27</v>
      </c>
      <c r="Z825" t="s">
        <v>44</v>
      </c>
      <c r="AA825" t="s">
        <v>27</v>
      </c>
      <c r="AB825" s="3" t="s">
        <v>5578</v>
      </c>
    </row>
    <row r="826" spans="1:28" x14ac:dyDescent="0.25">
      <c r="A826" s="3">
        <v>87775</v>
      </c>
      <c r="B826" t="s">
        <v>5579</v>
      </c>
      <c r="C826" t="s">
        <v>172</v>
      </c>
      <c r="D826" s="3">
        <v>11</v>
      </c>
      <c r="E826" t="s">
        <v>5571</v>
      </c>
      <c r="F826" t="s">
        <v>1647</v>
      </c>
      <c r="G826" t="s">
        <v>5580</v>
      </c>
      <c r="H826" t="s">
        <v>5581</v>
      </c>
      <c r="I826" t="s">
        <v>5582</v>
      </c>
      <c r="J826" t="s">
        <v>5579</v>
      </c>
      <c r="K826" t="s">
        <v>5583</v>
      </c>
      <c r="L826" t="s">
        <v>127</v>
      </c>
      <c r="M826" t="s">
        <v>128</v>
      </c>
      <c r="N826" t="s">
        <v>129</v>
      </c>
      <c r="O826" t="s">
        <v>27</v>
      </c>
      <c r="P826" t="s">
        <v>27</v>
      </c>
      <c r="Q826" t="s">
        <v>27</v>
      </c>
      <c r="R826" t="s">
        <v>27</v>
      </c>
      <c r="S826" t="s">
        <v>40</v>
      </c>
      <c r="T826" t="s">
        <v>146</v>
      </c>
      <c r="U826" t="s">
        <v>147</v>
      </c>
      <c r="V826" t="s">
        <v>27</v>
      </c>
      <c r="W826" t="s">
        <v>43</v>
      </c>
      <c r="X826" t="s">
        <v>27</v>
      </c>
      <c r="Y826" t="s">
        <v>27</v>
      </c>
      <c r="Z826" t="s">
        <v>44</v>
      </c>
      <c r="AA826" t="s">
        <v>27</v>
      </c>
      <c r="AB826" s="3" t="s">
        <v>5584</v>
      </c>
    </row>
    <row r="827" spans="1:28" x14ac:dyDescent="0.25">
      <c r="A827" s="3">
        <v>87776</v>
      </c>
      <c r="B827" t="s">
        <v>5585</v>
      </c>
      <c r="C827" t="s">
        <v>27</v>
      </c>
      <c r="D827" s="3">
        <v>11</v>
      </c>
      <c r="E827" t="s">
        <v>5571</v>
      </c>
      <c r="F827" t="s">
        <v>5586</v>
      </c>
      <c r="G827" t="s">
        <v>5587</v>
      </c>
      <c r="H827" t="s">
        <v>5588</v>
      </c>
      <c r="I827" t="s">
        <v>5589</v>
      </c>
      <c r="J827" t="s">
        <v>5585</v>
      </c>
      <c r="K827" t="s">
        <v>5590</v>
      </c>
      <c r="L827" t="s">
        <v>117</v>
      </c>
      <c r="M827" t="s">
        <v>243</v>
      </c>
      <c r="N827" t="s">
        <v>244</v>
      </c>
      <c r="O827" t="s">
        <v>193</v>
      </c>
      <c r="P827" t="s">
        <v>27</v>
      </c>
      <c r="Q827" t="s">
        <v>57</v>
      </c>
      <c r="R827" t="s">
        <v>58</v>
      </c>
      <c r="S827" t="s">
        <v>59</v>
      </c>
      <c r="T827" t="s">
        <v>146</v>
      </c>
      <c r="U827" t="s">
        <v>147</v>
      </c>
      <c r="V827" t="s">
        <v>27</v>
      </c>
      <c r="W827" t="s">
        <v>43</v>
      </c>
      <c r="X827" t="s">
        <v>27</v>
      </c>
      <c r="Y827" t="s">
        <v>27</v>
      </c>
      <c r="Z827" t="s">
        <v>44</v>
      </c>
      <c r="AA827" t="s">
        <v>27</v>
      </c>
      <c r="AB827" s="3" t="s">
        <v>5591</v>
      </c>
    </row>
    <row r="828" spans="1:28" x14ac:dyDescent="0.25">
      <c r="A828" s="3">
        <v>87777</v>
      </c>
      <c r="B828" t="s">
        <v>5592</v>
      </c>
      <c r="C828" t="s">
        <v>27</v>
      </c>
      <c r="D828" s="3">
        <v>11</v>
      </c>
      <c r="E828" t="s">
        <v>5571</v>
      </c>
      <c r="F828" t="s">
        <v>1647</v>
      </c>
      <c r="G828" t="s">
        <v>5593</v>
      </c>
      <c r="H828" t="s">
        <v>5594</v>
      </c>
      <c r="I828" t="s">
        <v>5595</v>
      </c>
      <c r="J828" t="s">
        <v>5592</v>
      </c>
      <c r="K828" t="s">
        <v>5596</v>
      </c>
      <c r="L828" t="s">
        <v>37</v>
      </c>
      <c r="M828" t="s">
        <v>38</v>
      </c>
      <c r="N828" t="s">
        <v>39</v>
      </c>
      <c r="O828" t="s">
        <v>27</v>
      </c>
      <c r="P828" t="s">
        <v>27</v>
      </c>
      <c r="Q828" t="s">
        <v>27</v>
      </c>
      <c r="R828" t="s">
        <v>27</v>
      </c>
      <c r="S828" t="s">
        <v>40</v>
      </c>
      <c r="T828" t="s">
        <v>41</v>
      </c>
      <c r="U828" t="s">
        <v>42</v>
      </c>
      <c r="V828" t="s">
        <v>27</v>
      </c>
      <c r="W828" t="s">
        <v>43</v>
      </c>
      <c r="X828" t="s">
        <v>27</v>
      </c>
      <c r="Y828" t="s">
        <v>27</v>
      </c>
      <c r="Z828" t="s">
        <v>44</v>
      </c>
      <c r="AA828" t="s">
        <v>27</v>
      </c>
      <c r="AB828" s="3" t="s">
        <v>246</v>
      </c>
    </row>
    <row r="829" spans="1:28" x14ac:dyDescent="0.25">
      <c r="A829" s="3">
        <v>87778</v>
      </c>
      <c r="B829" t="s">
        <v>5597</v>
      </c>
      <c r="C829" t="s">
        <v>27</v>
      </c>
      <c r="D829" s="3">
        <v>11</v>
      </c>
      <c r="E829" t="s">
        <v>5571</v>
      </c>
      <c r="F829" t="s">
        <v>5598</v>
      </c>
      <c r="G829" t="s">
        <v>5599</v>
      </c>
      <c r="H829" t="s">
        <v>5600</v>
      </c>
      <c r="I829" t="s">
        <v>5601</v>
      </c>
      <c r="J829" t="s">
        <v>5597</v>
      </c>
      <c r="K829" t="s">
        <v>5602</v>
      </c>
      <c r="L829" t="s">
        <v>100</v>
      </c>
      <c r="M829" t="s">
        <v>101</v>
      </c>
      <c r="N829" t="s">
        <v>102</v>
      </c>
      <c r="O829" t="s">
        <v>27</v>
      </c>
      <c r="P829" t="s">
        <v>27</v>
      </c>
      <c r="Q829" t="s">
        <v>27</v>
      </c>
      <c r="R829" t="s">
        <v>27</v>
      </c>
      <c r="S829" t="s">
        <v>260</v>
      </c>
      <c r="T829" t="s">
        <v>146</v>
      </c>
      <c r="U829" t="s">
        <v>147</v>
      </c>
      <c r="V829" t="s">
        <v>27</v>
      </c>
      <c r="W829" t="s">
        <v>43</v>
      </c>
      <c r="X829" t="s">
        <v>27</v>
      </c>
      <c r="Y829" t="s">
        <v>27</v>
      </c>
      <c r="Z829" t="s">
        <v>44</v>
      </c>
      <c r="AA829" t="s">
        <v>27</v>
      </c>
      <c r="AB829" s="3" t="s">
        <v>5603</v>
      </c>
    </row>
    <row r="830" spans="1:28" x14ac:dyDescent="0.25">
      <c r="A830" s="3">
        <v>87779</v>
      </c>
      <c r="B830" t="s">
        <v>5604</v>
      </c>
      <c r="C830" t="s">
        <v>27</v>
      </c>
      <c r="D830" s="3">
        <v>11</v>
      </c>
      <c r="E830" t="s">
        <v>5571</v>
      </c>
      <c r="F830" t="s">
        <v>1647</v>
      </c>
      <c r="G830" t="s">
        <v>5605</v>
      </c>
      <c r="H830" t="s">
        <v>5606</v>
      </c>
      <c r="I830" t="s">
        <v>5607</v>
      </c>
      <c r="J830" t="s">
        <v>5604</v>
      </c>
      <c r="K830" t="s">
        <v>5608</v>
      </c>
      <c r="L830" t="s">
        <v>37</v>
      </c>
      <c r="M830" t="s">
        <v>38</v>
      </c>
      <c r="N830" t="s">
        <v>39</v>
      </c>
      <c r="O830" t="s">
        <v>27</v>
      </c>
      <c r="P830" t="s">
        <v>27</v>
      </c>
      <c r="Q830" t="s">
        <v>27</v>
      </c>
      <c r="R830" t="s">
        <v>27</v>
      </c>
      <c r="S830" t="s">
        <v>40</v>
      </c>
      <c r="T830" t="s">
        <v>104</v>
      </c>
      <c r="U830" t="s">
        <v>105</v>
      </c>
      <c r="V830" t="s">
        <v>27</v>
      </c>
      <c r="W830" t="s">
        <v>43</v>
      </c>
      <c r="X830" t="s">
        <v>27</v>
      </c>
      <c r="Y830" t="s">
        <v>27</v>
      </c>
      <c r="Z830" t="s">
        <v>44</v>
      </c>
      <c r="AA830" t="s">
        <v>27</v>
      </c>
      <c r="AB830" s="3" t="s">
        <v>5609</v>
      </c>
    </row>
    <row r="831" spans="1:28" x14ac:dyDescent="0.25">
      <c r="A831" s="3">
        <v>87780</v>
      </c>
      <c r="B831" t="s">
        <v>5610</v>
      </c>
      <c r="C831" t="s">
        <v>27</v>
      </c>
      <c r="D831" s="3">
        <v>11</v>
      </c>
      <c r="E831" t="s">
        <v>5571</v>
      </c>
      <c r="F831" t="s">
        <v>1647</v>
      </c>
      <c r="G831" t="s">
        <v>5611</v>
      </c>
      <c r="H831" t="s">
        <v>5612</v>
      </c>
      <c r="I831" t="s">
        <v>5613</v>
      </c>
      <c r="J831" t="s">
        <v>5610</v>
      </c>
      <c r="K831" t="s">
        <v>5614</v>
      </c>
      <c r="L831" t="s">
        <v>37</v>
      </c>
      <c r="M831" t="s">
        <v>38</v>
      </c>
      <c r="N831" t="s">
        <v>39</v>
      </c>
      <c r="O831" t="s">
        <v>27</v>
      </c>
      <c r="P831" t="s">
        <v>27</v>
      </c>
      <c r="Q831" t="s">
        <v>27</v>
      </c>
      <c r="R831" t="s">
        <v>27</v>
      </c>
      <c r="S831" t="s">
        <v>40</v>
      </c>
      <c r="T831" t="s">
        <v>41</v>
      </c>
      <c r="U831" t="s">
        <v>42</v>
      </c>
      <c r="V831" t="s">
        <v>27</v>
      </c>
      <c r="W831" t="s">
        <v>43</v>
      </c>
      <c r="X831" t="s">
        <v>27</v>
      </c>
      <c r="Y831" t="s">
        <v>27</v>
      </c>
      <c r="Z831" t="s">
        <v>44</v>
      </c>
      <c r="AA831" t="s">
        <v>27</v>
      </c>
      <c r="AB831" s="3" t="s">
        <v>5615</v>
      </c>
    </row>
    <row r="832" spans="1:28" x14ac:dyDescent="0.25">
      <c r="A832" s="3">
        <v>87781</v>
      </c>
      <c r="B832" t="s">
        <v>5616</v>
      </c>
      <c r="C832" t="s">
        <v>27</v>
      </c>
      <c r="D832" s="3">
        <v>11</v>
      </c>
      <c r="E832" t="s">
        <v>5571</v>
      </c>
      <c r="F832" t="s">
        <v>5617</v>
      </c>
      <c r="G832" t="s">
        <v>5618</v>
      </c>
      <c r="H832" t="s">
        <v>5619</v>
      </c>
      <c r="I832" t="s">
        <v>5620</v>
      </c>
      <c r="J832" t="s">
        <v>5616</v>
      </c>
      <c r="K832" t="s">
        <v>5621</v>
      </c>
      <c r="L832" t="s">
        <v>100</v>
      </c>
      <c r="M832" t="s">
        <v>101</v>
      </c>
      <c r="N832" t="s">
        <v>102</v>
      </c>
      <c r="O832" t="s">
        <v>5622</v>
      </c>
      <c r="P832" t="s">
        <v>27</v>
      </c>
      <c r="Q832" t="s">
        <v>57</v>
      </c>
      <c r="R832" t="s">
        <v>58</v>
      </c>
      <c r="S832" t="s">
        <v>260</v>
      </c>
      <c r="T832" t="s">
        <v>5623</v>
      </c>
      <c r="U832" t="s">
        <v>5624</v>
      </c>
      <c r="V832" t="s">
        <v>27</v>
      </c>
      <c r="W832" t="s">
        <v>43</v>
      </c>
      <c r="X832" t="s">
        <v>27</v>
      </c>
      <c r="Y832" t="s">
        <v>27</v>
      </c>
      <c r="Z832" t="s">
        <v>44</v>
      </c>
      <c r="AA832" t="s">
        <v>27</v>
      </c>
      <c r="AB832" s="3" t="s">
        <v>5625</v>
      </c>
    </row>
    <row r="833" spans="1:28" x14ac:dyDescent="0.25">
      <c r="A833" s="3">
        <v>87782</v>
      </c>
      <c r="B833" t="s">
        <v>5626</v>
      </c>
      <c r="C833" t="s">
        <v>27</v>
      </c>
      <c r="D833" s="3">
        <v>11</v>
      </c>
      <c r="E833" t="s">
        <v>5571</v>
      </c>
      <c r="F833" t="s">
        <v>5627</v>
      </c>
      <c r="G833" t="s">
        <v>5628</v>
      </c>
      <c r="H833" t="s">
        <v>5629</v>
      </c>
      <c r="I833" t="s">
        <v>5630</v>
      </c>
      <c r="J833" t="s">
        <v>5626</v>
      </c>
      <c r="K833" t="s">
        <v>5631</v>
      </c>
      <c r="L833" t="s">
        <v>37</v>
      </c>
      <c r="M833" t="s">
        <v>38</v>
      </c>
      <c r="N833" t="s">
        <v>39</v>
      </c>
      <c r="O833" t="s">
        <v>27</v>
      </c>
      <c r="P833" t="s">
        <v>27</v>
      </c>
      <c r="Q833" t="s">
        <v>27</v>
      </c>
      <c r="R833" t="s">
        <v>27</v>
      </c>
      <c r="S833" t="s">
        <v>40</v>
      </c>
      <c r="T833" t="s">
        <v>146</v>
      </c>
      <c r="U833" t="s">
        <v>147</v>
      </c>
      <c r="V833" t="s">
        <v>27</v>
      </c>
      <c r="W833" t="s">
        <v>43</v>
      </c>
      <c r="X833" t="s">
        <v>27</v>
      </c>
      <c r="Y833" t="s">
        <v>27</v>
      </c>
      <c r="Z833" t="s">
        <v>44</v>
      </c>
      <c r="AA833" t="s">
        <v>27</v>
      </c>
      <c r="AB833" s="3" t="s">
        <v>5632</v>
      </c>
    </row>
    <row r="834" spans="1:28" x14ac:dyDescent="0.25">
      <c r="A834" s="3">
        <v>87783</v>
      </c>
      <c r="B834" t="s">
        <v>5633</v>
      </c>
      <c r="C834" t="s">
        <v>27</v>
      </c>
      <c r="D834" s="3">
        <v>11</v>
      </c>
      <c r="E834" t="s">
        <v>5571</v>
      </c>
      <c r="F834" t="s">
        <v>1647</v>
      </c>
      <c r="G834" t="s">
        <v>5634</v>
      </c>
      <c r="H834" t="s">
        <v>5635</v>
      </c>
      <c r="I834" t="s">
        <v>5636</v>
      </c>
      <c r="J834" t="s">
        <v>5633</v>
      </c>
      <c r="K834" t="s">
        <v>5637</v>
      </c>
      <c r="L834" t="s">
        <v>37</v>
      </c>
      <c r="M834" t="s">
        <v>38</v>
      </c>
      <c r="N834" t="s">
        <v>39</v>
      </c>
      <c r="O834" t="s">
        <v>27</v>
      </c>
      <c r="P834" t="s">
        <v>27</v>
      </c>
      <c r="Q834" t="s">
        <v>27</v>
      </c>
      <c r="R834" t="s">
        <v>27</v>
      </c>
      <c r="S834" t="s">
        <v>40</v>
      </c>
      <c r="T834" t="s">
        <v>146</v>
      </c>
      <c r="U834" t="s">
        <v>147</v>
      </c>
      <c r="V834" t="s">
        <v>27</v>
      </c>
      <c r="W834" t="s">
        <v>43</v>
      </c>
      <c r="X834" t="s">
        <v>27</v>
      </c>
      <c r="Y834" t="s">
        <v>27</v>
      </c>
      <c r="Z834" t="s">
        <v>44</v>
      </c>
      <c r="AA834" t="s">
        <v>27</v>
      </c>
      <c r="AB834" s="3" t="s">
        <v>246</v>
      </c>
    </row>
    <row r="835" spans="1:28" x14ac:dyDescent="0.25">
      <c r="A835" s="3">
        <v>87784</v>
      </c>
      <c r="B835" t="s">
        <v>5638</v>
      </c>
      <c r="C835" t="s">
        <v>27</v>
      </c>
      <c r="D835" s="3">
        <v>11</v>
      </c>
      <c r="E835" t="s">
        <v>5571</v>
      </c>
      <c r="F835" t="s">
        <v>1647</v>
      </c>
      <c r="G835" t="s">
        <v>5639</v>
      </c>
      <c r="H835" t="s">
        <v>5640</v>
      </c>
      <c r="I835" t="s">
        <v>5641</v>
      </c>
      <c r="J835" t="s">
        <v>5638</v>
      </c>
      <c r="K835" t="s">
        <v>5642</v>
      </c>
      <c r="L835" t="s">
        <v>37</v>
      </c>
      <c r="M835" t="s">
        <v>38</v>
      </c>
      <c r="N835" t="s">
        <v>39</v>
      </c>
      <c r="O835" t="s">
        <v>27</v>
      </c>
      <c r="P835" t="s">
        <v>27</v>
      </c>
      <c r="Q835" t="s">
        <v>27</v>
      </c>
      <c r="R835" t="s">
        <v>27</v>
      </c>
      <c r="S835" t="s">
        <v>40</v>
      </c>
      <c r="T835" t="s">
        <v>1139</v>
      </c>
      <c r="U835" t="s">
        <v>1140</v>
      </c>
      <c r="V835" t="s">
        <v>27</v>
      </c>
      <c r="W835" t="s">
        <v>43</v>
      </c>
      <c r="X835" t="s">
        <v>27</v>
      </c>
      <c r="Y835" t="s">
        <v>27</v>
      </c>
      <c r="Z835" t="s">
        <v>44</v>
      </c>
      <c r="AA835" t="s">
        <v>27</v>
      </c>
      <c r="AB835" s="3" t="s">
        <v>5643</v>
      </c>
    </row>
    <row r="836" spans="1:28" x14ac:dyDescent="0.25">
      <c r="A836" s="3">
        <v>87785</v>
      </c>
      <c r="B836" t="s">
        <v>5644</v>
      </c>
      <c r="C836" t="s">
        <v>27</v>
      </c>
      <c r="D836" s="3">
        <v>11</v>
      </c>
      <c r="E836" t="s">
        <v>5571</v>
      </c>
      <c r="F836" t="s">
        <v>1647</v>
      </c>
      <c r="G836" t="s">
        <v>5645</v>
      </c>
      <c r="H836" t="s">
        <v>5646</v>
      </c>
      <c r="I836" t="s">
        <v>5647</v>
      </c>
      <c r="J836" t="s">
        <v>5644</v>
      </c>
      <c r="K836" t="s">
        <v>5648</v>
      </c>
      <c r="L836" t="s">
        <v>37</v>
      </c>
      <c r="M836" t="s">
        <v>38</v>
      </c>
      <c r="N836" t="s">
        <v>39</v>
      </c>
      <c r="O836" t="s">
        <v>27</v>
      </c>
      <c r="P836" t="s">
        <v>27</v>
      </c>
      <c r="Q836" t="s">
        <v>27</v>
      </c>
      <c r="R836" t="s">
        <v>27</v>
      </c>
      <c r="S836" t="s">
        <v>40</v>
      </c>
      <c r="T836" t="s">
        <v>41</v>
      </c>
      <c r="U836" t="s">
        <v>42</v>
      </c>
      <c r="V836" t="s">
        <v>27</v>
      </c>
      <c r="W836" t="s">
        <v>43</v>
      </c>
      <c r="X836" t="s">
        <v>27</v>
      </c>
      <c r="Y836" t="s">
        <v>27</v>
      </c>
      <c r="Z836" t="s">
        <v>44</v>
      </c>
      <c r="AA836" t="s">
        <v>27</v>
      </c>
      <c r="AB836" s="3" t="s">
        <v>246</v>
      </c>
    </row>
    <row r="837" spans="1:28" x14ac:dyDescent="0.25">
      <c r="A837" s="3">
        <v>87786</v>
      </c>
      <c r="B837" t="s">
        <v>5649</v>
      </c>
      <c r="C837" t="s">
        <v>27</v>
      </c>
      <c r="D837" s="3">
        <v>11</v>
      </c>
      <c r="E837" t="s">
        <v>5571</v>
      </c>
      <c r="F837" t="s">
        <v>1647</v>
      </c>
      <c r="G837" t="s">
        <v>5650</v>
      </c>
      <c r="H837" t="s">
        <v>5651</v>
      </c>
      <c r="I837" t="s">
        <v>5652</v>
      </c>
      <c r="J837" t="s">
        <v>5649</v>
      </c>
      <c r="K837" t="s">
        <v>5653</v>
      </c>
      <c r="L837" t="s">
        <v>37</v>
      </c>
      <c r="M837" t="s">
        <v>38</v>
      </c>
      <c r="N837" t="s">
        <v>39</v>
      </c>
      <c r="O837" t="s">
        <v>27</v>
      </c>
      <c r="P837" t="s">
        <v>27</v>
      </c>
      <c r="Q837" t="s">
        <v>27</v>
      </c>
      <c r="R837" t="s">
        <v>27</v>
      </c>
      <c r="S837" t="s">
        <v>40</v>
      </c>
      <c r="T837" t="s">
        <v>41</v>
      </c>
      <c r="U837" t="s">
        <v>42</v>
      </c>
      <c r="V837" t="s">
        <v>27</v>
      </c>
      <c r="W837" t="s">
        <v>43</v>
      </c>
      <c r="X837" t="s">
        <v>27</v>
      </c>
      <c r="Y837" t="s">
        <v>27</v>
      </c>
      <c r="Z837" t="s">
        <v>44</v>
      </c>
      <c r="AA837" t="s">
        <v>27</v>
      </c>
      <c r="AB837" s="3" t="s">
        <v>5654</v>
      </c>
    </row>
    <row r="838" spans="1:28" x14ac:dyDescent="0.25">
      <c r="A838" s="3">
        <v>87787</v>
      </c>
      <c r="B838" t="s">
        <v>5655</v>
      </c>
      <c r="C838" t="s">
        <v>27</v>
      </c>
      <c r="D838" s="3">
        <v>11</v>
      </c>
      <c r="E838" t="s">
        <v>5571</v>
      </c>
      <c r="F838" t="s">
        <v>5656</v>
      </c>
      <c r="G838" t="s">
        <v>5657</v>
      </c>
      <c r="H838" t="s">
        <v>5658</v>
      </c>
      <c r="I838" t="s">
        <v>5659</v>
      </c>
      <c r="J838" t="s">
        <v>5655</v>
      </c>
      <c r="K838" t="s">
        <v>5660</v>
      </c>
      <c r="L838" t="s">
        <v>37</v>
      </c>
      <c r="M838" t="s">
        <v>38</v>
      </c>
      <c r="N838" t="s">
        <v>39</v>
      </c>
      <c r="O838" t="s">
        <v>5661</v>
      </c>
      <c r="P838" t="s">
        <v>27</v>
      </c>
      <c r="Q838" t="s">
        <v>57</v>
      </c>
      <c r="R838" t="s">
        <v>58</v>
      </c>
      <c r="S838" t="s">
        <v>40</v>
      </c>
      <c r="T838" t="s">
        <v>146</v>
      </c>
      <c r="U838" t="s">
        <v>147</v>
      </c>
      <c r="V838" t="s">
        <v>27</v>
      </c>
      <c r="W838" t="s">
        <v>43</v>
      </c>
      <c r="X838" t="s">
        <v>5662</v>
      </c>
      <c r="Y838" t="s">
        <v>27</v>
      </c>
      <c r="Z838" t="s">
        <v>44</v>
      </c>
      <c r="AA838" t="s">
        <v>27</v>
      </c>
      <c r="AB838" s="3" t="s">
        <v>246</v>
      </c>
    </row>
    <row r="839" spans="1:28" x14ac:dyDescent="0.25">
      <c r="A839" s="3">
        <v>87788</v>
      </c>
      <c r="B839" t="s">
        <v>5663</v>
      </c>
      <c r="C839" t="s">
        <v>27</v>
      </c>
      <c r="D839" s="3">
        <v>11</v>
      </c>
      <c r="E839" t="s">
        <v>5571</v>
      </c>
      <c r="F839" t="s">
        <v>5664</v>
      </c>
      <c r="G839" t="s">
        <v>5665</v>
      </c>
      <c r="H839" t="s">
        <v>5666</v>
      </c>
      <c r="I839" t="s">
        <v>5667</v>
      </c>
      <c r="J839" t="s">
        <v>5663</v>
      </c>
      <c r="K839" t="s">
        <v>5668</v>
      </c>
      <c r="L839" t="s">
        <v>117</v>
      </c>
      <c r="M839" t="s">
        <v>243</v>
      </c>
      <c r="N839" t="s">
        <v>244</v>
      </c>
      <c r="O839" t="s">
        <v>27</v>
      </c>
      <c r="P839" t="s">
        <v>27</v>
      </c>
      <c r="Q839" t="s">
        <v>27</v>
      </c>
      <c r="R839" t="s">
        <v>27</v>
      </c>
      <c r="S839" t="s">
        <v>59</v>
      </c>
      <c r="T839" t="s">
        <v>41</v>
      </c>
      <c r="U839" t="s">
        <v>42</v>
      </c>
      <c r="V839" t="s">
        <v>27</v>
      </c>
      <c r="W839" t="s">
        <v>43</v>
      </c>
      <c r="X839" t="s">
        <v>27</v>
      </c>
      <c r="Y839" t="s">
        <v>27</v>
      </c>
      <c r="Z839" t="s">
        <v>44</v>
      </c>
      <c r="AA839" t="s">
        <v>27</v>
      </c>
      <c r="AB839" s="3" t="s">
        <v>5669</v>
      </c>
    </row>
    <row r="840" spans="1:28" x14ac:dyDescent="0.25">
      <c r="A840" s="3">
        <v>87789</v>
      </c>
      <c r="B840" t="s">
        <v>5670</v>
      </c>
      <c r="C840" t="s">
        <v>27</v>
      </c>
      <c r="D840" s="3">
        <v>11</v>
      </c>
      <c r="E840" t="s">
        <v>5571</v>
      </c>
      <c r="F840" t="s">
        <v>1647</v>
      </c>
      <c r="G840" t="s">
        <v>5671</v>
      </c>
      <c r="H840" t="s">
        <v>5672</v>
      </c>
      <c r="I840" t="s">
        <v>5673</v>
      </c>
      <c r="J840" t="s">
        <v>5670</v>
      </c>
      <c r="K840" t="s">
        <v>5674</v>
      </c>
      <c r="L840" t="s">
        <v>37</v>
      </c>
      <c r="M840" t="s">
        <v>38</v>
      </c>
      <c r="N840" t="s">
        <v>39</v>
      </c>
      <c r="O840" t="s">
        <v>27</v>
      </c>
      <c r="P840" t="s">
        <v>27</v>
      </c>
      <c r="Q840" t="s">
        <v>27</v>
      </c>
      <c r="R840" t="s">
        <v>27</v>
      </c>
      <c r="S840" t="s">
        <v>40</v>
      </c>
      <c r="T840" t="s">
        <v>104</v>
      </c>
      <c r="U840" t="s">
        <v>105</v>
      </c>
      <c r="V840" t="s">
        <v>27</v>
      </c>
      <c r="W840" t="s">
        <v>43</v>
      </c>
      <c r="X840" t="s">
        <v>27</v>
      </c>
      <c r="Y840" t="s">
        <v>27</v>
      </c>
      <c r="Z840" t="s">
        <v>44</v>
      </c>
      <c r="AA840" t="s">
        <v>27</v>
      </c>
      <c r="AB840" s="3" t="s">
        <v>5675</v>
      </c>
    </row>
    <row r="841" spans="1:28" x14ac:dyDescent="0.25">
      <c r="A841" s="3">
        <v>87790</v>
      </c>
      <c r="B841" t="s">
        <v>5676</v>
      </c>
      <c r="C841" t="s">
        <v>64</v>
      </c>
      <c r="D841" s="3">
        <v>11</v>
      </c>
      <c r="E841" t="s">
        <v>5571</v>
      </c>
      <c r="F841" t="s">
        <v>5677</v>
      </c>
      <c r="G841" t="s">
        <v>5678</v>
      </c>
      <c r="H841" t="s">
        <v>5679</v>
      </c>
      <c r="I841" t="s">
        <v>5680</v>
      </c>
      <c r="J841" t="s">
        <v>5676</v>
      </c>
      <c r="K841" t="s">
        <v>5681</v>
      </c>
      <c r="L841" t="s">
        <v>100</v>
      </c>
      <c r="M841" t="s">
        <v>101</v>
      </c>
      <c r="N841" t="s">
        <v>102</v>
      </c>
      <c r="O841" t="s">
        <v>27</v>
      </c>
      <c r="P841" t="s">
        <v>27</v>
      </c>
      <c r="Q841" t="s">
        <v>27</v>
      </c>
      <c r="R841" t="s">
        <v>27</v>
      </c>
      <c r="S841" t="s">
        <v>59</v>
      </c>
      <c r="T841" t="s">
        <v>146</v>
      </c>
      <c r="U841" t="s">
        <v>147</v>
      </c>
      <c r="V841" t="s">
        <v>27</v>
      </c>
      <c r="W841" t="s">
        <v>43</v>
      </c>
      <c r="X841" t="s">
        <v>27</v>
      </c>
      <c r="Y841" t="s">
        <v>27</v>
      </c>
      <c r="Z841" t="s">
        <v>44</v>
      </c>
      <c r="AA841" t="s">
        <v>27</v>
      </c>
      <c r="AB841" s="3" t="s">
        <v>5682</v>
      </c>
    </row>
    <row r="842" spans="1:28" x14ac:dyDescent="0.25">
      <c r="A842" s="3">
        <v>87791</v>
      </c>
      <c r="B842" t="s">
        <v>5683</v>
      </c>
      <c r="C842" t="s">
        <v>27</v>
      </c>
      <c r="D842" s="3">
        <v>11</v>
      </c>
      <c r="E842" t="s">
        <v>5571</v>
      </c>
      <c r="F842" t="s">
        <v>4267</v>
      </c>
      <c r="G842" t="s">
        <v>5684</v>
      </c>
      <c r="H842" t="s">
        <v>5685</v>
      </c>
      <c r="I842" t="s">
        <v>5686</v>
      </c>
      <c r="J842" t="s">
        <v>5683</v>
      </c>
      <c r="K842" t="s">
        <v>5687</v>
      </c>
      <c r="L842" t="s">
        <v>37</v>
      </c>
      <c r="M842" t="s">
        <v>38</v>
      </c>
      <c r="N842" t="s">
        <v>39</v>
      </c>
      <c r="O842" t="s">
        <v>27</v>
      </c>
      <c r="P842" t="s">
        <v>27</v>
      </c>
      <c r="Q842" t="s">
        <v>27</v>
      </c>
      <c r="R842" t="s">
        <v>27</v>
      </c>
      <c r="S842" t="s">
        <v>40</v>
      </c>
      <c r="T842" t="s">
        <v>41</v>
      </c>
      <c r="U842" t="s">
        <v>42</v>
      </c>
      <c r="V842" t="s">
        <v>27</v>
      </c>
      <c r="W842" t="s">
        <v>43</v>
      </c>
      <c r="X842" t="s">
        <v>27</v>
      </c>
      <c r="Y842" t="s">
        <v>27</v>
      </c>
      <c r="Z842" t="s">
        <v>44</v>
      </c>
      <c r="AA842" t="s">
        <v>27</v>
      </c>
      <c r="AB842" s="3" t="s">
        <v>5688</v>
      </c>
    </row>
    <row r="843" spans="1:28" x14ac:dyDescent="0.25">
      <c r="A843" s="3">
        <v>87792</v>
      </c>
      <c r="B843" t="s">
        <v>5689</v>
      </c>
      <c r="C843" t="s">
        <v>27</v>
      </c>
      <c r="D843" s="3">
        <v>11</v>
      </c>
      <c r="E843" t="s">
        <v>5571</v>
      </c>
      <c r="F843" t="s">
        <v>4267</v>
      </c>
      <c r="G843" t="s">
        <v>5690</v>
      </c>
      <c r="H843" t="s">
        <v>5691</v>
      </c>
      <c r="I843" t="s">
        <v>5692</v>
      </c>
      <c r="J843" t="s">
        <v>5689</v>
      </c>
      <c r="K843" t="s">
        <v>5693</v>
      </c>
      <c r="L843" t="s">
        <v>53</v>
      </c>
      <c r="M843" t="s">
        <v>54</v>
      </c>
      <c r="N843" t="s">
        <v>55</v>
      </c>
      <c r="O843" t="s">
        <v>27</v>
      </c>
      <c r="P843" t="s">
        <v>27</v>
      </c>
      <c r="Q843" t="s">
        <v>27</v>
      </c>
      <c r="R843" t="s">
        <v>27</v>
      </c>
      <c r="S843" t="s">
        <v>40</v>
      </c>
      <c r="T843" t="s">
        <v>146</v>
      </c>
      <c r="U843" t="s">
        <v>147</v>
      </c>
      <c r="V843" t="s">
        <v>27</v>
      </c>
      <c r="W843" t="s">
        <v>43</v>
      </c>
      <c r="X843" t="s">
        <v>27</v>
      </c>
      <c r="Y843" t="s">
        <v>27</v>
      </c>
      <c r="Z843" t="s">
        <v>44</v>
      </c>
      <c r="AA843" t="s">
        <v>27</v>
      </c>
      <c r="AB843" s="3" t="s">
        <v>5694</v>
      </c>
    </row>
    <row r="844" spans="1:28" x14ac:dyDescent="0.25">
      <c r="A844" s="3">
        <v>87793</v>
      </c>
      <c r="B844" t="s">
        <v>5695</v>
      </c>
      <c r="C844" t="s">
        <v>27</v>
      </c>
      <c r="D844" s="3">
        <v>11</v>
      </c>
      <c r="E844" t="s">
        <v>5571</v>
      </c>
      <c r="F844" t="s">
        <v>4267</v>
      </c>
      <c r="G844" t="s">
        <v>5696</v>
      </c>
      <c r="H844" t="s">
        <v>5697</v>
      </c>
      <c r="I844" t="s">
        <v>5698</v>
      </c>
      <c r="J844" t="s">
        <v>5695</v>
      </c>
      <c r="K844" t="s">
        <v>5699</v>
      </c>
      <c r="L844" t="s">
        <v>37</v>
      </c>
      <c r="M844" t="s">
        <v>38</v>
      </c>
      <c r="N844" t="s">
        <v>39</v>
      </c>
      <c r="O844" t="s">
        <v>27</v>
      </c>
      <c r="P844" t="s">
        <v>27</v>
      </c>
      <c r="Q844" t="s">
        <v>27</v>
      </c>
      <c r="R844" t="s">
        <v>27</v>
      </c>
      <c r="S844" t="s">
        <v>40</v>
      </c>
      <c r="T844" t="s">
        <v>146</v>
      </c>
      <c r="U844" t="s">
        <v>147</v>
      </c>
      <c r="V844" t="s">
        <v>27</v>
      </c>
      <c r="W844" t="s">
        <v>43</v>
      </c>
      <c r="X844" t="s">
        <v>27</v>
      </c>
      <c r="Y844" t="s">
        <v>27</v>
      </c>
      <c r="Z844" t="s">
        <v>44</v>
      </c>
      <c r="AA844" t="s">
        <v>27</v>
      </c>
      <c r="AB844" s="3" t="s">
        <v>246</v>
      </c>
    </row>
    <row r="845" spans="1:28" x14ac:dyDescent="0.25">
      <c r="A845" s="3">
        <v>87794</v>
      </c>
      <c r="B845" t="s">
        <v>5700</v>
      </c>
      <c r="C845" t="s">
        <v>27</v>
      </c>
      <c r="D845" s="3">
        <v>11</v>
      </c>
      <c r="E845" t="s">
        <v>5571</v>
      </c>
      <c r="F845" t="s">
        <v>4267</v>
      </c>
      <c r="G845" t="s">
        <v>5701</v>
      </c>
      <c r="H845" t="s">
        <v>5702</v>
      </c>
      <c r="I845" t="s">
        <v>5703</v>
      </c>
      <c r="J845" t="s">
        <v>5700</v>
      </c>
      <c r="K845" t="s">
        <v>5704</v>
      </c>
      <c r="L845" t="s">
        <v>37</v>
      </c>
      <c r="M845" t="s">
        <v>38</v>
      </c>
      <c r="N845" t="s">
        <v>39</v>
      </c>
      <c r="O845" t="s">
        <v>27</v>
      </c>
      <c r="P845" t="s">
        <v>27</v>
      </c>
      <c r="Q845" t="s">
        <v>27</v>
      </c>
      <c r="R845" t="s">
        <v>27</v>
      </c>
      <c r="S845" t="s">
        <v>40</v>
      </c>
      <c r="T845" t="s">
        <v>146</v>
      </c>
      <c r="U845" t="s">
        <v>147</v>
      </c>
      <c r="V845" t="s">
        <v>27</v>
      </c>
      <c r="W845" t="s">
        <v>43</v>
      </c>
      <c r="X845" t="s">
        <v>27</v>
      </c>
      <c r="Y845" t="s">
        <v>27</v>
      </c>
      <c r="Z845" t="s">
        <v>44</v>
      </c>
      <c r="AA845" t="s">
        <v>27</v>
      </c>
      <c r="AB845" s="3" t="s">
        <v>246</v>
      </c>
    </row>
    <row r="846" spans="1:28" x14ac:dyDescent="0.25">
      <c r="A846" s="3">
        <v>87795</v>
      </c>
      <c r="B846" t="s">
        <v>5705</v>
      </c>
      <c r="C846" t="s">
        <v>27</v>
      </c>
      <c r="D846" s="3">
        <v>11</v>
      </c>
      <c r="E846" t="s">
        <v>5571</v>
      </c>
      <c r="F846" t="s">
        <v>4267</v>
      </c>
      <c r="G846" t="s">
        <v>5706</v>
      </c>
      <c r="H846" t="s">
        <v>5707</v>
      </c>
      <c r="I846" t="s">
        <v>5708</v>
      </c>
      <c r="J846" t="s">
        <v>5705</v>
      </c>
      <c r="K846" t="s">
        <v>5709</v>
      </c>
      <c r="L846" t="s">
        <v>37</v>
      </c>
      <c r="M846" t="s">
        <v>38</v>
      </c>
      <c r="N846" t="s">
        <v>39</v>
      </c>
      <c r="O846" t="s">
        <v>27</v>
      </c>
      <c r="P846" t="s">
        <v>27</v>
      </c>
      <c r="Q846" t="s">
        <v>27</v>
      </c>
      <c r="R846" t="s">
        <v>27</v>
      </c>
      <c r="S846" t="s">
        <v>40</v>
      </c>
      <c r="T846" t="s">
        <v>41</v>
      </c>
      <c r="U846" t="s">
        <v>42</v>
      </c>
      <c r="V846" t="s">
        <v>27</v>
      </c>
      <c r="W846" t="s">
        <v>43</v>
      </c>
      <c r="X846" t="s">
        <v>27</v>
      </c>
      <c r="Y846" t="s">
        <v>27</v>
      </c>
      <c r="Z846" t="s">
        <v>44</v>
      </c>
      <c r="AA846" t="s">
        <v>27</v>
      </c>
      <c r="AB846" s="3" t="s">
        <v>246</v>
      </c>
    </row>
    <row r="847" spans="1:28" x14ac:dyDescent="0.25">
      <c r="A847" s="3">
        <v>87796</v>
      </c>
      <c r="B847" t="s">
        <v>5710</v>
      </c>
      <c r="C847" t="s">
        <v>27</v>
      </c>
      <c r="D847" s="3">
        <v>11</v>
      </c>
      <c r="E847" t="s">
        <v>5571</v>
      </c>
      <c r="F847" t="s">
        <v>4267</v>
      </c>
      <c r="G847" t="s">
        <v>5711</v>
      </c>
      <c r="H847" t="s">
        <v>5712</v>
      </c>
      <c r="I847" t="s">
        <v>5713</v>
      </c>
      <c r="J847" t="s">
        <v>5710</v>
      </c>
      <c r="K847" t="s">
        <v>5714</v>
      </c>
      <c r="L847" t="s">
        <v>37</v>
      </c>
      <c r="M847" t="s">
        <v>38</v>
      </c>
      <c r="N847" t="s">
        <v>39</v>
      </c>
      <c r="O847" t="s">
        <v>27</v>
      </c>
      <c r="P847" t="s">
        <v>27</v>
      </c>
      <c r="Q847" t="s">
        <v>27</v>
      </c>
      <c r="R847" t="s">
        <v>27</v>
      </c>
      <c r="S847" t="s">
        <v>40</v>
      </c>
      <c r="T847" t="s">
        <v>146</v>
      </c>
      <c r="U847" t="s">
        <v>147</v>
      </c>
      <c r="V847" t="s">
        <v>27</v>
      </c>
      <c r="W847" t="s">
        <v>43</v>
      </c>
      <c r="X847" t="s">
        <v>27</v>
      </c>
      <c r="Y847" t="s">
        <v>27</v>
      </c>
      <c r="Z847" t="s">
        <v>44</v>
      </c>
      <c r="AA847" t="s">
        <v>27</v>
      </c>
      <c r="AB847" s="3" t="s">
        <v>246</v>
      </c>
    </row>
    <row r="848" spans="1:28" x14ac:dyDescent="0.25">
      <c r="A848" s="3">
        <v>87797</v>
      </c>
      <c r="B848" t="s">
        <v>5715</v>
      </c>
      <c r="C848" t="s">
        <v>27</v>
      </c>
      <c r="D848" s="3">
        <v>11</v>
      </c>
      <c r="E848" t="s">
        <v>5571</v>
      </c>
      <c r="F848" t="s">
        <v>4267</v>
      </c>
      <c r="G848" t="s">
        <v>5716</v>
      </c>
      <c r="H848" t="s">
        <v>5717</v>
      </c>
      <c r="I848" t="s">
        <v>5718</v>
      </c>
      <c r="J848" t="s">
        <v>5715</v>
      </c>
      <c r="K848" t="s">
        <v>5719</v>
      </c>
      <c r="L848" t="s">
        <v>37</v>
      </c>
      <c r="M848" t="s">
        <v>38</v>
      </c>
      <c r="N848" t="s">
        <v>39</v>
      </c>
      <c r="O848" t="s">
        <v>27</v>
      </c>
      <c r="P848" t="s">
        <v>27</v>
      </c>
      <c r="Q848" t="s">
        <v>27</v>
      </c>
      <c r="R848" t="s">
        <v>27</v>
      </c>
      <c r="S848" t="s">
        <v>40</v>
      </c>
      <c r="T848" t="s">
        <v>864</v>
      </c>
      <c r="U848" t="s">
        <v>865</v>
      </c>
      <c r="V848" t="s">
        <v>27</v>
      </c>
      <c r="W848" t="s">
        <v>43</v>
      </c>
      <c r="X848" t="s">
        <v>27</v>
      </c>
      <c r="Y848" t="s">
        <v>27</v>
      </c>
      <c r="Z848" t="s">
        <v>44</v>
      </c>
      <c r="AA848" t="s">
        <v>27</v>
      </c>
      <c r="AB848" s="3" t="s">
        <v>246</v>
      </c>
    </row>
    <row r="849" spans="1:28" x14ac:dyDescent="0.25">
      <c r="A849" s="3">
        <v>87798</v>
      </c>
      <c r="B849" t="s">
        <v>5720</v>
      </c>
      <c r="C849" t="s">
        <v>27</v>
      </c>
      <c r="D849" s="3">
        <v>11</v>
      </c>
      <c r="E849" t="s">
        <v>5571</v>
      </c>
      <c r="F849" t="s">
        <v>4267</v>
      </c>
      <c r="G849" t="s">
        <v>5721</v>
      </c>
      <c r="H849" t="s">
        <v>5722</v>
      </c>
      <c r="I849" t="s">
        <v>5723</v>
      </c>
      <c r="J849" t="s">
        <v>5720</v>
      </c>
      <c r="K849" t="s">
        <v>5724</v>
      </c>
      <c r="L849" t="s">
        <v>37</v>
      </c>
      <c r="M849" t="s">
        <v>38</v>
      </c>
      <c r="N849" t="s">
        <v>39</v>
      </c>
      <c r="O849" t="s">
        <v>27</v>
      </c>
      <c r="P849" t="s">
        <v>27</v>
      </c>
      <c r="Q849" t="s">
        <v>27</v>
      </c>
      <c r="R849" t="s">
        <v>27</v>
      </c>
      <c r="S849" t="s">
        <v>40</v>
      </c>
      <c r="T849" t="s">
        <v>146</v>
      </c>
      <c r="U849" t="s">
        <v>147</v>
      </c>
      <c r="V849" t="s">
        <v>27</v>
      </c>
      <c r="W849" t="s">
        <v>43</v>
      </c>
      <c r="X849" t="s">
        <v>27</v>
      </c>
      <c r="Y849" t="s">
        <v>27</v>
      </c>
      <c r="Z849" t="s">
        <v>44</v>
      </c>
      <c r="AA849" t="s">
        <v>27</v>
      </c>
      <c r="AB849" s="3" t="s">
        <v>246</v>
      </c>
    </row>
    <row r="850" spans="1:28" x14ac:dyDescent="0.25">
      <c r="A850" s="3">
        <v>87799</v>
      </c>
      <c r="B850" t="s">
        <v>5725</v>
      </c>
      <c r="C850" t="s">
        <v>27</v>
      </c>
      <c r="D850" s="3">
        <v>11</v>
      </c>
      <c r="E850" t="s">
        <v>5571</v>
      </c>
      <c r="F850" t="s">
        <v>1884</v>
      </c>
      <c r="G850" t="s">
        <v>5726</v>
      </c>
      <c r="H850" t="s">
        <v>5727</v>
      </c>
      <c r="I850" t="s">
        <v>5728</v>
      </c>
      <c r="J850" t="s">
        <v>5725</v>
      </c>
      <c r="K850" t="s">
        <v>5729</v>
      </c>
      <c r="L850" t="s">
        <v>37</v>
      </c>
      <c r="M850" t="s">
        <v>38</v>
      </c>
      <c r="N850" t="s">
        <v>39</v>
      </c>
      <c r="O850" t="s">
        <v>27</v>
      </c>
      <c r="P850" t="s">
        <v>27</v>
      </c>
      <c r="Q850" t="s">
        <v>27</v>
      </c>
      <c r="R850" t="s">
        <v>27</v>
      </c>
      <c r="S850" t="s">
        <v>40</v>
      </c>
      <c r="T850" t="s">
        <v>104</v>
      </c>
      <c r="U850" t="s">
        <v>105</v>
      </c>
      <c r="V850" t="s">
        <v>27</v>
      </c>
      <c r="W850" t="s">
        <v>43</v>
      </c>
      <c r="X850" t="s">
        <v>27</v>
      </c>
      <c r="Y850" t="s">
        <v>27</v>
      </c>
      <c r="Z850" t="s">
        <v>44</v>
      </c>
      <c r="AA850" t="s">
        <v>27</v>
      </c>
      <c r="AB850" s="3" t="s">
        <v>246</v>
      </c>
    </row>
    <row r="851" spans="1:28" x14ac:dyDescent="0.25">
      <c r="A851" s="3">
        <v>87800</v>
      </c>
      <c r="B851" t="s">
        <v>5730</v>
      </c>
      <c r="C851" t="s">
        <v>27</v>
      </c>
      <c r="D851" s="3">
        <v>11</v>
      </c>
      <c r="E851" t="s">
        <v>5571</v>
      </c>
      <c r="F851" t="s">
        <v>1884</v>
      </c>
      <c r="G851" t="s">
        <v>5731</v>
      </c>
      <c r="H851" t="s">
        <v>5732</v>
      </c>
      <c r="I851" t="s">
        <v>5733</v>
      </c>
      <c r="J851" t="s">
        <v>5730</v>
      </c>
      <c r="K851" t="s">
        <v>5734</v>
      </c>
      <c r="L851" t="s">
        <v>37</v>
      </c>
      <c r="M851" t="s">
        <v>38</v>
      </c>
      <c r="N851" t="s">
        <v>39</v>
      </c>
      <c r="O851" t="s">
        <v>27</v>
      </c>
      <c r="P851" t="s">
        <v>27</v>
      </c>
      <c r="Q851" t="s">
        <v>27</v>
      </c>
      <c r="R851" t="s">
        <v>27</v>
      </c>
      <c r="S851" t="s">
        <v>40</v>
      </c>
      <c r="T851" t="s">
        <v>41</v>
      </c>
      <c r="U851" t="s">
        <v>42</v>
      </c>
      <c r="V851" t="s">
        <v>27</v>
      </c>
      <c r="W851" t="s">
        <v>43</v>
      </c>
      <c r="X851" t="s">
        <v>27</v>
      </c>
      <c r="Y851" t="s">
        <v>27</v>
      </c>
      <c r="Z851" t="s">
        <v>44</v>
      </c>
      <c r="AA851" t="s">
        <v>27</v>
      </c>
      <c r="AB851" s="3" t="s">
        <v>5735</v>
      </c>
    </row>
    <row r="852" spans="1:28" x14ac:dyDescent="0.25">
      <c r="A852" s="3">
        <v>87801</v>
      </c>
      <c r="B852" t="s">
        <v>5736</v>
      </c>
      <c r="C852" t="s">
        <v>27</v>
      </c>
      <c r="D852" s="3">
        <v>11</v>
      </c>
      <c r="E852" t="s">
        <v>5571</v>
      </c>
      <c r="F852" t="s">
        <v>5737</v>
      </c>
      <c r="G852" t="s">
        <v>5738</v>
      </c>
      <c r="H852" t="s">
        <v>5739</v>
      </c>
      <c r="I852" t="s">
        <v>5740</v>
      </c>
      <c r="J852" t="s">
        <v>5736</v>
      </c>
      <c r="K852" t="s">
        <v>5741</v>
      </c>
      <c r="L852" t="s">
        <v>100</v>
      </c>
      <c r="M852" t="s">
        <v>101</v>
      </c>
      <c r="N852" t="s">
        <v>102</v>
      </c>
      <c r="O852" t="s">
        <v>5742</v>
      </c>
      <c r="P852" t="s">
        <v>27</v>
      </c>
      <c r="Q852" t="s">
        <v>57</v>
      </c>
      <c r="R852" t="s">
        <v>58</v>
      </c>
      <c r="S852" t="s">
        <v>40</v>
      </c>
      <c r="T852" t="s">
        <v>146</v>
      </c>
      <c r="U852" t="s">
        <v>147</v>
      </c>
      <c r="V852" t="s">
        <v>27</v>
      </c>
      <c r="W852" t="s">
        <v>43</v>
      </c>
      <c r="X852" t="s">
        <v>27</v>
      </c>
      <c r="Y852" t="s">
        <v>27</v>
      </c>
      <c r="Z852" t="s">
        <v>44</v>
      </c>
      <c r="AA852" t="s">
        <v>27</v>
      </c>
      <c r="AB852" s="3" t="s">
        <v>5743</v>
      </c>
    </row>
    <row r="853" spans="1:28" x14ac:dyDescent="0.25">
      <c r="A853" s="3">
        <v>87802</v>
      </c>
      <c r="B853" t="s">
        <v>5744</v>
      </c>
      <c r="C853" t="s">
        <v>27</v>
      </c>
      <c r="D853" s="3">
        <v>11</v>
      </c>
      <c r="E853" t="s">
        <v>5571</v>
      </c>
      <c r="F853" t="s">
        <v>5745</v>
      </c>
      <c r="G853" t="s">
        <v>5746</v>
      </c>
      <c r="H853" t="s">
        <v>5747</v>
      </c>
      <c r="I853" t="s">
        <v>5748</v>
      </c>
      <c r="J853" t="s">
        <v>5744</v>
      </c>
      <c r="K853" t="s">
        <v>5749</v>
      </c>
      <c r="L853" t="s">
        <v>100</v>
      </c>
      <c r="M853" t="s">
        <v>101</v>
      </c>
      <c r="N853" t="s">
        <v>102</v>
      </c>
      <c r="O853" t="s">
        <v>5750</v>
      </c>
      <c r="P853" t="s">
        <v>27</v>
      </c>
      <c r="Q853" t="s">
        <v>57</v>
      </c>
      <c r="R853" t="s">
        <v>58</v>
      </c>
      <c r="S853" t="s">
        <v>59</v>
      </c>
      <c r="T853" t="s">
        <v>104</v>
      </c>
      <c r="U853" t="s">
        <v>105</v>
      </c>
      <c r="V853" t="s">
        <v>27</v>
      </c>
      <c r="W853" t="s">
        <v>43</v>
      </c>
      <c r="X853" t="s">
        <v>5751</v>
      </c>
      <c r="Y853" t="s">
        <v>27</v>
      </c>
      <c r="Z853" t="s">
        <v>44</v>
      </c>
      <c r="AA853" t="s">
        <v>27</v>
      </c>
      <c r="AB853" s="3" t="s">
        <v>5752</v>
      </c>
    </row>
    <row r="854" spans="1:28" x14ac:dyDescent="0.25">
      <c r="A854" s="3">
        <v>87803</v>
      </c>
      <c r="B854" t="s">
        <v>5753</v>
      </c>
      <c r="C854" t="s">
        <v>172</v>
      </c>
      <c r="D854" s="3">
        <v>11</v>
      </c>
      <c r="E854" t="s">
        <v>5571</v>
      </c>
      <c r="F854" t="s">
        <v>5754</v>
      </c>
      <c r="G854" t="s">
        <v>5755</v>
      </c>
      <c r="H854" t="s">
        <v>5756</v>
      </c>
      <c r="I854" t="s">
        <v>5757</v>
      </c>
      <c r="J854" t="s">
        <v>5753</v>
      </c>
      <c r="K854" t="s">
        <v>5758</v>
      </c>
      <c r="L854" t="s">
        <v>100</v>
      </c>
      <c r="M854" t="s">
        <v>101</v>
      </c>
      <c r="N854" t="s">
        <v>102</v>
      </c>
      <c r="O854" t="s">
        <v>27</v>
      </c>
      <c r="P854" t="s">
        <v>27</v>
      </c>
      <c r="Q854" t="s">
        <v>27</v>
      </c>
      <c r="R854" t="s">
        <v>27</v>
      </c>
      <c r="S854" t="s">
        <v>59</v>
      </c>
      <c r="T854" t="s">
        <v>104</v>
      </c>
      <c r="U854" t="s">
        <v>105</v>
      </c>
      <c r="V854" t="s">
        <v>5759</v>
      </c>
      <c r="W854" t="s">
        <v>43</v>
      </c>
      <c r="X854" t="s">
        <v>27</v>
      </c>
      <c r="Y854" t="s">
        <v>27</v>
      </c>
      <c r="Z854" t="s">
        <v>44</v>
      </c>
      <c r="AA854" t="s">
        <v>27</v>
      </c>
      <c r="AB854" s="3" t="s">
        <v>5760</v>
      </c>
    </row>
    <row r="855" spans="1:28" x14ac:dyDescent="0.25">
      <c r="A855" s="3">
        <v>87804</v>
      </c>
      <c r="B855" t="s">
        <v>5761</v>
      </c>
      <c r="C855" t="s">
        <v>27</v>
      </c>
      <c r="D855" s="3">
        <v>11</v>
      </c>
      <c r="E855" t="s">
        <v>5762</v>
      </c>
      <c r="F855" t="s">
        <v>1884</v>
      </c>
      <c r="G855" t="s">
        <v>5763</v>
      </c>
      <c r="H855" t="s">
        <v>5764</v>
      </c>
      <c r="I855" t="s">
        <v>5765</v>
      </c>
      <c r="J855" t="s">
        <v>5761</v>
      </c>
      <c r="K855" t="s">
        <v>5766</v>
      </c>
      <c r="L855" t="s">
        <v>37</v>
      </c>
      <c r="M855" t="s">
        <v>38</v>
      </c>
      <c r="N855" t="s">
        <v>39</v>
      </c>
      <c r="O855" t="s">
        <v>27</v>
      </c>
      <c r="P855" t="s">
        <v>27</v>
      </c>
      <c r="Q855" t="s">
        <v>27</v>
      </c>
      <c r="R855" t="s">
        <v>27</v>
      </c>
      <c r="S855" t="s">
        <v>40</v>
      </c>
      <c r="T855" t="s">
        <v>146</v>
      </c>
      <c r="U855" t="s">
        <v>147</v>
      </c>
      <c r="V855" t="s">
        <v>27</v>
      </c>
      <c r="W855" t="s">
        <v>43</v>
      </c>
      <c r="X855" t="s">
        <v>27</v>
      </c>
      <c r="Y855" t="s">
        <v>27</v>
      </c>
      <c r="Z855" t="s">
        <v>44</v>
      </c>
      <c r="AA855" t="s">
        <v>27</v>
      </c>
      <c r="AB855" s="3" t="s">
        <v>5767</v>
      </c>
    </row>
    <row r="856" spans="1:28" x14ac:dyDescent="0.25">
      <c r="A856" s="3">
        <v>87805</v>
      </c>
      <c r="B856" t="s">
        <v>5768</v>
      </c>
      <c r="C856" t="s">
        <v>136</v>
      </c>
      <c r="D856" s="3">
        <v>11</v>
      </c>
      <c r="E856" t="s">
        <v>5762</v>
      </c>
      <c r="F856" t="s">
        <v>5769</v>
      </c>
      <c r="G856" t="s">
        <v>5770</v>
      </c>
      <c r="H856" t="s">
        <v>5771</v>
      </c>
      <c r="I856" t="s">
        <v>5772</v>
      </c>
      <c r="J856" t="s">
        <v>5768</v>
      </c>
      <c r="K856" t="s">
        <v>5773</v>
      </c>
      <c r="L856" t="s">
        <v>117</v>
      </c>
      <c r="M856" t="s">
        <v>243</v>
      </c>
      <c r="N856" t="s">
        <v>244</v>
      </c>
      <c r="O856" t="s">
        <v>5774</v>
      </c>
      <c r="P856" t="s">
        <v>27</v>
      </c>
      <c r="Q856" t="s">
        <v>57</v>
      </c>
      <c r="R856" t="s">
        <v>58</v>
      </c>
      <c r="S856" t="s">
        <v>40</v>
      </c>
      <c r="T856" t="s">
        <v>146</v>
      </c>
      <c r="U856" t="s">
        <v>147</v>
      </c>
      <c r="V856" t="s">
        <v>148</v>
      </c>
      <c r="W856" t="s">
        <v>43</v>
      </c>
      <c r="X856" t="s">
        <v>27</v>
      </c>
      <c r="Y856" t="s">
        <v>27</v>
      </c>
      <c r="Z856" t="s">
        <v>44</v>
      </c>
      <c r="AA856" t="s">
        <v>27</v>
      </c>
      <c r="AB856" s="3" t="s">
        <v>5775</v>
      </c>
    </row>
    <row r="857" spans="1:28" x14ac:dyDescent="0.25">
      <c r="A857" s="3">
        <v>87806</v>
      </c>
      <c r="B857" t="s">
        <v>5776</v>
      </c>
      <c r="C857" t="s">
        <v>27</v>
      </c>
      <c r="D857" s="3">
        <v>11</v>
      </c>
      <c r="E857" t="s">
        <v>5762</v>
      </c>
      <c r="F857" t="s">
        <v>1884</v>
      </c>
      <c r="G857" t="s">
        <v>5777</v>
      </c>
      <c r="H857" t="s">
        <v>5778</v>
      </c>
      <c r="I857" t="s">
        <v>5779</v>
      </c>
      <c r="J857" t="s">
        <v>5776</v>
      </c>
      <c r="K857" t="s">
        <v>5780</v>
      </c>
      <c r="L857" t="s">
        <v>37</v>
      </c>
      <c r="M857" t="s">
        <v>38</v>
      </c>
      <c r="N857" t="s">
        <v>39</v>
      </c>
      <c r="O857" t="s">
        <v>27</v>
      </c>
      <c r="P857" t="s">
        <v>27</v>
      </c>
      <c r="Q857" t="s">
        <v>27</v>
      </c>
      <c r="R857" t="s">
        <v>27</v>
      </c>
      <c r="S857" t="s">
        <v>40</v>
      </c>
      <c r="T857" t="s">
        <v>104</v>
      </c>
      <c r="U857" t="s">
        <v>105</v>
      </c>
      <c r="V857" t="s">
        <v>27</v>
      </c>
      <c r="W857" t="s">
        <v>43</v>
      </c>
      <c r="X857" t="s">
        <v>27</v>
      </c>
      <c r="Y857" t="s">
        <v>27</v>
      </c>
      <c r="Z857" t="s">
        <v>44</v>
      </c>
      <c r="AA857" t="s">
        <v>27</v>
      </c>
      <c r="AB857" s="3" t="s">
        <v>246</v>
      </c>
    </row>
    <row r="858" spans="1:28" x14ac:dyDescent="0.25">
      <c r="A858" s="3">
        <v>87807</v>
      </c>
      <c r="B858" t="s">
        <v>5781</v>
      </c>
      <c r="C858" t="s">
        <v>1728</v>
      </c>
      <c r="D858" s="3">
        <v>11</v>
      </c>
      <c r="E858" t="s">
        <v>5762</v>
      </c>
      <c r="F858" t="s">
        <v>1884</v>
      </c>
      <c r="G858" t="s">
        <v>5782</v>
      </c>
      <c r="H858" t="s">
        <v>5783</v>
      </c>
      <c r="I858" t="s">
        <v>5784</v>
      </c>
      <c r="J858" t="s">
        <v>5781</v>
      </c>
      <c r="K858" t="s">
        <v>5785</v>
      </c>
      <c r="L858" t="s">
        <v>37</v>
      </c>
      <c r="M858" t="s">
        <v>38</v>
      </c>
      <c r="N858" t="s">
        <v>39</v>
      </c>
      <c r="O858" t="s">
        <v>27</v>
      </c>
      <c r="P858" t="s">
        <v>27</v>
      </c>
      <c r="Q858" t="s">
        <v>27</v>
      </c>
      <c r="R858" t="s">
        <v>27</v>
      </c>
      <c r="S858" t="s">
        <v>40</v>
      </c>
      <c r="T858" t="s">
        <v>146</v>
      </c>
      <c r="U858" t="s">
        <v>147</v>
      </c>
      <c r="V858" t="s">
        <v>27</v>
      </c>
      <c r="W858" t="s">
        <v>43</v>
      </c>
      <c r="X858" t="s">
        <v>27</v>
      </c>
      <c r="Y858" t="s">
        <v>27</v>
      </c>
      <c r="Z858" t="s">
        <v>44</v>
      </c>
      <c r="AA858" t="s">
        <v>27</v>
      </c>
      <c r="AB858" s="3" t="s">
        <v>246</v>
      </c>
    </row>
    <row r="859" spans="1:28" x14ac:dyDescent="0.25">
      <c r="A859" s="3">
        <v>87808</v>
      </c>
      <c r="B859" t="s">
        <v>5786</v>
      </c>
      <c r="C859" t="s">
        <v>27</v>
      </c>
      <c r="D859" s="3">
        <v>11</v>
      </c>
      <c r="E859" t="s">
        <v>5762</v>
      </c>
      <c r="F859" t="s">
        <v>1884</v>
      </c>
      <c r="G859" t="s">
        <v>5787</v>
      </c>
      <c r="H859" t="s">
        <v>5788</v>
      </c>
      <c r="I859" t="s">
        <v>5789</v>
      </c>
      <c r="J859" t="s">
        <v>5786</v>
      </c>
      <c r="K859" t="s">
        <v>5790</v>
      </c>
      <c r="L859" t="s">
        <v>37</v>
      </c>
      <c r="M859" t="s">
        <v>38</v>
      </c>
      <c r="N859" t="s">
        <v>39</v>
      </c>
      <c r="O859" t="s">
        <v>27</v>
      </c>
      <c r="P859" t="s">
        <v>27</v>
      </c>
      <c r="Q859" t="s">
        <v>27</v>
      </c>
      <c r="R859" t="s">
        <v>27</v>
      </c>
      <c r="S859" t="s">
        <v>40</v>
      </c>
      <c r="T859" t="s">
        <v>146</v>
      </c>
      <c r="U859" t="s">
        <v>147</v>
      </c>
      <c r="V859" t="s">
        <v>27</v>
      </c>
      <c r="W859" t="s">
        <v>43</v>
      </c>
      <c r="X859" t="s">
        <v>27</v>
      </c>
      <c r="Y859" t="s">
        <v>27</v>
      </c>
      <c r="Z859" t="s">
        <v>44</v>
      </c>
      <c r="AA859" t="s">
        <v>27</v>
      </c>
      <c r="AB859" s="3" t="s">
        <v>246</v>
      </c>
    </row>
    <row r="860" spans="1:28" x14ac:dyDescent="0.25">
      <c r="A860" s="3">
        <v>87809</v>
      </c>
      <c r="B860" t="s">
        <v>5791</v>
      </c>
      <c r="C860" t="s">
        <v>172</v>
      </c>
      <c r="D860" s="3">
        <v>11</v>
      </c>
      <c r="E860" t="s">
        <v>5762</v>
      </c>
      <c r="F860" t="s">
        <v>5792</v>
      </c>
      <c r="G860" t="s">
        <v>5793</v>
      </c>
      <c r="H860" t="s">
        <v>5794</v>
      </c>
      <c r="I860" t="s">
        <v>5795</v>
      </c>
      <c r="J860" t="s">
        <v>5791</v>
      </c>
      <c r="K860" t="s">
        <v>5796</v>
      </c>
      <c r="L860" t="s">
        <v>117</v>
      </c>
      <c r="M860" t="s">
        <v>243</v>
      </c>
      <c r="N860" t="s">
        <v>244</v>
      </c>
      <c r="O860" t="s">
        <v>5797</v>
      </c>
      <c r="P860" t="s">
        <v>27</v>
      </c>
      <c r="Q860" t="s">
        <v>57</v>
      </c>
      <c r="R860" t="s">
        <v>58</v>
      </c>
      <c r="S860" t="s">
        <v>59</v>
      </c>
      <c r="T860" t="s">
        <v>146</v>
      </c>
      <c r="U860" t="s">
        <v>147</v>
      </c>
      <c r="V860" t="s">
        <v>27</v>
      </c>
      <c r="W860" t="s">
        <v>43</v>
      </c>
      <c r="X860" t="s">
        <v>27</v>
      </c>
      <c r="Y860" t="s">
        <v>27</v>
      </c>
      <c r="Z860" t="s">
        <v>44</v>
      </c>
      <c r="AA860" t="s">
        <v>27</v>
      </c>
      <c r="AB860" s="3" t="s">
        <v>5798</v>
      </c>
    </row>
    <row r="861" spans="1:28" x14ac:dyDescent="0.25">
      <c r="A861" s="3">
        <v>87810</v>
      </c>
      <c r="B861" t="s">
        <v>5799</v>
      </c>
      <c r="C861" t="s">
        <v>27</v>
      </c>
      <c r="D861" s="3">
        <v>11</v>
      </c>
      <c r="E861" t="s">
        <v>5762</v>
      </c>
      <c r="F861" t="s">
        <v>1392</v>
      </c>
      <c r="G861" t="s">
        <v>5800</v>
      </c>
      <c r="H861" t="s">
        <v>5801</v>
      </c>
      <c r="I861" t="s">
        <v>5802</v>
      </c>
      <c r="J861" t="s">
        <v>5799</v>
      </c>
      <c r="K861" t="s">
        <v>5803</v>
      </c>
      <c r="L861" t="s">
        <v>100</v>
      </c>
      <c r="M861" t="s">
        <v>101</v>
      </c>
      <c r="N861" t="s">
        <v>102</v>
      </c>
      <c r="O861" t="s">
        <v>27</v>
      </c>
      <c r="P861" t="s">
        <v>27</v>
      </c>
      <c r="Q861" t="s">
        <v>27</v>
      </c>
      <c r="R861" t="s">
        <v>27</v>
      </c>
      <c r="S861" t="s">
        <v>75</v>
      </c>
      <c r="T861" t="s">
        <v>146</v>
      </c>
      <c r="U861" t="s">
        <v>147</v>
      </c>
      <c r="V861" t="s">
        <v>27</v>
      </c>
      <c r="W861" t="s">
        <v>43</v>
      </c>
      <c r="X861" t="s">
        <v>27</v>
      </c>
      <c r="Y861" t="s">
        <v>27</v>
      </c>
      <c r="Z861" t="s">
        <v>44</v>
      </c>
      <c r="AA861" t="s">
        <v>27</v>
      </c>
      <c r="AB861" s="3" t="s">
        <v>246</v>
      </c>
    </row>
    <row r="862" spans="1:28" x14ac:dyDescent="0.25">
      <c r="A862" s="3">
        <v>87811</v>
      </c>
      <c r="B862" t="s">
        <v>5804</v>
      </c>
      <c r="C862" t="s">
        <v>27</v>
      </c>
      <c r="D862" s="3">
        <v>11</v>
      </c>
      <c r="E862" t="s">
        <v>5762</v>
      </c>
      <c r="F862" t="s">
        <v>1884</v>
      </c>
      <c r="G862" t="s">
        <v>5805</v>
      </c>
      <c r="H862" t="s">
        <v>5806</v>
      </c>
      <c r="I862" t="s">
        <v>5807</v>
      </c>
      <c r="J862" t="s">
        <v>5804</v>
      </c>
      <c r="K862" t="s">
        <v>5808</v>
      </c>
      <c r="L862" t="s">
        <v>37</v>
      </c>
      <c r="M862" t="s">
        <v>38</v>
      </c>
      <c r="N862" t="s">
        <v>39</v>
      </c>
      <c r="O862" t="s">
        <v>27</v>
      </c>
      <c r="P862" t="s">
        <v>27</v>
      </c>
      <c r="Q862" t="s">
        <v>27</v>
      </c>
      <c r="R862" t="s">
        <v>27</v>
      </c>
      <c r="S862" t="s">
        <v>40</v>
      </c>
      <c r="T862" t="s">
        <v>41</v>
      </c>
      <c r="U862" t="s">
        <v>42</v>
      </c>
      <c r="V862" t="s">
        <v>27</v>
      </c>
      <c r="W862" t="s">
        <v>43</v>
      </c>
      <c r="X862" t="s">
        <v>27</v>
      </c>
      <c r="Y862" t="s">
        <v>27</v>
      </c>
      <c r="Z862" t="s">
        <v>44</v>
      </c>
      <c r="AA862" t="s">
        <v>27</v>
      </c>
      <c r="AB862" s="3" t="s">
        <v>5809</v>
      </c>
    </row>
    <row r="863" spans="1:28" x14ac:dyDescent="0.25">
      <c r="A863" s="3">
        <v>87812</v>
      </c>
      <c r="B863" t="s">
        <v>5810</v>
      </c>
      <c r="C863" t="s">
        <v>64</v>
      </c>
      <c r="D863" s="3">
        <v>11</v>
      </c>
      <c r="E863" t="s">
        <v>5762</v>
      </c>
      <c r="F863" t="s">
        <v>5811</v>
      </c>
      <c r="G863" t="s">
        <v>5812</v>
      </c>
      <c r="H863" t="s">
        <v>5813</v>
      </c>
      <c r="I863" t="s">
        <v>5814</v>
      </c>
      <c r="J863" t="s">
        <v>5810</v>
      </c>
      <c r="K863" t="s">
        <v>5815</v>
      </c>
      <c r="L863" t="s">
        <v>71</v>
      </c>
      <c r="M863" t="s">
        <v>72</v>
      </c>
      <c r="N863" t="s">
        <v>73</v>
      </c>
      <c r="O863" t="s">
        <v>27</v>
      </c>
      <c r="P863" t="s">
        <v>27</v>
      </c>
      <c r="Q863" t="s">
        <v>27</v>
      </c>
      <c r="R863" t="s">
        <v>27</v>
      </c>
      <c r="S863" t="s">
        <v>40</v>
      </c>
      <c r="T863" t="s">
        <v>146</v>
      </c>
      <c r="U863" t="s">
        <v>147</v>
      </c>
      <c r="V863" t="s">
        <v>27</v>
      </c>
      <c r="W863" t="s">
        <v>43</v>
      </c>
      <c r="X863" t="s">
        <v>27</v>
      </c>
      <c r="Y863" t="s">
        <v>27</v>
      </c>
      <c r="Z863" t="s">
        <v>44</v>
      </c>
      <c r="AA863" t="s">
        <v>27</v>
      </c>
      <c r="AB863" s="3" t="s">
        <v>5816</v>
      </c>
    </row>
    <row r="864" spans="1:28" x14ac:dyDescent="0.25">
      <c r="A864" s="3">
        <v>87813</v>
      </c>
      <c r="B864" t="s">
        <v>5817</v>
      </c>
      <c r="C864" t="s">
        <v>27</v>
      </c>
      <c r="D864" s="3">
        <v>11</v>
      </c>
      <c r="E864" t="s">
        <v>5762</v>
      </c>
      <c r="F864" t="s">
        <v>1884</v>
      </c>
      <c r="G864" t="s">
        <v>5818</v>
      </c>
      <c r="H864" t="s">
        <v>5819</v>
      </c>
      <c r="I864" t="s">
        <v>5820</v>
      </c>
      <c r="J864" t="s">
        <v>5817</v>
      </c>
      <c r="K864" t="s">
        <v>5821</v>
      </c>
      <c r="L864" t="s">
        <v>37</v>
      </c>
      <c r="M864" t="s">
        <v>38</v>
      </c>
      <c r="N864" t="s">
        <v>39</v>
      </c>
      <c r="O864" t="s">
        <v>27</v>
      </c>
      <c r="P864" t="s">
        <v>27</v>
      </c>
      <c r="Q864" t="s">
        <v>27</v>
      </c>
      <c r="R864" t="s">
        <v>27</v>
      </c>
      <c r="S864" t="s">
        <v>40</v>
      </c>
      <c r="T864" t="s">
        <v>146</v>
      </c>
      <c r="U864" t="s">
        <v>147</v>
      </c>
      <c r="V864" t="s">
        <v>27</v>
      </c>
      <c r="W864" t="s">
        <v>43</v>
      </c>
      <c r="X864" t="s">
        <v>27</v>
      </c>
      <c r="Y864" t="s">
        <v>27</v>
      </c>
      <c r="Z864" t="s">
        <v>44</v>
      </c>
      <c r="AA864" t="s">
        <v>27</v>
      </c>
      <c r="AB864" s="3" t="s">
        <v>5284</v>
      </c>
    </row>
    <row r="865" spans="1:28" x14ac:dyDescent="0.25">
      <c r="A865" s="3">
        <v>87814</v>
      </c>
      <c r="B865" t="s">
        <v>5822</v>
      </c>
      <c r="C865" t="s">
        <v>27</v>
      </c>
      <c r="D865" s="3">
        <v>11</v>
      </c>
      <c r="E865" t="s">
        <v>5762</v>
      </c>
      <c r="F865" t="s">
        <v>1884</v>
      </c>
      <c r="G865" t="s">
        <v>5823</v>
      </c>
      <c r="H865" t="s">
        <v>5824</v>
      </c>
      <c r="I865" t="s">
        <v>5825</v>
      </c>
      <c r="J865" t="s">
        <v>5822</v>
      </c>
      <c r="K865" t="s">
        <v>5826</v>
      </c>
      <c r="L865" t="s">
        <v>100</v>
      </c>
      <c r="M865" t="s">
        <v>101</v>
      </c>
      <c r="N865" t="s">
        <v>102</v>
      </c>
      <c r="O865" t="s">
        <v>27</v>
      </c>
      <c r="P865" t="s">
        <v>27</v>
      </c>
      <c r="Q865" t="s">
        <v>27</v>
      </c>
      <c r="R865" t="s">
        <v>27</v>
      </c>
      <c r="S865" t="s">
        <v>40</v>
      </c>
      <c r="T865" t="s">
        <v>146</v>
      </c>
      <c r="U865" t="s">
        <v>147</v>
      </c>
      <c r="V865" t="s">
        <v>27</v>
      </c>
      <c r="W865" t="s">
        <v>43</v>
      </c>
      <c r="X865" t="s">
        <v>27</v>
      </c>
      <c r="Y865" t="s">
        <v>27</v>
      </c>
      <c r="Z865" t="s">
        <v>44</v>
      </c>
      <c r="AA865" t="s">
        <v>27</v>
      </c>
      <c r="AB865" s="3" t="s">
        <v>5827</v>
      </c>
    </row>
    <row r="866" spans="1:28" x14ac:dyDescent="0.25">
      <c r="A866" s="3">
        <v>87815</v>
      </c>
      <c r="B866" t="s">
        <v>5828</v>
      </c>
      <c r="C866" t="s">
        <v>27</v>
      </c>
      <c r="D866" s="3">
        <v>11</v>
      </c>
      <c r="E866" t="s">
        <v>5762</v>
      </c>
      <c r="F866" t="s">
        <v>1884</v>
      </c>
      <c r="G866" t="s">
        <v>5829</v>
      </c>
      <c r="H866" t="s">
        <v>5830</v>
      </c>
      <c r="I866" t="s">
        <v>5831</v>
      </c>
      <c r="J866" t="s">
        <v>5828</v>
      </c>
      <c r="K866" t="s">
        <v>5832</v>
      </c>
      <c r="L866" t="s">
        <v>37</v>
      </c>
      <c r="M866" t="s">
        <v>38</v>
      </c>
      <c r="N866" t="s">
        <v>39</v>
      </c>
      <c r="O866" t="s">
        <v>27</v>
      </c>
      <c r="P866" t="s">
        <v>27</v>
      </c>
      <c r="Q866" t="s">
        <v>27</v>
      </c>
      <c r="R866" t="s">
        <v>27</v>
      </c>
      <c r="S866" t="s">
        <v>40</v>
      </c>
      <c r="T866" t="s">
        <v>146</v>
      </c>
      <c r="U866" t="s">
        <v>147</v>
      </c>
      <c r="V866" t="s">
        <v>27</v>
      </c>
      <c r="W866" t="s">
        <v>43</v>
      </c>
      <c r="X866" t="s">
        <v>27</v>
      </c>
      <c r="Y866" t="s">
        <v>27</v>
      </c>
      <c r="Z866" t="s">
        <v>44</v>
      </c>
      <c r="AA866" t="s">
        <v>27</v>
      </c>
      <c r="AB866" s="3" t="s">
        <v>5833</v>
      </c>
    </row>
    <row r="867" spans="1:28" x14ac:dyDescent="0.25">
      <c r="A867" s="3">
        <v>87816</v>
      </c>
      <c r="B867" t="s">
        <v>5834</v>
      </c>
      <c r="C867" t="s">
        <v>64</v>
      </c>
      <c r="D867" s="3">
        <v>11</v>
      </c>
      <c r="E867" t="s">
        <v>5762</v>
      </c>
      <c r="F867" t="s">
        <v>5835</v>
      </c>
      <c r="G867" t="s">
        <v>5836</v>
      </c>
      <c r="H867" t="s">
        <v>5837</v>
      </c>
      <c r="I867" t="s">
        <v>5838</v>
      </c>
      <c r="J867" t="s">
        <v>5834</v>
      </c>
      <c r="K867" t="s">
        <v>5839</v>
      </c>
      <c r="L867" t="s">
        <v>100</v>
      </c>
      <c r="M867" t="s">
        <v>101</v>
      </c>
      <c r="N867" t="s">
        <v>102</v>
      </c>
      <c r="O867" t="s">
        <v>27</v>
      </c>
      <c r="P867" t="s">
        <v>27</v>
      </c>
      <c r="Q867" t="s">
        <v>27</v>
      </c>
      <c r="R867" t="s">
        <v>27</v>
      </c>
      <c r="S867" t="s">
        <v>40</v>
      </c>
      <c r="T867" t="s">
        <v>146</v>
      </c>
      <c r="U867" t="s">
        <v>147</v>
      </c>
      <c r="V867" t="s">
        <v>637</v>
      </c>
      <c r="W867" t="s">
        <v>43</v>
      </c>
      <c r="X867" t="s">
        <v>27</v>
      </c>
      <c r="Y867" t="s">
        <v>27</v>
      </c>
      <c r="Z867" t="s">
        <v>44</v>
      </c>
      <c r="AA867" t="s">
        <v>27</v>
      </c>
      <c r="AB867" s="3" t="s">
        <v>246</v>
      </c>
    </row>
    <row r="868" spans="1:28" x14ac:dyDescent="0.25">
      <c r="A868" s="3">
        <v>87817</v>
      </c>
      <c r="B868" t="s">
        <v>5840</v>
      </c>
      <c r="C868" t="s">
        <v>27</v>
      </c>
      <c r="D868" s="3">
        <v>11</v>
      </c>
      <c r="E868" t="s">
        <v>5762</v>
      </c>
      <c r="F868" t="s">
        <v>1884</v>
      </c>
      <c r="G868" t="s">
        <v>5841</v>
      </c>
      <c r="H868" t="s">
        <v>5842</v>
      </c>
      <c r="I868" t="s">
        <v>5843</v>
      </c>
      <c r="J868" t="s">
        <v>5840</v>
      </c>
      <c r="K868" t="s">
        <v>5844</v>
      </c>
      <c r="L868" t="s">
        <v>37</v>
      </c>
      <c r="M868" t="s">
        <v>38</v>
      </c>
      <c r="N868" t="s">
        <v>39</v>
      </c>
      <c r="O868" t="s">
        <v>5845</v>
      </c>
      <c r="P868" t="s">
        <v>27</v>
      </c>
      <c r="Q868" t="s">
        <v>27</v>
      </c>
      <c r="R868" t="s">
        <v>58</v>
      </c>
      <c r="S868" t="s">
        <v>40</v>
      </c>
      <c r="T868" t="s">
        <v>41</v>
      </c>
      <c r="U868" t="s">
        <v>42</v>
      </c>
      <c r="V868" t="s">
        <v>27</v>
      </c>
      <c r="W868" t="s">
        <v>43</v>
      </c>
      <c r="X868" t="s">
        <v>27</v>
      </c>
      <c r="Y868" t="s">
        <v>27</v>
      </c>
      <c r="Z868" t="s">
        <v>44</v>
      </c>
      <c r="AA868" t="s">
        <v>27</v>
      </c>
      <c r="AB868" s="3" t="s">
        <v>5846</v>
      </c>
    </row>
    <row r="869" spans="1:28" x14ac:dyDescent="0.25">
      <c r="A869" s="3">
        <v>87818</v>
      </c>
      <c r="B869" t="s">
        <v>5847</v>
      </c>
      <c r="C869" t="s">
        <v>27</v>
      </c>
      <c r="D869" s="3">
        <v>11</v>
      </c>
      <c r="E869" t="s">
        <v>5762</v>
      </c>
      <c r="F869" t="s">
        <v>1884</v>
      </c>
      <c r="G869" t="s">
        <v>5848</v>
      </c>
      <c r="H869" t="s">
        <v>5849</v>
      </c>
      <c r="I869" t="s">
        <v>5850</v>
      </c>
      <c r="J869" t="s">
        <v>5847</v>
      </c>
      <c r="K869" t="s">
        <v>5851</v>
      </c>
      <c r="L869" t="s">
        <v>37</v>
      </c>
      <c r="M869" t="s">
        <v>38</v>
      </c>
      <c r="N869" t="s">
        <v>39</v>
      </c>
      <c r="O869" t="s">
        <v>27</v>
      </c>
      <c r="P869" t="s">
        <v>27</v>
      </c>
      <c r="Q869" t="s">
        <v>27</v>
      </c>
      <c r="R869" t="s">
        <v>27</v>
      </c>
      <c r="S869" t="s">
        <v>40</v>
      </c>
      <c r="T869" t="s">
        <v>146</v>
      </c>
      <c r="U869" t="s">
        <v>147</v>
      </c>
      <c r="V869" t="s">
        <v>27</v>
      </c>
      <c r="W869" t="s">
        <v>43</v>
      </c>
      <c r="X869" t="s">
        <v>27</v>
      </c>
      <c r="Y869" t="s">
        <v>27</v>
      </c>
      <c r="Z869" t="s">
        <v>44</v>
      </c>
      <c r="AA869" t="s">
        <v>27</v>
      </c>
      <c r="AB869" s="3" t="s">
        <v>246</v>
      </c>
    </row>
    <row r="870" spans="1:28" x14ac:dyDescent="0.25">
      <c r="A870" s="3">
        <v>87819</v>
      </c>
      <c r="B870" t="s">
        <v>5852</v>
      </c>
      <c r="C870" t="s">
        <v>27</v>
      </c>
      <c r="D870" s="3">
        <v>11</v>
      </c>
      <c r="E870" t="s">
        <v>5762</v>
      </c>
      <c r="F870" t="s">
        <v>5853</v>
      </c>
      <c r="G870" t="s">
        <v>5854</v>
      </c>
      <c r="H870" t="s">
        <v>5855</v>
      </c>
      <c r="I870" t="s">
        <v>5856</v>
      </c>
      <c r="J870" t="s">
        <v>5852</v>
      </c>
      <c r="K870" t="s">
        <v>5857</v>
      </c>
      <c r="L870" t="s">
        <v>53</v>
      </c>
      <c r="M870" t="s">
        <v>54</v>
      </c>
      <c r="N870" t="s">
        <v>55</v>
      </c>
      <c r="O870" t="s">
        <v>27</v>
      </c>
      <c r="P870" t="s">
        <v>27</v>
      </c>
      <c r="Q870" t="s">
        <v>27</v>
      </c>
      <c r="R870" t="s">
        <v>27</v>
      </c>
      <c r="S870" t="s">
        <v>40</v>
      </c>
      <c r="T870" t="s">
        <v>146</v>
      </c>
      <c r="U870" t="s">
        <v>147</v>
      </c>
      <c r="V870" t="s">
        <v>27</v>
      </c>
      <c r="W870" t="s">
        <v>43</v>
      </c>
      <c r="X870" t="s">
        <v>27</v>
      </c>
      <c r="Y870" t="s">
        <v>27</v>
      </c>
      <c r="Z870" t="s">
        <v>44</v>
      </c>
      <c r="AA870" t="s">
        <v>27</v>
      </c>
      <c r="AB870" s="3" t="s">
        <v>5858</v>
      </c>
    </row>
    <row r="871" spans="1:28" x14ac:dyDescent="0.25">
      <c r="A871" s="3">
        <v>87820</v>
      </c>
      <c r="B871" t="s">
        <v>5859</v>
      </c>
      <c r="C871" t="s">
        <v>27</v>
      </c>
      <c r="D871" s="3">
        <v>11</v>
      </c>
      <c r="E871" t="s">
        <v>5762</v>
      </c>
      <c r="F871" t="s">
        <v>1884</v>
      </c>
      <c r="G871" t="s">
        <v>5860</v>
      </c>
      <c r="H871" t="s">
        <v>5861</v>
      </c>
      <c r="I871" t="s">
        <v>5862</v>
      </c>
      <c r="J871" t="s">
        <v>5859</v>
      </c>
      <c r="K871" t="s">
        <v>5863</v>
      </c>
      <c r="L871" t="s">
        <v>37</v>
      </c>
      <c r="M871" t="s">
        <v>38</v>
      </c>
      <c r="N871" t="s">
        <v>39</v>
      </c>
      <c r="O871" t="s">
        <v>27</v>
      </c>
      <c r="P871" t="s">
        <v>27</v>
      </c>
      <c r="Q871" t="s">
        <v>27</v>
      </c>
      <c r="R871" t="s">
        <v>27</v>
      </c>
      <c r="S871" t="s">
        <v>40</v>
      </c>
      <c r="T871" t="s">
        <v>146</v>
      </c>
      <c r="U871" t="s">
        <v>147</v>
      </c>
      <c r="V871" t="s">
        <v>27</v>
      </c>
      <c r="W871" t="s">
        <v>43</v>
      </c>
      <c r="X871" t="s">
        <v>27</v>
      </c>
      <c r="Y871" t="s">
        <v>27</v>
      </c>
      <c r="Z871" t="s">
        <v>44</v>
      </c>
      <c r="AA871" t="s">
        <v>27</v>
      </c>
      <c r="AB871" s="3" t="s">
        <v>5864</v>
      </c>
    </row>
    <row r="872" spans="1:28" x14ac:dyDescent="0.25">
      <c r="A872" s="3">
        <v>87821</v>
      </c>
      <c r="B872" t="s">
        <v>5865</v>
      </c>
      <c r="C872" t="s">
        <v>172</v>
      </c>
      <c r="D872" s="3">
        <v>11</v>
      </c>
      <c r="E872" t="s">
        <v>5762</v>
      </c>
      <c r="F872" t="s">
        <v>5866</v>
      </c>
      <c r="G872" t="s">
        <v>5867</v>
      </c>
      <c r="H872" t="s">
        <v>5868</v>
      </c>
      <c r="I872" t="s">
        <v>5869</v>
      </c>
      <c r="J872" t="s">
        <v>5865</v>
      </c>
      <c r="K872" t="s">
        <v>5870</v>
      </c>
      <c r="L872" t="s">
        <v>179</v>
      </c>
      <c r="M872" t="s">
        <v>180</v>
      </c>
      <c r="N872" t="s">
        <v>181</v>
      </c>
      <c r="O872" t="s">
        <v>27</v>
      </c>
      <c r="P872" t="s">
        <v>27</v>
      </c>
      <c r="Q872" t="s">
        <v>27</v>
      </c>
      <c r="R872" t="s">
        <v>27</v>
      </c>
      <c r="S872" t="s">
        <v>59</v>
      </c>
      <c r="T872" t="s">
        <v>104</v>
      </c>
      <c r="U872" t="s">
        <v>105</v>
      </c>
      <c r="V872" t="s">
        <v>394</v>
      </c>
      <c r="W872" t="s">
        <v>43</v>
      </c>
      <c r="X872" t="s">
        <v>27</v>
      </c>
      <c r="Y872" t="s">
        <v>27</v>
      </c>
      <c r="Z872" t="s">
        <v>44</v>
      </c>
      <c r="AA872" t="s">
        <v>27</v>
      </c>
      <c r="AB872" s="3" t="s">
        <v>5871</v>
      </c>
    </row>
    <row r="873" spans="1:28" x14ac:dyDescent="0.25">
      <c r="A873" s="3">
        <v>87822</v>
      </c>
      <c r="B873" t="s">
        <v>5872</v>
      </c>
      <c r="C873" t="s">
        <v>27</v>
      </c>
      <c r="D873" s="3">
        <v>11</v>
      </c>
      <c r="E873" t="s">
        <v>5762</v>
      </c>
      <c r="F873" t="s">
        <v>1884</v>
      </c>
      <c r="G873" t="s">
        <v>5873</v>
      </c>
      <c r="H873" t="s">
        <v>5874</v>
      </c>
      <c r="I873" t="s">
        <v>5875</v>
      </c>
      <c r="J873" t="s">
        <v>5872</v>
      </c>
      <c r="K873" t="s">
        <v>5876</v>
      </c>
      <c r="L873" t="s">
        <v>37</v>
      </c>
      <c r="M873" t="s">
        <v>38</v>
      </c>
      <c r="N873" t="s">
        <v>39</v>
      </c>
      <c r="O873" t="s">
        <v>27</v>
      </c>
      <c r="P873" t="s">
        <v>27</v>
      </c>
      <c r="Q873" t="s">
        <v>27</v>
      </c>
      <c r="R873" t="s">
        <v>27</v>
      </c>
      <c r="S873" t="s">
        <v>40</v>
      </c>
      <c r="T873" t="s">
        <v>146</v>
      </c>
      <c r="U873" t="s">
        <v>147</v>
      </c>
      <c r="V873" t="s">
        <v>27</v>
      </c>
      <c r="W873" t="s">
        <v>43</v>
      </c>
      <c r="X873" t="s">
        <v>27</v>
      </c>
      <c r="Y873" t="s">
        <v>27</v>
      </c>
      <c r="Z873" t="s">
        <v>44</v>
      </c>
      <c r="AA873" t="s">
        <v>27</v>
      </c>
      <c r="AB873" s="3" t="s">
        <v>5877</v>
      </c>
    </row>
    <row r="874" spans="1:28" x14ac:dyDescent="0.25">
      <c r="A874" s="3">
        <v>87823</v>
      </c>
      <c r="B874" t="s">
        <v>5878</v>
      </c>
      <c r="C874" t="s">
        <v>27</v>
      </c>
      <c r="D874" s="3">
        <v>11</v>
      </c>
      <c r="E874" t="s">
        <v>5762</v>
      </c>
      <c r="F874" t="s">
        <v>5879</v>
      </c>
      <c r="G874" t="s">
        <v>5880</v>
      </c>
      <c r="H874" t="s">
        <v>5881</v>
      </c>
      <c r="I874" t="s">
        <v>5882</v>
      </c>
      <c r="J874" t="s">
        <v>5878</v>
      </c>
      <c r="K874" t="s">
        <v>5883</v>
      </c>
      <c r="L874" t="s">
        <v>117</v>
      </c>
      <c r="M874" t="s">
        <v>243</v>
      </c>
      <c r="N874" t="s">
        <v>244</v>
      </c>
      <c r="O874" t="s">
        <v>27</v>
      </c>
      <c r="P874" t="s">
        <v>27</v>
      </c>
      <c r="Q874" t="s">
        <v>27</v>
      </c>
      <c r="R874" t="s">
        <v>27</v>
      </c>
      <c r="S874" t="s">
        <v>59</v>
      </c>
      <c r="T874" t="s">
        <v>146</v>
      </c>
      <c r="U874" t="s">
        <v>147</v>
      </c>
      <c r="V874" t="s">
        <v>27</v>
      </c>
      <c r="W874" t="s">
        <v>43</v>
      </c>
      <c r="X874" t="s">
        <v>27</v>
      </c>
      <c r="Y874" t="s">
        <v>27</v>
      </c>
      <c r="Z874" t="s">
        <v>44</v>
      </c>
      <c r="AA874" t="s">
        <v>27</v>
      </c>
      <c r="AB874" s="3" t="s">
        <v>246</v>
      </c>
    </row>
    <row r="875" spans="1:28" x14ac:dyDescent="0.25">
      <c r="A875" s="3">
        <v>87824</v>
      </c>
      <c r="B875" t="s">
        <v>5884</v>
      </c>
      <c r="C875" t="s">
        <v>27</v>
      </c>
      <c r="D875" s="3">
        <v>11</v>
      </c>
      <c r="E875" t="s">
        <v>5762</v>
      </c>
      <c r="F875" t="s">
        <v>1884</v>
      </c>
      <c r="G875" t="s">
        <v>5885</v>
      </c>
      <c r="H875" t="s">
        <v>5886</v>
      </c>
      <c r="I875" t="s">
        <v>5887</v>
      </c>
      <c r="J875" t="s">
        <v>5884</v>
      </c>
      <c r="K875" t="s">
        <v>5888</v>
      </c>
      <c r="L875" t="s">
        <v>37</v>
      </c>
      <c r="M875" t="s">
        <v>38</v>
      </c>
      <c r="N875" t="s">
        <v>39</v>
      </c>
      <c r="O875" t="s">
        <v>27</v>
      </c>
      <c r="P875" t="s">
        <v>27</v>
      </c>
      <c r="Q875" t="s">
        <v>27</v>
      </c>
      <c r="R875" t="s">
        <v>27</v>
      </c>
      <c r="S875" t="s">
        <v>40</v>
      </c>
      <c r="T875" t="s">
        <v>146</v>
      </c>
      <c r="U875" t="s">
        <v>147</v>
      </c>
      <c r="V875" t="s">
        <v>27</v>
      </c>
      <c r="W875" t="s">
        <v>43</v>
      </c>
      <c r="X875" t="s">
        <v>27</v>
      </c>
      <c r="Y875" t="s">
        <v>27</v>
      </c>
      <c r="Z875" t="s">
        <v>44</v>
      </c>
      <c r="AA875" t="s">
        <v>27</v>
      </c>
      <c r="AB875" s="3" t="s">
        <v>246</v>
      </c>
    </row>
    <row r="876" spans="1:28" x14ac:dyDescent="0.25">
      <c r="A876" s="3">
        <v>87825</v>
      </c>
      <c r="B876" t="s">
        <v>5889</v>
      </c>
      <c r="C876" t="s">
        <v>27</v>
      </c>
      <c r="D876" s="3">
        <v>11</v>
      </c>
      <c r="E876" t="s">
        <v>5762</v>
      </c>
      <c r="F876" t="s">
        <v>5890</v>
      </c>
      <c r="G876" t="s">
        <v>5891</v>
      </c>
      <c r="H876" t="s">
        <v>5892</v>
      </c>
      <c r="I876" t="s">
        <v>5893</v>
      </c>
      <c r="J876" t="s">
        <v>5889</v>
      </c>
      <c r="K876" t="s">
        <v>5894</v>
      </c>
      <c r="L876" t="s">
        <v>100</v>
      </c>
      <c r="M876" t="s">
        <v>101</v>
      </c>
      <c r="N876" t="s">
        <v>102</v>
      </c>
      <c r="O876" t="s">
        <v>5895</v>
      </c>
      <c r="P876" t="s">
        <v>27</v>
      </c>
      <c r="Q876" t="s">
        <v>57</v>
      </c>
      <c r="R876" t="s">
        <v>58</v>
      </c>
      <c r="S876" t="s">
        <v>40</v>
      </c>
      <c r="T876" t="s">
        <v>146</v>
      </c>
      <c r="U876" t="s">
        <v>147</v>
      </c>
      <c r="V876" t="s">
        <v>27</v>
      </c>
      <c r="W876" t="s">
        <v>43</v>
      </c>
      <c r="X876" t="s">
        <v>27</v>
      </c>
      <c r="Y876" t="s">
        <v>5896</v>
      </c>
      <c r="Z876" t="s">
        <v>44</v>
      </c>
      <c r="AA876" t="s">
        <v>27</v>
      </c>
      <c r="AB876" s="3" t="s">
        <v>5897</v>
      </c>
    </row>
    <row r="877" spans="1:28" x14ac:dyDescent="0.25">
      <c r="A877" s="3">
        <v>87826</v>
      </c>
      <c r="B877" t="s">
        <v>5898</v>
      </c>
      <c r="C877" t="s">
        <v>27</v>
      </c>
      <c r="D877" s="3">
        <v>11</v>
      </c>
      <c r="E877" t="s">
        <v>5762</v>
      </c>
      <c r="F877" t="s">
        <v>1884</v>
      </c>
      <c r="G877" t="s">
        <v>5899</v>
      </c>
      <c r="H877" t="s">
        <v>5900</v>
      </c>
      <c r="I877" t="s">
        <v>5901</v>
      </c>
      <c r="J877" t="s">
        <v>5898</v>
      </c>
      <c r="K877" t="s">
        <v>5902</v>
      </c>
      <c r="L877" t="s">
        <v>37</v>
      </c>
      <c r="M877" t="s">
        <v>38</v>
      </c>
      <c r="N877" t="s">
        <v>39</v>
      </c>
      <c r="O877" t="s">
        <v>27</v>
      </c>
      <c r="P877" t="s">
        <v>27</v>
      </c>
      <c r="Q877" t="s">
        <v>27</v>
      </c>
      <c r="R877" t="s">
        <v>27</v>
      </c>
      <c r="S877" t="s">
        <v>40</v>
      </c>
      <c r="T877" t="s">
        <v>146</v>
      </c>
      <c r="U877" t="s">
        <v>147</v>
      </c>
      <c r="V877" t="s">
        <v>27</v>
      </c>
      <c r="W877" t="s">
        <v>43</v>
      </c>
      <c r="X877" t="s">
        <v>27</v>
      </c>
      <c r="Y877" t="s">
        <v>27</v>
      </c>
      <c r="Z877" t="s">
        <v>44</v>
      </c>
      <c r="AA877" t="s">
        <v>27</v>
      </c>
      <c r="AB877" s="3" t="s">
        <v>246</v>
      </c>
    </row>
    <row r="878" spans="1:28" x14ac:dyDescent="0.25">
      <c r="A878" s="3">
        <v>87827</v>
      </c>
      <c r="B878" t="s">
        <v>5903</v>
      </c>
      <c r="C878" t="s">
        <v>27</v>
      </c>
      <c r="D878" s="3">
        <v>11</v>
      </c>
      <c r="E878" t="s">
        <v>5762</v>
      </c>
      <c r="F878" t="s">
        <v>5904</v>
      </c>
      <c r="G878" t="s">
        <v>5905</v>
      </c>
      <c r="H878" t="s">
        <v>5906</v>
      </c>
      <c r="I878" t="s">
        <v>5907</v>
      </c>
      <c r="J878" t="s">
        <v>5903</v>
      </c>
      <c r="K878" t="s">
        <v>5908</v>
      </c>
      <c r="L878" t="s">
        <v>100</v>
      </c>
      <c r="M878" t="s">
        <v>101</v>
      </c>
      <c r="N878" t="s">
        <v>102</v>
      </c>
      <c r="O878" t="s">
        <v>27</v>
      </c>
      <c r="P878" t="s">
        <v>27</v>
      </c>
      <c r="Q878" t="s">
        <v>27</v>
      </c>
      <c r="R878" t="s">
        <v>27</v>
      </c>
      <c r="S878" t="s">
        <v>59</v>
      </c>
      <c r="T878" t="s">
        <v>41</v>
      </c>
      <c r="U878" t="s">
        <v>42</v>
      </c>
      <c r="V878" t="s">
        <v>27</v>
      </c>
      <c r="W878" t="s">
        <v>43</v>
      </c>
      <c r="X878" t="s">
        <v>27</v>
      </c>
      <c r="Y878" t="s">
        <v>27</v>
      </c>
      <c r="Z878" t="s">
        <v>44</v>
      </c>
      <c r="AA878" t="s">
        <v>27</v>
      </c>
      <c r="AB878" s="3" t="s">
        <v>5909</v>
      </c>
    </row>
    <row r="879" spans="1:28" x14ac:dyDescent="0.25">
      <c r="A879" s="3">
        <v>87828</v>
      </c>
      <c r="B879" t="s">
        <v>5910</v>
      </c>
      <c r="C879" t="s">
        <v>27</v>
      </c>
      <c r="D879" s="3">
        <v>11</v>
      </c>
      <c r="E879" t="s">
        <v>5762</v>
      </c>
      <c r="F879" t="s">
        <v>1884</v>
      </c>
      <c r="G879" t="s">
        <v>5911</v>
      </c>
      <c r="H879" t="s">
        <v>5912</v>
      </c>
      <c r="I879" t="s">
        <v>5913</v>
      </c>
      <c r="J879" t="s">
        <v>5910</v>
      </c>
      <c r="K879" t="s">
        <v>5914</v>
      </c>
      <c r="L879" t="s">
        <v>100</v>
      </c>
      <c r="M879" t="s">
        <v>101</v>
      </c>
      <c r="N879" t="s">
        <v>102</v>
      </c>
      <c r="O879" t="s">
        <v>27</v>
      </c>
      <c r="P879" t="s">
        <v>27</v>
      </c>
      <c r="Q879" t="s">
        <v>27</v>
      </c>
      <c r="R879" t="s">
        <v>27</v>
      </c>
      <c r="S879" t="s">
        <v>40</v>
      </c>
      <c r="T879" t="s">
        <v>146</v>
      </c>
      <c r="U879" t="s">
        <v>147</v>
      </c>
      <c r="V879" t="s">
        <v>27</v>
      </c>
      <c r="W879" t="s">
        <v>43</v>
      </c>
      <c r="X879" t="s">
        <v>27</v>
      </c>
      <c r="Y879" t="s">
        <v>27</v>
      </c>
      <c r="Z879" t="s">
        <v>44</v>
      </c>
      <c r="AA879" t="s">
        <v>27</v>
      </c>
      <c r="AB879" s="3" t="s">
        <v>5915</v>
      </c>
    </row>
    <row r="880" spans="1:28" x14ac:dyDescent="0.25">
      <c r="A880" s="3">
        <v>87829</v>
      </c>
      <c r="B880" t="s">
        <v>5916</v>
      </c>
      <c r="C880" t="s">
        <v>27</v>
      </c>
      <c r="D880" s="3">
        <v>11</v>
      </c>
      <c r="E880" t="s">
        <v>5762</v>
      </c>
      <c r="F880" t="s">
        <v>1884</v>
      </c>
      <c r="G880" t="s">
        <v>5917</v>
      </c>
      <c r="H880" t="s">
        <v>5918</v>
      </c>
      <c r="I880" t="s">
        <v>5919</v>
      </c>
      <c r="J880" t="s">
        <v>5916</v>
      </c>
      <c r="K880" t="s">
        <v>5920</v>
      </c>
      <c r="L880" t="s">
        <v>100</v>
      </c>
      <c r="M880" t="s">
        <v>101</v>
      </c>
      <c r="N880" t="s">
        <v>102</v>
      </c>
      <c r="O880" t="s">
        <v>27</v>
      </c>
      <c r="P880" t="s">
        <v>27</v>
      </c>
      <c r="Q880" t="s">
        <v>27</v>
      </c>
      <c r="R880" t="s">
        <v>27</v>
      </c>
      <c r="S880" t="s">
        <v>40</v>
      </c>
      <c r="T880" t="s">
        <v>41</v>
      </c>
      <c r="U880" t="s">
        <v>42</v>
      </c>
      <c r="V880" t="s">
        <v>27</v>
      </c>
      <c r="W880" t="s">
        <v>43</v>
      </c>
      <c r="X880" t="s">
        <v>27</v>
      </c>
      <c r="Y880" t="s">
        <v>27</v>
      </c>
      <c r="Z880" t="s">
        <v>44</v>
      </c>
      <c r="AA880" t="s">
        <v>27</v>
      </c>
      <c r="AB880" s="3" t="s">
        <v>246</v>
      </c>
    </row>
    <row r="881" spans="1:28" x14ac:dyDescent="0.25">
      <c r="A881" s="3">
        <v>87830</v>
      </c>
      <c r="B881" t="s">
        <v>5921</v>
      </c>
      <c r="C881" t="s">
        <v>27</v>
      </c>
      <c r="D881" s="3">
        <v>11</v>
      </c>
      <c r="E881" t="s">
        <v>5922</v>
      </c>
      <c r="F881" t="s">
        <v>1903</v>
      </c>
      <c r="G881" t="s">
        <v>5923</v>
      </c>
      <c r="H881" t="s">
        <v>5924</v>
      </c>
      <c r="I881" t="s">
        <v>5925</v>
      </c>
      <c r="J881" t="s">
        <v>5921</v>
      </c>
      <c r="K881" t="s">
        <v>5926</v>
      </c>
      <c r="L881" t="s">
        <v>100</v>
      </c>
      <c r="M881" t="s">
        <v>101</v>
      </c>
      <c r="N881" t="s">
        <v>102</v>
      </c>
      <c r="O881" t="s">
        <v>27</v>
      </c>
      <c r="P881" t="s">
        <v>27</v>
      </c>
      <c r="Q881" t="s">
        <v>27</v>
      </c>
      <c r="R881" t="s">
        <v>27</v>
      </c>
      <c r="S881" t="s">
        <v>40</v>
      </c>
      <c r="T881" t="s">
        <v>41</v>
      </c>
      <c r="U881" t="s">
        <v>42</v>
      </c>
      <c r="V881" t="s">
        <v>27</v>
      </c>
      <c r="W881" t="s">
        <v>43</v>
      </c>
      <c r="X881" t="s">
        <v>27</v>
      </c>
      <c r="Y881" t="s">
        <v>27</v>
      </c>
      <c r="Z881" t="s">
        <v>44</v>
      </c>
      <c r="AA881" t="s">
        <v>27</v>
      </c>
      <c r="AB881" s="3" t="s">
        <v>5927</v>
      </c>
    </row>
    <row r="882" spans="1:28" x14ac:dyDescent="0.25">
      <c r="A882" s="3">
        <v>87831</v>
      </c>
      <c r="B882" t="s">
        <v>5928</v>
      </c>
      <c r="C882" t="s">
        <v>27</v>
      </c>
      <c r="D882" s="3">
        <v>11</v>
      </c>
      <c r="E882" t="s">
        <v>5922</v>
      </c>
      <c r="F882" t="s">
        <v>1903</v>
      </c>
      <c r="G882" t="s">
        <v>5929</v>
      </c>
      <c r="H882" t="s">
        <v>5930</v>
      </c>
      <c r="I882" t="s">
        <v>5931</v>
      </c>
      <c r="J882" t="s">
        <v>5928</v>
      </c>
      <c r="K882" t="s">
        <v>5932</v>
      </c>
      <c r="L882" t="s">
        <v>37</v>
      </c>
      <c r="M882" t="s">
        <v>38</v>
      </c>
      <c r="N882" t="s">
        <v>39</v>
      </c>
      <c r="O882" t="s">
        <v>27</v>
      </c>
      <c r="P882" t="s">
        <v>27</v>
      </c>
      <c r="Q882" t="s">
        <v>27</v>
      </c>
      <c r="R882" t="s">
        <v>27</v>
      </c>
      <c r="S882" t="s">
        <v>40</v>
      </c>
      <c r="T882" t="s">
        <v>146</v>
      </c>
      <c r="U882" t="s">
        <v>147</v>
      </c>
      <c r="V882" t="s">
        <v>27</v>
      </c>
      <c r="W882" t="s">
        <v>43</v>
      </c>
      <c r="X882" t="s">
        <v>27</v>
      </c>
      <c r="Y882" t="s">
        <v>27</v>
      </c>
      <c r="Z882" t="s">
        <v>44</v>
      </c>
      <c r="AA882" t="s">
        <v>27</v>
      </c>
      <c r="AB882" s="3" t="s">
        <v>5933</v>
      </c>
    </row>
    <row r="883" spans="1:28" x14ac:dyDescent="0.25">
      <c r="A883" s="3">
        <v>87832</v>
      </c>
      <c r="B883" t="s">
        <v>5934</v>
      </c>
      <c r="C883" t="s">
        <v>27</v>
      </c>
      <c r="D883" s="3">
        <v>11</v>
      </c>
      <c r="E883" t="s">
        <v>5922</v>
      </c>
      <c r="F883" t="s">
        <v>1903</v>
      </c>
      <c r="G883" t="s">
        <v>5935</v>
      </c>
      <c r="H883" t="s">
        <v>5936</v>
      </c>
      <c r="I883" t="s">
        <v>5937</v>
      </c>
      <c r="J883" t="s">
        <v>5934</v>
      </c>
      <c r="K883" t="s">
        <v>5938</v>
      </c>
      <c r="L883" t="s">
        <v>37</v>
      </c>
      <c r="M883" t="s">
        <v>38</v>
      </c>
      <c r="N883" t="s">
        <v>39</v>
      </c>
      <c r="O883" t="s">
        <v>27</v>
      </c>
      <c r="P883" t="s">
        <v>27</v>
      </c>
      <c r="Q883" t="s">
        <v>27</v>
      </c>
      <c r="R883" t="s">
        <v>27</v>
      </c>
      <c r="S883" t="s">
        <v>40</v>
      </c>
      <c r="T883" t="s">
        <v>146</v>
      </c>
      <c r="U883" t="s">
        <v>147</v>
      </c>
      <c r="V883" t="s">
        <v>27</v>
      </c>
      <c r="W883" t="s">
        <v>43</v>
      </c>
      <c r="X883" t="s">
        <v>27</v>
      </c>
      <c r="Y883" t="s">
        <v>27</v>
      </c>
      <c r="Z883" t="s">
        <v>44</v>
      </c>
      <c r="AA883" t="s">
        <v>27</v>
      </c>
      <c r="AB883" s="3" t="s">
        <v>5939</v>
      </c>
    </row>
    <row r="884" spans="1:28" x14ac:dyDescent="0.25">
      <c r="A884" s="3">
        <v>87833</v>
      </c>
      <c r="B884" t="s">
        <v>5940</v>
      </c>
      <c r="C884" t="s">
        <v>27</v>
      </c>
      <c r="D884" s="3">
        <v>11</v>
      </c>
      <c r="E884" t="s">
        <v>5922</v>
      </c>
      <c r="F884" t="s">
        <v>5941</v>
      </c>
      <c r="G884" t="s">
        <v>5942</v>
      </c>
      <c r="H884" t="s">
        <v>5943</v>
      </c>
      <c r="I884" t="s">
        <v>5944</v>
      </c>
      <c r="J884" t="s">
        <v>5940</v>
      </c>
      <c r="K884" t="s">
        <v>5945</v>
      </c>
      <c r="L884" t="s">
        <v>37</v>
      </c>
      <c r="M884" t="s">
        <v>38</v>
      </c>
      <c r="N884" t="s">
        <v>39</v>
      </c>
      <c r="O884" t="s">
        <v>27</v>
      </c>
      <c r="P884" t="s">
        <v>27</v>
      </c>
      <c r="Q884" t="s">
        <v>27</v>
      </c>
      <c r="R884" t="s">
        <v>27</v>
      </c>
      <c r="S884" t="s">
        <v>59</v>
      </c>
      <c r="T884" t="s">
        <v>864</v>
      </c>
      <c r="U884" t="s">
        <v>865</v>
      </c>
      <c r="V884" t="s">
        <v>27</v>
      </c>
      <c r="W884" t="s">
        <v>43</v>
      </c>
      <c r="X884" t="s">
        <v>27</v>
      </c>
      <c r="Y884" t="s">
        <v>27</v>
      </c>
      <c r="Z884" t="s">
        <v>44</v>
      </c>
      <c r="AA884" t="s">
        <v>27</v>
      </c>
      <c r="AB884" s="3" t="s">
        <v>5946</v>
      </c>
    </row>
    <row r="885" spans="1:28" x14ac:dyDescent="0.25">
      <c r="A885" s="3">
        <v>87834</v>
      </c>
      <c r="B885" t="s">
        <v>5947</v>
      </c>
      <c r="C885" t="s">
        <v>27</v>
      </c>
      <c r="D885" s="3">
        <v>11</v>
      </c>
      <c r="E885" t="s">
        <v>5922</v>
      </c>
      <c r="F885" t="s">
        <v>1954</v>
      </c>
      <c r="G885" t="s">
        <v>5948</v>
      </c>
      <c r="H885" t="s">
        <v>5949</v>
      </c>
      <c r="I885" t="s">
        <v>5950</v>
      </c>
      <c r="J885" t="s">
        <v>5947</v>
      </c>
      <c r="K885" t="s">
        <v>5951</v>
      </c>
      <c r="L885" t="s">
        <v>100</v>
      </c>
      <c r="M885" t="s">
        <v>101</v>
      </c>
      <c r="N885" t="s">
        <v>102</v>
      </c>
      <c r="O885" t="s">
        <v>27</v>
      </c>
      <c r="P885" t="s">
        <v>27</v>
      </c>
      <c r="Q885" t="s">
        <v>27</v>
      </c>
      <c r="R885" t="s">
        <v>27</v>
      </c>
      <c r="S885" t="s">
        <v>40</v>
      </c>
      <c r="T885" t="s">
        <v>146</v>
      </c>
      <c r="U885" t="s">
        <v>147</v>
      </c>
      <c r="V885" t="s">
        <v>27</v>
      </c>
      <c r="W885" t="s">
        <v>43</v>
      </c>
      <c r="X885" t="s">
        <v>27</v>
      </c>
      <c r="Y885" t="s">
        <v>27</v>
      </c>
      <c r="Z885" t="s">
        <v>44</v>
      </c>
      <c r="AA885" t="s">
        <v>27</v>
      </c>
      <c r="AB885" s="3" t="s">
        <v>5952</v>
      </c>
    </row>
    <row r="886" spans="1:28" x14ac:dyDescent="0.25">
      <c r="A886" s="3">
        <v>87835</v>
      </c>
      <c r="B886" t="s">
        <v>5953</v>
      </c>
      <c r="C886" t="s">
        <v>27</v>
      </c>
      <c r="D886" s="3">
        <v>11</v>
      </c>
      <c r="E886" t="s">
        <v>5922</v>
      </c>
      <c r="F886" t="s">
        <v>1954</v>
      </c>
      <c r="G886" t="s">
        <v>5954</v>
      </c>
      <c r="H886" t="s">
        <v>5955</v>
      </c>
      <c r="I886" t="s">
        <v>5956</v>
      </c>
      <c r="J886" t="s">
        <v>5953</v>
      </c>
      <c r="K886" t="s">
        <v>5957</v>
      </c>
      <c r="L886" t="s">
        <v>37</v>
      </c>
      <c r="M886" t="s">
        <v>38</v>
      </c>
      <c r="N886" t="s">
        <v>39</v>
      </c>
      <c r="O886" t="s">
        <v>27</v>
      </c>
      <c r="P886" t="s">
        <v>27</v>
      </c>
      <c r="Q886" t="s">
        <v>27</v>
      </c>
      <c r="R886" t="s">
        <v>27</v>
      </c>
      <c r="S886" t="s">
        <v>40</v>
      </c>
      <c r="T886" t="s">
        <v>146</v>
      </c>
      <c r="U886" t="s">
        <v>147</v>
      </c>
      <c r="V886" t="s">
        <v>27</v>
      </c>
      <c r="W886" t="s">
        <v>43</v>
      </c>
      <c r="X886" t="s">
        <v>27</v>
      </c>
      <c r="Y886" t="s">
        <v>27</v>
      </c>
      <c r="Z886" t="s">
        <v>44</v>
      </c>
      <c r="AA886" t="s">
        <v>27</v>
      </c>
      <c r="AB886" s="3" t="s">
        <v>5958</v>
      </c>
    </row>
    <row r="887" spans="1:28" x14ac:dyDescent="0.25">
      <c r="A887" s="3">
        <v>87836</v>
      </c>
      <c r="B887" t="s">
        <v>5959</v>
      </c>
      <c r="C887" t="s">
        <v>27</v>
      </c>
      <c r="D887" s="3">
        <v>11</v>
      </c>
      <c r="E887" t="s">
        <v>5922</v>
      </c>
      <c r="F887" t="s">
        <v>1954</v>
      </c>
      <c r="G887" t="s">
        <v>5960</v>
      </c>
      <c r="H887" t="s">
        <v>5961</v>
      </c>
      <c r="I887" t="s">
        <v>5962</v>
      </c>
      <c r="J887" t="s">
        <v>5959</v>
      </c>
      <c r="K887" t="s">
        <v>5963</v>
      </c>
      <c r="L887" t="s">
        <v>37</v>
      </c>
      <c r="M887" t="s">
        <v>38</v>
      </c>
      <c r="N887" t="s">
        <v>39</v>
      </c>
      <c r="O887" t="s">
        <v>27</v>
      </c>
      <c r="P887" t="s">
        <v>27</v>
      </c>
      <c r="Q887" t="s">
        <v>27</v>
      </c>
      <c r="R887" t="s">
        <v>27</v>
      </c>
      <c r="S887" t="s">
        <v>40</v>
      </c>
      <c r="T887" t="s">
        <v>41</v>
      </c>
      <c r="U887" t="s">
        <v>42</v>
      </c>
      <c r="V887" t="s">
        <v>27</v>
      </c>
      <c r="W887" t="s">
        <v>43</v>
      </c>
      <c r="X887" t="s">
        <v>27</v>
      </c>
      <c r="Y887" t="s">
        <v>27</v>
      </c>
      <c r="Z887" t="s">
        <v>44</v>
      </c>
      <c r="AA887" t="s">
        <v>27</v>
      </c>
      <c r="AB887" s="3" t="s">
        <v>246</v>
      </c>
    </row>
    <row r="888" spans="1:28" x14ac:dyDescent="0.25">
      <c r="A888" s="3">
        <v>87837</v>
      </c>
      <c r="B888" t="s">
        <v>5964</v>
      </c>
      <c r="C888" t="s">
        <v>172</v>
      </c>
      <c r="D888" s="3">
        <v>11</v>
      </c>
      <c r="E888" t="s">
        <v>5922</v>
      </c>
      <c r="F888" t="s">
        <v>5965</v>
      </c>
      <c r="G888" t="s">
        <v>5966</v>
      </c>
      <c r="H888" t="s">
        <v>5967</v>
      </c>
      <c r="I888" t="s">
        <v>5968</v>
      </c>
      <c r="J888" t="s">
        <v>5964</v>
      </c>
      <c r="K888" t="s">
        <v>5969</v>
      </c>
      <c r="L888" t="s">
        <v>100</v>
      </c>
      <c r="M888" t="s">
        <v>101</v>
      </c>
      <c r="N888" t="s">
        <v>102</v>
      </c>
      <c r="O888" t="s">
        <v>27</v>
      </c>
      <c r="P888" t="s">
        <v>27</v>
      </c>
      <c r="Q888" t="s">
        <v>27</v>
      </c>
      <c r="R888" t="s">
        <v>27</v>
      </c>
      <c r="S888" t="s">
        <v>59</v>
      </c>
      <c r="T888" t="s">
        <v>41</v>
      </c>
      <c r="U888" t="s">
        <v>42</v>
      </c>
      <c r="V888" t="s">
        <v>27</v>
      </c>
      <c r="W888" t="s">
        <v>43</v>
      </c>
      <c r="X888" t="s">
        <v>27</v>
      </c>
      <c r="Y888" t="s">
        <v>27</v>
      </c>
      <c r="Z888" t="s">
        <v>44</v>
      </c>
      <c r="AA888" t="s">
        <v>27</v>
      </c>
      <c r="AB888" s="3" t="s">
        <v>5970</v>
      </c>
    </row>
    <row r="889" spans="1:28" x14ac:dyDescent="0.25">
      <c r="A889" s="3">
        <v>87838</v>
      </c>
      <c r="B889" t="s">
        <v>5971</v>
      </c>
      <c r="C889" t="s">
        <v>27</v>
      </c>
      <c r="D889" s="3">
        <v>11</v>
      </c>
      <c r="E889" t="s">
        <v>5922</v>
      </c>
      <c r="F889" t="s">
        <v>5972</v>
      </c>
      <c r="G889" t="s">
        <v>5973</v>
      </c>
      <c r="H889" t="s">
        <v>5974</v>
      </c>
      <c r="I889" t="s">
        <v>5975</v>
      </c>
      <c r="J889" t="s">
        <v>5971</v>
      </c>
      <c r="K889" t="s">
        <v>5976</v>
      </c>
      <c r="L889" t="s">
        <v>37</v>
      </c>
      <c r="M889" t="s">
        <v>38</v>
      </c>
      <c r="N889" t="s">
        <v>39</v>
      </c>
      <c r="O889" t="s">
        <v>27</v>
      </c>
      <c r="P889" t="s">
        <v>27</v>
      </c>
      <c r="Q889" t="s">
        <v>27</v>
      </c>
      <c r="R889" t="s">
        <v>27</v>
      </c>
      <c r="S889" t="s">
        <v>40</v>
      </c>
      <c r="T889" t="s">
        <v>146</v>
      </c>
      <c r="U889" t="s">
        <v>147</v>
      </c>
      <c r="V889" t="s">
        <v>27</v>
      </c>
      <c r="W889" t="s">
        <v>43</v>
      </c>
      <c r="X889" t="s">
        <v>27</v>
      </c>
      <c r="Y889" t="s">
        <v>27</v>
      </c>
      <c r="Z889" t="s">
        <v>44</v>
      </c>
      <c r="AA889" t="s">
        <v>27</v>
      </c>
      <c r="AB889" s="3" t="s">
        <v>5977</v>
      </c>
    </row>
    <row r="890" spans="1:28" x14ac:dyDescent="0.25">
      <c r="A890" s="3">
        <v>87839</v>
      </c>
      <c r="B890" t="s">
        <v>5978</v>
      </c>
      <c r="C890" t="s">
        <v>27</v>
      </c>
      <c r="D890" s="3">
        <v>11</v>
      </c>
      <c r="E890" t="s">
        <v>5922</v>
      </c>
      <c r="F890" t="s">
        <v>792</v>
      </c>
      <c r="G890" t="s">
        <v>5979</v>
      </c>
      <c r="H890" t="s">
        <v>5980</v>
      </c>
      <c r="I890" t="s">
        <v>5981</v>
      </c>
      <c r="J890" t="s">
        <v>5978</v>
      </c>
      <c r="K890" t="s">
        <v>5982</v>
      </c>
      <c r="L890" t="s">
        <v>117</v>
      </c>
      <c r="M890" t="s">
        <v>243</v>
      </c>
      <c r="N890" t="s">
        <v>244</v>
      </c>
      <c r="O890" t="s">
        <v>27</v>
      </c>
      <c r="P890" t="s">
        <v>27</v>
      </c>
      <c r="Q890" t="s">
        <v>27</v>
      </c>
      <c r="R890" t="s">
        <v>27</v>
      </c>
      <c r="S890" t="s">
        <v>40</v>
      </c>
      <c r="T890" t="s">
        <v>146</v>
      </c>
      <c r="U890" t="s">
        <v>147</v>
      </c>
      <c r="V890" t="s">
        <v>27</v>
      </c>
      <c r="W890" t="s">
        <v>43</v>
      </c>
      <c r="X890" t="s">
        <v>27</v>
      </c>
      <c r="Y890" t="s">
        <v>27</v>
      </c>
      <c r="Z890" t="s">
        <v>44</v>
      </c>
      <c r="AA890" t="s">
        <v>27</v>
      </c>
      <c r="AB890" s="3" t="s">
        <v>5983</v>
      </c>
    </row>
    <row r="891" spans="1:28" x14ac:dyDescent="0.25">
      <c r="A891" s="3">
        <v>87840</v>
      </c>
      <c r="B891" t="s">
        <v>5984</v>
      </c>
      <c r="C891" t="s">
        <v>27</v>
      </c>
      <c r="D891" s="3">
        <v>11</v>
      </c>
      <c r="E891" t="s">
        <v>5922</v>
      </c>
      <c r="F891" t="s">
        <v>792</v>
      </c>
      <c r="G891" t="s">
        <v>5985</v>
      </c>
      <c r="H891" t="s">
        <v>5986</v>
      </c>
      <c r="I891" t="s">
        <v>5987</v>
      </c>
      <c r="J891" t="s">
        <v>5984</v>
      </c>
      <c r="K891" t="s">
        <v>5988</v>
      </c>
      <c r="L891" t="s">
        <v>37</v>
      </c>
      <c r="M891" t="s">
        <v>38</v>
      </c>
      <c r="N891" t="s">
        <v>39</v>
      </c>
      <c r="O891" t="s">
        <v>27</v>
      </c>
      <c r="P891" t="s">
        <v>27</v>
      </c>
      <c r="Q891" t="s">
        <v>27</v>
      </c>
      <c r="R891" t="s">
        <v>27</v>
      </c>
      <c r="S891" t="s">
        <v>40</v>
      </c>
      <c r="T891" t="s">
        <v>1599</v>
      </c>
      <c r="U891" t="s">
        <v>1600</v>
      </c>
      <c r="V891" t="s">
        <v>27</v>
      </c>
      <c r="W891" t="s">
        <v>43</v>
      </c>
      <c r="X891" t="s">
        <v>27</v>
      </c>
      <c r="Y891" t="s">
        <v>27</v>
      </c>
      <c r="Z891" t="s">
        <v>44</v>
      </c>
      <c r="AA891" t="s">
        <v>27</v>
      </c>
      <c r="AB891" s="3" t="s">
        <v>5989</v>
      </c>
    </row>
    <row r="892" spans="1:28" x14ac:dyDescent="0.25">
      <c r="A892" s="3">
        <v>87841</v>
      </c>
      <c r="B892" t="s">
        <v>5990</v>
      </c>
      <c r="C892" t="s">
        <v>27</v>
      </c>
      <c r="D892" s="3">
        <v>11</v>
      </c>
      <c r="E892" t="s">
        <v>5922</v>
      </c>
      <c r="F892" t="s">
        <v>792</v>
      </c>
      <c r="G892" t="s">
        <v>5991</v>
      </c>
      <c r="H892" t="s">
        <v>5992</v>
      </c>
      <c r="I892" t="s">
        <v>5993</v>
      </c>
      <c r="J892" t="s">
        <v>5990</v>
      </c>
      <c r="K892" t="s">
        <v>5994</v>
      </c>
      <c r="L892" t="s">
        <v>37</v>
      </c>
      <c r="M892" t="s">
        <v>38</v>
      </c>
      <c r="N892" t="s">
        <v>39</v>
      </c>
      <c r="O892" t="s">
        <v>27</v>
      </c>
      <c r="P892" t="s">
        <v>27</v>
      </c>
      <c r="Q892" t="s">
        <v>27</v>
      </c>
      <c r="R892" t="s">
        <v>27</v>
      </c>
      <c r="S892" t="s">
        <v>40</v>
      </c>
      <c r="T892" t="s">
        <v>146</v>
      </c>
      <c r="U892" t="s">
        <v>147</v>
      </c>
      <c r="V892" t="s">
        <v>27</v>
      </c>
      <c r="W892" t="s">
        <v>43</v>
      </c>
      <c r="X892" t="s">
        <v>27</v>
      </c>
      <c r="Y892" t="s">
        <v>27</v>
      </c>
      <c r="Z892" t="s">
        <v>44</v>
      </c>
      <c r="AA892" t="s">
        <v>27</v>
      </c>
      <c r="AB892" s="3" t="s">
        <v>5044</v>
      </c>
    </row>
    <row r="893" spans="1:28" x14ac:dyDescent="0.25">
      <c r="A893" s="3">
        <v>87842</v>
      </c>
      <c r="B893" t="s">
        <v>5995</v>
      </c>
      <c r="C893" t="s">
        <v>27</v>
      </c>
      <c r="D893" s="3">
        <v>11</v>
      </c>
      <c r="E893" t="s">
        <v>5922</v>
      </c>
      <c r="F893" t="s">
        <v>792</v>
      </c>
      <c r="G893" t="s">
        <v>5996</v>
      </c>
      <c r="H893" t="s">
        <v>5997</v>
      </c>
      <c r="I893" t="s">
        <v>5998</v>
      </c>
      <c r="J893" t="s">
        <v>5995</v>
      </c>
      <c r="K893" t="s">
        <v>5999</v>
      </c>
      <c r="L893" t="s">
        <v>100</v>
      </c>
      <c r="M893" t="s">
        <v>101</v>
      </c>
      <c r="N893" t="s">
        <v>102</v>
      </c>
      <c r="O893" t="s">
        <v>27</v>
      </c>
      <c r="P893" t="s">
        <v>27</v>
      </c>
      <c r="Q893" t="s">
        <v>27</v>
      </c>
      <c r="R893" t="s">
        <v>27</v>
      </c>
      <c r="S893" t="s">
        <v>40</v>
      </c>
      <c r="T893" t="s">
        <v>41</v>
      </c>
      <c r="U893" t="s">
        <v>42</v>
      </c>
      <c r="V893" t="s">
        <v>27</v>
      </c>
      <c r="W893" t="s">
        <v>43</v>
      </c>
      <c r="X893" t="s">
        <v>27</v>
      </c>
      <c r="Y893" t="s">
        <v>27</v>
      </c>
      <c r="Z893" t="s">
        <v>44</v>
      </c>
      <c r="AA893" t="s">
        <v>27</v>
      </c>
      <c r="AB893" s="3" t="s">
        <v>6000</v>
      </c>
    </row>
    <row r="894" spans="1:28" x14ac:dyDescent="0.25">
      <c r="A894" s="3">
        <v>87843</v>
      </c>
      <c r="B894" t="s">
        <v>6001</v>
      </c>
      <c r="C894" t="s">
        <v>27</v>
      </c>
      <c r="D894" s="3">
        <v>11</v>
      </c>
      <c r="E894" t="s">
        <v>5922</v>
      </c>
      <c r="F894" t="s">
        <v>792</v>
      </c>
      <c r="G894" t="s">
        <v>6002</v>
      </c>
      <c r="H894" t="s">
        <v>6003</v>
      </c>
      <c r="I894" t="s">
        <v>6004</v>
      </c>
      <c r="J894" t="s">
        <v>6001</v>
      </c>
      <c r="K894" t="s">
        <v>6005</v>
      </c>
      <c r="L894" t="s">
        <v>37</v>
      </c>
      <c r="M894" t="s">
        <v>38</v>
      </c>
      <c r="N894" t="s">
        <v>39</v>
      </c>
      <c r="O894" t="s">
        <v>27</v>
      </c>
      <c r="P894" t="s">
        <v>27</v>
      </c>
      <c r="Q894" t="s">
        <v>27</v>
      </c>
      <c r="R894" t="s">
        <v>27</v>
      </c>
      <c r="S894" t="s">
        <v>40</v>
      </c>
      <c r="T894" t="s">
        <v>41</v>
      </c>
      <c r="U894" t="s">
        <v>42</v>
      </c>
      <c r="V894" t="s">
        <v>27</v>
      </c>
      <c r="W894" t="s">
        <v>43</v>
      </c>
      <c r="X894" t="s">
        <v>27</v>
      </c>
      <c r="Y894" t="s">
        <v>27</v>
      </c>
      <c r="Z894" t="s">
        <v>44</v>
      </c>
      <c r="AA894" t="s">
        <v>27</v>
      </c>
      <c r="AB894" s="3" t="s">
        <v>6006</v>
      </c>
    </row>
    <row r="895" spans="1:28" x14ac:dyDescent="0.25">
      <c r="A895" s="3">
        <v>87844</v>
      </c>
      <c r="B895" t="s">
        <v>6007</v>
      </c>
      <c r="C895" t="s">
        <v>27</v>
      </c>
      <c r="D895" s="3">
        <v>11</v>
      </c>
      <c r="E895" t="s">
        <v>5922</v>
      </c>
      <c r="F895" t="s">
        <v>6008</v>
      </c>
      <c r="G895" t="s">
        <v>6009</v>
      </c>
      <c r="H895" t="s">
        <v>6010</v>
      </c>
      <c r="I895" t="s">
        <v>6011</v>
      </c>
      <c r="J895" t="s">
        <v>6007</v>
      </c>
      <c r="K895" t="s">
        <v>6012</v>
      </c>
      <c r="L895" t="s">
        <v>100</v>
      </c>
      <c r="M895" t="s">
        <v>101</v>
      </c>
      <c r="N895" t="s">
        <v>102</v>
      </c>
      <c r="O895" t="s">
        <v>6013</v>
      </c>
      <c r="P895" t="s">
        <v>27</v>
      </c>
      <c r="Q895" t="s">
        <v>57</v>
      </c>
      <c r="R895" t="s">
        <v>58</v>
      </c>
      <c r="S895" t="s">
        <v>59</v>
      </c>
      <c r="T895" t="s">
        <v>146</v>
      </c>
      <c r="U895" t="s">
        <v>147</v>
      </c>
      <c r="V895" t="s">
        <v>27</v>
      </c>
      <c r="W895" t="s">
        <v>43</v>
      </c>
      <c r="X895" t="s">
        <v>27</v>
      </c>
      <c r="Y895" t="s">
        <v>27</v>
      </c>
      <c r="Z895" t="s">
        <v>44</v>
      </c>
      <c r="AA895" t="s">
        <v>27</v>
      </c>
      <c r="AB895" s="3" t="s">
        <v>6014</v>
      </c>
    </row>
    <row r="896" spans="1:28" x14ac:dyDescent="0.25">
      <c r="A896" s="3">
        <v>87845</v>
      </c>
      <c r="B896" t="s">
        <v>6015</v>
      </c>
      <c r="C896" t="s">
        <v>172</v>
      </c>
      <c r="D896" s="3">
        <v>11</v>
      </c>
      <c r="E896" t="s">
        <v>5922</v>
      </c>
      <c r="F896" t="s">
        <v>6016</v>
      </c>
      <c r="G896" t="s">
        <v>6017</v>
      </c>
      <c r="H896" t="s">
        <v>959</v>
      </c>
      <c r="I896" t="s">
        <v>6018</v>
      </c>
      <c r="J896" t="s">
        <v>6015</v>
      </c>
      <c r="K896" t="s">
        <v>6019</v>
      </c>
      <c r="L896" t="s">
        <v>100</v>
      </c>
      <c r="M896" t="s">
        <v>101</v>
      </c>
      <c r="N896" t="s">
        <v>102</v>
      </c>
      <c r="O896" t="s">
        <v>27</v>
      </c>
      <c r="P896" t="s">
        <v>27</v>
      </c>
      <c r="Q896" t="s">
        <v>27</v>
      </c>
      <c r="R896" t="s">
        <v>27</v>
      </c>
      <c r="S896" t="s">
        <v>260</v>
      </c>
      <c r="T896" t="s">
        <v>146</v>
      </c>
      <c r="U896" t="s">
        <v>147</v>
      </c>
      <c r="V896" t="s">
        <v>27</v>
      </c>
      <c r="W896" t="s">
        <v>43</v>
      </c>
      <c r="X896" t="s">
        <v>27</v>
      </c>
      <c r="Y896" t="s">
        <v>27</v>
      </c>
      <c r="Z896" t="s">
        <v>44</v>
      </c>
      <c r="AA896" t="s">
        <v>27</v>
      </c>
      <c r="AB896" s="3" t="s">
        <v>6020</v>
      </c>
    </row>
    <row r="897" spans="1:28" x14ac:dyDescent="0.25">
      <c r="A897" s="3">
        <v>87846</v>
      </c>
      <c r="B897" t="s">
        <v>6021</v>
      </c>
      <c r="C897" t="s">
        <v>27</v>
      </c>
      <c r="D897" s="3">
        <v>11</v>
      </c>
      <c r="E897" t="s">
        <v>2031</v>
      </c>
      <c r="F897" t="s">
        <v>6022</v>
      </c>
      <c r="G897" t="s">
        <v>6023</v>
      </c>
      <c r="H897" t="s">
        <v>6024</v>
      </c>
      <c r="I897" t="s">
        <v>6025</v>
      </c>
      <c r="J897" t="s">
        <v>6021</v>
      </c>
      <c r="K897" t="s">
        <v>6026</v>
      </c>
      <c r="L897" t="s">
        <v>37</v>
      </c>
      <c r="M897" t="s">
        <v>38</v>
      </c>
      <c r="N897" t="s">
        <v>39</v>
      </c>
      <c r="O897" t="s">
        <v>6027</v>
      </c>
      <c r="P897" t="s">
        <v>27</v>
      </c>
      <c r="Q897" t="s">
        <v>57</v>
      </c>
      <c r="R897" t="s">
        <v>58</v>
      </c>
      <c r="S897" t="s">
        <v>40</v>
      </c>
      <c r="T897" t="s">
        <v>41</v>
      </c>
      <c r="U897" t="s">
        <v>42</v>
      </c>
      <c r="V897" t="s">
        <v>27</v>
      </c>
      <c r="W897" t="s">
        <v>43</v>
      </c>
      <c r="X897" t="s">
        <v>27</v>
      </c>
      <c r="Y897" t="s">
        <v>27</v>
      </c>
      <c r="Z897" t="s">
        <v>44</v>
      </c>
      <c r="AA897" t="s">
        <v>27</v>
      </c>
      <c r="AB897" s="3" t="s">
        <v>6028</v>
      </c>
    </row>
    <row r="898" spans="1:28" x14ac:dyDescent="0.25">
      <c r="A898" s="3">
        <v>87847</v>
      </c>
      <c r="B898" t="s">
        <v>6029</v>
      </c>
      <c r="C898" t="s">
        <v>27</v>
      </c>
      <c r="D898" s="3">
        <v>11</v>
      </c>
      <c r="E898" t="s">
        <v>5922</v>
      </c>
      <c r="F898" t="s">
        <v>6030</v>
      </c>
      <c r="G898" t="s">
        <v>6031</v>
      </c>
      <c r="H898" t="s">
        <v>6032</v>
      </c>
      <c r="I898" t="s">
        <v>6033</v>
      </c>
      <c r="J898" t="s">
        <v>6029</v>
      </c>
      <c r="K898" t="s">
        <v>6034</v>
      </c>
      <c r="L898" t="s">
        <v>37</v>
      </c>
      <c r="M898" t="s">
        <v>38</v>
      </c>
      <c r="N898" t="s">
        <v>39</v>
      </c>
      <c r="O898" t="s">
        <v>6035</v>
      </c>
      <c r="P898" t="s">
        <v>27</v>
      </c>
      <c r="Q898" t="s">
        <v>57</v>
      </c>
      <c r="R898" t="s">
        <v>58</v>
      </c>
      <c r="S898" t="s">
        <v>40</v>
      </c>
      <c r="T898" t="s">
        <v>146</v>
      </c>
      <c r="U898" t="s">
        <v>147</v>
      </c>
      <c r="V898" t="s">
        <v>27</v>
      </c>
      <c r="W898" t="s">
        <v>43</v>
      </c>
      <c r="X898" t="s">
        <v>27</v>
      </c>
      <c r="Y898" t="s">
        <v>27</v>
      </c>
      <c r="Z898" t="s">
        <v>44</v>
      </c>
      <c r="AA898" t="s">
        <v>27</v>
      </c>
      <c r="AB898" s="3" t="s">
        <v>6036</v>
      </c>
    </row>
    <row r="899" spans="1:28" x14ac:dyDescent="0.25">
      <c r="A899" s="3">
        <v>87848</v>
      </c>
      <c r="B899" t="s">
        <v>6037</v>
      </c>
      <c r="C899" t="s">
        <v>27</v>
      </c>
      <c r="D899" s="3">
        <v>11</v>
      </c>
      <c r="E899" t="s">
        <v>5922</v>
      </c>
      <c r="F899" t="s">
        <v>2112</v>
      </c>
      <c r="G899" t="s">
        <v>6038</v>
      </c>
      <c r="H899" t="s">
        <v>6039</v>
      </c>
      <c r="I899" t="s">
        <v>6040</v>
      </c>
      <c r="J899" t="s">
        <v>6037</v>
      </c>
      <c r="K899" t="s">
        <v>6041</v>
      </c>
      <c r="L899" t="s">
        <v>37</v>
      </c>
      <c r="M899" t="s">
        <v>38</v>
      </c>
      <c r="N899" t="s">
        <v>39</v>
      </c>
      <c r="O899" t="s">
        <v>27</v>
      </c>
      <c r="P899" t="s">
        <v>27</v>
      </c>
      <c r="Q899" t="s">
        <v>27</v>
      </c>
      <c r="R899" t="s">
        <v>27</v>
      </c>
      <c r="S899" t="s">
        <v>40</v>
      </c>
      <c r="T899" t="s">
        <v>41</v>
      </c>
      <c r="U899" t="s">
        <v>42</v>
      </c>
      <c r="V899" t="s">
        <v>27</v>
      </c>
      <c r="W899" t="s">
        <v>43</v>
      </c>
      <c r="X899" t="s">
        <v>27</v>
      </c>
      <c r="Y899" t="s">
        <v>27</v>
      </c>
      <c r="Z899" t="s">
        <v>44</v>
      </c>
      <c r="AA899" t="s">
        <v>27</v>
      </c>
      <c r="AB899" s="3" t="s">
        <v>6042</v>
      </c>
    </row>
    <row r="900" spans="1:28" x14ac:dyDescent="0.25">
      <c r="A900" s="3">
        <v>87849</v>
      </c>
      <c r="B900" t="s">
        <v>6043</v>
      </c>
      <c r="C900" t="s">
        <v>27</v>
      </c>
      <c r="D900" s="3">
        <v>11</v>
      </c>
      <c r="E900" t="s">
        <v>5922</v>
      </c>
      <c r="F900" t="s">
        <v>2112</v>
      </c>
      <c r="G900" t="s">
        <v>6044</v>
      </c>
      <c r="H900" t="s">
        <v>6045</v>
      </c>
      <c r="I900" t="s">
        <v>6046</v>
      </c>
      <c r="J900" t="s">
        <v>6043</v>
      </c>
      <c r="K900" t="s">
        <v>6047</v>
      </c>
      <c r="L900" t="s">
        <v>37</v>
      </c>
      <c r="M900" t="s">
        <v>38</v>
      </c>
      <c r="N900" t="s">
        <v>39</v>
      </c>
      <c r="O900" t="s">
        <v>27</v>
      </c>
      <c r="P900" t="s">
        <v>27</v>
      </c>
      <c r="Q900" t="s">
        <v>27</v>
      </c>
      <c r="R900" t="s">
        <v>27</v>
      </c>
      <c r="S900" t="s">
        <v>40</v>
      </c>
      <c r="T900" t="s">
        <v>41</v>
      </c>
      <c r="U900" t="s">
        <v>42</v>
      </c>
      <c r="V900" t="s">
        <v>27</v>
      </c>
      <c r="W900" t="s">
        <v>43</v>
      </c>
      <c r="X900" t="s">
        <v>27</v>
      </c>
      <c r="Y900" t="s">
        <v>27</v>
      </c>
      <c r="Z900" t="s">
        <v>44</v>
      </c>
      <c r="AA900" t="s">
        <v>27</v>
      </c>
      <c r="AB900" s="3" t="s">
        <v>246</v>
      </c>
    </row>
    <row r="901" spans="1:28" x14ac:dyDescent="0.25">
      <c r="A901" s="3">
        <v>87850</v>
      </c>
      <c r="B901" t="s">
        <v>6048</v>
      </c>
      <c r="C901" t="s">
        <v>27</v>
      </c>
      <c r="D901" s="3">
        <v>11</v>
      </c>
      <c r="E901" t="s">
        <v>5922</v>
      </c>
      <c r="F901" t="s">
        <v>6049</v>
      </c>
      <c r="G901" t="s">
        <v>6050</v>
      </c>
      <c r="H901" t="s">
        <v>6051</v>
      </c>
      <c r="I901" t="s">
        <v>6052</v>
      </c>
      <c r="J901" t="s">
        <v>6048</v>
      </c>
      <c r="K901" t="s">
        <v>6053</v>
      </c>
      <c r="L901" t="s">
        <v>100</v>
      </c>
      <c r="M901" t="s">
        <v>101</v>
      </c>
      <c r="N901" t="s">
        <v>102</v>
      </c>
      <c r="O901" t="s">
        <v>27</v>
      </c>
      <c r="P901" t="s">
        <v>27</v>
      </c>
      <c r="Q901" t="s">
        <v>27</v>
      </c>
      <c r="R901" t="s">
        <v>27</v>
      </c>
      <c r="S901" t="s">
        <v>260</v>
      </c>
      <c r="T901" t="s">
        <v>41</v>
      </c>
      <c r="U901" t="s">
        <v>42</v>
      </c>
      <c r="V901" t="s">
        <v>27</v>
      </c>
      <c r="W901" t="s">
        <v>43</v>
      </c>
      <c r="X901" t="s">
        <v>27</v>
      </c>
      <c r="Y901" t="s">
        <v>27</v>
      </c>
      <c r="Z901" t="s">
        <v>44</v>
      </c>
      <c r="AA901" t="s">
        <v>27</v>
      </c>
      <c r="AB901" s="3" t="s">
        <v>6054</v>
      </c>
    </row>
    <row r="902" spans="1:28" x14ac:dyDescent="0.25">
      <c r="A902" s="3">
        <v>87851</v>
      </c>
      <c r="B902" t="s">
        <v>6055</v>
      </c>
      <c r="C902" t="s">
        <v>27</v>
      </c>
      <c r="D902" s="3">
        <v>11</v>
      </c>
      <c r="E902" t="s">
        <v>5922</v>
      </c>
      <c r="F902" t="s">
        <v>2159</v>
      </c>
      <c r="G902" t="s">
        <v>6056</v>
      </c>
      <c r="H902" t="s">
        <v>6057</v>
      </c>
      <c r="I902" t="s">
        <v>6058</v>
      </c>
      <c r="J902" t="s">
        <v>6055</v>
      </c>
      <c r="K902" t="s">
        <v>6059</v>
      </c>
      <c r="L902" t="s">
        <v>37</v>
      </c>
      <c r="M902" t="s">
        <v>38</v>
      </c>
      <c r="N902" t="s">
        <v>39</v>
      </c>
      <c r="O902" t="s">
        <v>27</v>
      </c>
      <c r="P902" t="s">
        <v>27</v>
      </c>
      <c r="Q902" t="s">
        <v>27</v>
      </c>
      <c r="R902" t="s">
        <v>27</v>
      </c>
      <c r="S902" t="s">
        <v>40</v>
      </c>
      <c r="T902" t="s">
        <v>146</v>
      </c>
      <c r="U902" t="s">
        <v>147</v>
      </c>
      <c r="V902" t="s">
        <v>27</v>
      </c>
      <c r="W902" t="s">
        <v>43</v>
      </c>
      <c r="X902" t="s">
        <v>27</v>
      </c>
      <c r="Y902" t="s">
        <v>27</v>
      </c>
      <c r="Z902" t="s">
        <v>44</v>
      </c>
      <c r="AA902" t="s">
        <v>27</v>
      </c>
      <c r="AB902" s="3" t="s">
        <v>246</v>
      </c>
    </row>
    <row r="903" spans="1:28" x14ac:dyDescent="0.25">
      <c r="A903" s="3">
        <v>87852</v>
      </c>
      <c r="B903" t="s">
        <v>6060</v>
      </c>
      <c r="C903" t="s">
        <v>27</v>
      </c>
      <c r="D903" s="3">
        <v>11</v>
      </c>
      <c r="E903" t="s">
        <v>5922</v>
      </c>
      <c r="F903" t="s">
        <v>2159</v>
      </c>
      <c r="G903" t="s">
        <v>6061</v>
      </c>
      <c r="H903" t="s">
        <v>6062</v>
      </c>
      <c r="I903" t="s">
        <v>6063</v>
      </c>
      <c r="J903" t="s">
        <v>6060</v>
      </c>
      <c r="K903" t="s">
        <v>6064</v>
      </c>
      <c r="L903" t="s">
        <v>37</v>
      </c>
      <c r="M903" t="s">
        <v>38</v>
      </c>
      <c r="N903" t="s">
        <v>39</v>
      </c>
      <c r="O903" t="s">
        <v>27</v>
      </c>
      <c r="P903" t="s">
        <v>27</v>
      </c>
      <c r="Q903" t="s">
        <v>27</v>
      </c>
      <c r="R903" t="s">
        <v>27</v>
      </c>
      <c r="S903" t="s">
        <v>40</v>
      </c>
      <c r="T903" t="s">
        <v>41</v>
      </c>
      <c r="U903" t="s">
        <v>42</v>
      </c>
      <c r="V903" t="s">
        <v>27</v>
      </c>
      <c r="W903" t="s">
        <v>43</v>
      </c>
      <c r="X903" t="s">
        <v>27</v>
      </c>
      <c r="Y903" t="s">
        <v>27</v>
      </c>
      <c r="Z903" t="s">
        <v>44</v>
      </c>
      <c r="AA903" t="s">
        <v>27</v>
      </c>
      <c r="AB903" s="3" t="s">
        <v>246</v>
      </c>
    </row>
    <row r="904" spans="1:28" x14ac:dyDescent="0.25">
      <c r="A904" s="3">
        <v>87853</v>
      </c>
      <c r="B904" t="s">
        <v>6065</v>
      </c>
      <c r="C904" t="s">
        <v>27</v>
      </c>
      <c r="D904" s="3">
        <v>11</v>
      </c>
      <c r="E904" t="s">
        <v>5922</v>
      </c>
      <c r="F904" t="s">
        <v>6066</v>
      </c>
      <c r="G904" t="s">
        <v>6067</v>
      </c>
      <c r="H904" t="s">
        <v>6068</v>
      </c>
      <c r="I904" t="s">
        <v>6069</v>
      </c>
      <c r="J904" t="s">
        <v>6065</v>
      </c>
      <c r="K904" t="s">
        <v>6070</v>
      </c>
      <c r="L904" t="s">
        <v>37</v>
      </c>
      <c r="M904" t="s">
        <v>38</v>
      </c>
      <c r="N904" t="s">
        <v>39</v>
      </c>
      <c r="O904" t="s">
        <v>27</v>
      </c>
      <c r="P904" t="s">
        <v>27</v>
      </c>
      <c r="Q904" t="s">
        <v>27</v>
      </c>
      <c r="R904" t="s">
        <v>27</v>
      </c>
      <c r="S904" t="s">
        <v>40</v>
      </c>
      <c r="T904" t="s">
        <v>146</v>
      </c>
      <c r="U904" t="s">
        <v>147</v>
      </c>
      <c r="V904" t="s">
        <v>27</v>
      </c>
      <c r="W904" t="s">
        <v>43</v>
      </c>
      <c r="X904" t="s">
        <v>27</v>
      </c>
      <c r="Y904" t="s">
        <v>27</v>
      </c>
      <c r="Z904" t="s">
        <v>44</v>
      </c>
      <c r="AA904" t="s">
        <v>27</v>
      </c>
      <c r="AB904" s="3" t="s">
        <v>6071</v>
      </c>
    </row>
    <row r="905" spans="1:28" x14ac:dyDescent="0.25">
      <c r="A905" s="3">
        <v>87854</v>
      </c>
      <c r="B905" t="s">
        <v>6072</v>
      </c>
      <c r="C905" t="s">
        <v>27</v>
      </c>
      <c r="D905" s="3">
        <v>11</v>
      </c>
      <c r="E905" t="s">
        <v>6073</v>
      </c>
      <c r="F905" t="s">
        <v>2159</v>
      </c>
      <c r="G905" t="s">
        <v>6074</v>
      </c>
      <c r="H905" t="s">
        <v>6075</v>
      </c>
      <c r="I905" t="s">
        <v>6076</v>
      </c>
      <c r="J905" t="s">
        <v>6072</v>
      </c>
      <c r="K905" t="s">
        <v>6077</v>
      </c>
      <c r="L905" t="s">
        <v>37</v>
      </c>
      <c r="M905" t="s">
        <v>38</v>
      </c>
      <c r="N905" t="s">
        <v>39</v>
      </c>
      <c r="O905" t="s">
        <v>27</v>
      </c>
      <c r="P905" t="s">
        <v>27</v>
      </c>
      <c r="Q905" t="s">
        <v>27</v>
      </c>
      <c r="R905" t="s">
        <v>27</v>
      </c>
      <c r="S905" t="s">
        <v>40</v>
      </c>
      <c r="T905" t="s">
        <v>146</v>
      </c>
      <c r="U905" t="s">
        <v>147</v>
      </c>
      <c r="V905" t="s">
        <v>27</v>
      </c>
      <c r="W905" t="s">
        <v>43</v>
      </c>
      <c r="X905" t="s">
        <v>27</v>
      </c>
      <c r="Y905" t="s">
        <v>27</v>
      </c>
      <c r="Z905" t="s">
        <v>44</v>
      </c>
      <c r="AA905" t="s">
        <v>27</v>
      </c>
      <c r="AB905" s="3" t="s">
        <v>6078</v>
      </c>
    </row>
    <row r="906" spans="1:28" x14ac:dyDescent="0.25">
      <c r="A906" s="3">
        <v>87855</v>
      </c>
      <c r="B906" t="s">
        <v>6079</v>
      </c>
      <c r="C906" t="s">
        <v>27</v>
      </c>
      <c r="D906" s="3">
        <v>11</v>
      </c>
      <c r="E906" t="s">
        <v>6073</v>
      </c>
      <c r="F906" t="s">
        <v>6080</v>
      </c>
      <c r="G906" t="s">
        <v>6081</v>
      </c>
      <c r="H906" t="s">
        <v>6082</v>
      </c>
      <c r="I906" t="s">
        <v>6083</v>
      </c>
      <c r="J906" t="s">
        <v>6079</v>
      </c>
      <c r="K906" t="s">
        <v>6084</v>
      </c>
      <c r="L906" t="s">
        <v>100</v>
      </c>
      <c r="M906" t="s">
        <v>101</v>
      </c>
      <c r="N906" t="s">
        <v>102</v>
      </c>
      <c r="O906" t="s">
        <v>27</v>
      </c>
      <c r="P906" t="s">
        <v>27</v>
      </c>
      <c r="Q906" t="s">
        <v>27</v>
      </c>
      <c r="R906" t="s">
        <v>27</v>
      </c>
      <c r="S906" t="s">
        <v>59</v>
      </c>
      <c r="T906" t="s">
        <v>41</v>
      </c>
      <c r="U906" t="s">
        <v>42</v>
      </c>
      <c r="V906" t="s">
        <v>27</v>
      </c>
      <c r="W906" t="s">
        <v>43</v>
      </c>
      <c r="X906" t="s">
        <v>27</v>
      </c>
      <c r="Y906" t="s">
        <v>27</v>
      </c>
      <c r="Z906" t="s">
        <v>44</v>
      </c>
      <c r="AA906" t="s">
        <v>27</v>
      </c>
      <c r="AB906" s="3" t="s">
        <v>6085</v>
      </c>
    </row>
    <row r="907" spans="1:28" x14ac:dyDescent="0.25">
      <c r="A907" s="3">
        <v>87856</v>
      </c>
      <c r="B907" t="s">
        <v>6086</v>
      </c>
      <c r="C907" t="s">
        <v>64</v>
      </c>
      <c r="D907" s="3">
        <v>11</v>
      </c>
      <c r="E907" t="s">
        <v>6073</v>
      </c>
      <c r="F907" t="s">
        <v>6087</v>
      </c>
      <c r="G907" t="s">
        <v>6088</v>
      </c>
      <c r="H907" t="s">
        <v>6089</v>
      </c>
      <c r="I907" t="s">
        <v>6090</v>
      </c>
      <c r="J907" t="s">
        <v>6086</v>
      </c>
      <c r="K907" t="s">
        <v>6091</v>
      </c>
      <c r="L907" t="s">
        <v>127</v>
      </c>
      <c r="M907" t="s">
        <v>128</v>
      </c>
      <c r="N907" t="s">
        <v>129</v>
      </c>
      <c r="O907" t="s">
        <v>27</v>
      </c>
      <c r="P907" t="s">
        <v>27</v>
      </c>
      <c r="Q907" t="s">
        <v>27</v>
      </c>
      <c r="R907" t="s">
        <v>27</v>
      </c>
      <c r="S907" t="s">
        <v>260</v>
      </c>
      <c r="T907" t="s">
        <v>146</v>
      </c>
      <c r="U907" t="s">
        <v>147</v>
      </c>
      <c r="V907" t="s">
        <v>6092</v>
      </c>
      <c r="W907" t="s">
        <v>43</v>
      </c>
      <c r="X907" t="s">
        <v>27</v>
      </c>
      <c r="Y907" t="s">
        <v>27</v>
      </c>
      <c r="Z907" t="s">
        <v>44</v>
      </c>
      <c r="AA907" t="s">
        <v>27</v>
      </c>
      <c r="AB907" s="3" t="s">
        <v>6093</v>
      </c>
    </row>
    <row r="908" spans="1:28" x14ac:dyDescent="0.25">
      <c r="A908" s="3">
        <v>87857</v>
      </c>
      <c r="B908" t="s">
        <v>6094</v>
      </c>
      <c r="C908" t="s">
        <v>27</v>
      </c>
      <c r="D908" s="3">
        <v>11</v>
      </c>
      <c r="E908" t="s">
        <v>6073</v>
      </c>
      <c r="F908" t="s">
        <v>6095</v>
      </c>
      <c r="G908" t="s">
        <v>6096</v>
      </c>
      <c r="H908" t="s">
        <v>6097</v>
      </c>
      <c r="I908" t="s">
        <v>6098</v>
      </c>
      <c r="J908" t="s">
        <v>6094</v>
      </c>
      <c r="K908" t="s">
        <v>6099</v>
      </c>
      <c r="L908" t="s">
        <v>100</v>
      </c>
      <c r="M908" t="s">
        <v>101</v>
      </c>
      <c r="N908" t="s">
        <v>102</v>
      </c>
      <c r="O908" t="s">
        <v>6100</v>
      </c>
      <c r="P908" t="s">
        <v>27</v>
      </c>
      <c r="Q908" t="s">
        <v>57</v>
      </c>
      <c r="R908" t="s">
        <v>58</v>
      </c>
      <c r="S908" t="s">
        <v>59</v>
      </c>
      <c r="T908" t="s">
        <v>146</v>
      </c>
      <c r="U908" t="s">
        <v>147</v>
      </c>
      <c r="V908" t="s">
        <v>27</v>
      </c>
      <c r="W908" t="s">
        <v>43</v>
      </c>
      <c r="X908" t="s">
        <v>6101</v>
      </c>
      <c r="Y908" t="s">
        <v>27</v>
      </c>
      <c r="Z908" t="s">
        <v>44</v>
      </c>
      <c r="AA908" t="s">
        <v>27</v>
      </c>
      <c r="AB908" s="3" t="s">
        <v>6102</v>
      </c>
    </row>
    <row r="909" spans="1:28" x14ac:dyDescent="0.25">
      <c r="A909" s="3">
        <v>87858</v>
      </c>
      <c r="B909" t="s">
        <v>6103</v>
      </c>
      <c r="C909" t="s">
        <v>27</v>
      </c>
      <c r="D909" s="3">
        <v>11</v>
      </c>
      <c r="E909" t="s">
        <v>6073</v>
      </c>
      <c r="F909" t="s">
        <v>2190</v>
      </c>
      <c r="G909" t="s">
        <v>6104</v>
      </c>
      <c r="H909" t="s">
        <v>6105</v>
      </c>
      <c r="I909" t="s">
        <v>6106</v>
      </c>
      <c r="J909" t="s">
        <v>6103</v>
      </c>
      <c r="K909" t="s">
        <v>6107</v>
      </c>
      <c r="L909" t="s">
        <v>37</v>
      </c>
      <c r="M909" t="s">
        <v>38</v>
      </c>
      <c r="N909" t="s">
        <v>39</v>
      </c>
      <c r="O909" t="s">
        <v>27</v>
      </c>
      <c r="P909" t="s">
        <v>27</v>
      </c>
      <c r="Q909" t="s">
        <v>27</v>
      </c>
      <c r="R909" t="s">
        <v>27</v>
      </c>
      <c r="S909" t="s">
        <v>40</v>
      </c>
      <c r="T909" t="s">
        <v>864</v>
      </c>
      <c r="U909" t="s">
        <v>865</v>
      </c>
      <c r="V909" t="s">
        <v>27</v>
      </c>
      <c r="W909" t="s">
        <v>43</v>
      </c>
      <c r="X909" t="s">
        <v>27</v>
      </c>
      <c r="Y909" t="s">
        <v>27</v>
      </c>
      <c r="Z909" t="s">
        <v>44</v>
      </c>
      <c r="AA909" t="s">
        <v>27</v>
      </c>
      <c r="AB909" s="3" t="s">
        <v>246</v>
      </c>
    </row>
    <row r="910" spans="1:28" x14ac:dyDescent="0.25">
      <c r="A910" s="3">
        <v>87859</v>
      </c>
      <c r="B910" t="s">
        <v>6108</v>
      </c>
      <c r="C910" t="s">
        <v>27</v>
      </c>
      <c r="D910" s="3">
        <v>11</v>
      </c>
      <c r="E910" t="s">
        <v>6073</v>
      </c>
      <c r="F910" t="s">
        <v>6109</v>
      </c>
      <c r="G910" t="s">
        <v>6110</v>
      </c>
      <c r="H910" t="s">
        <v>6111</v>
      </c>
      <c r="I910" t="s">
        <v>6112</v>
      </c>
      <c r="J910" t="s">
        <v>6108</v>
      </c>
      <c r="K910" t="s">
        <v>6113</v>
      </c>
      <c r="L910" t="s">
        <v>100</v>
      </c>
      <c r="M910" t="s">
        <v>101</v>
      </c>
      <c r="N910" t="s">
        <v>102</v>
      </c>
      <c r="O910" t="s">
        <v>27</v>
      </c>
      <c r="P910" t="s">
        <v>27</v>
      </c>
      <c r="Q910" t="s">
        <v>27</v>
      </c>
      <c r="R910" t="s">
        <v>27</v>
      </c>
      <c r="S910" t="s">
        <v>59</v>
      </c>
      <c r="T910" t="s">
        <v>146</v>
      </c>
      <c r="U910" t="s">
        <v>147</v>
      </c>
      <c r="V910" t="s">
        <v>27</v>
      </c>
      <c r="W910" t="s">
        <v>43</v>
      </c>
      <c r="X910" t="s">
        <v>27</v>
      </c>
      <c r="Y910" t="s">
        <v>27</v>
      </c>
      <c r="Z910" t="s">
        <v>44</v>
      </c>
      <c r="AA910" t="s">
        <v>27</v>
      </c>
      <c r="AB910" s="3" t="s">
        <v>6114</v>
      </c>
    </row>
    <row r="911" spans="1:28" x14ac:dyDescent="0.25">
      <c r="A911" s="3">
        <v>87860</v>
      </c>
      <c r="B911" t="s">
        <v>6115</v>
      </c>
      <c r="C911" t="s">
        <v>27</v>
      </c>
      <c r="D911" s="3">
        <v>11</v>
      </c>
      <c r="E911" t="s">
        <v>6073</v>
      </c>
      <c r="F911" t="s">
        <v>2190</v>
      </c>
      <c r="G911" t="s">
        <v>6116</v>
      </c>
      <c r="H911" t="s">
        <v>6117</v>
      </c>
      <c r="I911" t="s">
        <v>6118</v>
      </c>
      <c r="J911" t="s">
        <v>6115</v>
      </c>
      <c r="K911" t="s">
        <v>6119</v>
      </c>
      <c r="L911" t="s">
        <v>53</v>
      </c>
      <c r="M911" t="s">
        <v>54</v>
      </c>
      <c r="N911" t="s">
        <v>55</v>
      </c>
      <c r="O911" t="s">
        <v>27</v>
      </c>
      <c r="P911" t="s">
        <v>27</v>
      </c>
      <c r="Q911" t="s">
        <v>27</v>
      </c>
      <c r="R911" t="s">
        <v>27</v>
      </c>
      <c r="S911" t="s">
        <v>40</v>
      </c>
      <c r="T911" t="s">
        <v>146</v>
      </c>
      <c r="U911" t="s">
        <v>147</v>
      </c>
      <c r="V911" t="s">
        <v>27</v>
      </c>
      <c r="W911" t="s">
        <v>43</v>
      </c>
      <c r="X911" t="s">
        <v>27</v>
      </c>
      <c r="Y911" t="s">
        <v>27</v>
      </c>
      <c r="Z911" t="s">
        <v>44</v>
      </c>
      <c r="AA911" t="s">
        <v>27</v>
      </c>
      <c r="AB911" s="3" t="s">
        <v>6120</v>
      </c>
    </row>
    <row r="912" spans="1:28" x14ac:dyDescent="0.25">
      <c r="A912" s="3">
        <v>87861</v>
      </c>
      <c r="B912" t="s">
        <v>6121</v>
      </c>
      <c r="C912" t="s">
        <v>27</v>
      </c>
      <c r="D912" s="3">
        <v>11</v>
      </c>
      <c r="E912" t="s">
        <v>6073</v>
      </c>
      <c r="F912" t="s">
        <v>2190</v>
      </c>
      <c r="G912" t="s">
        <v>6122</v>
      </c>
      <c r="H912" t="s">
        <v>6123</v>
      </c>
      <c r="I912" t="s">
        <v>6124</v>
      </c>
      <c r="J912" t="s">
        <v>6121</v>
      </c>
      <c r="K912" t="s">
        <v>6125</v>
      </c>
      <c r="L912" t="s">
        <v>37</v>
      </c>
      <c r="M912" t="s">
        <v>38</v>
      </c>
      <c r="N912" t="s">
        <v>39</v>
      </c>
      <c r="O912" t="s">
        <v>27</v>
      </c>
      <c r="P912" t="s">
        <v>27</v>
      </c>
      <c r="Q912" t="s">
        <v>27</v>
      </c>
      <c r="R912" t="s">
        <v>27</v>
      </c>
      <c r="S912" t="s">
        <v>40</v>
      </c>
      <c r="T912" t="s">
        <v>146</v>
      </c>
      <c r="U912" t="s">
        <v>147</v>
      </c>
      <c r="V912" t="s">
        <v>27</v>
      </c>
      <c r="W912" t="s">
        <v>43</v>
      </c>
      <c r="X912" t="s">
        <v>27</v>
      </c>
      <c r="Y912" t="s">
        <v>27</v>
      </c>
      <c r="Z912" t="s">
        <v>44</v>
      </c>
      <c r="AA912" t="s">
        <v>27</v>
      </c>
      <c r="AB912" s="3" t="s">
        <v>246</v>
      </c>
    </row>
    <row r="913" spans="1:28" x14ac:dyDescent="0.25">
      <c r="A913" s="3">
        <v>87862</v>
      </c>
      <c r="B913" t="s">
        <v>6126</v>
      </c>
      <c r="C913" t="s">
        <v>27</v>
      </c>
      <c r="D913" s="3">
        <v>11</v>
      </c>
      <c r="E913" t="s">
        <v>6073</v>
      </c>
      <c r="F913" t="s">
        <v>6127</v>
      </c>
      <c r="G913" t="s">
        <v>6128</v>
      </c>
      <c r="H913" t="s">
        <v>6129</v>
      </c>
      <c r="I913" t="s">
        <v>6130</v>
      </c>
      <c r="J913" t="s">
        <v>6126</v>
      </c>
      <c r="K913" t="s">
        <v>6131</v>
      </c>
      <c r="L913" t="s">
        <v>100</v>
      </c>
      <c r="M913" t="s">
        <v>101</v>
      </c>
      <c r="N913" t="s">
        <v>102</v>
      </c>
      <c r="O913" t="s">
        <v>6132</v>
      </c>
      <c r="P913" t="s">
        <v>27</v>
      </c>
      <c r="Q913" t="s">
        <v>57</v>
      </c>
      <c r="R913" t="s">
        <v>58</v>
      </c>
      <c r="S913" t="s">
        <v>40</v>
      </c>
      <c r="T913" t="s">
        <v>27</v>
      </c>
      <c r="U913" t="s">
        <v>27</v>
      </c>
      <c r="V913" t="s">
        <v>27</v>
      </c>
      <c r="W913" t="s">
        <v>43</v>
      </c>
      <c r="X913" t="s">
        <v>27</v>
      </c>
      <c r="Y913" t="s">
        <v>27</v>
      </c>
      <c r="Z913" t="s">
        <v>44</v>
      </c>
      <c r="AA913" t="s">
        <v>27</v>
      </c>
      <c r="AB913" s="3" t="s">
        <v>6133</v>
      </c>
    </row>
    <row r="914" spans="1:28" x14ac:dyDescent="0.25">
      <c r="A914" s="3">
        <v>87863</v>
      </c>
      <c r="B914" t="s">
        <v>6134</v>
      </c>
      <c r="C914" t="s">
        <v>27</v>
      </c>
      <c r="D914" s="3">
        <v>11</v>
      </c>
      <c r="E914" t="s">
        <v>6073</v>
      </c>
      <c r="F914" t="s">
        <v>2244</v>
      </c>
      <c r="G914" t="s">
        <v>6135</v>
      </c>
      <c r="H914" t="s">
        <v>6136</v>
      </c>
      <c r="I914" t="s">
        <v>6137</v>
      </c>
      <c r="J914" t="s">
        <v>6134</v>
      </c>
      <c r="K914" t="s">
        <v>6138</v>
      </c>
      <c r="L914" t="s">
        <v>100</v>
      </c>
      <c r="M914" t="s">
        <v>101</v>
      </c>
      <c r="N914" t="s">
        <v>102</v>
      </c>
      <c r="O914" t="s">
        <v>27</v>
      </c>
      <c r="P914" t="s">
        <v>27</v>
      </c>
      <c r="Q914" t="s">
        <v>27</v>
      </c>
      <c r="R914" t="s">
        <v>27</v>
      </c>
      <c r="S914" t="s">
        <v>40</v>
      </c>
      <c r="T914" t="s">
        <v>146</v>
      </c>
      <c r="U914" t="s">
        <v>147</v>
      </c>
      <c r="V914" t="s">
        <v>27</v>
      </c>
      <c r="W914" t="s">
        <v>43</v>
      </c>
      <c r="X914" t="s">
        <v>27</v>
      </c>
      <c r="Y914" t="s">
        <v>27</v>
      </c>
      <c r="Z914" t="s">
        <v>44</v>
      </c>
      <c r="AA914" t="s">
        <v>27</v>
      </c>
      <c r="AB914" s="3" t="s">
        <v>6139</v>
      </c>
    </row>
    <row r="915" spans="1:28" x14ac:dyDescent="0.25">
      <c r="A915" s="3">
        <v>87864</v>
      </c>
      <c r="B915" t="s">
        <v>6140</v>
      </c>
      <c r="C915" t="s">
        <v>27</v>
      </c>
      <c r="D915" s="3">
        <v>11</v>
      </c>
      <c r="E915" t="s">
        <v>6073</v>
      </c>
      <c r="F915" t="s">
        <v>2244</v>
      </c>
      <c r="G915" t="s">
        <v>6141</v>
      </c>
      <c r="H915" t="s">
        <v>6142</v>
      </c>
      <c r="I915" t="s">
        <v>6143</v>
      </c>
      <c r="J915" t="s">
        <v>6140</v>
      </c>
      <c r="K915" t="s">
        <v>6144</v>
      </c>
      <c r="L915" t="s">
        <v>117</v>
      </c>
      <c r="M915" t="s">
        <v>243</v>
      </c>
      <c r="N915" t="s">
        <v>244</v>
      </c>
      <c r="O915" t="s">
        <v>27</v>
      </c>
      <c r="P915" t="s">
        <v>27</v>
      </c>
      <c r="Q915" t="s">
        <v>27</v>
      </c>
      <c r="R915" t="s">
        <v>27</v>
      </c>
      <c r="S915" t="s">
        <v>40</v>
      </c>
      <c r="T915" t="s">
        <v>104</v>
      </c>
      <c r="U915" t="s">
        <v>105</v>
      </c>
      <c r="V915" t="s">
        <v>27</v>
      </c>
      <c r="W915" t="s">
        <v>43</v>
      </c>
      <c r="X915" t="s">
        <v>27</v>
      </c>
      <c r="Y915" t="s">
        <v>27</v>
      </c>
      <c r="Z915" t="s">
        <v>44</v>
      </c>
      <c r="AA915" t="s">
        <v>27</v>
      </c>
      <c r="AB915" s="3" t="s">
        <v>246</v>
      </c>
    </row>
    <row r="916" spans="1:28" x14ac:dyDescent="0.25">
      <c r="A916" s="3">
        <v>87865</v>
      </c>
      <c r="B916" t="s">
        <v>6145</v>
      </c>
      <c r="C916" t="s">
        <v>172</v>
      </c>
      <c r="D916" s="3">
        <v>11</v>
      </c>
      <c r="E916" t="s">
        <v>6073</v>
      </c>
      <c r="F916" t="s">
        <v>6146</v>
      </c>
      <c r="G916" t="s">
        <v>6147</v>
      </c>
      <c r="H916" t="s">
        <v>6148</v>
      </c>
      <c r="I916" t="s">
        <v>6149</v>
      </c>
      <c r="J916" t="s">
        <v>6145</v>
      </c>
      <c r="K916" t="s">
        <v>6150</v>
      </c>
      <c r="L916" t="s">
        <v>100</v>
      </c>
      <c r="M916" t="s">
        <v>101</v>
      </c>
      <c r="N916" t="s">
        <v>102</v>
      </c>
      <c r="O916" t="s">
        <v>6151</v>
      </c>
      <c r="P916" t="s">
        <v>27</v>
      </c>
      <c r="Q916" t="s">
        <v>57</v>
      </c>
      <c r="R916" t="s">
        <v>58</v>
      </c>
      <c r="S916" t="s">
        <v>260</v>
      </c>
      <c r="T916" t="s">
        <v>27</v>
      </c>
      <c r="U916" t="s">
        <v>27</v>
      </c>
      <c r="V916" t="s">
        <v>27</v>
      </c>
      <c r="W916" t="s">
        <v>43</v>
      </c>
      <c r="X916" t="s">
        <v>6152</v>
      </c>
      <c r="Y916" t="s">
        <v>27</v>
      </c>
      <c r="Z916" t="s">
        <v>44</v>
      </c>
      <c r="AA916" t="s">
        <v>27</v>
      </c>
      <c r="AB916" s="3" t="s">
        <v>6153</v>
      </c>
    </row>
    <row r="917" spans="1:28" x14ac:dyDescent="0.25">
      <c r="A917" s="3">
        <v>87866</v>
      </c>
      <c r="B917" t="s">
        <v>6154</v>
      </c>
      <c r="C917" t="s">
        <v>27</v>
      </c>
      <c r="D917" s="3">
        <v>11</v>
      </c>
      <c r="E917" t="s">
        <v>6073</v>
      </c>
      <c r="F917" t="s">
        <v>6155</v>
      </c>
      <c r="G917" t="s">
        <v>6156</v>
      </c>
      <c r="H917" t="s">
        <v>6157</v>
      </c>
      <c r="I917" t="s">
        <v>6158</v>
      </c>
      <c r="J917" t="s">
        <v>6154</v>
      </c>
      <c r="K917" t="s">
        <v>6159</v>
      </c>
      <c r="L917" t="s">
        <v>117</v>
      </c>
      <c r="M917" t="s">
        <v>243</v>
      </c>
      <c r="N917" t="s">
        <v>244</v>
      </c>
      <c r="O917" t="s">
        <v>27</v>
      </c>
      <c r="P917" t="s">
        <v>27</v>
      </c>
      <c r="Q917" t="s">
        <v>27</v>
      </c>
      <c r="R917" t="s">
        <v>27</v>
      </c>
      <c r="S917" t="s">
        <v>59</v>
      </c>
      <c r="T917" t="s">
        <v>41</v>
      </c>
      <c r="U917" t="s">
        <v>42</v>
      </c>
      <c r="V917" t="s">
        <v>27</v>
      </c>
      <c r="W917" t="s">
        <v>43</v>
      </c>
      <c r="X917" t="s">
        <v>27</v>
      </c>
      <c r="Y917" t="s">
        <v>27</v>
      </c>
      <c r="Z917" t="s">
        <v>44</v>
      </c>
      <c r="AA917" t="s">
        <v>27</v>
      </c>
      <c r="AB917" s="3" t="s">
        <v>246</v>
      </c>
    </row>
    <row r="918" spans="1:28" x14ac:dyDescent="0.25">
      <c r="A918" s="3">
        <v>87867</v>
      </c>
      <c r="B918" t="s">
        <v>6160</v>
      </c>
      <c r="C918" t="s">
        <v>27</v>
      </c>
      <c r="D918" s="3">
        <v>11</v>
      </c>
      <c r="E918" t="s">
        <v>6073</v>
      </c>
      <c r="F918" t="s">
        <v>6161</v>
      </c>
      <c r="G918" t="s">
        <v>6162</v>
      </c>
      <c r="H918" t="s">
        <v>6163</v>
      </c>
      <c r="I918" t="s">
        <v>6164</v>
      </c>
      <c r="J918" t="s">
        <v>6160</v>
      </c>
      <c r="K918" t="s">
        <v>6165</v>
      </c>
      <c r="L918" t="s">
        <v>53</v>
      </c>
      <c r="M918" t="s">
        <v>54</v>
      </c>
      <c r="N918" t="s">
        <v>55</v>
      </c>
      <c r="O918" t="s">
        <v>27</v>
      </c>
      <c r="P918" t="s">
        <v>27</v>
      </c>
      <c r="Q918" t="s">
        <v>27</v>
      </c>
      <c r="R918" t="s">
        <v>27</v>
      </c>
      <c r="S918" t="s">
        <v>40</v>
      </c>
      <c r="T918" t="s">
        <v>41</v>
      </c>
      <c r="U918" t="s">
        <v>42</v>
      </c>
      <c r="V918" t="s">
        <v>27</v>
      </c>
      <c r="W918" t="s">
        <v>43</v>
      </c>
      <c r="X918" t="s">
        <v>27</v>
      </c>
      <c r="Y918" t="s">
        <v>27</v>
      </c>
      <c r="Z918" t="s">
        <v>44</v>
      </c>
      <c r="AA918" t="s">
        <v>27</v>
      </c>
      <c r="AB918" s="3" t="s">
        <v>6166</v>
      </c>
    </row>
    <row r="919" spans="1:28" x14ac:dyDescent="0.25">
      <c r="A919" s="3">
        <v>87868</v>
      </c>
      <c r="B919" t="s">
        <v>6167</v>
      </c>
      <c r="C919" t="s">
        <v>27</v>
      </c>
      <c r="D919" s="3">
        <v>11</v>
      </c>
      <c r="E919" t="s">
        <v>6073</v>
      </c>
      <c r="F919" t="s">
        <v>2275</v>
      </c>
      <c r="G919" t="s">
        <v>6168</v>
      </c>
      <c r="H919" t="s">
        <v>6169</v>
      </c>
      <c r="I919" t="s">
        <v>6170</v>
      </c>
      <c r="J919" t="s">
        <v>6167</v>
      </c>
      <c r="K919" t="s">
        <v>6171</v>
      </c>
      <c r="L919" t="s">
        <v>37</v>
      </c>
      <c r="M919" t="s">
        <v>38</v>
      </c>
      <c r="N919" t="s">
        <v>39</v>
      </c>
      <c r="O919" t="s">
        <v>27</v>
      </c>
      <c r="P919" t="s">
        <v>27</v>
      </c>
      <c r="Q919" t="s">
        <v>27</v>
      </c>
      <c r="R919" t="s">
        <v>27</v>
      </c>
      <c r="S919" t="s">
        <v>40</v>
      </c>
      <c r="T919" t="s">
        <v>27</v>
      </c>
      <c r="U919" t="s">
        <v>27</v>
      </c>
      <c r="V919" t="s">
        <v>27</v>
      </c>
      <c r="W919" t="s">
        <v>43</v>
      </c>
      <c r="X919" t="s">
        <v>27</v>
      </c>
      <c r="Y919" t="s">
        <v>27</v>
      </c>
      <c r="Z919" t="s">
        <v>44</v>
      </c>
      <c r="AA919" t="s">
        <v>27</v>
      </c>
      <c r="AB919" s="3" t="s">
        <v>246</v>
      </c>
    </row>
    <row r="920" spans="1:28" x14ac:dyDescent="0.25">
      <c r="A920" s="3">
        <v>87869</v>
      </c>
      <c r="B920" t="s">
        <v>6172</v>
      </c>
      <c r="C920" t="s">
        <v>27</v>
      </c>
      <c r="D920" s="3">
        <v>11</v>
      </c>
      <c r="E920" t="s">
        <v>6073</v>
      </c>
      <c r="F920" t="s">
        <v>2319</v>
      </c>
      <c r="G920" t="s">
        <v>6173</v>
      </c>
      <c r="H920" t="s">
        <v>6174</v>
      </c>
      <c r="I920" t="s">
        <v>6175</v>
      </c>
      <c r="J920" t="s">
        <v>6172</v>
      </c>
      <c r="K920" t="s">
        <v>6176</v>
      </c>
      <c r="L920" t="s">
        <v>117</v>
      </c>
      <c r="M920" t="s">
        <v>243</v>
      </c>
      <c r="N920" t="s">
        <v>244</v>
      </c>
      <c r="O920" t="s">
        <v>27</v>
      </c>
      <c r="P920" t="s">
        <v>27</v>
      </c>
      <c r="Q920" t="s">
        <v>27</v>
      </c>
      <c r="R920" t="s">
        <v>27</v>
      </c>
      <c r="S920" t="s">
        <v>40</v>
      </c>
      <c r="T920" t="s">
        <v>146</v>
      </c>
      <c r="U920" t="s">
        <v>147</v>
      </c>
      <c r="V920" t="s">
        <v>27</v>
      </c>
      <c r="W920" t="s">
        <v>43</v>
      </c>
      <c r="X920" t="s">
        <v>27</v>
      </c>
      <c r="Y920" t="s">
        <v>27</v>
      </c>
      <c r="Z920" t="s">
        <v>44</v>
      </c>
      <c r="AA920" t="s">
        <v>27</v>
      </c>
      <c r="AB920" s="3" t="s">
        <v>6177</v>
      </c>
    </row>
    <row r="921" spans="1:28" x14ac:dyDescent="0.25">
      <c r="A921" s="3">
        <v>87870</v>
      </c>
      <c r="B921" t="s">
        <v>6178</v>
      </c>
      <c r="C921" t="s">
        <v>27</v>
      </c>
      <c r="D921" s="3">
        <v>11</v>
      </c>
      <c r="E921" t="s">
        <v>6073</v>
      </c>
      <c r="F921" t="s">
        <v>2319</v>
      </c>
      <c r="G921" t="s">
        <v>6179</v>
      </c>
      <c r="H921" t="s">
        <v>6180</v>
      </c>
      <c r="I921" t="s">
        <v>6181</v>
      </c>
      <c r="J921" t="s">
        <v>6178</v>
      </c>
      <c r="K921" t="s">
        <v>6182</v>
      </c>
      <c r="L921" t="s">
        <v>37</v>
      </c>
      <c r="M921" t="s">
        <v>38</v>
      </c>
      <c r="N921" t="s">
        <v>39</v>
      </c>
      <c r="O921" t="s">
        <v>27</v>
      </c>
      <c r="P921" t="s">
        <v>27</v>
      </c>
      <c r="Q921" t="s">
        <v>27</v>
      </c>
      <c r="R921" t="s">
        <v>27</v>
      </c>
      <c r="S921" t="s">
        <v>40</v>
      </c>
      <c r="T921" t="s">
        <v>864</v>
      </c>
      <c r="U921" t="s">
        <v>865</v>
      </c>
      <c r="V921" t="s">
        <v>27</v>
      </c>
      <c r="W921" t="s">
        <v>43</v>
      </c>
      <c r="X921" t="s">
        <v>27</v>
      </c>
      <c r="Y921" t="s">
        <v>27</v>
      </c>
      <c r="Z921" t="s">
        <v>44</v>
      </c>
      <c r="AA921" t="s">
        <v>27</v>
      </c>
      <c r="AB921" s="3" t="s">
        <v>6183</v>
      </c>
    </row>
    <row r="922" spans="1:28" x14ac:dyDescent="0.25">
      <c r="A922" s="3">
        <v>87871</v>
      </c>
      <c r="B922" t="s">
        <v>6184</v>
      </c>
      <c r="C922" t="s">
        <v>27</v>
      </c>
      <c r="D922" s="3">
        <v>11</v>
      </c>
      <c r="E922" t="s">
        <v>6073</v>
      </c>
      <c r="F922" t="s">
        <v>6185</v>
      </c>
      <c r="G922" t="s">
        <v>6186</v>
      </c>
      <c r="H922" t="s">
        <v>969</v>
      </c>
      <c r="I922" t="s">
        <v>6187</v>
      </c>
      <c r="J922" t="s">
        <v>6184</v>
      </c>
      <c r="K922" t="s">
        <v>6188</v>
      </c>
      <c r="L922" t="s">
        <v>37</v>
      </c>
      <c r="M922" t="s">
        <v>38</v>
      </c>
      <c r="N922" t="s">
        <v>39</v>
      </c>
      <c r="O922" t="s">
        <v>6189</v>
      </c>
      <c r="P922" t="s">
        <v>27</v>
      </c>
      <c r="Q922" t="s">
        <v>57</v>
      </c>
      <c r="R922" t="s">
        <v>58</v>
      </c>
      <c r="S922" t="s">
        <v>40</v>
      </c>
      <c r="T922" t="s">
        <v>146</v>
      </c>
      <c r="U922" t="s">
        <v>147</v>
      </c>
      <c r="V922" t="s">
        <v>27</v>
      </c>
      <c r="W922" t="s">
        <v>43</v>
      </c>
      <c r="X922" t="s">
        <v>6190</v>
      </c>
      <c r="Y922" t="s">
        <v>27</v>
      </c>
      <c r="Z922" t="s">
        <v>44</v>
      </c>
      <c r="AA922" t="s">
        <v>27</v>
      </c>
      <c r="AB922" s="3" t="s">
        <v>6191</v>
      </c>
    </row>
    <row r="923" spans="1:28" x14ac:dyDescent="0.25">
      <c r="A923" s="3">
        <v>87872</v>
      </c>
      <c r="B923" t="s">
        <v>6192</v>
      </c>
      <c r="C923" t="s">
        <v>64</v>
      </c>
      <c r="D923" s="3">
        <v>11</v>
      </c>
      <c r="E923" t="s">
        <v>6073</v>
      </c>
      <c r="F923" t="s">
        <v>6193</v>
      </c>
      <c r="G923" t="s">
        <v>6194</v>
      </c>
      <c r="H923" t="s">
        <v>6195</v>
      </c>
      <c r="I923" t="s">
        <v>6196</v>
      </c>
      <c r="J923" t="s">
        <v>6192</v>
      </c>
      <c r="K923" t="s">
        <v>6197</v>
      </c>
      <c r="L923" t="s">
        <v>100</v>
      </c>
      <c r="M923" t="s">
        <v>101</v>
      </c>
      <c r="N923" t="s">
        <v>102</v>
      </c>
      <c r="O923" t="s">
        <v>6198</v>
      </c>
      <c r="P923" t="s">
        <v>27</v>
      </c>
      <c r="Q923" t="s">
        <v>57</v>
      </c>
      <c r="R923" t="s">
        <v>58</v>
      </c>
      <c r="S923" t="s">
        <v>260</v>
      </c>
      <c r="T923" t="s">
        <v>146</v>
      </c>
      <c r="U923" t="s">
        <v>147</v>
      </c>
      <c r="V923" t="s">
        <v>1637</v>
      </c>
      <c r="W923" t="s">
        <v>43</v>
      </c>
      <c r="X923" t="s">
        <v>6199</v>
      </c>
      <c r="Y923" t="s">
        <v>27</v>
      </c>
      <c r="Z923" t="s">
        <v>44</v>
      </c>
      <c r="AA923" t="s">
        <v>27</v>
      </c>
      <c r="AB923" s="3" t="s">
        <v>6200</v>
      </c>
    </row>
    <row r="924" spans="1:28" x14ac:dyDescent="0.25">
      <c r="A924" s="3">
        <v>87873</v>
      </c>
      <c r="B924" t="s">
        <v>6201</v>
      </c>
      <c r="C924" t="s">
        <v>27</v>
      </c>
      <c r="D924" s="3">
        <v>11</v>
      </c>
      <c r="E924" t="s">
        <v>6073</v>
      </c>
      <c r="F924" t="s">
        <v>2319</v>
      </c>
      <c r="G924" t="s">
        <v>6202</v>
      </c>
      <c r="H924" t="s">
        <v>6203</v>
      </c>
      <c r="I924" t="s">
        <v>6204</v>
      </c>
      <c r="J924" t="s">
        <v>6201</v>
      </c>
      <c r="K924" t="s">
        <v>6205</v>
      </c>
      <c r="L924" t="s">
        <v>37</v>
      </c>
      <c r="M924" t="s">
        <v>38</v>
      </c>
      <c r="N924" t="s">
        <v>39</v>
      </c>
      <c r="O924" t="s">
        <v>27</v>
      </c>
      <c r="P924" t="s">
        <v>27</v>
      </c>
      <c r="Q924" t="s">
        <v>27</v>
      </c>
      <c r="R924" t="s">
        <v>27</v>
      </c>
      <c r="S924" t="s">
        <v>40</v>
      </c>
      <c r="T924" t="s">
        <v>41</v>
      </c>
      <c r="U924" t="s">
        <v>42</v>
      </c>
      <c r="V924" t="s">
        <v>27</v>
      </c>
      <c r="W924" t="s">
        <v>43</v>
      </c>
      <c r="X924" t="s">
        <v>27</v>
      </c>
      <c r="Y924" t="s">
        <v>27</v>
      </c>
      <c r="Z924" t="s">
        <v>44</v>
      </c>
      <c r="AA924" t="s">
        <v>27</v>
      </c>
      <c r="AB924" s="3" t="s">
        <v>6206</v>
      </c>
    </row>
    <row r="925" spans="1:28" x14ac:dyDescent="0.25">
      <c r="A925" s="3">
        <v>87874</v>
      </c>
      <c r="B925" t="s">
        <v>6207</v>
      </c>
      <c r="C925" t="s">
        <v>27</v>
      </c>
      <c r="D925" s="3">
        <v>11</v>
      </c>
      <c r="E925" t="s">
        <v>6073</v>
      </c>
      <c r="F925" t="s">
        <v>2367</v>
      </c>
      <c r="G925" t="s">
        <v>6208</v>
      </c>
      <c r="H925" t="s">
        <v>6209</v>
      </c>
      <c r="I925" t="s">
        <v>6210</v>
      </c>
      <c r="J925" t="s">
        <v>6207</v>
      </c>
      <c r="K925" t="s">
        <v>6211</v>
      </c>
      <c r="L925" t="s">
        <v>37</v>
      </c>
      <c r="M925" t="s">
        <v>38</v>
      </c>
      <c r="N925" t="s">
        <v>39</v>
      </c>
      <c r="O925" t="s">
        <v>27</v>
      </c>
      <c r="P925" t="s">
        <v>27</v>
      </c>
      <c r="Q925" t="s">
        <v>27</v>
      </c>
      <c r="R925" t="s">
        <v>27</v>
      </c>
      <c r="S925" t="s">
        <v>40</v>
      </c>
      <c r="T925" t="s">
        <v>146</v>
      </c>
      <c r="U925" t="s">
        <v>147</v>
      </c>
      <c r="V925" t="s">
        <v>27</v>
      </c>
      <c r="W925" t="s">
        <v>43</v>
      </c>
      <c r="X925" t="s">
        <v>27</v>
      </c>
      <c r="Y925" t="s">
        <v>27</v>
      </c>
      <c r="Z925" t="s">
        <v>44</v>
      </c>
      <c r="AA925" t="s">
        <v>27</v>
      </c>
      <c r="AB925" s="3" t="s">
        <v>246</v>
      </c>
    </row>
    <row r="926" spans="1:28" x14ac:dyDescent="0.25">
      <c r="A926" s="3">
        <v>87875</v>
      </c>
      <c r="B926" t="s">
        <v>6213</v>
      </c>
      <c r="C926" t="s">
        <v>27</v>
      </c>
      <c r="D926" s="3">
        <v>11</v>
      </c>
      <c r="E926" t="s">
        <v>6073</v>
      </c>
      <c r="F926" t="s">
        <v>2367</v>
      </c>
      <c r="G926" t="s">
        <v>6214</v>
      </c>
      <c r="H926" t="s">
        <v>6215</v>
      </c>
      <c r="I926" t="s">
        <v>6216</v>
      </c>
      <c r="J926" t="s">
        <v>6213</v>
      </c>
      <c r="K926" t="s">
        <v>6217</v>
      </c>
      <c r="L926" t="s">
        <v>37</v>
      </c>
      <c r="M926" t="s">
        <v>38</v>
      </c>
      <c r="N926" t="s">
        <v>39</v>
      </c>
      <c r="O926" t="s">
        <v>27</v>
      </c>
      <c r="P926" t="s">
        <v>27</v>
      </c>
      <c r="Q926" t="s">
        <v>27</v>
      </c>
      <c r="R926" t="s">
        <v>27</v>
      </c>
      <c r="S926" t="s">
        <v>40</v>
      </c>
      <c r="T926" t="s">
        <v>41</v>
      </c>
      <c r="U926" t="s">
        <v>42</v>
      </c>
      <c r="V926" t="s">
        <v>27</v>
      </c>
      <c r="W926" t="s">
        <v>43</v>
      </c>
      <c r="X926" t="s">
        <v>27</v>
      </c>
      <c r="Y926" t="s">
        <v>27</v>
      </c>
      <c r="Z926" t="s">
        <v>44</v>
      </c>
      <c r="AA926" t="s">
        <v>27</v>
      </c>
      <c r="AB926" s="3" t="s">
        <v>246</v>
      </c>
    </row>
    <row r="927" spans="1:28" x14ac:dyDescent="0.25">
      <c r="A927" s="3">
        <v>87876</v>
      </c>
      <c r="B927" t="s">
        <v>6218</v>
      </c>
      <c r="C927" t="s">
        <v>27</v>
      </c>
      <c r="D927" s="3">
        <v>11</v>
      </c>
      <c r="E927" t="s">
        <v>6073</v>
      </c>
      <c r="F927" t="s">
        <v>6219</v>
      </c>
      <c r="G927" t="s">
        <v>6220</v>
      </c>
      <c r="H927" t="s">
        <v>6221</v>
      </c>
      <c r="I927" t="s">
        <v>6222</v>
      </c>
      <c r="J927" t="s">
        <v>6218</v>
      </c>
      <c r="K927" t="s">
        <v>6223</v>
      </c>
      <c r="L927" t="s">
        <v>100</v>
      </c>
      <c r="M927" t="s">
        <v>101</v>
      </c>
      <c r="N927" t="s">
        <v>102</v>
      </c>
      <c r="O927" t="s">
        <v>6224</v>
      </c>
      <c r="P927" t="s">
        <v>27</v>
      </c>
      <c r="Q927" t="s">
        <v>57</v>
      </c>
      <c r="R927" t="s">
        <v>58</v>
      </c>
      <c r="S927" t="s">
        <v>40</v>
      </c>
      <c r="T927" t="s">
        <v>146</v>
      </c>
      <c r="U927" t="s">
        <v>147</v>
      </c>
      <c r="V927" t="s">
        <v>27</v>
      </c>
      <c r="W927" t="s">
        <v>43</v>
      </c>
      <c r="X927" t="s">
        <v>27</v>
      </c>
      <c r="Y927" t="s">
        <v>27</v>
      </c>
      <c r="Z927" t="s">
        <v>44</v>
      </c>
      <c r="AA927" t="s">
        <v>27</v>
      </c>
      <c r="AB927" s="3" t="s">
        <v>6225</v>
      </c>
    </row>
    <row r="928" spans="1:28" x14ac:dyDescent="0.25">
      <c r="A928" s="3">
        <v>87877</v>
      </c>
      <c r="B928" t="s">
        <v>6226</v>
      </c>
      <c r="C928" t="s">
        <v>27</v>
      </c>
      <c r="D928" s="3">
        <v>11</v>
      </c>
      <c r="E928" t="s">
        <v>6073</v>
      </c>
      <c r="F928" t="s">
        <v>6227</v>
      </c>
      <c r="G928" t="s">
        <v>6228</v>
      </c>
      <c r="H928" t="s">
        <v>6229</v>
      </c>
      <c r="I928" t="s">
        <v>6230</v>
      </c>
      <c r="J928" t="s">
        <v>6226</v>
      </c>
      <c r="K928" t="s">
        <v>6231</v>
      </c>
      <c r="L928" t="s">
        <v>210</v>
      </c>
      <c r="M928" t="s">
        <v>211</v>
      </c>
      <c r="N928" t="s">
        <v>212</v>
      </c>
      <c r="O928" t="s">
        <v>6232</v>
      </c>
      <c r="P928" t="s">
        <v>27</v>
      </c>
      <c r="Q928" t="s">
        <v>57</v>
      </c>
      <c r="R928" t="s">
        <v>58</v>
      </c>
      <c r="S928" t="s">
        <v>59</v>
      </c>
      <c r="T928" t="s">
        <v>41</v>
      </c>
      <c r="U928" t="s">
        <v>42</v>
      </c>
      <c r="V928" t="s">
        <v>27</v>
      </c>
      <c r="W928" t="s">
        <v>43</v>
      </c>
      <c r="X928" t="s">
        <v>27</v>
      </c>
      <c r="Y928" t="s">
        <v>27</v>
      </c>
      <c r="Z928" t="s">
        <v>44</v>
      </c>
      <c r="AA928" t="s">
        <v>27</v>
      </c>
      <c r="AB928" s="3" t="s">
        <v>6233</v>
      </c>
    </row>
    <row r="929" spans="1:28" x14ac:dyDescent="0.25">
      <c r="A929" s="3">
        <v>87878</v>
      </c>
      <c r="B929" t="s">
        <v>6234</v>
      </c>
      <c r="C929" t="s">
        <v>27</v>
      </c>
      <c r="D929" s="3">
        <v>11</v>
      </c>
      <c r="E929" t="s">
        <v>6073</v>
      </c>
      <c r="F929" t="s">
        <v>2435</v>
      </c>
      <c r="G929" t="s">
        <v>6235</v>
      </c>
      <c r="H929" t="s">
        <v>6236</v>
      </c>
      <c r="I929" t="s">
        <v>6237</v>
      </c>
      <c r="J929" t="s">
        <v>6234</v>
      </c>
      <c r="K929" t="s">
        <v>6238</v>
      </c>
      <c r="L929" t="s">
        <v>37</v>
      </c>
      <c r="M929" t="s">
        <v>38</v>
      </c>
      <c r="N929" t="s">
        <v>39</v>
      </c>
      <c r="O929" t="s">
        <v>27</v>
      </c>
      <c r="P929" t="s">
        <v>27</v>
      </c>
      <c r="Q929" t="s">
        <v>27</v>
      </c>
      <c r="R929" t="s">
        <v>27</v>
      </c>
      <c r="S929" t="s">
        <v>40</v>
      </c>
      <c r="T929" t="s">
        <v>41</v>
      </c>
      <c r="U929" t="s">
        <v>42</v>
      </c>
      <c r="V929" t="s">
        <v>27</v>
      </c>
      <c r="W929" t="s">
        <v>43</v>
      </c>
      <c r="X929" t="s">
        <v>27</v>
      </c>
      <c r="Y929" t="s">
        <v>27</v>
      </c>
      <c r="Z929" t="s">
        <v>44</v>
      </c>
      <c r="AA929" t="s">
        <v>27</v>
      </c>
      <c r="AB929" s="3" t="s">
        <v>246</v>
      </c>
    </row>
    <row r="930" spans="1:28" x14ac:dyDescent="0.25">
      <c r="A930" s="3">
        <v>87879</v>
      </c>
      <c r="B930" t="s">
        <v>6239</v>
      </c>
      <c r="C930" t="s">
        <v>27</v>
      </c>
      <c r="D930" s="3">
        <v>11</v>
      </c>
      <c r="E930" t="s">
        <v>6073</v>
      </c>
      <c r="F930" t="s">
        <v>6240</v>
      </c>
      <c r="G930" t="s">
        <v>6241</v>
      </c>
      <c r="H930" t="s">
        <v>6242</v>
      </c>
      <c r="I930" t="s">
        <v>6243</v>
      </c>
      <c r="J930" t="s">
        <v>6239</v>
      </c>
      <c r="K930" t="s">
        <v>6244</v>
      </c>
      <c r="L930" t="s">
        <v>100</v>
      </c>
      <c r="M930" t="s">
        <v>101</v>
      </c>
      <c r="N930" t="s">
        <v>102</v>
      </c>
      <c r="O930" t="s">
        <v>27</v>
      </c>
      <c r="P930" t="s">
        <v>27</v>
      </c>
      <c r="Q930" t="s">
        <v>27</v>
      </c>
      <c r="R930" t="s">
        <v>27</v>
      </c>
      <c r="S930" t="s">
        <v>59</v>
      </c>
      <c r="T930" t="s">
        <v>146</v>
      </c>
      <c r="U930" t="s">
        <v>147</v>
      </c>
      <c r="V930" t="s">
        <v>27</v>
      </c>
      <c r="W930" t="s">
        <v>43</v>
      </c>
      <c r="X930" t="s">
        <v>27</v>
      </c>
      <c r="Y930" t="s">
        <v>27</v>
      </c>
      <c r="Z930" t="s">
        <v>44</v>
      </c>
      <c r="AA930" t="s">
        <v>27</v>
      </c>
      <c r="AB930" s="3" t="s">
        <v>246</v>
      </c>
    </row>
    <row r="931" spans="1:28" x14ac:dyDescent="0.25">
      <c r="A931" s="3">
        <v>87880</v>
      </c>
      <c r="B931" t="s">
        <v>6245</v>
      </c>
      <c r="C931" t="s">
        <v>27</v>
      </c>
      <c r="D931" s="3">
        <v>11</v>
      </c>
      <c r="E931" t="s">
        <v>6073</v>
      </c>
      <c r="F931" t="s">
        <v>6246</v>
      </c>
      <c r="G931" t="s">
        <v>6247</v>
      </c>
      <c r="H931" t="s">
        <v>6248</v>
      </c>
      <c r="I931" t="s">
        <v>6249</v>
      </c>
      <c r="J931" t="s">
        <v>6245</v>
      </c>
      <c r="K931" t="s">
        <v>6250</v>
      </c>
      <c r="L931" t="s">
        <v>100</v>
      </c>
      <c r="M931" t="s">
        <v>101</v>
      </c>
      <c r="N931" t="s">
        <v>102</v>
      </c>
      <c r="O931" t="s">
        <v>27</v>
      </c>
      <c r="P931" t="s">
        <v>27</v>
      </c>
      <c r="Q931" t="s">
        <v>27</v>
      </c>
      <c r="R931" t="s">
        <v>27</v>
      </c>
      <c r="S931" t="s">
        <v>59</v>
      </c>
      <c r="T931" t="s">
        <v>41</v>
      </c>
      <c r="U931" t="s">
        <v>42</v>
      </c>
      <c r="V931" t="s">
        <v>27</v>
      </c>
      <c r="W931" t="s">
        <v>43</v>
      </c>
      <c r="X931" t="s">
        <v>27</v>
      </c>
      <c r="Y931" t="s">
        <v>27</v>
      </c>
      <c r="Z931" t="s">
        <v>44</v>
      </c>
      <c r="AA931" t="s">
        <v>27</v>
      </c>
      <c r="AB931" s="3" t="s">
        <v>6251</v>
      </c>
    </row>
    <row r="932" spans="1:28" x14ac:dyDescent="0.25">
      <c r="A932" s="3">
        <v>87881</v>
      </c>
      <c r="B932" t="s">
        <v>6252</v>
      </c>
      <c r="C932" t="s">
        <v>27</v>
      </c>
      <c r="D932" s="3">
        <v>11</v>
      </c>
      <c r="E932" t="s">
        <v>6073</v>
      </c>
      <c r="F932" t="s">
        <v>2435</v>
      </c>
      <c r="G932" t="s">
        <v>6253</v>
      </c>
      <c r="H932" t="s">
        <v>6254</v>
      </c>
      <c r="I932" t="s">
        <v>6255</v>
      </c>
      <c r="J932" t="s">
        <v>6252</v>
      </c>
      <c r="K932" t="s">
        <v>6256</v>
      </c>
      <c r="L932" t="s">
        <v>37</v>
      </c>
      <c r="M932" t="s">
        <v>38</v>
      </c>
      <c r="N932" t="s">
        <v>39</v>
      </c>
      <c r="O932" t="s">
        <v>27</v>
      </c>
      <c r="P932" t="s">
        <v>27</v>
      </c>
      <c r="Q932" t="s">
        <v>27</v>
      </c>
      <c r="R932" t="s">
        <v>27</v>
      </c>
      <c r="S932" t="s">
        <v>40</v>
      </c>
      <c r="T932" t="s">
        <v>146</v>
      </c>
      <c r="U932" t="s">
        <v>147</v>
      </c>
      <c r="V932" t="s">
        <v>27</v>
      </c>
      <c r="W932" t="s">
        <v>43</v>
      </c>
      <c r="X932" t="s">
        <v>27</v>
      </c>
      <c r="Y932" t="s">
        <v>27</v>
      </c>
      <c r="Z932" t="s">
        <v>44</v>
      </c>
      <c r="AA932" t="s">
        <v>27</v>
      </c>
      <c r="AB932" s="3" t="s">
        <v>6257</v>
      </c>
    </row>
    <row r="933" spans="1:28" x14ac:dyDescent="0.25">
      <c r="A933" s="3">
        <v>87882</v>
      </c>
      <c r="B933" t="s">
        <v>6258</v>
      </c>
      <c r="C933" t="s">
        <v>27</v>
      </c>
      <c r="D933" s="3">
        <v>11</v>
      </c>
      <c r="E933" t="s">
        <v>6073</v>
      </c>
      <c r="F933" t="s">
        <v>6259</v>
      </c>
      <c r="G933" t="s">
        <v>6260</v>
      </c>
      <c r="H933" t="s">
        <v>6261</v>
      </c>
      <c r="I933" t="s">
        <v>6262</v>
      </c>
      <c r="J933" t="s">
        <v>6258</v>
      </c>
      <c r="K933" t="s">
        <v>6263</v>
      </c>
      <c r="L933" t="s">
        <v>100</v>
      </c>
      <c r="M933" t="s">
        <v>101</v>
      </c>
      <c r="N933" t="s">
        <v>102</v>
      </c>
      <c r="O933" t="s">
        <v>27</v>
      </c>
      <c r="P933" t="s">
        <v>27</v>
      </c>
      <c r="Q933" t="s">
        <v>27</v>
      </c>
      <c r="R933" t="s">
        <v>27</v>
      </c>
      <c r="S933" t="s">
        <v>59</v>
      </c>
      <c r="T933" t="s">
        <v>41</v>
      </c>
      <c r="U933" t="s">
        <v>42</v>
      </c>
      <c r="V933" t="s">
        <v>27</v>
      </c>
      <c r="W933" t="s">
        <v>43</v>
      </c>
      <c r="X933" t="s">
        <v>27</v>
      </c>
      <c r="Y933" t="s">
        <v>27</v>
      </c>
      <c r="Z933" t="s">
        <v>44</v>
      </c>
      <c r="AA933" t="s">
        <v>27</v>
      </c>
      <c r="AB933" s="3" t="s">
        <v>6264</v>
      </c>
    </row>
    <row r="934" spans="1:28" x14ac:dyDescent="0.25">
      <c r="A934" s="3">
        <v>87883</v>
      </c>
      <c r="B934" t="s">
        <v>6265</v>
      </c>
      <c r="C934" t="s">
        <v>27</v>
      </c>
      <c r="D934" s="3">
        <v>11</v>
      </c>
      <c r="E934" t="s">
        <v>6073</v>
      </c>
      <c r="F934" t="s">
        <v>2473</v>
      </c>
      <c r="G934" t="s">
        <v>6266</v>
      </c>
      <c r="H934" t="s">
        <v>6267</v>
      </c>
      <c r="I934" t="s">
        <v>6268</v>
      </c>
      <c r="J934" t="s">
        <v>6265</v>
      </c>
      <c r="K934" t="s">
        <v>6269</v>
      </c>
      <c r="L934" t="s">
        <v>100</v>
      </c>
      <c r="M934" t="s">
        <v>101</v>
      </c>
      <c r="N934" t="s">
        <v>102</v>
      </c>
      <c r="O934" t="s">
        <v>27</v>
      </c>
      <c r="P934" t="s">
        <v>27</v>
      </c>
      <c r="Q934" t="s">
        <v>27</v>
      </c>
      <c r="R934" t="s">
        <v>27</v>
      </c>
      <c r="S934" t="s">
        <v>40</v>
      </c>
      <c r="T934" t="s">
        <v>41</v>
      </c>
      <c r="U934" t="s">
        <v>42</v>
      </c>
      <c r="V934" t="s">
        <v>27</v>
      </c>
      <c r="W934" t="s">
        <v>43</v>
      </c>
      <c r="X934" t="s">
        <v>27</v>
      </c>
      <c r="Y934" t="s">
        <v>27</v>
      </c>
      <c r="Z934" t="s">
        <v>44</v>
      </c>
      <c r="AA934" t="s">
        <v>27</v>
      </c>
      <c r="AB934" s="3" t="s">
        <v>6270</v>
      </c>
    </row>
    <row r="935" spans="1:28" x14ac:dyDescent="0.25">
      <c r="A935" s="3">
        <v>87884</v>
      </c>
      <c r="B935" t="s">
        <v>6271</v>
      </c>
      <c r="C935" t="s">
        <v>27</v>
      </c>
      <c r="D935" s="3">
        <v>11</v>
      </c>
      <c r="E935" t="s">
        <v>6272</v>
      </c>
      <c r="F935" t="s">
        <v>2473</v>
      </c>
      <c r="G935" t="s">
        <v>6273</v>
      </c>
      <c r="H935" t="s">
        <v>6274</v>
      </c>
      <c r="I935" t="s">
        <v>6275</v>
      </c>
      <c r="J935" t="s">
        <v>6271</v>
      </c>
      <c r="K935" t="s">
        <v>6276</v>
      </c>
      <c r="L935" t="s">
        <v>37</v>
      </c>
      <c r="M935" t="s">
        <v>38</v>
      </c>
      <c r="N935" t="s">
        <v>39</v>
      </c>
      <c r="O935" t="s">
        <v>27</v>
      </c>
      <c r="P935" t="s">
        <v>27</v>
      </c>
      <c r="Q935" t="s">
        <v>27</v>
      </c>
      <c r="R935" t="s">
        <v>27</v>
      </c>
      <c r="S935" t="s">
        <v>40</v>
      </c>
      <c r="T935" t="s">
        <v>41</v>
      </c>
      <c r="U935" t="s">
        <v>42</v>
      </c>
      <c r="V935" t="s">
        <v>27</v>
      </c>
      <c r="W935" t="s">
        <v>43</v>
      </c>
      <c r="X935" t="s">
        <v>27</v>
      </c>
      <c r="Y935" t="s">
        <v>27</v>
      </c>
      <c r="Z935" t="s">
        <v>44</v>
      </c>
      <c r="AA935" t="s">
        <v>27</v>
      </c>
      <c r="AB935" s="3" t="s">
        <v>246</v>
      </c>
    </row>
    <row r="936" spans="1:28" x14ac:dyDescent="0.25">
      <c r="A936" s="3">
        <v>87885</v>
      </c>
      <c r="B936" t="s">
        <v>6277</v>
      </c>
      <c r="C936" t="s">
        <v>27</v>
      </c>
      <c r="D936" s="3">
        <v>11</v>
      </c>
      <c r="E936" t="s">
        <v>6272</v>
      </c>
      <c r="F936" t="s">
        <v>2473</v>
      </c>
      <c r="G936" t="s">
        <v>6278</v>
      </c>
      <c r="H936" t="s">
        <v>6279</v>
      </c>
      <c r="I936" t="s">
        <v>6280</v>
      </c>
      <c r="J936" t="s">
        <v>6277</v>
      </c>
      <c r="K936" t="s">
        <v>6281</v>
      </c>
      <c r="L936" t="s">
        <v>37</v>
      </c>
      <c r="M936" t="s">
        <v>38</v>
      </c>
      <c r="N936" t="s">
        <v>39</v>
      </c>
      <c r="O936" t="s">
        <v>27</v>
      </c>
      <c r="P936" t="s">
        <v>27</v>
      </c>
      <c r="Q936" t="s">
        <v>27</v>
      </c>
      <c r="R936" t="s">
        <v>27</v>
      </c>
      <c r="S936" t="s">
        <v>40</v>
      </c>
      <c r="T936" t="s">
        <v>146</v>
      </c>
      <c r="U936" t="s">
        <v>147</v>
      </c>
      <c r="V936" t="s">
        <v>27</v>
      </c>
      <c r="W936" t="s">
        <v>43</v>
      </c>
      <c r="X936" t="s">
        <v>27</v>
      </c>
      <c r="Y936" t="s">
        <v>27</v>
      </c>
      <c r="Z936" t="s">
        <v>44</v>
      </c>
      <c r="AA936" t="s">
        <v>27</v>
      </c>
      <c r="AB936" s="3" t="s">
        <v>246</v>
      </c>
    </row>
    <row r="937" spans="1:28" x14ac:dyDescent="0.25">
      <c r="A937" s="3">
        <v>87886</v>
      </c>
      <c r="B937" t="s">
        <v>6282</v>
      </c>
      <c r="C937" t="s">
        <v>64</v>
      </c>
      <c r="D937" s="3">
        <v>11</v>
      </c>
      <c r="E937" t="s">
        <v>6272</v>
      </c>
      <c r="F937" t="s">
        <v>2518</v>
      </c>
      <c r="G937" t="s">
        <v>6283</v>
      </c>
      <c r="H937" t="s">
        <v>6284</v>
      </c>
      <c r="I937" t="s">
        <v>6285</v>
      </c>
      <c r="J937" t="s">
        <v>6282</v>
      </c>
      <c r="K937" t="s">
        <v>6286</v>
      </c>
      <c r="L937" t="s">
        <v>2232</v>
      </c>
      <c r="M937" t="s">
        <v>2233</v>
      </c>
      <c r="N937" t="s">
        <v>2234</v>
      </c>
      <c r="O937" t="s">
        <v>27</v>
      </c>
      <c r="P937" t="s">
        <v>27</v>
      </c>
      <c r="Q937" t="s">
        <v>27</v>
      </c>
      <c r="R937" t="s">
        <v>27</v>
      </c>
      <c r="S937" t="s">
        <v>40</v>
      </c>
      <c r="T937" t="s">
        <v>146</v>
      </c>
      <c r="U937" t="s">
        <v>147</v>
      </c>
      <c r="V937" t="s">
        <v>27</v>
      </c>
      <c r="W937" t="s">
        <v>43</v>
      </c>
      <c r="X937" t="s">
        <v>27</v>
      </c>
      <c r="Y937" t="s">
        <v>27</v>
      </c>
      <c r="Z937" t="s">
        <v>44</v>
      </c>
      <c r="AA937" t="s">
        <v>27</v>
      </c>
      <c r="AB937" s="3" t="s">
        <v>6287</v>
      </c>
    </row>
    <row r="938" spans="1:28" x14ac:dyDescent="0.25">
      <c r="A938" s="3">
        <v>87887</v>
      </c>
      <c r="B938" t="s">
        <v>6288</v>
      </c>
      <c r="C938" t="s">
        <v>27</v>
      </c>
      <c r="D938" s="3">
        <v>11</v>
      </c>
      <c r="E938" t="s">
        <v>6272</v>
      </c>
      <c r="F938" t="s">
        <v>6289</v>
      </c>
      <c r="G938" t="s">
        <v>6290</v>
      </c>
      <c r="H938" t="s">
        <v>6291</v>
      </c>
      <c r="I938" t="s">
        <v>6292</v>
      </c>
      <c r="J938" t="s">
        <v>6288</v>
      </c>
      <c r="K938" t="s">
        <v>6293</v>
      </c>
      <c r="L938" t="s">
        <v>100</v>
      </c>
      <c r="M938" t="s">
        <v>101</v>
      </c>
      <c r="N938" t="s">
        <v>102</v>
      </c>
      <c r="O938" t="s">
        <v>6294</v>
      </c>
      <c r="P938" t="s">
        <v>27</v>
      </c>
      <c r="Q938" t="s">
        <v>57</v>
      </c>
      <c r="R938" t="s">
        <v>58</v>
      </c>
      <c r="S938" t="s">
        <v>59</v>
      </c>
      <c r="T938" t="s">
        <v>146</v>
      </c>
      <c r="U938" t="s">
        <v>147</v>
      </c>
      <c r="V938" t="s">
        <v>27</v>
      </c>
      <c r="W938" t="s">
        <v>43</v>
      </c>
      <c r="X938" t="s">
        <v>27</v>
      </c>
      <c r="Y938" t="s">
        <v>27</v>
      </c>
      <c r="Z938" t="s">
        <v>44</v>
      </c>
      <c r="AA938" t="s">
        <v>27</v>
      </c>
      <c r="AB938" s="3" t="s">
        <v>6295</v>
      </c>
    </row>
    <row r="939" spans="1:28" x14ac:dyDescent="0.25">
      <c r="A939" s="3">
        <v>87888</v>
      </c>
      <c r="B939" t="s">
        <v>6296</v>
      </c>
      <c r="C939" t="s">
        <v>27</v>
      </c>
      <c r="D939" s="3">
        <v>11</v>
      </c>
      <c r="E939" t="s">
        <v>6272</v>
      </c>
      <c r="F939" t="s">
        <v>2518</v>
      </c>
      <c r="G939" t="s">
        <v>6297</v>
      </c>
      <c r="H939" t="s">
        <v>6298</v>
      </c>
      <c r="I939" t="s">
        <v>6299</v>
      </c>
      <c r="J939" t="s">
        <v>6296</v>
      </c>
      <c r="K939" t="s">
        <v>6300</v>
      </c>
      <c r="L939" t="s">
        <v>53</v>
      </c>
      <c r="M939" t="s">
        <v>54</v>
      </c>
      <c r="N939" t="s">
        <v>55</v>
      </c>
      <c r="O939" t="s">
        <v>27</v>
      </c>
      <c r="P939" t="s">
        <v>27</v>
      </c>
      <c r="Q939" t="s">
        <v>27</v>
      </c>
      <c r="R939" t="s">
        <v>27</v>
      </c>
      <c r="S939" t="s">
        <v>40</v>
      </c>
      <c r="T939" t="s">
        <v>146</v>
      </c>
      <c r="U939" t="s">
        <v>147</v>
      </c>
      <c r="V939" t="s">
        <v>27</v>
      </c>
      <c r="W939" t="s">
        <v>43</v>
      </c>
      <c r="X939" t="s">
        <v>27</v>
      </c>
      <c r="Y939" t="s">
        <v>27</v>
      </c>
      <c r="Z939" t="s">
        <v>44</v>
      </c>
      <c r="AA939" t="s">
        <v>27</v>
      </c>
      <c r="AB939" s="3" t="s">
        <v>246</v>
      </c>
    </row>
    <row r="940" spans="1:28" x14ac:dyDescent="0.25">
      <c r="A940" s="3">
        <v>87889</v>
      </c>
      <c r="B940" t="s">
        <v>6301</v>
      </c>
      <c r="C940" t="s">
        <v>27</v>
      </c>
      <c r="D940" s="3">
        <v>11</v>
      </c>
      <c r="E940" t="s">
        <v>6272</v>
      </c>
      <c r="F940" t="s">
        <v>2518</v>
      </c>
      <c r="G940" t="s">
        <v>6302</v>
      </c>
      <c r="H940" t="s">
        <v>6303</v>
      </c>
      <c r="I940" t="s">
        <v>6304</v>
      </c>
      <c r="J940" t="s">
        <v>6301</v>
      </c>
      <c r="K940" t="s">
        <v>6305</v>
      </c>
      <c r="L940" t="s">
        <v>37</v>
      </c>
      <c r="M940" t="s">
        <v>38</v>
      </c>
      <c r="N940" t="s">
        <v>39</v>
      </c>
      <c r="O940" t="s">
        <v>27</v>
      </c>
      <c r="P940" t="s">
        <v>27</v>
      </c>
      <c r="Q940" t="s">
        <v>27</v>
      </c>
      <c r="R940" t="s">
        <v>27</v>
      </c>
      <c r="S940" t="s">
        <v>40</v>
      </c>
      <c r="T940" t="s">
        <v>146</v>
      </c>
      <c r="U940" t="s">
        <v>147</v>
      </c>
      <c r="V940" t="s">
        <v>27</v>
      </c>
      <c r="W940" t="s">
        <v>43</v>
      </c>
      <c r="X940" t="s">
        <v>27</v>
      </c>
      <c r="Y940" t="s">
        <v>27</v>
      </c>
      <c r="Z940" t="s">
        <v>44</v>
      </c>
      <c r="AA940" t="s">
        <v>27</v>
      </c>
      <c r="AB940" s="3" t="s">
        <v>6306</v>
      </c>
    </row>
    <row r="941" spans="1:28" x14ac:dyDescent="0.25">
      <c r="A941" s="3">
        <v>87890</v>
      </c>
      <c r="B941" t="s">
        <v>6307</v>
      </c>
      <c r="C941" t="s">
        <v>27</v>
      </c>
      <c r="D941" s="3">
        <v>11</v>
      </c>
      <c r="E941" t="s">
        <v>6272</v>
      </c>
      <c r="F941" t="s">
        <v>2558</v>
      </c>
      <c r="G941" t="s">
        <v>6308</v>
      </c>
      <c r="H941" t="s">
        <v>6309</v>
      </c>
      <c r="I941" t="s">
        <v>6310</v>
      </c>
      <c r="J941" t="s">
        <v>6307</v>
      </c>
      <c r="K941" t="s">
        <v>6311</v>
      </c>
      <c r="L941" t="s">
        <v>53</v>
      </c>
      <c r="M941" t="s">
        <v>54</v>
      </c>
      <c r="N941" t="s">
        <v>55</v>
      </c>
      <c r="O941" t="s">
        <v>27</v>
      </c>
      <c r="P941" t="s">
        <v>27</v>
      </c>
      <c r="Q941" t="s">
        <v>27</v>
      </c>
      <c r="R941" t="s">
        <v>27</v>
      </c>
      <c r="S941" t="s">
        <v>40</v>
      </c>
      <c r="T941" t="s">
        <v>104</v>
      </c>
      <c r="U941" t="s">
        <v>105</v>
      </c>
      <c r="V941" t="s">
        <v>27</v>
      </c>
      <c r="W941" t="s">
        <v>43</v>
      </c>
      <c r="X941" t="s">
        <v>27</v>
      </c>
      <c r="Y941" t="s">
        <v>27</v>
      </c>
      <c r="Z941" t="s">
        <v>44</v>
      </c>
      <c r="AA941" t="s">
        <v>27</v>
      </c>
      <c r="AB941" s="3" t="s">
        <v>6312</v>
      </c>
    </row>
    <row r="942" spans="1:28" x14ac:dyDescent="0.25">
      <c r="A942" s="3">
        <v>87891</v>
      </c>
      <c r="B942" t="s">
        <v>6313</v>
      </c>
      <c r="C942" t="s">
        <v>27</v>
      </c>
      <c r="D942" s="3">
        <v>11</v>
      </c>
      <c r="E942" t="s">
        <v>6272</v>
      </c>
      <c r="F942" t="s">
        <v>2558</v>
      </c>
      <c r="G942" t="s">
        <v>6314</v>
      </c>
      <c r="H942" t="s">
        <v>6315</v>
      </c>
      <c r="I942" t="s">
        <v>6316</v>
      </c>
      <c r="J942" t="s">
        <v>6313</v>
      </c>
      <c r="K942" t="s">
        <v>6317</v>
      </c>
      <c r="L942" t="s">
        <v>37</v>
      </c>
      <c r="M942" t="s">
        <v>38</v>
      </c>
      <c r="N942" t="s">
        <v>39</v>
      </c>
      <c r="O942" t="s">
        <v>27</v>
      </c>
      <c r="P942" t="s">
        <v>27</v>
      </c>
      <c r="Q942" t="s">
        <v>27</v>
      </c>
      <c r="R942" t="s">
        <v>27</v>
      </c>
      <c r="S942" t="s">
        <v>40</v>
      </c>
      <c r="T942" t="s">
        <v>41</v>
      </c>
      <c r="U942" t="s">
        <v>42</v>
      </c>
      <c r="V942" t="s">
        <v>27</v>
      </c>
      <c r="W942" t="s">
        <v>43</v>
      </c>
      <c r="X942" t="s">
        <v>27</v>
      </c>
      <c r="Y942" t="s">
        <v>27</v>
      </c>
      <c r="Z942" t="s">
        <v>44</v>
      </c>
      <c r="AA942" t="s">
        <v>27</v>
      </c>
      <c r="AB942" s="3" t="s">
        <v>246</v>
      </c>
    </row>
    <row r="943" spans="1:28" x14ac:dyDescent="0.25">
      <c r="A943" s="3">
        <v>87892</v>
      </c>
      <c r="B943" t="s">
        <v>6318</v>
      </c>
      <c r="C943" t="s">
        <v>27</v>
      </c>
      <c r="D943" s="3">
        <v>11</v>
      </c>
      <c r="E943" t="s">
        <v>6272</v>
      </c>
      <c r="F943" t="s">
        <v>2558</v>
      </c>
      <c r="G943" t="s">
        <v>6319</v>
      </c>
      <c r="H943" t="s">
        <v>6320</v>
      </c>
      <c r="I943" t="s">
        <v>6321</v>
      </c>
      <c r="J943" t="s">
        <v>6318</v>
      </c>
      <c r="K943" t="s">
        <v>6322</v>
      </c>
      <c r="L943" t="s">
        <v>37</v>
      </c>
      <c r="M943" t="s">
        <v>38</v>
      </c>
      <c r="N943" t="s">
        <v>39</v>
      </c>
      <c r="O943" t="s">
        <v>27</v>
      </c>
      <c r="P943" t="s">
        <v>27</v>
      </c>
      <c r="Q943" t="s">
        <v>27</v>
      </c>
      <c r="R943" t="s">
        <v>27</v>
      </c>
      <c r="S943" t="s">
        <v>40</v>
      </c>
      <c r="T943" t="s">
        <v>41</v>
      </c>
      <c r="U943" t="s">
        <v>42</v>
      </c>
      <c r="V943" t="s">
        <v>27</v>
      </c>
      <c r="W943" t="s">
        <v>43</v>
      </c>
      <c r="X943" t="s">
        <v>27</v>
      </c>
      <c r="Y943" t="s">
        <v>27</v>
      </c>
      <c r="Z943" t="s">
        <v>44</v>
      </c>
      <c r="AA943" t="s">
        <v>27</v>
      </c>
      <c r="AB943" s="3" t="s">
        <v>246</v>
      </c>
    </row>
    <row r="944" spans="1:28" x14ac:dyDescent="0.25">
      <c r="A944" s="3">
        <v>87893</v>
      </c>
      <c r="B944" t="s">
        <v>6323</v>
      </c>
      <c r="C944" t="s">
        <v>172</v>
      </c>
      <c r="D944" s="3">
        <v>11</v>
      </c>
      <c r="E944" t="s">
        <v>6272</v>
      </c>
      <c r="F944" t="s">
        <v>6324</v>
      </c>
      <c r="G944" t="s">
        <v>6325</v>
      </c>
      <c r="H944" t="s">
        <v>6326</v>
      </c>
      <c r="I944" t="s">
        <v>6327</v>
      </c>
      <c r="J944" t="s">
        <v>6323</v>
      </c>
      <c r="K944" t="s">
        <v>6328</v>
      </c>
      <c r="L944" t="s">
        <v>100</v>
      </c>
      <c r="M944" t="s">
        <v>101</v>
      </c>
      <c r="N944" t="s">
        <v>102</v>
      </c>
      <c r="O944" t="s">
        <v>27</v>
      </c>
      <c r="P944" t="s">
        <v>27</v>
      </c>
      <c r="Q944" t="s">
        <v>27</v>
      </c>
      <c r="R944" t="s">
        <v>27</v>
      </c>
      <c r="S944" t="s">
        <v>59</v>
      </c>
      <c r="T944" t="s">
        <v>41</v>
      </c>
      <c r="U944" t="s">
        <v>42</v>
      </c>
      <c r="V944" t="s">
        <v>27</v>
      </c>
      <c r="W944" t="s">
        <v>43</v>
      </c>
      <c r="X944" t="s">
        <v>27</v>
      </c>
      <c r="Y944" t="s">
        <v>27</v>
      </c>
      <c r="Z944" t="s">
        <v>44</v>
      </c>
      <c r="AA944" t="s">
        <v>27</v>
      </c>
      <c r="AB944" s="3" t="s">
        <v>6329</v>
      </c>
    </row>
    <row r="945" spans="1:28" x14ac:dyDescent="0.25">
      <c r="A945" s="3">
        <v>87894</v>
      </c>
      <c r="B945" t="s">
        <v>6330</v>
      </c>
      <c r="C945" t="s">
        <v>27</v>
      </c>
      <c r="D945" s="3">
        <v>11</v>
      </c>
      <c r="E945" t="s">
        <v>6272</v>
      </c>
      <c r="F945" t="s">
        <v>6331</v>
      </c>
      <c r="G945" t="s">
        <v>6332</v>
      </c>
      <c r="H945" t="s">
        <v>6333</v>
      </c>
      <c r="I945" t="s">
        <v>6334</v>
      </c>
      <c r="J945" t="s">
        <v>6330</v>
      </c>
      <c r="K945" t="s">
        <v>6335</v>
      </c>
      <c r="L945" t="s">
        <v>53</v>
      </c>
      <c r="M945" t="s">
        <v>54</v>
      </c>
      <c r="N945" t="s">
        <v>55</v>
      </c>
      <c r="O945" t="s">
        <v>27</v>
      </c>
      <c r="P945" t="s">
        <v>27</v>
      </c>
      <c r="Q945" t="s">
        <v>27</v>
      </c>
      <c r="R945" t="s">
        <v>27</v>
      </c>
      <c r="S945" t="s">
        <v>59</v>
      </c>
      <c r="T945" t="s">
        <v>146</v>
      </c>
      <c r="U945" t="s">
        <v>147</v>
      </c>
      <c r="V945" t="s">
        <v>27</v>
      </c>
      <c r="W945" t="s">
        <v>43</v>
      </c>
      <c r="X945" t="s">
        <v>27</v>
      </c>
      <c r="Y945" t="s">
        <v>27</v>
      </c>
      <c r="Z945" t="s">
        <v>44</v>
      </c>
      <c r="AA945" t="s">
        <v>27</v>
      </c>
      <c r="AB945" s="3" t="s">
        <v>6336</v>
      </c>
    </row>
    <row r="946" spans="1:28" x14ac:dyDescent="0.25">
      <c r="A946" s="3">
        <v>87895</v>
      </c>
      <c r="B946" t="s">
        <v>6337</v>
      </c>
      <c r="C946" t="s">
        <v>27</v>
      </c>
      <c r="D946" s="3">
        <v>11</v>
      </c>
      <c r="E946" t="s">
        <v>6272</v>
      </c>
      <c r="F946" t="s">
        <v>197</v>
      </c>
      <c r="G946" t="s">
        <v>6338</v>
      </c>
      <c r="H946" t="s">
        <v>6339</v>
      </c>
      <c r="I946" t="s">
        <v>6340</v>
      </c>
      <c r="J946" t="s">
        <v>6337</v>
      </c>
      <c r="K946" t="s">
        <v>6341</v>
      </c>
      <c r="L946" t="s">
        <v>37</v>
      </c>
      <c r="M946" t="s">
        <v>38</v>
      </c>
      <c r="N946" t="s">
        <v>39</v>
      </c>
      <c r="O946" t="s">
        <v>27</v>
      </c>
      <c r="P946" t="s">
        <v>27</v>
      </c>
      <c r="Q946" t="s">
        <v>27</v>
      </c>
      <c r="R946" t="s">
        <v>27</v>
      </c>
      <c r="S946" t="s">
        <v>40</v>
      </c>
      <c r="T946" t="s">
        <v>41</v>
      </c>
      <c r="U946" t="s">
        <v>42</v>
      </c>
      <c r="V946" t="s">
        <v>27</v>
      </c>
      <c r="W946" t="s">
        <v>43</v>
      </c>
      <c r="X946" t="s">
        <v>27</v>
      </c>
      <c r="Y946" t="s">
        <v>27</v>
      </c>
      <c r="Z946" t="s">
        <v>44</v>
      </c>
      <c r="AA946" t="s">
        <v>27</v>
      </c>
      <c r="AB946" s="3" t="s">
        <v>246</v>
      </c>
    </row>
    <row r="947" spans="1:28" x14ac:dyDescent="0.25">
      <c r="A947" s="3">
        <v>87896</v>
      </c>
      <c r="B947" t="s">
        <v>6342</v>
      </c>
      <c r="C947" t="s">
        <v>27</v>
      </c>
      <c r="D947" s="3">
        <v>11</v>
      </c>
      <c r="E947" t="s">
        <v>6272</v>
      </c>
      <c r="F947" t="s">
        <v>6343</v>
      </c>
      <c r="G947" t="s">
        <v>6344</v>
      </c>
      <c r="H947" t="s">
        <v>6345</v>
      </c>
      <c r="I947" t="s">
        <v>6346</v>
      </c>
      <c r="J947" t="s">
        <v>6342</v>
      </c>
      <c r="K947" t="s">
        <v>6347</v>
      </c>
      <c r="L947" t="s">
        <v>117</v>
      </c>
      <c r="M947" t="s">
        <v>243</v>
      </c>
      <c r="N947" t="s">
        <v>244</v>
      </c>
      <c r="O947" t="s">
        <v>27</v>
      </c>
      <c r="P947" t="s">
        <v>27</v>
      </c>
      <c r="Q947" t="s">
        <v>27</v>
      </c>
      <c r="R947" t="s">
        <v>27</v>
      </c>
      <c r="S947" t="s">
        <v>59</v>
      </c>
      <c r="T947" t="s">
        <v>41</v>
      </c>
      <c r="U947" t="s">
        <v>42</v>
      </c>
      <c r="V947" t="s">
        <v>27</v>
      </c>
      <c r="W947" t="s">
        <v>43</v>
      </c>
      <c r="X947" t="s">
        <v>27</v>
      </c>
      <c r="Y947" t="s">
        <v>27</v>
      </c>
      <c r="Z947" t="s">
        <v>44</v>
      </c>
      <c r="AA947" t="s">
        <v>27</v>
      </c>
      <c r="AB947" s="3" t="s">
        <v>6348</v>
      </c>
    </row>
    <row r="948" spans="1:28" x14ac:dyDescent="0.25">
      <c r="A948" s="3">
        <v>87897</v>
      </c>
      <c r="B948" t="s">
        <v>6349</v>
      </c>
      <c r="C948" t="s">
        <v>27</v>
      </c>
      <c r="D948" s="3">
        <v>11</v>
      </c>
      <c r="E948" t="s">
        <v>6272</v>
      </c>
      <c r="F948" t="s">
        <v>197</v>
      </c>
      <c r="G948" t="s">
        <v>6350</v>
      </c>
      <c r="H948" t="s">
        <v>6351</v>
      </c>
      <c r="I948" t="s">
        <v>6352</v>
      </c>
      <c r="J948" t="s">
        <v>6349</v>
      </c>
      <c r="K948" t="s">
        <v>6353</v>
      </c>
      <c r="L948" t="s">
        <v>117</v>
      </c>
      <c r="M948" t="s">
        <v>243</v>
      </c>
      <c r="N948" t="s">
        <v>244</v>
      </c>
      <c r="O948" t="s">
        <v>6354</v>
      </c>
      <c r="P948" t="s">
        <v>27</v>
      </c>
      <c r="Q948" t="s">
        <v>57</v>
      </c>
      <c r="R948" t="s">
        <v>58</v>
      </c>
      <c r="S948" t="s">
        <v>40</v>
      </c>
      <c r="T948" t="s">
        <v>41</v>
      </c>
      <c r="U948" t="s">
        <v>42</v>
      </c>
      <c r="V948" t="s">
        <v>27</v>
      </c>
      <c r="W948" t="s">
        <v>43</v>
      </c>
      <c r="X948" t="s">
        <v>6355</v>
      </c>
      <c r="Y948" t="s">
        <v>27</v>
      </c>
      <c r="Z948" t="s">
        <v>44</v>
      </c>
      <c r="AA948" t="s">
        <v>27</v>
      </c>
      <c r="AB948" s="3" t="s">
        <v>6356</v>
      </c>
    </row>
    <row r="949" spans="1:28" x14ac:dyDescent="0.25">
      <c r="A949" s="3">
        <v>87898</v>
      </c>
      <c r="B949" t="s">
        <v>6357</v>
      </c>
      <c r="C949" t="s">
        <v>27</v>
      </c>
      <c r="D949" s="3">
        <v>11</v>
      </c>
      <c r="E949" t="s">
        <v>6272</v>
      </c>
      <c r="F949" t="s">
        <v>197</v>
      </c>
      <c r="G949" t="s">
        <v>6358</v>
      </c>
      <c r="H949" t="s">
        <v>6359</v>
      </c>
      <c r="I949" t="s">
        <v>6360</v>
      </c>
      <c r="J949" t="s">
        <v>6357</v>
      </c>
      <c r="K949" t="s">
        <v>6361</v>
      </c>
      <c r="L949" t="s">
        <v>37</v>
      </c>
      <c r="M949" t="s">
        <v>38</v>
      </c>
      <c r="N949" t="s">
        <v>39</v>
      </c>
      <c r="O949" t="s">
        <v>27</v>
      </c>
      <c r="P949" t="s">
        <v>27</v>
      </c>
      <c r="Q949" t="s">
        <v>27</v>
      </c>
      <c r="R949" t="s">
        <v>27</v>
      </c>
      <c r="S949" t="s">
        <v>40</v>
      </c>
      <c r="T949" t="s">
        <v>146</v>
      </c>
      <c r="U949" t="s">
        <v>147</v>
      </c>
      <c r="V949" t="s">
        <v>27</v>
      </c>
      <c r="W949" t="s">
        <v>43</v>
      </c>
      <c r="X949" t="s">
        <v>27</v>
      </c>
      <c r="Y949" t="s">
        <v>27</v>
      </c>
      <c r="Z949" t="s">
        <v>44</v>
      </c>
      <c r="AA949" t="s">
        <v>27</v>
      </c>
      <c r="AB949" s="3" t="s">
        <v>6362</v>
      </c>
    </row>
    <row r="950" spans="1:28" x14ac:dyDescent="0.25">
      <c r="A950" s="3">
        <v>87899</v>
      </c>
      <c r="B950" t="s">
        <v>6363</v>
      </c>
      <c r="C950" t="s">
        <v>27</v>
      </c>
      <c r="D950" s="3">
        <v>11</v>
      </c>
      <c r="E950" t="s">
        <v>6272</v>
      </c>
      <c r="F950" t="s">
        <v>197</v>
      </c>
      <c r="G950" t="s">
        <v>6364</v>
      </c>
      <c r="H950" t="s">
        <v>977</v>
      </c>
      <c r="I950" t="s">
        <v>6365</v>
      </c>
      <c r="J950" t="s">
        <v>6363</v>
      </c>
      <c r="K950" t="s">
        <v>6366</v>
      </c>
      <c r="L950" t="s">
        <v>37</v>
      </c>
      <c r="M950" t="s">
        <v>38</v>
      </c>
      <c r="N950" t="s">
        <v>39</v>
      </c>
      <c r="O950" t="s">
        <v>27</v>
      </c>
      <c r="P950" t="s">
        <v>27</v>
      </c>
      <c r="Q950" t="s">
        <v>27</v>
      </c>
      <c r="R950" t="s">
        <v>27</v>
      </c>
      <c r="S950" t="s">
        <v>40</v>
      </c>
      <c r="T950" t="s">
        <v>146</v>
      </c>
      <c r="U950" t="s">
        <v>147</v>
      </c>
      <c r="V950" t="s">
        <v>27</v>
      </c>
      <c r="W950" t="s">
        <v>43</v>
      </c>
      <c r="X950" t="s">
        <v>27</v>
      </c>
      <c r="Y950" t="s">
        <v>27</v>
      </c>
      <c r="Z950" t="s">
        <v>44</v>
      </c>
      <c r="AA950" t="s">
        <v>27</v>
      </c>
      <c r="AB950" s="3" t="s">
        <v>246</v>
      </c>
    </row>
    <row r="951" spans="1:28" x14ac:dyDescent="0.25">
      <c r="A951" s="3">
        <v>87900</v>
      </c>
      <c r="B951" t="s">
        <v>6367</v>
      </c>
      <c r="C951" t="s">
        <v>27</v>
      </c>
      <c r="D951" s="3">
        <v>11</v>
      </c>
      <c r="E951" t="s">
        <v>6272</v>
      </c>
      <c r="F951" t="s">
        <v>2626</v>
      </c>
      <c r="G951" t="s">
        <v>6368</v>
      </c>
      <c r="H951" t="s">
        <v>6369</v>
      </c>
      <c r="I951" t="s">
        <v>6370</v>
      </c>
      <c r="J951" t="s">
        <v>6367</v>
      </c>
      <c r="K951" t="s">
        <v>6371</v>
      </c>
      <c r="L951" t="s">
        <v>37</v>
      </c>
      <c r="M951" t="s">
        <v>38</v>
      </c>
      <c r="N951" t="s">
        <v>39</v>
      </c>
      <c r="O951" t="s">
        <v>27</v>
      </c>
      <c r="P951" t="s">
        <v>27</v>
      </c>
      <c r="Q951" t="s">
        <v>27</v>
      </c>
      <c r="R951" t="s">
        <v>27</v>
      </c>
      <c r="S951" t="s">
        <v>40</v>
      </c>
      <c r="T951" t="s">
        <v>146</v>
      </c>
      <c r="U951" t="s">
        <v>147</v>
      </c>
      <c r="V951" t="s">
        <v>27</v>
      </c>
      <c r="W951" t="s">
        <v>43</v>
      </c>
      <c r="X951" t="s">
        <v>27</v>
      </c>
      <c r="Y951" t="s">
        <v>27</v>
      </c>
      <c r="Z951" t="s">
        <v>44</v>
      </c>
      <c r="AA951" t="s">
        <v>27</v>
      </c>
      <c r="AB951" s="3" t="s">
        <v>6372</v>
      </c>
    </row>
    <row r="952" spans="1:28" x14ac:dyDescent="0.25">
      <c r="A952" s="3">
        <v>87901</v>
      </c>
      <c r="B952" t="s">
        <v>6373</v>
      </c>
      <c r="C952" t="s">
        <v>27</v>
      </c>
      <c r="D952" s="3">
        <v>11</v>
      </c>
      <c r="E952" t="s">
        <v>6272</v>
      </c>
      <c r="F952" t="s">
        <v>2626</v>
      </c>
      <c r="G952" t="s">
        <v>6374</v>
      </c>
      <c r="H952" t="s">
        <v>6375</v>
      </c>
      <c r="I952" t="s">
        <v>6376</v>
      </c>
      <c r="J952" t="s">
        <v>6373</v>
      </c>
      <c r="K952" t="s">
        <v>6377</v>
      </c>
      <c r="L952" t="s">
        <v>37</v>
      </c>
      <c r="M952" t="s">
        <v>38</v>
      </c>
      <c r="N952" t="s">
        <v>39</v>
      </c>
      <c r="O952" t="s">
        <v>27</v>
      </c>
      <c r="P952" t="s">
        <v>27</v>
      </c>
      <c r="Q952" t="s">
        <v>27</v>
      </c>
      <c r="R952" t="s">
        <v>27</v>
      </c>
      <c r="S952" t="s">
        <v>40</v>
      </c>
      <c r="T952" t="s">
        <v>146</v>
      </c>
      <c r="U952" t="s">
        <v>147</v>
      </c>
      <c r="V952" t="s">
        <v>27</v>
      </c>
      <c r="W952" t="s">
        <v>43</v>
      </c>
      <c r="X952" t="s">
        <v>27</v>
      </c>
      <c r="Y952" t="s">
        <v>27</v>
      </c>
      <c r="Z952" t="s">
        <v>44</v>
      </c>
      <c r="AA952" t="s">
        <v>27</v>
      </c>
      <c r="AB952" s="3" t="s">
        <v>6378</v>
      </c>
    </row>
    <row r="953" spans="1:28" x14ac:dyDescent="0.25">
      <c r="A953" s="3">
        <v>87902</v>
      </c>
      <c r="B953" t="s">
        <v>6379</v>
      </c>
      <c r="C953" t="s">
        <v>27</v>
      </c>
      <c r="D953" s="3">
        <v>11</v>
      </c>
      <c r="E953" t="s">
        <v>6272</v>
      </c>
      <c r="F953" t="s">
        <v>2626</v>
      </c>
      <c r="G953" t="s">
        <v>6380</v>
      </c>
      <c r="H953" t="s">
        <v>6381</v>
      </c>
      <c r="I953" t="s">
        <v>6382</v>
      </c>
      <c r="J953" t="s">
        <v>6379</v>
      </c>
      <c r="K953" t="s">
        <v>6383</v>
      </c>
      <c r="L953" t="s">
        <v>37</v>
      </c>
      <c r="M953" t="s">
        <v>38</v>
      </c>
      <c r="N953" t="s">
        <v>39</v>
      </c>
      <c r="O953" t="s">
        <v>27</v>
      </c>
      <c r="P953" t="s">
        <v>27</v>
      </c>
      <c r="Q953" t="s">
        <v>27</v>
      </c>
      <c r="R953" t="s">
        <v>27</v>
      </c>
      <c r="S953" t="s">
        <v>40</v>
      </c>
      <c r="T953" t="s">
        <v>146</v>
      </c>
      <c r="U953" t="s">
        <v>147</v>
      </c>
      <c r="V953" t="s">
        <v>27</v>
      </c>
      <c r="W953" t="s">
        <v>43</v>
      </c>
      <c r="X953" t="s">
        <v>27</v>
      </c>
      <c r="Y953" t="s">
        <v>27</v>
      </c>
      <c r="Z953" t="s">
        <v>44</v>
      </c>
      <c r="AA953" t="s">
        <v>27</v>
      </c>
      <c r="AB953" s="3" t="s">
        <v>246</v>
      </c>
    </row>
    <row r="954" spans="1:28" x14ac:dyDescent="0.25">
      <c r="A954" s="3">
        <v>87903</v>
      </c>
      <c r="B954" t="s">
        <v>6384</v>
      </c>
      <c r="C954" t="s">
        <v>27</v>
      </c>
      <c r="D954" s="3">
        <v>11</v>
      </c>
      <c r="E954" t="s">
        <v>6272</v>
      </c>
      <c r="F954" t="s">
        <v>2626</v>
      </c>
      <c r="G954" t="s">
        <v>6385</v>
      </c>
      <c r="H954" t="s">
        <v>6386</v>
      </c>
      <c r="I954" t="s">
        <v>6387</v>
      </c>
      <c r="J954" t="s">
        <v>6384</v>
      </c>
      <c r="K954" t="s">
        <v>6388</v>
      </c>
      <c r="L954" t="s">
        <v>37</v>
      </c>
      <c r="M954" t="s">
        <v>38</v>
      </c>
      <c r="N954" t="s">
        <v>39</v>
      </c>
      <c r="O954" t="s">
        <v>27</v>
      </c>
      <c r="P954" t="s">
        <v>27</v>
      </c>
      <c r="Q954" t="s">
        <v>27</v>
      </c>
      <c r="R954" t="s">
        <v>27</v>
      </c>
      <c r="S954" t="s">
        <v>40</v>
      </c>
      <c r="T954" t="s">
        <v>41</v>
      </c>
      <c r="U954" t="s">
        <v>42</v>
      </c>
      <c r="V954" t="s">
        <v>27</v>
      </c>
      <c r="W954" t="s">
        <v>43</v>
      </c>
      <c r="X954" t="s">
        <v>27</v>
      </c>
      <c r="Y954" t="s">
        <v>27</v>
      </c>
      <c r="Z954" t="s">
        <v>44</v>
      </c>
      <c r="AA954" t="s">
        <v>27</v>
      </c>
      <c r="AB954" s="3" t="s">
        <v>6389</v>
      </c>
    </row>
    <row r="955" spans="1:28" x14ac:dyDescent="0.25">
      <c r="A955" s="3">
        <v>87904</v>
      </c>
      <c r="B955" t="s">
        <v>6390</v>
      </c>
      <c r="C955" t="s">
        <v>27</v>
      </c>
      <c r="D955" s="3">
        <v>11</v>
      </c>
      <c r="E955" t="s">
        <v>6272</v>
      </c>
      <c r="F955" t="s">
        <v>2699</v>
      </c>
      <c r="G955" t="s">
        <v>6391</v>
      </c>
      <c r="H955" t="s">
        <v>6392</v>
      </c>
      <c r="I955" t="s">
        <v>6393</v>
      </c>
      <c r="J955" t="s">
        <v>6390</v>
      </c>
      <c r="K955" t="s">
        <v>6394</v>
      </c>
      <c r="L955" t="s">
        <v>100</v>
      </c>
      <c r="M955" t="s">
        <v>101</v>
      </c>
      <c r="N955" t="s">
        <v>102</v>
      </c>
      <c r="O955" t="s">
        <v>27</v>
      </c>
      <c r="P955" t="s">
        <v>27</v>
      </c>
      <c r="Q955" t="s">
        <v>27</v>
      </c>
      <c r="R955" t="s">
        <v>27</v>
      </c>
      <c r="S955" t="s">
        <v>40</v>
      </c>
      <c r="T955" t="s">
        <v>146</v>
      </c>
      <c r="U955" t="s">
        <v>147</v>
      </c>
      <c r="V955" t="s">
        <v>27</v>
      </c>
      <c r="W955" t="s">
        <v>43</v>
      </c>
      <c r="X955" t="s">
        <v>27</v>
      </c>
      <c r="Y955" t="s">
        <v>27</v>
      </c>
      <c r="Z955" t="s">
        <v>44</v>
      </c>
      <c r="AA955" t="s">
        <v>27</v>
      </c>
      <c r="AB955" s="3" t="s">
        <v>246</v>
      </c>
    </row>
    <row r="956" spans="1:28" x14ac:dyDescent="0.25">
      <c r="A956" s="3">
        <v>87905</v>
      </c>
      <c r="B956" t="s">
        <v>6395</v>
      </c>
      <c r="C956" t="s">
        <v>27</v>
      </c>
      <c r="D956" s="3">
        <v>11</v>
      </c>
      <c r="E956" t="s">
        <v>6272</v>
      </c>
      <c r="F956" t="s">
        <v>2699</v>
      </c>
      <c r="G956" t="s">
        <v>6396</v>
      </c>
      <c r="H956" t="s">
        <v>6397</v>
      </c>
      <c r="I956" t="s">
        <v>6398</v>
      </c>
      <c r="J956" t="s">
        <v>6395</v>
      </c>
      <c r="K956" t="s">
        <v>6399</v>
      </c>
      <c r="L956" t="s">
        <v>37</v>
      </c>
      <c r="M956" t="s">
        <v>38</v>
      </c>
      <c r="N956" t="s">
        <v>39</v>
      </c>
      <c r="O956" t="s">
        <v>27</v>
      </c>
      <c r="P956" t="s">
        <v>27</v>
      </c>
      <c r="Q956" t="s">
        <v>27</v>
      </c>
      <c r="R956" t="s">
        <v>27</v>
      </c>
      <c r="S956" t="s">
        <v>40</v>
      </c>
      <c r="T956" t="s">
        <v>146</v>
      </c>
      <c r="U956" t="s">
        <v>147</v>
      </c>
      <c r="V956" t="s">
        <v>27</v>
      </c>
      <c r="W956" t="s">
        <v>43</v>
      </c>
      <c r="X956" t="s">
        <v>27</v>
      </c>
      <c r="Y956" t="s">
        <v>27</v>
      </c>
      <c r="Z956" t="s">
        <v>44</v>
      </c>
      <c r="AA956" t="s">
        <v>27</v>
      </c>
      <c r="AB956" s="3" t="s">
        <v>6400</v>
      </c>
    </row>
    <row r="957" spans="1:28" x14ac:dyDescent="0.25">
      <c r="A957" s="3">
        <v>87906</v>
      </c>
      <c r="B957" t="s">
        <v>6401</v>
      </c>
      <c r="C957" t="s">
        <v>27</v>
      </c>
      <c r="D957" s="3">
        <v>11</v>
      </c>
      <c r="E957" t="s">
        <v>6272</v>
      </c>
      <c r="F957" t="s">
        <v>2699</v>
      </c>
      <c r="G957" t="s">
        <v>6402</v>
      </c>
      <c r="H957" t="s">
        <v>6403</v>
      </c>
      <c r="I957" t="s">
        <v>6404</v>
      </c>
      <c r="J957" t="s">
        <v>6401</v>
      </c>
      <c r="K957" t="s">
        <v>6405</v>
      </c>
      <c r="L957" t="s">
        <v>37</v>
      </c>
      <c r="M957" t="s">
        <v>38</v>
      </c>
      <c r="N957" t="s">
        <v>39</v>
      </c>
      <c r="O957" t="s">
        <v>27</v>
      </c>
      <c r="P957" t="s">
        <v>27</v>
      </c>
      <c r="Q957" t="s">
        <v>27</v>
      </c>
      <c r="R957" t="s">
        <v>27</v>
      </c>
      <c r="S957" t="s">
        <v>40</v>
      </c>
      <c r="T957" t="s">
        <v>6406</v>
      </c>
      <c r="U957" t="s">
        <v>6407</v>
      </c>
      <c r="V957" t="s">
        <v>27</v>
      </c>
      <c r="W957" t="s">
        <v>43</v>
      </c>
      <c r="X957" t="s">
        <v>27</v>
      </c>
      <c r="Y957" t="s">
        <v>27</v>
      </c>
      <c r="Z957" t="s">
        <v>44</v>
      </c>
      <c r="AA957" t="s">
        <v>27</v>
      </c>
      <c r="AB957" s="3" t="s">
        <v>6408</v>
      </c>
    </row>
    <row r="958" spans="1:28" x14ac:dyDescent="0.25">
      <c r="A958" s="3">
        <v>87907</v>
      </c>
      <c r="B958" t="s">
        <v>6409</v>
      </c>
      <c r="C958" t="s">
        <v>27</v>
      </c>
      <c r="D958" s="3">
        <v>11</v>
      </c>
      <c r="E958" t="s">
        <v>6272</v>
      </c>
      <c r="F958" t="s">
        <v>2699</v>
      </c>
      <c r="G958" t="s">
        <v>6410</v>
      </c>
      <c r="H958" t="s">
        <v>6411</v>
      </c>
      <c r="I958" t="s">
        <v>6412</v>
      </c>
      <c r="J958" t="s">
        <v>6409</v>
      </c>
      <c r="K958" t="s">
        <v>6413</v>
      </c>
      <c r="L958" t="s">
        <v>37</v>
      </c>
      <c r="M958" t="s">
        <v>38</v>
      </c>
      <c r="N958" t="s">
        <v>39</v>
      </c>
      <c r="O958" t="s">
        <v>27</v>
      </c>
      <c r="P958" t="s">
        <v>27</v>
      </c>
      <c r="Q958" t="s">
        <v>27</v>
      </c>
      <c r="R958" t="s">
        <v>27</v>
      </c>
      <c r="S958" t="s">
        <v>40</v>
      </c>
      <c r="T958" t="s">
        <v>146</v>
      </c>
      <c r="U958" t="s">
        <v>147</v>
      </c>
      <c r="V958" t="s">
        <v>27</v>
      </c>
      <c r="W958" t="s">
        <v>43</v>
      </c>
      <c r="X958" t="s">
        <v>27</v>
      </c>
      <c r="Y958" t="s">
        <v>27</v>
      </c>
      <c r="Z958" t="s">
        <v>44</v>
      </c>
      <c r="AA958" t="s">
        <v>27</v>
      </c>
      <c r="AB958" s="3" t="s">
        <v>246</v>
      </c>
    </row>
    <row r="959" spans="1:28" x14ac:dyDescent="0.25">
      <c r="A959" s="3">
        <v>87908</v>
      </c>
      <c r="B959" t="s">
        <v>6414</v>
      </c>
      <c r="C959" t="s">
        <v>64</v>
      </c>
      <c r="D959" s="3">
        <v>11</v>
      </c>
      <c r="E959" t="s">
        <v>6272</v>
      </c>
      <c r="F959" t="s">
        <v>6415</v>
      </c>
      <c r="G959" t="s">
        <v>6416</v>
      </c>
      <c r="H959" t="s">
        <v>6417</v>
      </c>
      <c r="I959" t="s">
        <v>6418</v>
      </c>
      <c r="J959" t="s">
        <v>6419</v>
      </c>
      <c r="K959" t="s">
        <v>6420</v>
      </c>
      <c r="L959" t="s">
        <v>117</v>
      </c>
      <c r="M959" t="s">
        <v>243</v>
      </c>
      <c r="N959" t="s">
        <v>244</v>
      </c>
      <c r="O959" t="s">
        <v>6421</v>
      </c>
      <c r="P959" t="s">
        <v>27</v>
      </c>
      <c r="Q959" t="s">
        <v>57</v>
      </c>
      <c r="R959" t="s">
        <v>58</v>
      </c>
      <c r="S959" t="s">
        <v>40</v>
      </c>
      <c r="T959" t="s">
        <v>146</v>
      </c>
      <c r="U959" t="s">
        <v>147</v>
      </c>
      <c r="V959" t="s">
        <v>27</v>
      </c>
      <c r="W959" t="s">
        <v>43</v>
      </c>
      <c r="X959" t="s">
        <v>27</v>
      </c>
      <c r="Y959" t="s">
        <v>27</v>
      </c>
      <c r="Z959" t="s">
        <v>133</v>
      </c>
      <c r="AA959" t="s">
        <v>27</v>
      </c>
      <c r="AB959" s="3" t="s">
        <v>6422</v>
      </c>
    </row>
    <row r="960" spans="1:28" x14ac:dyDescent="0.25">
      <c r="A960" s="3">
        <v>87909</v>
      </c>
      <c r="B960" t="s">
        <v>6423</v>
      </c>
      <c r="C960" t="s">
        <v>27</v>
      </c>
      <c r="D960" s="3">
        <v>11</v>
      </c>
      <c r="E960" t="s">
        <v>6272</v>
      </c>
      <c r="F960" t="s">
        <v>2729</v>
      </c>
      <c r="G960" t="s">
        <v>6424</v>
      </c>
      <c r="H960" t="s">
        <v>6425</v>
      </c>
      <c r="I960" t="s">
        <v>6426</v>
      </c>
      <c r="J960" t="s">
        <v>6423</v>
      </c>
      <c r="K960" t="s">
        <v>6427</v>
      </c>
      <c r="L960" t="s">
        <v>37</v>
      </c>
      <c r="M960" t="s">
        <v>38</v>
      </c>
      <c r="N960" t="s">
        <v>39</v>
      </c>
      <c r="O960" t="s">
        <v>27</v>
      </c>
      <c r="P960" t="s">
        <v>27</v>
      </c>
      <c r="Q960" t="s">
        <v>27</v>
      </c>
      <c r="R960" t="s">
        <v>27</v>
      </c>
      <c r="S960" t="s">
        <v>40</v>
      </c>
      <c r="T960" t="s">
        <v>146</v>
      </c>
      <c r="U960" t="s">
        <v>147</v>
      </c>
      <c r="V960" t="s">
        <v>27</v>
      </c>
      <c r="W960" t="s">
        <v>43</v>
      </c>
      <c r="X960" t="s">
        <v>27</v>
      </c>
      <c r="Y960" t="s">
        <v>27</v>
      </c>
      <c r="Z960" t="s">
        <v>44</v>
      </c>
      <c r="AA960" t="s">
        <v>27</v>
      </c>
      <c r="AB960" s="3" t="s">
        <v>246</v>
      </c>
    </row>
    <row r="961" spans="1:28" x14ac:dyDescent="0.25">
      <c r="A961" s="3">
        <v>87910</v>
      </c>
      <c r="B961" t="s">
        <v>6428</v>
      </c>
      <c r="C961" t="s">
        <v>27</v>
      </c>
      <c r="D961" s="3">
        <v>11</v>
      </c>
      <c r="E961" t="s">
        <v>6272</v>
      </c>
      <c r="F961" t="s">
        <v>2729</v>
      </c>
      <c r="G961" t="s">
        <v>6429</v>
      </c>
      <c r="H961" t="s">
        <v>6430</v>
      </c>
      <c r="I961" t="s">
        <v>6431</v>
      </c>
      <c r="J961" t="s">
        <v>6428</v>
      </c>
      <c r="K961" t="s">
        <v>6432</v>
      </c>
      <c r="L961" t="s">
        <v>37</v>
      </c>
      <c r="M961" t="s">
        <v>38</v>
      </c>
      <c r="N961" t="s">
        <v>39</v>
      </c>
      <c r="O961" t="s">
        <v>27</v>
      </c>
      <c r="P961" t="s">
        <v>27</v>
      </c>
      <c r="Q961" t="s">
        <v>27</v>
      </c>
      <c r="R961" t="s">
        <v>27</v>
      </c>
      <c r="S961" t="s">
        <v>40</v>
      </c>
      <c r="T961" t="s">
        <v>146</v>
      </c>
      <c r="U961" t="s">
        <v>147</v>
      </c>
      <c r="V961" t="s">
        <v>27</v>
      </c>
      <c r="W961" t="s">
        <v>43</v>
      </c>
      <c r="X961" t="s">
        <v>27</v>
      </c>
      <c r="Y961" t="s">
        <v>27</v>
      </c>
      <c r="Z961" t="s">
        <v>44</v>
      </c>
      <c r="AA961" t="s">
        <v>27</v>
      </c>
      <c r="AB961" s="3" t="s">
        <v>6433</v>
      </c>
    </row>
    <row r="962" spans="1:28" x14ac:dyDescent="0.25">
      <c r="A962" s="3">
        <v>87911</v>
      </c>
      <c r="B962" t="s">
        <v>6434</v>
      </c>
      <c r="C962" t="s">
        <v>64</v>
      </c>
      <c r="D962" s="3">
        <v>11</v>
      </c>
      <c r="E962" t="s">
        <v>6272</v>
      </c>
      <c r="F962" t="s">
        <v>6435</v>
      </c>
      <c r="G962" t="s">
        <v>6436</v>
      </c>
      <c r="H962" t="s">
        <v>6437</v>
      </c>
      <c r="I962" t="s">
        <v>6438</v>
      </c>
      <c r="J962" t="s">
        <v>6434</v>
      </c>
      <c r="K962" t="s">
        <v>6439</v>
      </c>
      <c r="L962" t="s">
        <v>37</v>
      </c>
      <c r="M962" t="s">
        <v>38</v>
      </c>
      <c r="N962" t="s">
        <v>39</v>
      </c>
      <c r="O962" t="s">
        <v>6440</v>
      </c>
      <c r="P962" t="s">
        <v>27</v>
      </c>
      <c r="Q962" t="s">
        <v>57</v>
      </c>
      <c r="R962" t="s">
        <v>58</v>
      </c>
      <c r="S962" t="s">
        <v>40</v>
      </c>
      <c r="T962" t="s">
        <v>146</v>
      </c>
      <c r="U962" t="s">
        <v>147</v>
      </c>
      <c r="V962" t="s">
        <v>27</v>
      </c>
      <c r="W962" t="s">
        <v>43</v>
      </c>
      <c r="X962" t="s">
        <v>6441</v>
      </c>
      <c r="Y962" t="s">
        <v>27</v>
      </c>
      <c r="Z962" t="s">
        <v>44</v>
      </c>
      <c r="AA962" t="s">
        <v>27</v>
      </c>
      <c r="AB962" s="3" t="s">
        <v>246</v>
      </c>
    </row>
    <row r="963" spans="1:28" x14ac:dyDescent="0.25">
      <c r="A963" s="3">
        <v>87912</v>
      </c>
      <c r="B963" t="s">
        <v>6442</v>
      </c>
      <c r="C963" t="s">
        <v>27</v>
      </c>
      <c r="D963" s="3">
        <v>11</v>
      </c>
      <c r="E963" t="s">
        <v>6272</v>
      </c>
      <c r="F963" t="s">
        <v>2729</v>
      </c>
      <c r="G963" t="s">
        <v>6443</v>
      </c>
      <c r="H963" t="s">
        <v>6444</v>
      </c>
      <c r="I963" t="s">
        <v>6445</v>
      </c>
      <c r="J963" t="s">
        <v>6442</v>
      </c>
      <c r="K963" t="s">
        <v>6446</v>
      </c>
      <c r="L963" t="s">
        <v>37</v>
      </c>
      <c r="M963" t="s">
        <v>38</v>
      </c>
      <c r="N963" t="s">
        <v>39</v>
      </c>
      <c r="O963" t="s">
        <v>27</v>
      </c>
      <c r="P963" t="s">
        <v>27</v>
      </c>
      <c r="Q963" t="s">
        <v>27</v>
      </c>
      <c r="R963" t="s">
        <v>27</v>
      </c>
      <c r="S963" t="s">
        <v>40</v>
      </c>
      <c r="T963" t="s">
        <v>146</v>
      </c>
      <c r="U963" t="s">
        <v>147</v>
      </c>
      <c r="V963" t="s">
        <v>27</v>
      </c>
      <c r="W963" t="s">
        <v>43</v>
      </c>
      <c r="X963" t="s">
        <v>27</v>
      </c>
      <c r="Y963" t="s">
        <v>27</v>
      </c>
      <c r="Z963" t="s">
        <v>44</v>
      </c>
      <c r="AA963" t="s">
        <v>27</v>
      </c>
      <c r="AB963" s="3" t="s">
        <v>6447</v>
      </c>
    </row>
    <row r="964" spans="1:28" x14ac:dyDescent="0.25">
      <c r="A964" s="3">
        <v>87913</v>
      </c>
      <c r="B964" t="s">
        <v>6448</v>
      </c>
      <c r="C964" t="s">
        <v>27</v>
      </c>
      <c r="D964" s="3">
        <v>11</v>
      </c>
      <c r="E964" t="s">
        <v>6272</v>
      </c>
      <c r="F964" t="s">
        <v>2729</v>
      </c>
      <c r="G964" t="s">
        <v>6449</v>
      </c>
      <c r="H964" t="s">
        <v>6450</v>
      </c>
      <c r="I964" t="s">
        <v>6451</v>
      </c>
      <c r="J964" t="s">
        <v>6448</v>
      </c>
      <c r="K964" t="s">
        <v>6452</v>
      </c>
      <c r="L964" t="s">
        <v>37</v>
      </c>
      <c r="M964" t="s">
        <v>38</v>
      </c>
      <c r="N964" t="s">
        <v>39</v>
      </c>
      <c r="O964" t="s">
        <v>27</v>
      </c>
      <c r="P964" t="s">
        <v>27</v>
      </c>
      <c r="Q964" t="s">
        <v>27</v>
      </c>
      <c r="R964" t="s">
        <v>27</v>
      </c>
      <c r="S964" t="s">
        <v>40</v>
      </c>
      <c r="T964" t="s">
        <v>146</v>
      </c>
      <c r="U964" t="s">
        <v>147</v>
      </c>
      <c r="V964" t="s">
        <v>27</v>
      </c>
      <c r="W964" t="s">
        <v>43</v>
      </c>
      <c r="X964" t="s">
        <v>27</v>
      </c>
      <c r="Y964" t="s">
        <v>27</v>
      </c>
      <c r="Z964" t="s">
        <v>44</v>
      </c>
      <c r="AA964" t="s">
        <v>27</v>
      </c>
      <c r="AB964" s="3" t="s">
        <v>6453</v>
      </c>
    </row>
    <row r="965" spans="1:28" x14ac:dyDescent="0.25">
      <c r="A965" s="3">
        <v>87914</v>
      </c>
      <c r="B965" t="s">
        <v>6454</v>
      </c>
      <c r="C965" t="s">
        <v>27</v>
      </c>
      <c r="D965" s="3">
        <v>11</v>
      </c>
      <c r="E965" t="s">
        <v>6455</v>
      </c>
      <c r="F965" t="s">
        <v>6456</v>
      </c>
      <c r="G965" t="s">
        <v>6457</v>
      </c>
      <c r="H965" t="s">
        <v>6458</v>
      </c>
      <c r="I965" t="s">
        <v>6459</v>
      </c>
      <c r="J965" t="s">
        <v>6454</v>
      </c>
      <c r="K965" t="s">
        <v>6460</v>
      </c>
      <c r="L965" t="s">
        <v>37</v>
      </c>
      <c r="M965" t="s">
        <v>38</v>
      </c>
      <c r="N965" t="s">
        <v>39</v>
      </c>
      <c r="O965" t="s">
        <v>6461</v>
      </c>
      <c r="P965" t="s">
        <v>27</v>
      </c>
      <c r="Q965" t="s">
        <v>57</v>
      </c>
      <c r="R965" t="s">
        <v>58</v>
      </c>
      <c r="S965" t="s">
        <v>40</v>
      </c>
      <c r="T965" t="s">
        <v>41</v>
      </c>
      <c r="U965" t="s">
        <v>42</v>
      </c>
      <c r="V965" t="s">
        <v>27</v>
      </c>
      <c r="W965" t="s">
        <v>43</v>
      </c>
      <c r="X965" t="s">
        <v>6462</v>
      </c>
      <c r="Y965" t="s">
        <v>27</v>
      </c>
      <c r="Z965" t="s">
        <v>44</v>
      </c>
      <c r="AA965" t="s">
        <v>27</v>
      </c>
      <c r="AB965" s="3" t="s">
        <v>6463</v>
      </c>
    </row>
    <row r="966" spans="1:28" x14ac:dyDescent="0.25">
      <c r="A966" s="3">
        <v>87915</v>
      </c>
      <c r="B966" t="s">
        <v>6464</v>
      </c>
      <c r="C966" t="s">
        <v>27</v>
      </c>
      <c r="D966" s="3">
        <v>11</v>
      </c>
      <c r="E966" t="s">
        <v>6465</v>
      </c>
      <c r="F966" t="s">
        <v>2793</v>
      </c>
      <c r="G966" t="s">
        <v>6466</v>
      </c>
      <c r="H966" t="s">
        <v>6467</v>
      </c>
      <c r="I966" t="s">
        <v>6468</v>
      </c>
      <c r="J966" t="s">
        <v>6464</v>
      </c>
      <c r="K966" t="s">
        <v>6469</v>
      </c>
      <c r="L966" t="s">
        <v>117</v>
      </c>
      <c r="M966" t="s">
        <v>243</v>
      </c>
      <c r="N966" t="s">
        <v>244</v>
      </c>
      <c r="O966" t="s">
        <v>6470</v>
      </c>
      <c r="P966" t="s">
        <v>27</v>
      </c>
      <c r="Q966" t="s">
        <v>27</v>
      </c>
      <c r="R966" t="s">
        <v>58</v>
      </c>
      <c r="S966" t="s">
        <v>40</v>
      </c>
      <c r="T966" t="s">
        <v>41</v>
      </c>
      <c r="U966" t="s">
        <v>42</v>
      </c>
      <c r="V966" t="s">
        <v>27</v>
      </c>
      <c r="W966" t="s">
        <v>43</v>
      </c>
      <c r="X966" t="s">
        <v>27</v>
      </c>
      <c r="Y966" t="s">
        <v>27</v>
      </c>
      <c r="Z966" t="s">
        <v>44</v>
      </c>
      <c r="AA966" t="s">
        <v>27</v>
      </c>
      <c r="AB966" s="3" t="s">
        <v>6471</v>
      </c>
    </row>
    <row r="967" spans="1:28" x14ac:dyDescent="0.25">
      <c r="A967" s="3">
        <v>87916</v>
      </c>
      <c r="B967" t="s">
        <v>6472</v>
      </c>
      <c r="C967" t="s">
        <v>27</v>
      </c>
      <c r="D967" s="3">
        <v>11</v>
      </c>
      <c r="E967" t="s">
        <v>6455</v>
      </c>
      <c r="F967" t="s">
        <v>2793</v>
      </c>
      <c r="G967" t="s">
        <v>6473</v>
      </c>
      <c r="H967" t="s">
        <v>6474</v>
      </c>
      <c r="I967" t="s">
        <v>6475</v>
      </c>
      <c r="J967" t="s">
        <v>6472</v>
      </c>
      <c r="K967" t="s">
        <v>6476</v>
      </c>
      <c r="L967" t="s">
        <v>100</v>
      </c>
      <c r="M967" t="s">
        <v>101</v>
      </c>
      <c r="N967" t="s">
        <v>102</v>
      </c>
      <c r="O967" t="s">
        <v>27</v>
      </c>
      <c r="P967" t="s">
        <v>27</v>
      </c>
      <c r="Q967" t="s">
        <v>27</v>
      </c>
      <c r="R967" t="s">
        <v>27</v>
      </c>
      <c r="S967" t="s">
        <v>40</v>
      </c>
      <c r="T967" t="s">
        <v>41</v>
      </c>
      <c r="U967" t="s">
        <v>42</v>
      </c>
      <c r="V967" t="s">
        <v>27</v>
      </c>
      <c r="W967" t="s">
        <v>43</v>
      </c>
      <c r="X967" t="s">
        <v>27</v>
      </c>
      <c r="Y967" t="s">
        <v>27</v>
      </c>
      <c r="Z967" t="s">
        <v>44</v>
      </c>
      <c r="AA967" t="s">
        <v>27</v>
      </c>
      <c r="AB967" s="3" t="s">
        <v>246</v>
      </c>
    </row>
    <row r="968" spans="1:28" x14ac:dyDescent="0.25">
      <c r="A968" s="3">
        <v>87917</v>
      </c>
      <c r="B968" t="s">
        <v>6477</v>
      </c>
      <c r="C968" t="s">
        <v>172</v>
      </c>
      <c r="D968" s="3">
        <v>11</v>
      </c>
      <c r="E968" t="s">
        <v>6455</v>
      </c>
      <c r="F968" t="s">
        <v>6478</v>
      </c>
      <c r="G968" t="s">
        <v>6479</v>
      </c>
      <c r="H968" t="s">
        <v>6480</v>
      </c>
      <c r="I968" t="s">
        <v>6481</v>
      </c>
      <c r="J968" t="s">
        <v>6477</v>
      </c>
      <c r="K968" t="s">
        <v>6482</v>
      </c>
      <c r="L968" t="s">
        <v>573</v>
      </c>
      <c r="M968" t="s">
        <v>574</v>
      </c>
      <c r="N968" t="s">
        <v>575</v>
      </c>
      <c r="O968" t="s">
        <v>27</v>
      </c>
      <c r="P968" t="s">
        <v>27</v>
      </c>
      <c r="Q968" t="s">
        <v>27</v>
      </c>
      <c r="R968" t="s">
        <v>27</v>
      </c>
      <c r="S968" t="s">
        <v>40</v>
      </c>
      <c r="T968" t="s">
        <v>146</v>
      </c>
      <c r="U968" t="s">
        <v>147</v>
      </c>
      <c r="V968" t="s">
        <v>27</v>
      </c>
      <c r="W968" t="s">
        <v>43</v>
      </c>
      <c r="X968" t="s">
        <v>27</v>
      </c>
      <c r="Y968" t="s">
        <v>27</v>
      </c>
      <c r="Z968" t="s">
        <v>44</v>
      </c>
      <c r="AA968" t="s">
        <v>27</v>
      </c>
      <c r="AB968" s="3" t="s">
        <v>6483</v>
      </c>
    </row>
    <row r="969" spans="1:28" x14ac:dyDescent="0.25">
      <c r="A969" s="3">
        <v>87918</v>
      </c>
      <c r="B969" t="s">
        <v>6484</v>
      </c>
      <c r="C969" t="s">
        <v>27</v>
      </c>
      <c r="D969" s="3">
        <v>11</v>
      </c>
      <c r="E969" t="s">
        <v>6455</v>
      </c>
      <c r="F969" t="s">
        <v>2848</v>
      </c>
      <c r="G969" t="s">
        <v>6485</v>
      </c>
      <c r="H969" t="s">
        <v>6486</v>
      </c>
      <c r="I969" t="s">
        <v>6487</v>
      </c>
      <c r="J969" t="s">
        <v>6484</v>
      </c>
      <c r="K969" t="s">
        <v>6488</v>
      </c>
      <c r="L969" t="s">
        <v>37</v>
      </c>
      <c r="M969" t="s">
        <v>38</v>
      </c>
      <c r="N969" t="s">
        <v>39</v>
      </c>
      <c r="O969" t="s">
        <v>27</v>
      </c>
      <c r="P969" t="s">
        <v>27</v>
      </c>
      <c r="Q969" t="s">
        <v>27</v>
      </c>
      <c r="R969" t="s">
        <v>27</v>
      </c>
      <c r="S969" t="s">
        <v>40</v>
      </c>
      <c r="T969" t="s">
        <v>146</v>
      </c>
      <c r="U969" t="s">
        <v>147</v>
      </c>
      <c r="V969" t="s">
        <v>27</v>
      </c>
      <c r="W969" t="s">
        <v>43</v>
      </c>
      <c r="X969" t="s">
        <v>27</v>
      </c>
      <c r="Y969" t="s">
        <v>27</v>
      </c>
      <c r="Z969" t="s">
        <v>44</v>
      </c>
      <c r="AA969" t="s">
        <v>27</v>
      </c>
      <c r="AB969" s="3" t="s">
        <v>6489</v>
      </c>
    </row>
    <row r="970" spans="1:28" x14ac:dyDescent="0.25">
      <c r="A970" s="3">
        <v>87919</v>
      </c>
      <c r="B970" t="s">
        <v>6490</v>
      </c>
      <c r="C970" t="s">
        <v>27</v>
      </c>
      <c r="D970" s="3">
        <v>11</v>
      </c>
      <c r="E970" t="s">
        <v>6455</v>
      </c>
      <c r="F970" t="s">
        <v>2848</v>
      </c>
      <c r="G970" t="s">
        <v>6491</v>
      </c>
      <c r="H970" t="s">
        <v>6492</v>
      </c>
      <c r="I970" t="s">
        <v>6493</v>
      </c>
      <c r="J970" t="s">
        <v>6490</v>
      </c>
      <c r="K970" t="s">
        <v>6494</v>
      </c>
      <c r="L970" t="s">
        <v>37</v>
      </c>
      <c r="M970" t="s">
        <v>38</v>
      </c>
      <c r="N970" t="s">
        <v>39</v>
      </c>
      <c r="O970" t="s">
        <v>27</v>
      </c>
      <c r="P970" t="s">
        <v>27</v>
      </c>
      <c r="Q970" t="s">
        <v>27</v>
      </c>
      <c r="R970" t="s">
        <v>27</v>
      </c>
      <c r="S970" t="s">
        <v>40</v>
      </c>
      <c r="T970" t="s">
        <v>41</v>
      </c>
      <c r="U970" t="s">
        <v>42</v>
      </c>
      <c r="V970" t="s">
        <v>27</v>
      </c>
      <c r="W970" t="s">
        <v>43</v>
      </c>
      <c r="X970" t="s">
        <v>27</v>
      </c>
      <c r="Y970" t="s">
        <v>27</v>
      </c>
      <c r="Z970" t="s">
        <v>44</v>
      </c>
      <c r="AA970" t="s">
        <v>27</v>
      </c>
      <c r="AB970" s="3" t="s">
        <v>6495</v>
      </c>
    </row>
    <row r="971" spans="1:28" x14ac:dyDescent="0.25">
      <c r="A971" s="3">
        <v>87920</v>
      </c>
      <c r="B971" t="s">
        <v>6496</v>
      </c>
      <c r="C971" t="s">
        <v>27</v>
      </c>
      <c r="D971" s="3">
        <v>11</v>
      </c>
      <c r="E971" t="s">
        <v>6455</v>
      </c>
      <c r="F971" t="s">
        <v>6497</v>
      </c>
      <c r="G971" t="s">
        <v>6498</v>
      </c>
      <c r="H971" t="s">
        <v>6499</v>
      </c>
      <c r="I971" t="s">
        <v>6500</v>
      </c>
      <c r="J971" t="s">
        <v>6496</v>
      </c>
      <c r="K971" t="s">
        <v>6501</v>
      </c>
      <c r="L971" t="s">
        <v>37</v>
      </c>
      <c r="M971" t="s">
        <v>38</v>
      </c>
      <c r="N971" t="s">
        <v>39</v>
      </c>
      <c r="O971" t="s">
        <v>27</v>
      </c>
      <c r="P971" t="s">
        <v>27</v>
      </c>
      <c r="Q971" t="s">
        <v>27</v>
      </c>
      <c r="R971" t="s">
        <v>27</v>
      </c>
      <c r="S971" t="s">
        <v>59</v>
      </c>
      <c r="T971" t="s">
        <v>146</v>
      </c>
      <c r="U971" t="s">
        <v>147</v>
      </c>
      <c r="V971" t="s">
        <v>27</v>
      </c>
      <c r="W971" t="s">
        <v>43</v>
      </c>
      <c r="X971" t="s">
        <v>27</v>
      </c>
      <c r="Y971" t="s">
        <v>27</v>
      </c>
      <c r="Z971" t="s">
        <v>44</v>
      </c>
      <c r="AA971" t="s">
        <v>27</v>
      </c>
      <c r="AB971" s="3" t="s">
        <v>6502</v>
      </c>
    </row>
    <row r="972" spans="1:28" x14ac:dyDescent="0.25">
      <c r="A972" s="3">
        <v>87921</v>
      </c>
      <c r="B972" t="s">
        <v>6503</v>
      </c>
      <c r="C972" t="s">
        <v>27</v>
      </c>
      <c r="D972" s="3">
        <v>11</v>
      </c>
      <c r="E972" t="s">
        <v>6455</v>
      </c>
      <c r="F972" t="s">
        <v>2848</v>
      </c>
      <c r="G972" t="s">
        <v>6504</v>
      </c>
      <c r="H972" t="s">
        <v>6505</v>
      </c>
      <c r="I972" t="s">
        <v>6506</v>
      </c>
      <c r="J972" t="s">
        <v>6503</v>
      </c>
      <c r="K972" t="s">
        <v>6507</v>
      </c>
      <c r="L972" t="s">
        <v>37</v>
      </c>
      <c r="M972" t="s">
        <v>38</v>
      </c>
      <c r="N972" t="s">
        <v>39</v>
      </c>
      <c r="O972" t="s">
        <v>27</v>
      </c>
      <c r="P972" t="s">
        <v>27</v>
      </c>
      <c r="Q972" t="s">
        <v>27</v>
      </c>
      <c r="R972" t="s">
        <v>27</v>
      </c>
      <c r="S972" t="s">
        <v>40</v>
      </c>
      <c r="T972" t="s">
        <v>41</v>
      </c>
      <c r="U972" t="s">
        <v>42</v>
      </c>
      <c r="V972" t="s">
        <v>27</v>
      </c>
      <c r="W972" t="s">
        <v>43</v>
      </c>
      <c r="X972" t="s">
        <v>27</v>
      </c>
      <c r="Y972" t="s">
        <v>27</v>
      </c>
      <c r="Z972" t="s">
        <v>44</v>
      </c>
      <c r="AA972" t="s">
        <v>27</v>
      </c>
      <c r="AB972" s="3" t="s">
        <v>6508</v>
      </c>
    </row>
    <row r="973" spans="1:28" x14ac:dyDescent="0.25">
      <c r="A973" s="3">
        <v>87922</v>
      </c>
      <c r="B973" t="s">
        <v>6509</v>
      </c>
      <c r="C973" t="s">
        <v>27</v>
      </c>
      <c r="D973" s="3">
        <v>11</v>
      </c>
      <c r="E973" t="s">
        <v>6455</v>
      </c>
      <c r="F973" t="s">
        <v>2848</v>
      </c>
      <c r="G973" t="s">
        <v>6510</v>
      </c>
      <c r="H973" t="s">
        <v>6511</v>
      </c>
      <c r="I973" t="s">
        <v>6512</v>
      </c>
      <c r="J973" t="s">
        <v>6509</v>
      </c>
      <c r="K973" t="s">
        <v>6513</v>
      </c>
      <c r="L973" t="s">
        <v>37</v>
      </c>
      <c r="M973" t="s">
        <v>38</v>
      </c>
      <c r="N973" t="s">
        <v>39</v>
      </c>
      <c r="O973" t="s">
        <v>27</v>
      </c>
      <c r="P973" t="s">
        <v>27</v>
      </c>
      <c r="Q973" t="s">
        <v>27</v>
      </c>
      <c r="R973" t="s">
        <v>27</v>
      </c>
      <c r="S973" t="s">
        <v>40</v>
      </c>
      <c r="T973" t="s">
        <v>41</v>
      </c>
      <c r="U973" t="s">
        <v>42</v>
      </c>
      <c r="V973" t="s">
        <v>27</v>
      </c>
      <c r="W973" t="s">
        <v>43</v>
      </c>
      <c r="X973" t="s">
        <v>27</v>
      </c>
      <c r="Y973" t="s">
        <v>27</v>
      </c>
      <c r="Z973" t="s">
        <v>44</v>
      </c>
      <c r="AA973" t="s">
        <v>27</v>
      </c>
      <c r="AB973" s="3" t="s">
        <v>6514</v>
      </c>
    </row>
    <row r="974" spans="1:28" x14ac:dyDescent="0.25">
      <c r="A974" s="3">
        <v>87923</v>
      </c>
      <c r="B974" t="s">
        <v>6515</v>
      </c>
      <c r="C974" t="s">
        <v>27</v>
      </c>
      <c r="D974" s="3">
        <v>11</v>
      </c>
      <c r="E974" t="s">
        <v>6455</v>
      </c>
      <c r="F974" t="s">
        <v>2848</v>
      </c>
      <c r="G974" t="s">
        <v>6516</v>
      </c>
      <c r="H974" t="s">
        <v>6517</v>
      </c>
      <c r="I974" t="s">
        <v>6518</v>
      </c>
      <c r="J974" t="s">
        <v>6515</v>
      </c>
      <c r="K974" t="s">
        <v>6519</v>
      </c>
      <c r="L974" t="s">
        <v>37</v>
      </c>
      <c r="M974" t="s">
        <v>38</v>
      </c>
      <c r="N974" t="s">
        <v>39</v>
      </c>
      <c r="O974" t="s">
        <v>27</v>
      </c>
      <c r="P974" t="s">
        <v>27</v>
      </c>
      <c r="Q974" t="s">
        <v>27</v>
      </c>
      <c r="R974" t="s">
        <v>27</v>
      </c>
      <c r="S974" t="s">
        <v>40</v>
      </c>
      <c r="T974" t="s">
        <v>146</v>
      </c>
      <c r="U974" t="s">
        <v>147</v>
      </c>
      <c r="V974" t="s">
        <v>27</v>
      </c>
      <c r="W974" t="s">
        <v>43</v>
      </c>
      <c r="X974" t="s">
        <v>27</v>
      </c>
      <c r="Y974" t="s">
        <v>27</v>
      </c>
      <c r="Z974" t="s">
        <v>44</v>
      </c>
      <c r="AA974" t="s">
        <v>27</v>
      </c>
      <c r="AB974" s="3" t="s">
        <v>6520</v>
      </c>
    </row>
    <row r="975" spans="1:28" x14ac:dyDescent="0.25">
      <c r="A975" s="3">
        <v>87924</v>
      </c>
      <c r="B975" t="s">
        <v>6521</v>
      </c>
      <c r="C975" t="s">
        <v>27</v>
      </c>
      <c r="D975" s="3">
        <v>11</v>
      </c>
      <c r="E975" t="s">
        <v>6455</v>
      </c>
      <c r="F975" t="s">
        <v>2848</v>
      </c>
      <c r="G975" t="s">
        <v>6522</v>
      </c>
      <c r="H975" t="s">
        <v>6523</v>
      </c>
      <c r="I975" t="s">
        <v>6524</v>
      </c>
      <c r="J975" t="s">
        <v>6521</v>
      </c>
      <c r="K975" t="s">
        <v>6525</v>
      </c>
      <c r="L975" t="s">
        <v>100</v>
      </c>
      <c r="M975" t="s">
        <v>101</v>
      </c>
      <c r="N975" t="s">
        <v>102</v>
      </c>
      <c r="O975" t="s">
        <v>27</v>
      </c>
      <c r="P975" t="s">
        <v>27</v>
      </c>
      <c r="Q975" t="s">
        <v>27</v>
      </c>
      <c r="R975" t="s">
        <v>27</v>
      </c>
      <c r="S975" t="s">
        <v>40</v>
      </c>
      <c r="T975" t="s">
        <v>41</v>
      </c>
      <c r="U975" t="s">
        <v>42</v>
      </c>
      <c r="V975" t="s">
        <v>27</v>
      </c>
      <c r="W975" t="s">
        <v>43</v>
      </c>
      <c r="X975" t="s">
        <v>27</v>
      </c>
      <c r="Y975" t="s">
        <v>27</v>
      </c>
      <c r="Z975" t="s">
        <v>44</v>
      </c>
      <c r="AA975" t="s">
        <v>27</v>
      </c>
      <c r="AB975" s="3" t="s">
        <v>6526</v>
      </c>
    </row>
    <row r="976" spans="1:28" x14ac:dyDescent="0.25">
      <c r="A976" s="3">
        <v>87925</v>
      </c>
      <c r="B976" t="s">
        <v>6527</v>
      </c>
      <c r="C976" t="s">
        <v>27</v>
      </c>
      <c r="D976" s="3">
        <v>11</v>
      </c>
      <c r="E976" t="s">
        <v>6455</v>
      </c>
      <c r="F976" t="s">
        <v>6528</v>
      </c>
      <c r="G976" t="s">
        <v>6529</v>
      </c>
      <c r="H976" t="s">
        <v>6530</v>
      </c>
      <c r="I976" t="s">
        <v>6531</v>
      </c>
      <c r="J976" t="s">
        <v>6527</v>
      </c>
      <c r="K976" t="s">
        <v>6532</v>
      </c>
      <c r="L976" t="s">
        <v>117</v>
      </c>
      <c r="M976" t="s">
        <v>243</v>
      </c>
      <c r="N976" t="s">
        <v>244</v>
      </c>
      <c r="O976" t="s">
        <v>5577</v>
      </c>
      <c r="P976" t="s">
        <v>27</v>
      </c>
      <c r="Q976" t="s">
        <v>57</v>
      </c>
      <c r="R976" t="s">
        <v>58</v>
      </c>
      <c r="S976" t="s">
        <v>59</v>
      </c>
      <c r="T976" t="s">
        <v>146</v>
      </c>
      <c r="U976" t="s">
        <v>147</v>
      </c>
      <c r="V976" t="s">
        <v>27</v>
      </c>
      <c r="W976" t="s">
        <v>43</v>
      </c>
      <c r="X976" t="s">
        <v>27</v>
      </c>
      <c r="Y976" t="s">
        <v>27</v>
      </c>
      <c r="Z976" t="s">
        <v>44</v>
      </c>
      <c r="AA976" t="s">
        <v>27</v>
      </c>
      <c r="AB976" s="3" t="s">
        <v>6533</v>
      </c>
    </row>
    <row r="977" spans="1:28" x14ac:dyDescent="0.25">
      <c r="A977" s="3">
        <v>87926</v>
      </c>
      <c r="B977" t="s">
        <v>6534</v>
      </c>
      <c r="C977" t="s">
        <v>27</v>
      </c>
      <c r="D977" s="3">
        <v>11</v>
      </c>
      <c r="E977" t="s">
        <v>6455</v>
      </c>
      <c r="F977" t="s">
        <v>2884</v>
      </c>
      <c r="G977" t="s">
        <v>6535</v>
      </c>
      <c r="H977" t="s">
        <v>6536</v>
      </c>
      <c r="I977" t="s">
        <v>6537</v>
      </c>
      <c r="J977" t="s">
        <v>6534</v>
      </c>
      <c r="K977" t="s">
        <v>6538</v>
      </c>
      <c r="L977" t="s">
        <v>37</v>
      </c>
      <c r="M977" t="s">
        <v>38</v>
      </c>
      <c r="N977" t="s">
        <v>39</v>
      </c>
      <c r="O977" t="s">
        <v>27</v>
      </c>
      <c r="P977" t="s">
        <v>27</v>
      </c>
      <c r="Q977" t="s">
        <v>27</v>
      </c>
      <c r="R977" t="s">
        <v>27</v>
      </c>
      <c r="S977" t="s">
        <v>40</v>
      </c>
      <c r="T977" t="s">
        <v>41</v>
      </c>
      <c r="U977" t="s">
        <v>42</v>
      </c>
      <c r="V977" t="s">
        <v>27</v>
      </c>
      <c r="W977" t="s">
        <v>43</v>
      </c>
      <c r="X977" t="s">
        <v>27</v>
      </c>
      <c r="Y977" t="s">
        <v>27</v>
      </c>
      <c r="Z977" t="s">
        <v>44</v>
      </c>
      <c r="AA977" t="s">
        <v>27</v>
      </c>
      <c r="AB977" s="3" t="s">
        <v>6539</v>
      </c>
    </row>
    <row r="978" spans="1:28" x14ac:dyDescent="0.25">
      <c r="A978" s="3">
        <v>87927</v>
      </c>
      <c r="B978" t="s">
        <v>6540</v>
      </c>
      <c r="C978" t="s">
        <v>27</v>
      </c>
      <c r="D978" s="3">
        <v>11</v>
      </c>
      <c r="E978" t="s">
        <v>6455</v>
      </c>
      <c r="F978" t="s">
        <v>2884</v>
      </c>
      <c r="G978" t="s">
        <v>6541</v>
      </c>
      <c r="H978" t="s">
        <v>6542</v>
      </c>
      <c r="I978" t="s">
        <v>6543</v>
      </c>
      <c r="J978" t="s">
        <v>6540</v>
      </c>
      <c r="K978" t="s">
        <v>6544</v>
      </c>
      <c r="L978" t="s">
        <v>37</v>
      </c>
      <c r="M978" t="s">
        <v>38</v>
      </c>
      <c r="N978" t="s">
        <v>39</v>
      </c>
      <c r="O978" t="s">
        <v>27</v>
      </c>
      <c r="P978" t="s">
        <v>27</v>
      </c>
      <c r="Q978" t="s">
        <v>27</v>
      </c>
      <c r="R978" t="s">
        <v>27</v>
      </c>
      <c r="S978" t="s">
        <v>40</v>
      </c>
      <c r="T978" t="s">
        <v>41</v>
      </c>
      <c r="U978" t="s">
        <v>42</v>
      </c>
      <c r="V978" t="s">
        <v>27</v>
      </c>
      <c r="W978" t="s">
        <v>43</v>
      </c>
      <c r="X978" t="s">
        <v>27</v>
      </c>
      <c r="Y978" t="s">
        <v>27</v>
      </c>
      <c r="Z978" t="s">
        <v>44</v>
      </c>
      <c r="AA978" t="s">
        <v>27</v>
      </c>
      <c r="AB978" s="3" t="s">
        <v>6545</v>
      </c>
    </row>
    <row r="979" spans="1:28" x14ac:dyDescent="0.25">
      <c r="A979" s="3">
        <v>87928</v>
      </c>
      <c r="B979" t="s">
        <v>6546</v>
      </c>
      <c r="C979" t="s">
        <v>27</v>
      </c>
      <c r="D979" s="3">
        <v>11</v>
      </c>
      <c r="E979" t="s">
        <v>6455</v>
      </c>
      <c r="F979" t="s">
        <v>2942</v>
      </c>
      <c r="G979" t="s">
        <v>6547</v>
      </c>
      <c r="H979" t="s">
        <v>6548</v>
      </c>
      <c r="I979" t="s">
        <v>6549</v>
      </c>
      <c r="J979" t="s">
        <v>6546</v>
      </c>
      <c r="K979" t="s">
        <v>6550</v>
      </c>
      <c r="L979" t="s">
        <v>37</v>
      </c>
      <c r="M979" t="s">
        <v>38</v>
      </c>
      <c r="N979" t="s">
        <v>39</v>
      </c>
      <c r="O979" t="s">
        <v>27</v>
      </c>
      <c r="P979" t="s">
        <v>27</v>
      </c>
      <c r="Q979" t="s">
        <v>27</v>
      </c>
      <c r="R979" t="s">
        <v>27</v>
      </c>
      <c r="S979" t="s">
        <v>40</v>
      </c>
      <c r="T979" t="s">
        <v>146</v>
      </c>
      <c r="U979" t="s">
        <v>147</v>
      </c>
      <c r="V979" t="s">
        <v>27</v>
      </c>
      <c r="W979" t="s">
        <v>43</v>
      </c>
      <c r="X979" t="s">
        <v>27</v>
      </c>
      <c r="Y979" t="s">
        <v>27</v>
      </c>
      <c r="Z979" t="s">
        <v>44</v>
      </c>
      <c r="AA979" t="s">
        <v>27</v>
      </c>
      <c r="AB979" s="3" t="s">
        <v>246</v>
      </c>
    </row>
    <row r="980" spans="1:28" x14ac:dyDescent="0.25">
      <c r="A980" s="3">
        <v>87929</v>
      </c>
      <c r="B980" t="s">
        <v>6551</v>
      </c>
      <c r="C980" t="s">
        <v>27</v>
      </c>
      <c r="D980" s="3">
        <v>11</v>
      </c>
      <c r="E980" t="s">
        <v>6455</v>
      </c>
      <c r="F980" t="s">
        <v>2942</v>
      </c>
      <c r="G980" t="s">
        <v>6552</v>
      </c>
      <c r="H980" t="s">
        <v>6553</v>
      </c>
      <c r="I980" t="s">
        <v>6554</v>
      </c>
      <c r="J980" t="s">
        <v>6551</v>
      </c>
      <c r="K980" t="s">
        <v>6555</v>
      </c>
      <c r="L980" t="s">
        <v>37</v>
      </c>
      <c r="M980" t="s">
        <v>38</v>
      </c>
      <c r="N980" t="s">
        <v>39</v>
      </c>
      <c r="O980" t="s">
        <v>27</v>
      </c>
      <c r="P980" t="s">
        <v>27</v>
      </c>
      <c r="Q980" t="s">
        <v>27</v>
      </c>
      <c r="R980" t="s">
        <v>27</v>
      </c>
      <c r="S980" t="s">
        <v>40</v>
      </c>
      <c r="T980" t="s">
        <v>41</v>
      </c>
      <c r="U980" t="s">
        <v>42</v>
      </c>
      <c r="V980" t="s">
        <v>27</v>
      </c>
      <c r="W980" t="s">
        <v>43</v>
      </c>
      <c r="X980" t="s">
        <v>27</v>
      </c>
      <c r="Y980" t="s">
        <v>27</v>
      </c>
      <c r="Z980" t="s">
        <v>44</v>
      </c>
      <c r="AA980" t="s">
        <v>27</v>
      </c>
      <c r="AB980" s="3" t="s">
        <v>6556</v>
      </c>
    </row>
    <row r="981" spans="1:28" x14ac:dyDescent="0.25">
      <c r="A981" s="3">
        <v>87930</v>
      </c>
      <c r="B981" t="s">
        <v>6557</v>
      </c>
      <c r="C981" t="s">
        <v>27</v>
      </c>
      <c r="D981" s="3">
        <v>11</v>
      </c>
      <c r="E981" t="s">
        <v>6455</v>
      </c>
      <c r="F981" t="s">
        <v>2942</v>
      </c>
      <c r="G981" t="s">
        <v>6558</v>
      </c>
      <c r="H981" t="s">
        <v>6559</v>
      </c>
      <c r="I981" t="s">
        <v>6560</v>
      </c>
      <c r="J981" t="s">
        <v>6557</v>
      </c>
      <c r="K981" t="s">
        <v>6561</v>
      </c>
      <c r="L981" t="s">
        <v>53</v>
      </c>
      <c r="M981" t="s">
        <v>54</v>
      </c>
      <c r="N981" t="s">
        <v>55</v>
      </c>
      <c r="O981" t="s">
        <v>27</v>
      </c>
      <c r="P981" t="s">
        <v>27</v>
      </c>
      <c r="Q981" t="s">
        <v>27</v>
      </c>
      <c r="R981" t="s">
        <v>27</v>
      </c>
      <c r="S981" t="s">
        <v>40</v>
      </c>
      <c r="T981" t="s">
        <v>146</v>
      </c>
      <c r="U981" t="s">
        <v>147</v>
      </c>
      <c r="V981" t="s">
        <v>27</v>
      </c>
      <c r="W981" t="s">
        <v>43</v>
      </c>
      <c r="X981" t="s">
        <v>27</v>
      </c>
      <c r="Y981" t="s">
        <v>27</v>
      </c>
      <c r="Z981" t="s">
        <v>44</v>
      </c>
      <c r="AA981" t="s">
        <v>27</v>
      </c>
      <c r="AB981" s="3" t="s">
        <v>246</v>
      </c>
    </row>
    <row r="982" spans="1:28" x14ac:dyDescent="0.25">
      <c r="A982" s="3">
        <v>87931</v>
      </c>
      <c r="B982" t="s">
        <v>6562</v>
      </c>
      <c r="C982" t="s">
        <v>27</v>
      </c>
      <c r="D982" s="3">
        <v>11</v>
      </c>
      <c r="E982" t="s">
        <v>6455</v>
      </c>
      <c r="F982" t="s">
        <v>2942</v>
      </c>
      <c r="G982" t="s">
        <v>6563</v>
      </c>
      <c r="H982" t="s">
        <v>6564</v>
      </c>
      <c r="I982" t="s">
        <v>6565</v>
      </c>
      <c r="J982" t="s">
        <v>6562</v>
      </c>
      <c r="K982" t="s">
        <v>6566</v>
      </c>
      <c r="L982" t="s">
        <v>100</v>
      </c>
      <c r="M982" t="s">
        <v>101</v>
      </c>
      <c r="N982" t="s">
        <v>102</v>
      </c>
      <c r="O982" t="s">
        <v>27</v>
      </c>
      <c r="P982" t="s">
        <v>27</v>
      </c>
      <c r="Q982" t="s">
        <v>27</v>
      </c>
      <c r="R982" t="s">
        <v>27</v>
      </c>
      <c r="S982" t="s">
        <v>40</v>
      </c>
      <c r="T982" t="s">
        <v>146</v>
      </c>
      <c r="U982" t="s">
        <v>147</v>
      </c>
      <c r="V982" t="s">
        <v>27</v>
      </c>
      <c r="W982" t="s">
        <v>43</v>
      </c>
      <c r="X982" t="s">
        <v>27</v>
      </c>
      <c r="Y982" t="s">
        <v>27</v>
      </c>
      <c r="Z982" t="s">
        <v>44</v>
      </c>
      <c r="AA982" t="s">
        <v>27</v>
      </c>
      <c r="AB982" s="3" t="s">
        <v>6567</v>
      </c>
    </row>
    <row r="983" spans="1:28" x14ac:dyDescent="0.25">
      <c r="A983" s="3">
        <v>87932</v>
      </c>
      <c r="B983" t="s">
        <v>6568</v>
      </c>
      <c r="C983" t="s">
        <v>27</v>
      </c>
      <c r="D983" s="3">
        <v>11</v>
      </c>
      <c r="E983" t="s">
        <v>6455</v>
      </c>
      <c r="F983" t="s">
        <v>5168</v>
      </c>
      <c r="G983" t="s">
        <v>6569</v>
      </c>
      <c r="H983" t="s">
        <v>6570</v>
      </c>
      <c r="I983" t="s">
        <v>6571</v>
      </c>
      <c r="J983" t="s">
        <v>6568</v>
      </c>
      <c r="K983" t="s">
        <v>6572</v>
      </c>
      <c r="L983" t="s">
        <v>100</v>
      </c>
      <c r="M983" t="s">
        <v>101</v>
      </c>
      <c r="N983" t="s">
        <v>102</v>
      </c>
      <c r="O983" t="s">
        <v>27</v>
      </c>
      <c r="P983" t="s">
        <v>27</v>
      </c>
      <c r="Q983" t="s">
        <v>27</v>
      </c>
      <c r="R983" t="s">
        <v>27</v>
      </c>
      <c r="S983" t="s">
        <v>40</v>
      </c>
      <c r="T983" t="s">
        <v>146</v>
      </c>
      <c r="U983" t="s">
        <v>147</v>
      </c>
      <c r="V983" t="s">
        <v>27</v>
      </c>
      <c r="W983" t="s">
        <v>43</v>
      </c>
      <c r="X983" t="s">
        <v>27</v>
      </c>
      <c r="Y983" t="s">
        <v>27</v>
      </c>
      <c r="Z983" t="s">
        <v>44</v>
      </c>
      <c r="AA983" t="s">
        <v>27</v>
      </c>
      <c r="AB983" s="3" t="s">
        <v>6573</v>
      </c>
    </row>
    <row r="984" spans="1:28" x14ac:dyDescent="0.25">
      <c r="A984" s="3">
        <v>87933</v>
      </c>
      <c r="B984" t="s">
        <v>6574</v>
      </c>
      <c r="C984" t="s">
        <v>27</v>
      </c>
      <c r="D984" s="3">
        <v>11</v>
      </c>
      <c r="E984" t="s">
        <v>6455</v>
      </c>
      <c r="F984" t="s">
        <v>6575</v>
      </c>
      <c r="G984" t="s">
        <v>6576</v>
      </c>
      <c r="H984" t="s">
        <v>6577</v>
      </c>
      <c r="I984" t="s">
        <v>6578</v>
      </c>
      <c r="J984" t="s">
        <v>6574</v>
      </c>
      <c r="K984" t="s">
        <v>6579</v>
      </c>
      <c r="L984" t="s">
        <v>37</v>
      </c>
      <c r="M984" t="s">
        <v>38</v>
      </c>
      <c r="N984" t="s">
        <v>39</v>
      </c>
      <c r="O984" t="s">
        <v>27</v>
      </c>
      <c r="P984" t="s">
        <v>27</v>
      </c>
      <c r="Q984" t="s">
        <v>27</v>
      </c>
      <c r="R984" t="s">
        <v>27</v>
      </c>
      <c r="S984" t="s">
        <v>40</v>
      </c>
      <c r="T984" t="s">
        <v>146</v>
      </c>
      <c r="U984" t="s">
        <v>147</v>
      </c>
      <c r="V984" t="s">
        <v>27</v>
      </c>
      <c r="W984" t="s">
        <v>43</v>
      </c>
      <c r="X984" t="s">
        <v>27</v>
      </c>
      <c r="Y984" t="s">
        <v>27</v>
      </c>
      <c r="Z984" t="s">
        <v>44</v>
      </c>
      <c r="AA984" t="s">
        <v>27</v>
      </c>
      <c r="AB984" s="3" t="s">
        <v>6580</v>
      </c>
    </row>
    <row r="985" spans="1:28" x14ac:dyDescent="0.25">
      <c r="A985" s="3">
        <v>87934</v>
      </c>
      <c r="B985" t="s">
        <v>6581</v>
      </c>
      <c r="C985" t="s">
        <v>27</v>
      </c>
      <c r="D985" s="3">
        <v>11</v>
      </c>
      <c r="E985" t="s">
        <v>6455</v>
      </c>
      <c r="F985" t="s">
        <v>6582</v>
      </c>
      <c r="G985" t="s">
        <v>6583</v>
      </c>
      <c r="H985" t="s">
        <v>6584</v>
      </c>
      <c r="I985" t="s">
        <v>6585</v>
      </c>
      <c r="J985" t="s">
        <v>6581</v>
      </c>
      <c r="K985" t="s">
        <v>6586</v>
      </c>
      <c r="L985" t="s">
        <v>37</v>
      </c>
      <c r="M985" t="s">
        <v>38</v>
      </c>
      <c r="N985" t="s">
        <v>39</v>
      </c>
      <c r="O985" t="s">
        <v>6587</v>
      </c>
      <c r="P985" t="s">
        <v>27</v>
      </c>
      <c r="Q985" t="s">
        <v>57</v>
      </c>
      <c r="R985" t="s">
        <v>58</v>
      </c>
      <c r="S985" t="s">
        <v>40</v>
      </c>
      <c r="T985" t="s">
        <v>27</v>
      </c>
      <c r="U985" t="s">
        <v>27</v>
      </c>
      <c r="V985" t="s">
        <v>27</v>
      </c>
      <c r="W985" t="s">
        <v>43</v>
      </c>
      <c r="X985" t="s">
        <v>27</v>
      </c>
      <c r="Y985" t="s">
        <v>27</v>
      </c>
      <c r="Z985" t="s">
        <v>44</v>
      </c>
      <c r="AA985" t="s">
        <v>27</v>
      </c>
      <c r="AB985" s="3" t="s">
        <v>6588</v>
      </c>
    </row>
    <row r="986" spans="1:28" x14ac:dyDescent="0.25">
      <c r="A986" s="3">
        <v>87935</v>
      </c>
      <c r="B986" t="s">
        <v>6589</v>
      </c>
      <c r="C986" t="s">
        <v>27</v>
      </c>
      <c r="D986" s="3">
        <v>11</v>
      </c>
      <c r="E986" t="s">
        <v>6455</v>
      </c>
      <c r="F986" t="s">
        <v>5168</v>
      </c>
      <c r="G986" t="s">
        <v>6590</v>
      </c>
      <c r="H986" t="s">
        <v>6591</v>
      </c>
      <c r="I986" t="s">
        <v>6592</v>
      </c>
      <c r="J986" t="s">
        <v>6589</v>
      </c>
      <c r="K986" t="s">
        <v>6593</v>
      </c>
      <c r="L986" t="s">
        <v>37</v>
      </c>
      <c r="M986" t="s">
        <v>38</v>
      </c>
      <c r="N986" t="s">
        <v>39</v>
      </c>
      <c r="O986" t="s">
        <v>27</v>
      </c>
      <c r="P986" t="s">
        <v>27</v>
      </c>
      <c r="Q986" t="s">
        <v>27</v>
      </c>
      <c r="R986" t="s">
        <v>27</v>
      </c>
      <c r="S986" t="s">
        <v>40</v>
      </c>
      <c r="T986" t="s">
        <v>41</v>
      </c>
      <c r="U986" t="s">
        <v>42</v>
      </c>
      <c r="V986" t="s">
        <v>27</v>
      </c>
      <c r="W986" t="s">
        <v>43</v>
      </c>
      <c r="X986" t="s">
        <v>27</v>
      </c>
      <c r="Y986" t="s">
        <v>27</v>
      </c>
      <c r="Z986" t="s">
        <v>44</v>
      </c>
      <c r="AA986" t="s">
        <v>27</v>
      </c>
      <c r="AB986" s="3" t="s">
        <v>246</v>
      </c>
    </row>
    <row r="987" spans="1:28" x14ac:dyDescent="0.25">
      <c r="A987" s="3">
        <v>87936</v>
      </c>
      <c r="B987" t="s">
        <v>6594</v>
      </c>
      <c r="C987" t="s">
        <v>27</v>
      </c>
      <c r="D987" s="3">
        <v>11</v>
      </c>
      <c r="E987" t="s">
        <v>6455</v>
      </c>
      <c r="F987" t="s">
        <v>6595</v>
      </c>
      <c r="G987" t="s">
        <v>6596</v>
      </c>
      <c r="H987" t="s">
        <v>6597</v>
      </c>
      <c r="I987" t="s">
        <v>6598</v>
      </c>
      <c r="J987" t="s">
        <v>6594</v>
      </c>
      <c r="K987" t="s">
        <v>6599</v>
      </c>
      <c r="L987" t="s">
        <v>117</v>
      </c>
      <c r="M987" t="s">
        <v>243</v>
      </c>
      <c r="N987" t="s">
        <v>244</v>
      </c>
      <c r="O987" t="s">
        <v>27</v>
      </c>
      <c r="P987" t="s">
        <v>27</v>
      </c>
      <c r="Q987" t="s">
        <v>27</v>
      </c>
      <c r="R987" t="s">
        <v>27</v>
      </c>
      <c r="S987" t="s">
        <v>59</v>
      </c>
      <c r="T987" t="s">
        <v>41</v>
      </c>
      <c r="U987" t="s">
        <v>42</v>
      </c>
      <c r="V987" t="s">
        <v>27</v>
      </c>
      <c r="W987" t="s">
        <v>43</v>
      </c>
      <c r="X987" t="s">
        <v>27</v>
      </c>
      <c r="Y987" t="s">
        <v>27</v>
      </c>
      <c r="Z987" t="s">
        <v>133</v>
      </c>
      <c r="AA987" t="s">
        <v>27</v>
      </c>
      <c r="AB987" s="3" t="s">
        <v>6600</v>
      </c>
    </row>
    <row r="988" spans="1:28" x14ac:dyDescent="0.25">
      <c r="A988" s="3">
        <v>87937</v>
      </c>
      <c r="B988" t="s">
        <v>6601</v>
      </c>
      <c r="C988" t="s">
        <v>27</v>
      </c>
      <c r="D988" s="3">
        <v>11</v>
      </c>
      <c r="E988" t="s">
        <v>6455</v>
      </c>
      <c r="F988" t="s">
        <v>6602</v>
      </c>
      <c r="G988" t="s">
        <v>6603</v>
      </c>
      <c r="H988" t="s">
        <v>6604</v>
      </c>
      <c r="I988" t="s">
        <v>6605</v>
      </c>
      <c r="J988" t="s">
        <v>6601</v>
      </c>
      <c r="K988" t="s">
        <v>6606</v>
      </c>
      <c r="L988" t="s">
        <v>117</v>
      </c>
      <c r="M988" t="s">
        <v>243</v>
      </c>
      <c r="N988" t="s">
        <v>244</v>
      </c>
      <c r="O988" t="s">
        <v>6607</v>
      </c>
      <c r="P988" t="s">
        <v>27</v>
      </c>
      <c r="Q988" t="s">
        <v>57</v>
      </c>
      <c r="R988" t="s">
        <v>58</v>
      </c>
      <c r="S988" t="s">
        <v>40</v>
      </c>
      <c r="T988" t="s">
        <v>146</v>
      </c>
      <c r="U988" t="s">
        <v>147</v>
      </c>
      <c r="V988" t="s">
        <v>27</v>
      </c>
      <c r="W988" t="s">
        <v>43</v>
      </c>
      <c r="X988" t="s">
        <v>27</v>
      </c>
      <c r="Y988" t="s">
        <v>27</v>
      </c>
      <c r="Z988" t="s">
        <v>133</v>
      </c>
      <c r="AA988" t="s">
        <v>27</v>
      </c>
      <c r="AB988" s="3" t="s">
        <v>246</v>
      </c>
    </row>
    <row r="989" spans="1:28" x14ac:dyDescent="0.25">
      <c r="A989" s="3">
        <v>87938</v>
      </c>
      <c r="B989" t="s">
        <v>6608</v>
      </c>
      <c r="C989" t="s">
        <v>27</v>
      </c>
      <c r="D989" s="3">
        <v>11</v>
      </c>
      <c r="E989" t="s">
        <v>6609</v>
      </c>
      <c r="F989" t="s">
        <v>6610</v>
      </c>
      <c r="G989" t="s">
        <v>6611</v>
      </c>
      <c r="H989" t="s">
        <v>6612</v>
      </c>
      <c r="I989" t="s">
        <v>6613</v>
      </c>
      <c r="J989" t="s">
        <v>6608</v>
      </c>
      <c r="K989" t="s">
        <v>6614</v>
      </c>
      <c r="L989" t="s">
        <v>100</v>
      </c>
      <c r="M989" t="s">
        <v>101</v>
      </c>
      <c r="N989" t="s">
        <v>102</v>
      </c>
      <c r="O989" t="s">
        <v>6615</v>
      </c>
      <c r="P989" t="s">
        <v>27</v>
      </c>
      <c r="Q989" t="s">
        <v>57</v>
      </c>
      <c r="R989" t="s">
        <v>58</v>
      </c>
      <c r="S989" t="s">
        <v>59</v>
      </c>
      <c r="T989" t="s">
        <v>146</v>
      </c>
      <c r="U989" t="s">
        <v>147</v>
      </c>
      <c r="V989" t="s">
        <v>6616</v>
      </c>
      <c r="W989" t="s">
        <v>43</v>
      </c>
      <c r="X989" t="s">
        <v>27</v>
      </c>
      <c r="Y989" t="s">
        <v>119</v>
      </c>
      <c r="Z989" t="s">
        <v>44</v>
      </c>
      <c r="AA989" t="s">
        <v>27</v>
      </c>
      <c r="AB989" s="3" t="s">
        <v>6617</v>
      </c>
    </row>
    <row r="990" spans="1:28" x14ac:dyDescent="0.25">
      <c r="A990" s="3">
        <v>87939</v>
      </c>
      <c r="B990" t="s">
        <v>6618</v>
      </c>
      <c r="C990" t="s">
        <v>27</v>
      </c>
      <c r="D990" s="3">
        <v>11</v>
      </c>
      <c r="E990" t="s">
        <v>6455</v>
      </c>
      <c r="F990" t="s">
        <v>5168</v>
      </c>
      <c r="G990" t="s">
        <v>6619</v>
      </c>
      <c r="H990" t="s">
        <v>6620</v>
      </c>
      <c r="I990" t="s">
        <v>6621</v>
      </c>
      <c r="J990" t="s">
        <v>6618</v>
      </c>
      <c r="K990" t="s">
        <v>6622</v>
      </c>
      <c r="L990" t="s">
        <v>100</v>
      </c>
      <c r="M990" t="s">
        <v>101</v>
      </c>
      <c r="N990" t="s">
        <v>102</v>
      </c>
      <c r="O990" t="s">
        <v>27</v>
      </c>
      <c r="P990" t="s">
        <v>27</v>
      </c>
      <c r="Q990" t="s">
        <v>27</v>
      </c>
      <c r="R990" t="s">
        <v>27</v>
      </c>
      <c r="S990" t="s">
        <v>40</v>
      </c>
      <c r="T990" t="s">
        <v>104</v>
      </c>
      <c r="U990" t="s">
        <v>105</v>
      </c>
      <c r="V990" t="s">
        <v>27</v>
      </c>
      <c r="W990" t="s">
        <v>43</v>
      </c>
      <c r="X990" t="s">
        <v>27</v>
      </c>
      <c r="Y990" t="s">
        <v>27</v>
      </c>
      <c r="Z990" t="s">
        <v>44</v>
      </c>
      <c r="AA990" t="s">
        <v>27</v>
      </c>
      <c r="AB990" s="3" t="s">
        <v>6623</v>
      </c>
    </row>
    <row r="991" spans="1:28" x14ac:dyDescent="0.25">
      <c r="A991" s="3">
        <v>87940</v>
      </c>
      <c r="B991" t="s">
        <v>6624</v>
      </c>
      <c r="C991" t="s">
        <v>27</v>
      </c>
      <c r="D991" s="3">
        <v>11</v>
      </c>
      <c r="E991" t="s">
        <v>6455</v>
      </c>
      <c r="F991" t="s">
        <v>5168</v>
      </c>
      <c r="G991" t="s">
        <v>6625</v>
      </c>
      <c r="H991" t="s">
        <v>6626</v>
      </c>
      <c r="I991" t="s">
        <v>6627</v>
      </c>
      <c r="J991" t="s">
        <v>6624</v>
      </c>
      <c r="K991" t="s">
        <v>6628</v>
      </c>
      <c r="L991" t="s">
        <v>37</v>
      </c>
      <c r="M991" t="s">
        <v>38</v>
      </c>
      <c r="N991" t="s">
        <v>39</v>
      </c>
      <c r="O991" t="s">
        <v>27</v>
      </c>
      <c r="P991" t="s">
        <v>27</v>
      </c>
      <c r="Q991" t="s">
        <v>27</v>
      </c>
      <c r="R991" t="s">
        <v>27</v>
      </c>
      <c r="S991" t="s">
        <v>40</v>
      </c>
      <c r="T991" t="s">
        <v>146</v>
      </c>
      <c r="U991" t="s">
        <v>147</v>
      </c>
      <c r="V991" t="s">
        <v>27</v>
      </c>
      <c r="W991" t="s">
        <v>43</v>
      </c>
      <c r="X991" t="s">
        <v>27</v>
      </c>
      <c r="Y991" t="s">
        <v>27</v>
      </c>
      <c r="Z991" t="s">
        <v>44</v>
      </c>
      <c r="AA991" t="s">
        <v>27</v>
      </c>
      <c r="AB991" s="3" t="s">
        <v>246</v>
      </c>
    </row>
    <row r="992" spans="1:28" x14ac:dyDescent="0.25">
      <c r="A992" s="3">
        <v>87941</v>
      </c>
      <c r="B992" t="s">
        <v>6629</v>
      </c>
      <c r="C992" t="s">
        <v>27</v>
      </c>
      <c r="D992" s="3">
        <v>11</v>
      </c>
      <c r="E992" t="s">
        <v>6455</v>
      </c>
      <c r="F992" t="s">
        <v>5168</v>
      </c>
      <c r="G992" t="s">
        <v>6630</v>
      </c>
      <c r="H992" t="s">
        <v>986</v>
      </c>
      <c r="I992" t="s">
        <v>6631</v>
      </c>
      <c r="J992" t="s">
        <v>6629</v>
      </c>
      <c r="K992" t="s">
        <v>6632</v>
      </c>
      <c r="L992" t="s">
        <v>37</v>
      </c>
      <c r="M992" t="s">
        <v>38</v>
      </c>
      <c r="N992" t="s">
        <v>39</v>
      </c>
      <c r="O992" t="s">
        <v>27</v>
      </c>
      <c r="P992" t="s">
        <v>27</v>
      </c>
      <c r="Q992" t="s">
        <v>27</v>
      </c>
      <c r="R992" t="s">
        <v>27</v>
      </c>
      <c r="S992" t="s">
        <v>40</v>
      </c>
      <c r="T992" t="s">
        <v>146</v>
      </c>
      <c r="U992" t="s">
        <v>147</v>
      </c>
      <c r="V992" t="s">
        <v>27</v>
      </c>
      <c r="W992" t="s">
        <v>43</v>
      </c>
      <c r="X992" t="s">
        <v>27</v>
      </c>
      <c r="Y992" t="s">
        <v>27</v>
      </c>
      <c r="Z992" t="s">
        <v>44</v>
      </c>
      <c r="AA992" t="s">
        <v>27</v>
      </c>
      <c r="AB992" s="3" t="s">
        <v>246</v>
      </c>
    </row>
    <row r="993" spans="1:28" x14ac:dyDescent="0.25">
      <c r="A993" s="3">
        <v>87942</v>
      </c>
      <c r="B993" t="s">
        <v>6633</v>
      </c>
      <c r="C993" t="s">
        <v>27</v>
      </c>
      <c r="D993" s="3">
        <v>11</v>
      </c>
      <c r="E993" t="s">
        <v>6455</v>
      </c>
      <c r="F993" t="s">
        <v>5168</v>
      </c>
      <c r="G993" t="s">
        <v>6634</v>
      </c>
      <c r="H993" t="s">
        <v>6635</v>
      </c>
      <c r="I993" t="s">
        <v>6636</v>
      </c>
      <c r="J993" t="s">
        <v>6633</v>
      </c>
      <c r="K993" t="s">
        <v>6637</v>
      </c>
      <c r="L993" t="s">
        <v>37</v>
      </c>
      <c r="M993" t="s">
        <v>38</v>
      </c>
      <c r="N993" t="s">
        <v>39</v>
      </c>
      <c r="O993" t="s">
        <v>27</v>
      </c>
      <c r="P993" t="s">
        <v>27</v>
      </c>
      <c r="Q993" t="s">
        <v>27</v>
      </c>
      <c r="R993" t="s">
        <v>27</v>
      </c>
      <c r="S993" t="s">
        <v>40</v>
      </c>
      <c r="T993" t="s">
        <v>146</v>
      </c>
      <c r="U993" t="s">
        <v>147</v>
      </c>
      <c r="V993" t="s">
        <v>27</v>
      </c>
      <c r="W993" t="s">
        <v>43</v>
      </c>
      <c r="X993" t="s">
        <v>27</v>
      </c>
      <c r="Y993" t="s">
        <v>27</v>
      </c>
      <c r="Z993" t="s">
        <v>44</v>
      </c>
      <c r="AA993" t="s">
        <v>27</v>
      </c>
      <c r="AB993" s="3" t="s">
        <v>6638</v>
      </c>
    </row>
    <row r="994" spans="1:28" x14ac:dyDescent="0.25">
      <c r="A994" s="3">
        <v>87943</v>
      </c>
      <c r="B994" t="s">
        <v>6639</v>
      </c>
      <c r="C994" t="s">
        <v>27</v>
      </c>
      <c r="D994" s="3">
        <v>11</v>
      </c>
      <c r="E994" t="s">
        <v>6455</v>
      </c>
      <c r="F994" t="s">
        <v>5168</v>
      </c>
      <c r="G994" t="s">
        <v>6640</v>
      </c>
      <c r="H994" t="s">
        <v>6641</v>
      </c>
      <c r="I994" t="s">
        <v>6642</v>
      </c>
      <c r="J994" t="s">
        <v>6639</v>
      </c>
      <c r="K994" t="s">
        <v>6643</v>
      </c>
      <c r="L994" t="s">
        <v>37</v>
      </c>
      <c r="M994" t="s">
        <v>38</v>
      </c>
      <c r="N994" t="s">
        <v>39</v>
      </c>
      <c r="O994" t="s">
        <v>27</v>
      </c>
      <c r="P994" t="s">
        <v>27</v>
      </c>
      <c r="Q994" t="s">
        <v>27</v>
      </c>
      <c r="R994" t="s">
        <v>27</v>
      </c>
      <c r="S994" t="s">
        <v>40</v>
      </c>
      <c r="T994" t="s">
        <v>41</v>
      </c>
      <c r="U994" t="s">
        <v>42</v>
      </c>
      <c r="V994" t="s">
        <v>27</v>
      </c>
      <c r="W994" t="s">
        <v>43</v>
      </c>
      <c r="X994" t="s">
        <v>27</v>
      </c>
      <c r="Y994" t="s">
        <v>27</v>
      </c>
      <c r="Z994" t="s">
        <v>44</v>
      </c>
      <c r="AA994" t="s">
        <v>27</v>
      </c>
      <c r="AB994" s="3" t="s">
        <v>246</v>
      </c>
    </row>
    <row r="995" spans="1:28" x14ac:dyDescent="0.25">
      <c r="A995" s="3">
        <v>87944</v>
      </c>
      <c r="B995" t="s">
        <v>6644</v>
      </c>
      <c r="C995" t="s">
        <v>172</v>
      </c>
      <c r="D995" s="3">
        <v>11</v>
      </c>
      <c r="E995" t="s">
        <v>6645</v>
      </c>
      <c r="F995" t="s">
        <v>6646</v>
      </c>
      <c r="G995" t="s">
        <v>6647</v>
      </c>
      <c r="H995" t="s">
        <v>6648</v>
      </c>
      <c r="I995" t="s">
        <v>6649</v>
      </c>
      <c r="J995" t="s">
        <v>6644</v>
      </c>
      <c r="K995" t="s">
        <v>6650</v>
      </c>
      <c r="L995" t="s">
        <v>2391</v>
      </c>
      <c r="M995" t="s">
        <v>2392</v>
      </c>
      <c r="N995" t="s">
        <v>2393</v>
      </c>
      <c r="O995" t="s">
        <v>27</v>
      </c>
      <c r="P995" t="s">
        <v>27</v>
      </c>
      <c r="Q995" t="s">
        <v>27</v>
      </c>
      <c r="R995" t="s">
        <v>27</v>
      </c>
      <c r="S995" t="s">
        <v>75</v>
      </c>
      <c r="T995" t="s">
        <v>41</v>
      </c>
      <c r="U995" t="s">
        <v>42</v>
      </c>
      <c r="V995" t="s">
        <v>27</v>
      </c>
      <c r="W995" t="s">
        <v>43</v>
      </c>
      <c r="X995" t="s">
        <v>27</v>
      </c>
      <c r="Y995" t="s">
        <v>27</v>
      </c>
      <c r="Z995" t="s">
        <v>44</v>
      </c>
      <c r="AA995" t="s">
        <v>27</v>
      </c>
      <c r="AB995" s="3" t="s">
        <v>246</v>
      </c>
    </row>
    <row r="996" spans="1:28" x14ac:dyDescent="0.25">
      <c r="A996" s="3">
        <v>87945</v>
      </c>
      <c r="B996" t="s">
        <v>6651</v>
      </c>
      <c r="C996" t="s">
        <v>172</v>
      </c>
      <c r="D996" s="3">
        <v>11</v>
      </c>
      <c r="E996" t="s">
        <v>6645</v>
      </c>
      <c r="F996" t="s">
        <v>6652</v>
      </c>
      <c r="G996" t="s">
        <v>6653</v>
      </c>
      <c r="H996" t="s">
        <v>6654</v>
      </c>
      <c r="I996" t="s">
        <v>6655</v>
      </c>
      <c r="J996" t="s">
        <v>6651</v>
      </c>
      <c r="K996" t="s">
        <v>6656</v>
      </c>
      <c r="L996" t="s">
        <v>100</v>
      </c>
      <c r="M996" t="s">
        <v>101</v>
      </c>
      <c r="N996" t="s">
        <v>102</v>
      </c>
      <c r="O996" t="s">
        <v>6657</v>
      </c>
      <c r="P996" t="s">
        <v>27</v>
      </c>
      <c r="Q996" t="s">
        <v>57</v>
      </c>
      <c r="R996" t="s">
        <v>58</v>
      </c>
      <c r="S996" t="s">
        <v>75</v>
      </c>
      <c r="T996" t="s">
        <v>104</v>
      </c>
      <c r="U996" t="s">
        <v>105</v>
      </c>
      <c r="V996" t="s">
        <v>27</v>
      </c>
      <c r="W996" t="s">
        <v>43</v>
      </c>
      <c r="X996" t="s">
        <v>27</v>
      </c>
      <c r="Y996" t="s">
        <v>27</v>
      </c>
      <c r="Z996" t="s">
        <v>44</v>
      </c>
      <c r="AA996" t="s">
        <v>27</v>
      </c>
      <c r="AB996" s="3" t="s">
        <v>6658</v>
      </c>
    </row>
    <row r="997" spans="1:28" x14ac:dyDescent="0.25">
      <c r="A997" s="3">
        <v>87946</v>
      </c>
      <c r="B997" t="s">
        <v>6659</v>
      </c>
      <c r="C997" t="s">
        <v>27</v>
      </c>
      <c r="D997" s="3">
        <v>11</v>
      </c>
      <c r="E997" t="s">
        <v>6645</v>
      </c>
      <c r="F997" t="s">
        <v>5168</v>
      </c>
      <c r="G997" t="s">
        <v>6660</v>
      </c>
      <c r="H997" t="s">
        <v>6661</v>
      </c>
      <c r="I997" t="s">
        <v>6662</v>
      </c>
      <c r="J997" t="s">
        <v>6659</v>
      </c>
      <c r="K997" t="s">
        <v>6663</v>
      </c>
      <c r="L997" t="s">
        <v>37</v>
      </c>
      <c r="M997" t="s">
        <v>38</v>
      </c>
      <c r="N997" t="s">
        <v>39</v>
      </c>
      <c r="O997" t="s">
        <v>27</v>
      </c>
      <c r="P997" t="s">
        <v>27</v>
      </c>
      <c r="Q997" t="s">
        <v>27</v>
      </c>
      <c r="R997" t="s">
        <v>27</v>
      </c>
      <c r="S997" t="s">
        <v>40</v>
      </c>
      <c r="T997" t="s">
        <v>146</v>
      </c>
      <c r="U997" t="s">
        <v>147</v>
      </c>
      <c r="V997" t="s">
        <v>27</v>
      </c>
      <c r="W997" t="s">
        <v>43</v>
      </c>
      <c r="X997" t="s">
        <v>27</v>
      </c>
      <c r="Y997" t="s">
        <v>27</v>
      </c>
      <c r="Z997" t="s">
        <v>44</v>
      </c>
      <c r="AA997" t="s">
        <v>27</v>
      </c>
      <c r="AB997" s="3" t="s">
        <v>246</v>
      </c>
    </row>
    <row r="998" spans="1:28" x14ac:dyDescent="0.25">
      <c r="A998" s="3">
        <v>87947</v>
      </c>
      <c r="B998" t="s">
        <v>6664</v>
      </c>
      <c r="C998" t="s">
        <v>27</v>
      </c>
      <c r="D998" s="3">
        <v>11</v>
      </c>
      <c r="E998" t="s">
        <v>6645</v>
      </c>
      <c r="F998" t="s">
        <v>5168</v>
      </c>
      <c r="G998" t="s">
        <v>6665</v>
      </c>
      <c r="H998" t="s">
        <v>6666</v>
      </c>
      <c r="I998" t="s">
        <v>6667</v>
      </c>
      <c r="J998" t="s">
        <v>6664</v>
      </c>
      <c r="K998" t="s">
        <v>6668</v>
      </c>
      <c r="L998" t="s">
        <v>37</v>
      </c>
      <c r="M998" t="s">
        <v>38</v>
      </c>
      <c r="N998" t="s">
        <v>39</v>
      </c>
      <c r="O998" t="s">
        <v>27</v>
      </c>
      <c r="P998" t="s">
        <v>27</v>
      </c>
      <c r="Q998" t="s">
        <v>27</v>
      </c>
      <c r="R998" t="s">
        <v>27</v>
      </c>
      <c r="S998" t="s">
        <v>40</v>
      </c>
      <c r="T998" t="s">
        <v>146</v>
      </c>
      <c r="U998" t="s">
        <v>147</v>
      </c>
      <c r="V998" t="s">
        <v>27</v>
      </c>
      <c r="W998" t="s">
        <v>43</v>
      </c>
      <c r="X998" t="s">
        <v>27</v>
      </c>
      <c r="Y998" t="s">
        <v>27</v>
      </c>
      <c r="Z998" t="s">
        <v>44</v>
      </c>
      <c r="AA998" t="s">
        <v>27</v>
      </c>
      <c r="AB998" s="3" t="s">
        <v>246</v>
      </c>
    </row>
    <row r="999" spans="1:28" x14ac:dyDescent="0.25">
      <c r="A999" s="3">
        <v>87948</v>
      </c>
      <c r="B999" t="s">
        <v>6669</v>
      </c>
      <c r="C999" t="s">
        <v>27</v>
      </c>
      <c r="D999" s="3">
        <v>11</v>
      </c>
      <c r="E999" t="s">
        <v>6645</v>
      </c>
      <c r="F999" t="s">
        <v>5168</v>
      </c>
      <c r="G999" t="s">
        <v>6670</v>
      </c>
      <c r="H999" t="s">
        <v>6671</v>
      </c>
      <c r="I999" t="s">
        <v>6672</v>
      </c>
      <c r="J999" t="s">
        <v>6669</v>
      </c>
      <c r="K999" t="s">
        <v>6673</v>
      </c>
      <c r="L999" t="s">
        <v>37</v>
      </c>
      <c r="M999" t="s">
        <v>38</v>
      </c>
      <c r="N999" t="s">
        <v>39</v>
      </c>
      <c r="O999" t="s">
        <v>27</v>
      </c>
      <c r="P999" t="s">
        <v>27</v>
      </c>
      <c r="Q999" t="s">
        <v>27</v>
      </c>
      <c r="R999" t="s">
        <v>27</v>
      </c>
      <c r="S999" t="s">
        <v>40</v>
      </c>
      <c r="T999" t="s">
        <v>146</v>
      </c>
      <c r="U999" t="s">
        <v>147</v>
      </c>
      <c r="V999" t="s">
        <v>27</v>
      </c>
      <c r="W999" t="s">
        <v>43</v>
      </c>
      <c r="X999" t="s">
        <v>27</v>
      </c>
      <c r="Y999" t="s">
        <v>27</v>
      </c>
      <c r="Z999" t="s">
        <v>44</v>
      </c>
      <c r="AA999" t="s">
        <v>27</v>
      </c>
      <c r="AB999" s="3" t="s">
        <v>246</v>
      </c>
    </row>
    <row r="1000" spans="1:28" x14ac:dyDescent="0.25">
      <c r="A1000" s="3">
        <v>87949</v>
      </c>
      <c r="B1000" t="s">
        <v>6674</v>
      </c>
      <c r="C1000" t="s">
        <v>27</v>
      </c>
      <c r="D1000" s="3">
        <v>11</v>
      </c>
      <c r="E1000" t="s">
        <v>6675</v>
      </c>
      <c r="F1000" t="s">
        <v>6676</v>
      </c>
      <c r="G1000" t="s">
        <v>6677</v>
      </c>
      <c r="H1000" t="s">
        <v>6678</v>
      </c>
      <c r="I1000" t="s">
        <v>6679</v>
      </c>
      <c r="J1000" t="s">
        <v>6674</v>
      </c>
      <c r="K1000" t="s">
        <v>6680</v>
      </c>
      <c r="L1000" t="s">
        <v>117</v>
      </c>
      <c r="M1000" t="s">
        <v>243</v>
      </c>
      <c r="N1000" t="s">
        <v>244</v>
      </c>
      <c r="O1000" t="s">
        <v>6681</v>
      </c>
      <c r="P1000" t="s">
        <v>27</v>
      </c>
      <c r="Q1000" t="s">
        <v>57</v>
      </c>
      <c r="R1000" t="s">
        <v>58</v>
      </c>
      <c r="S1000" t="s">
        <v>59</v>
      </c>
      <c r="T1000" t="s">
        <v>41</v>
      </c>
      <c r="U1000" t="s">
        <v>42</v>
      </c>
      <c r="V1000" t="s">
        <v>350</v>
      </c>
      <c r="W1000" t="s">
        <v>43</v>
      </c>
      <c r="X1000" t="s">
        <v>27</v>
      </c>
      <c r="Y1000" t="s">
        <v>27</v>
      </c>
      <c r="Z1000" t="s">
        <v>44</v>
      </c>
      <c r="AA1000" t="s">
        <v>27</v>
      </c>
      <c r="AB1000" s="3" t="s">
        <v>6682</v>
      </c>
    </row>
    <row r="1001" spans="1:28" x14ac:dyDescent="0.25">
      <c r="A1001" s="3">
        <v>87950</v>
      </c>
      <c r="B1001" t="s">
        <v>6683</v>
      </c>
      <c r="C1001" t="s">
        <v>27</v>
      </c>
      <c r="D1001" s="3">
        <v>11</v>
      </c>
      <c r="E1001" t="s">
        <v>6645</v>
      </c>
      <c r="F1001" t="s">
        <v>5168</v>
      </c>
      <c r="G1001" t="s">
        <v>6684</v>
      </c>
      <c r="H1001" t="s">
        <v>6685</v>
      </c>
      <c r="I1001" t="s">
        <v>6686</v>
      </c>
      <c r="J1001" t="s">
        <v>6683</v>
      </c>
      <c r="K1001" t="s">
        <v>6687</v>
      </c>
      <c r="L1001" t="s">
        <v>37</v>
      </c>
      <c r="M1001" t="s">
        <v>38</v>
      </c>
      <c r="N1001" t="s">
        <v>39</v>
      </c>
      <c r="O1001" t="s">
        <v>27</v>
      </c>
      <c r="P1001" t="s">
        <v>27</v>
      </c>
      <c r="Q1001" t="s">
        <v>27</v>
      </c>
      <c r="R1001" t="s">
        <v>27</v>
      </c>
      <c r="S1001" t="s">
        <v>40</v>
      </c>
      <c r="T1001" t="s">
        <v>146</v>
      </c>
      <c r="U1001" t="s">
        <v>147</v>
      </c>
      <c r="V1001" t="s">
        <v>27</v>
      </c>
      <c r="W1001" t="s">
        <v>43</v>
      </c>
      <c r="X1001" t="s">
        <v>27</v>
      </c>
      <c r="Y1001" t="s">
        <v>27</v>
      </c>
      <c r="Z1001" t="s">
        <v>44</v>
      </c>
      <c r="AA1001" t="s">
        <v>27</v>
      </c>
      <c r="AB1001" s="3" t="s">
        <v>6688</v>
      </c>
    </row>
    <row r="1002" spans="1:28" x14ac:dyDescent="0.25">
      <c r="A1002" s="3">
        <v>87951</v>
      </c>
      <c r="B1002" t="s">
        <v>6689</v>
      </c>
      <c r="C1002" t="s">
        <v>27</v>
      </c>
      <c r="D1002" s="3">
        <v>11</v>
      </c>
      <c r="E1002" t="s">
        <v>6645</v>
      </c>
      <c r="F1002" t="s">
        <v>6690</v>
      </c>
      <c r="G1002" t="s">
        <v>6691</v>
      </c>
      <c r="H1002" t="s">
        <v>6692</v>
      </c>
      <c r="I1002" t="s">
        <v>6693</v>
      </c>
      <c r="J1002" t="s">
        <v>6689</v>
      </c>
      <c r="K1002" t="s">
        <v>6694</v>
      </c>
      <c r="L1002" t="s">
        <v>117</v>
      </c>
      <c r="M1002" t="s">
        <v>243</v>
      </c>
      <c r="N1002" t="s">
        <v>244</v>
      </c>
      <c r="O1002" t="s">
        <v>193</v>
      </c>
      <c r="P1002" t="s">
        <v>27</v>
      </c>
      <c r="Q1002" t="s">
        <v>57</v>
      </c>
      <c r="R1002" t="s">
        <v>58</v>
      </c>
      <c r="S1002" t="s">
        <v>59</v>
      </c>
      <c r="T1002" t="s">
        <v>146</v>
      </c>
      <c r="U1002" t="s">
        <v>147</v>
      </c>
      <c r="V1002" t="s">
        <v>27</v>
      </c>
      <c r="W1002" t="s">
        <v>43</v>
      </c>
      <c r="X1002" t="s">
        <v>27</v>
      </c>
      <c r="Y1002" t="s">
        <v>27</v>
      </c>
      <c r="Z1002" t="s">
        <v>133</v>
      </c>
      <c r="AA1002" t="s">
        <v>27</v>
      </c>
      <c r="AB1002" s="3" t="s">
        <v>6695</v>
      </c>
    </row>
    <row r="1003" spans="1:28" x14ac:dyDescent="0.25">
      <c r="A1003" s="3">
        <v>87952</v>
      </c>
      <c r="B1003" t="s">
        <v>6696</v>
      </c>
      <c r="C1003" t="s">
        <v>172</v>
      </c>
      <c r="D1003" s="3">
        <v>11</v>
      </c>
      <c r="E1003" t="s">
        <v>6645</v>
      </c>
      <c r="F1003" t="s">
        <v>6697</v>
      </c>
      <c r="G1003" t="s">
        <v>6698</v>
      </c>
      <c r="H1003" t="s">
        <v>6699</v>
      </c>
      <c r="I1003" t="s">
        <v>6700</v>
      </c>
      <c r="J1003" t="s">
        <v>6696</v>
      </c>
      <c r="K1003" t="s">
        <v>6701</v>
      </c>
      <c r="L1003" t="s">
        <v>100</v>
      </c>
      <c r="M1003" t="s">
        <v>101</v>
      </c>
      <c r="N1003" t="s">
        <v>102</v>
      </c>
      <c r="O1003" t="s">
        <v>6702</v>
      </c>
      <c r="P1003" t="s">
        <v>27</v>
      </c>
      <c r="Q1003" t="s">
        <v>57</v>
      </c>
      <c r="R1003" t="s">
        <v>58</v>
      </c>
      <c r="S1003" t="s">
        <v>59</v>
      </c>
      <c r="T1003" t="s">
        <v>146</v>
      </c>
      <c r="U1003" t="s">
        <v>147</v>
      </c>
      <c r="V1003" t="s">
        <v>27</v>
      </c>
      <c r="W1003" t="s">
        <v>43</v>
      </c>
      <c r="X1003" t="s">
        <v>27</v>
      </c>
      <c r="Y1003" t="s">
        <v>27</v>
      </c>
      <c r="Z1003" t="s">
        <v>44</v>
      </c>
      <c r="AA1003" t="s">
        <v>27</v>
      </c>
      <c r="AB1003" s="3" t="s">
        <v>6703</v>
      </c>
    </row>
    <row r="1004" spans="1:28" x14ac:dyDescent="0.25">
      <c r="A1004" s="3">
        <v>87953</v>
      </c>
      <c r="B1004" t="s">
        <v>6704</v>
      </c>
      <c r="C1004" t="s">
        <v>27</v>
      </c>
      <c r="D1004" s="3">
        <v>11</v>
      </c>
      <c r="E1004" t="s">
        <v>6645</v>
      </c>
      <c r="F1004" t="s">
        <v>6705</v>
      </c>
      <c r="G1004" t="s">
        <v>6706</v>
      </c>
      <c r="H1004" t="s">
        <v>6707</v>
      </c>
      <c r="I1004" t="s">
        <v>6708</v>
      </c>
      <c r="J1004" t="s">
        <v>6704</v>
      </c>
      <c r="K1004" t="s">
        <v>6709</v>
      </c>
      <c r="L1004" t="s">
        <v>117</v>
      </c>
      <c r="M1004" t="s">
        <v>243</v>
      </c>
      <c r="N1004" t="s">
        <v>244</v>
      </c>
      <c r="O1004" t="s">
        <v>27</v>
      </c>
      <c r="P1004" t="s">
        <v>27</v>
      </c>
      <c r="Q1004" t="s">
        <v>27</v>
      </c>
      <c r="R1004" t="s">
        <v>27</v>
      </c>
      <c r="S1004" t="s">
        <v>260</v>
      </c>
      <c r="T1004" t="s">
        <v>146</v>
      </c>
      <c r="U1004" t="s">
        <v>147</v>
      </c>
      <c r="V1004" t="s">
        <v>27</v>
      </c>
      <c r="W1004" t="s">
        <v>43</v>
      </c>
      <c r="X1004" t="s">
        <v>27</v>
      </c>
      <c r="Y1004" t="s">
        <v>27</v>
      </c>
      <c r="Z1004" t="s">
        <v>44</v>
      </c>
      <c r="AA1004" t="s">
        <v>27</v>
      </c>
      <c r="AB1004" s="3" t="s">
        <v>6710</v>
      </c>
    </row>
    <row r="1005" spans="1:28" x14ac:dyDescent="0.25">
      <c r="A1005" s="3">
        <v>87954</v>
      </c>
      <c r="B1005" t="s">
        <v>6711</v>
      </c>
      <c r="C1005" t="s">
        <v>6712</v>
      </c>
      <c r="D1005" s="3">
        <v>11</v>
      </c>
      <c r="E1005" t="s">
        <v>6645</v>
      </c>
      <c r="F1005" t="s">
        <v>6713</v>
      </c>
      <c r="G1005" t="s">
        <v>6714</v>
      </c>
      <c r="H1005" t="s">
        <v>6715</v>
      </c>
      <c r="I1005" t="s">
        <v>6716</v>
      </c>
      <c r="J1005" t="s">
        <v>6711</v>
      </c>
      <c r="K1005" t="s">
        <v>6717</v>
      </c>
      <c r="L1005" t="s">
        <v>53</v>
      </c>
      <c r="M1005" t="s">
        <v>54</v>
      </c>
      <c r="N1005" t="s">
        <v>55</v>
      </c>
      <c r="O1005" t="s">
        <v>27</v>
      </c>
      <c r="P1005" t="s">
        <v>27</v>
      </c>
      <c r="Q1005" t="s">
        <v>27</v>
      </c>
      <c r="R1005" t="s">
        <v>27</v>
      </c>
      <c r="S1005" t="s">
        <v>75</v>
      </c>
      <c r="T1005" t="s">
        <v>41</v>
      </c>
      <c r="U1005" t="s">
        <v>42</v>
      </c>
      <c r="V1005" t="s">
        <v>27</v>
      </c>
      <c r="W1005" t="s">
        <v>43</v>
      </c>
      <c r="X1005" t="s">
        <v>27</v>
      </c>
      <c r="Y1005" t="s">
        <v>27</v>
      </c>
      <c r="Z1005" t="s">
        <v>44</v>
      </c>
      <c r="AA1005" t="s">
        <v>27</v>
      </c>
      <c r="AB1005" s="3" t="s">
        <v>6718</v>
      </c>
    </row>
    <row r="1006" spans="1:28" x14ac:dyDescent="0.25">
      <c r="A1006" s="3">
        <v>87955</v>
      </c>
      <c r="B1006" t="s">
        <v>6719</v>
      </c>
      <c r="C1006" t="s">
        <v>172</v>
      </c>
      <c r="D1006" s="3">
        <v>11</v>
      </c>
      <c r="E1006" t="s">
        <v>6645</v>
      </c>
      <c r="F1006" t="s">
        <v>6720</v>
      </c>
      <c r="G1006" t="s">
        <v>6721</v>
      </c>
      <c r="H1006" t="s">
        <v>6722</v>
      </c>
      <c r="I1006" t="s">
        <v>6723</v>
      </c>
      <c r="J1006" t="s">
        <v>6719</v>
      </c>
      <c r="K1006" t="s">
        <v>6724</v>
      </c>
      <c r="L1006" t="s">
        <v>100</v>
      </c>
      <c r="M1006" t="s">
        <v>101</v>
      </c>
      <c r="N1006" t="s">
        <v>102</v>
      </c>
      <c r="O1006" t="s">
        <v>6725</v>
      </c>
      <c r="P1006" t="s">
        <v>27</v>
      </c>
      <c r="Q1006" t="s">
        <v>57</v>
      </c>
      <c r="R1006" t="s">
        <v>58</v>
      </c>
      <c r="S1006" t="s">
        <v>260</v>
      </c>
      <c r="T1006" t="s">
        <v>146</v>
      </c>
      <c r="U1006" t="s">
        <v>147</v>
      </c>
      <c r="V1006" t="s">
        <v>27</v>
      </c>
      <c r="W1006" t="s">
        <v>43</v>
      </c>
      <c r="X1006" t="s">
        <v>27</v>
      </c>
      <c r="Y1006" t="s">
        <v>27</v>
      </c>
      <c r="Z1006" t="s">
        <v>44</v>
      </c>
      <c r="AA1006" t="s">
        <v>27</v>
      </c>
      <c r="AB1006" s="3" t="s">
        <v>6726</v>
      </c>
    </row>
    <row r="1007" spans="1:28" x14ac:dyDescent="0.25">
      <c r="A1007" s="3">
        <v>87956</v>
      </c>
      <c r="B1007" t="s">
        <v>6727</v>
      </c>
      <c r="C1007" t="s">
        <v>27</v>
      </c>
      <c r="D1007" s="3">
        <v>11</v>
      </c>
      <c r="E1007" t="s">
        <v>6645</v>
      </c>
      <c r="F1007" t="s">
        <v>5168</v>
      </c>
      <c r="G1007" t="s">
        <v>6728</v>
      </c>
      <c r="H1007" t="s">
        <v>6729</v>
      </c>
      <c r="I1007" t="s">
        <v>6730</v>
      </c>
      <c r="J1007" t="s">
        <v>6727</v>
      </c>
      <c r="K1007" t="s">
        <v>6731</v>
      </c>
      <c r="L1007" t="s">
        <v>37</v>
      </c>
      <c r="M1007" t="s">
        <v>38</v>
      </c>
      <c r="N1007" t="s">
        <v>39</v>
      </c>
      <c r="O1007" t="s">
        <v>27</v>
      </c>
      <c r="P1007" t="s">
        <v>27</v>
      </c>
      <c r="Q1007" t="s">
        <v>27</v>
      </c>
      <c r="R1007" t="s">
        <v>27</v>
      </c>
      <c r="S1007" t="s">
        <v>40</v>
      </c>
      <c r="T1007" t="s">
        <v>41</v>
      </c>
      <c r="U1007" t="s">
        <v>42</v>
      </c>
      <c r="V1007" t="s">
        <v>27</v>
      </c>
      <c r="W1007" t="s">
        <v>43</v>
      </c>
      <c r="X1007" t="s">
        <v>27</v>
      </c>
      <c r="Y1007" t="s">
        <v>27</v>
      </c>
      <c r="Z1007" t="s">
        <v>44</v>
      </c>
      <c r="AA1007" t="s">
        <v>27</v>
      </c>
      <c r="AB1007" s="3" t="s">
        <v>246</v>
      </c>
    </row>
    <row r="1008" spans="1:28" x14ac:dyDescent="0.25">
      <c r="A1008" s="3">
        <v>87957</v>
      </c>
      <c r="B1008" t="s">
        <v>6732</v>
      </c>
      <c r="C1008" t="s">
        <v>27</v>
      </c>
      <c r="D1008" s="3">
        <v>11</v>
      </c>
      <c r="E1008" t="s">
        <v>6645</v>
      </c>
      <c r="F1008" t="s">
        <v>6733</v>
      </c>
      <c r="G1008" t="s">
        <v>6734</v>
      </c>
      <c r="H1008" t="s">
        <v>6735</v>
      </c>
      <c r="I1008" t="s">
        <v>6736</v>
      </c>
      <c r="J1008" t="s">
        <v>6732</v>
      </c>
      <c r="K1008" t="s">
        <v>6737</v>
      </c>
      <c r="L1008" t="s">
        <v>37</v>
      </c>
      <c r="M1008" t="s">
        <v>38</v>
      </c>
      <c r="N1008" t="s">
        <v>39</v>
      </c>
      <c r="O1008" t="s">
        <v>27</v>
      </c>
      <c r="P1008" t="s">
        <v>27</v>
      </c>
      <c r="Q1008" t="s">
        <v>27</v>
      </c>
      <c r="R1008" t="s">
        <v>27</v>
      </c>
      <c r="S1008" t="s">
        <v>59</v>
      </c>
      <c r="T1008" t="s">
        <v>60</v>
      </c>
      <c r="U1008" t="s">
        <v>61</v>
      </c>
      <c r="V1008" t="s">
        <v>27</v>
      </c>
      <c r="W1008" t="s">
        <v>43</v>
      </c>
      <c r="X1008" t="s">
        <v>27</v>
      </c>
      <c r="Y1008" t="s">
        <v>27</v>
      </c>
      <c r="Z1008" t="s">
        <v>44</v>
      </c>
      <c r="AA1008" t="s">
        <v>27</v>
      </c>
      <c r="AB1008" s="3" t="s">
        <v>6738</v>
      </c>
    </row>
    <row r="1009" spans="1:28" x14ac:dyDescent="0.25">
      <c r="A1009" s="3">
        <v>87958</v>
      </c>
      <c r="B1009" t="s">
        <v>6739</v>
      </c>
      <c r="C1009" t="s">
        <v>172</v>
      </c>
      <c r="D1009" s="3">
        <v>11</v>
      </c>
      <c r="E1009" t="s">
        <v>6645</v>
      </c>
      <c r="F1009" t="s">
        <v>6740</v>
      </c>
      <c r="G1009" t="s">
        <v>6741</v>
      </c>
      <c r="H1009" t="s">
        <v>6742</v>
      </c>
      <c r="I1009" t="s">
        <v>6743</v>
      </c>
      <c r="J1009" t="s">
        <v>6739</v>
      </c>
      <c r="K1009" t="s">
        <v>6744</v>
      </c>
      <c r="L1009" t="s">
        <v>100</v>
      </c>
      <c r="M1009" t="s">
        <v>101</v>
      </c>
      <c r="N1009" t="s">
        <v>102</v>
      </c>
      <c r="O1009" t="s">
        <v>6745</v>
      </c>
      <c r="P1009" t="s">
        <v>27</v>
      </c>
      <c r="Q1009" t="s">
        <v>57</v>
      </c>
      <c r="R1009" t="s">
        <v>58</v>
      </c>
      <c r="S1009" t="s">
        <v>260</v>
      </c>
      <c r="T1009" t="s">
        <v>146</v>
      </c>
      <c r="U1009" t="s">
        <v>147</v>
      </c>
      <c r="V1009" t="s">
        <v>27</v>
      </c>
      <c r="W1009" t="s">
        <v>43</v>
      </c>
      <c r="X1009" t="s">
        <v>27</v>
      </c>
      <c r="Y1009" t="s">
        <v>27</v>
      </c>
      <c r="Z1009" t="s">
        <v>44</v>
      </c>
      <c r="AA1009" t="s">
        <v>27</v>
      </c>
      <c r="AB1009" s="3" t="s">
        <v>6746</v>
      </c>
    </row>
    <row r="1010" spans="1:28" x14ac:dyDescent="0.25">
      <c r="A1010" s="3">
        <v>87959</v>
      </c>
      <c r="B1010" t="s">
        <v>6747</v>
      </c>
      <c r="C1010" t="s">
        <v>27</v>
      </c>
      <c r="D1010" s="3">
        <v>11</v>
      </c>
      <c r="E1010" t="s">
        <v>6645</v>
      </c>
      <c r="F1010" t="s">
        <v>6748</v>
      </c>
      <c r="G1010" t="s">
        <v>6749</v>
      </c>
      <c r="H1010" t="s">
        <v>6750</v>
      </c>
      <c r="I1010" t="s">
        <v>6751</v>
      </c>
      <c r="J1010" t="s">
        <v>6747</v>
      </c>
      <c r="K1010" t="s">
        <v>6752</v>
      </c>
      <c r="L1010" t="s">
        <v>100</v>
      </c>
      <c r="M1010" t="s">
        <v>101</v>
      </c>
      <c r="N1010" t="s">
        <v>102</v>
      </c>
      <c r="O1010" t="s">
        <v>27</v>
      </c>
      <c r="P1010" t="s">
        <v>27</v>
      </c>
      <c r="Q1010" t="s">
        <v>27</v>
      </c>
      <c r="R1010" t="s">
        <v>27</v>
      </c>
      <c r="S1010" t="s">
        <v>59</v>
      </c>
      <c r="T1010" t="s">
        <v>146</v>
      </c>
      <c r="U1010" t="s">
        <v>147</v>
      </c>
      <c r="V1010" t="s">
        <v>27</v>
      </c>
      <c r="W1010" t="s">
        <v>43</v>
      </c>
      <c r="X1010" t="s">
        <v>27</v>
      </c>
      <c r="Y1010" t="s">
        <v>27</v>
      </c>
      <c r="Z1010" t="s">
        <v>44</v>
      </c>
      <c r="AA1010" t="s">
        <v>27</v>
      </c>
      <c r="AB1010" s="3" t="s">
        <v>6753</v>
      </c>
    </row>
    <row r="1011" spans="1:28" x14ac:dyDescent="0.25">
      <c r="A1011" s="3">
        <v>87960</v>
      </c>
      <c r="B1011" t="s">
        <v>6754</v>
      </c>
      <c r="C1011" t="s">
        <v>64</v>
      </c>
      <c r="D1011" s="3">
        <v>11</v>
      </c>
      <c r="E1011" t="s">
        <v>6645</v>
      </c>
      <c r="F1011" t="s">
        <v>6755</v>
      </c>
      <c r="G1011" t="s">
        <v>6756</v>
      </c>
      <c r="H1011" t="s">
        <v>6757</v>
      </c>
      <c r="I1011" t="s">
        <v>6758</v>
      </c>
      <c r="J1011" t="s">
        <v>6754</v>
      </c>
      <c r="K1011" t="s">
        <v>6759</v>
      </c>
      <c r="L1011" t="s">
        <v>100</v>
      </c>
      <c r="M1011" t="s">
        <v>101</v>
      </c>
      <c r="N1011" t="s">
        <v>102</v>
      </c>
      <c r="O1011" t="s">
        <v>6760</v>
      </c>
      <c r="P1011" t="s">
        <v>27</v>
      </c>
      <c r="Q1011" t="s">
        <v>57</v>
      </c>
      <c r="R1011" t="s">
        <v>58</v>
      </c>
      <c r="S1011" t="s">
        <v>59</v>
      </c>
      <c r="T1011" t="s">
        <v>146</v>
      </c>
      <c r="U1011" t="s">
        <v>147</v>
      </c>
      <c r="V1011" t="s">
        <v>6761</v>
      </c>
      <c r="W1011" t="s">
        <v>43</v>
      </c>
      <c r="X1011" t="s">
        <v>6762</v>
      </c>
      <c r="Y1011" t="s">
        <v>27</v>
      </c>
      <c r="Z1011" t="s">
        <v>44</v>
      </c>
      <c r="AA1011" t="s">
        <v>27</v>
      </c>
      <c r="AB1011" s="3" t="s">
        <v>6763</v>
      </c>
    </row>
    <row r="1012" spans="1:28" x14ac:dyDescent="0.25">
      <c r="A1012" s="3">
        <v>87961</v>
      </c>
      <c r="B1012" t="s">
        <v>6764</v>
      </c>
      <c r="C1012" t="s">
        <v>27</v>
      </c>
      <c r="D1012" s="3">
        <v>11</v>
      </c>
      <c r="E1012" t="s">
        <v>6645</v>
      </c>
      <c r="F1012" t="s">
        <v>6765</v>
      </c>
      <c r="G1012" t="s">
        <v>6766</v>
      </c>
      <c r="H1012" t="s">
        <v>6767</v>
      </c>
      <c r="I1012" t="s">
        <v>6768</v>
      </c>
      <c r="J1012" t="s">
        <v>6764</v>
      </c>
      <c r="K1012" t="s">
        <v>6769</v>
      </c>
      <c r="L1012" t="s">
        <v>37</v>
      </c>
      <c r="M1012" t="s">
        <v>38</v>
      </c>
      <c r="N1012" t="s">
        <v>39</v>
      </c>
      <c r="O1012" t="s">
        <v>6770</v>
      </c>
      <c r="P1012" t="s">
        <v>27</v>
      </c>
      <c r="Q1012" t="s">
        <v>57</v>
      </c>
      <c r="R1012" t="s">
        <v>58</v>
      </c>
      <c r="S1012" t="s">
        <v>40</v>
      </c>
      <c r="T1012" t="s">
        <v>146</v>
      </c>
      <c r="U1012" t="s">
        <v>147</v>
      </c>
      <c r="V1012" t="s">
        <v>27</v>
      </c>
      <c r="W1012" t="s">
        <v>43</v>
      </c>
      <c r="X1012" t="s">
        <v>27</v>
      </c>
      <c r="Y1012" t="s">
        <v>27</v>
      </c>
      <c r="Z1012" t="s">
        <v>44</v>
      </c>
      <c r="AA1012" t="s">
        <v>27</v>
      </c>
      <c r="AB1012" s="3" t="s">
        <v>6771</v>
      </c>
    </row>
    <row r="1013" spans="1:28" x14ac:dyDescent="0.25">
      <c r="A1013" s="3">
        <v>87962</v>
      </c>
      <c r="B1013" t="s">
        <v>6772</v>
      </c>
      <c r="C1013" t="s">
        <v>27</v>
      </c>
      <c r="D1013" s="3">
        <v>11</v>
      </c>
      <c r="E1013" t="s">
        <v>6645</v>
      </c>
      <c r="F1013" t="s">
        <v>6773</v>
      </c>
      <c r="G1013" t="s">
        <v>6774</v>
      </c>
      <c r="H1013" t="s">
        <v>6775</v>
      </c>
      <c r="I1013" t="s">
        <v>6776</v>
      </c>
      <c r="J1013" t="s">
        <v>6772</v>
      </c>
      <c r="K1013" t="s">
        <v>6777</v>
      </c>
      <c r="L1013" t="s">
        <v>100</v>
      </c>
      <c r="M1013" t="s">
        <v>101</v>
      </c>
      <c r="N1013" t="s">
        <v>102</v>
      </c>
      <c r="O1013" t="s">
        <v>27</v>
      </c>
      <c r="P1013" t="s">
        <v>27</v>
      </c>
      <c r="Q1013" t="s">
        <v>27</v>
      </c>
      <c r="R1013" t="s">
        <v>27</v>
      </c>
      <c r="S1013" t="s">
        <v>40</v>
      </c>
      <c r="T1013" t="s">
        <v>146</v>
      </c>
      <c r="U1013" t="s">
        <v>147</v>
      </c>
      <c r="V1013" t="s">
        <v>27</v>
      </c>
      <c r="W1013" t="s">
        <v>43</v>
      </c>
      <c r="X1013" t="s">
        <v>27</v>
      </c>
      <c r="Y1013" t="s">
        <v>27</v>
      </c>
      <c r="Z1013" t="s">
        <v>44</v>
      </c>
      <c r="AA1013" t="s">
        <v>27</v>
      </c>
      <c r="AB1013" s="3" t="s">
        <v>246</v>
      </c>
    </row>
    <row r="1014" spans="1:28" x14ac:dyDescent="0.25">
      <c r="A1014" s="3">
        <v>87963</v>
      </c>
      <c r="B1014" t="s">
        <v>6778</v>
      </c>
      <c r="C1014" t="s">
        <v>27</v>
      </c>
      <c r="D1014" s="3">
        <v>11</v>
      </c>
      <c r="E1014" t="s">
        <v>6645</v>
      </c>
      <c r="F1014" t="s">
        <v>6779</v>
      </c>
      <c r="G1014" t="s">
        <v>6780</v>
      </c>
      <c r="H1014" t="s">
        <v>6781</v>
      </c>
      <c r="I1014" t="s">
        <v>6782</v>
      </c>
      <c r="J1014" t="s">
        <v>6778</v>
      </c>
      <c r="K1014" t="s">
        <v>6783</v>
      </c>
      <c r="L1014" t="s">
        <v>37</v>
      </c>
      <c r="M1014" t="s">
        <v>38</v>
      </c>
      <c r="N1014" t="s">
        <v>39</v>
      </c>
      <c r="O1014" t="s">
        <v>27</v>
      </c>
      <c r="P1014" t="s">
        <v>27</v>
      </c>
      <c r="Q1014" t="s">
        <v>27</v>
      </c>
      <c r="R1014" t="s">
        <v>27</v>
      </c>
      <c r="S1014" t="s">
        <v>260</v>
      </c>
      <c r="T1014" t="s">
        <v>146</v>
      </c>
      <c r="U1014" t="s">
        <v>147</v>
      </c>
      <c r="V1014" t="s">
        <v>27</v>
      </c>
      <c r="W1014" t="s">
        <v>43</v>
      </c>
      <c r="X1014" t="s">
        <v>27</v>
      </c>
      <c r="Y1014" t="s">
        <v>27</v>
      </c>
      <c r="Z1014" t="s">
        <v>44</v>
      </c>
      <c r="AA1014" t="s">
        <v>27</v>
      </c>
      <c r="AB1014" s="3" t="s">
        <v>6784</v>
      </c>
    </row>
    <row r="1015" spans="1:28" x14ac:dyDescent="0.25">
      <c r="A1015" s="3">
        <v>87964</v>
      </c>
      <c r="B1015" t="s">
        <v>6785</v>
      </c>
      <c r="C1015" t="s">
        <v>27</v>
      </c>
      <c r="D1015" s="3">
        <v>11</v>
      </c>
      <c r="E1015" t="s">
        <v>6645</v>
      </c>
      <c r="F1015" t="s">
        <v>6773</v>
      </c>
      <c r="G1015" t="s">
        <v>6786</v>
      </c>
      <c r="H1015" t="s">
        <v>6787</v>
      </c>
      <c r="I1015" t="s">
        <v>6788</v>
      </c>
      <c r="J1015" t="s">
        <v>6785</v>
      </c>
      <c r="K1015" t="s">
        <v>6789</v>
      </c>
      <c r="L1015" t="s">
        <v>37</v>
      </c>
      <c r="M1015" t="s">
        <v>38</v>
      </c>
      <c r="N1015" t="s">
        <v>39</v>
      </c>
      <c r="O1015" t="s">
        <v>27</v>
      </c>
      <c r="P1015" t="s">
        <v>27</v>
      </c>
      <c r="Q1015" t="s">
        <v>27</v>
      </c>
      <c r="R1015" t="s">
        <v>27</v>
      </c>
      <c r="S1015" t="s">
        <v>40</v>
      </c>
      <c r="T1015" t="s">
        <v>146</v>
      </c>
      <c r="U1015" t="s">
        <v>147</v>
      </c>
      <c r="V1015" t="s">
        <v>27</v>
      </c>
      <c r="W1015" t="s">
        <v>43</v>
      </c>
      <c r="X1015" t="s">
        <v>27</v>
      </c>
      <c r="Y1015" t="s">
        <v>27</v>
      </c>
      <c r="Z1015" t="s">
        <v>44</v>
      </c>
      <c r="AA1015" t="s">
        <v>27</v>
      </c>
      <c r="AB1015" s="3" t="s">
        <v>246</v>
      </c>
    </row>
    <row r="1016" spans="1:28" x14ac:dyDescent="0.25">
      <c r="A1016" s="3">
        <v>87965</v>
      </c>
      <c r="B1016" t="s">
        <v>6790</v>
      </c>
      <c r="C1016" t="s">
        <v>27</v>
      </c>
      <c r="D1016" s="3">
        <v>11</v>
      </c>
      <c r="E1016" t="s">
        <v>6645</v>
      </c>
      <c r="F1016" t="s">
        <v>6773</v>
      </c>
      <c r="G1016" t="s">
        <v>6791</v>
      </c>
      <c r="H1016" t="s">
        <v>6792</v>
      </c>
      <c r="I1016" t="s">
        <v>6793</v>
      </c>
      <c r="J1016" t="s">
        <v>6790</v>
      </c>
      <c r="K1016" t="s">
        <v>6794</v>
      </c>
      <c r="L1016" t="s">
        <v>37</v>
      </c>
      <c r="M1016" t="s">
        <v>38</v>
      </c>
      <c r="N1016" t="s">
        <v>39</v>
      </c>
      <c r="O1016" t="s">
        <v>27</v>
      </c>
      <c r="P1016" t="s">
        <v>27</v>
      </c>
      <c r="Q1016" t="s">
        <v>27</v>
      </c>
      <c r="R1016" t="s">
        <v>27</v>
      </c>
      <c r="S1016" t="s">
        <v>40</v>
      </c>
      <c r="T1016" t="s">
        <v>146</v>
      </c>
      <c r="U1016" t="s">
        <v>147</v>
      </c>
      <c r="V1016" t="s">
        <v>27</v>
      </c>
      <c r="W1016" t="s">
        <v>43</v>
      </c>
      <c r="X1016" t="s">
        <v>27</v>
      </c>
      <c r="Y1016" t="s">
        <v>27</v>
      </c>
      <c r="Z1016" t="s">
        <v>44</v>
      </c>
      <c r="AA1016" t="s">
        <v>27</v>
      </c>
      <c r="AB1016" s="3" t="s">
        <v>6795</v>
      </c>
    </row>
    <row r="1017" spans="1:28" x14ac:dyDescent="0.25">
      <c r="A1017" s="3">
        <v>87966</v>
      </c>
      <c r="B1017" t="s">
        <v>6796</v>
      </c>
      <c r="C1017" t="s">
        <v>27</v>
      </c>
      <c r="D1017" s="3">
        <v>11</v>
      </c>
      <c r="E1017" t="s">
        <v>6645</v>
      </c>
      <c r="F1017" t="s">
        <v>6773</v>
      </c>
      <c r="G1017" t="s">
        <v>6797</v>
      </c>
      <c r="H1017" t="s">
        <v>6798</v>
      </c>
      <c r="I1017" t="s">
        <v>6799</v>
      </c>
      <c r="J1017" t="s">
        <v>6796</v>
      </c>
      <c r="K1017" t="s">
        <v>6800</v>
      </c>
      <c r="L1017" t="s">
        <v>37</v>
      </c>
      <c r="M1017" t="s">
        <v>38</v>
      </c>
      <c r="N1017" t="s">
        <v>39</v>
      </c>
      <c r="O1017" t="s">
        <v>27</v>
      </c>
      <c r="P1017" t="s">
        <v>27</v>
      </c>
      <c r="Q1017" t="s">
        <v>27</v>
      </c>
      <c r="R1017" t="s">
        <v>27</v>
      </c>
      <c r="S1017" t="s">
        <v>40</v>
      </c>
      <c r="T1017" t="s">
        <v>146</v>
      </c>
      <c r="U1017" t="s">
        <v>147</v>
      </c>
      <c r="V1017" t="s">
        <v>27</v>
      </c>
      <c r="W1017" t="s">
        <v>43</v>
      </c>
      <c r="X1017" t="s">
        <v>27</v>
      </c>
      <c r="Y1017" t="s">
        <v>27</v>
      </c>
      <c r="Z1017" t="s">
        <v>44</v>
      </c>
      <c r="AA1017" t="s">
        <v>27</v>
      </c>
      <c r="AB1017" s="3" t="s">
        <v>6801</v>
      </c>
    </row>
    <row r="1018" spans="1:28" x14ac:dyDescent="0.25">
      <c r="A1018" s="3">
        <v>87967</v>
      </c>
      <c r="B1018" t="s">
        <v>6802</v>
      </c>
      <c r="C1018" t="s">
        <v>27</v>
      </c>
      <c r="D1018" s="3">
        <v>11</v>
      </c>
      <c r="E1018" t="s">
        <v>6645</v>
      </c>
      <c r="F1018" t="s">
        <v>6773</v>
      </c>
      <c r="G1018" t="s">
        <v>6803</v>
      </c>
      <c r="H1018" t="s">
        <v>6804</v>
      </c>
      <c r="I1018" t="s">
        <v>6805</v>
      </c>
      <c r="J1018" t="s">
        <v>6802</v>
      </c>
      <c r="K1018" t="s">
        <v>6806</v>
      </c>
      <c r="L1018" t="s">
        <v>37</v>
      </c>
      <c r="M1018" t="s">
        <v>38</v>
      </c>
      <c r="N1018" t="s">
        <v>39</v>
      </c>
      <c r="O1018" t="s">
        <v>27</v>
      </c>
      <c r="P1018" t="s">
        <v>27</v>
      </c>
      <c r="Q1018" t="s">
        <v>27</v>
      </c>
      <c r="R1018" t="s">
        <v>27</v>
      </c>
      <c r="S1018" t="s">
        <v>40</v>
      </c>
      <c r="T1018" t="s">
        <v>41</v>
      </c>
      <c r="U1018" t="s">
        <v>42</v>
      </c>
      <c r="V1018" t="s">
        <v>27</v>
      </c>
      <c r="W1018" t="s">
        <v>43</v>
      </c>
      <c r="X1018" t="s">
        <v>27</v>
      </c>
      <c r="Y1018" t="s">
        <v>27</v>
      </c>
      <c r="Z1018" t="s">
        <v>44</v>
      </c>
      <c r="AA1018" t="s">
        <v>27</v>
      </c>
      <c r="AB1018" s="3" t="s">
        <v>246</v>
      </c>
    </row>
    <row r="1019" spans="1:28" x14ac:dyDescent="0.25">
      <c r="A1019" s="3">
        <v>87968</v>
      </c>
      <c r="B1019" t="s">
        <v>6807</v>
      </c>
      <c r="C1019" t="s">
        <v>27</v>
      </c>
      <c r="D1019" s="3">
        <v>11</v>
      </c>
      <c r="E1019" t="s">
        <v>6645</v>
      </c>
      <c r="F1019" t="s">
        <v>6773</v>
      </c>
      <c r="G1019" t="s">
        <v>6808</v>
      </c>
      <c r="H1019" t="s">
        <v>995</v>
      </c>
      <c r="I1019" t="s">
        <v>6809</v>
      </c>
      <c r="J1019" t="s">
        <v>6807</v>
      </c>
      <c r="K1019" t="s">
        <v>6810</v>
      </c>
      <c r="L1019" t="s">
        <v>37</v>
      </c>
      <c r="M1019" t="s">
        <v>38</v>
      </c>
      <c r="N1019" t="s">
        <v>39</v>
      </c>
      <c r="O1019" t="s">
        <v>27</v>
      </c>
      <c r="P1019" t="s">
        <v>27</v>
      </c>
      <c r="Q1019" t="s">
        <v>27</v>
      </c>
      <c r="R1019" t="s">
        <v>27</v>
      </c>
      <c r="S1019" t="s">
        <v>40</v>
      </c>
      <c r="T1019" t="s">
        <v>41</v>
      </c>
      <c r="U1019" t="s">
        <v>42</v>
      </c>
      <c r="V1019" t="s">
        <v>27</v>
      </c>
      <c r="W1019" t="s">
        <v>43</v>
      </c>
      <c r="X1019" t="s">
        <v>27</v>
      </c>
      <c r="Y1019" t="s">
        <v>27</v>
      </c>
      <c r="Z1019" t="s">
        <v>44</v>
      </c>
      <c r="AA1019" t="s">
        <v>27</v>
      </c>
      <c r="AB1019" s="3" t="s">
        <v>6811</v>
      </c>
    </row>
    <row r="1020" spans="1:28" x14ac:dyDescent="0.25">
      <c r="A1020" s="3">
        <v>87969</v>
      </c>
      <c r="B1020" t="s">
        <v>6812</v>
      </c>
      <c r="C1020" t="s">
        <v>64</v>
      </c>
      <c r="D1020" s="3">
        <v>11</v>
      </c>
      <c r="E1020" t="s">
        <v>6813</v>
      </c>
      <c r="F1020" t="s">
        <v>6773</v>
      </c>
      <c r="G1020" t="s">
        <v>6814</v>
      </c>
      <c r="H1020" t="s">
        <v>6815</v>
      </c>
      <c r="I1020" t="s">
        <v>6816</v>
      </c>
      <c r="J1020" t="s">
        <v>6812</v>
      </c>
      <c r="K1020" t="s">
        <v>6817</v>
      </c>
      <c r="L1020" t="s">
        <v>100</v>
      </c>
      <c r="M1020" t="s">
        <v>101</v>
      </c>
      <c r="N1020" t="s">
        <v>102</v>
      </c>
      <c r="O1020" t="s">
        <v>27</v>
      </c>
      <c r="P1020" t="s">
        <v>27</v>
      </c>
      <c r="Q1020" t="s">
        <v>27</v>
      </c>
      <c r="R1020" t="s">
        <v>27</v>
      </c>
      <c r="S1020" t="s">
        <v>40</v>
      </c>
      <c r="T1020" t="s">
        <v>146</v>
      </c>
      <c r="U1020" t="s">
        <v>147</v>
      </c>
      <c r="V1020" t="s">
        <v>27</v>
      </c>
      <c r="W1020" t="s">
        <v>43</v>
      </c>
      <c r="X1020" t="s">
        <v>27</v>
      </c>
      <c r="Y1020" t="s">
        <v>27</v>
      </c>
      <c r="Z1020" t="s">
        <v>44</v>
      </c>
      <c r="AA1020" t="s">
        <v>27</v>
      </c>
      <c r="AB1020" s="3" t="s">
        <v>6818</v>
      </c>
    </row>
    <row r="1021" spans="1:28" x14ac:dyDescent="0.25">
      <c r="A1021" s="3">
        <v>87970</v>
      </c>
      <c r="B1021" t="s">
        <v>6819</v>
      </c>
      <c r="C1021" t="s">
        <v>27</v>
      </c>
      <c r="D1021" s="3">
        <v>11</v>
      </c>
      <c r="E1021" t="s">
        <v>6813</v>
      </c>
      <c r="F1021" t="s">
        <v>6773</v>
      </c>
      <c r="G1021" t="s">
        <v>6820</v>
      </c>
      <c r="H1021" t="s">
        <v>6821</v>
      </c>
      <c r="I1021" t="s">
        <v>6822</v>
      </c>
      <c r="J1021" t="s">
        <v>6819</v>
      </c>
      <c r="K1021" t="s">
        <v>6823</v>
      </c>
      <c r="L1021" t="s">
        <v>100</v>
      </c>
      <c r="M1021" t="s">
        <v>101</v>
      </c>
      <c r="N1021" t="s">
        <v>102</v>
      </c>
      <c r="O1021" t="s">
        <v>27</v>
      </c>
      <c r="P1021" t="s">
        <v>27</v>
      </c>
      <c r="Q1021" t="s">
        <v>27</v>
      </c>
      <c r="R1021" t="s">
        <v>27</v>
      </c>
      <c r="S1021" t="s">
        <v>40</v>
      </c>
      <c r="T1021" t="s">
        <v>41</v>
      </c>
      <c r="U1021" t="s">
        <v>42</v>
      </c>
      <c r="V1021" t="s">
        <v>27</v>
      </c>
      <c r="W1021" t="s">
        <v>43</v>
      </c>
      <c r="X1021" t="s">
        <v>27</v>
      </c>
      <c r="Y1021" t="s">
        <v>27</v>
      </c>
      <c r="Z1021" t="s">
        <v>44</v>
      </c>
      <c r="AA1021" t="s">
        <v>27</v>
      </c>
      <c r="AB1021" s="3" t="s">
        <v>246</v>
      </c>
    </row>
    <row r="1022" spans="1:28" x14ac:dyDescent="0.25">
      <c r="A1022" s="3">
        <v>87971</v>
      </c>
      <c r="B1022" t="s">
        <v>6824</v>
      </c>
      <c r="C1022" t="s">
        <v>27</v>
      </c>
      <c r="D1022" s="3">
        <v>11</v>
      </c>
      <c r="E1022" t="s">
        <v>6813</v>
      </c>
      <c r="F1022" t="s">
        <v>6773</v>
      </c>
      <c r="G1022" t="s">
        <v>6825</v>
      </c>
      <c r="H1022" t="s">
        <v>6826</v>
      </c>
      <c r="I1022" t="s">
        <v>6827</v>
      </c>
      <c r="J1022" t="s">
        <v>6824</v>
      </c>
      <c r="K1022" t="s">
        <v>6828</v>
      </c>
      <c r="L1022" t="s">
        <v>37</v>
      </c>
      <c r="M1022" t="s">
        <v>38</v>
      </c>
      <c r="N1022" t="s">
        <v>39</v>
      </c>
      <c r="O1022" t="s">
        <v>27</v>
      </c>
      <c r="P1022" t="s">
        <v>27</v>
      </c>
      <c r="Q1022" t="s">
        <v>27</v>
      </c>
      <c r="R1022" t="s">
        <v>27</v>
      </c>
      <c r="S1022" t="s">
        <v>40</v>
      </c>
      <c r="T1022" t="s">
        <v>41</v>
      </c>
      <c r="U1022" t="s">
        <v>42</v>
      </c>
      <c r="V1022" t="s">
        <v>27</v>
      </c>
      <c r="W1022" t="s">
        <v>43</v>
      </c>
      <c r="X1022" t="s">
        <v>27</v>
      </c>
      <c r="Y1022" t="s">
        <v>27</v>
      </c>
      <c r="Z1022" t="s">
        <v>44</v>
      </c>
      <c r="AA1022" t="s">
        <v>27</v>
      </c>
      <c r="AB1022" s="3" t="s">
        <v>246</v>
      </c>
    </row>
    <row r="1023" spans="1:28" x14ac:dyDescent="0.25">
      <c r="A1023" s="3">
        <v>87972</v>
      </c>
      <c r="B1023" t="s">
        <v>6829</v>
      </c>
      <c r="C1023" t="s">
        <v>27</v>
      </c>
      <c r="D1023" s="3">
        <v>11</v>
      </c>
      <c r="E1023" t="s">
        <v>6813</v>
      </c>
      <c r="F1023" t="s">
        <v>6830</v>
      </c>
      <c r="G1023" t="s">
        <v>6831</v>
      </c>
      <c r="H1023" t="s">
        <v>6832</v>
      </c>
      <c r="I1023" t="s">
        <v>6833</v>
      </c>
      <c r="J1023" t="s">
        <v>6829</v>
      </c>
      <c r="K1023" t="s">
        <v>6834</v>
      </c>
      <c r="L1023" t="s">
        <v>117</v>
      </c>
      <c r="M1023" t="s">
        <v>243</v>
      </c>
      <c r="N1023" t="s">
        <v>244</v>
      </c>
      <c r="O1023" t="s">
        <v>27</v>
      </c>
      <c r="P1023" t="s">
        <v>27</v>
      </c>
      <c r="Q1023" t="s">
        <v>27</v>
      </c>
      <c r="R1023" t="s">
        <v>27</v>
      </c>
      <c r="S1023" t="s">
        <v>59</v>
      </c>
      <c r="T1023" t="s">
        <v>146</v>
      </c>
      <c r="U1023" t="s">
        <v>147</v>
      </c>
      <c r="V1023" t="s">
        <v>27</v>
      </c>
      <c r="W1023" t="s">
        <v>43</v>
      </c>
      <c r="X1023" t="s">
        <v>27</v>
      </c>
      <c r="Y1023" t="s">
        <v>27</v>
      </c>
      <c r="Z1023" t="s">
        <v>44</v>
      </c>
      <c r="AA1023" t="s">
        <v>27</v>
      </c>
      <c r="AB1023" s="3" t="s">
        <v>6835</v>
      </c>
    </row>
    <row r="1024" spans="1:28" x14ac:dyDescent="0.25">
      <c r="A1024" s="3">
        <v>87973</v>
      </c>
      <c r="B1024" t="s">
        <v>6836</v>
      </c>
      <c r="C1024" t="s">
        <v>172</v>
      </c>
      <c r="D1024" s="3">
        <v>11</v>
      </c>
      <c r="E1024" t="s">
        <v>6813</v>
      </c>
      <c r="F1024" t="s">
        <v>6837</v>
      </c>
      <c r="G1024" t="s">
        <v>6838</v>
      </c>
      <c r="H1024" t="s">
        <v>6839</v>
      </c>
      <c r="I1024" t="s">
        <v>6840</v>
      </c>
      <c r="J1024" t="s">
        <v>6836</v>
      </c>
      <c r="K1024" t="s">
        <v>6841</v>
      </c>
      <c r="L1024" t="s">
        <v>100</v>
      </c>
      <c r="M1024" t="s">
        <v>101</v>
      </c>
      <c r="N1024" t="s">
        <v>102</v>
      </c>
      <c r="O1024" t="s">
        <v>6842</v>
      </c>
      <c r="P1024" t="s">
        <v>27</v>
      </c>
      <c r="Q1024" t="s">
        <v>57</v>
      </c>
      <c r="R1024" t="s">
        <v>58</v>
      </c>
      <c r="S1024" t="s">
        <v>260</v>
      </c>
      <c r="T1024" t="s">
        <v>116</v>
      </c>
      <c r="U1024" t="s">
        <v>117</v>
      </c>
      <c r="V1024" t="s">
        <v>27</v>
      </c>
      <c r="W1024" t="s">
        <v>43</v>
      </c>
      <c r="X1024" t="s">
        <v>27</v>
      </c>
      <c r="Y1024" t="s">
        <v>27</v>
      </c>
      <c r="Z1024" t="s">
        <v>44</v>
      </c>
      <c r="AA1024" t="s">
        <v>27</v>
      </c>
      <c r="AB1024" s="3" t="s">
        <v>6843</v>
      </c>
    </row>
    <row r="1025" spans="1:28" x14ac:dyDescent="0.25">
      <c r="A1025" s="3">
        <v>87974</v>
      </c>
      <c r="B1025" t="s">
        <v>6844</v>
      </c>
      <c r="C1025" t="s">
        <v>27</v>
      </c>
      <c r="D1025" s="3">
        <v>11</v>
      </c>
      <c r="E1025" t="s">
        <v>6813</v>
      </c>
      <c r="F1025" t="s">
        <v>6845</v>
      </c>
      <c r="G1025" t="s">
        <v>6846</v>
      </c>
      <c r="H1025" t="s">
        <v>6847</v>
      </c>
      <c r="I1025" t="s">
        <v>6848</v>
      </c>
      <c r="J1025" t="s">
        <v>6844</v>
      </c>
      <c r="K1025" t="s">
        <v>6849</v>
      </c>
      <c r="L1025" t="s">
        <v>2391</v>
      </c>
      <c r="M1025" t="s">
        <v>2392</v>
      </c>
      <c r="N1025" t="s">
        <v>2393</v>
      </c>
      <c r="O1025" t="s">
        <v>27</v>
      </c>
      <c r="P1025" t="s">
        <v>27</v>
      </c>
      <c r="Q1025" t="s">
        <v>27</v>
      </c>
      <c r="R1025" t="s">
        <v>27</v>
      </c>
      <c r="S1025" t="s">
        <v>260</v>
      </c>
      <c r="T1025" t="s">
        <v>146</v>
      </c>
      <c r="U1025" t="s">
        <v>147</v>
      </c>
      <c r="V1025" t="s">
        <v>27</v>
      </c>
      <c r="W1025" t="s">
        <v>43</v>
      </c>
      <c r="X1025" t="s">
        <v>27</v>
      </c>
      <c r="Y1025" t="s">
        <v>27</v>
      </c>
      <c r="Z1025" t="s">
        <v>44</v>
      </c>
      <c r="AA1025" t="s">
        <v>27</v>
      </c>
      <c r="AB1025" s="3" t="s">
        <v>6850</v>
      </c>
    </row>
    <row r="1026" spans="1:28" x14ac:dyDescent="0.25">
      <c r="A1026" s="3">
        <v>87975</v>
      </c>
      <c r="B1026" t="s">
        <v>6851</v>
      </c>
      <c r="C1026" t="s">
        <v>27</v>
      </c>
      <c r="D1026" s="3">
        <v>11</v>
      </c>
      <c r="E1026" t="s">
        <v>6813</v>
      </c>
      <c r="F1026" t="s">
        <v>6773</v>
      </c>
      <c r="G1026" t="s">
        <v>6852</v>
      </c>
      <c r="H1026" t="s">
        <v>6853</v>
      </c>
      <c r="I1026" t="s">
        <v>6854</v>
      </c>
      <c r="J1026" t="s">
        <v>6851</v>
      </c>
      <c r="K1026" t="s">
        <v>6855</v>
      </c>
      <c r="L1026" t="s">
        <v>37</v>
      </c>
      <c r="M1026" t="s">
        <v>38</v>
      </c>
      <c r="N1026" t="s">
        <v>39</v>
      </c>
      <c r="O1026" t="s">
        <v>27</v>
      </c>
      <c r="P1026" t="s">
        <v>27</v>
      </c>
      <c r="Q1026" t="s">
        <v>27</v>
      </c>
      <c r="R1026" t="s">
        <v>27</v>
      </c>
      <c r="S1026" t="s">
        <v>40</v>
      </c>
      <c r="T1026" t="s">
        <v>146</v>
      </c>
      <c r="U1026" t="s">
        <v>147</v>
      </c>
      <c r="V1026" t="s">
        <v>27</v>
      </c>
      <c r="W1026" t="s">
        <v>43</v>
      </c>
      <c r="X1026" t="s">
        <v>27</v>
      </c>
      <c r="Y1026" t="s">
        <v>27</v>
      </c>
      <c r="Z1026" t="s">
        <v>44</v>
      </c>
      <c r="AA1026" t="s">
        <v>27</v>
      </c>
      <c r="AB1026" s="3" t="s">
        <v>6856</v>
      </c>
    </row>
    <row r="1027" spans="1:28" x14ac:dyDescent="0.25">
      <c r="A1027" s="3">
        <v>87976</v>
      </c>
      <c r="B1027" t="s">
        <v>6857</v>
      </c>
      <c r="C1027" t="s">
        <v>172</v>
      </c>
      <c r="D1027" s="3">
        <v>11</v>
      </c>
      <c r="E1027" t="s">
        <v>6813</v>
      </c>
      <c r="F1027" t="s">
        <v>6858</v>
      </c>
      <c r="G1027" t="s">
        <v>6859</v>
      </c>
      <c r="H1027" t="s">
        <v>6860</v>
      </c>
      <c r="I1027" t="s">
        <v>6861</v>
      </c>
      <c r="J1027" t="s">
        <v>6857</v>
      </c>
      <c r="K1027" t="s">
        <v>6862</v>
      </c>
      <c r="L1027" t="s">
        <v>100</v>
      </c>
      <c r="M1027" t="s">
        <v>101</v>
      </c>
      <c r="N1027" t="s">
        <v>102</v>
      </c>
      <c r="O1027" t="s">
        <v>6863</v>
      </c>
      <c r="P1027" t="s">
        <v>27</v>
      </c>
      <c r="Q1027" t="s">
        <v>57</v>
      </c>
      <c r="R1027" t="s">
        <v>58</v>
      </c>
      <c r="S1027" t="s">
        <v>59</v>
      </c>
      <c r="T1027" t="s">
        <v>41</v>
      </c>
      <c r="U1027" t="s">
        <v>42</v>
      </c>
      <c r="V1027" t="s">
        <v>27</v>
      </c>
      <c r="W1027" t="s">
        <v>43</v>
      </c>
      <c r="X1027" t="s">
        <v>27</v>
      </c>
      <c r="Y1027" t="s">
        <v>27</v>
      </c>
      <c r="Z1027" t="s">
        <v>44</v>
      </c>
      <c r="AA1027" t="s">
        <v>27</v>
      </c>
      <c r="AB1027" s="3" t="s">
        <v>6864</v>
      </c>
    </row>
    <row r="1028" spans="1:28" x14ac:dyDescent="0.25">
      <c r="A1028" s="3">
        <v>87977</v>
      </c>
      <c r="B1028" t="s">
        <v>6865</v>
      </c>
      <c r="C1028" t="s">
        <v>27</v>
      </c>
      <c r="D1028" s="3">
        <v>11</v>
      </c>
      <c r="E1028" t="s">
        <v>6813</v>
      </c>
      <c r="F1028" t="s">
        <v>6773</v>
      </c>
      <c r="G1028" t="s">
        <v>6866</v>
      </c>
      <c r="H1028" t="s">
        <v>6867</v>
      </c>
      <c r="I1028" t="s">
        <v>6868</v>
      </c>
      <c r="J1028" t="s">
        <v>6865</v>
      </c>
      <c r="K1028" t="s">
        <v>6869</v>
      </c>
      <c r="L1028" t="s">
        <v>37</v>
      </c>
      <c r="M1028" t="s">
        <v>38</v>
      </c>
      <c r="N1028" t="s">
        <v>39</v>
      </c>
      <c r="O1028" t="s">
        <v>27</v>
      </c>
      <c r="P1028" t="s">
        <v>27</v>
      </c>
      <c r="Q1028" t="s">
        <v>27</v>
      </c>
      <c r="R1028" t="s">
        <v>27</v>
      </c>
      <c r="S1028" t="s">
        <v>40</v>
      </c>
      <c r="T1028" t="s">
        <v>41</v>
      </c>
      <c r="U1028" t="s">
        <v>42</v>
      </c>
      <c r="V1028" t="s">
        <v>27</v>
      </c>
      <c r="W1028" t="s">
        <v>43</v>
      </c>
      <c r="X1028" t="s">
        <v>27</v>
      </c>
      <c r="Y1028" t="s">
        <v>27</v>
      </c>
      <c r="Z1028" t="s">
        <v>44</v>
      </c>
      <c r="AA1028" t="s">
        <v>27</v>
      </c>
      <c r="AB1028" s="3" t="s">
        <v>246</v>
      </c>
    </row>
    <row r="1029" spans="1:28" x14ac:dyDescent="0.25">
      <c r="A1029" s="3">
        <v>87978</v>
      </c>
      <c r="B1029" t="s">
        <v>6870</v>
      </c>
      <c r="C1029" t="s">
        <v>27</v>
      </c>
      <c r="D1029" s="3">
        <v>11</v>
      </c>
      <c r="E1029" t="s">
        <v>6813</v>
      </c>
      <c r="F1029" t="s">
        <v>6871</v>
      </c>
      <c r="G1029" t="s">
        <v>6872</v>
      </c>
      <c r="H1029" t="s">
        <v>6873</v>
      </c>
      <c r="I1029" t="s">
        <v>6874</v>
      </c>
      <c r="J1029" t="s">
        <v>6870</v>
      </c>
      <c r="K1029" t="s">
        <v>6875</v>
      </c>
      <c r="L1029" t="s">
        <v>100</v>
      </c>
      <c r="M1029" t="s">
        <v>101</v>
      </c>
      <c r="N1029" t="s">
        <v>102</v>
      </c>
      <c r="O1029" t="s">
        <v>27</v>
      </c>
      <c r="P1029" t="s">
        <v>27</v>
      </c>
      <c r="Q1029" t="s">
        <v>27</v>
      </c>
      <c r="R1029" t="s">
        <v>27</v>
      </c>
      <c r="S1029" t="s">
        <v>40</v>
      </c>
      <c r="T1029" t="s">
        <v>146</v>
      </c>
      <c r="U1029" t="s">
        <v>147</v>
      </c>
      <c r="V1029" t="s">
        <v>27</v>
      </c>
      <c r="W1029" t="s">
        <v>43</v>
      </c>
      <c r="X1029" t="s">
        <v>27</v>
      </c>
      <c r="Y1029" t="s">
        <v>27</v>
      </c>
      <c r="Z1029" t="s">
        <v>44</v>
      </c>
      <c r="AA1029" t="s">
        <v>27</v>
      </c>
      <c r="AB1029" s="3" t="s">
        <v>6876</v>
      </c>
    </row>
    <row r="1030" spans="1:28" x14ac:dyDescent="0.25">
      <c r="A1030" s="3">
        <v>87979</v>
      </c>
      <c r="B1030" t="s">
        <v>6877</v>
      </c>
      <c r="C1030" t="s">
        <v>27</v>
      </c>
      <c r="D1030" s="3">
        <v>11</v>
      </c>
      <c r="E1030" t="s">
        <v>6813</v>
      </c>
      <c r="F1030" t="s">
        <v>6773</v>
      </c>
      <c r="G1030" t="s">
        <v>6878</v>
      </c>
      <c r="H1030" t="s">
        <v>6879</v>
      </c>
      <c r="I1030" t="s">
        <v>6880</v>
      </c>
      <c r="J1030" t="s">
        <v>6877</v>
      </c>
      <c r="K1030" t="s">
        <v>6881</v>
      </c>
      <c r="L1030" t="s">
        <v>37</v>
      </c>
      <c r="M1030" t="s">
        <v>38</v>
      </c>
      <c r="N1030" t="s">
        <v>39</v>
      </c>
      <c r="O1030" t="s">
        <v>27</v>
      </c>
      <c r="P1030" t="s">
        <v>27</v>
      </c>
      <c r="Q1030" t="s">
        <v>27</v>
      </c>
      <c r="R1030" t="s">
        <v>27</v>
      </c>
      <c r="S1030" t="s">
        <v>40</v>
      </c>
      <c r="T1030" t="s">
        <v>146</v>
      </c>
      <c r="U1030" t="s">
        <v>147</v>
      </c>
      <c r="V1030" t="s">
        <v>27</v>
      </c>
      <c r="W1030" t="s">
        <v>43</v>
      </c>
      <c r="X1030" t="s">
        <v>27</v>
      </c>
      <c r="Y1030" t="s">
        <v>27</v>
      </c>
      <c r="Z1030" t="s">
        <v>44</v>
      </c>
      <c r="AA1030" t="s">
        <v>27</v>
      </c>
      <c r="AB1030" s="3" t="s">
        <v>246</v>
      </c>
    </row>
    <row r="1031" spans="1:28" x14ac:dyDescent="0.25">
      <c r="A1031" s="3">
        <v>87980</v>
      </c>
      <c r="B1031" t="s">
        <v>6882</v>
      </c>
      <c r="C1031" t="s">
        <v>27</v>
      </c>
      <c r="D1031" s="3">
        <v>11</v>
      </c>
      <c r="E1031" t="s">
        <v>6813</v>
      </c>
      <c r="F1031" t="s">
        <v>6773</v>
      </c>
      <c r="G1031" t="s">
        <v>6883</v>
      </c>
      <c r="H1031" t="s">
        <v>6884</v>
      </c>
      <c r="I1031" t="s">
        <v>6885</v>
      </c>
      <c r="J1031" t="s">
        <v>6882</v>
      </c>
      <c r="K1031" t="s">
        <v>6886</v>
      </c>
      <c r="L1031" t="s">
        <v>37</v>
      </c>
      <c r="M1031" t="s">
        <v>38</v>
      </c>
      <c r="N1031" t="s">
        <v>39</v>
      </c>
      <c r="O1031" t="s">
        <v>27</v>
      </c>
      <c r="P1031" t="s">
        <v>27</v>
      </c>
      <c r="Q1031" t="s">
        <v>27</v>
      </c>
      <c r="R1031" t="s">
        <v>27</v>
      </c>
      <c r="S1031" t="s">
        <v>40</v>
      </c>
      <c r="T1031" t="s">
        <v>146</v>
      </c>
      <c r="U1031" t="s">
        <v>147</v>
      </c>
      <c r="V1031" t="s">
        <v>27</v>
      </c>
      <c r="W1031" t="s">
        <v>43</v>
      </c>
      <c r="X1031" t="s">
        <v>27</v>
      </c>
      <c r="Y1031" t="s">
        <v>27</v>
      </c>
      <c r="Z1031" t="s">
        <v>44</v>
      </c>
      <c r="AA1031" t="s">
        <v>27</v>
      </c>
      <c r="AB1031" s="3" t="s">
        <v>246</v>
      </c>
    </row>
    <row r="1032" spans="1:28" x14ac:dyDescent="0.25">
      <c r="A1032" s="3">
        <v>87981</v>
      </c>
      <c r="B1032" t="s">
        <v>6888</v>
      </c>
      <c r="C1032" t="s">
        <v>27</v>
      </c>
      <c r="D1032" s="3">
        <v>11</v>
      </c>
      <c r="E1032" t="s">
        <v>6813</v>
      </c>
      <c r="F1032" t="s">
        <v>6773</v>
      </c>
      <c r="G1032" t="s">
        <v>6889</v>
      </c>
      <c r="H1032" t="s">
        <v>6890</v>
      </c>
      <c r="I1032" t="s">
        <v>6891</v>
      </c>
      <c r="J1032" t="s">
        <v>6888</v>
      </c>
      <c r="K1032" t="s">
        <v>6892</v>
      </c>
      <c r="L1032" t="s">
        <v>37</v>
      </c>
      <c r="M1032" t="s">
        <v>38</v>
      </c>
      <c r="N1032" t="s">
        <v>39</v>
      </c>
      <c r="O1032" t="s">
        <v>27</v>
      </c>
      <c r="P1032" t="s">
        <v>27</v>
      </c>
      <c r="Q1032" t="s">
        <v>27</v>
      </c>
      <c r="R1032" t="s">
        <v>27</v>
      </c>
      <c r="S1032" t="s">
        <v>40</v>
      </c>
      <c r="T1032" t="s">
        <v>27</v>
      </c>
      <c r="U1032" t="s">
        <v>27</v>
      </c>
      <c r="V1032" t="s">
        <v>27</v>
      </c>
      <c r="W1032" t="s">
        <v>43</v>
      </c>
      <c r="X1032" t="s">
        <v>27</v>
      </c>
      <c r="Y1032" t="s">
        <v>27</v>
      </c>
      <c r="Z1032" t="s">
        <v>44</v>
      </c>
      <c r="AA1032" t="s">
        <v>27</v>
      </c>
      <c r="AB1032" s="3" t="s">
        <v>6893</v>
      </c>
    </row>
    <row r="1033" spans="1:28" x14ac:dyDescent="0.25">
      <c r="A1033" s="3">
        <v>87982</v>
      </c>
      <c r="B1033" t="s">
        <v>6894</v>
      </c>
      <c r="C1033" t="s">
        <v>27</v>
      </c>
      <c r="D1033" s="3">
        <v>11</v>
      </c>
      <c r="E1033" t="s">
        <v>6813</v>
      </c>
      <c r="F1033" t="s">
        <v>6773</v>
      </c>
      <c r="G1033" t="s">
        <v>6895</v>
      </c>
      <c r="H1033" t="s">
        <v>6896</v>
      </c>
      <c r="I1033" t="s">
        <v>6897</v>
      </c>
      <c r="J1033" t="s">
        <v>6894</v>
      </c>
      <c r="K1033" t="s">
        <v>6898</v>
      </c>
      <c r="L1033" t="s">
        <v>37</v>
      </c>
      <c r="M1033" t="s">
        <v>38</v>
      </c>
      <c r="N1033" t="s">
        <v>39</v>
      </c>
      <c r="O1033" t="s">
        <v>27</v>
      </c>
      <c r="P1033" t="s">
        <v>27</v>
      </c>
      <c r="Q1033" t="s">
        <v>27</v>
      </c>
      <c r="R1033" t="s">
        <v>27</v>
      </c>
      <c r="S1033" t="s">
        <v>40</v>
      </c>
      <c r="T1033" t="s">
        <v>146</v>
      </c>
      <c r="U1033" t="s">
        <v>147</v>
      </c>
      <c r="V1033" t="s">
        <v>27</v>
      </c>
      <c r="W1033" t="s">
        <v>43</v>
      </c>
      <c r="X1033" t="s">
        <v>27</v>
      </c>
      <c r="Y1033" t="s">
        <v>27</v>
      </c>
      <c r="Z1033" t="s">
        <v>44</v>
      </c>
      <c r="AA1033" t="s">
        <v>27</v>
      </c>
      <c r="AB1033" s="3" t="s">
        <v>246</v>
      </c>
    </row>
    <row r="1034" spans="1:28" x14ac:dyDescent="0.25">
      <c r="A1034" s="3">
        <v>87983</v>
      </c>
      <c r="B1034" t="s">
        <v>6899</v>
      </c>
      <c r="C1034" t="s">
        <v>27</v>
      </c>
      <c r="D1034" s="3">
        <v>11</v>
      </c>
      <c r="E1034" t="s">
        <v>6813</v>
      </c>
      <c r="F1034" t="s">
        <v>6773</v>
      </c>
      <c r="G1034" t="s">
        <v>6900</v>
      </c>
      <c r="H1034" t="s">
        <v>6901</v>
      </c>
      <c r="I1034" t="s">
        <v>6902</v>
      </c>
      <c r="J1034" t="s">
        <v>6899</v>
      </c>
      <c r="K1034" t="s">
        <v>6903</v>
      </c>
      <c r="L1034" t="s">
        <v>37</v>
      </c>
      <c r="M1034" t="s">
        <v>38</v>
      </c>
      <c r="N1034" t="s">
        <v>39</v>
      </c>
      <c r="O1034" t="s">
        <v>27</v>
      </c>
      <c r="P1034" t="s">
        <v>27</v>
      </c>
      <c r="Q1034" t="s">
        <v>27</v>
      </c>
      <c r="R1034" t="s">
        <v>27</v>
      </c>
      <c r="S1034" t="s">
        <v>40</v>
      </c>
      <c r="T1034" t="s">
        <v>41</v>
      </c>
      <c r="U1034" t="s">
        <v>42</v>
      </c>
      <c r="V1034" t="s">
        <v>27</v>
      </c>
      <c r="W1034" t="s">
        <v>43</v>
      </c>
      <c r="X1034" t="s">
        <v>27</v>
      </c>
      <c r="Y1034" t="s">
        <v>27</v>
      </c>
      <c r="Z1034" t="s">
        <v>44</v>
      </c>
      <c r="AA1034" t="s">
        <v>27</v>
      </c>
      <c r="AB1034" s="3" t="s">
        <v>6904</v>
      </c>
    </row>
    <row r="1035" spans="1:28" x14ac:dyDescent="0.25">
      <c r="A1035" s="3">
        <v>87984</v>
      </c>
      <c r="B1035" t="s">
        <v>6905</v>
      </c>
      <c r="C1035" t="s">
        <v>27</v>
      </c>
      <c r="D1035" s="3">
        <v>11</v>
      </c>
      <c r="E1035" t="s">
        <v>6813</v>
      </c>
      <c r="F1035" t="s">
        <v>6906</v>
      </c>
      <c r="G1035" t="s">
        <v>6907</v>
      </c>
      <c r="H1035" t="s">
        <v>6908</v>
      </c>
      <c r="I1035" t="s">
        <v>6909</v>
      </c>
      <c r="J1035" t="s">
        <v>6905</v>
      </c>
      <c r="K1035" t="s">
        <v>6910</v>
      </c>
      <c r="L1035" t="s">
        <v>37</v>
      </c>
      <c r="M1035" t="s">
        <v>38</v>
      </c>
      <c r="N1035" t="s">
        <v>39</v>
      </c>
      <c r="O1035" t="s">
        <v>27</v>
      </c>
      <c r="P1035" t="s">
        <v>27</v>
      </c>
      <c r="Q1035" t="s">
        <v>27</v>
      </c>
      <c r="R1035" t="s">
        <v>27</v>
      </c>
      <c r="S1035" t="s">
        <v>40</v>
      </c>
      <c r="T1035" t="s">
        <v>146</v>
      </c>
      <c r="U1035" t="s">
        <v>147</v>
      </c>
      <c r="V1035" t="s">
        <v>27</v>
      </c>
      <c r="W1035" t="s">
        <v>43</v>
      </c>
      <c r="X1035" t="s">
        <v>27</v>
      </c>
      <c r="Y1035" t="s">
        <v>27</v>
      </c>
      <c r="Z1035" t="s">
        <v>44</v>
      </c>
      <c r="AA1035" t="s">
        <v>27</v>
      </c>
      <c r="AB1035" s="3" t="s">
        <v>6911</v>
      </c>
    </row>
    <row r="1036" spans="1:28" x14ac:dyDescent="0.25">
      <c r="A1036" s="3">
        <v>87985</v>
      </c>
      <c r="B1036" t="s">
        <v>6912</v>
      </c>
      <c r="C1036" t="s">
        <v>27</v>
      </c>
      <c r="D1036" s="3">
        <v>11</v>
      </c>
      <c r="E1036" t="s">
        <v>6813</v>
      </c>
      <c r="F1036" t="s">
        <v>6773</v>
      </c>
      <c r="G1036" t="s">
        <v>6913</v>
      </c>
      <c r="H1036" t="s">
        <v>6914</v>
      </c>
      <c r="I1036" t="s">
        <v>6915</v>
      </c>
      <c r="J1036" t="s">
        <v>6912</v>
      </c>
      <c r="K1036" t="s">
        <v>6916</v>
      </c>
      <c r="L1036" t="s">
        <v>37</v>
      </c>
      <c r="M1036" t="s">
        <v>38</v>
      </c>
      <c r="N1036" t="s">
        <v>39</v>
      </c>
      <c r="O1036" t="s">
        <v>27</v>
      </c>
      <c r="P1036" t="s">
        <v>27</v>
      </c>
      <c r="Q1036" t="s">
        <v>27</v>
      </c>
      <c r="R1036" t="s">
        <v>27</v>
      </c>
      <c r="S1036" t="s">
        <v>40</v>
      </c>
      <c r="T1036" t="s">
        <v>41</v>
      </c>
      <c r="U1036" t="s">
        <v>42</v>
      </c>
      <c r="V1036" t="s">
        <v>27</v>
      </c>
      <c r="W1036" t="s">
        <v>43</v>
      </c>
      <c r="X1036" t="s">
        <v>27</v>
      </c>
      <c r="Y1036" t="s">
        <v>27</v>
      </c>
      <c r="Z1036" t="s">
        <v>44</v>
      </c>
      <c r="AA1036" t="s">
        <v>27</v>
      </c>
      <c r="AB1036" s="3" t="s">
        <v>246</v>
      </c>
    </row>
    <row r="1037" spans="1:28" x14ac:dyDescent="0.25">
      <c r="A1037" s="3">
        <v>87986</v>
      </c>
      <c r="B1037" t="s">
        <v>6917</v>
      </c>
      <c r="C1037" t="s">
        <v>27</v>
      </c>
      <c r="D1037" s="3">
        <v>11</v>
      </c>
      <c r="E1037" t="s">
        <v>6813</v>
      </c>
      <c r="F1037" t="s">
        <v>6773</v>
      </c>
      <c r="G1037" t="s">
        <v>6918</v>
      </c>
      <c r="H1037" t="s">
        <v>6919</v>
      </c>
      <c r="I1037" t="s">
        <v>6920</v>
      </c>
      <c r="J1037" t="s">
        <v>6917</v>
      </c>
      <c r="K1037" t="s">
        <v>6921</v>
      </c>
      <c r="L1037" t="s">
        <v>37</v>
      </c>
      <c r="M1037" t="s">
        <v>38</v>
      </c>
      <c r="N1037" t="s">
        <v>39</v>
      </c>
      <c r="O1037" t="s">
        <v>27</v>
      </c>
      <c r="P1037" t="s">
        <v>27</v>
      </c>
      <c r="Q1037" t="s">
        <v>27</v>
      </c>
      <c r="R1037" t="s">
        <v>27</v>
      </c>
      <c r="S1037" t="s">
        <v>40</v>
      </c>
      <c r="T1037" t="s">
        <v>146</v>
      </c>
      <c r="U1037" t="s">
        <v>147</v>
      </c>
      <c r="V1037" t="s">
        <v>27</v>
      </c>
      <c r="W1037" t="s">
        <v>43</v>
      </c>
      <c r="X1037" t="s">
        <v>27</v>
      </c>
      <c r="Y1037" t="s">
        <v>27</v>
      </c>
      <c r="Z1037" t="s">
        <v>44</v>
      </c>
      <c r="AA1037" t="s">
        <v>27</v>
      </c>
      <c r="AB1037" s="3" t="s">
        <v>6922</v>
      </c>
    </row>
    <row r="1038" spans="1:28" x14ac:dyDescent="0.25">
      <c r="A1038" s="3">
        <v>87987</v>
      </c>
      <c r="B1038" t="s">
        <v>6923</v>
      </c>
      <c r="C1038" t="s">
        <v>172</v>
      </c>
      <c r="D1038" s="3">
        <v>11</v>
      </c>
      <c r="E1038" t="s">
        <v>6813</v>
      </c>
      <c r="F1038" t="s">
        <v>6773</v>
      </c>
      <c r="G1038" t="s">
        <v>6924</v>
      </c>
      <c r="H1038" t="s">
        <v>6925</v>
      </c>
      <c r="I1038" t="s">
        <v>6926</v>
      </c>
      <c r="J1038" t="s">
        <v>6923</v>
      </c>
      <c r="K1038" t="s">
        <v>6927</v>
      </c>
      <c r="L1038" t="s">
        <v>573</v>
      </c>
      <c r="M1038" t="s">
        <v>574</v>
      </c>
      <c r="N1038" t="s">
        <v>575</v>
      </c>
      <c r="O1038" t="s">
        <v>27</v>
      </c>
      <c r="P1038" t="s">
        <v>27</v>
      </c>
      <c r="Q1038" t="s">
        <v>27</v>
      </c>
      <c r="R1038" t="s">
        <v>27</v>
      </c>
      <c r="S1038" t="s">
        <v>40</v>
      </c>
      <c r="T1038" t="s">
        <v>146</v>
      </c>
      <c r="U1038" t="s">
        <v>147</v>
      </c>
      <c r="V1038" t="s">
        <v>27</v>
      </c>
      <c r="W1038" t="s">
        <v>43</v>
      </c>
      <c r="X1038" t="s">
        <v>27</v>
      </c>
      <c r="Y1038" t="s">
        <v>27</v>
      </c>
      <c r="Z1038" t="s">
        <v>44</v>
      </c>
      <c r="AA1038" t="s">
        <v>27</v>
      </c>
      <c r="AB1038" s="3" t="s">
        <v>6928</v>
      </c>
    </row>
    <row r="1039" spans="1:28" x14ac:dyDescent="0.25">
      <c r="A1039" s="3">
        <v>87988</v>
      </c>
      <c r="B1039" t="s">
        <v>6929</v>
      </c>
      <c r="C1039" t="s">
        <v>27</v>
      </c>
      <c r="D1039" s="3">
        <v>11</v>
      </c>
      <c r="E1039" t="s">
        <v>6813</v>
      </c>
      <c r="F1039" t="s">
        <v>6773</v>
      </c>
      <c r="G1039" t="s">
        <v>6930</v>
      </c>
      <c r="H1039" t="s">
        <v>6931</v>
      </c>
      <c r="I1039" t="s">
        <v>6932</v>
      </c>
      <c r="J1039" t="s">
        <v>6929</v>
      </c>
      <c r="K1039" t="s">
        <v>6933</v>
      </c>
      <c r="L1039" t="s">
        <v>37</v>
      </c>
      <c r="M1039" t="s">
        <v>38</v>
      </c>
      <c r="N1039" t="s">
        <v>39</v>
      </c>
      <c r="O1039" t="s">
        <v>27</v>
      </c>
      <c r="P1039" t="s">
        <v>27</v>
      </c>
      <c r="Q1039" t="s">
        <v>27</v>
      </c>
      <c r="R1039" t="s">
        <v>27</v>
      </c>
      <c r="S1039" t="s">
        <v>40</v>
      </c>
      <c r="T1039" t="s">
        <v>146</v>
      </c>
      <c r="U1039" t="s">
        <v>147</v>
      </c>
      <c r="V1039" t="s">
        <v>27</v>
      </c>
      <c r="W1039" t="s">
        <v>43</v>
      </c>
      <c r="X1039" t="s">
        <v>27</v>
      </c>
      <c r="Y1039" t="s">
        <v>27</v>
      </c>
      <c r="Z1039" t="s">
        <v>44</v>
      </c>
      <c r="AA1039" t="s">
        <v>27</v>
      </c>
      <c r="AB1039" s="3" t="s">
        <v>6934</v>
      </c>
    </row>
    <row r="1040" spans="1:28" x14ac:dyDescent="0.25">
      <c r="A1040" s="3">
        <v>87989</v>
      </c>
      <c r="B1040" t="s">
        <v>6935</v>
      </c>
      <c r="C1040" t="s">
        <v>27</v>
      </c>
      <c r="D1040" s="3">
        <v>11</v>
      </c>
      <c r="E1040" t="s">
        <v>6813</v>
      </c>
      <c r="F1040" t="s">
        <v>6773</v>
      </c>
      <c r="G1040" t="s">
        <v>6936</v>
      </c>
      <c r="H1040" t="s">
        <v>6937</v>
      </c>
      <c r="I1040" t="s">
        <v>6938</v>
      </c>
      <c r="J1040" t="s">
        <v>6935</v>
      </c>
      <c r="K1040" t="s">
        <v>6939</v>
      </c>
      <c r="L1040" t="s">
        <v>37</v>
      </c>
      <c r="M1040" t="s">
        <v>38</v>
      </c>
      <c r="N1040" t="s">
        <v>39</v>
      </c>
      <c r="O1040" t="s">
        <v>27</v>
      </c>
      <c r="P1040" t="s">
        <v>27</v>
      </c>
      <c r="Q1040" t="s">
        <v>27</v>
      </c>
      <c r="R1040" t="s">
        <v>27</v>
      </c>
      <c r="S1040" t="s">
        <v>40</v>
      </c>
      <c r="T1040" t="s">
        <v>146</v>
      </c>
      <c r="U1040" t="s">
        <v>147</v>
      </c>
      <c r="V1040" t="s">
        <v>27</v>
      </c>
      <c r="W1040" t="s">
        <v>43</v>
      </c>
      <c r="X1040" t="s">
        <v>27</v>
      </c>
      <c r="Y1040" t="s">
        <v>27</v>
      </c>
      <c r="Z1040" t="s">
        <v>44</v>
      </c>
      <c r="AA1040" t="s">
        <v>27</v>
      </c>
      <c r="AB1040" s="3" t="s">
        <v>6940</v>
      </c>
    </row>
    <row r="1041" spans="1:28" x14ac:dyDescent="0.25">
      <c r="A1041" s="3">
        <v>87990</v>
      </c>
      <c r="B1041" t="s">
        <v>6941</v>
      </c>
      <c r="C1041" t="s">
        <v>27</v>
      </c>
      <c r="D1041" s="3">
        <v>11</v>
      </c>
      <c r="E1041" t="s">
        <v>6813</v>
      </c>
      <c r="F1041" t="s">
        <v>6773</v>
      </c>
      <c r="G1041" t="s">
        <v>6942</v>
      </c>
      <c r="H1041" t="s">
        <v>6943</v>
      </c>
      <c r="I1041" t="s">
        <v>6944</v>
      </c>
      <c r="J1041" t="s">
        <v>6941</v>
      </c>
      <c r="K1041" t="s">
        <v>6945</v>
      </c>
      <c r="L1041" t="s">
        <v>37</v>
      </c>
      <c r="M1041" t="s">
        <v>38</v>
      </c>
      <c r="N1041" t="s">
        <v>39</v>
      </c>
      <c r="O1041" t="s">
        <v>27</v>
      </c>
      <c r="P1041" t="s">
        <v>27</v>
      </c>
      <c r="Q1041" t="s">
        <v>27</v>
      </c>
      <c r="R1041" t="s">
        <v>27</v>
      </c>
      <c r="S1041" t="s">
        <v>40</v>
      </c>
      <c r="T1041" t="s">
        <v>27</v>
      </c>
      <c r="U1041" t="s">
        <v>27</v>
      </c>
      <c r="V1041" t="s">
        <v>27</v>
      </c>
      <c r="W1041" t="s">
        <v>43</v>
      </c>
      <c r="X1041" t="s">
        <v>27</v>
      </c>
      <c r="Y1041" t="s">
        <v>27</v>
      </c>
      <c r="Z1041" t="s">
        <v>44</v>
      </c>
      <c r="AA1041" t="s">
        <v>27</v>
      </c>
      <c r="AB1041" s="3" t="s">
        <v>246</v>
      </c>
    </row>
    <row r="1042" spans="1:28" x14ac:dyDescent="0.25">
      <c r="A1042" s="3">
        <v>87991</v>
      </c>
      <c r="B1042" t="s">
        <v>6947</v>
      </c>
      <c r="C1042" t="s">
        <v>27</v>
      </c>
      <c r="D1042" s="3">
        <v>11</v>
      </c>
      <c r="E1042" t="s">
        <v>6813</v>
      </c>
      <c r="F1042" t="s">
        <v>6773</v>
      </c>
      <c r="G1042" t="s">
        <v>6948</v>
      </c>
      <c r="H1042" t="s">
        <v>6949</v>
      </c>
      <c r="I1042" t="s">
        <v>6950</v>
      </c>
      <c r="J1042" t="s">
        <v>6947</v>
      </c>
      <c r="K1042" t="s">
        <v>6951</v>
      </c>
      <c r="L1042" t="s">
        <v>53</v>
      </c>
      <c r="M1042" t="s">
        <v>54</v>
      </c>
      <c r="N1042" t="s">
        <v>55</v>
      </c>
      <c r="O1042" t="s">
        <v>27</v>
      </c>
      <c r="P1042" t="s">
        <v>27</v>
      </c>
      <c r="Q1042" t="s">
        <v>27</v>
      </c>
      <c r="R1042" t="s">
        <v>27</v>
      </c>
      <c r="S1042" t="s">
        <v>40</v>
      </c>
      <c r="T1042" t="s">
        <v>146</v>
      </c>
      <c r="U1042" t="s">
        <v>147</v>
      </c>
      <c r="V1042" t="s">
        <v>27</v>
      </c>
      <c r="W1042" t="s">
        <v>43</v>
      </c>
      <c r="X1042" t="s">
        <v>27</v>
      </c>
      <c r="Y1042" t="s">
        <v>27</v>
      </c>
      <c r="Z1042" t="s">
        <v>44</v>
      </c>
      <c r="AA1042" t="s">
        <v>27</v>
      </c>
      <c r="AB1042" s="3" t="s">
        <v>6952</v>
      </c>
    </row>
    <row r="1043" spans="1:28" x14ac:dyDescent="0.25">
      <c r="A1043" s="3">
        <v>87992</v>
      </c>
      <c r="B1043" t="s">
        <v>6953</v>
      </c>
      <c r="C1043" t="s">
        <v>27</v>
      </c>
      <c r="D1043" s="3">
        <v>11</v>
      </c>
      <c r="E1043" t="s">
        <v>6813</v>
      </c>
      <c r="F1043" t="s">
        <v>6773</v>
      </c>
      <c r="G1043" t="s">
        <v>6954</v>
      </c>
      <c r="H1043" t="s">
        <v>6955</v>
      </c>
      <c r="I1043" t="s">
        <v>6956</v>
      </c>
      <c r="J1043" t="s">
        <v>6953</v>
      </c>
      <c r="K1043" t="s">
        <v>6957</v>
      </c>
      <c r="L1043" t="s">
        <v>100</v>
      </c>
      <c r="M1043" t="s">
        <v>101</v>
      </c>
      <c r="N1043" t="s">
        <v>102</v>
      </c>
      <c r="O1043" t="s">
        <v>27</v>
      </c>
      <c r="P1043" t="s">
        <v>27</v>
      </c>
      <c r="Q1043" t="s">
        <v>27</v>
      </c>
      <c r="R1043" t="s">
        <v>27</v>
      </c>
      <c r="S1043" t="s">
        <v>40</v>
      </c>
      <c r="T1043" t="s">
        <v>146</v>
      </c>
      <c r="U1043" t="s">
        <v>147</v>
      </c>
      <c r="V1043" t="s">
        <v>27</v>
      </c>
      <c r="W1043" t="s">
        <v>43</v>
      </c>
      <c r="X1043" t="s">
        <v>27</v>
      </c>
      <c r="Y1043" t="s">
        <v>27</v>
      </c>
      <c r="Z1043" t="s">
        <v>44</v>
      </c>
      <c r="AA1043" t="s">
        <v>27</v>
      </c>
      <c r="AB1043" s="3" t="s">
        <v>6958</v>
      </c>
    </row>
    <row r="1044" spans="1:28" x14ac:dyDescent="0.25">
      <c r="A1044" s="3">
        <v>87993</v>
      </c>
      <c r="B1044" t="s">
        <v>6960</v>
      </c>
      <c r="C1044" t="s">
        <v>27</v>
      </c>
      <c r="D1044" s="3">
        <v>11</v>
      </c>
      <c r="E1044" t="s">
        <v>6813</v>
      </c>
      <c r="F1044" t="s">
        <v>6773</v>
      </c>
      <c r="G1044" t="s">
        <v>6961</v>
      </c>
      <c r="H1044" t="s">
        <v>6962</v>
      </c>
      <c r="I1044" t="s">
        <v>6963</v>
      </c>
      <c r="J1044" t="s">
        <v>6960</v>
      </c>
      <c r="K1044" t="s">
        <v>6964</v>
      </c>
      <c r="L1044" t="s">
        <v>37</v>
      </c>
      <c r="M1044" t="s">
        <v>38</v>
      </c>
      <c r="N1044" t="s">
        <v>39</v>
      </c>
      <c r="O1044" t="s">
        <v>27</v>
      </c>
      <c r="P1044" t="s">
        <v>27</v>
      </c>
      <c r="Q1044" t="s">
        <v>27</v>
      </c>
      <c r="R1044" t="s">
        <v>27</v>
      </c>
      <c r="S1044" t="s">
        <v>40</v>
      </c>
      <c r="T1044" t="s">
        <v>146</v>
      </c>
      <c r="U1044" t="s">
        <v>147</v>
      </c>
      <c r="V1044" t="s">
        <v>27</v>
      </c>
      <c r="W1044" t="s">
        <v>43</v>
      </c>
      <c r="X1044" t="s">
        <v>27</v>
      </c>
      <c r="Y1044" t="s">
        <v>27</v>
      </c>
      <c r="Z1044" t="s">
        <v>44</v>
      </c>
      <c r="AA1044" t="s">
        <v>27</v>
      </c>
      <c r="AB1044" s="3" t="s">
        <v>246</v>
      </c>
    </row>
    <row r="1045" spans="1:28" x14ac:dyDescent="0.25">
      <c r="A1045" s="3">
        <v>87994</v>
      </c>
      <c r="B1045" t="s">
        <v>6965</v>
      </c>
      <c r="C1045" t="s">
        <v>27</v>
      </c>
      <c r="D1045" s="3">
        <v>11</v>
      </c>
      <c r="E1045" t="s">
        <v>6813</v>
      </c>
      <c r="F1045" t="s">
        <v>6773</v>
      </c>
      <c r="G1045" t="s">
        <v>6966</v>
      </c>
      <c r="H1045" t="s">
        <v>6967</v>
      </c>
      <c r="I1045" t="s">
        <v>6968</v>
      </c>
      <c r="J1045" t="s">
        <v>6965</v>
      </c>
      <c r="K1045" t="s">
        <v>6969</v>
      </c>
      <c r="L1045" t="s">
        <v>100</v>
      </c>
      <c r="M1045" t="s">
        <v>101</v>
      </c>
      <c r="N1045" t="s">
        <v>102</v>
      </c>
      <c r="O1045" t="s">
        <v>27</v>
      </c>
      <c r="P1045" t="s">
        <v>27</v>
      </c>
      <c r="Q1045" t="s">
        <v>27</v>
      </c>
      <c r="R1045" t="s">
        <v>27</v>
      </c>
      <c r="S1045" t="s">
        <v>40</v>
      </c>
      <c r="T1045" t="s">
        <v>146</v>
      </c>
      <c r="U1045" t="s">
        <v>147</v>
      </c>
      <c r="V1045" t="s">
        <v>27</v>
      </c>
      <c r="W1045" t="s">
        <v>43</v>
      </c>
      <c r="X1045" t="s">
        <v>27</v>
      </c>
      <c r="Y1045" t="s">
        <v>27</v>
      </c>
      <c r="Z1045" t="s">
        <v>44</v>
      </c>
      <c r="AA1045" t="s">
        <v>27</v>
      </c>
      <c r="AB1045" s="3" t="s">
        <v>246</v>
      </c>
    </row>
    <row r="1046" spans="1:28" x14ac:dyDescent="0.25">
      <c r="A1046" s="3">
        <v>87995</v>
      </c>
      <c r="B1046" t="s">
        <v>6970</v>
      </c>
      <c r="C1046" t="s">
        <v>27</v>
      </c>
      <c r="D1046" s="3">
        <v>11</v>
      </c>
      <c r="E1046" t="s">
        <v>6813</v>
      </c>
      <c r="F1046" t="s">
        <v>6773</v>
      </c>
      <c r="G1046" t="s">
        <v>6971</v>
      </c>
      <c r="H1046" t="s">
        <v>6972</v>
      </c>
      <c r="I1046" t="s">
        <v>6973</v>
      </c>
      <c r="J1046" t="s">
        <v>6970</v>
      </c>
      <c r="K1046" t="s">
        <v>6974</v>
      </c>
      <c r="L1046" t="s">
        <v>100</v>
      </c>
      <c r="M1046" t="s">
        <v>101</v>
      </c>
      <c r="N1046" t="s">
        <v>102</v>
      </c>
      <c r="O1046" t="s">
        <v>27</v>
      </c>
      <c r="P1046" t="s">
        <v>27</v>
      </c>
      <c r="Q1046" t="s">
        <v>27</v>
      </c>
      <c r="R1046" t="s">
        <v>27</v>
      </c>
      <c r="S1046" t="s">
        <v>40</v>
      </c>
      <c r="T1046" t="s">
        <v>146</v>
      </c>
      <c r="U1046" t="s">
        <v>147</v>
      </c>
      <c r="V1046" t="s">
        <v>27</v>
      </c>
      <c r="W1046" t="s">
        <v>43</v>
      </c>
      <c r="X1046" t="s">
        <v>27</v>
      </c>
      <c r="Y1046" t="s">
        <v>27</v>
      </c>
      <c r="Z1046" t="s">
        <v>44</v>
      </c>
      <c r="AA1046" t="s">
        <v>27</v>
      </c>
      <c r="AB1046" s="3" t="s">
        <v>6975</v>
      </c>
    </row>
    <row r="1047" spans="1:28" x14ac:dyDescent="0.25">
      <c r="A1047" s="3">
        <v>87996</v>
      </c>
      <c r="B1047" t="s">
        <v>6976</v>
      </c>
      <c r="C1047" t="s">
        <v>27</v>
      </c>
      <c r="D1047" s="3">
        <v>11</v>
      </c>
      <c r="E1047" t="s">
        <v>6813</v>
      </c>
      <c r="F1047" t="s">
        <v>6977</v>
      </c>
      <c r="G1047" t="s">
        <v>6978</v>
      </c>
      <c r="H1047" t="s">
        <v>6979</v>
      </c>
      <c r="I1047" t="s">
        <v>6980</v>
      </c>
      <c r="J1047" t="s">
        <v>6976</v>
      </c>
      <c r="K1047" t="s">
        <v>6981</v>
      </c>
      <c r="L1047" t="s">
        <v>100</v>
      </c>
      <c r="M1047" t="s">
        <v>101</v>
      </c>
      <c r="N1047" t="s">
        <v>102</v>
      </c>
      <c r="O1047" t="s">
        <v>27</v>
      </c>
      <c r="P1047" t="s">
        <v>27</v>
      </c>
      <c r="Q1047" t="s">
        <v>27</v>
      </c>
      <c r="R1047" t="s">
        <v>27</v>
      </c>
      <c r="S1047" t="s">
        <v>40</v>
      </c>
      <c r="T1047" t="s">
        <v>104</v>
      </c>
      <c r="U1047" t="s">
        <v>105</v>
      </c>
      <c r="V1047" t="s">
        <v>27</v>
      </c>
      <c r="W1047" t="s">
        <v>43</v>
      </c>
      <c r="X1047" t="s">
        <v>27</v>
      </c>
      <c r="Y1047" t="s">
        <v>27</v>
      </c>
      <c r="Z1047" t="s">
        <v>44</v>
      </c>
      <c r="AA1047" t="s">
        <v>27</v>
      </c>
      <c r="AB1047" s="3" t="s">
        <v>6982</v>
      </c>
    </row>
    <row r="1048" spans="1:28" x14ac:dyDescent="0.25">
      <c r="A1048" s="3">
        <v>87997</v>
      </c>
      <c r="B1048" t="s">
        <v>6983</v>
      </c>
      <c r="C1048" t="s">
        <v>172</v>
      </c>
      <c r="D1048" s="3">
        <v>11</v>
      </c>
      <c r="E1048" t="s">
        <v>6813</v>
      </c>
      <c r="F1048" t="s">
        <v>6984</v>
      </c>
      <c r="G1048" t="s">
        <v>6985</v>
      </c>
      <c r="H1048" t="s">
        <v>6986</v>
      </c>
      <c r="I1048" t="s">
        <v>6987</v>
      </c>
      <c r="J1048" t="s">
        <v>6983</v>
      </c>
      <c r="K1048" t="s">
        <v>6988</v>
      </c>
      <c r="L1048" t="s">
        <v>573</v>
      </c>
      <c r="M1048" t="s">
        <v>574</v>
      </c>
      <c r="N1048" t="s">
        <v>575</v>
      </c>
      <c r="O1048" t="s">
        <v>27</v>
      </c>
      <c r="P1048" t="s">
        <v>27</v>
      </c>
      <c r="Q1048" t="s">
        <v>27</v>
      </c>
      <c r="R1048" t="s">
        <v>27</v>
      </c>
      <c r="S1048" t="s">
        <v>260</v>
      </c>
      <c r="T1048" t="s">
        <v>41</v>
      </c>
      <c r="U1048" t="s">
        <v>42</v>
      </c>
      <c r="V1048" t="s">
        <v>27</v>
      </c>
      <c r="W1048" t="s">
        <v>43</v>
      </c>
      <c r="X1048" t="s">
        <v>27</v>
      </c>
      <c r="Y1048" t="s">
        <v>27</v>
      </c>
      <c r="Z1048" t="s">
        <v>44</v>
      </c>
      <c r="AA1048" t="s">
        <v>27</v>
      </c>
      <c r="AB1048" s="3" t="s">
        <v>6989</v>
      </c>
    </row>
    <row r="1049" spans="1:28" x14ac:dyDescent="0.25">
      <c r="A1049" s="3">
        <v>87998</v>
      </c>
      <c r="B1049" t="s">
        <v>6990</v>
      </c>
      <c r="C1049" t="s">
        <v>64</v>
      </c>
      <c r="D1049" s="3">
        <v>11</v>
      </c>
      <c r="E1049" t="s">
        <v>6813</v>
      </c>
      <c r="F1049" t="s">
        <v>6991</v>
      </c>
      <c r="G1049" t="s">
        <v>6992</v>
      </c>
      <c r="H1049" t="s">
        <v>6993</v>
      </c>
      <c r="I1049" t="s">
        <v>6994</v>
      </c>
      <c r="J1049" t="s">
        <v>6990</v>
      </c>
      <c r="K1049" t="s">
        <v>6995</v>
      </c>
      <c r="L1049" t="s">
        <v>100</v>
      </c>
      <c r="M1049" t="s">
        <v>101</v>
      </c>
      <c r="N1049" t="s">
        <v>102</v>
      </c>
      <c r="O1049" t="s">
        <v>27</v>
      </c>
      <c r="P1049" t="s">
        <v>27</v>
      </c>
      <c r="Q1049" t="s">
        <v>27</v>
      </c>
      <c r="R1049" t="s">
        <v>27</v>
      </c>
      <c r="S1049" t="s">
        <v>59</v>
      </c>
      <c r="T1049" t="s">
        <v>146</v>
      </c>
      <c r="U1049" t="s">
        <v>147</v>
      </c>
      <c r="V1049" t="s">
        <v>27</v>
      </c>
      <c r="W1049" t="s">
        <v>43</v>
      </c>
      <c r="X1049" t="s">
        <v>6996</v>
      </c>
      <c r="Y1049" t="s">
        <v>27</v>
      </c>
      <c r="Z1049" t="s">
        <v>44</v>
      </c>
      <c r="AA1049" t="s">
        <v>27</v>
      </c>
      <c r="AB1049" s="3" t="s">
        <v>6997</v>
      </c>
    </row>
    <row r="1050" spans="1:28" x14ac:dyDescent="0.25">
      <c r="A1050" s="3">
        <v>87999</v>
      </c>
      <c r="B1050" t="s">
        <v>6998</v>
      </c>
      <c r="C1050" t="s">
        <v>27</v>
      </c>
      <c r="D1050" s="3">
        <v>11</v>
      </c>
      <c r="E1050" t="s">
        <v>6813</v>
      </c>
      <c r="F1050" t="s">
        <v>6977</v>
      </c>
      <c r="G1050" t="s">
        <v>6999</v>
      </c>
      <c r="H1050" t="s">
        <v>7000</v>
      </c>
      <c r="I1050" t="s">
        <v>7001</v>
      </c>
      <c r="J1050" t="s">
        <v>6998</v>
      </c>
      <c r="K1050" t="s">
        <v>7002</v>
      </c>
      <c r="L1050" t="s">
        <v>100</v>
      </c>
      <c r="M1050" t="s">
        <v>101</v>
      </c>
      <c r="N1050" t="s">
        <v>102</v>
      </c>
      <c r="O1050" t="s">
        <v>27</v>
      </c>
      <c r="P1050" t="s">
        <v>27</v>
      </c>
      <c r="Q1050" t="s">
        <v>27</v>
      </c>
      <c r="R1050" t="s">
        <v>27</v>
      </c>
      <c r="S1050" t="s">
        <v>40</v>
      </c>
      <c r="T1050" t="s">
        <v>146</v>
      </c>
      <c r="U1050" t="s">
        <v>147</v>
      </c>
      <c r="V1050" t="s">
        <v>27</v>
      </c>
      <c r="W1050" t="s">
        <v>43</v>
      </c>
      <c r="X1050" t="s">
        <v>27</v>
      </c>
      <c r="Y1050" t="s">
        <v>27</v>
      </c>
      <c r="Z1050" t="s">
        <v>44</v>
      </c>
      <c r="AA1050" t="s">
        <v>27</v>
      </c>
      <c r="AB1050" s="3" t="s">
        <v>7003</v>
      </c>
    </row>
    <row r="1051" spans="1:28" x14ac:dyDescent="0.25">
      <c r="A1051" s="3">
        <v>88000</v>
      </c>
      <c r="B1051" t="s">
        <v>7004</v>
      </c>
      <c r="C1051" t="s">
        <v>27</v>
      </c>
      <c r="D1051" s="3">
        <v>11</v>
      </c>
      <c r="E1051" t="s">
        <v>7005</v>
      </c>
      <c r="F1051" t="s">
        <v>6977</v>
      </c>
      <c r="G1051" t="s">
        <v>7006</v>
      </c>
      <c r="H1051" t="s">
        <v>7007</v>
      </c>
      <c r="I1051" t="s">
        <v>7008</v>
      </c>
      <c r="J1051" t="s">
        <v>7004</v>
      </c>
      <c r="K1051" t="s">
        <v>7009</v>
      </c>
      <c r="L1051" t="s">
        <v>53</v>
      </c>
      <c r="M1051" t="s">
        <v>54</v>
      </c>
      <c r="N1051" t="s">
        <v>55</v>
      </c>
      <c r="O1051" t="s">
        <v>27</v>
      </c>
      <c r="P1051" t="s">
        <v>27</v>
      </c>
      <c r="Q1051" t="s">
        <v>27</v>
      </c>
      <c r="R1051" t="s">
        <v>27</v>
      </c>
      <c r="S1051" t="s">
        <v>40</v>
      </c>
      <c r="T1051" t="s">
        <v>146</v>
      </c>
      <c r="U1051" t="s">
        <v>147</v>
      </c>
      <c r="V1051" t="s">
        <v>27</v>
      </c>
      <c r="W1051" t="s">
        <v>43</v>
      </c>
      <c r="X1051" t="s">
        <v>27</v>
      </c>
      <c r="Y1051" t="s">
        <v>27</v>
      </c>
      <c r="Z1051" t="s">
        <v>44</v>
      </c>
      <c r="AA1051" t="s">
        <v>27</v>
      </c>
      <c r="AB1051" s="3" t="s">
        <v>246</v>
      </c>
    </row>
    <row r="1052" spans="1:28" x14ac:dyDescent="0.25">
      <c r="A1052" s="3">
        <v>88001</v>
      </c>
      <c r="B1052" t="s">
        <v>7010</v>
      </c>
      <c r="C1052" t="s">
        <v>27</v>
      </c>
      <c r="D1052" s="3">
        <v>11</v>
      </c>
      <c r="E1052" t="s">
        <v>7005</v>
      </c>
      <c r="F1052" t="s">
        <v>7011</v>
      </c>
      <c r="G1052" t="s">
        <v>7012</v>
      </c>
      <c r="H1052" t="s">
        <v>7013</v>
      </c>
      <c r="I1052" t="s">
        <v>7014</v>
      </c>
      <c r="J1052" t="s">
        <v>7010</v>
      </c>
      <c r="K1052" t="s">
        <v>7015</v>
      </c>
      <c r="L1052" t="s">
        <v>100</v>
      </c>
      <c r="M1052" t="s">
        <v>101</v>
      </c>
      <c r="N1052" t="s">
        <v>102</v>
      </c>
      <c r="O1052" t="s">
        <v>27</v>
      </c>
      <c r="P1052" t="s">
        <v>27</v>
      </c>
      <c r="Q1052" t="s">
        <v>27</v>
      </c>
      <c r="R1052" t="s">
        <v>27</v>
      </c>
      <c r="S1052" t="s">
        <v>40</v>
      </c>
      <c r="T1052" t="s">
        <v>146</v>
      </c>
      <c r="U1052" t="s">
        <v>147</v>
      </c>
      <c r="V1052" t="s">
        <v>27</v>
      </c>
      <c r="W1052" t="s">
        <v>43</v>
      </c>
      <c r="X1052" t="s">
        <v>27</v>
      </c>
      <c r="Y1052" t="s">
        <v>27</v>
      </c>
      <c r="Z1052" t="s">
        <v>44</v>
      </c>
      <c r="AA1052" t="s">
        <v>27</v>
      </c>
      <c r="AB1052" s="3" t="s">
        <v>7016</v>
      </c>
    </row>
    <row r="1053" spans="1:28" x14ac:dyDescent="0.25">
      <c r="A1053" s="3">
        <v>88002</v>
      </c>
      <c r="B1053" t="s">
        <v>7017</v>
      </c>
      <c r="C1053" t="s">
        <v>27</v>
      </c>
      <c r="D1053" s="3">
        <v>11</v>
      </c>
      <c r="E1053" t="s">
        <v>7005</v>
      </c>
      <c r="F1053" t="s">
        <v>6977</v>
      </c>
      <c r="G1053" t="s">
        <v>7018</v>
      </c>
      <c r="H1053" t="s">
        <v>7019</v>
      </c>
      <c r="I1053" t="s">
        <v>7020</v>
      </c>
      <c r="J1053" t="s">
        <v>7017</v>
      </c>
      <c r="K1053" t="s">
        <v>7021</v>
      </c>
      <c r="L1053" t="s">
        <v>37</v>
      </c>
      <c r="M1053" t="s">
        <v>38</v>
      </c>
      <c r="N1053" t="s">
        <v>39</v>
      </c>
      <c r="O1053" t="s">
        <v>27</v>
      </c>
      <c r="P1053" t="s">
        <v>27</v>
      </c>
      <c r="Q1053" t="s">
        <v>27</v>
      </c>
      <c r="R1053" t="s">
        <v>27</v>
      </c>
      <c r="S1053" t="s">
        <v>40</v>
      </c>
      <c r="T1053" t="s">
        <v>146</v>
      </c>
      <c r="U1053" t="s">
        <v>147</v>
      </c>
      <c r="V1053" t="s">
        <v>27</v>
      </c>
      <c r="W1053" t="s">
        <v>43</v>
      </c>
      <c r="X1053" t="s">
        <v>27</v>
      </c>
      <c r="Y1053" t="s">
        <v>27</v>
      </c>
      <c r="Z1053" t="s">
        <v>44</v>
      </c>
      <c r="AA1053" t="s">
        <v>27</v>
      </c>
      <c r="AB1053" s="3" t="s">
        <v>246</v>
      </c>
    </row>
    <row r="1054" spans="1:28" x14ac:dyDescent="0.25">
      <c r="A1054" s="3">
        <v>88003</v>
      </c>
      <c r="B1054" t="s">
        <v>7023</v>
      </c>
      <c r="C1054" t="s">
        <v>27</v>
      </c>
      <c r="D1054" s="3">
        <v>11</v>
      </c>
      <c r="E1054" t="s">
        <v>7005</v>
      </c>
      <c r="F1054" t="s">
        <v>7024</v>
      </c>
      <c r="G1054" t="s">
        <v>7025</v>
      </c>
      <c r="H1054" t="s">
        <v>7026</v>
      </c>
      <c r="I1054" t="s">
        <v>7027</v>
      </c>
      <c r="J1054" t="s">
        <v>7023</v>
      </c>
      <c r="K1054" t="s">
        <v>7028</v>
      </c>
      <c r="L1054" t="s">
        <v>100</v>
      </c>
      <c r="M1054" t="s">
        <v>101</v>
      </c>
      <c r="N1054" t="s">
        <v>102</v>
      </c>
      <c r="O1054" t="s">
        <v>27</v>
      </c>
      <c r="P1054" t="s">
        <v>27</v>
      </c>
      <c r="Q1054" t="s">
        <v>27</v>
      </c>
      <c r="R1054" t="s">
        <v>27</v>
      </c>
      <c r="S1054" t="s">
        <v>59</v>
      </c>
      <c r="T1054" t="s">
        <v>41</v>
      </c>
      <c r="U1054" t="s">
        <v>42</v>
      </c>
      <c r="V1054" t="s">
        <v>27</v>
      </c>
      <c r="W1054" t="s">
        <v>43</v>
      </c>
      <c r="X1054" t="s">
        <v>27</v>
      </c>
      <c r="Y1054" t="s">
        <v>27</v>
      </c>
      <c r="Z1054" t="s">
        <v>44</v>
      </c>
      <c r="AA1054" t="s">
        <v>27</v>
      </c>
      <c r="AB1054" s="3" t="s">
        <v>7029</v>
      </c>
    </row>
    <row r="1055" spans="1:28" x14ac:dyDescent="0.25">
      <c r="A1055" s="3">
        <v>88004</v>
      </c>
      <c r="B1055" t="s">
        <v>7030</v>
      </c>
      <c r="C1055" t="s">
        <v>27</v>
      </c>
      <c r="D1055" s="3">
        <v>11</v>
      </c>
      <c r="E1055" t="s">
        <v>7005</v>
      </c>
      <c r="F1055" t="s">
        <v>6977</v>
      </c>
      <c r="G1055" t="s">
        <v>7031</v>
      </c>
      <c r="H1055" t="s">
        <v>7032</v>
      </c>
      <c r="I1055" t="s">
        <v>7033</v>
      </c>
      <c r="J1055" t="s">
        <v>7030</v>
      </c>
      <c r="K1055" t="s">
        <v>7034</v>
      </c>
      <c r="L1055" t="s">
        <v>100</v>
      </c>
      <c r="M1055" t="s">
        <v>101</v>
      </c>
      <c r="N1055" t="s">
        <v>102</v>
      </c>
      <c r="O1055" t="s">
        <v>27</v>
      </c>
      <c r="P1055" t="s">
        <v>27</v>
      </c>
      <c r="Q1055" t="s">
        <v>27</v>
      </c>
      <c r="R1055" t="s">
        <v>27</v>
      </c>
      <c r="S1055" t="s">
        <v>40</v>
      </c>
      <c r="T1055" t="s">
        <v>146</v>
      </c>
      <c r="U1055" t="s">
        <v>147</v>
      </c>
      <c r="V1055" t="s">
        <v>27</v>
      </c>
      <c r="W1055" t="s">
        <v>43</v>
      </c>
      <c r="X1055" t="s">
        <v>27</v>
      </c>
      <c r="Y1055" t="s">
        <v>27</v>
      </c>
      <c r="Z1055" t="s">
        <v>44</v>
      </c>
      <c r="AA1055" t="s">
        <v>27</v>
      </c>
      <c r="AB1055" s="3" t="s">
        <v>7035</v>
      </c>
    </row>
    <row r="1056" spans="1:28" x14ac:dyDescent="0.25">
      <c r="A1056" s="3">
        <v>88005</v>
      </c>
      <c r="B1056" t="s">
        <v>7036</v>
      </c>
      <c r="C1056" t="s">
        <v>27</v>
      </c>
      <c r="D1056" s="3">
        <v>11</v>
      </c>
      <c r="E1056" t="s">
        <v>7005</v>
      </c>
      <c r="F1056" t="s">
        <v>6977</v>
      </c>
      <c r="G1056" t="s">
        <v>7037</v>
      </c>
      <c r="H1056" t="s">
        <v>7038</v>
      </c>
      <c r="I1056" t="s">
        <v>7039</v>
      </c>
      <c r="J1056" t="s">
        <v>7036</v>
      </c>
      <c r="K1056" t="s">
        <v>7040</v>
      </c>
      <c r="L1056" t="s">
        <v>37</v>
      </c>
      <c r="M1056" t="s">
        <v>38</v>
      </c>
      <c r="N1056" t="s">
        <v>39</v>
      </c>
      <c r="O1056" t="s">
        <v>27</v>
      </c>
      <c r="P1056" t="s">
        <v>27</v>
      </c>
      <c r="Q1056" t="s">
        <v>27</v>
      </c>
      <c r="R1056" t="s">
        <v>27</v>
      </c>
      <c r="S1056" t="s">
        <v>40</v>
      </c>
      <c r="T1056" t="s">
        <v>146</v>
      </c>
      <c r="U1056" t="s">
        <v>147</v>
      </c>
      <c r="V1056" t="s">
        <v>27</v>
      </c>
      <c r="W1056" t="s">
        <v>43</v>
      </c>
      <c r="X1056" t="s">
        <v>27</v>
      </c>
      <c r="Y1056" t="s">
        <v>27</v>
      </c>
      <c r="Z1056" t="s">
        <v>44</v>
      </c>
      <c r="AA1056" t="s">
        <v>27</v>
      </c>
      <c r="AB1056" s="3" t="s">
        <v>246</v>
      </c>
    </row>
    <row r="1057" spans="1:28" x14ac:dyDescent="0.25">
      <c r="A1057" s="3">
        <v>88006</v>
      </c>
      <c r="B1057" t="s">
        <v>7041</v>
      </c>
      <c r="C1057" t="s">
        <v>27</v>
      </c>
      <c r="D1057" s="3">
        <v>11</v>
      </c>
      <c r="E1057" t="s">
        <v>7005</v>
      </c>
      <c r="F1057" t="s">
        <v>6977</v>
      </c>
      <c r="G1057" t="s">
        <v>7042</v>
      </c>
      <c r="H1057" t="s">
        <v>7043</v>
      </c>
      <c r="I1057" t="s">
        <v>7044</v>
      </c>
      <c r="J1057" t="s">
        <v>7041</v>
      </c>
      <c r="K1057" t="s">
        <v>7045</v>
      </c>
      <c r="L1057" t="s">
        <v>37</v>
      </c>
      <c r="M1057" t="s">
        <v>38</v>
      </c>
      <c r="N1057" t="s">
        <v>39</v>
      </c>
      <c r="O1057" t="s">
        <v>27</v>
      </c>
      <c r="P1057" t="s">
        <v>27</v>
      </c>
      <c r="Q1057" t="s">
        <v>27</v>
      </c>
      <c r="R1057" t="s">
        <v>27</v>
      </c>
      <c r="S1057" t="s">
        <v>40</v>
      </c>
      <c r="T1057" t="s">
        <v>41</v>
      </c>
      <c r="U1057" t="s">
        <v>42</v>
      </c>
      <c r="V1057" t="s">
        <v>27</v>
      </c>
      <c r="W1057" t="s">
        <v>43</v>
      </c>
      <c r="X1057" t="s">
        <v>27</v>
      </c>
      <c r="Y1057" t="s">
        <v>27</v>
      </c>
      <c r="Z1057" t="s">
        <v>44</v>
      </c>
      <c r="AA1057" t="s">
        <v>27</v>
      </c>
      <c r="AB1057" s="3" t="s">
        <v>246</v>
      </c>
    </row>
    <row r="1058" spans="1:28" x14ac:dyDescent="0.25">
      <c r="A1058" s="3">
        <v>88007</v>
      </c>
      <c r="B1058" t="s">
        <v>7046</v>
      </c>
      <c r="C1058" t="s">
        <v>27</v>
      </c>
      <c r="D1058" s="3">
        <v>11</v>
      </c>
      <c r="E1058" t="s">
        <v>7005</v>
      </c>
      <c r="F1058" t="s">
        <v>6977</v>
      </c>
      <c r="G1058" t="s">
        <v>7047</v>
      </c>
      <c r="H1058" t="s">
        <v>7048</v>
      </c>
      <c r="I1058" t="s">
        <v>7049</v>
      </c>
      <c r="J1058" t="s">
        <v>7046</v>
      </c>
      <c r="K1058" t="s">
        <v>7050</v>
      </c>
      <c r="L1058" t="s">
        <v>37</v>
      </c>
      <c r="M1058" t="s">
        <v>38</v>
      </c>
      <c r="N1058" t="s">
        <v>39</v>
      </c>
      <c r="O1058" t="s">
        <v>27</v>
      </c>
      <c r="P1058" t="s">
        <v>27</v>
      </c>
      <c r="Q1058" t="s">
        <v>27</v>
      </c>
      <c r="R1058" t="s">
        <v>27</v>
      </c>
      <c r="S1058" t="s">
        <v>40</v>
      </c>
      <c r="T1058" t="s">
        <v>146</v>
      </c>
      <c r="U1058" t="s">
        <v>147</v>
      </c>
      <c r="V1058" t="s">
        <v>27</v>
      </c>
      <c r="W1058" t="s">
        <v>43</v>
      </c>
      <c r="X1058" t="s">
        <v>27</v>
      </c>
      <c r="Y1058" t="s">
        <v>27</v>
      </c>
      <c r="Z1058" t="s">
        <v>44</v>
      </c>
      <c r="AA1058" t="s">
        <v>27</v>
      </c>
      <c r="AB1058" s="3" t="s">
        <v>246</v>
      </c>
    </row>
    <row r="1059" spans="1:28" x14ac:dyDescent="0.25">
      <c r="A1059" s="3">
        <v>88008</v>
      </c>
      <c r="B1059" t="s">
        <v>7051</v>
      </c>
      <c r="C1059" t="s">
        <v>27</v>
      </c>
      <c r="D1059" s="3">
        <v>11</v>
      </c>
      <c r="E1059" t="s">
        <v>7005</v>
      </c>
      <c r="F1059" t="s">
        <v>6977</v>
      </c>
      <c r="G1059" t="s">
        <v>7052</v>
      </c>
      <c r="H1059" t="s">
        <v>7053</v>
      </c>
      <c r="I1059" t="s">
        <v>7054</v>
      </c>
      <c r="J1059" t="s">
        <v>7051</v>
      </c>
      <c r="K1059" t="s">
        <v>7055</v>
      </c>
      <c r="L1059" t="s">
        <v>100</v>
      </c>
      <c r="M1059" t="s">
        <v>101</v>
      </c>
      <c r="N1059" t="s">
        <v>102</v>
      </c>
      <c r="O1059" t="s">
        <v>27</v>
      </c>
      <c r="P1059" t="s">
        <v>27</v>
      </c>
      <c r="Q1059" t="s">
        <v>27</v>
      </c>
      <c r="R1059" t="s">
        <v>27</v>
      </c>
      <c r="S1059" t="s">
        <v>40</v>
      </c>
      <c r="T1059" t="s">
        <v>41</v>
      </c>
      <c r="U1059" t="s">
        <v>42</v>
      </c>
      <c r="V1059" t="s">
        <v>27</v>
      </c>
      <c r="W1059" t="s">
        <v>43</v>
      </c>
      <c r="X1059" t="s">
        <v>27</v>
      </c>
      <c r="Y1059" t="s">
        <v>27</v>
      </c>
      <c r="Z1059" t="s">
        <v>44</v>
      </c>
      <c r="AA1059" t="s">
        <v>27</v>
      </c>
      <c r="AB1059" s="3" t="s">
        <v>246</v>
      </c>
    </row>
    <row r="1060" spans="1:28" x14ac:dyDescent="0.25">
      <c r="A1060" s="3">
        <v>88009</v>
      </c>
      <c r="B1060" t="s">
        <v>7056</v>
      </c>
      <c r="C1060" t="s">
        <v>64</v>
      </c>
      <c r="D1060" s="3">
        <v>11</v>
      </c>
      <c r="E1060" t="s">
        <v>7005</v>
      </c>
      <c r="F1060" t="s">
        <v>7057</v>
      </c>
      <c r="G1060" t="s">
        <v>7058</v>
      </c>
      <c r="H1060" t="s">
        <v>7059</v>
      </c>
      <c r="I1060" t="s">
        <v>7060</v>
      </c>
      <c r="J1060" t="s">
        <v>7056</v>
      </c>
      <c r="K1060" t="s">
        <v>7061</v>
      </c>
      <c r="L1060" t="s">
        <v>100</v>
      </c>
      <c r="M1060" t="s">
        <v>101</v>
      </c>
      <c r="N1060" t="s">
        <v>102</v>
      </c>
      <c r="O1060" t="s">
        <v>27</v>
      </c>
      <c r="P1060" t="s">
        <v>27</v>
      </c>
      <c r="Q1060" t="s">
        <v>27</v>
      </c>
      <c r="R1060" t="s">
        <v>27</v>
      </c>
      <c r="S1060" t="s">
        <v>59</v>
      </c>
      <c r="T1060" t="s">
        <v>104</v>
      </c>
      <c r="U1060" t="s">
        <v>105</v>
      </c>
      <c r="V1060" t="s">
        <v>27</v>
      </c>
      <c r="W1060" t="s">
        <v>43</v>
      </c>
      <c r="X1060" t="s">
        <v>27</v>
      </c>
      <c r="Y1060" t="s">
        <v>27</v>
      </c>
      <c r="Z1060" t="s">
        <v>44</v>
      </c>
      <c r="AA1060" t="s">
        <v>27</v>
      </c>
      <c r="AB1060" s="3" t="s">
        <v>246</v>
      </c>
    </row>
    <row r="1061" spans="1:28" x14ac:dyDescent="0.25">
      <c r="A1061" s="3">
        <v>88010</v>
      </c>
      <c r="B1061" t="s">
        <v>7062</v>
      </c>
      <c r="C1061" t="s">
        <v>27</v>
      </c>
      <c r="D1061" s="3">
        <v>11</v>
      </c>
      <c r="E1061" t="s">
        <v>7005</v>
      </c>
      <c r="F1061" t="s">
        <v>6977</v>
      </c>
      <c r="G1061" t="s">
        <v>7063</v>
      </c>
      <c r="H1061" t="s">
        <v>7064</v>
      </c>
      <c r="I1061" t="s">
        <v>7065</v>
      </c>
      <c r="J1061" t="s">
        <v>7062</v>
      </c>
      <c r="K1061" t="s">
        <v>7066</v>
      </c>
      <c r="L1061" t="s">
        <v>37</v>
      </c>
      <c r="M1061" t="s">
        <v>38</v>
      </c>
      <c r="N1061" t="s">
        <v>39</v>
      </c>
      <c r="O1061" t="s">
        <v>27</v>
      </c>
      <c r="P1061" t="s">
        <v>27</v>
      </c>
      <c r="Q1061" t="s">
        <v>27</v>
      </c>
      <c r="R1061" t="s">
        <v>27</v>
      </c>
      <c r="S1061" t="s">
        <v>40</v>
      </c>
      <c r="T1061" t="s">
        <v>146</v>
      </c>
      <c r="U1061" t="s">
        <v>147</v>
      </c>
      <c r="V1061" t="s">
        <v>27</v>
      </c>
      <c r="W1061" t="s">
        <v>43</v>
      </c>
      <c r="X1061" t="s">
        <v>27</v>
      </c>
      <c r="Y1061" t="s">
        <v>27</v>
      </c>
      <c r="Z1061" t="s">
        <v>44</v>
      </c>
      <c r="AA1061" t="s">
        <v>27</v>
      </c>
      <c r="AB1061" s="3" t="s">
        <v>246</v>
      </c>
    </row>
    <row r="1062" spans="1:28" x14ac:dyDescent="0.25">
      <c r="A1062" s="3">
        <v>88011</v>
      </c>
      <c r="B1062" t="s">
        <v>7067</v>
      </c>
      <c r="C1062" t="s">
        <v>27</v>
      </c>
      <c r="D1062" s="3">
        <v>11</v>
      </c>
      <c r="E1062" t="s">
        <v>7005</v>
      </c>
      <c r="F1062" t="s">
        <v>6977</v>
      </c>
      <c r="G1062" t="s">
        <v>7068</v>
      </c>
      <c r="H1062" t="s">
        <v>7069</v>
      </c>
      <c r="I1062" t="s">
        <v>7070</v>
      </c>
      <c r="J1062" t="s">
        <v>7067</v>
      </c>
      <c r="K1062" t="s">
        <v>7071</v>
      </c>
      <c r="L1062" t="s">
        <v>100</v>
      </c>
      <c r="M1062" t="s">
        <v>101</v>
      </c>
      <c r="N1062" t="s">
        <v>102</v>
      </c>
      <c r="O1062" t="s">
        <v>27</v>
      </c>
      <c r="P1062" t="s">
        <v>27</v>
      </c>
      <c r="Q1062" t="s">
        <v>27</v>
      </c>
      <c r="R1062" t="s">
        <v>27</v>
      </c>
      <c r="S1062" t="s">
        <v>40</v>
      </c>
      <c r="T1062" t="s">
        <v>104</v>
      </c>
      <c r="U1062" t="s">
        <v>105</v>
      </c>
      <c r="V1062" t="s">
        <v>27</v>
      </c>
      <c r="W1062" t="s">
        <v>43</v>
      </c>
      <c r="X1062" t="s">
        <v>27</v>
      </c>
      <c r="Y1062" t="s">
        <v>27</v>
      </c>
      <c r="Z1062" t="s">
        <v>44</v>
      </c>
      <c r="AA1062" t="s">
        <v>27</v>
      </c>
      <c r="AB1062" s="3" t="s">
        <v>2882</v>
      </c>
    </row>
    <row r="1063" spans="1:28" x14ac:dyDescent="0.25">
      <c r="A1063" s="3">
        <v>88012</v>
      </c>
      <c r="B1063" t="s">
        <v>7072</v>
      </c>
      <c r="C1063" t="s">
        <v>27</v>
      </c>
      <c r="D1063" s="3">
        <v>11</v>
      </c>
      <c r="E1063" t="s">
        <v>7005</v>
      </c>
      <c r="F1063" t="s">
        <v>6977</v>
      </c>
      <c r="G1063" t="s">
        <v>7073</v>
      </c>
      <c r="H1063" t="s">
        <v>7074</v>
      </c>
      <c r="I1063" t="s">
        <v>7075</v>
      </c>
      <c r="J1063" t="s">
        <v>7072</v>
      </c>
      <c r="K1063" t="s">
        <v>7076</v>
      </c>
      <c r="L1063" t="s">
        <v>100</v>
      </c>
      <c r="M1063" t="s">
        <v>101</v>
      </c>
      <c r="N1063" t="s">
        <v>102</v>
      </c>
      <c r="O1063" t="s">
        <v>27</v>
      </c>
      <c r="P1063" t="s">
        <v>27</v>
      </c>
      <c r="Q1063" t="s">
        <v>27</v>
      </c>
      <c r="R1063" t="s">
        <v>27</v>
      </c>
      <c r="S1063" t="s">
        <v>40</v>
      </c>
      <c r="T1063" t="s">
        <v>146</v>
      </c>
      <c r="U1063" t="s">
        <v>147</v>
      </c>
      <c r="V1063" t="s">
        <v>27</v>
      </c>
      <c r="W1063" t="s">
        <v>43</v>
      </c>
      <c r="X1063" t="s">
        <v>27</v>
      </c>
      <c r="Y1063" t="s">
        <v>27</v>
      </c>
      <c r="Z1063" t="s">
        <v>44</v>
      </c>
      <c r="AA1063" t="s">
        <v>27</v>
      </c>
      <c r="AB1063" s="3" t="s">
        <v>246</v>
      </c>
    </row>
    <row r="1064" spans="1:28" x14ac:dyDescent="0.25">
      <c r="A1064" s="3">
        <v>88013</v>
      </c>
      <c r="B1064" t="s">
        <v>7078</v>
      </c>
      <c r="C1064" t="s">
        <v>27</v>
      </c>
      <c r="D1064" s="3">
        <v>11</v>
      </c>
      <c r="E1064" t="s">
        <v>7079</v>
      </c>
      <c r="F1064" t="s">
        <v>7080</v>
      </c>
      <c r="G1064" t="s">
        <v>7081</v>
      </c>
      <c r="H1064" t="s">
        <v>7082</v>
      </c>
      <c r="I1064" t="s">
        <v>7083</v>
      </c>
      <c r="J1064" t="s">
        <v>7078</v>
      </c>
      <c r="K1064" t="s">
        <v>7084</v>
      </c>
      <c r="L1064" t="s">
        <v>100</v>
      </c>
      <c r="M1064" t="s">
        <v>101</v>
      </c>
      <c r="N1064" t="s">
        <v>102</v>
      </c>
      <c r="O1064" t="s">
        <v>7085</v>
      </c>
      <c r="P1064" t="s">
        <v>27</v>
      </c>
      <c r="Q1064" t="s">
        <v>57</v>
      </c>
      <c r="R1064" t="s">
        <v>58</v>
      </c>
      <c r="S1064" t="s">
        <v>260</v>
      </c>
      <c r="T1064" t="s">
        <v>41</v>
      </c>
      <c r="U1064" t="s">
        <v>42</v>
      </c>
      <c r="V1064" t="s">
        <v>27</v>
      </c>
      <c r="W1064" t="s">
        <v>43</v>
      </c>
      <c r="X1064" t="s">
        <v>27</v>
      </c>
      <c r="Y1064" t="s">
        <v>27</v>
      </c>
      <c r="Z1064" t="s">
        <v>44</v>
      </c>
      <c r="AA1064" t="s">
        <v>27</v>
      </c>
      <c r="AB1064" s="3" t="s">
        <v>7086</v>
      </c>
    </row>
    <row r="1065" spans="1:28" x14ac:dyDescent="0.25">
      <c r="A1065" s="3">
        <v>88014</v>
      </c>
      <c r="B1065" t="s">
        <v>7087</v>
      </c>
      <c r="C1065" t="s">
        <v>172</v>
      </c>
      <c r="D1065" s="3">
        <v>11</v>
      </c>
      <c r="E1065" t="s">
        <v>7005</v>
      </c>
      <c r="F1065" t="s">
        <v>7088</v>
      </c>
      <c r="G1065" t="s">
        <v>7089</v>
      </c>
      <c r="H1065" t="s">
        <v>7090</v>
      </c>
      <c r="I1065" t="s">
        <v>7091</v>
      </c>
      <c r="J1065" t="s">
        <v>7087</v>
      </c>
      <c r="K1065" t="s">
        <v>7092</v>
      </c>
      <c r="L1065" t="s">
        <v>71</v>
      </c>
      <c r="M1065" t="s">
        <v>72</v>
      </c>
      <c r="N1065" t="s">
        <v>73</v>
      </c>
      <c r="O1065" t="s">
        <v>27</v>
      </c>
      <c r="P1065" t="s">
        <v>27</v>
      </c>
      <c r="Q1065" t="s">
        <v>27</v>
      </c>
      <c r="R1065" t="s">
        <v>27</v>
      </c>
      <c r="S1065" t="s">
        <v>75</v>
      </c>
      <c r="T1065" t="s">
        <v>41</v>
      </c>
      <c r="U1065" t="s">
        <v>42</v>
      </c>
      <c r="V1065" t="s">
        <v>225</v>
      </c>
      <c r="W1065" t="s">
        <v>43</v>
      </c>
      <c r="X1065" t="s">
        <v>27</v>
      </c>
      <c r="Y1065" t="s">
        <v>27</v>
      </c>
      <c r="Z1065" t="s">
        <v>44</v>
      </c>
      <c r="AA1065" t="s">
        <v>27</v>
      </c>
      <c r="AB1065" s="3" t="s">
        <v>7093</v>
      </c>
    </row>
    <row r="1066" spans="1:28" x14ac:dyDescent="0.25">
      <c r="A1066" s="3">
        <v>88015</v>
      </c>
      <c r="B1066" t="s">
        <v>7094</v>
      </c>
      <c r="C1066" t="s">
        <v>27</v>
      </c>
      <c r="D1066" s="3">
        <v>11</v>
      </c>
      <c r="E1066" t="s">
        <v>7005</v>
      </c>
      <c r="F1066" t="s">
        <v>7095</v>
      </c>
      <c r="G1066" t="s">
        <v>7096</v>
      </c>
      <c r="H1066" t="s">
        <v>7097</v>
      </c>
      <c r="I1066" t="s">
        <v>7098</v>
      </c>
      <c r="J1066" t="s">
        <v>7094</v>
      </c>
      <c r="K1066" t="s">
        <v>7099</v>
      </c>
      <c r="L1066" t="s">
        <v>127</v>
      </c>
      <c r="M1066" t="s">
        <v>128</v>
      </c>
      <c r="N1066" t="s">
        <v>129</v>
      </c>
      <c r="O1066" t="s">
        <v>27</v>
      </c>
      <c r="P1066" t="s">
        <v>27</v>
      </c>
      <c r="Q1066" t="s">
        <v>27</v>
      </c>
      <c r="R1066" t="s">
        <v>27</v>
      </c>
      <c r="S1066" t="s">
        <v>59</v>
      </c>
      <c r="T1066" t="s">
        <v>41</v>
      </c>
      <c r="U1066" t="s">
        <v>42</v>
      </c>
      <c r="V1066" t="s">
        <v>27</v>
      </c>
      <c r="W1066" t="s">
        <v>43</v>
      </c>
      <c r="X1066" t="s">
        <v>27</v>
      </c>
      <c r="Y1066" t="s">
        <v>27</v>
      </c>
      <c r="Z1066" t="s">
        <v>44</v>
      </c>
      <c r="AA1066" t="s">
        <v>27</v>
      </c>
      <c r="AB1066" s="3" t="s">
        <v>7100</v>
      </c>
    </row>
    <row r="1067" spans="1:28" x14ac:dyDescent="0.25">
      <c r="A1067" s="3">
        <v>88016</v>
      </c>
      <c r="B1067" t="s">
        <v>7102</v>
      </c>
      <c r="C1067" t="s">
        <v>27</v>
      </c>
      <c r="D1067" s="3">
        <v>11</v>
      </c>
      <c r="E1067" t="s">
        <v>7005</v>
      </c>
      <c r="F1067" t="s">
        <v>7103</v>
      </c>
      <c r="G1067" t="s">
        <v>7104</v>
      </c>
      <c r="H1067" t="s">
        <v>7105</v>
      </c>
      <c r="I1067" t="s">
        <v>7106</v>
      </c>
      <c r="J1067" t="s">
        <v>7102</v>
      </c>
      <c r="K1067" t="s">
        <v>7107</v>
      </c>
      <c r="L1067" t="s">
        <v>100</v>
      </c>
      <c r="M1067" t="s">
        <v>101</v>
      </c>
      <c r="N1067" t="s">
        <v>102</v>
      </c>
      <c r="O1067" t="s">
        <v>7108</v>
      </c>
      <c r="P1067" t="s">
        <v>27</v>
      </c>
      <c r="Q1067" t="s">
        <v>57</v>
      </c>
      <c r="R1067" t="s">
        <v>58</v>
      </c>
      <c r="S1067" t="s">
        <v>59</v>
      </c>
      <c r="T1067" t="s">
        <v>41</v>
      </c>
      <c r="U1067" t="s">
        <v>42</v>
      </c>
      <c r="V1067" t="s">
        <v>27</v>
      </c>
      <c r="W1067" t="s">
        <v>43</v>
      </c>
      <c r="X1067" t="s">
        <v>27</v>
      </c>
      <c r="Y1067" t="s">
        <v>27</v>
      </c>
      <c r="Z1067" t="s">
        <v>44</v>
      </c>
      <c r="AA1067" t="s">
        <v>27</v>
      </c>
      <c r="AB1067" s="3" t="s">
        <v>7109</v>
      </c>
    </row>
    <row r="1068" spans="1:28" x14ac:dyDescent="0.25">
      <c r="A1068" s="3">
        <v>88017</v>
      </c>
      <c r="B1068" t="s">
        <v>7110</v>
      </c>
      <c r="C1068" t="s">
        <v>27</v>
      </c>
      <c r="D1068" s="3">
        <v>11</v>
      </c>
      <c r="E1068" t="s">
        <v>7005</v>
      </c>
      <c r="F1068" t="s">
        <v>6977</v>
      </c>
      <c r="G1068" t="s">
        <v>7111</v>
      </c>
      <c r="H1068" t="s">
        <v>7112</v>
      </c>
      <c r="I1068" t="s">
        <v>7113</v>
      </c>
      <c r="J1068" t="s">
        <v>7110</v>
      </c>
      <c r="K1068" t="s">
        <v>7114</v>
      </c>
      <c r="L1068" t="s">
        <v>37</v>
      </c>
      <c r="M1068" t="s">
        <v>38</v>
      </c>
      <c r="N1068" t="s">
        <v>39</v>
      </c>
      <c r="O1068" t="s">
        <v>27</v>
      </c>
      <c r="P1068" t="s">
        <v>27</v>
      </c>
      <c r="Q1068" t="s">
        <v>27</v>
      </c>
      <c r="R1068" t="s">
        <v>27</v>
      </c>
      <c r="S1068" t="s">
        <v>40</v>
      </c>
      <c r="T1068" t="s">
        <v>41</v>
      </c>
      <c r="U1068" t="s">
        <v>42</v>
      </c>
      <c r="V1068" t="s">
        <v>27</v>
      </c>
      <c r="W1068" t="s">
        <v>43</v>
      </c>
      <c r="X1068" t="s">
        <v>27</v>
      </c>
      <c r="Y1068" t="s">
        <v>27</v>
      </c>
      <c r="Z1068" t="s">
        <v>44</v>
      </c>
      <c r="AA1068" t="s">
        <v>27</v>
      </c>
      <c r="AB1068" s="3" t="s">
        <v>246</v>
      </c>
    </row>
    <row r="1069" spans="1:28" x14ac:dyDescent="0.25">
      <c r="A1069" s="3">
        <v>88018</v>
      </c>
      <c r="B1069" t="s">
        <v>7115</v>
      </c>
      <c r="C1069" t="s">
        <v>27</v>
      </c>
      <c r="D1069" s="3">
        <v>11</v>
      </c>
      <c r="E1069" t="s">
        <v>7005</v>
      </c>
      <c r="F1069" t="s">
        <v>7116</v>
      </c>
      <c r="G1069" t="s">
        <v>7117</v>
      </c>
      <c r="H1069" t="s">
        <v>7118</v>
      </c>
      <c r="I1069" t="s">
        <v>7119</v>
      </c>
      <c r="J1069" t="s">
        <v>7115</v>
      </c>
      <c r="K1069" t="s">
        <v>7120</v>
      </c>
      <c r="L1069" t="s">
        <v>37</v>
      </c>
      <c r="M1069" t="s">
        <v>38</v>
      </c>
      <c r="N1069" t="s">
        <v>39</v>
      </c>
      <c r="O1069" t="s">
        <v>27</v>
      </c>
      <c r="P1069" t="s">
        <v>27</v>
      </c>
      <c r="Q1069" t="s">
        <v>27</v>
      </c>
      <c r="R1069" t="s">
        <v>27</v>
      </c>
      <c r="S1069" t="s">
        <v>40</v>
      </c>
      <c r="T1069" t="s">
        <v>146</v>
      </c>
      <c r="U1069" t="s">
        <v>147</v>
      </c>
      <c r="V1069" t="s">
        <v>27</v>
      </c>
      <c r="W1069" t="s">
        <v>43</v>
      </c>
      <c r="X1069" t="s">
        <v>27</v>
      </c>
      <c r="Y1069" t="s">
        <v>27</v>
      </c>
      <c r="Z1069" t="s">
        <v>44</v>
      </c>
      <c r="AA1069" t="s">
        <v>27</v>
      </c>
      <c r="AB1069" s="3" t="s">
        <v>7121</v>
      </c>
    </row>
    <row r="1070" spans="1:28" x14ac:dyDescent="0.25">
      <c r="A1070" s="3">
        <v>88019</v>
      </c>
      <c r="B1070" t="s">
        <v>7123</v>
      </c>
      <c r="C1070" t="s">
        <v>27</v>
      </c>
      <c r="D1070" s="3">
        <v>11</v>
      </c>
      <c r="E1070" t="s">
        <v>7005</v>
      </c>
      <c r="F1070" t="s">
        <v>6977</v>
      </c>
      <c r="G1070" t="s">
        <v>7124</v>
      </c>
      <c r="H1070" t="s">
        <v>7125</v>
      </c>
      <c r="I1070" t="s">
        <v>7126</v>
      </c>
      <c r="J1070" t="s">
        <v>7123</v>
      </c>
      <c r="K1070" t="s">
        <v>7127</v>
      </c>
      <c r="L1070" t="s">
        <v>100</v>
      </c>
      <c r="M1070" t="s">
        <v>101</v>
      </c>
      <c r="N1070" t="s">
        <v>102</v>
      </c>
      <c r="O1070" t="s">
        <v>27</v>
      </c>
      <c r="P1070" t="s">
        <v>27</v>
      </c>
      <c r="Q1070" t="s">
        <v>27</v>
      </c>
      <c r="R1070" t="s">
        <v>27</v>
      </c>
      <c r="S1070" t="s">
        <v>40</v>
      </c>
      <c r="T1070" t="s">
        <v>146</v>
      </c>
      <c r="U1070" t="s">
        <v>147</v>
      </c>
      <c r="V1070" t="s">
        <v>27</v>
      </c>
      <c r="W1070" t="s">
        <v>43</v>
      </c>
      <c r="X1070" t="s">
        <v>27</v>
      </c>
      <c r="Y1070" t="s">
        <v>27</v>
      </c>
      <c r="Z1070" t="s">
        <v>44</v>
      </c>
      <c r="AA1070" t="s">
        <v>27</v>
      </c>
      <c r="AB1070" s="3" t="s">
        <v>246</v>
      </c>
    </row>
    <row r="1071" spans="1:28" x14ac:dyDescent="0.25">
      <c r="A1071" s="3">
        <v>88020</v>
      </c>
      <c r="B1071" t="s">
        <v>7128</v>
      </c>
      <c r="C1071" t="s">
        <v>27</v>
      </c>
      <c r="D1071" s="3">
        <v>11</v>
      </c>
      <c r="E1071" t="s">
        <v>7005</v>
      </c>
      <c r="F1071" t="s">
        <v>7129</v>
      </c>
      <c r="G1071" t="s">
        <v>7130</v>
      </c>
      <c r="H1071" t="s">
        <v>7131</v>
      </c>
      <c r="I1071" t="s">
        <v>7132</v>
      </c>
      <c r="J1071" t="s">
        <v>7128</v>
      </c>
      <c r="K1071" t="s">
        <v>7133</v>
      </c>
      <c r="L1071" t="s">
        <v>117</v>
      </c>
      <c r="M1071" t="s">
        <v>243</v>
      </c>
      <c r="N1071" t="s">
        <v>244</v>
      </c>
      <c r="O1071" t="s">
        <v>4388</v>
      </c>
      <c r="P1071" t="s">
        <v>27</v>
      </c>
      <c r="Q1071" t="s">
        <v>57</v>
      </c>
      <c r="R1071" t="s">
        <v>58</v>
      </c>
      <c r="S1071" t="s">
        <v>260</v>
      </c>
      <c r="T1071" t="s">
        <v>146</v>
      </c>
      <c r="U1071" t="s">
        <v>147</v>
      </c>
      <c r="V1071" t="s">
        <v>27</v>
      </c>
      <c r="W1071" t="s">
        <v>43</v>
      </c>
      <c r="X1071" t="s">
        <v>27</v>
      </c>
      <c r="Y1071" t="s">
        <v>27</v>
      </c>
      <c r="Z1071" t="s">
        <v>44</v>
      </c>
      <c r="AA1071" t="s">
        <v>27</v>
      </c>
      <c r="AB1071" s="3" t="s">
        <v>7134</v>
      </c>
    </row>
    <row r="1072" spans="1:28" x14ac:dyDescent="0.25">
      <c r="A1072" s="3">
        <v>88021</v>
      </c>
      <c r="B1072" t="s">
        <v>7135</v>
      </c>
      <c r="C1072" t="s">
        <v>27</v>
      </c>
      <c r="D1072" s="3">
        <v>11</v>
      </c>
      <c r="E1072" t="s">
        <v>7005</v>
      </c>
      <c r="F1072" t="s">
        <v>6977</v>
      </c>
      <c r="G1072" t="s">
        <v>7136</v>
      </c>
      <c r="H1072" t="s">
        <v>7137</v>
      </c>
      <c r="I1072" t="s">
        <v>7138</v>
      </c>
      <c r="J1072" t="s">
        <v>7135</v>
      </c>
      <c r="K1072" t="s">
        <v>7139</v>
      </c>
      <c r="L1072" t="s">
        <v>37</v>
      </c>
      <c r="M1072" t="s">
        <v>38</v>
      </c>
      <c r="N1072" t="s">
        <v>39</v>
      </c>
      <c r="O1072" t="s">
        <v>27</v>
      </c>
      <c r="P1072" t="s">
        <v>27</v>
      </c>
      <c r="Q1072" t="s">
        <v>27</v>
      </c>
      <c r="R1072" t="s">
        <v>27</v>
      </c>
      <c r="S1072" t="s">
        <v>40</v>
      </c>
      <c r="T1072" t="s">
        <v>146</v>
      </c>
      <c r="U1072" t="s">
        <v>147</v>
      </c>
      <c r="V1072" t="s">
        <v>27</v>
      </c>
      <c r="W1072" t="s">
        <v>43</v>
      </c>
      <c r="X1072" t="s">
        <v>27</v>
      </c>
      <c r="Y1072" t="s">
        <v>27</v>
      </c>
      <c r="Z1072" t="s">
        <v>44</v>
      </c>
      <c r="AA1072" t="s">
        <v>27</v>
      </c>
      <c r="AB1072" s="3" t="s">
        <v>7140</v>
      </c>
    </row>
    <row r="1073" spans="1:28" x14ac:dyDescent="0.25">
      <c r="A1073" s="3">
        <v>88022</v>
      </c>
      <c r="B1073" t="s">
        <v>7141</v>
      </c>
      <c r="C1073" t="s">
        <v>172</v>
      </c>
      <c r="D1073" s="3">
        <v>11</v>
      </c>
      <c r="E1073" t="s">
        <v>7005</v>
      </c>
      <c r="F1073" t="s">
        <v>7142</v>
      </c>
      <c r="G1073" t="s">
        <v>7143</v>
      </c>
      <c r="H1073" t="s">
        <v>7144</v>
      </c>
      <c r="I1073" t="s">
        <v>7145</v>
      </c>
      <c r="J1073" t="s">
        <v>7141</v>
      </c>
      <c r="K1073" t="s">
        <v>7146</v>
      </c>
      <c r="L1073" t="s">
        <v>100</v>
      </c>
      <c r="M1073" t="s">
        <v>101</v>
      </c>
      <c r="N1073" t="s">
        <v>102</v>
      </c>
      <c r="O1073" t="s">
        <v>7147</v>
      </c>
      <c r="P1073" t="s">
        <v>27</v>
      </c>
      <c r="Q1073" t="s">
        <v>57</v>
      </c>
      <c r="R1073" t="s">
        <v>58</v>
      </c>
      <c r="S1073" t="s">
        <v>40</v>
      </c>
      <c r="T1073" t="s">
        <v>146</v>
      </c>
      <c r="U1073" t="s">
        <v>147</v>
      </c>
      <c r="V1073" t="s">
        <v>27</v>
      </c>
      <c r="W1073" t="s">
        <v>43</v>
      </c>
      <c r="X1073" t="s">
        <v>7148</v>
      </c>
      <c r="Y1073" t="s">
        <v>27</v>
      </c>
      <c r="Z1073" t="s">
        <v>44</v>
      </c>
      <c r="AA1073" t="s">
        <v>27</v>
      </c>
      <c r="AB1073" s="3" t="s">
        <v>7149</v>
      </c>
    </row>
    <row r="1074" spans="1:28" x14ac:dyDescent="0.25">
      <c r="A1074" s="3">
        <v>88023</v>
      </c>
      <c r="B1074" t="s">
        <v>7150</v>
      </c>
      <c r="C1074" t="s">
        <v>64</v>
      </c>
      <c r="D1074" s="3">
        <v>11</v>
      </c>
      <c r="E1074" t="s">
        <v>7005</v>
      </c>
      <c r="F1074" t="s">
        <v>7151</v>
      </c>
      <c r="G1074" t="s">
        <v>7152</v>
      </c>
      <c r="H1074" t="s">
        <v>7153</v>
      </c>
      <c r="I1074" t="s">
        <v>7154</v>
      </c>
      <c r="J1074" t="s">
        <v>7150</v>
      </c>
      <c r="K1074" t="s">
        <v>7155</v>
      </c>
      <c r="L1074" t="s">
        <v>100</v>
      </c>
      <c r="M1074" t="s">
        <v>101</v>
      </c>
      <c r="N1074" t="s">
        <v>102</v>
      </c>
      <c r="O1074" t="s">
        <v>7156</v>
      </c>
      <c r="P1074" t="s">
        <v>27</v>
      </c>
      <c r="Q1074" t="s">
        <v>57</v>
      </c>
      <c r="R1074" t="s">
        <v>58</v>
      </c>
      <c r="S1074" t="s">
        <v>59</v>
      </c>
      <c r="T1074" t="s">
        <v>41</v>
      </c>
      <c r="U1074" t="s">
        <v>42</v>
      </c>
      <c r="V1074" t="s">
        <v>214</v>
      </c>
      <c r="W1074" t="s">
        <v>43</v>
      </c>
      <c r="X1074" t="s">
        <v>27</v>
      </c>
      <c r="Y1074" t="s">
        <v>27</v>
      </c>
      <c r="Z1074" t="s">
        <v>44</v>
      </c>
      <c r="AA1074" t="s">
        <v>27</v>
      </c>
      <c r="AB1074" s="3" t="s">
        <v>7157</v>
      </c>
    </row>
    <row r="1075" spans="1:28" x14ac:dyDescent="0.25">
      <c r="A1075" s="3">
        <v>88024</v>
      </c>
      <c r="B1075" t="s">
        <v>7158</v>
      </c>
      <c r="C1075" t="s">
        <v>27</v>
      </c>
      <c r="D1075" s="3">
        <v>11</v>
      </c>
      <c r="E1075" t="s">
        <v>7005</v>
      </c>
      <c r="F1075" t="s">
        <v>7159</v>
      </c>
      <c r="G1075" t="s">
        <v>7160</v>
      </c>
      <c r="H1075" t="s">
        <v>7161</v>
      </c>
      <c r="I1075" t="s">
        <v>7162</v>
      </c>
      <c r="J1075" t="s">
        <v>7158</v>
      </c>
      <c r="K1075" t="s">
        <v>7163</v>
      </c>
      <c r="L1075" t="s">
        <v>37</v>
      </c>
      <c r="M1075" t="s">
        <v>38</v>
      </c>
      <c r="N1075" t="s">
        <v>39</v>
      </c>
      <c r="O1075" t="s">
        <v>7164</v>
      </c>
      <c r="P1075" t="s">
        <v>27</v>
      </c>
      <c r="Q1075" t="s">
        <v>57</v>
      </c>
      <c r="R1075" t="s">
        <v>58</v>
      </c>
      <c r="S1075" t="s">
        <v>40</v>
      </c>
      <c r="T1075" t="s">
        <v>146</v>
      </c>
      <c r="U1075" t="s">
        <v>147</v>
      </c>
      <c r="V1075" t="s">
        <v>27</v>
      </c>
      <c r="W1075" t="s">
        <v>43</v>
      </c>
      <c r="X1075" t="s">
        <v>7165</v>
      </c>
      <c r="Y1075" t="s">
        <v>119</v>
      </c>
      <c r="Z1075" t="s">
        <v>44</v>
      </c>
      <c r="AA1075" t="s">
        <v>27</v>
      </c>
      <c r="AB1075" s="3" t="s">
        <v>246</v>
      </c>
    </row>
    <row r="1076" spans="1:28" x14ac:dyDescent="0.25">
      <c r="A1076" s="3">
        <v>88025</v>
      </c>
      <c r="B1076" t="s">
        <v>7166</v>
      </c>
      <c r="C1076" t="s">
        <v>27</v>
      </c>
      <c r="D1076" s="3">
        <v>11</v>
      </c>
      <c r="E1076" t="s">
        <v>7005</v>
      </c>
      <c r="F1076" t="s">
        <v>6977</v>
      </c>
      <c r="G1076" t="s">
        <v>7167</v>
      </c>
      <c r="H1076" t="s">
        <v>7168</v>
      </c>
      <c r="I1076" t="s">
        <v>7169</v>
      </c>
      <c r="J1076" t="s">
        <v>7166</v>
      </c>
      <c r="K1076" t="s">
        <v>7170</v>
      </c>
      <c r="L1076" t="s">
        <v>37</v>
      </c>
      <c r="M1076" t="s">
        <v>38</v>
      </c>
      <c r="N1076" t="s">
        <v>39</v>
      </c>
      <c r="O1076" t="s">
        <v>27</v>
      </c>
      <c r="P1076" t="s">
        <v>27</v>
      </c>
      <c r="Q1076" t="s">
        <v>27</v>
      </c>
      <c r="R1076" t="s">
        <v>27</v>
      </c>
      <c r="S1076" t="s">
        <v>40</v>
      </c>
      <c r="T1076" t="s">
        <v>41</v>
      </c>
      <c r="U1076" t="s">
        <v>42</v>
      </c>
      <c r="V1076" t="s">
        <v>27</v>
      </c>
      <c r="W1076" t="s">
        <v>43</v>
      </c>
      <c r="X1076" t="s">
        <v>27</v>
      </c>
      <c r="Y1076" t="s">
        <v>27</v>
      </c>
      <c r="Z1076" t="s">
        <v>44</v>
      </c>
      <c r="AA1076" t="s">
        <v>27</v>
      </c>
      <c r="AB1076" s="3" t="s">
        <v>7171</v>
      </c>
    </row>
    <row r="1077" spans="1:28" x14ac:dyDescent="0.25">
      <c r="A1077" s="3">
        <v>88026</v>
      </c>
      <c r="B1077" t="s">
        <v>7172</v>
      </c>
      <c r="C1077" t="s">
        <v>27</v>
      </c>
      <c r="D1077" s="3">
        <v>11</v>
      </c>
      <c r="E1077" t="s">
        <v>7005</v>
      </c>
      <c r="F1077" t="s">
        <v>7173</v>
      </c>
      <c r="G1077" t="s">
        <v>7174</v>
      </c>
      <c r="H1077" t="s">
        <v>7175</v>
      </c>
      <c r="I1077" t="s">
        <v>7176</v>
      </c>
      <c r="J1077" t="s">
        <v>7172</v>
      </c>
      <c r="K1077" t="s">
        <v>7177</v>
      </c>
      <c r="L1077" t="s">
        <v>100</v>
      </c>
      <c r="M1077" t="s">
        <v>101</v>
      </c>
      <c r="N1077" t="s">
        <v>102</v>
      </c>
      <c r="O1077" t="s">
        <v>27</v>
      </c>
      <c r="P1077" t="s">
        <v>27</v>
      </c>
      <c r="Q1077" t="s">
        <v>27</v>
      </c>
      <c r="R1077" t="s">
        <v>27</v>
      </c>
      <c r="S1077" t="s">
        <v>260</v>
      </c>
      <c r="T1077" t="s">
        <v>146</v>
      </c>
      <c r="U1077" t="s">
        <v>147</v>
      </c>
      <c r="V1077" t="s">
        <v>27</v>
      </c>
      <c r="W1077" t="s">
        <v>43</v>
      </c>
      <c r="X1077" t="s">
        <v>27</v>
      </c>
      <c r="Y1077" t="s">
        <v>27</v>
      </c>
      <c r="Z1077" t="s">
        <v>44</v>
      </c>
      <c r="AA1077" t="s">
        <v>27</v>
      </c>
      <c r="AB1077" s="3" t="s">
        <v>7178</v>
      </c>
    </row>
    <row r="1078" spans="1:28" x14ac:dyDescent="0.25">
      <c r="A1078" s="3">
        <v>88027</v>
      </c>
      <c r="B1078" t="s">
        <v>7179</v>
      </c>
      <c r="C1078" t="s">
        <v>27</v>
      </c>
      <c r="D1078" s="3">
        <v>11</v>
      </c>
      <c r="E1078" t="s">
        <v>7180</v>
      </c>
      <c r="F1078" t="s">
        <v>6977</v>
      </c>
      <c r="G1078" t="s">
        <v>7181</v>
      </c>
      <c r="H1078" t="s">
        <v>7182</v>
      </c>
      <c r="I1078" t="s">
        <v>7183</v>
      </c>
      <c r="J1078" t="s">
        <v>7179</v>
      </c>
      <c r="K1078" t="s">
        <v>7184</v>
      </c>
      <c r="L1078" t="s">
        <v>37</v>
      </c>
      <c r="M1078" t="s">
        <v>38</v>
      </c>
      <c r="N1078" t="s">
        <v>39</v>
      </c>
      <c r="O1078" t="s">
        <v>27</v>
      </c>
      <c r="P1078" t="s">
        <v>27</v>
      </c>
      <c r="Q1078" t="s">
        <v>27</v>
      </c>
      <c r="R1078" t="s">
        <v>27</v>
      </c>
      <c r="S1078" t="s">
        <v>40</v>
      </c>
      <c r="T1078" t="s">
        <v>146</v>
      </c>
      <c r="U1078" t="s">
        <v>147</v>
      </c>
      <c r="V1078" t="s">
        <v>27</v>
      </c>
      <c r="W1078" t="s">
        <v>43</v>
      </c>
      <c r="X1078" t="s">
        <v>27</v>
      </c>
      <c r="Y1078" t="s">
        <v>27</v>
      </c>
      <c r="Z1078" t="s">
        <v>44</v>
      </c>
      <c r="AA1078" t="s">
        <v>27</v>
      </c>
      <c r="AB1078" s="3" t="s">
        <v>7185</v>
      </c>
    </row>
    <row r="1079" spans="1:28" x14ac:dyDescent="0.25">
      <c r="A1079" s="3">
        <v>88028</v>
      </c>
      <c r="B1079" t="s">
        <v>7186</v>
      </c>
      <c r="C1079" t="s">
        <v>27</v>
      </c>
      <c r="D1079" s="3">
        <v>11</v>
      </c>
      <c r="E1079" t="s">
        <v>7180</v>
      </c>
      <c r="F1079" t="s">
        <v>7187</v>
      </c>
      <c r="G1079" t="s">
        <v>7188</v>
      </c>
      <c r="H1079" t="s">
        <v>7189</v>
      </c>
      <c r="I1079" t="s">
        <v>7190</v>
      </c>
      <c r="J1079" t="s">
        <v>7186</v>
      </c>
      <c r="K1079" t="s">
        <v>7191</v>
      </c>
      <c r="L1079" t="s">
        <v>100</v>
      </c>
      <c r="M1079" t="s">
        <v>101</v>
      </c>
      <c r="N1079" t="s">
        <v>102</v>
      </c>
      <c r="O1079" t="s">
        <v>27</v>
      </c>
      <c r="P1079" t="s">
        <v>27</v>
      </c>
      <c r="Q1079" t="s">
        <v>27</v>
      </c>
      <c r="R1079" t="s">
        <v>27</v>
      </c>
      <c r="S1079" t="s">
        <v>40</v>
      </c>
      <c r="T1079" t="s">
        <v>146</v>
      </c>
      <c r="U1079" t="s">
        <v>147</v>
      </c>
      <c r="V1079" t="s">
        <v>27</v>
      </c>
      <c r="W1079" t="s">
        <v>43</v>
      </c>
      <c r="X1079" t="s">
        <v>27</v>
      </c>
      <c r="Y1079" t="s">
        <v>27</v>
      </c>
      <c r="Z1079" t="s">
        <v>44</v>
      </c>
      <c r="AA1079" t="s">
        <v>27</v>
      </c>
      <c r="AB1079" s="3" t="s">
        <v>7192</v>
      </c>
    </row>
    <row r="1080" spans="1:28" x14ac:dyDescent="0.25">
      <c r="A1080" s="3">
        <v>88029</v>
      </c>
      <c r="B1080" t="s">
        <v>7193</v>
      </c>
      <c r="C1080" t="s">
        <v>27</v>
      </c>
      <c r="D1080" s="3">
        <v>11</v>
      </c>
      <c r="E1080" t="s">
        <v>7180</v>
      </c>
      <c r="F1080" t="s">
        <v>6977</v>
      </c>
      <c r="G1080" t="s">
        <v>7194</v>
      </c>
      <c r="H1080" t="s">
        <v>7195</v>
      </c>
      <c r="I1080" t="s">
        <v>7196</v>
      </c>
      <c r="J1080" t="s">
        <v>7193</v>
      </c>
      <c r="K1080" t="s">
        <v>7197</v>
      </c>
      <c r="L1080" t="s">
        <v>53</v>
      </c>
      <c r="M1080" t="s">
        <v>54</v>
      </c>
      <c r="N1080" t="s">
        <v>55</v>
      </c>
      <c r="O1080" t="s">
        <v>27</v>
      </c>
      <c r="P1080" t="s">
        <v>27</v>
      </c>
      <c r="Q1080" t="s">
        <v>27</v>
      </c>
      <c r="R1080" t="s">
        <v>27</v>
      </c>
      <c r="S1080" t="s">
        <v>40</v>
      </c>
      <c r="T1080" t="s">
        <v>146</v>
      </c>
      <c r="U1080" t="s">
        <v>147</v>
      </c>
      <c r="V1080" t="s">
        <v>27</v>
      </c>
      <c r="W1080" t="s">
        <v>43</v>
      </c>
      <c r="X1080" t="s">
        <v>27</v>
      </c>
      <c r="Y1080" t="s">
        <v>27</v>
      </c>
      <c r="Z1080" t="s">
        <v>44</v>
      </c>
      <c r="AA1080" t="s">
        <v>27</v>
      </c>
      <c r="AB1080" s="3" t="s">
        <v>7198</v>
      </c>
    </row>
    <row r="1081" spans="1:28" x14ac:dyDescent="0.25">
      <c r="A1081" s="3">
        <v>88030</v>
      </c>
      <c r="B1081" t="s">
        <v>7199</v>
      </c>
      <c r="C1081" t="s">
        <v>27</v>
      </c>
      <c r="D1081" s="3">
        <v>11</v>
      </c>
      <c r="E1081" t="s">
        <v>7180</v>
      </c>
      <c r="F1081" t="s">
        <v>7200</v>
      </c>
      <c r="G1081" t="s">
        <v>7201</v>
      </c>
      <c r="H1081" t="s">
        <v>7202</v>
      </c>
      <c r="I1081" t="s">
        <v>7203</v>
      </c>
      <c r="J1081" t="s">
        <v>7199</v>
      </c>
      <c r="K1081" t="s">
        <v>7204</v>
      </c>
      <c r="L1081" t="s">
        <v>100</v>
      </c>
      <c r="M1081" t="s">
        <v>101</v>
      </c>
      <c r="N1081" t="s">
        <v>102</v>
      </c>
      <c r="O1081" t="s">
        <v>27</v>
      </c>
      <c r="P1081" t="s">
        <v>27</v>
      </c>
      <c r="Q1081" t="s">
        <v>27</v>
      </c>
      <c r="R1081" t="s">
        <v>27</v>
      </c>
      <c r="S1081" t="s">
        <v>59</v>
      </c>
      <c r="T1081" t="s">
        <v>7205</v>
      </c>
      <c r="U1081" t="s">
        <v>7206</v>
      </c>
      <c r="V1081" t="s">
        <v>27</v>
      </c>
      <c r="W1081" t="s">
        <v>43</v>
      </c>
      <c r="X1081" t="s">
        <v>27</v>
      </c>
      <c r="Y1081" t="s">
        <v>27</v>
      </c>
      <c r="Z1081" t="s">
        <v>44</v>
      </c>
      <c r="AA1081" t="s">
        <v>27</v>
      </c>
      <c r="AB1081" s="3" t="s">
        <v>246</v>
      </c>
    </row>
    <row r="1082" spans="1:28" x14ac:dyDescent="0.25">
      <c r="A1082" s="3">
        <v>88031</v>
      </c>
      <c r="B1082" t="s">
        <v>7207</v>
      </c>
      <c r="C1082" t="s">
        <v>27</v>
      </c>
      <c r="D1082" s="3">
        <v>11</v>
      </c>
      <c r="E1082" t="s">
        <v>7180</v>
      </c>
      <c r="F1082" t="s">
        <v>7208</v>
      </c>
      <c r="G1082" t="s">
        <v>7209</v>
      </c>
      <c r="H1082" t="s">
        <v>7210</v>
      </c>
      <c r="I1082" t="s">
        <v>7211</v>
      </c>
      <c r="J1082" t="s">
        <v>7207</v>
      </c>
      <c r="K1082" t="s">
        <v>7212</v>
      </c>
      <c r="L1082" t="s">
        <v>2391</v>
      </c>
      <c r="M1082" t="s">
        <v>2392</v>
      </c>
      <c r="N1082" t="s">
        <v>2393</v>
      </c>
      <c r="O1082" t="s">
        <v>27</v>
      </c>
      <c r="P1082" t="s">
        <v>27</v>
      </c>
      <c r="Q1082" t="s">
        <v>27</v>
      </c>
      <c r="R1082" t="s">
        <v>27</v>
      </c>
      <c r="S1082" t="s">
        <v>59</v>
      </c>
      <c r="T1082" t="s">
        <v>146</v>
      </c>
      <c r="U1082" t="s">
        <v>147</v>
      </c>
      <c r="V1082" t="s">
        <v>27</v>
      </c>
      <c r="W1082" t="s">
        <v>43</v>
      </c>
      <c r="X1082" t="s">
        <v>27</v>
      </c>
      <c r="Y1082" t="s">
        <v>27</v>
      </c>
      <c r="Z1082" t="s">
        <v>44</v>
      </c>
      <c r="AA1082" t="s">
        <v>27</v>
      </c>
      <c r="AB1082" s="3" t="s">
        <v>246</v>
      </c>
    </row>
    <row r="1083" spans="1:28" x14ac:dyDescent="0.25">
      <c r="A1083" s="3">
        <v>88032</v>
      </c>
      <c r="B1083" t="s">
        <v>7213</v>
      </c>
      <c r="C1083" t="s">
        <v>27</v>
      </c>
      <c r="D1083" s="3">
        <v>11</v>
      </c>
      <c r="E1083" t="s">
        <v>7180</v>
      </c>
      <c r="F1083" t="s">
        <v>6977</v>
      </c>
      <c r="G1083" t="s">
        <v>7214</v>
      </c>
      <c r="H1083" t="s">
        <v>1010</v>
      </c>
      <c r="I1083" t="s">
        <v>7215</v>
      </c>
      <c r="J1083" t="s">
        <v>7213</v>
      </c>
      <c r="K1083" t="s">
        <v>7216</v>
      </c>
      <c r="L1083" t="s">
        <v>37</v>
      </c>
      <c r="M1083" t="s">
        <v>38</v>
      </c>
      <c r="N1083" t="s">
        <v>39</v>
      </c>
      <c r="O1083" t="s">
        <v>27</v>
      </c>
      <c r="P1083" t="s">
        <v>27</v>
      </c>
      <c r="Q1083" t="s">
        <v>27</v>
      </c>
      <c r="R1083" t="s">
        <v>27</v>
      </c>
      <c r="S1083" t="s">
        <v>40</v>
      </c>
      <c r="T1083" t="s">
        <v>146</v>
      </c>
      <c r="U1083" t="s">
        <v>147</v>
      </c>
      <c r="V1083" t="s">
        <v>27</v>
      </c>
      <c r="W1083" t="s">
        <v>43</v>
      </c>
      <c r="X1083" t="s">
        <v>27</v>
      </c>
      <c r="Y1083" t="s">
        <v>27</v>
      </c>
      <c r="Z1083" t="s">
        <v>44</v>
      </c>
      <c r="AA1083" t="s">
        <v>27</v>
      </c>
      <c r="AB1083" s="3" t="s">
        <v>246</v>
      </c>
    </row>
    <row r="1084" spans="1:28" x14ac:dyDescent="0.25">
      <c r="A1084" s="3">
        <v>88033</v>
      </c>
      <c r="B1084" t="s">
        <v>7217</v>
      </c>
      <c r="C1084" t="s">
        <v>27</v>
      </c>
      <c r="D1084" s="3">
        <v>11</v>
      </c>
      <c r="E1084" t="s">
        <v>7180</v>
      </c>
      <c r="F1084" t="s">
        <v>6977</v>
      </c>
      <c r="G1084" t="s">
        <v>7218</v>
      </c>
      <c r="H1084" t="s">
        <v>7219</v>
      </c>
      <c r="I1084" t="s">
        <v>7220</v>
      </c>
      <c r="J1084" t="s">
        <v>7217</v>
      </c>
      <c r="K1084" t="s">
        <v>7221</v>
      </c>
      <c r="L1084" t="s">
        <v>37</v>
      </c>
      <c r="M1084" t="s">
        <v>38</v>
      </c>
      <c r="N1084" t="s">
        <v>39</v>
      </c>
      <c r="O1084" t="s">
        <v>27</v>
      </c>
      <c r="P1084" t="s">
        <v>27</v>
      </c>
      <c r="Q1084" t="s">
        <v>27</v>
      </c>
      <c r="R1084" t="s">
        <v>27</v>
      </c>
      <c r="S1084" t="s">
        <v>40</v>
      </c>
      <c r="T1084" t="s">
        <v>146</v>
      </c>
      <c r="U1084" t="s">
        <v>147</v>
      </c>
      <c r="V1084" t="s">
        <v>27</v>
      </c>
      <c r="W1084" t="s">
        <v>43</v>
      </c>
      <c r="X1084" t="s">
        <v>27</v>
      </c>
      <c r="Y1084" t="s">
        <v>27</v>
      </c>
      <c r="Z1084" t="s">
        <v>44</v>
      </c>
      <c r="AA1084" t="s">
        <v>27</v>
      </c>
      <c r="AB1084" s="3" t="s">
        <v>7222</v>
      </c>
    </row>
    <row r="1085" spans="1:28" x14ac:dyDescent="0.25">
      <c r="A1085" s="3">
        <v>88034</v>
      </c>
      <c r="B1085" t="s">
        <v>7224</v>
      </c>
      <c r="C1085" t="s">
        <v>27</v>
      </c>
      <c r="D1085" s="3">
        <v>11</v>
      </c>
      <c r="E1085" t="s">
        <v>7180</v>
      </c>
      <c r="F1085" t="s">
        <v>6977</v>
      </c>
      <c r="G1085" t="s">
        <v>7225</v>
      </c>
      <c r="H1085" t="s">
        <v>7226</v>
      </c>
      <c r="I1085" t="s">
        <v>7227</v>
      </c>
      <c r="J1085" t="s">
        <v>7224</v>
      </c>
      <c r="K1085" t="s">
        <v>7228</v>
      </c>
      <c r="L1085" t="s">
        <v>37</v>
      </c>
      <c r="M1085" t="s">
        <v>38</v>
      </c>
      <c r="N1085" t="s">
        <v>39</v>
      </c>
      <c r="O1085" t="s">
        <v>27</v>
      </c>
      <c r="P1085" t="s">
        <v>27</v>
      </c>
      <c r="Q1085" t="s">
        <v>27</v>
      </c>
      <c r="R1085" t="s">
        <v>27</v>
      </c>
      <c r="S1085" t="s">
        <v>40</v>
      </c>
      <c r="T1085" t="s">
        <v>27</v>
      </c>
      <c r="U1085" t="s">
        <v>27</v>
      </c>
      <c r="V1085" t="s">
        <v>27</v>
      </c>
      <c r="W1085" t="s">
        <v>43</v>
      </c>
      <c r="X1085" t="s">
        <v>27</v>
      </c>
      <c r="Y1085" t="s">
        <v>27</v>
      </c>
      <c r="Z1085" t="s">
        <v>44</v>
      </c>
      <c r="AA1085" t="s">
        <v>27</v>
      </c>
      <c r="AB1085" s="3" t="s">
        <v>7229</v>
      </c>
    </row>
    <row r="1086" spans="1:28" x14ac:dyDescent="0.25">
      <c r="A1086" s="3">
        <v>88035</v>
      </c>
      <c r="B1086" t="s">
        <v>7230</v>
      </c>
      <c r="C1086" t="s">
        <v>27</v>
      </c>
      <c r="D1086" s="3">
        <v>11</v>
      </c>
      <c r="E1086" t="s">
        <v>7180</v>
      </c>
      <c r="F1086" t="s">
        <v>6977</v>
      </c>
      <c r="G1086" t="s">
        <v>7231</v>
      </c>
      <c r="H1086" t="s">
        <v>7232</v>
      </c>
      <c r="I1086" t="s">
        <v>7233</v>
      </c>
      <c r="J1086" t="s">
        <v>7230</v>
      </c>
      <c r="K1086" t="s">
        <v>7234</v>
      </c>
      <c r="L1086" t="s">
        <v>37</v>
      </c>
      <c r="M1086" t="s">
        <v>38</v>
      </c>
      <c r="N1086" t="s">
        <v>39</v>
      </c>
      <c r="O1086" t="s">
        <v>27</v>
      </c>
      <c r="P1086" t="s">
        <v>27</v>
      </c>
      <c r="Q1086" t="s">
        <v>27</v>
      </c>
      <c r="R1086" t="s">
        <v>27</v>
      </c>
      <c r="S1086" t="s">
        <v>40</v>
      </c>
      <c r="T1086" t="s">
        <v>41</v>
      </c>
      <c r="U1086" t="s">
        <v>42</v>
      </c>
      <c r="V1086" t="s">
        <v>27</v>
      </c>
      <c r="W1086" t="s">
        <v>43</v>
      </c>
      <c r="X1086" t="s">
        <v>27</v>
      </c>
      <c r="Y1086" t="s">
        <v>27</v>
      </c>
      <c r="Z1086" t="s">
        <v>44</v>
      </c>
      <c r="AA1086" t="s">
        <v>27</v>
      </c>
      <c r="AB1086" s="3" t="s">
        <v>7235</v>
      </c>
    </row>
    <row r="1087" spans="1:28" x14ac:dyDescent="0.25">
      <c r="A1087" s="3">
        <v>88036</v>
      </c>
      <c r="B1087" t="s">
        <v>7236</v>
      </c>
      <c r="C1087" t="s">
        <v>27</v>
      </c>
      <c r="D1087" s="3">
        <v>11</v>
      </c>
      <c r="E1087" t="s">
        <v>7180</v>
      </c>
      <c r="F1087" t="s">
        <v>6977</v>
      </c>
      <c r="G1087" t="s">
        <v>7237</v>
      </c>
      <c r="H1087" t="s">
        <v>7238</v>
      </c>
      <c r="I1087" t="s">
        <v>7239</v>
      </c>
      <c r="J1087" t="s">
        <v>7236</v>
      </c>
      <c r="K1087" t="s">
        <v>7240</v>
      </c>
      <c r="L1087" t="s">
        <v>37</v>
      </c>
      <c r="M1087" t="s">
        <v>38</v>
      </c>
      <c r="N1087" t="s">
        <v>39</v>
      </c>
      <c r="O1087" t="s">
        <v>27</v>
      </c>
      <c r="P1087" t="s">
        <v>27</v>
      </c>
      <c r="Q1087" t="s">
        <v>27</v>
      </c>
      <c r="R1087" t="s">
        <v>27</v>
      </c>
      <c r="S1087" t="s">
        <v>40</v>
      </c>
      <c r="T1087" t="s">
        <v>60</v>
      </c>
      <c r="U1087" t="s">
        <v>61</v>
      </c>
      <c r="V1087" t="s">
        <v>27</v>
      </c>
      <c r="W1087" t="s">
        <v>43</v>
      </c>
      <c r="X1087" t="s">
        <v>27</v>
      </c>
      <c r="Y1087" t="s">
        <v>27</v>
      </c>
      <c r="Z1087" t="s">
        <v>44</v>
      </c>
      <c r="AA1087" t="s">
        <v>27</v>
      </c>
      <c r="AB1087" s="3" t="s">
        <v>246</v>
      </c>
    </row>
    <row r="1088" spans="1:28" x14ac:dyDescent="0.25">
      <c r="A1088" s="3">
        <v>88037</v>
      </c>
      <c r="B1088" t="s">
        <v>7241</v>
      </c>
      <c r="C1088" t="s">
        <v>27</v>
      </c>
      <c r="D1088" s="3">
        <v>11</v>
      </c>
      <c r="E1088" t="s">
        <v>7180</v>
      </c>
      <c r="F1088" t="s">
        <v>6977</v>
      </c>
      <c r="G1088" t="s">
        <v>7242</v>
      </c>
      <c r="H1088" t="s">
        <v>7243</v>
      </c>
      <c r="I1088" t="s">
        <v>7244</v>
      </c>
      <c r="J1088" t="s">
        <v>7241</v>
      </c>
      <c r="K1088" t="s">
        <v>7245</v>
      </c>
      <c r="L1088" t="s">
        <v>100</v>
      </c>
      <c r="M1088" t="s">
        <v>101</v>
      </c>
      <c r="N1088" t="s">
        <v>102</v>
      </c>
      <c r="O1088" t="s">
        <v>27</v>
      </c>
      <c r="P1088" t="s">
        <v>27</v>
      </c>
      <c r="Q1088" t="s">
        <v>27</v>
      </c>
      <c r="R1088" t="s">
        <v>27</v>
      </c>
      <c r="S1088" t="s">
        <v>40</v>
      </c>
      <c r="T1088" t="s">
        <v>41</v>
      </c>
      <c r="U1088" t="s">
        <v>42</v>
      </c>
      <c r="V1088" t="s">
        <v>27</v>
      </c>
      <c r="W1088" t="s">
        <v>43</v>
      </c>
      <c r="X1088" t="s">
        <v>27</v>
      </c>
      <c r="Y1088" t="s">
        <v>27</v>
      </c>
      <c r="Z1088" t="s">
        <v>44</v>
      </c>
      <c r="AA1088" t="s">
        <v>27</v>
      </c>
      <c r="AB1088" s="3" t="s">
        <v>246</v>
      </c>
    </row>
    <row r="1089" spans="1:28" x14ac:dyDescent="0.25">
      <c r="A1089" s="3">
        <v>88038</v>
      </c>
      <c r="B1089" t="s">
        <v>7246</v>
      </c>
      <c r="C1089" t="s">
        <v>27</v>
      </c>
      <c r="D1089" s="3">
        <v>11</v>
      </c>
      <c r="E1089" t="s">
        <v>7180</v>
      </c>
      <c r="F1089" t="s">
        <v>7247</v>
      </c>
      <c r="G1089" t="s">
        <v>7248</v>
      </c>
      <c r="H1089" t="s">
        <v>7249</v>
      </c>
      <c r="I1089" t="s">
        <v>7250</v>
      </c>
      <c r="J1089" t="s">
        <v>7246</v>
      </c>
      <c r="K1089" t="s">
        <v>7251</v>
      </c>
      <c r="L1089" t="s">
        <v>37</v>
      </c>
      <c r="M1089" t="s">
        <v>38</v>
      </c>
      <c r="N1089" t="s">
        <v>39</v>
      </c>
      <c r="O1089" t="s">
        <v>27</v>
      </c>
      <c r="P1089" t="s">
        <v>27</v>
      </c>
      <c r="Q1089" t="s">
        <v>27</v>
      </c>
      <c r="R1089" t="s">
        <v>27</v>
      </c>
      <c r="S1089" t="s">
        <v>40</v>
      </c>
      <c r="T1089" t="s">
        <v>146</v>
      </c>
      <c r="U1089" t="s">
        <v>147</v>
      </c>
      <c r="V1089" t="s">
        <v>27</v>
      </c>
      <c r="W1089" t="s">
        <v>43</v>
      </c>
      <c r="X1089" t="s">
        <v>27</v>
      </c>
      <c r="Y1089" t="s">
        <v>27</v>
      </c>
      <c r="Z1089" t="s">
        <v>44</v>
      </c>
      <c r="AA1089" t="s">
        <v>27</v>
      </c>
      <c r="AB1089" s="3" t="s">
        <v>246</v>
      </c>
    </row>
    <row r="1090" spans="1:28" x14ac:dyDescent="0.25">
      <c r="A1090" s="3">
        <v>88039</v>
      </c>
      <c r="B1090" t="s">
        <v>7253</v>
      </c>
      <c r="C1090" t="s">
        <v>27</v>
      </c>
      <c r="D1090" s="3">
        <v>11</v>
      </c>
      <c r="E1090" t="s">
        <v>7180</v>
      </c>
      <c r="F1090" t="s">
        <v>7247</v>
      </c>
      <c r="G1090" t="s">
        <v>7254</v>
      </c>
      <c r="H1090" t="s">
        <v>7255</v>
      </c>
      <c r="I1090" t="s">
        <v>7256</v>
      </c>
      <c r="J1090" t="s">
        <v>7253</v>
      </c>
      <c r="K1090" t="s">
        <v>7257</v>
      </c>
      <c r="L1090" t="s">
        <v>37</v>
      </c>
      <c r="M1090" t="s">
        <v>38</v>
      </c>
      <c r="N1090" t="s">
        <v>39</v>
      </c>
      <c r="O1090" t="s">
        <v>27</v>
      </c>
      <c r="P1090" t="s">
        <v>27</v>
      </c>
      <c r="Q1090" t="s">
        <v>27</v>
      </c>
      <c r="R1090" t="s">
        <v>27</v>
      </c>
      <c r="S1090" t="s">
        <v>40</v>
      </c>
      <c r="T1090" t="s">
        <v>41</v>
      </c>
      <c r="U1090" t="s">
        <v>42</v>
      </c>
      <c r="V1090" t="s">
        <v>27</v>
      </c>
      <c r="W1090" t="s">
        <v>43</v>
      </c>
      <c r="X1090" t="s">
        <v>27</v>
      </c>
      <c r="Y1090" t="s">
        <v>27</v>
      </c>
      <c r="Z1090" t="s">
        <v>44</v>
      </c>
      <c r="AA1090" t="s">
        <v>27</v>
      </c>
      <c r="AB1090" s="3" t="s">
        <v>246</v>
      </c>
    </row>
    <row r="1091" spans="1:28" x14ac:dyDescent="0.25">
      <c r="A1091" s="3">
        <v>88040</v>
      </c>
      <c r="B1091" t="s">
        <v>7258</v>
      </c>
      <c r="C1091" t="s">
        <v>27</v>
      </c>
      <c r="D1091" s="3">
        <v>11</v>
      </c>
      <c r="E1091" t="s">
        <v>7180</v>
      </c>
      <c r="F1091" t="s">
        <v>7247</v>
      </c>
      <c r="G1091" t="s">
        <v>7259</v>
      </c>
      <c r="H1091" t="s">
        <v>7260</v>
      </c>
      <c r="I1091" t="s">
        <v>7261</v>
      </c>
      <c r="J1091" t="s">
        <v>7258</v>
      </c>
      <c r="K1091" t="s">
        <v>7262</v>
      </c>
      <c r="L1091" t="s">
        <v>37</v>
      </c>
      <c r="M1091" t="s">
        <v>38</v>
      </c>
      <c r="N1091" t="s">
        <v>39</v>
      </c>
      <c r="O1091" t="s">
        <v>27</v>
      </c>
      <c r="P1091" t="s">
        <v>27</v>
      </c>
      <c r="Q1091" t="s">
        <v>27</v>
      </c>
      <c r="R1091" t="s">
        <v>27</v>
      </c>
      <c r="S1091" t="s">
        <v>40</v>
      </c>
      <c r="T1091" t="s">
        <v>146</v>
      </c>
      <c r="U1091" t="s">
        <v>147</v>
      </c>
      <c r="V1091" t="s">
        <v>27</v>
      </c>
      <c r="W1091" t="s">
        <v>43</v>
      </c>
      <c r="X1091" t="s">
        <v>27</v>
      </c>
      <c r="Y1091" t="s">
        <v>27</v>
      </c>
      <c r="Z1091" t="s">
        <v>44</v>
      </c>
      <c r="AA1091" t="s">
        <v>27</v>
      </c>
      <c r="AB1091" s="3" t="s">
        <v>7263</v>
      </c>
    </row>
    <row r="1092" spans="1:28" x14ac:dyDescent="0.25">
      <c r="A1092" s="3">
        <v>88041</v>
      </c>
      <c r="B1092" t="s">
        <v>7264</v>
      </c>
      <c r="C1092" t="s">
        <v>27</v>
      </c>
      <c r="D1092" s="3">
        <v>11</v>
      </c>
      <c r="E1092" t="s">
        <v>7180</v>
      </c>
      <c r="F1092" t="s">
        <v>7247</v>
      </c>
      <c r="G1092" t="s">
        <v>7265</v>
      </c>
      <c r="H1092" t="s">
        <v>7266</v>
      </c>
      <c r="I1092" t="s">
        <v>7267</v>
      </c>
      <c r="J1092" t="s">
        <v>7264</v>
      </c>
      <c r="K1092" t="s">
        <v>7268</v>
      </c>
      <c r="L1092" t="s">
        <v>37</v>
      </c>
      <c r="M1092" t="s">
        <v>38</v>
      </c>
      <c r="N1092" t="s">
        <v>39</v>
      </c>
      <c r="O1092" t="s">
        <v>27</v>
      </c>
      <c r="P1092" t="s">
        <v>27</v>
      </c>
      <c r="Q1092" t="s">
        <v>27</v>
      </c>
      <c r="R1092" t="s">
        <v>27</v>
      </c>
      <c r="S1092" t="s">
        <v>40</v>
      </c>
      <c r="T1092" t="s">
        <v>41</v>
      </c>
      <c r="U1092" t="s">
        <v>42</v>
      </c>
      <c r="V1092" t="s">
        <v>27</v>
      </c>
      <c r="W1092" t="s">
        <v>43</v>
      </c>
      <c r="X1092" t="s">
        <v>27</v>
      </c>
      <c r="Y1092" t="s">
        <v>27</v>
      </c>
      <c r="Z1092" t="s">
        <v>44</v>
      </c>
      <c r="AA1092" t="s">
        <v>27</v>
      </c>
      <c r="AB1092" s="3" t="s">
        <v>246</v>
      </c>
    </row>
    <row r="1093" spans="1:28" x14ac:dyDescent="0.25">
      <c r="A1093" s="3">
        <v>88042</v>
      </c>
      <c r="B1093" t="s">
        <v>7269</v>
      </c>
      <c r="C1093" t="s">
        <v>27</v>
      </c>
      <c r="D1093" s="3">
        <v>11</v>
      </c>
      <c r="E1093" t="s">
        <v>7180</v>
      </c>
      <c r="F1093" t="s">
        <v>7247</v>
      </c>
      <c r="G1093" t="s">
        <v>7270</v>
      </c>
      <c r="H1093" t="s">
        <v>7271</v>
      </c>
      <c r="I1093" t="s">
        <v>7272</v>
      </c>
      <c r="J1093" t="s">
        <v>7269</v>
      </c>
      <c r="K1093" t="s">
        <v>7273</v>
      </c>
      <c r="L1093" t="s">
        <v>53</v>
      </c>
      <c r="M1093" t="s">
        <v>54</v>
      </c>
      <c r="N1093" t="s">
        <v>55</v>
      </c>
      <c r="O1093" t="s">
        <v>27</v>
      </c>
      <c r="P1093" t="s">
        <v>27</v>
      </c>
      <c r="Q1093" t="s">
        <v>27</v>
      </c>
      <c r="R1093" t="s">
        <v>27</v>
      </c>
      <c r="S1093" t="s">
        <v>40</v>
      </c>
      <c r="T1093" t="s">
        <v>104</v>
      </c>
      <c r="U1093" t="s">
        <v>105</v>
      </c>
      <c r="V1093" t="s">
        <v>27</v>
      </c>
      <c r="W1093" t="s">
        <v>43</v>
      </c>
      <c r="X1093" t="s">
        <v>27</v>
      </c>
      <c r="Y1093" t="s">
        <v>27</v>
      </c>
      <c r="Z1093" t="s">
        <v>44</v>
      </c>
      <c r="AA1093" t="s">
        <v>27</v>
      </c>
      <c r="AB1093" s="3" t="s">
        <v>246</v>
      </c>
    </row>
    <row r="1094" spans="1:28" x14ac:dyDescent="0.25">
      <c r="A1094" s="3">
        <v>88043</v>
      </c>
      <c r="B1094" t="s">
        <v>7274</v>
      </c>
      <c r="C1094" t="s">
        <v>27</v>
      </c>
      <c r="D1094" s="3">
        <v>11</v>
      </c>
      <c r="E1094" t="s">
        <v>7180</v>
      </c>
      <c r="F1094" t="s">
        <v>7247</v>
      </c>
      <c r="G1094" t="s">
        <v>7275</v>
      </c>
      <c r="H1094" t="s">
        <v>7276</v>
      </c>
      <c r="I1094" t="s">
        <v>7277</v>
      </c>
      <c r="J1094" t="s">
        <v>7274</v>
      </c>
      <c r="K1094" t="s">
        <v>7278</v>
      </c>
      <c r="L1094" t="s">
        <v>37</v>
      </c>
      <c r="M1094" t="s">
        <v>38</v>
      </c>
      <c r="N1094" t="s">
        <v>39</v>
      </c>
      <c r="O1094" t="s">
        <v>27</v>
      </c>
      <c r="P1094" t="s">
        <v>27</v>
      </c>
      <c r="Q1094" t="s">
        <v>27</v>
      </c>
      <c r="R1094" t="s">
        <v>27</v>
      </c>
      <c r="S1094" t="s">
        <v>40</v>
      </c>
      <c r="T1094" t="s">
        <v>104</v>
      </c>
      <c r="U1094" t="s">
        <v>105</v>
      </c>
      <c r="V1094" t="s">
        <v>27</v>
      </c>
      <c r="W1094" t="s">
        <v>43</v>
      </c>
      <c r="X1094" t="s">
        <v>27</v>
      </c>
      <c r="Y1094" t="s">
        <v>27</v>
      </c>
      <c r="Z1094" t="s">
        <v>44</v>
      </c>
      <c r="AA1094" t="s">
        <v>27</v>
      </c>
      <c r="AB1094" s="3" t="s">
        <v>7279</v>
      </c>
    </row>
    <row r="1095" spans="1:28" x14ac:dyDescent="0.25">
      <c r="A1095" s="3">
        <v>88044</v>
      </c>
      <c r="B1095" t="s">
        <v>7280</v>
      </c>
      <c r="C1095" t="s">
        <v>27</v>
      </c>
      <c r="D1095" s="3">
        <v>11</v>
      </c>
      <c r="E1095" t="s">
        <v>7180</v>
      </c>
      <c r="F1095" t="s">
        <v>7247</v>
      </c>
      <c r="G1095" t="s">
        <v>7281</v>
      </c>
      <c r="H1095" t="s">
        <v>7282</v>
      </c>
      <c r="I1095" t="s">
        <v>7283</v>
      </c>
      <c r="J1095" t="s">
        <v>7280</v>
      </c>
      <c r="K1095" t="s">
        <v>7284</v>
      </c>
      <c r="L1095" t="s">
        <v>37</v>
      </c>
      <c r="M1095" t="s">
        <v>38</v>
      </c>
      <c r="N1095" t="s">
        <v>39</v>
      </c>
      <c r="O1095" t="s">
        <v>27</v>
      </c>
      <c r="P1095" t="s">
        <v>27</v>
      </c>
      <c r="Q1095" t="s">
        <v>27</v>
      </c>
      <c r="R1095" t="s">
        <v>27</v>
      </c>
      <c r="S1095" t="s">
        <v>40</v>
      </c>
      <c r="T1095" t="s">
        <v>41</v>
      </c>
      <c r="U1095" t="s">
        <v>42</v>
      </c>
      <c r="V1095" t="s">
        <v>27</v>
      </c>
      <c r="W1095" t="s">
        <v>43</v>
      </c>
      <c r="X1095" t="s">
        <v>27</v>
      </c>
      <c r="Y1095" t="s">
        <v>27</v>
      </c>
      <c r="Z1095" t="s">
        <v>44</v>
      </c>
      <c r="AA1095" t="s">
        <v>27</v>
      </c>
      <c r="AB1095" s="3" t="s">
        <v>7285</v>
      </c>
    </row>
    <row r="1096" spans="1:28" x14ac:dyDescent="0.25">
      <c r="A1096" s="3">
        <v>88045</v>
      </c>
      <c r="B1096" t="s">
        <v>7286</v>
      </c>
      <c r="C1096" t="s">
        <v>172</v>
      </c>
      <c r="D1096" s="3">
        <v>11</v>
      </c>
      <c r="E1096" t="s">
        <v>7180</v>
      </c>
      <c r="F1096" t="s">
        <v>7287</v>
      </c>
      <c r="G1096" t="s">
        <v>7288</v>
      </c>
      <c r="H1096" t="s">
        <v>7289</v>
      </c>
      <c r="I1096" t="s">
        <v>7290</v>
      </c>
      <c r="J1096" t="s">
        <v>7286</v>
      </c>
      <c r="K1096" t="s">
        <v>7291</v>
      </c>
      <c r="L1096" t="s">
        <v>100</v>
      </c>
      <c r="M1096" t="s">
        <v>101</v>
      </c>
      <c r="N1096" t="s">
        <v>102</v>
      </c>
      <c r="O1096" t="s">
        <v>27</v>
      </c>
      <c r="P1096" t="s">
        <v>27</v>
      </c>
      <c r="Q1096" t="s">
        <v>27</v>
      </c>
      <c r="R1096" t="s">
        <v>27</v>
      </c>
      <c r="S1096" t="s">
        <v>59</v>
      </c>
      <c r="T1096" t="s">
        <v>41</v>
      </c>
      <c r="U1096" t="s">
        <v>42</v>
      </c>
      <c r="V1096" t="s">
        <v>27</v>
      </c>
      <c r="W1096" t="s">
        <v>43</v>
      </c>
      <c r="X1096" t="s">
        <v>27</v>
      </c>
      <c r="Y1096" t="s">
        <v>27</v>
      </c>
      <c r="Z1096" t="s">
        <v>44</v>
      </c>
      <c r="AA1096" t="s">
        <v>27</v>
      </c>
      <c r="AB1096" s="3" t="s">
        <v>7292</v>
      </c>
    </row>
    <row r="1097" spans="1:28" x14ac:dyDescent="0.25">
      <c r="A1097" s="3">
        <v>88046</v>
      </c>
      <c r="B1097" t="s">
        <v>7293</v>
      </c>
      <c r="C1097" t="s">
        <v>27</v>
      </c>
      <c r="D1097" s="3">
        <v>11</v>
      </c>
      <c r="E1097" t="s">
        <v>7180</v>
      </c>
      <c r="F1097" t="s">
        <v>7294</v>
      </c>
      <c r="G1097" t="s">
        <v>7295</v>
      </c>
      <c r="H1097" t="s">
        <v>7296</v>
      </c>
      <c r="I1097" t="s">
        <v>7297</v>
      </c>
      <c r="J1097" t="s">
        <v>7293</v>
      </c>
      <c r="K1097" t="s">
        <v>7298</v>
      </c>
      <c r="L1097" t="s">
        <v>100</v>
      </c>
      <c r="M1097" t="s">
        <v>101</v>
      </c>
      <c r="N1097" t="s">
        <v>102</v>
      </c>
      <c r="O1097" t="s">
        <v>7299</v>
      </c>
      <c r="P1097" t="s">
        <v>27</v>
      </c>
      <c r="Q1097" t="s">
        <v>57</v>
      </c>
      <c r="R1097" t="s">
        <v>58</v>
      </c>
      <c r="S1097" t="s">
        <v>260</v>
      </c>
      <c r="T1097" t="s">
        <v>41</v>
      </c>
      <c r="U1097" t="s">
        <v>42</v>
      </c>
      <c r="V1097" t="s">
        <v>27</v>
      </c>
      <c r="W1097" t="s">
        <v>43</v>
      </c>
      <c r="X1097" t="s">
        <v>7300</v>
      </c>
      <c r="Y1097" t="s">
        <v>27</v>
      </c>
      <c r="Z1097" t="s">
        <v>44</v>
      </c>
      <c r="AA1097" t="s">
        <v>27</v>
      </c>
      <c r="AB1097" s="3" t="s">
        <v>7301</v>
      </c>
    </row>
    <row r="1098" spans="1:28" x14ac:dyDescent="0.25">
      <c r="A1098" s="3">
        <v>88047</v>
      </c>
      <c r="B1098" t="s">
        <v>7302</v>
      </c>
      <c r="C1098" t="s">
        <v>27</v>
      </c>
      <c r="D1098" s="3">
        <v>11</v>
      </c>
      <c r="E1098" t="s">
        <v>7180</v>
      </c>
      <c r="F1098" t="s">
        <v>7303</v>
      </c>
      <c r="G1098" t="s">
        <v>7304</v>
      </c>
      <c r="H1098" t="s">
        <v>7305</v>
      </c>
      <c r="I1098" t="s">
        <v>7306</v>
      </c>
      <c r="J1098" t="s">
        <v>7302</v>
      </c>
      <c r="K1098" t="s">
        <v>7307</v>
      </c>
      <c r="L1098" t="s">
        <v>100</v>
      </c>
      <c r="M1098" t="s">
        <v>101</v>
      </c>
      <c r="N1098" t="s">
        <v>102</v>
      </c>
      <c r="O1098" t="s">
        <v>7308</v>
      </c>
      <c r="P1098" t="s">
        <v>27</v>
      </c>
      <c r="Q1098" t="s">
        <v>57</v>
      </c>
      <c r="R1098" t="s">
        <v>58</v>
      </c>
      <c r="S1098" t="s">
        <v>40</v>
      </c>
      <c r="T1098" t="s">
        <v>41</v>
      </c>
      <c r="U1098" t="s">
        <v>42</v>
      </c>
      <c r="V1098" t="s">
        <v>27</v>
      </c>
      <c r="W1098" t="s">
        <v>43</v>
      </c>
      <c r="X1098" t="s">
        <v>27</v>
      </c>
      <c r="Y1098" t="s">
        <v>27</v>
      </c>
      <c r="Z1098" t="s">
        <v>44</v>
      </c>
      <c r="AA1098" t="s">
        <v>27</v>
      </c>
      <c r="AB1098" s="3" t="s">
        <v>7309</v>
      </c>
    </row>
    <row r="1099" spans="1:28" x14ac:dyDescent="0.25">
      <c r="A1099" s="3">
        <v>88048</v>
      </c>
      <c r="B1099" t="s">
        <v>7310</v>
      </c>
      <c r="C1099" t="s">
        <v>27</v>
      </c>
      <c r="D1099" s="3">
        <v>11</v>
      </c>
      <c r="E1099" t="s">
        <v>7180</v>
      </c>
      <c r="F1099" t="s">
        <v>7311</v>
      </c>
      <c r="G1099" t="s">
        <v>7312</v>
      </c>
      <c r="H1099" t="s">
        <v>7313</v>
      </c>
      <c r="I1099" t="s">
        <v>7314</v>
      </c>
      <c r="J1099" t="s">
        <v>7310</v>
      </c>
      <c r="K1099" t="s">
        <v>7315</v>
      </c>
      <c r="L1099" t="s">
        <v>117</v>
      </c>
      <c r="M1099" t="s">
        <v>243</v>
      </c>
      <c r="N1099" t="s">
        <v>244</v>
      </c>
      <c r="O1099" t="s">
        <v>27</v>
      </c>
      <c r="P1099" t="s">
        <v>27</v>
      </c>
      <c r="Q1099" t="s">
        <v>27</v>
      </c>
      <c r="R1099" t="s">
        <v>27</v>
      </c>
      <c r="S1099" t="s">
        <v>260</v>
      </c>
      <c r="T1099" t="s">
        <v>41</v>
      </c>
      <c r="U1099" t="s">
        <v>42</v>
      </c>
      <c r="V1099" t="s">
        <v>27</v>
      </c>
      <c r="W1099" t="s">
        <v>43</v>
      </c>
      <c r="X1099" t="s">
        <v>27</v>
      </c>
      <c r="Y1099" t="s">
        <v>27</v>
      </c>
      <c r="Z1099" t="s">
        <v>44</v>
      </c>
      <c r="AA1099" t="s">
        <v>27</v>
      </c>
      <c r="AB1099" s="3" t="s">
        <v>7316</v>
      </c>
    </row>
    <row r="1100" spans="1:28" x14ac:dyDescent="0.25">
      <c r="A1100" s="3">
        <v>88049</v>
      </c>
      <c r="B1100" t="s">
        <v>7317</v>
      </c>
      <c r="C1100" t="s">
        <v>27</v>
      </c>
      <c r="D1100" s="3">
        <v>11</v>
      </c>
      <c r="E1100" t="s">
        <v>7180</v>
      </c>
      <c r="F1100" t="s">
        <v>7247</v>
      </c>
      <c r="G1100" t="s">
        <v>7318</v>
      </c>
      <c r="H1100" t="s">
        <v>7319</v>
      </c>
      <c r="I1100" t="s">
        <v>7320</v>
      </c>
      <c r="J1100" t="s">
        <v>7317</v>
      </c>
      <c r="K1100" t="s">
        <v>7321</v>
      </c>
      <c r="L1100" t="s">
        <v>37</v>
      </c>
      <c r="M1100" t="s">
        <v>38</v>
      </c>
      <c r="N1100" t="s">
        <v>39</v>
      </c>
      <c r="O1100" t="s">
        <v>27</v>
      </c>
      <c r="P1100" t="s">
        <v>27</v>
      </c>
      <c r="Q1100" t="s">
        <v>27</v>
      </c>
      <c r="R1100" t="s">
        <v>27</v>
      </c>
      <c r="S1100" t="s">
        <v>40</v>
      </c>
      <c r="T1100" t="s">
        <v>41</v>
      </c>
      <c r="U1100" t="s">
        <v>42</v>
      </c>
      <c r="V1100" t="s">
        <v>27</v>
      </c>
      <c r="W1100" t="s">
        <v>43</v>
      </c>
      <c r="X1100" t="s">
        <v>27</v>
      </c>
      <c r="Y1100" t="s">
        <v>27</v>
      </c>
      <c r="Z1100" t="s">
        <v>44</v>
      </c>
      <c r="AA1100" t="s">
        <v>27</v>
      </c>
      <c r="AB1100" s="3" t="s">
        <v>7322</v>
      </c>
    </row>
    <row r="1101" spans="1:28" x14ac:dyDescent="0.25">
      <c r="A1101" s="3">
        <v>88050</v>
      </c>
      <c r="B1101" t="s">
        <v>7324</v>
      </c>
      <c r="C1101" t="s">
        <v>27</v>
      </c>
      <c r="D1101" s="3">
        <v>11</v>
      </c>
      <c r="E1101" t="s">
        <v>7325</v>
      </c>
      <c r="F1101" t="s">
        <v>7247</v>
      </c>
      <c r="G1101" t="s">
        <v>7326</v>
      </c>
      <c r="H1101" t="s">
        <v>7327</v>
      </c>
      <c r="I1101" t="s">
        <v>7328</v>
      </c>
      <c r="J1101" t="s">
        <v>7324</v>
      </c>
      <c r="K1101" t="s">
        <v>7329</v>
      </c>
      <c r="L1101" t="s">
        <v>100</v>
      </c>
      <c r="M1101" t="s">
        <v>101</v>
      </c>
      <c r="N1101" t="s">
        <v>102</v>
      </c>
      <c r="O1101" t="s">
        <v>27</v>
      </c>
      <c r="P1101" t="s">
        <v>27</v>
      </c>
      <c r="Q1101" t="s">
        <v>27</v>
      </c>
      <c r="R1101" t="s">
        <v>27</v>
      </c>
      <c r="S1101" t="s">
        <v>40</v>
      </c>
      <c r="T1101" t="s">
        <v>41</v>
      </c>
      <c r="U1101" t="s">
        <v>42</v>
      </c>
      <c r="V1101" t="s">
        <v>27</v>
      </c>
      <c r="W1101" t="s">
        <v>43</v>
      </c>
      <c r="X1101" t="s">
        <v>27</v>
      </c>
      <c r="Y1101" t="s">
        <v>27</v>
      </c>
      <c r="Z1101" t="s">
        <v>44</v>
      </c>
      <c r="AA1101" t="s">
        <v>27</v>
      </c>
      <c r="AB1101" s="3" t="s">
        <v>227</v>
      </c>
    </row>
    <row r="1102" spans="1:28" x14ac:dyDescent="0.25">
      <c r="A1102" s="3">
        <v>88051</v>
      </c>
      <c r="B1102" t="s">
        <v>7330</v>
      </c>
      <c r="C1102" t="s">
        <v>64</v>
      </c>
      <c r="D1102" s="3">
        <v>11</v>
      </c>
      <c r="E1102" t="s">
        <v>7331</v>
      </c>
      <c r="F1102" t="s">
        <v>7332</v>
      </c>
      <c r="G1102" t="s">
        <v>7333</v>
      </c>
      <c r="H1102" t="s">
        <v>7334</v>
      </c>
      <c r="I1102" t="s">
        <v>7335</v>
      </c>
      <c r="J1102" t="s">
        <v>7336</v>
      </c>
      <c r="K1102" t="s">
        <v>7337</v>
      </c>
      <c r="L1102" t="s">
        <v>100</v>
      </c>
      <c r="M1102" t="s">
        <v>101</v>
      </c>
      <c r="N1102" t="s">
        <v>102</v>
      </c>
      <c r="O1102" t="s">
        <v>7338</v>
      </c>
      <c r="P1102" t="s">
        <v>27</v>
      </c>
      <c r="Q1102" t="s">
        <v>57</v>
      </c>
      <c r="R1102" t="s">
        <v>58</v>
      </c>
      <c r="S1102" t="s">
        <v>40</v>
      </c>
      <c r="T1102" t="s">
        <v>41</v>
      </c>
      <c r="U1102" t="s">
        <v>42</v>
      </c>
      <c r="V1102" t="s">
        <v>27</v>
      </c>
      <c r="W1102" t="s">
        <v>43</v>
      </c>
      <c r="X1102" t="s">
        <v>7339</v>
      </c>
      <c r="Y1102" t="s">
        <v>27</v>
      </c>
      <c r="Z1102" t="s">
        <v>44</v>
      </c>
      <c r="AA1102" t="s">
        <v>27</v>
      </c>
      <c r="AB1102" s="3" t="s">
        <v>246</v>
      </c>
    </row>
    <row r="1103" spans="1:28" x14ac:dyDescent="0.25">
      <c r="A1103" s="3">
        <v>88052</v>
      </c>
      <c r="B1103" t="s">
        <v>7340</v>
      </c>
      <c r="C1103" t="s">
        <v>172</v>
      </c>
      <c r="D1103" s="3">
        <v>11</v>
      </c>
      <c r="E1103" t="s">
        <v>7331</v>
      </c>
      <c r="F1103" t="s">
        <v>7341</v>
      </c>
      <c r="G1103" t="s">
        <v>7342</v>
      </c>
      <c r="H1103" t="s">
        <v>7343</v>
      </c>
      <c r="I1103" t="s">
        <v>7344</v>
      </c>
      <c r="J1103" t="s">
        <v>7340</v>
      </c>
      <c r="K1103" t="s">
        <v>7345</v>
      </c>
      <c r="L1103" t="s">
        <v>100</v>
      </c>
      <c r="M1103" t="s">
        <v>101</v>
      </c>
      <c r="N1103" t="s">
        <v>102</v>
      </c>
      <c r="O1103" t="s">
        <v>7346</v>
      </c>
      <c r="P1103" t="s">
        <v>27</v>
      </c>
      <c r="Q1103" t="s">
        <v>57</v>
      </c>
      <c r="R1103" t="s">
        <v>58</v>
      </c>
      <c r="S1103" t="s">
        <v>40</v>
      </c>
      <c r="T1103" t="s">
        <v>131</v>
      </c>
      <c r="U1103" t="s">
        <v>132</v>
      </c>
      <c r="V1103" t="s">
        <v>225</v>
      </c>
      <c r="W1103" t="s">
        <v>43</v>
      </c>
      <c r="X1103" t="s">
        <v>27</v>
      </c>
      <c r="Y1103" t="s">
        <v>27</v>
      </c>
      <c r="Z1103" t="s">
        <v>44</v>
      </c>
      <c r="AA1103" t="s">
        <v>27</v>
      </c>
      <c r="AB1103" s="3" t="s">
        <v>7347</v>
      </c>
    </row>
    <row r="1104" spans="1:28" x14ac:dyDescent="0.25">
      <c r="A1104" s="3">
        <v>88053</v>
      </c>
      <c r="B1104" t="s">
        <v>7348</v>
      </c>
      <c r="C1104" t="s">
        <v>27</v>
      </c>
      <c r="D1104" s="3">
        <v>11</v>
      </c>
      <c r="E1104" t="s">
        <v>7331</v>
      </c>
      <c r="F1104" t="s">
        <v>7247</v>
      </c>
      <c r="G1104" t="s">
        <v>7349</v>
      </c>
      <c r="H1104" t="s">
        <v>7350</v>
      </c>
      <c r="I1104" t="s">
        <v>7351</v>
      </c>
      <c r="J1104" t="s">
        <v>7348</v>
      </c>
      <c r="K1104" t="s">
        <v>7352</v>
      </c>
      <c r="L1104" t="s">
        <v>100</v>
      </c>
      <c r="M1104" t="s">
        <v>101</v>
      </c>
      <c r="N1104" t="s">
        <v>102</v>
      </c>
      <c r="O1104" t="s">
        <v>27</v>
      </c>
      <c r="P1104" t="s">
        <v>27</v>
      </c>
      <c r="Q1104" t="s">
        <v>27</v>
      </c>
      <c r="R1104" t="s">
        <v>27</v>
      </c>
      <c r="S1104" t="s">
        <v>40</v>
      </c>
      <c r="T1104" t="s">
        <v>41</v>
      </c>
      <c r="U1104" t="s">
        <v>42</v>
      </c>
      <c r="V1104" t="s">
        <v>27</v>
      </c>
      <c r="W1104" t="s">
        <v>43</v>
      </c>
      <c r="X1104" t="s">
        <v>27</v>
      </c>
      <c r="Y1104" t="s">
        <v>27</v>
      </c>
      <c r="Z1104" t="s">
        <v>44</v>
      </c>
      <c r="AA1104" t="s">
        <v>27</v>
      </c>
      <c r="AB1104" s="3" t="s">
        <v>7353</v>
      </c>
    </row>
    <row r="1105" spans="1:28" x14ac:dyDescent="0.25">
      <c r="A1105" s="3">
        <v>88054</v>
      </c>
      <c r="B1105" t="s">
        <v>7354</v>
      </c>
      <c r="C1105" t="s">
        <v>27</v>
      </c>
      <c r="D1105" s="3">
        <v>11</v>
      </c>
      <c r="E1105" t="s">
        <v>7331</v>
      </c>
      <c r="F1105" t="s">
        <v>7247</v>
      </c>
      <c r="G1105" t="s">
        <v>7355</v>
      </c>
      <c r="H1105" t="s">
        <v>7356</v>
      </c>
      <c r="I1105" t="s">
        <v>7357</v>
      </c>
      <c r="J1105" t="s">
        <v>7354</v>
      </c>
      <c r="K1105" t="s">
        <v>7358</v>
      </c>
      <c r="L1105" t="s">
        <v>53</v>
      </c>
      <c r="M1105" t="s">
        <v>54</v>
      </c>
      <c r="N1105" t="s">
        <v>55</v>
      </c>
      <c r="O1105" t="s">
        <v>27</v>
      </c>
      <c r="P1105" t="s">
        <v>27</v>
      </c>
      <c r="Q1105" t="s">
        <v>27</v>
      </c>
      <c r="R1105" t="s">
        <v>27</v>
      </c>
      <c r="S1105" t="s">
        <v>40</v>
      </c>
      <c r="T1105" t="s">
        <v>27</v>
      </c>
      <c r="U1105" t="s">
        <v>27</v>
      </c>
      <c r="V1105" t="s">
        <v>27</v>
      </c>
      <c r="W1105" t="s">
        <v>43</v>
      </c>
      <c r="X1105" t="s">
        <v>27</v>
      </c>
      <c r="Y1105" t="s">
        <v>27</v>
      </c>
      <c r="Z1105" t="s">
        <v>44</v>
      </c>
      <c r="AA1105" t="s">
        <v>27</v>
      </c>
      <c r="AB1105" s="3" t="s">
        <v>7359</v>
      </c>
    </row>
    <row r="1106" spans="1:28" x14ac:dyDescent="0.25">
      <c r="A1106" s="3">
        <v>88055</v>
      </c>
      <c r="B1106" t="s">
        <v>7360</v>
      </c>
      <c r="C1106" t="s">
        <v>27</v>
      </c>
      <c r="D1106" s="3">
        <v>11</v>
      </c>
      <c r="E1106" t="s">
        <v>7331</v>
      </c>
      <c r="F1106" t="s">
        <v>7247</v>
      </c>
      <c r="G1106" t="s">
        <v>7361</v>
      </c>
      <c r="H1106" t="s">
        <v>7362</v>
      </c>
      <c r="I1106" t="s">
        <v>7363</v>
      </c>
      <c r="J1106" t="s">
        <v>7360</v>
      </c>
      <c r="K1106" t="s">
        <v>7364</v>
      </c>
      <c r="L1106" t="s">
        <v>37</v>
      </c>
      <c r="M1106" t="s">
        <v>38</v>
      </c>
      <c r="N1106" t="s">
        <v>39</v>
      </c>
      <c r="O1106" t="s">
        <v>27</v>
      </c>
      <c r="P1106" t="s">
        <v>27</v>
      </c>
      <c r="Q1106" t="s">
        <v>27</v>
      </c>
      <c r="R1106" t="s">
        <v>27</v>
      </c>
      <c r="S1106" t="s">
        <v>40</v>
      </c>
      <c r="T1106" t="s">
        <v>146</v>
      </c>
      <c r="U1106" t="s">
        <v>147</v>
      </c>
      <c r="V1106" t="s">
        <v>27</v>
      </c>
      <c r="W1106" t="s">
        <v>43</v>
      </c>
      <c r="X1106" t="s">
        <v>27</v>
      </c>
      <c r="Y1106" t="s">
        <v>27</v>
      </c>
      <c r="Z1106" t="s">
        <v>44</v>
      </c>
      <c r="AA1106" t="s">
        <v>27</v>
      </c>
      <c r="AB1106" s="3" t="s">
        <v>246</v>
      </c>
    </row>
    <row r="1107" spans="1:28" x14ac:dyDescent="0.25">
      <c r="A1107" s="3">
        <v>88056</v>
      </c>
      <c r="B1107" t="s">
        <v>7365</v>
      </c>
      <c r="C1107" t="s">
        <v>27</v>
      </c>
      <c r="D1107" s="3">
        <v>11</v>
      </c>
      <c r="E1107" t="s">
        <v>7331</v>
      </c>
      <c r="F1107" t="s">
        <v>7247</v>
      </c>
      <c r="G1107" t="s">
        <v>7366</v>
      </c>
      <c r="H1107" t="s">
        <v>7367</v>
      </c>
      <c r="I1107" t="s">
        <v>7368</v>
      </c>
      <c r="J1107" t="s">
        <v>7365</v>
      </c>
      <c r="K1107" t="s">
        <v>7369</v>
      </c>
      <c r="L1107" t="s">
        <v>53</v>
      </c>
      <c r="M1107" t="s">
        <v>54</v>
      </c>
      <c r="N1107" t="s">
        <v>55</v>
      </c>
      <c r="O1107" t="s">
        <v>27</v>
      </c>
      <c r="P1107" t="s">
        <v>27</v>
      </c>
      <c r="Q1107" t="s">
        <v>27</v>
      </c>
      <c r="R1107" t="s">
        <v>27</v>
      </c>
      <c r="S1107" t="s">
        <v>40</v>
      </c>
      <c r="T1107" t="s">
        <v>146</v>
      </c>
      <c r="U1107" t="s">
        <v>147</v>
      </c>
      <c r="V1107" t="s">
        <v>27</v>
      </c>
      <c r="W1107" t="s">
        <v>43</v>
      </c>
      <c r="X1107" t="s">
        <v>27</v>
      </c>
      <c r="Y1107" t="s">
        <v>27</v>
      </c>
      <c r="Z1107" t="s">
        <v>44</v>
      </c>
      <c r="AA1107" t="s">
        <v>27</v>
      </c>
      <c r="AB1107" s="3" t="s">
        <v>7370</v>
      </c>
    </row>
    <row r="1108" spans="1:28" x14ac:dyDescent="0.25">
      <c r="A1108" s="3">
        <v>88057</v>
      </c>
      <c r="B1108" t="s">
        <v>7371</v>
      </c>
      <c r="C1108" t="s">
        <v>27</v>
      </c>
      <c r="D1108" s="3">
        <v>11</v>
      </c>
      <c r="E1108" t="s">
        <v>7331</v>
      </c>
      <c r="F1108" t="s">
        <v>7247</v>
      </c>
      <c r="G1108" t="s">
        <v>7372</v>
      </c>
      <c r="H1108" t="s">
        <v>7373</v>
      </c>
      <c r="I1108" t="s">
        <v>7374</v>
      </c>
      <c r="J1108" t="s">
        <v>7371</v>
      </c>
      <c r="K1108" t="s">
        <v>7375</v>
      </c>
      <c r="L1108" t="s">
        <v>100</v>
      </c>
      <c r="M1108" t="s">
        <v>101</v>
      </c>
      <c r="N1108" t="s">
        <v>102</v>
      </c>
      <c r="O1108" t="s">
        <v>27</v>
      </c>
      <c r="P1108" t="s">
        <v>27</v>
      </c>
      <c r="Q1108" t="s">
        <v>27</v>
      </c>
      <c r="R1108" t="s">
        <v>27</v>
      </c>
      <c r="S1108" t="s">
        <v>40</v>
      </c>
      <c r="T1108" t="s">
        <v>146</v>
      </c>
      <c r="U1108" t="s">
        <v>147</v>
      </c>
      <c r="V1108" t="s">
        <v>27</v>
      </c>
      <c r="W1108" t="s">
        <v>43</v>
      </c>
      <c r="X1108" t="s">
        <v>27</v>
      </c>
      <c r="Y1108" t="s">
        <v>27</v>
      </c>
      <c r="Z1108" t="s">
        <v>44</v>
      </c>
      <c r="AA1108" t="s">
        <v>27</v>
      </c>
      <c r="AB1108" s="3" t="s">
        <v>7376</v>
      </c>
    </row>
    <row r="1109" spans="1:28" x14ac:dyDescent="0.25">
      <c r="A1109" s="3">
        <v>88058</v>
      </c>
      <c r="B1109" t="s">
        <v>7377</v>
      </c>
      <c r="C1109" t="s">
        <v>172</v>
      </c>
      <c r="D1109" s="3">
        <v>11</v>
      </c>
      <c r="E1109" t="s">
        <v>7331</v>
      </c>
      <c r="F1109" t="s">
        <v>7378</v>
      </c>
      <c r="G1109" t="s">
        <v>7379</v>
      </c>
      <c r="H1109" t="s">
        <v>7380</v>
      </c>
      <c r="I1109" t="s">
        <v>7381</v>
      </c>
      <c r="J1109" t="s">
        <v>7377</v>
      </c>
      <c r="K1109" t="s">
        <v>7382</v>
      </c>
      <c r="L1109" t="s">
        <v>100</v>
      </c>
      <c r="M1109" t="s">
        <v>101</v>
      </c>
      <c r="N1109" t="s">
        <v>102</v>
      </c>
      <c r="O1109" t="s">
        <v>27</v>
      </c>
      <c r="P1109" t="s">
        <v>27</v>
      </c>
      <c r="Q1109" t="s">
        <v>27</v>
      </c>
      <c r="R1109" t="s">
        <v>27</v>
      </c>
      <c r="S1109" t="s">
        <v>59</v>
      </c>
      <c r="T1109" t="s">
        <v>146</v>
      </c>
      <c r="U1109" t="s">
        <v>147</v>
      </c>
      <c r="V1109" t="s">
        <v>7383</v>
      </c>
      <c r="W1109" t="s">
        <v>43</v>
      </c>
      <c r="X1109" t="s">
        <v>27</v>
      </c>
      <c r="Y1109" t="s">
        <v>27</v>
      </c>
      <c r="Z1109" t="s">
        <v>44</v>
      </c>
      <c r="AA1109" t="s">
        <v>27</v>
      </c>
      <c r="AB1109" s="3" t="s">
        <v>7384</v>
      </c>
    </row>
    <row r="1110" spans="1:28" x14ac:dyDescent="0.25">
      <c r="A1110" s="3">
        <v>88059</v>
      </c>
      <c r="B1110" t="s">
        <v>7385</v>
      </c>
      <c r="C1110" t="s">
        <v>27</v>
      </c>
      <c r="D1110" s="3">
        <v>11</v>
      </c>
      <c r="E1110" t="s">
        <v>7331</v>
      </c>
      <c r="F1110" t="s">
        <v>7247</v>
      </c>
      <c r="G1110" t="s">
        <v>7386</v>
      </c>
      <c r="H1110" t="s">
        <v>7387</v>
      </c>
      <c r="I1110" t="s">
        <v>7388</v>
      </c>
      <c r="J1110" t="s">
        <v>7385</v>
      </c>
      <c r="K1110" t="s">
        <v>7389</v>
      </c>
      <c r="L1110" t="s">
        <v>37</v>
      </c>
      <c r="M1110" t="s">
        <v>38</v>
      </c>
      <c r="N1110" t="s">
        <v>39</v>
      </c>
      <c r="O1110" t="s">
        <v>27</v>
      </c>
      <c r="P1110" t="s">
        <v>27</v>
      </c>
      <c r="Q1110" t="s">
        <v>27</v>
      </c>
      <c r="R1110" t="s">
        <v>27</v>
      </c>
      <c r="S1110" t="s">
        <v>40</v>
      </c>
      <c r="T1110" t="s">
        <v>146</v>
      </c>
      <c r="U1110" t="s">
        <v>147</v>
      </c>
      <c r="V1110" t="s">
        <v>27</v>
      </c>
      <c r="W1110" t="s">
        <v>43</v>
      </c>
      <c r="X1110" t="s">
        <v>27</v>
      </c>
      <c r="Y1110" t="s">
        <v>27</v>
      </c>
      <c r="Z1110" t="s">
        <v>44</v>
      </c>
      <c r="AA1110" t="s">
        <v>27</v>
      </c>
      <c r="AB1110" s="3" t="s">
        <v>7390</v>
      </c>
    </row>
    <row r="1111" spans="1:28" x14ac:dyDescent="0.25">
      <c r="A1111" s="3">
        <v>88060</v>
      </c>
      <c r="B1111" t="s">
        <v>7391</v>
      </c>
      <c r="C1111" t="s">
        <v>27</v>
      </c>
      <c r="D1111" s="3">
        <v>11</v>
      </c>
      <c r="E1111" t="s">
        <v>7331</v>
      </c>
      <c r="F1111" t="s">
        <v>7392</v>
      </c>
      <c r="G1111" t="s">
        <v>7393</v>
      </c>
      <c r="H1111" t="s">
        <v>7394</v>
      </c>
      <c r="I1111" t="s">
        <v>7395</v>
      </c>
      <c r="J1111" t="s">
        <v>7391</v>
      </c>
      <c r="K1111" t="s">
        <v>7396</v>
      </c>
      <c r="L1111" t="s">
        <v>37</v>
      </c>
      <c r="M1111" t="s">
        <v>38</v>
      </c>
      <c r="N1111" t="s">
        <v>39</v>
      </c>
      <c r="O1111" t="s">
        <v>7397</v>
      </c>
      <c r="P1111" t="s">
        <v>27</v>
      </c>
      <c r="Q1111" t="s">
        <v>57</v>
      </c>
      <c r="R1111" t="s">
        <v>58</v>
      </c>
      <c r="S1111" t="s">
        <v>40</v>
      </c>
      <c r="T1111" t="s">
        <v>104</v>
      </c>
      <c r="U1111" t="s">
        <v>105</v>
      </c>
      <c r="V1111" t="s">
        <v>27</v>
      </c>
      <c r="W1111" t="s">
        <v>43</v>
      </c>
      <c r="X1111" t="s">
        <v>27</v>
      </c>
      <c r="Y1111" t="s">
        <v>119</v>
      </c>
      <c r="Z1111" t="s">
        <v>44</v>
      </c>
      <c r="AA1111" t="s">
        <v>27</v>
      </c>
      <c r="AB1111" s="3" t="s">
        <v>7398</v>
      </c>
    </row>
    <row r="1112" spans="1:28" x14ac:dyDescent="0.25">
      <c r="A1112" s="3">
        <v>88061</v>
      </c>
      <c r="B1112" t="s">
        <v>7399</v>
      </c>
      <c r="C1112" t="s">
        <v>27</v>
      </c>
      <c r="D1112" s="3">
        <v>11</v>
      </c>
      <c r="E1112" t="s">
        <v>7331</v>
      </c>
      <c r="F1112" t="s">
        <v>7247</v>
      </c>
      <c r="G1112" t="s">
        <v>7400</v>
      </c>
      <c r="H1112" t="s">
        <v>7401</v>
      </c>
      <c r="I1112" t="s">
        <v>7402</v>
      </c>
      <c r="J1112" t="s">
        <v>7399</v>
      </c>
      <c r="K1112" t="s">
        <v>7403</v>
      </c>
      <c r="L1112" t="s">
        <v>100</v>
      </c>
      <c r="M1112" t="s">
        <v>101</v>
      </c>
      <c r="N1112" t="s">
        <v>102</v>
      </c>
      <c r="O1112" t="s">
        <v>27</v>
      </c>
      <c r="P1112" t="s">
        <v>27</v>
      </c>
      <c r="Q1112" t="s">
        <v>27</v>
      </c>
      <c r="R1112" t="s">
        <v>27</v>
      </c>
      <c r="S1112" t="s">
        <v>40</v>
      </c>
      <c r="T1112" t="s">
        <v>104</v>
      </c>
      <c r="U1112" t="s">
        <v>105</v>
      </c>
      <c r="V1112" t="s">
        <v>27</v>
      </c>
      <c r="W1112" t="s">
        <v>43</v>
      </c>
      <c r="X1112" t="s">
        <v>27</v>
      </c>
      <c r="Y1112" t="s">
        <v>27</v>
      </c>
      <c r="Z1112" t="s">
        <v>44</v>
      </c>
      <c r="AA1112" t="s">
        <v>27</v>
      </c>
      <c r="AB1112" s="3" t="s">
        <v>246</v>
      </c>
    </row>
    <row r="1113" spans="1:28" x14ac:dyDescent="0.25">
      <c r="A1113" s="3">
        <v>88062</v>
      </c>
      <c r="B1113" t="s">
        <v>7404</v>
      </c>
      <c r="C1113" t="s">
        <v>27</v>
      </c>
      <c r="D1113" s="3">
        <v>11</v>
      </c>
      <c r="E1113" t="s">
        <v>7331</v>
      </c>
      <c r="F1113" t="s">
        <v>7247</v>
      </c>
      <c r="G1113" t="s">
        <v>7405</v>
      </c>
      <c r="H1113" t="s">
        <v>7406</v>
      </c>
      <c r="I1113" t="s">
        <v>7407</v>
      </c>
      <c r="J1113" t="s">
        <v>7404</v>
      </c>
      <c r="K1113" t="s">
        <v>7408</v>
      </c>
      <c r="L1113" t="s">
        <v>37</v>
      </c>
      <c r="M1113" t="s">
        <v>38</v>
      </c>
      <c r="N1113" t="s">
        <v>39</v>
      </c>
      <c r="O1113" t="s">
        <v>27</v>
      </c>
      <c r="P1113" t="s">
        <v>27</v>
      </c>
      <c r="Q1113" t="s">
        <v>27</v>
      </c>
      <c r="R1113" t="s">
        <v>27</v>
      </c>
      <c r="S1113" t="s">
        <v>40</v>
      </c>
      <c r="T1113" t="s">
        <v>146</v>
      </c>
      <c r="U1113" t="s">
        <v>147</v>
      </c>
      <c r="V1113" t="s">
        <v>27</v>
      </c>
      <c r="W1113" t="s">
        <v>43</v>
      </c>
      <c r="X1113" t="s">
        <v>27</v>
      </c>
      <c r="Y1113" t="s">
        <v>27</v>
      </c>
      <c r="Z1113" t="s">
        <v>44</v>
      </c>
      <c r="AA1113" t="s">
        <v>27</v>
      </c>
      <c r="AB1113" s="3" t="s">
        <v>7409</v>
      </c>
    </row>
    <row r="1114" spans="1:28" x14ac:dyDescent="0.25">
      <c r="A1114" s="3">
        <v>88063</v>
      </c>
      <c r="B1114" t="s">
        <v>7411</v>
      </c>
      <c r="C1114" t="s">
        <v>27</v>
      </c>
      <c r="D1114" s="3">
        <v>11</v>
      </c>
      <c r="E1114" t="s">
        <v>7331</v>
      </c>
      <c r="F1114" t="s">
        <v>7412</v>
      </c>
      <c r="G1114" t="s">
        <v>7413</v>
      </c>
      <c r="H1114" t="s">
        <v>7414</v>
      </c>
      <c r="I1114" t="s">
        <v>7415</v>
      </c>
      <c r="J1114" t="s">
        <v>7411</v>
      </c>
      <c r="K1114" t="s">
        <v>7416</v>
      </c>
      <c r="L1114" t="s">
        <v>37</v>
      </c>
      <c r="M1114" t="s">
        <v>38</v>
      </c>
      <c r="N1114" t="s">
        <v>39</v>
      </c>
      <c r="O1114" t="s">
        <v>7417</v>
      </c>
      <c r="P1114" t="s">
        <v>27</v>
      </c>
      <c r="Q1114" t="s">
        <v>57</v>
      </c>
      <c r="R1114" t="s">
        <v>58</v>
      </c>
      <c r="S1114" t="s">
        <v>260</v>
      </c>
      <c r="T1114" t="s">
        <v>146</v>
      </c>
      <c r="U1114" t="s">
        <v>147</v>
      </c>
      <c r="V1114" t="s">
        <v>27</v>
      </c>
      <c r="W1114" t="s">
        <v>43</v>
      </c>
      <c r="X1114" t="s">
        <v>7418</v>
      </c>
      <c r="Y1114" t="s">
        <v>27</v>
      </c>
      <c r="Z1114" t="s">
        <v>44</v>
      </c>
      <c r="AA1114" t="s">
        <v>27</v>
      </c>
      <c r="AB1114" s="3" t="s">
        <v>246</v>
      </c>
    </row>
    <row r="1115" spans="1:28" x14ac:dyDescent="0.25">
      <c r="A1115" s="3">
        <v>88064</v>
      </c>
      <c r="B1115" t="s">
        <v>7419</v>
      </c>
      <c r="C1115" t="s">
        <v>27</v>
      </c>
      <c r="D1115" s="3">
        <v>11</v>
      </c>
      <c r="E1115" t="s">
        <v>7331</v>
      </c>
      <c r="F1115" t="s">
        <v>7247</v>
      </c>
      <c r="G1115" t="s">
        <v>7420</v>
      </c>
      <c r="H1115" t="s">
        <v>7421</v>
      </c>
      <c r="I1115" t="s">
        <v>7422</v>
      </c>
      <c r="J1115" t="s">
        <v>7419</v>
      </c>
      <c r="K1115" t="s">
        <v>7423</v>
      </c>
      <c r="L1115" t="s">
        <v>37</v>
      </c>
      <c r="M1115" t="s">
        <v>38</v>
      </c>
      <c r="N1115" t="s">
        <v>39</v>
      </c>
      <c r="O1115" t="s">
        <v>27</v>
      </c>
      <c r="P1115" t="s">
        <v>27</v>
      </c>
      <c r="Q1115" t="s">
        <v>27</v>
      </c>
      <c r="R1115" t="s">
        <v>27</v>
      </c>
      <c r="S1115" t="s">
        <v>40</v>
      </c>
      <c r="T1115" t="s">
        <v>41</v>
      </c>
      <c r="U1115" t="s">
        <v>42</v>
      </c>
      <c r="V1115" t="s">
        <v>27</v>
      </c>
      <c r="W1115" t="s">
        <v>43</v>
      </c>
      <c r="X1115" t="s">
        <v>27</v>
      </c>
      <c r="Y1115" t="s">
        <v>27</v>
      </c>
      <c r="Z1115" t="s">
        <v>44</v>
      </c>
      <c r="AA1115" t="s">
        <v>27</v>
      </c>
      <c r="AB1115" s="3" t="s">
        <v>246</v>
      </c>
    </row>
    <row r="1116" spans="1:28" x14ac:dyDescent="0.25">
      <c r="A1116" s="3">
        <v>88065</v>
      </c>
      <c r="B1116" t="s">
        <v>7424</v>
      </c>
      <c r="C1116" t="s">
        <v>27</v>
      </c>
      <c r="D1116" s="3">
        <v>11</v>
      </c>
      <c r="E1116" t="s">
        <v>3653</v>
      </c>
      <c r="F1116" t="s">
        <v>7425</v>
      </c>
      <c r="G1116" t="s">
        <v>7426</v>
      </c>
      <c r="H1116" t="s">
        <v>7427</v>
      </c>
      <c r="I1116" t="s">
        <v>7428</v>
      </c>
      <c r="J1116" t="s">
        <v>7424</v>
      </c>
      <c r="K1116" t="s">
        <v>7429</v>
      </c>
      <c r="L1116" t="s">
        <v>100</v>
      </c>
      <c r="M1116" t="s">
        <v>101</v>
      </c>
      <c r="N1116" t="s">
        <v>102</v>
      </c>
      <c r="O1116" t="s">
        <v>27</v>
      </c>
      <c r="P1116" t="s">
        <v>27</v>
      </c>
      <c r="Q1116" t="s">
        <v>27</v>
      </c>
      <c r="R1116" t="s">
        <v>58</v>
      </c>
      <c r="S1116" t="s">
        <v>59</v>
      </c>
      <c r="T1116" t="s">
        <v>146</v>
      </c>
      <c r="U1116" t="s">
        <v>147</v>
      </c>
      <c r="V1116" t="s">
        <v>27</v>
      </c>
      <c r="W1116" t="s">
        <v>43</v>
      </c>
      <c r="X1116" t="s">
        <v>27</v>
      </c>
      <c r="Y1116" t="s">
        <v>27</v>
      </c>
      <c r="Z1116" t="s">
        <v>44</v>
      </c>
      <c r="AA1116" t="s">
        <v>27</v>
      </c>
      <c r="AB1116" s="3" t="s">
        <v>7430</v>
      </c>
    </row>
    <row r="1117" spans="1:28" x14ac:dyDescent="0.25">
      <c r="A1117" s="3">
        <v>88066</v>
      </c>
      <c r="B1117" t="s">
        <v>7431</v>
      </c>
      <c r="C1117" t="s">
        <v>27</v>
      </c>
      <c r="D1117" s="3">
        <v>11</v>
      </c>
      <c r="E1117" t="s">
        <v>7331</v>
      </c>
      <c r="F1117" t="s">
        <v>7432</v>
      </c>
      <c r="G1117" t="s">
        <v>7433</v>
      </c>
      <c r="H1117" t="s">
        <v>7434</v>
      </c>
      <c r="I1117" t="s">
        <v>7435</v>
      </c>
      <c r="J1117" t="s">
        <v>7431</v>
      </c>
      <c r="K1117" t="s">
        <v>7436</v>
      </c>
      <c r="L1117" t="s">
        <v>27</v>
      </c>
      <c r="M1117" t="s">
        <v>27</v>
      </c>
      <c r="N1117" t="s">
        <v>27</v>
      </c>
      <c r="O1117" t="s">
        <v>27</v>
      </c>
      <c r="P1117" t="s">
        <v>27</v>
      </c>
      <c r="Q1117" t="s">
        <v>27</v>
      </c>
      <c r="R1117" t="s">
        <v>27</v>
      </c>
      <c r="S1117" t="s">
        <v>75</v>
      </c>
      <c r="T1117" t="s">
        <v>41</v>
      </c>
      <c r="U1117" t="s">
        <v>42</v>
      </c>
      <c r="V1117" t="s">
        <v>27</v>
      </c>
      <c r="W1117" t="s">
        <v>43</v>
      </c>
      <c r="X1117" t="s">
        <v>27</v>
      </c>
      <c r="Y1117" t="s">
        <v>27</v>
      </c>
      <c r="Z1117" t="s">
        <v>44</v>
      </c>
      <c r="AA1117" t="s">
        <v>27</v>
      </c>
      <c r="AB1117" s="3" t="s">
        <v>7437</v>
      </c>
    </row>
    <row r="1118" spans="1:28" x14ac:dyDescent="0.25">
      <c r="A1118" s="3">
        <v>88067</v>
      </c>
      <c r="B1118" t="s">
        <v>7438</v>
      </c>
      <c r="C1118" t="s">
        <v>27</v>
      </c>
      <c r="D1118" s="3">
        <v>11</v>
      </c>
      <c r="E1118" t="s">
        <v>7331</v>
      </c>
      <c r="F1118" t="s">
        <v>2977</v>
      </c>
      <c r="G1118" t="s">
        <v>7439</v>
      </c>
      <c r="H1118" t="s">
        <v>7440</v>
      </c>
      <c r="I1118" t="s">
        <v>7441</v>
      </c>
      <c r="J1118" t="s">
        <v>7438</v>
      </c>
      <c r="K1118" t="s">
        <v>7442</v>
      </c>
      <c r="L1118" t="s">
        <v>117</v>
      </c>
      <c r="M1118" t="s">
        <v>243</v>
      </c>
      <c r="N1118" t="s">
        <v>244</v>
      </c>
      <c r="O1118" t="s">
        <v>27</v>
      </c>
      <c r="P1118" t="s">
        <v>27</v>
      </c>
      <c r="Q1118" t="s">
        <v>27</v>
      </c>
      <c r="R1118" t="s">
        <v>27</v>
      </c>
      <c r="S1118" t="s">
        <v>40</v>
      </c>
      <c r="T1118" t="s">
        <v>146</v>
      </c>
      <c r="U1118" t="s">
        <v>147</v>
      </c>
      <c r="V1118" t="s">
        <v>27</v>
      </c>
      <c r="W1118" t="s">
        <v>43</v>
      </c>
      <c r="X1118" t="s">
        <v>27</v>
      </c>
      <c r="Y1118" t="s">
        <v>27</v>
      </c>
      <c r="Z1118" t="s">
        <v>44</v>
      </c>
      <c r="AA1118" t="s">
        <v>27</v>
      </c>
      <c r="AB1118" s="3" t="s">
        <v>7443</v>
      </c>
    </row>
    <row r="1119" spans="1:28" x14ac:dyDescent="0.25">
      <c r="A1119" s="3">
        <v>88068</v>
      </c>
      <c r="B1119" t="s">
        <v>7444</v>
      </c>
      <c r="C1119" t="s">
        <v>27</v>
      </c>
      <c r="D1119" s="3">
        <v>11</v>
      </c>
      <c r="E1119" t="s">
        <v>7331</v>
      </c>
      <c r="F1119" t="s">
        <v>2977</v>
      </c>
      <c r="G1119" t="s">
        <v>7445</v>
      </c>
      <c r="H1119" t="s">
        <v>7446</v>
      </c>
      <c r="I1119" t="s">
        <v>7447</v>
      </c>
      <c r="J1119" t="s">
        <v>7444</v>
      </c>
      <c r="K1119" t="s">
        <v>7448</v>
      </c>
      <c r="L1119" t="s">
        <v>37</v>
      </c>
      <c r="M1119" t="s">
        <v>38</v>
      </c>
      <c r="N1119" t="s">
        <v>39</v>
      </c>
      <c r="O1119" t="s">
        <v>27</v>
      </c>
      <c r="P1119" t="s">
        <v>27</v>
      </c>
      <c r="Q1119" t="s">
        <v>27</v>
      </c>
      <c r="R1119" t="s">
        <v>27</v>
      </c>
      <c r="S1119" t="s">
        <v>40</v>
      </c>
      <c r="T1119" t="s">
        <v>1599</v>
      </c>
      <c r="U1119" t="s">
        <v>1600</v>
      </c>
      <c r="V1119" t="s">
        <v>27</v>
      </c>
      <c r="W1119" t="s">
        <v>43</v>
      </c>
      <c r="X1119" t="s">
        <v>27</v>
      </c>
      <c r="Y1119" t="s">
        <v>27</v>
      </c>
      <c r="Z1119" t="s">
        <v>44</v>
      </c>
      <c r="AA1119" t="s">
        <v>27</v>
      </c>
      <c r="AB1119" s="3" t="s">
        <v>246</v>
      </c>
    </row>
    <row r="1120" spans="1:28" x14ac:dyDescent="0.25">
      <c r="A1120" s="3">
        <v>88069</v>
      </c>
      <c r="B1120" t="s">
        <v>7449</v>
      </c>
      <c r="C1120" t="s">
        <v>27</v>
      </c>
      <c r="D1120" s="3">
        <v>11</v>
      </c>
      <c r="E1120" t="s">
        <v>7331</v>
      </c>
      <c r="F1120" t="s">
        <v>798</v>
      </c>
      <c r="G1120" t="s">
        <v>7450</v>
      </c>
      <c r="H1120" t="s">
        <v>7451</v>
      </c>
      <c r="I1120" t="s">
        <v>7452</v>
      </c>
      <c r="J1120" t="s">
        <v>7449</v>
      </c>
      <c r="K1120" t="s">
        <v>7453</v>
      </c>
      <c r="L1120" t="s">
        <v>37</v>
      </c>
      <c r="M1120" t="s">
        <v>38</v>
      </c>
      <c r="N1120" t="s">
        <v>39</v>
      </c>
      <c r="O1120" t="s">
        <v>27</v>
      </c>
      <c r="P1120" t="s">
        <v>27</v>
      </c>
      <c r="Q1120" t="s">
        <v>27</v>
      </c>
      <c r="R1120" t="s">
        <v>27</v>
      </c>
      <c r="S1120" t="s">
        <v>40</v>
      </c>
      <c r="T1120" t="s">
        <v>146</v>
      </c>
      <c r="U1120" t="s">
        <v>147</v>
      </c>
      <c r="V1120" t="s">
        <v>27</v>
      </c>
      <c r="W1120" t="s">
        <v>43</v>
      </c>
      <c r="X1120" t="s">
        <v>27</v>
      </c>
      <c r="Y1120" t="s">
        <v>27</v>
      </c>
      <c r="Z1120" t="s">
        <v>44</v>
      </c>
      <c r="AA1120" t="s">
        <v>27</v>
      </c>
      <c r="AB1120" s="3" t="s">
        <v>7454</v>
      </c>
    </row>
    <row r="1121" spans="1:28" x14ac:dyDescent="0.25">
      <c r="A1121" s="3">
        <v>88070</v>
      </c>
      <c r="B1121" t="s">
        <v>7455</v>
      </c>
      <c r="C1121" t="s">
        <v>27</v>
      </c>
      <c r="D1121" s="3">
        <v>11</v>
      </c>
      <c r="E1121" t="s">
        <v>7331</v>
      </c>
      <c r="F1121" t="s">
        <v>7456</v>
      </c>
      <c r="G1121" t="s">
        <v>7457</v>
      </c>
      <c r="H1121" t="s">
        <v>7458</v>
      </c>
      <c r="I1121" t="s">
        <v>7459</v>
      </c>
      <c r="J1121" t="s">
        <v>7455</v>
      </c>
      <c r="K1121" t="s">
        <v>7460</v>
      </c>
      <c r="L1121" t="s">
        <v>142</v>
      </c>
      <c r="M1121" t="s">
        <v>143</v>
      </c>
      <c r="N1121" t="s">
        <v>144</v>
      </c>
      <c r="O1121" t="s">
        <v>27</v>
      </c>
      <c r="P1121" t="s">
        <v>27</v>
      </c>
      <c r="Q1121" t="s">
        <v>27</v>
      </c>
      <c r="R1121" t="s">
        <v>27</v>
      </c>
      <c r="S1121" t="s">
        <v>40</v>
      </c>
      <c r="T1121" t="s">
        <v>41</v>
      </c>
      <c r="U1121" t="s">
        <v>42</v>
      </c>
      <c r="V1121" t="s">
        <v>27</v>
      </c>
      <c r="W1121" t="s">
        <v>43</v>
      </c>
      <c r="X1121" t="s">
        <v>27</v>
      </c>
      <c r="Y1121" t="s">
        <v>27</v>
      </c>
      <c r="Z1121" t="s">
        <v>44</v>
      </c>
      <c r="AA1121" t="s">
        <v>27</v>
      </c>
      <c r="AB1121" s="3" t="s">
        <v>246</v>
      </c>
    </row>
    <row r="1122" spans="1:28" x14ac:dyDescent="0.25">
      <c r="A1122" s="3">
        <v>88071</v>
      </c>
      <c r="B1122" t="s">
        <v>7461</v>
      </c>
      <c r="C1122" t="s">
        <v>27</v>
      </c>
      <c r="D1122" s="3">
        <v>11</v>
      </c>
      <c r="E1122" t="s">
        <v>7331</v>
      </c>
      <c r="F1122" t="s">
        <v>1054</v>
      </c>
      <c r="G1122" t="s">
        <v>7462</v>
      </c>
      <c r="H1122" t="s">
        <v>7463</v>
      </c>
      <c r="I1122" t="s">
        <v>7464</v>
      </c>
      <c r="J1122" t="s">
        <v>7461</v>
      </c>
      <c r="K1122" t="s">
        <v>7465</v>
      </c>
      <c r="L1122" t="s">
        <v>37</v>
      </c>
      <c r="M1122" t="s">
        <v>38</v>
      </c>
      <c r="N1122" t="s">
        <v>39</v>
      </c>
      <c r="O1122" t="s">
        <v>27</v>
      </c>
      <c r="P1122" t="s">
        <v>27</v>
      </c>
      <c r="Q1122" t="s">
        <v>27</v>
      </c>
      <c r="R1122" t="s">
        <v>27</v>
      </c>
      <c r="S1122" t="s">
        <v>40</v>
      </c>
      <c r="T1122" t="s">
        <v>41</v>
      </c>
      <c r="U1122" t="s">
        <v>42</v>
      </c>
      <c r="V1122" t="s">
        <v>27</v>
      </c>
      <c r="W1122" t="s">
        <v>43</v>
      </c>
      <c r="X1122" t="s">
        <v>27</v>
      </c>
      <c r="Y1122" t="s">
        <v>27</v>
      </c>
      <c r="Z1122" t="s">
        <v>44</v>
      </c>
      <c r="AA1122" t="s">
        <v>27</v>
      </c>
      <c r="AB1122" s="3" t="s">
        <v>7466</v>
      </c>
    </row>
    <row r="1123" spans="1:28" x14ac:dyDescent="0.25">
      <c r="A1123" s="3">
        <v>88072</v>
      </c>
      <c r="B1123" t="s">
        <v>7467</v>
      </c>
      <c r="C1123" t="s">
        <v>27</v>
      </c>
      <c r="D1123" s="3">
        <v>11</v>
      </c>
      <c r="E1123" t="s">
        <v>7331</v>
      </c>
      <c r="F1123" t="s">
        <v>1054</v>
      </c>
      <c r="G1123" t="s">
        <v>7468</v>
      </c>
      <c r="H1123" t="s">
        <v>7469</v>
      </c>
      <c r="I1123" t="s">
        <v>7470</v>
      </c>
      <c r="J1123" t="s">
        <v>7467</v>
      </c>
      <c r="K1123" t="s">
        <v>7471</v>
      </c>
      <c r="L1123" t="s">
        <v>100</v>
      </c>
      <c r="M1123" t="s">
        <v>101</v>
      </c>
      <c r="N1123" t="s">
        <v>102</v>
      </c>
      <c r="O1123" t="s">
        <v>7472</v>
      </c>
      <c r="P1123" t="s">
        <v>27</v>
      </c>
      <c r="Q1123" t="s">
        <v>57</v>
      </c>
      <c r="R1123" t="s">
        <v>58</v>
      </c>
      <c r="S1123" t="s">
        <v>40</v>
      </c>
      <c r="T1123" t="s">
        <v>104</v>
      </c>
      <c r="U1123" t="s">
        <v>105</v>
      </c>
      <c r="V1123" t="s">
        <v>27</v>
      </c>
      <c r="W1123" t="s">
        <v>43</v>
      </c>
      <c r="X1123" t="s">
        <v>27</v>
      </c>
      <c r="Y1123" t="s">
        <v>27</v>
      </c>
      <c r="Z1123" t="s">
        <v>44</v>
      </c>
      <c r="AA1123" t="s">
        <v>27</v>
      </c>
      <c r="AB1123" s="3" t="s">
        <v>7473</v>
      </c>
    </row>
    <row r="1124" spans="1:28" x14ac:dyDescent="0.25">
      <c r="A1124" s="3">
        <v>88073</v>
      </c>
      <c r="B1124" t="s">
        <v>7474</v>
      </c>
      <c r="C1124" t="s">
        <v>27</v>
      </c>
      <c r="D1124" s="3">
        <v>11</v>
      </c>
      <c r="E1124" t="s">
        <v>7331</v>
      </c>
      <c r="F1124" t="s">
        <v>7475</v>
      </c>
      <c r="G1124" t="s">
        <v>7476</v>
      </c>
      <c r="H1124" t="s">
        <v>7477</v>
      </c>
      <c r="I1124" t="s">
        <v>7478</v>
      </c>
      <c r="J1124" t="s">
        <v>7474</v>
      </c>
      <c r="K1124" t="s">
        <v>7479</v>
      </c>
      <c r="L1124" t="s">
        <v>100</v>
      </c>
      <c r="M1124" t="s">
        <v>101</v>
      </c>
      <c r="N1124" t="s">
        <v>102</v>
      </c>
      <c r="O1124" t="s">
        <v>27</v>
      </c>
      <c r="P1124" t="s">
        <v>27</v>
      </c>
      <c r="Q1124" t="s">
        <v>27</v>
      </c>
      <c r="R1124" t="s">
        <v>27</v>
      </c>
      <c r="S1124" t="s">
        <v>59</v>
      </c>
      <c r="T1124" t="s">
        <v>146</v>
      </c>
      <c r="U1124" t="s">
        <v>147</v>
      </c>
      <c r="V1124" t="s">
        <v>27</v>
      </c>
      <c r="W1124" t="s">
        <v>43</v>
      </c>
      <c r="X1124" t="s">
        <v>27</v>
      </c>
      <c r="Y1124" t="s">
        <v>27</v>
      </c>
      <c r="Z1124" t="s">
        <v>44</v>
      </c>
      <c r="AA1124" t="s">
        <v>27</v>
      </c>
      <c r="AB1124" s="3" t="s">
        <v>7480</v>
      </c>
    </row>
    <row r="1125" spans="1:28" x14ac:dyDescent="0.25">
      <c r="A1125" s="3">
        <v>88074</v>
      </c>
      <c r="B1125" t="s">
        <v>7481</v>
      </c>
      <c r="C1125" t="s">
        <v>27</v>
      </c>
      <c r="D1125" s="3">
        <v>11</v>
      </c>
      <c r="E1125" t="s">
        <v>7331</v>
      </c>
      <c r="F1125" t="s">
        <v>1095</v>
      </c>
      <c r="G1125" t="s">
        <v>7482</v>
      </c>
      <c r="H1125" t="s">
        <v>7483</v>
      </c>
      <c r="I1125" t="s">
        <v>7484</v>
      </c>
      <c r="J1125" t="s">
        <v>7481</v>
      </c>
      <c r="K1125" t="s">
        <v>7485</v>
      </c>
      <c r="L1125" t="s">
        <v>37</v>
      </c>
      <c r="M1125" t="s">
        <v>38</v>
      </c>
      <c r="N1125" t="s">
        <v>39</v>
      </c>
      <c r="O1125" t="s">
        <v>27</v>
      </c>
      <c r="P1125" t="s">
        <v>27</v>
      </c>
      <c r="Q1125" t="s">
        <v>27</v>
      </c>
      <c r="R1125" t="s">
        <v>27</v>
      </c>
      <c r="S1125" t="s">
        <v>40</v>
      </c>
      <c r="T1125" t="s">
        <v>146</v>
      </c>
      <c r="U1125" t="s">
        <v>147</v>
      </c>
      <c r="V1125" t="s">
        <v>27</v>
      </c>
      <c r="W1125" t="s">
        <v>43</v>
      </c>
      <c r="X1125" t="s">
        <v>27</v>
      </c>
      <c r="Y1125" t="s">
        <v>27</v>
      </c>
      <c r="Z1125" t="s">
        <v>44</v>
      </c>
      <c r="AA1125" t="s">
        <v>27</v>
      </c>
      <c r="AB1125" s="3" t="s">
        <v>246</v>
      </c>
    </row>
    <row r="1126" spans="1:28" x14ac:dyDescent="0.25">
      <c r="A1126" s="3">
        <v>88075</v>
      </c>
      <c r="B1126" t="s">
        <v>7486</v>
      </c>
      <c r="C1126" t="s">
        <v>172</v>
      </c>
      <c r="D1126" s="3">
        <v>11</v>
      </c>
      <c r="E1126" t="s">
        <v>7331</v>
      </c>
      <c r="F1126" t="s">
        <v>1392</v>
      </c>
      <c r="G1126" t="s">
        <v>7487</v>
      </c>
      <c r="H1126" t="s">
        <v>7488</v>
      </c>
      <c r="I1126" t="s">
        <v>7489</v>
      </c>
      <c r="J1126" t="s">
        <v>7486</v>
      </c>
      <c r="K1126" t="s">
        <v>7490</v>
      </c>
      <c r="L1126" t="s">
        <v>573</v>
      </c>
      <c r="M1126" t="s">
        <v>574</v>
      </c>
      <c r="N1126" t="s">
        <v>575</v>
      </c>
      <c r="O1126" t="s">
        <v>27</v>
      </c>
      <c r="P1126" t="s">
        <v>27</v>
      </c>
      <c r="Q1126" t="s">
        <v>27</v>
      </c>
      <c r="R1126" t="s">
        <v>27</v>
      </c>
      <c r="S1126" t="s">
        <v>75</v>
      </c>
      <c r="T1126" t="s">
        <v>146</v>
      </c>
      <c r="U1126" t="s">
        <v>147</v>
      </c>
      <c r="V1126" t="s">
        <v>27</v>
      </c>
      <c r="W1126" t="s">
        <v>43</v>
      </c>
      <c r="X1126" t="s">
        <v>27</v>
      </c>
      <c r="Y1126" t="s">
        <v>27</v>
      </c>
      <c r="Z1126" t="s">
        <v>44</v>
      </c>
      <c r="AA1126" t="s">
        <v>27</v>
      </c>
      <c r="AB1126" s="3" t="s">
        <v>5877</v>
      </c>
    </row>
    <row r="1127" spans="1:28" x14ac:dyDescent="0.25">
      <c r="A1127" s="3">
        <v>88076</v>
      </c>
      <c r="B1127" t="s">
        <v>7491</v>
      </c>
      <c r="C1127" t="s">
        <v>27</v>
      </c>
      <c r="D1127" s="3">
        <v>11</v>
      </c>
      <c r="E1127" t="s">
        <v>7331</v>
      </c>
      <c r="F1127" t="s">
        <v>1095</v>
      </c>
      <c r="G1127" t="s">
        <v>7492</v>
      </c>
      <c r="H1127" t="s">
        <v>7493</v>
      </c>
      <c r="I1127" t="s">
        <v>7494</v>
      </c>
      <c r="J1127" t="s">
        <v>7491</v>
      </c>
      <c r="K1127" t="s">
        <v>7495</v>
      </c>
      <c r="L1127" t="s">
        <v>100</v>
      </c>
      <c r="M1127" t="s">
        <v>101</v>
      </c>
      <c r="N1127" t="s">
        <v>102</v>
      </c>
      <c r="O1127" t="s">
        <v>27</v>
      </c>
      <c r="P1127" t="s">
        <v>27</v>
      </c>
      <c r="Q1127" t="s">
        <v>27</v>
      </c>
      <c r="R1127" t="s">
        <v>27</v>
      </c>
      <c r="S1127" t="s">
        <v>40</v>
      </c>
      <c r="T1127" t="s">
        <v>146</v>
      </c>
      <c r="U1127" t="s">
        <v>147</v>
      </c>
      <c r="V1127" t="s">
        <v>27</v>
      </c>
      <c r="W1127" t="s">
        <v>43</v>
      </c>
      <c r="X1127" t="s">
        <v>27</v>
      </c>
      <c r="Y1127" t="s">
        <v>27</v>
      </c>
      <c r="Z1127" t="s">
        <v>44</v>
      </c>
      <c r="AA1127" t="s">
        <v>27</v>
      </c>
      <c r="AB1127" s="3" t="s">
        <v>7496</v>
      </c>
    </row>
    <row r="1128" spans="1:28" x14ac:dyDescent="0.25">
      <c r="A1128" s="3">
        <v>88077</v>
      </c>
      <c r="B1128" t="s">
        <v>7497</v>
      </c>
      <c r="C1128" t="s">
        <v>27</v>
      </c>
      <c r="D1128" s="3">
        <v>11</v>
      </c>
      <c r="E1128" t="s">
        <v>7331</v>
      </c>
      <c r="F1128" t="s">
        <v>7498</v>
      </c>
      <c r="G1128" t="s">
        <v>7499</v>
      </c>
      <c r="H1128" t="s">
        <v>7500</v>
      </c>
      <c r="I1128" t="s">
        <v>7501</v>
      </c>
      <c r="J1128" t="s">
        <v>7497</v>
      </c>
      <c r="K1128" t="s">
        <v>7502</v>
      </c>
      <c r="L1128" t="s">
        <v>117</v>
      </c>
      <c r="M1128" t="s">
        <v>243</v>
      </c>
      <c r="N1128" t="s">
        <v>244</v>
      </c>
      <c r="O1128" t="s">
        <v>27</v>
      </c>
      <c r="P1128" t="s">
        <v>27</v>
      </c>
      <c r="Q1128" t="s">
        <v>27</v>
      </c>
      <c r="R1128" t="s">
        <v>27</v>
      </c>
      <c r="S1128" t="s">
        <v>260</v>
      </c>
      <c r="T1128" t="s">
        <v>864</v>
      </c>
      <c r="U1128" t="s">
        <v>865</v>
      </c>
      <c r="V1128" t="s">
        <v>27</v>
      </c>
      <c r="W1128" t="s">
        <v>43</v>
      </c>
      <c r="X1128" t="s">
        <v>27</v>
      </c>
      <c r="Y1128" t="s">
        <v>27</v>
      </c>
      <c r="Z1128" t="s">
        <v>44</v>
      </c>
      <c r="AA1128" t="s">
        <v>27</v>
      </c>
      <c r="AB1128" s="3" t="s">
        <v>246</v>
      </c>
    </row>
    <row r="1129" spans="1:28" x14ac:dyDescent="0.25">
      <c r="A1129" s="3">
        <v>88078</v>
      </c>
      <c r="B1129" t="s">
        <v>7503</v>
      </c>
      <c r="C1129" t="s">
        <v>27</v>
      </c>
      <c r="D1129" s="3">
        <v>11</v>
      </c>
      <c r="E1129" t="s">
        <v>7331</v>
      </c>
      <c r="F1129" t="s">
        <v>1128</v>
      </c>
      <c r="G1129" t="s">
        <v>7504</v>
      </c>
      <c r="H1129" t="s">
        <v>7505</v>
      </c>
      <c r="I1129" t="s">
        <v>7506</v>
      </c>
      <c r="J1129" t="s">
        <v>7503</v>
      </c>
      <c r="K1129" t="s">
        <v>7507</v>
      </c>
      <c r="L1129" t="s">
        <v>100</v>
      </c>
      <c r="M1129" t="s">
        <v>101</v>
      </c>
      <c r="N1129" t="s">
        <v>102</v>
      </c>
      <c r="O1129" t="s">
        <v>27</v>
      </c>
      <c r="P1129" t="s">
        <v>27</v>
      </c>
      <c r="Q1129" t="s">
        <v>27</v>
      </c>
      <c r="R1129" t="s">
        <v>27</v>
      </c>
      <c r="S1129" t="s">
        <v>59</v>
      </c>
      <c r="T1129" t="s">
        <v>41</v>
      </c>
      <c r="U1129" t="s">
        <v>42</v>
      </c>
      <c r="V1129" t="s">
        <v>27</v>
      </c>
      <c r="W1129" t="s">
        <v>43</v>
      </c>
      <c r="X1129" t="s">
        <v>27</v>
      </c>
      <c r="Y1129" t="s">
        <v>27</v>
      </c>
      <c r="Z1129" t="s">
        <v>44</v>
      </c>
      <c r="AA1129" t="s">
        <v>27</v>
      </c>
      <c r="AB1129" s="3" t="s">
        <v>7508</v>
      </c>
    </row>
    <row r="1130" spans="1:28" x14ac:dyDescent="0.25">
      <c r="A1130" s="3">
        <v>88079</v>
      </c>
      <c r="B1130" t="s">
        <v>7509</v>
      </c>
      <c r="C1130" t="s">
        <v>27</v>
      </c>
      <c r="D1130" s="3">
        <v>11</v>
      </c>
      <c r="E1130" t="s">
        <v>7331</v>
      </c>
      <c r="F1130" t="s">
        <v>1175</v>
      </c>
      <c r="G1130" t="s">
        <v>7510</v>
      </c>
      <c r="H1130" t="s">
        <v>7511</v>
      </c>
      <c r="I1130" t="s">
        <v>7512</v>
      </c>
      <c r="J1130" t="s">
        <v>7509</v>
      </c>
      <c r="K1130" t="s">
        <v>7513</v>
      </c>
      <c r="L1130" t="s">
        <v>37</v>
      </c>
      <c r="M1130" t="s">
        <v>38</v>
      </c>
      <c r="N1130" t="s">
        <v>39</v>
      </c>
      <c r="O1130" t="s">
        <v>27</v>
      </c>
      <c r="P1130" t="s">
        <v>27</v>
      </c>
      <c r="Q1130" t="s">
        <v>27</v>
      </c>
      <c r="R1130" t="s">
        <v>27</v>
      </c>
      <c r="S1130" t="s">
        <v>40</v>
      </c>
      <c r="T1130" t="s">
        <v>146</v>
      </c>
      <c r="U1130" t="s">
        <v>147</v>
      </c>
      <c r="V1130" t="s">
        <v>27</v>
      </c>
      <c r="W1130" t="s">
        <v>43</v>
      </c>
      <c r="X1130" t="s">
        <v>27</v>
      </c>
      <c r="Y1130" t="s">
        <v>27</v>
      </c>
      <c r="Z1130" t="s">
        <v>44</v>
      </c>
      <c r="AA1130" t="s">
        <v>27</v>
      </c>
      <c r="AB1130" s="3" t="s">
        <v>246</v>
      </c>
    </row>
    <row r="1131" spans="1:28" x14ac:dyDescent="0.25">
      <c r="A1131" s="3">
        <v>88080</v>
      </c>
      <c r="B1131" t="s">
        <v>7514</v>
      </c>
      <c r="C1131" t="s">
        <v>27</v>
      </c>
      <c r="D1131" s="3">
        <v>11</v>
      </c>
      <c r="E1131" t="s">
        <v>7515</v>
      </c>
      <c r="F1131" t="s">
        <v>1175</v>
      </c>
      <c r="G1131" t="s">
        <v>7516</v>
      </c>
      <c r="H1131" t="s">
        <v>7517</v>
      </c>
      <c r="I1131" t="s">
        <v>7518</v>
      </c>
      <c r="J1131" t="s">
        <v>7514</v>
      </c>
      <c r="K1131" t="s">
        <v>7519</v>
      </c>
      <c r="L1131" t="s">
        <v>37</v>
      </c>
      <c r="M1131" t="s">
        <v>38</v>
      </c>
      <c r="N1131" t="s">
        <v>39</v>
      </c>
      <c r="O1131" t="s">
        <v>27</v>
      </c>
      <c r="P1131" t="s">
        <v>27</v>
      </c>
      <c r="Q1131" t="s">
        <v>27</v>
      </c>
      <c r="R1131" t="s">
        <v>27</v>
      </c>
      <c r="S1131" t="s">
        <v>40</v>
      </c>
      <c r="T1131" t="s">
        <v>41</v>
      </c>
      <c r="U1131" t="s">
        <v>42</v>
      </c>
      <c r="V1131" t="s">
        <v>27</v>
      </c>
      <c r="W1131" t="s">
        <v>43</v>
      </c>
      <c r="X1131" t="s">
        <v>27</v>
      </c>
      <c r="Y1131" t="s">
        <v>27</v>
      </c>
      <c r="Z1131" t="s">
        <v>44</v>
      </c>
      <c r="AA1131" t="s">
        <v>27</v>
      </c>
      <c r="AB1131" s="3" t="s">
        <v>246</v>
      </c>
    </row>
    <row r="1132" spans="1:28" x14ac:dyDescent="0.25">
      <c r="A1132" s="3">
        <v>88081</v>
      </c>
      <c r="B1132" t="s">
        <v>7520</v>
      </c>
      <c r="C1132" t="s">
        <v>27</v>
      </c>
      <c r="D1132" s="3">
        <v>11</v>
      </c>
      <c r="E1132" t="s">
        <v>7515</v>
      </c>
      <c r="F1132" t="s">
        <v>1175</v>
      </c>
      <c r="G1132" t="s">
        <v>7521</v>
      </c>
      <c r="H1132" t="s">
        <v>7522</v>
      </c>
      <c r="I1132" t="s">
        <v>7523</v>
      </c>
      <c r="J1132" t="s">
        <v>7520</v>
      </c>
      <c r="K1132" t="s">
        <v>7524</v>
      </c>
      <c r="L1132" t="s">
        <v>37</v>
      </c>
      <c r="M1132" t="s">
        <v>38</v>
      </c>
      <c r="N1132" t="s">
        <v>39</v>
      </c>
      <c r="O1132" t="s">
        <v>27</v>
      </c>
      <c r="P1132" t="s">
        <v>27</v>
      </c>
      <c r="Q1132" t="s">
        <v>27</v>
      </c>
      <c r="R1132" t="s">
        <v>27</v>
      </c>
      <c r="S1132" t="s">
        <v>40</v>
      </c>
      <c r="T1132" t="s">
        <v>146</v>
      </c>
      <c r="U1132" t="s">
        <v>147</v>
      </c>
      <c r="V1132" t="s">
        <v>27</v>
      </c>
      <c r="W1132" t="s">
        <v>43</v>
      </c>
      <c r="X1132" t="s">
        <v>27</v>
      </c>
      <c r="Y1132" t="s">
        <v>27</v>
      </c>
      <c r="Z1132" t="s">
        <v>44</v>
      </c>
      <c r="AA1132" t="s">
        <v>27</v>
      </c>
      <c r="AB1132" s="3" t="s">
        <v>7525</v>
      </c>
    </row>
    <row r="1133" spans="1:28" x14ac:dyDescent="0.25">
      <c r="A1133" s="3">
        <v>88082</v>
      </c>
      <c r="B1133" t="s">
        <v>7526</v>
      </c>
      <c r="C1133" t="s">
        <v>172</v>
      </c>
      <c r="D1133" s="3">
        <v>11</v>
      </c>
      <c r="E1133" t="s">
        <v>7515</v>
      </c>
      <c r="F1133" t="s">
        <v>7527</v>
      </c>
      <c r="G1133" t="s">
        <v>7528</v>
      </c>
      <c r="H1133" t="s">
        <v>7529</v>
      </c>
      <c r="I1133" t="s">
        <v>7530</v>
      </c>
      <c r="J1133" t="s">
        <v>7526</v>
      </c>
      <c r="K1133" t="s">
        <v>7531</v>
      </c>
      <c r="L1133" t="s">
        <v>210</v>
      </c>
      <c r="M1133" t="s">
        <v>211</v>
      </c>
      <c r="N1133" t="s">
        <v>212</v>
      </c>
      <c r="O1133" t="s">
        <v>7532</v>
      </c>
      <c r="P1133" t="s">
        <v>27</v>
      </c>
      <c r="Q1133" t="s">
        <v>57</v>
      </c>
      <c r="R1133" t="s">
        <v>58</v>
      </c>
      <c r="S1133" t="s">
        <v>59</v>
      </c>
      <c r="T1133" t="s">
        <v>41</v>
      </c>
      <c r="U1133" t="s">
        <v>42</v>
      </c>
      <c r="V1133" t="s">
        <v>27</v>
      </c>
      <c r="W1133" t="s">
        <v>43</v>
      </c>
      <c r="X1133" t="s">
        <v>27</v>
      </c>
      <c r="Y1133" t="s">
        <v>27</v>
      </c>
      <c r="Z1133" t="s">
        <v>44</v>
      </c>
      <c r="AA1133" t="s">
        <v>27</v>
      </c>
      <c r="AB1133" s="3" t="s">
        <v>7533</v>
      </c>
    </row>
    <row r="1134" spans="1:28" x14ac:dyDescent="0.25">
      <c r="A1134" s="3">
        <v>88083</v>
      </c>
      <c r="B1134" t="s">
        <v>7535</v>
      </c>
      <c r="C1134" t="s">
        <v>27</v>
      </c>
      <c r="D1134" s="3">
        <v>11</v>
      </c>
      <c r="E1134" t="s">
        <v>7515</v>
      </c>
      <c r="F1134" t="s">
        <v>7536</v>
      </c>
      <c r="G1134" t="s">
        <v>7537</v>
      </c>
      <c r="H1134" t="s">
        <v>7538</v>
      </c>
      <c r="I1134" t="s">
        <v>7539</v>
      </c>
      <c r="J1134" t="s">
        <v>7535</v>
      </c>
      <c r="K1134" t="s">
        <v>7540</v>
      </c>
      <c r="L1134" t="s">
        <v>37</v>
      </c>
      <c r="M1134" t="s">
        <v>38</v>
      </c>
      <c r="N1134" t="s">
        <v>39</v>
      </c>
      <c r="O1134" t="s">
        <v>7541</v>
      </c>
      <c r="P1134" t="s">
        <v>27</v>
      </c>
      <c r="Q1134" t="s">
        <v>57</v>
      </c>
      <c r="R1134" t="s">
        <v>58</v>
      </c>
      <c r="S1134" t="s">
        <v>40</v>
      </c>
      <c r="T1134" t="s">
        <v>146</v>
      </c>
      <c r="U1134" t="s">
        <v>147</v>
      </c>
      <c r="V1134" t="s">
        <v>27</v>
      </c>
      <c r="W1134" t="s">
        <v>43</v>
      </c>
      <c r="X1134" t="s">
        <v>27</v>
      </c>
      <c r="Y1134" t="s">
        <v>27</v>
      </c>
      <c r="Z1134" t="s">
        <v>44</v>
      </c>
      <c r="AA1134" t="s">
        <v>27</v>
      </c>
      <c r="AB1134" s="3" t="s">
        <v>7542</v>
      </c>
    </row>
    <row r="1135" spans="1:28" x14ac:dyDescent="0.25">
      <c r="A1135" s="3">
        <v>88084</v>
      </c>
      <c r="B1135" t="s">
        <v>7543</v>
      </c>
      <c r="C1135" t="s">
        <v>27</v>
      </c>
      <c r="D1135" s="3">
        <v>11</v>
      </c>
      <c r="E1135" t="s">
        <v>7515</v>
      </c>
      <c r="F1135" t="s">
        <v>7544</v>
      </c>
      <c r="G1135" t="s">
        <v>7545</v>
      </c>
      <c r="H1135" t="s">
        <v>7546</v>
      </c>
      <c r="I1135" t="s">
        <v>7547</v>
      </c>
      <c r="J1135" t="s">
        <v>7543</v>
      </c>
      <c r="K1135" t="s">
        <v>7548</v>
      </c>
      <c r="L1135" t="s">
        <v>100</v>
      </c>
      <c r="M1135" t="s">
        <v>101</v>
      </c>
      <c r="N1135" t="s">
        <v>102</v>
      </c>
      <c r="O1135" t="s">
        <v>27</v>
      </c>
      <c r="P1135" t="s">
        <v>27</v>
      </c>
      <c r="Q1135" t="s">
        <v>27</v>
      </c>
      <c r="R1135" t="s">
        <v>27</v>
      </c>
      <c r="S1135" t="s">
        <v>40</v>
      </c>
      <c r="T1135" t="s">
        <v>146</v>
      </c>
      <c r="U1135" t="s">
        <v>147</v>
      </c>
      <c r="V1135" t="s">
        <v>27</v>
      </c>
      <c r="W1135" t="s">
        <v>43</v>
      </c>
      <c r="X1135" t="s">
        <v>27</v>
      </c>
      <c r="Y1135" t="s">
        <v>27</v>
      </c>
      <c r="Z1135" t="s">
        <v>44</v>
      </c>
      <c r="AA1135" t="s">
        <v>27</v>
      </c>
      <c r="AB1135" s="3" t="s">
        <v>246</v>
      </c>
    </row>
    <row r="1136" spans="1:28" x14ac:dyDescent="0.25">
      <c r="A1136" s="3">
        <v>88085</v>
      </c>
      <c r="B1136" t="s">
        <v>7549</v>
      </c>
      <c r="C1136" t="s">
        <v>27</v>
      </c>
      <c r="D1136" s="3">
        <v>11</v>
      </c>
      <c r="E1136" t="s">
        <v>7515</v>
      </c>
      <c r="F1136" t="s">
        <v>1206</v>
      </c>
      <c r="G1136" t="s">
        <v>7550</v>
      </c>
      <c r="H1136" t="s">
        <v>7551</v>
      </c>
      <c r="I1136" t="s">
        <v>7552</v>
      </c>
      <c r="J1136" t="s">
        <v>7549</v>
      </c>
      <c r="K1136" t="s">
        <v>7553</v>
      </c>
      <c r="L1136" t="s">
        <v>37</v>
      </c>
      <c r="M1136" t="s">
        <v>38</v>
      </c>
      <c r="N1136" t="s">
        <v>39</v>
      </c>
      <c r="O1136" t="s">
        <v>27</v>
      </c>
      <c r="P1136" t="s">
        <v>27</v>
      </c>
      <c r="Q1136" t="s">
        <v>27</v>
      </c>
      <c r="R1136" t="s">
        <v>27</v>
      </c>
      <c r="S1136" t="s">
        <v>40</v>
      </c>
      <c r="T1136" t="s">
        <v>146</v>
      </c>
      <c r="U1136" t="s">
        <v>147</v>
      </c>
      <c r="V1136" t="s">
        <v>27</v>
      </c>
      <c r="W1136" t="s">
        <v>43</v>
      </c>
      <c r="X1136" t="s">
        <v>27</v>
      </c>
      <c r="Y1136" t="s">
        <v>27</v>
      </c>
      <c r="Z1136" t="s">
        <v>44</v>
      </c>
      <c r="AA1136" t="s">
        <v>27</v>
      </c>
      <c r="AB1136" s="3" t="s">
        <v>7554</v>
      </c>
    </row>
    <row r="1137" spans="1:28" x14ac:dyDescent="0.25">
      <c r="A1137" s="3">
        <v>88086</v>
      </c>
      <c r="B1137" t="s">
        <v>7555</v>
      </c>
      <c r="C1137" t="s">
        <v>27</v>
      </c>
      <c r="D1137" s="3">
        <v>11</v>
      </c>
      <c r="E1137" t="s">
        <v>7515</v>
      </c>
      <c r="F1137" t="s">
        <v>7556</v>
      </c>
      <c r="G1137" t="s">
        <v>7557</v>
      </c>
      <c r="H1137" t="s">
        <v>7558</v>
      </c>
      <c r="I1137" t="s">
        <v>7559</v>
      </c>
      <c r="J1137" t="s">
        <v>7555</v>
      </c>
      <c r="K1137" t="s">
        <v>7560</v>
      </c>
      <c r="L1137" t="s">
        <v>100</v>
      </c>
      <c r="M1137" t="s">
        <v>101</v>
      </c>
      <c r="N1137" t="s">
        <v>102</v>
      </c>
      <c r="O1137" t="s">
        <v>7561</v>
      </c>
      <c r="P1137" t="s">
        <v>27</v>
      </c>
      <c r="Q1137" t="s">
        <v>57</v>
      </c>
      <c r="R1137" t="s">
        <v>58</v>
      </c>
      <c r="S1137" t="s">
        <v>59</v>
      </c>
      <c r="T1137" t="s">
        <v>146</v>
      </c>
      <c r="U1137" t="s">
        <v>147</v>
      </c>
      <c r="V1137" t="s">
        <v>27</v>
      </c>
      <c r="W1137" t="s">
        <v>43</v>
      </c>
      <c r="X1137" t="s">
        <v>27</v>
      </c>
      <c r="Y1137" t="s">
        <v>27</v>
      </c>
      <c r="Z1137" t="s">
        <v>44</v>
      </c>
      <c r="AA1137" t="s">
        <v>27</v>
      </c>
      <c r="AB1137" s="3" t="s">
        <v>7562</v>
      </c>
    </row>
    <row r="1138" spans="1:28" x14ac:dyDescent="0.25">
      <c r="A1138" s="3">
        <v>88087</v>
      </c>
      <c r="B1138" t="s">
        <v>7563</v>
      </c>
      <c r="C1138" t="s">
        <v>27</v>
      </c>
      <c r="D1138" s="3">
        <v>11</v>
      </c>
      <c r="E1138" t="s">
        <v>7515</v>
      </c>
      <c r="F1138" t="s">
        <v>7564</v>
      </c>
      <c r="G1138" t="s">
        <v>7565</v>
      </c>
      <c r="H1138" t="s">
        <v>7566</v>
      </c>
      <c r="I1138" t="s">
        <v>7567</v>
      </c>
      <c r="J1138" t="s">
        <v>7563</v>
      </c>
      <c r="K1138" t="s">
        <v>7568</v>
      </c>
      <c r="L1138" t="s">
        <v>37</v>
      </c>
      <c r="M1138" t="s">
        <v>38</v>
      </c>
      <c r="N1138" t="s">
        <v>39</v>
      </c>
      <c r="O1138" t="s">
        <v>27</v>
      </c>
      <c r="P1138" t="s">
        <v>27</v>
      </c>
      <c r="Q1138" t="s">
        <v>27</v>
      </c>
      <c r="R1138" t="s">
        <v>27</v>
      </c>
      <c r="S1138" t="s">
        <v>59</v>
      </c>
      <c r="T1138" t="s">
        <v>41</v>
      </c>
      <c r="U1138" t="s">
        <v>42</v>
      </c>
      <c r="V1138" t="s">
        <v>27</v>
      </c>
      <c r="W1138" t="s">
        <v>43</v>
      </c>
      <c r="X1138" t="s">
        <v>27</v>
      </c>
      <c r="Y1138" t="s">
        <v>27</v>
      </c>
      <c r="Z1138" t="s">
        <v>44</v>
      </c>
      <c r="AA1138" t="s">
        <v>27</v>
      </c>
      <c r="AB1138" s="3" t="s">
        <v>7569</v>
      </c>
    </row>
    <row r="1139" spans="1:28" x14ac:dyDescent="0.25">
      <c r="A1139" s="3">
        <v>88088</v>
      </c>
      <c r="B1139" t="s">
        <v>7570</v>
      </c>
      <c r="C1139" t="s">
        <v>27</v>
      </c>
      <c r="D1139" s="3">
        <v>11</v>
      </c>
      <c r="E1139" t="s">
        <v>7515</v>
      </c>
      <c r="F1139" t="s">
        <v>7571</v>
      </c>
      <c r="G1139" t="s">
        <v>7572</v>
      </c>
      <c r="H1139" t="s">
        <v>7573</v>
      </c>
      <c r="I1139" t="s">
        <v>7574</v>
      </c>
      <c r="J1139" t="s">
        <v>7570</v>
      </c>
      <c r="K1139" t="s">
        <v>7575</v>
      </c>
      <c r="L1139" t="s">
        <v>100</v>
      </c>
      <c r="M1139" t="s">
        <v>101</v>
      </c>
      <c r="N1139" t="s">
        <v>102</v>
      </c>
      <c r="O1139" t="s">
        <v>27</v>
      </c>
      <c r="P1139" t="s">
        <v>27</v>
      </c>
      <c r="Q1139" t="s">
        <v>27</v>
      </c>
      <c r="R1139" t="s">
        <v>27</v>
      </c>
      <c r="S1139" t="s">
        <v>59</v>
      </c>
      <c r="T1139" t="s">
        <v>146</v>
      </c>
      <c r="U1139" t="s">
        <v>147</v>
      </c>
      <c r="V1139" t="s">
        <v>27</v>
      </c>
      <c r="W1139" t="s">
        <v>43</v>
      </c>
      <c r="X1139" t="s">
        <v>27</v>
      </c>
      <c r="Y1139" t="s">
        <v>27</v>
      </c>
      <c r="Z1139" t="s">
        <v>44</v>
      </c>
      <c r="AA1139" t="s">
        <v>27</v>
      </c>
      <c r="AB1139" s="3" t="s">
        <v>7576</v>
      </c>
    </row>
    <row r="1140" spans="1:28" x14ac:dyDescent="0.25">
      <c r="A1140" s="3">
        <v>88089</v>
      </c>
      <c r="B1140" t="s">
        <v>7577</v>
      </c>
      <c r="C1140" t="s">
        <v>27</v>
      </c>
      <c r="D1140" s="3">
        <v>11</v>
      </c>
      <c r="E1140" t="s">
        <v>7515</v>
      </c>
      <c r="F1140" t="s">
        <v>1237</v>
      </c>
      <c r="G1140" t="s">
        <v>7578</v>
      </c>
      <c r="H1140" t="s">
        <v>7579</v>
      </c>
      <c r="I1140" t="s">
        <v>7580</v>
      </c>
      <c r="J1140" t="s">
        <v>7577</v>
      </c>
      <c r="K1140" t="s">
        <v>7581</v>
      </c>
      <c r="L1140" t="s">
        <v>100</v>
      </c>
      <c r="M1140" t="s">
        <v>101</v>
      </c>
      <c r="N1140" t="s">
        <v>102</v>
      </c>
      <c r="O1140" t="s">
        <v>27</v>
      </c>
      <c r="P1140" t="s">
        <v>27</v>
      </c>
      <c r="Q1140" t="s">
        <v>27</v>
      </c>
      <c r="R1140" t="s">
        <v>27</v>
      </c>
      <c r="S1140" t="s">
        <v>40</v>
      </c>
      <c r="T1140" t="s">
        <v>41</v>
      </c>
      <c r="U1140" t="s">
        <v>42</v>
      </c>
      <c r="V1140" t="s">
        <v>27</v>
      </c>
      <c r="W1140" t="s">
        <v>43</v>
      </c>
      <c r="X1140" t="s">
        <v>27</v>
      </c>
      <c r="Y1140" t="s">
        <v>27</v>
      </c>
      <c r="Z1140" t="s">
        <v>44</v>
      </c>
      <c r="AA1140" t="s">
        <v>27</v>
      </c>
      <c r="AB1140" s="3" t="s">
        <v>246</v>
      </c>
    </row>
    <row r="1141" spans="1:28" x14ac:dyDescent="0.25">
      <c r="A1141" s="3">
        <v>88090</v>
      </c>
      <c r="B1141" t="s">
        <v>7583</v>
      </c>
      <c r="C1141" t="s">
        <v>27</v>
      </c>
      <c r="D1141" s="3">
        <v>11</v>
      </c>
      <c r="E1141" t="s">
        <v>7515</v>
      </c>
      <c r="F1141" t="s">
        <v>1237</v>
      </c>
      <c r="G1141" t="s">
        <v>7584</v>
      </c>
      <c r="H1141" t="s">
        <v>7585</v>
      </c>
      <c r="I1141" t="s">
        <v>7586</v>
      </c>
      <c r="J1141" t="s">
        <v>7583</v>
      </c>
      <c r="K1141" t="s">
        <v>7587</v>
      </c>
      <c r="L1141" t="s">
        <v>37</v>
      </c>
      <c r="M1141" t="s">
        <v>38</v>
      </c>
      <c r="N1141" t="s">
        <v>39</v>
      </c>
      <c r="O1141" t="s">
        <v>27</v>
      </c>
      <c r="P1141" t="s">
        <v>27</v>
      </c>
      <c r="Q1141" t="s">
        <v>27</v>
      </c>
      <c r="R1141" t="s">
        <v>27</v>
      </c>
      <c r="S1141" t="s">
        <v>40</v>
      </c>
      <c r="T1141" t="s">
        <v>146</v>
      </c>
      <c r="U1141" t="s">
        <v>147</v>
      </c>
      <c r="V1141" t="s">
        <v>27</v>
      </c>
      <c r="W1141" t="s">
        <v>43</v>
      </c>
      <c r="X1141" t="s">
        <v>27</v>
      </c>
      <c r="Y1141" t="s">
        <v>27</v>
      </c>
      <c r="Z1141" t="s">
        <v>44</v>
      </c>
      <c r="AA1141" t="s">
        <v>27</v>
      </c>
      <c r="AB1141" s="3" t="s">
        <v>7588</v>
      </c>
    </row>
    <row r="1142" spans="1:28" x14ac:dyDescent="0.25">
      <c r="A1142" s="3">
        <v>88091</v>
      </c>
      <c r="B1142" t="s">
        <v>7589</v>
      </c>
      <c r="C1142" t="s">
        <v>27</v>
      </c>
      <c r="D1142" s="3">
        <v>11</v>
      </c>
      <c r="E1142" t="s">
        <v>7515</v>
      </c>
      <c r="F1142" t="s">
        <v>7590</v>
      </c>
      <c r="G1142" t="s">
        <v>7591</v>
      </c>
      <c r="H1142" t="s">
        <v>7592</v>
      </c>
      <c r="I1142" t="s">
        <v>7593</v>
      </c>
      <c r="J1142" t="s">
        <v>7589</v>
      </c>
      <c r="K1142" t="s">
        <v>7594</v>
      </c>
      <c r="L1142" t="s">
        <v>100</v>
      </c>
      <c r="M1142" t="s">
        <v>101</v>
      </c>
      <c r="N1142" t="s">
        <v>102</v>
      </c>
      <c r="O1142" t="s">
        <v>7595</v>
      </c>
      <c r="P1142" t="s">
        <v>27</v>
      </c>
      <c r="Q1142" t="s">
        <v>57</v>
      </c>
      <c r="R1142" t="s">
        <v>58</v>
      </c>
      <c r="S1142" t="s">
        <v>40</v>
      </c>
      <c r="T1142" t="s">
        <v>146</v>
      </c>
      <c r="U1142" t="s">
        <v>147</v>
      </c>
      <c r="V1142" t="s">
        <v>27</v>
      </c>
      <c r="W1142" t="s">
        <v>43</v>
      </c>
      <c r="X1142" t="s">
        <v>27</v>
      </c>
      <c r="Y1142" t="s">
        <v>119</v>
      </c>
      <c r="Z1142" t="s">
        <v>90</v>
      </c>
      <c r="AA1142" t="s">
        <v>27</v>
      </c>
      <c r="AB1142" s="3" t="s">
        <v>246</v>
      </c>
    </row>
    <row r="1143" spans="1:28" x14ac:dyDescent="0.25">
      <c r="A1143" s="3">
        <v>88092</v>
      </c>
      <c r="B1143" t="s">
        <v>7596</v>
      </c>
      <c r="C1143" t="s">
        <v>27</v>
      </c>
      <c r="D1143" s="3">
        <v>11</v>
      </c>
      <c r="E1143" t="s">
        <v>7515</v>
      </c>
      <c r="F1143" t="s">
        <v>1284</v>
      </c>
      <c r="G1143" t="s">
        <v>7597</v>
      </c>
      <c r="H1143" t="s">
        <v>7598</v>
      </c>
      <c r="I1143" t="s">
        <v>7599</v>
      </c>
      <c r="J1143" t="s">
        <v>7596</v>
      </c>
      <c r="K1143" t="s">
        <v>7600</v>
      </c>
      <c r="L1143" t="s">
        <v>37</v>
      </c>
      <c r="M1143" t="s">
        <v>38</v>
      </c>
      <c r="N1143" t="s">
        <v>39</v>
      </c>
      <c r="O1143" t="s">
        <v>27</v>
      </c>
      <c r="P1143" t="s">
        <v>27</v>
      </c>
      <c r="Q1143" t="s">
        <v>27</v>
      </c>
      <c r="R1143" t="s">
        <v>27</v>
      </c>
      <c r="S1143" t="s">
        <v>40</v>
      </c>
      <c r="T1143" t="s">
        <v>146</v>
      </c>
      <c r="U1143" t="s">
        <v>147</v>
      </c>
      <c r="V1143" t="s">
        <v>27</v>
      </c>
      <c r="W1143" t="s">
        <v>43</v>
      </c>
      <c r="X1143" t="s">
        <v>27</v>
      </c>
      <c r="Y1143" t="s">
        <v>27</v>
      </c>
      <c r="Z1143" t="s">
        <v>44</v>
      </c>
      <c r="AA1143" t="s">
        <v>27</v>
      </c>
      <c r="AB1143" s="3" t="s">
        <v>246</v>
      </c>
    </row>
    <row r="1144" spans="1:28" x14ac:dyDescent="0.25">
      <c r="A1144" s="3">
        <v>88093</v>
      </c>
      <c r="B1144" t="s">
        <v>7601</v>
      </c>
      <c r="C1144" t="s">
        <v>64</v>
      </c>
      <c r="D1144" s="3">
        <v>11</v>
      </c>
      <c r="E1144" t="s">
        <v>7515</v>
      </c>
      <c r="F1144" t="s">
        <v>7602</v>
      </c>
      <c r="G1144" t="s">
        <v>7603</v>
      </c>
      <c r="H1144" t="s">
        <v>7604</v>
      </c>
      <c r="I1144" t="s">
        <v>7605</v>
      </c>
      <c r="J1144" t="s">
        <v>7601</v>
      </c>
      <c r="K1144" t="s">
        <v>7606</v>
      </c>
      <c r="L1144" t="s">
        <v>100</v>
      </c>
      <c r="M1144" t="s">
        <v>101</v>
      </c>
      <c r="N1144" t="s">
        <v>102</v>
      </c>
      <c r="O1144" t="s">
        <v>27</v>
      </c>
      <c r="P1144" t="s">
        <v>27</v>
      </c>
      <c r="Q1144" t="s">
        <v>27</v>
      </c>
      <c r="R1144" t="s">
        <v>27</v>
      </c>
      <c r="S1144" t="s">
        <v>59</v>
      </c>
      <c r="T1144" t="s">
        <v>41</v>
      </c>
      <c r="U1144" t="s">
        <v>42</v>
      </c>
      <c r="V1144" t="s">
        <v>27</v>
      </c>
      <c r="W1144" t="s">
        <v>43</v>
      </c>
      <c r="X1144" t="s">
        <v>27</v>
      </c>
      <c r="Y1144" t="s">
        <v>27</v>
      </c>
      <c r="Z1144" t="s">
        <v>44</v>
      </c>
      <c r="AA1144" t="s">
        <v>27</v>
      </c>
      <c r="AB1144" s="3" t="s">
        <v>7607</v>
      </c>
    </row>
    <row r="1145" spans="1:28" x14ac:dyDescent="0.25">
      <c r="A1145" s="3">
        <v>88094</v>
      </c>
      <c r="B1145" t="s">
        <v>7608</v>
      </c>
      <c r="C1145" t="s">
        <v>27</v>
      </c>
      <c r="D1145" s="3">
        <v>11</v>
      </c>
      <c r="E1145" t="s">
        <v>7515</v>
      </c>
      <c r="F1145" t="s">
        <v>1284</v>
      </c>
      <c r="G1145" t="s">
        <v>7609</v>
      </c>
      <c r="H1145" t="s">
        <v>7610</v>
      </c>
      <c r="I1145" t="s">
        <v>7611</v>
      </c>
      <c r="J1145" t="s">
        <v>7608</v>
      </c>
      <c r="K1145" t="s">
        <v>7612</v>
      </c>
      <c r="L1145" t="s">
        <v>117</v>
      </c>
      <c r="M1145" t="s">
        <v>243</v>
      </c>
      <c r="N1145" t="s">
        <v>244</v>
      </c>
      <c r="O1145" t="s">
        <v>27</v>
      </c>
      <c r="P1145" t="s">
        <v>27</v>
      </c>
      <c r="Q1145" t="s">
        <v>27</v>
      </c>
      <c r="R1145" t="s">
        <v>27</v>
      </c>
      <c r="S1145" t="s">
        <v>59</v>
      </c>
      <c r="T1145" t="s">
        <v>146</v>
      </c>
      <c r="U1145" t="s">
        <v>147</v>
      </c>
      <c r="V1145" t="s">
        <v>27</v>
      </c>
      <c r="W1145" t="s">
        <v>43</v>
      </c>
      <c r="X1145" t="s">
        <v>27</v>
      </c>
      <c r="Y1145" t="s">
        <v>27</v>
      </c>
      <c r="Z1145" t="s">
        <v>44</v>
      </c>
      <c r="AA1145" t="s">
        <v>27</v>
      </c>
      <c r="AB1145" s="3" t="s">
        <v>246</v>
      </c>
    </row>
    <row r="1146" spans="1:28" x14ac:dyDescent="0.25">
      <c r="A1146" s="3">
        <v>88095</v>
      </c>
      <c r="B1146" t="s">
        <v>7613</v>
      </c>
      <c r="C1146" t="s">
        <v>64</v>
      </c>
      <c r="D1146" s="3">
        <v>11</v>
      </c>
      <c r="E1146" t="s">
        <v>7515</v>
      </c>
      <c r="F1146" t="s">
        <v>7614</v>
      </c>
      <c r="G1146" t="s">
        <v>7615</v>
      </c>
      <c r="H1146" t="s">
        <v>7616</v>
      </c>
      <c r="I1146" t="s">
        <v>7617</v>
      </c>
      <c r="J1146" t="s">
        <v>7613</v>
      </c>
      <c r="K1146" t="s">
        <v>7618</v>
      </c>
      <c r="L1146" t="s">
        <v>573</v>
      </c>
      <c r="M1146" t="s">
        <v>574</v>
      </c>
      <c r="N1146" t="s">
        <v>575</v>
      </c>
      <c r="O1146" t="s">
        <v>7619</v>
      </c>
      <c r="P1146" t="s">
        <v>27</v>
      </c>
      <c r="Q1146" t="s">
        <v>57</v>
      </c>
      <c r="R1146" t="s">
        <v>58</v>
      </c>
      <c r="S1146" t="s">
        <v>40</v>
      </c>
      <c r="T1146" t="s">
        <v>146</v>
      </c>
      <c r="U1146" t="s">
        <v>147</v>
      </c>
      <c r="V1146" t="s">
        <v>214</v>
      </c>
      <c r="W1146" t="s">
        <v>43</v>
      </c>
      <c r="X1146" t="s">
        <v>27</v>
      </c>
      <c r="Y1146" t="s">
        <v>27</v>
      </c>
      <c r="Z1146" t="s">
        <v>44</v>
      </c>
      <c r="AA1146" t="s">
        <v>27</v>
      </c>
      <c r="AB1146" s="3" t="s">
        <v>7620</v>
      </c>
    </row>
    <row r="1147" spans="1:28" x14ac:dyDescent="0.25">
      <c r="A1147" s="3">
        <v>88096</v>
      </c>
      <c r="B1147" t="s">
        <v>7621</v>
      </c>
      <c r="C1147" t="s">
        <v>27</v>
      </c>
      <c r="D1147" s="3">
        <v>11</v>
      </c>
      <c r="E1147" t="s">
        <v>7515</v>
      </c>
      <c r="F1147" t="s">
        <v>7622</v>
      </c>
      <c r="G1147" t="s">
        <v>7623</v>
      </c>
      <c r="H1147" t="s">
        <v>7624</v>
      </c>
      <c r="I1147" t="s">
        <v>7625</v>
      </c>
      <c r="J1147" t="s">
        <v>7621</v>
      </c>
      <c r="K1147" t="s">
        <v>7626</v>
      </c>
      <c r="L1147" t="s">
        <v>100</v>
      </c>
      <c r="M1147" t="s">
        <v>101</v>
      </c>
      <c r="N1147" t="s">
        <v>102</v>
      </c>
      <c r="O1147" t="s">
        <v>27</v>
      </c>
      <c r="P1147" t="s">
        <v>27</v>
      </c>
      <c r="Q1147" t="s">
        <v>27</v>
      </c>
      <c r="R1147" t="s">
        <v>27</v>
      </c>
      <c r="S1147" t="s">
        <v>59</v>
      </c>
      <c r="T1147" t="s">
        <v>146</v>
      </c>
      <c r="U1147" t="s">
        <v>147</v>
      </c>
      <c r="V1147" t="s">
        <v>27</v>
      </c>
      <c r="W1147" t="s">
        <v>43</v>
      </c>
      <c r="X1147" t="s">
        <v>27</v>
      </c>
      <c r="Y1147" t="s">
        <v>27</v>
      </c>
      <c r="Z1147" t="s">
        <v>44</v>
      </c>
      <c r="AA1147" t="s">
        <v>27</v>
      </c>
      <c r="AB1147" s="3" t="s">
        <v>7627</v>
      </c>
    </row>
    <row r="1148" spans="1:28" x14ac:dyDescent="0.25">
      <c r="A1148" s="3">
        <v>88097</v>
      </c>
      <c r="B1148" t="s">
        <v>7628</v>
      </c>
      <c r="C1148" t="s">
        <v>27</v>
      </c>
      <c r="D1148" s="3">
        <v>11</v>
      </c>
      <c r="E1148" t="s">
        <v>7515</v>
      </c>
      <c r="F1148" t="s">
        <v>7629</v>
      </c>
      <c r="G1148" t="s">
        <v>7630</v>
      </c>
      <c r="H1148" t="s">
        <v>7631</v>
      </c>
      <c r="I1148" t="s">
        <v>7632</v>
      </c>
      <c r="J1148" t="s">
        <v>7628</v>
      </c>
      <c r="K1148" t="s">
        <v>7633</v>
      </c>
      <c r="L1148" t="s">
        <v>37</v>
      </c>
      <c r="M1148" t="s">
        <v>38</v>
      </c>
      <c r="N1148" t="s">
        <v>39</v>
      </c>
      <c r="O1148" t="s">
        <v>245</v>
      </c>
      <c r="P1148" t="s">
        <v>27</v>
      </c>
      <c r="Q1148" t="s">
        <v>57</v>
      </c>
      <c r="R1148" t="s">
        <v>58</v>
      </c>
      <c r="S1148" t="s">
        <v>40</v>
      </c>
      <c r="T1148" t="s">
        <v>41</v>
      </c>
      <c r="U1148" t="s">
        <v>42</v>
      </c>
      <c r="V1148" t="s">
        <v>27</v>
      </c>
      <c r="W1148" t="s">
        <v>43</v>
      </c>
      <c r="X1148" t="s">
        <v>27</v>
      </c>
      <c r="Y1148" t="s">
        <v>27</v>
      </c>
      <c r="Z1148" t="s">
        <v>44</v>
      </c>
      <c r="AA1148" t="s">
        <v>27</v>
      </c>
      <c r="AB1148" s="3" t="s">
        <v>7634</v>
      </c>
    </row>
    <row r="1149" spans="1:28" x14ac:dyDescent="0.25">
      <c r="A1149" s="3">
        <v>88098</v>
      </c>
      <c r="B1149" t="s">
        <v>7635</v>
      </c>
      <c r="C1149" t="s">
        <v>64</v>
      </c>
      <c r="D1149" s="3">
        <v>11</v>
      </c>
      <c r="E1149" t="s">
        <v>7515</v>
      </c>
      <c r="F1149" t="s">
        <v>7636</v>
      </c>
      <c r="G1149" t="s">
        <v>7637</v>
      </c>
      <c r="H1149" t="s">
        <v>7638</v>
      </c>
      <c r="I1149" t="s">
        <v>7639</v>
      </c>
      <c r="J1149" t="s">
        <v>7635</v>
      </c>
      <c r="K1149" t="s">
        <v>7640</v>
      </c>
      <c r="L1149" t="s">
        <v>573</v>
      </c>
      <c r="M1149" t="s">
        <v>574</v>
      </c>
      <c r="N1149" t="s">
        <v>575</v>
      </c>
      <c r="O1149" t="s">
        <v>27</v>
      </c>
      <c r="P1149" t="s">
        <v>27</v>
      </c>
      <c r="Q1149" t="s">
        <v>27</v>
      </c>
      <c r="R1149" t="s">
        <v>27</v>
      </c>
      <c r="S1149" t="s">
        <v>40</v>
      </c>
      <c r="T1149" t="s">
        <v>146</v>
      </c>
      <c r="U1149" t="s">
        <v>147</v>
      </c>
      <c r="V1149" t="s">
        <v>214</v>
      </c>
      <c r="W1149" t="s">
        <v>43</v>
      </c>
      <c r="X1149" t="s">
        <v>27</v>
      </c>
      <c r="Y1149" t="s">
        <v>27</v>
      </c>
      <c r="Z1149" t="s">
        <v>44</v>
      </c>
      <c r="AA1149" t="s">
        <v>27</v>
      </c>
      <c r="AB1149" s="3" t="s">
        <v>7641</v>
      </c>
    </row>
    <row r="1150" spans="1:28" x14ac:dyDescent="0.25">
      <c r="A1150" s="3">
        <v>88099</v>
      </c>
      <c r="B1150" t="s">
        <v>7642</v>
      </c>
      <c r="C1150" t="s">
        <v>27</v>
      </c>
      <c r="D1150" s="3">
        <v>11</v>
      </c>
      <c r="E1150" t="s">
        <v>7515</v>
      </c>
      <c r="F1150" t="s">
        <v>327</v>
      </c>
      <c r="G1150" t="s">
        <v>7643</v>
      </c>
      <c r="H1150" t="s">
        <v>7644</v>
      </c>
      <c r="I1150" t="s">
        <v>7645</v>
      </c>
      <c r="J1150" t="s">
        <v>7642</v>
      </c>
      <c r="K1150" t="s">
        <v>7646</v>
      </c>
      <c r="L1150" t="s">
        <v>37</v>
      </c>
      <c r="M1150" t="s">
        <v>38</v>
      </c>
      <c r="N1150" t="s">
        <v>39</v>
      </c>
      <c r="O1150" t="s">
        <v>27</v>
      </c>
      <c r="P1150" t="s">
        <v>27</v>
      </c>
      <c r="Q1150" t="s">
        <v>27</v>
      </c>
      <c r="R1150" t="s">
        <v>27</v>
      </c>
      <c r="S1150" t="s">
        <v>40</v>
      </c>
      <c r="T1150" t="s">
        <v>146</v>
      </c>
      <c r="U1150" t="s">
        <v>147</v>
      </c>
      <c r="V1150" t="s">
        <v>27</v>
      </c>
      <c r="W1150" t="s">
        <v>43</v>
      </c>
      <c r="X1150" t="s">
        <v>27</v>
      </c>
      <c r="Y1150" t="s">
        <v>27</v>
      </c>
      <c r="Z1150" t="s">
        <v>44</v>
      </c>
      <c r="AA1150" t="s">
        <v>27</v>
      </c>
      <c r="AB1150" s="3" t="s">
        <v>246</v>
      </c>
    </row>
    <row r="1151" spans="1:28" x14ac:dyDescent="0.25">
      <c r="A1151" s="3">
        <v>88100</v>
      </c>
      <c r="B1151" t="s">
        <v>7647</v>
      </c>
      <c r="C1151" t="s">
        <v>27</v>
      </c>
      <c r="D1151" s="3">
        <v>11</v>
      </c>
      <c r="E1151" t="s">
        <v>7515</v>
      </c>
      <c r="F1151" t="s">
        <v>327</v>
      </c>
      <c r="G1151" t="s">
        <v>7648</v>
      </c>
      <c r="H1151" t="s">
        <v>7649</v>
      </c>
      <c r="I1151" t="s">
        <v>7650</v>
      </c>
      <c r="J1151" t="s">
        <v>7647</v>
      </c>
      <c r="K1151" t="s">
        <v>7651</v>
      </c>
      <c r="L1151" t="s">
        <v>37</v>
      </c>
      <c r="M1151" t="s">
        <v>38</v>
      </c>
      <c r="N1151" t="s">
        <v>39</v>
      </c>
      <c r="O1151" t="s">
        <v>27</v>
      </c>
      <c r="P1151" t="s">
        <v>27</v>
      </c>
      <c r="Q1151" t="s">
        <v>27</v>
      </c>
      <c r="R1151" t="s">
        <v>27</v>
      </c>
      <c r="S1151" t="s">
        <v>40</v>
      </c>
      <c r="T1151" t="s">
        <v>146</v>
      </c>
      <c r="U1151" t="s">
        <v>147</v>
      </c>
      <c r="V1151" t="s">
        <v>27</v>
      </c>
      <c r="W1151" t="s">
        <v>43</v>
      </c>
      <c r="X1151" t="s">
        <v>27</v>
      </c>
      <c r="Y1151" t="s">
        <v>27</v>
      </c>
      <c r="Z1151" t="s">
        <v>44</v>
      </c>
      <c r="AA1151" t="s">
        <v>27</v>
      </c>
      <c r="AB1151" s="3" t="s">
        <v>7652</v>
      </c>
    </row>
    <row r="1152" spans="1:28" x14ac:dyDescent="0.25">
      <c r="A1152" s="3">
        <v>88101</v>
      </c>
      <c r="B1152" t="s">
        <v>7653</v>
      </c>
      <c r="C1152" t="s">
        <v>27</v>
      </c>
      <c r="D1152" s="3">
        <v>11</v>
      </c>
      <c r="E1152" t="s">
        <v>7515</v>
      </c>
      <c r="F1152" t="s">
        <v>1334</v>
      </c>
      <c r="G1152" t="s">
        <v>7654</v>
      </c>
      <c r="H1152" t="s">
        <v>7655</v>
      </c>
      <c r="I1152" t="s">
        <v>7656</v>
      </c>
      <c r="J1152" t="s">
        <v>7653</v>
      </c>
      <c r="K1152" t="s">
        <v>7657</v>
      </c>
      <c r="L1152" t="s">
        <v>37</v>
      </c>
      <c r="M1152" t="s">
        <v>38</v>
      </c>
      <c r="N1152" t="s">
        <v>39</v>
      </c>
      <c r="O1152" t="s">
        <v>27</v>
      </c>
      <c r="P1152" t="s">
        <v>27</v>
      </c>
      <c r="Q1152" t="s">
        <v>27</v>
      </c>
      <c r="R1152" t="s">
        <v>27</v>
      </c>
      <c r="S1152" t="s">
        <v>40</v>
      </c>
      <c r="T1152" t="s">
        <v>146</v>
      </c>
      <c r="U1152" t="s">
        <v>147</v>
      </c>
      <c r="V1152" t="s">
        <v>27</v>
      </c>
      <c r="W1152" t="s">
        <v>43</v>
      </c>
      <c r="X1152" t="s">
        <v>27</v>
      </c>
      <c r="Y1152" t="s">
        <v>27</v>
      </c>
      <c r="Z1152" t="s">
        <v>44</v>
      </c>
      <c r="AA1152" t="s">
        <v>27</v>
      </c>
      <c r="AB1152" s="3" t="s">
        <v>7658</v>
      </c>
    </row>
    <row r="1153" spans="1:28" x14ac:dyDescent="0.25">
      <c r="A1153" s="3">
        <v>88102</v>
      </c>
      <c r="B1153" t="s">
        <v>7659</v>
      </c>
      <c r="C1153" t="s">
        <v>27</v>
      </c>
      <c r="D1153" s="3">
        <v>11</v>
      </c>
      <c r="E1153" t="s">
        <v>7515</v>
      </c>
      <c r="F1153" t="s">
        <v>1334</v>
      </c>
      <c r="G1153" t="s">
        <v>7660</v>
      </c>
      <c r="H1153" t="s">
        <v>7661</v>
      </c>
      <c r="I1153" t="s">
        <v>7662</v>
      </c>
      <c r="J1153" t="s">
        <v>7659</v>
      </c>
      <c r="K1153" t="s">
        <v>7663</v>
      </c>
      <c r="L1153" t="s">
        <v>37</v>
      </c>
      <c r="M1153" t="s">
        <v>38</v>
      </c>
      <c r="N1153" t="s">
        <v>39</v>
      </c>
      <c r="O1153" t="s">
        <v>27</v>
      </c>
      <c r="P1153" t="s">
        <v>27</v>
      </c>
      <c r="Q1153" t="s">
        <v>27</v>
      </c>
      <c r="R1153" t="s">
        <v>27</v>
      </c>
      <c r="S1153" t="s">
        <v>40</v>
      </c>
      <c r="T1153" t="s">
        <v>146</v>
      </c>
      <c r="U1153" t="s">
        <v>147</v>
      </c>
      <c r="V1153" t="s">
        <v>27</v>
      </c>
      <c r="W1153" t="s">
        <v>43</v>
      </c>
      <c r="X1153" t="s">
        <v>27</v>
      </c>
      <c r="Y1153" t="s">
        <v>27</v>
      </c>
      <c r="Z1153" t="s">
        <v>44</v>
      </c>
      <c r="AA1153" t="s">
        <v>27</v>
      </c>
      <c r="AB1153" s="3" t="s">
        <v>246</v>
      </c>
    </row>
    <row r="1154" spans="1:28" x14ac:dyDescent="0.25">
      <c r="A1154" s="3">
        <v>88103</v>
      </c>
      <c r="B1154" t="s">
        <v>7664</v>
      </c>
      <c r="C1154" t="s">
        <v>27</v>
      </c>
      <c r="D1154" s="3">
        <v>11</v>
      </c>
      <c r="E1154" t="s">
        <v>7515</v>
      </c>
      <c r="F1154" t="s">
        <v>1334</v>
      </c>
      <c r="G1154" t="s">
        <v>7665</v>
      </c>
      <c r="H1154" t="s">
        <v>7666</v>
      </c>
      <c r="I1154" t="s">
        <v>7667</v>
      </c>
      <c r="J1154" t="s">
        <v>7664</v>
      </c>
      <c r="K1154" t="s">
        <v>7668</v>
      </c>
      <c r="L1154" t="s">
        <v>37</v>
      </c>
      <c r="M1154" t="s">
        <v>38</v>
      </c>
      <c r="N1154" t="s">
        <v>39</v>
      </c>
      <c r="O1154" t="s">
        <v>27</v>
      </c>
      <c r="P1154" t="s">
        <v>27</v>
      </c>
      <c r="Q1154" t="s">
        <v>27</v>
      </c>
      <c r="R1154" t="s">
        <v>27</v>
      </c>
      <c r="S1154" t="s">
        <v>40</v>
      </c>
      <c r="T1154" t="s">
        <v>146</v>
      </c>
      <c r="U1154" t="s">
        <v>147</v>
      </c>
      <c r="V1154" t="s">
        <v>27</v>
      </c>
      <c r="W1154" t="s">
        <v>43</v>
      </c>
      <c r="X1154" t="s">
        <v>27</v>
      </c>
      <c r="Y1154" t="s">
        <v>27</v>
      </c>
      <c r="Z1154" t="s">
        <v>44</v>
      </c>
      <c r="AA1154" t="s">
        <v>27</v>
      </c>
      <c r="AB1154" s="3" t="s">
        <v>7669</v>
      </c>
    </row>
    <row r="1155" spans="1:28" x14ac:dyDescent="0.25">
      <c r="A1155" s="3">
        <v>88104</v>
      </c>
      <c r="B1155" t="s">
        <v>7670</v>
      </c>
      <c r="C1155" t="s">
        <v>27</v>
      </c>
      <c r="D1155" s="3">
        <v>11</v>
      </c>
      <c r="E1155" t="s">
        <v>7515</v>
      </c>
      <c r="F1155" t="s">
        <v>7671</v>
      </c>
      <c r="G1155" t="s">
        <v>7672</v>
      </c>
      <c r="H1155" t="s">
        <v>7673</v>
      </c>
      <c r="I1155" t="s">
        <v>7674</v>
      </c>
      <c r="J1155" t="s">
        <v>7670</v>
      </c>
      <c r="K1155" t="s">
        <v>7675</v>
      </c>
      <c r="L1155" t="s">
        <v>37</v>
      </c>
      <c r="M1155" t="s">
        <v>38</v>
      </c>
      <c r="N1155" t="s">
        <v>39</v>
      </c>
      <c r="O1155" t="s">
        <v>27</v>
      </c>
      <c r="P1155" t="s">
        <v>27</v>
      </c>
      <c r="Q1155" t="s">
        <v>27</v>
      </c>
      <c r="R1155" t="s">
        <v>27</v>
      </c>
      <c r="S1155" t="s">
        <v>260</v>
      </c>
      <c r="T1155" t="s">
        <v>41</v>
      </c>
      <c r="U1155" t="s">
        <v>42</v>
      </c>
      <c r="V1155" t="s">
        <v>27</v>
      </c>
      <c r="W1155" t="s">
        <v>43</v>
      </c>
      <c r="X1155" t="s">
        <v>27</v>
      </c>
      <c r="Y1155" t="s">
        <v>27</v>
      </c>
      <c r="Z1155" t="s">
        <v>44</v>
      </c>
      <c r="AA1155" t="s">
        <v>27</v>
      </c>
      <c r="AB1155" s="3" t="s">
        <v>246</v>
      </c>
    </row>
    <row r="1156" spans="1:28" x14ac:dyDescent="0.25">
      <c r="A1156" s="3">
        <v>88105</v>
      </c>
      <c r="B1156" t="s">
        <v>7676</v>
      </c>
      <c r="C1156" t="s">
        <v>27</v>
      </c>
      <c r="D1156" s="3">
        <v>11</v>
      </c>
      <c r="E1156" t="s">
        <v>7515</v>
      </c>
      <c r="F1156" t="s">
        <v>1381</v>
      </c>
      <c r="G1156" t="s">
        <v>7677</v>
      </c>
      <c r="H1156" t="s">
        <v>7678</v>
      </c>
      <c r="I1156" t="s">
        <v>7679</v>
      </c>
      <c r="J1156" t="s">
        <v>7676</v>
      </c>
      <c r="K1156" t="s">
        <v>7680</v>
      </c>
      <c r="L1156" t="s">
        <v>53</v>
      </c>
      <c r="M1156" t="s">
        <v>54</v>
      </c>
      <c r="N1156" t="s">
        <v>55</v>
      </c>
      <c r="O1156" t="s">
        <v>27</v>
      </c>
      <c r="P1156" t="s">
        <v>27</v>
      </c>
      <c r="Q1156" t="s">
        <v>27</v>
      </c>
      <c r="R1156" t="s">
        <v>27</v>
      </c>
      <c r="S1156" t="s">
        <v>40</v>
      </c>
      <c r="T1156" t="s">
        <v>41</v>
      </c>
      <c r="U1156" t="s">
        <v>42</v>
      </c>
      <c r="V1156" t="s">
        <v>27</v>
      </c>
      <c r="W1156" t="s">
        <v>43</v>
      </c>
      <c r="X1156" t="s">
        <v>27</v>
      </c>
      <c r="Y1156" t="s">
        <v>27</v>
      </c>
      <c r="Z1156" t="s">
        <v>44</v>
      </c>
      <c r="AA1156" t="s">
        <v>27</v>
      </c>
      <c r="AB1156" s="3" t="s">
        <v>246</v>
      </c>
    </row>
    <row r="1157" spans="1:28" x14ac:dyDescent="0.25">
      <c r="A1157" s="3">
        <v>88106</v>
      </c>
      <c r="B1157" t="s">
        <v>7681</v>
      </c>
      <c r="C1157" t="s">
        <v>27</v>
      </c>
      <c r="D1157" s="3">
        <v>11</v>
      </c>
      <c r="E1157" t="s">
        <v>7515</v>
      </c>
      <c r="F1157" t="s">
        <v>1381</v>
      </c>
      <c r="G1157" t="s">
        <v>7682</v>
      </c>
      <c r="H1157" t="s">
        <v>7683</v>
      </c>
      <c r="I1157" t="s">
        <v>7684</v>
      </c>
      <c r="J1157" t="s">
        <v>7681</v>
      </c>
      <c r="K1157" t="s">
        <v>7685</v>
      </c>
      <c r="L1157" t="s">
        <v>37</v>
      </c>
      <c r="M1157" t="s">
        <v>38</v>
      </c>
      <c r="N1157" t="s">
        <v>39</v>
      </c>
      <c r="O1157" t="s">
        <v>27</v>
      </c>
      <c r="P1157" t="s">
        <v>27</v>
      </c>
      <c r="Q1157" t="s">
        <v>27</v>
      </c>
      <c r="R1157" t="s">
        <v>27</v>
      </c>
      <c r="S1157" t="s">
        <v>40</v>
      </c>
      <c r="T1157" t="s">
        <v>146</v>
      </c>
      <c r="U1157" t="s">
        <v>147</v>
      </c>
      <c r="V1157" t="s">
        <v>27</v>
      </c>
      <c r="W1157" t="s">
        <v>43</v>
      </c>
      <c r="X1157" t="s">
        <v>27</v>
      </c>
      <c r="Y1157" t="s">
        <v>27</v>
      </c>
      <c r="Z1157" t="s">
        <v>44</v>
      </c>
      <c r="AA1157" t="s">
        <v>27</v>
      </c>
      <c r="AB1157" s="3" t="s">
        <v>246</v>
      </c>
    </row>
    <row r="1158" spans="1:28" x14ac:dyDescent="0.25">
      <c r="A1158" s="3">
        <v>88107</v>
      </c>
      <c r="B1158" t="s">
        <v>7686</v>
      </c>
      <c r="C1158" t="s">
        <v>27</v>
      </c>
      <c r="D1158" s="3">
        <v>11</v>
      </c>
      <c r="E1158" t="s">
        <v>7515</v>
      </c>
      <c r="F1158" t="s">
        <v>1428</v>
      </c>
      <c r="G1158" t="s">
        <v>7687</v>
      </c>
      <c r="H1158" t="s">
        <v>7688</v>
      </c>
      <c r="I1158" t="s">
        <v>7689</v>
      </c>
      <c r="J1158" t="s">
        <v>7686</v>
      </c>
      <c r="K1158" t="s">
        <v>7690</v>
      </c>
      <c r="L1158" t="s">
        <v>37</v>
      </c>
      <c r="M1158" t="s">
        <v>38</v>
      </c>
      <c r="N1158" t="s">
        <v>39</v>
      </c>
      <c r="O1158" t="s">
        <v>27</v>
      </c>
      <c r="P1158" t="s">
        <v>27</v>
      </c>
      <c r="Q1158" t="s">
        <v>27</v>
      </c>
      <c r="R1158" t="s">
        <v>27</v>
      </c>
      <c r="S1158" t="s">
        <v>40</v>
      </c>
      <c r="T1158" t="s">
        <v>146</v>
      </c>
      <c r="U1158" t="s">
        <v>147</v>
      </c>
      <c r="V1158" t="s">
        <v>27</v>
      </c>
      <c r="W1158" t="s">
        <v>43</v>
      </c>
      <c r="X1158" t="s">
        <v>27</v>
      </c>
      <c r="Y1158" t="s">
        <v>27</v>
      </c>
      <c r="Z1158" t="s">
        <v>44</v>
      </c>
      <c r="AA1158" t="s">
        <v>27</v>
      </c>
      <c r="AB1158" s="3" t="s">
        <v>246</v>
      </c>
    </row>
    <row r="1159" spans="1:28" x14ac:dyDescent="0.25">
      <c r="A1159" s="3">
        <v>88108</v>
      </c>
      <c r="B1159" t="s">
        <v>7691</v>
      </c>
      <c r="C1159" t="s">
        <v>27</v>
      </c>
      <c r="D1159" s="3">
        <v>11</v>
      </c>
      <c r="E1159" t="s">
        <v>7515</v>
      </c>
      <c r="F1159" t="s">
        <v>1428</v>
      </c>
      <c r="G1159" t="s">
        <v>7692</v>
      </c>
      <c r="H1159" t="s">
        <v>7693</v>
      </c>
      <c r="I1159" t="s">
        <v>7694</v>
      </c>
      <c r="J1159" t="s">
        <v>7691</v>
      </c>
      <c r="K1159" t="s">
        <v>7695</v>
      </c>
      <c r="L1159" t="s">
        <v>37</v>
      </c>
      <c r="M1159" t="s">
        <v>38</v>
      </c>
      <c r="N1159" t="s">
        <v>39</v>
      </c>
      <c r="O1159" t="s">
        <v>27</v>
      </c>
      <c r="P1159" t="s">
        <v>27</v>
      </c>
      <c r="Q1159" t="s">
        <v>27</v>
      </c>
      <c r="R1159" t="s">
        <v>27</v>
      </c>
      <c r="S1159" t="s">
        <v>40</v>
      </c>
      <c r="T1159" t="s">
        <v>146</v>
      </c>
      <c r="U1159" t="s">
        <v>147</v>
      </c>
      <c r="V1159" t="s">
        <v>27</v>
      </c>
      <c r="W1159" t="s">
        <v>43</v>
      </c>
      <c r="X1159" t="s">
        <v>27</v>
      </c>
      <c r="Y1159" t="s">
        <v>27</v>
      </c>
      <c r="Z1159" t="s">
        <v>44</v>
      </c>
      <c r="AA1159" t="s">
        <v>27</v>
      </c>
      <c r="AB1159" s="3" t="s">
        <v>246</v>
      </c>
    </row>
    <row r="1160" spans="1:28" x14ac:dyDescent="0.25">
      <c r="A1160" s="3">
        <v>88109</v>
      </c>
      <c r="B1160" t="s">
        <v>7696</v>
      </c>
      <c r="C1160" t="s">
        <v>27</v>
      </c>
      <c r="D1160" s="3">
        <v>11</v>
      </c>
      <c r="E1160" t="s">
        <v>7515</v>
      </c>
      <c r="F1160" t="s">
        <v>7697</v>
      </c>
      <c r="G1160" t="s">
        <v>7698</v>
      </c>
      <c r="H1160" t="s">
        <v>7699</v>
      </c>
      <c r="I1160" t="s">
        <v>7700</v>
      </c>
      <c r="J1160" t="s">
        <v>7696</v>
      </c>
      <c r="K1160" t="s">
        <v>7701</v>
      </c>
      <c r="L1160" t="s">
        <v>127</v>
      </c>
      <c r="M1160" t="s">
        <v>128</v>
      </c>
      <c r="N1160" t="s">
        <v>129</v>
      </c>
      <c r="O1160" t="s">
        <v>27</v>
      </c>
      <c r="P1160" t="s">
        <v>27</v>
      </c>
      <c r="Q1160" t="s">
        <v>27</v>
      </c>
      <c r="R1160" t="s">
        <v>27</v>
      </c>
      <c r="S1160" t="s">
        <v>59</v>
      </c>
      <c r="T1160" t="s">
        <v>146</v>
      </c>
      <c r="U1160" t="s">
        <v>147</v>
      </c>
      <c r="V1160" t="s">
        <v>27</v>
      </c>
      <c r="W1160" t="s">
        <v>43</v>
      </c>
      <c r="X1160" t="s">
        <v>27</v>
      </c>
      <c r="Y1160" t="s">
        <v>27</v>
      </c>
      <c r="Z1160" t="s">
        <v>44</v>
      </c>
      <c r="AA1160" t="s">
        <v>27</v>
      </c>
      <c r="AB1160" s="3" t="s">
        <v>7702</v>
      </c>
    </row>
    <row r="1161" spans="1:28" x14ac:dyDescent="0.25">
      <c r="A1161" s="3">
        <v>88110</v>
      </c>
      <c r="B1161" t="s">
        <v>7703</v>
      </c>
      <c r="C1161" t="s">
        <v>172</v>
      </c>
      <c r="D1161" s="3">
        <v>11</v>
      </c>
      <c r="E1161" t="s">
        <v>7515</v>
      </c>
      <c r="F1161" t="s">
        <v>7704</v>
      </c>
      <c r="G1161" t="s">
        <v>7705</v>
      </c>
      <c r="H1161" t="s">
        <v>7706</v>
      </c>
      <c r="I1161" t="s">
        <v>7707</v>
      </c>
      <c r="J1161" t="s">
        <v>7703</v>
      </c>
      <c r="K1161" t="s">
        <v>7708</v>
      </c>
      <c r="L1161" t="s">
        <v>100</v>
      </c>
      <c r="M1161" t="s">
        <v>101</v>
      </c>
      <c r="N1161" t="s">
        <v>102</v>
      </c>
      <c r="O1161" t="s">
        <v>7709</v>
      </c>
      <c r="P1161" t="s">
        <v>27</v>
      </c>
      <c r="Q1161" t="s">
        <v>57</v>
      </c>
      <c r="R1161" t="s">
        <v>58</v>
      </c>
      <c r="S1161" t="s">
        <v>40</v>
      </c>
      <c r="T1161" t="s">
        <v>146</v>
      </c>
      <c r="U1161" t="s">
        <v>147</v>
      </c>
      <c r="V1161" t="s">
        <v>7710</v>
      </c>
      <c r="W1161" t="s">
        <v>43</v>
      </c>
      <c r="X1161" t="s">
        <v>7711</v>
      </c>
      <c r="Y1161" t="s">
        <v>27</v>
      </c>
      <c r="Z1161" t="s">
        <v>44</v>
      </c>
      <c r="AA1161" t="s">
        <v>27</v>
      </c>
      <c r="AB1161" s="3" t="s">
        <v>7712</v>
      </c>
    </row>
    <row r="1162" spans="1:28" x14ac:dyDescent="0.25">
      <c r="A1162" s="3">
        <v>88111</v>
      </c>
      <c r="B1162" t="s">
        <v>7713</v>
      </c>
      <c r="C1162" t="s">
        <v>27</v>
      </c>
      <c r="D1162" s="3">
        <v>11</v>
      </c>
      <c r="E1162" t="s">
        <v>7714</v>
      </c>
      <c r="F1162" t="s">
        <v>1428</v>
      </c>
      <c r="G1162" t="s">
        <v>7715</v>
      </c>
      <c r="H1162" t="s">
        <v>7716</v>
      </c>
      <c r="I1162" t="s">
        <v>7717</v>
      </c>
      <c r="J1162" t="s">
        <v>7713</v>
      </c>
      <c r="K1162" t="s">
        <v>7718</v>
      </c>
      <c r="L1162" t="s">
        <v>117</v>
      </c>
      <c r="M1162" t="s">
        <v>243</v>
      </c>
      <c r="N1162" t="s">
        <v>244</v>
      </c>
      <c r="O1162" t="s">
        <v>27</v>
      </c>
      <c r="P1162" t="s">
        <v>27</v>
      </c>
      <c r="Q1162" t="s">
        <v>27</v>
      </c>
      <c r="R1162" t="s">
        <v>27</v>
      </c>
      <c r="S1162" t="s">
        <v>40</v>
      </c>
      <c r="T1162" t="s">
        <v>41</v>
      </c>
      <c r="U1162" t="s">
        <v>42</v>
      </c>
      <c r="V1162" t="s">
        <v>27</v>
      </c>
      <c r="W1162" t="s">
        <v>43</v>
      </c>
      <c r="X1162" t="s">
        <v>27</v>
      </c>
      <c r="Y1162" t="s">
        <v>27</v>
      </c>
      <c r="Z1162" t="s">
        <v>44</v>
      </c>
      <c r="AA1162" t="s">
        <v>27</v>
      </c>
      <c r="AB1162" s="3" t="s">
        <v>7719</v>
      </c>
    </row>
    <row r="1163" spans="1:28" x14ac:dyDescent="0.25">
      <c r="A1163" s="3">
        <v>88112</v>
      </c>
      <c r="B1163" t="s">
        <v>7720</v>
      </c>
      <c r="C1163" t="s">
        <v>27</v>
      </c>
      <c r="D1163" s="3">
        <v>11</v>
      </c>
      <c r="E1163" t="s">
        <v>7714</v>
      </c>
      <c r="F1163" t="s">
        <v>1428</v>
      </c>
      <c r="G1163" t="s">
        <v>7721</v>
      </c>
      <c r="H1163" t="s">
        <v>7722</v>
      </c>
      <c r="I1163" t="s">
        <v>7723</v>
      </c>
      <c r="J1163" t="s">
        <v>7720</v>
      </c>
      <c r="K1163" t="s">
        <v>7724</v>
      </c>
      <c r="L1163" t="s">
        <v>100</v>
      </c>
      <c r="M1163" t="s">
        <v>101</v>
      </c>
      <c r="N1163" t="s">
        <v>102</v>
      </c>
      <c r="O1163" t="s">
        <v>27</v>
      </c>
      <c r="P1163" t="s">
        <v>27</v>
      </c>
      <c r="Q1163" t="s">
        <v>27</v>
      </c>
      <c r="R1163" t="s">
        <v>27</v>
      </c>
      <c r="S1163" t="s">
        <v>40</v>
      </c>
      <c r="T1163" t="s">
        <v>146</v>
      </c>
      <c r="U1163" t="s">
        <v>147</v>
      </c>
      <c r="V1163" t="s">
        <v>27</v>
      </c>
      <c r="W1163" t="s">
        <v>43</v>
      </c>
      <c r="X1163" t="s">
        <v>27</v>
      </c>
      <c r="Y1163" t="s">
        <v>27</v>
      </c>
      <c r="Z1163" t="s">
        <v>44</v>
      </c>
      <c r="AA1163" t="s">
        <v>27</v>
      </c>
      <c r="AB1163" s="3" t="s">
        <v>246</v>
      </c>
    </row>
    <row r="1164" spans="1:28" x14ac:dyDescent="0.25">
      <c r="A1164" s="3">
        <v>88113</v>
      </c>
      <c r="B1164" t="s">
        <v>7725</v>
      </c>
      <c r="C1164" t="s">
        <v>27</v>
      </c>
      <c r="D1164" s="3">
        <v>11</v>
      </c>
      <c r="E1164" t="s">
        <v>7726</v>
      </c>
      <c r="F1164" t="s">
        <v>7727</v>
      </c>
      <c r="G1164" t="s">
        <v>7728</v>
      </c>
      <c r="H1164" t="s">
        <v>7729</v>
      </c>
      <c r="I1164" t="s">
        <v>7730</v>
      </c>
      <c r="J1164" t="s">
        <v>7731</v>
      </c>
      <c r="K1164" t="s">
        <v>7732</v>
      </c>
      <c r="L1164" t="s">
        <v>100</v>
      </c>
      <c r="M1164" t="s">
        <v>101</v>
      </c>
      <c r="N1164" t="s">
        <v>102</v>
      </c>
      <c r="O1164" t="s">
        <v>7733</v>
      </c>
      <c r="P1164" t="s">
        <v>27</v>
      </c>
      <c r="Q1164" t="s">
        <v>57</v>
      </c>
      <c r="R1164" t="s">
        <v>58</v>
      </c>
      <c r="S1164" t="s">
        <v>40</v>
      </c>
      <c r="T1164" t="s">
        <v>41</v>
      </c>
      <c r="U1164" t="s">
        <v>42</v>
      </c>
      <c r="V1164" t="s">
        <v>1858</v>
      </c>
      <c r="W1164" t="s">
        <v>43</v>
      </c>
      <c r="X1164" t="s">
        <v>27</v>
      </c>
      <c r="Y1164" t="s">
        <v>5896</v>
      </c>
      <c r="Z1164" t="s">
        <v>44</v>
      </c>
      <c r="AA1164" t="s">
        <v>27</v>
      </c>
      <c r="AB1164" s="3" t="s">
        <v>7734</v>
      </c>
    </row>
    <row r="1165" spans="1:28" x14ac:dyDescent="0.25">
      <c r="A1165" s="3">
        <v>88114</v>
      </c>
      <c r="B1165" t="s">
        <v>7735</v>
      </c>
      <c r="C1165" t="s">
        <v>27</v>
      </c>
      <c r="D1165" s="3">
        <v>11</v>
      </c>
      <c r="E1165" t="s">
        <v>7714</v>
      </c>
      <c r="F1165" t="s">
        <v>1480</v>
      </c>
      <c r="G1165" t="s">
        <v>7736</v>
      </c>
      <c r="H1165" t="s">
        <v>7737</v>
      </c>
      <c r="I1165" t="s">
        <v>7738</v>
      </c>
      <c r="J1165" t="s">
        <v>7735</v>
      </c>
      <c r="K1165" t="s">
        <v>7739</v>
      </c>
      <c r="L1165" t="s">
        <v>37</v>
      </c>
      <c r="M1165" t="s">
        <v>38</v>
      </c>
      <c r="N1165" t="s">
        <v>39</v>
      </c>
      <c r="O1165" t="s">
        <v>27</v>
      </c>
      <c r="P1165" t="s">
        <v>27</v>
      </c>
      <c r="Q1165" t="s">
        <v>27</v>
      </c>
      <c r="R1165" t="s">
        <v>27</v>
      </c>
      <c r="S1165" t="s">
        <v>40</v>
      </c>
      <c r="T1165" t="s">
        <v>41</v>
      </c>
      <c r="U1165" t="s">
        <v>42</v>
      </c>
      <c r="V1165" t="s">
        <v>27</v>
      </c>
      <c r="W1165" t="s">
        <v>43</v>
      </c>
      <c r="X1165" t="s">
        <v>27</v>
      </c>
      <c r="Y1165" t="s">
        <v>27</v>
      </c>
      <c r="Z1165" t="s">
        <v>44</v>
      </c>
      <c r="AA1165" t="s">
        <v>27</v>
      </c>
      <c r="AB1165" s="3" t="s">
        <v>7740</v>
      </c>
    </row>
    <row r="1166" spans="1:28" x14ac:dyDescent="0.25">
      <c r="A1166" s="3">
        <v>88115</v>
      </c>
      <c r="B1166" t="s">
        <v>7741</v>
      </c>
      <c r="C1166" t="s">
        <v>27</v>
      </c>
      <c r="D1166" s="3">
        <v>11</v>
      </c>
      <c r="E1166" t="s">
        <v>7714</v>
      </c>
      <c r="F1166" t="s">
        <v>7742</v>
      </c>
      <c r="G1166" t="s">
        <v>7743</v>
      </c>
      <c r="H1166" t="s">
        <v>7744</v>
      </c>
      <c r="I1166" t="s">
        <v>7745</v>
      </c>
      <c r="J1166" t="s">
        <v>7741</v>
      </c>
      <c r="K1166" t="s">
        <v>7746</v>
      </c>
      <c r="L1166" t="s">
        <v>100</v>
      </c>
      <c r="M1166" t="s">
        <v>101</v>
      </c>
      <c r="N1166" t="s">
        <v>102</v>
      </c>
      <c r="O1166" t="s">
        <v>27</v>
      </c>
      <c r="P1166" t="s">
        <v>27</v>
      </c>
      <c r="Q1166" t="s">
        <v>27</v>
      </c>
      <c r="R1166" t="s">
        <v>27</v>
      </c>
      <c r="S1166" t="s">
        <v>260</v>
      </c>
      <c r="T1166" t="s">
        <v>146</v>
      </c>
      <c r="U1166" t="s">
        <v>147</v>
      </c>
      <c r="V1166" t="s">
        <v>27</v>
      </c>
      <c r="W1166" t="s">
        <v>43</v>
      </c>
      <c r="X1166" t="s">
        <v>27</v>
      </c>
      <c r="Y1166" t="s">
        <v>27</v>
      </c>
      <c r="Z1166" t="s">
        <v>44</v>
      </c>
      <c r="AA1166" t="s">
        <v>27</v>
      </c>
      <c r="AB1166" s="3" t="s">
        <v>246</v>
      </c>
    </row>
    <row r="1167" spans="1:28" x14ac:dyDescent="0.25">
      <c r="A1167" s="3">
        <v>88117</v>
      </c>
      <c r="B1167" t="s">
        <v>7747</v>
      </c>
      <c r="C1167" t="s">
        <v>27</v>
      </c>
      <c r="D1167" s="3">
        <v>11</v>
      </c>
      <c r="E1167" t="s">
        <v>7714</v>
      </c>
      <c r="F1167" t="s">
        <v>1480</v>
      </c>
      <c r="G1167" t="s">
        <v>7748</v>
      </c>
      <c r="H1167" t="s">
        <v>7749</v>
      </c>
      <c r="I1167" t="s">
        <v>7750</v>
      </c>
      <c r="J1167" t="s">
        <v>7747</v>
      </c>
      <c r="K1167" t="s">
        <v>7751</v>
      </c>
      <c r="L1167" t="s">
        <v>37</v>
      </c>
      <c r="M1167" t="s">
        <v>38</v>
      </c>
      <c r="N1167" t="s">
        <v>39</v>
      </c>
      <c r="O1167" t="s">
        <v>27</v>
      </c>
      <c r="P1167" t="s">
        <v>27</v>
      </c>
      <c r="Q1167" t="s">
        <v>27</v>
      </c>
      <c r="R1167" t="s">
        <v>27</v>
      </c>
      <c r="S1167" t="s">
        <v>40</v>
      </c>
      <c r="T1167" t="s">
        <v>146</v>
      </c>
      <c r="U1167" t="s">
        <v>147</v>
      </c>
      <c r="V1167" t="s">
        <v>27</v>
      </c>
      <c r="W1167" t="s">
        <v>43</v>
      </c>
      <c r="X1167" t="s">
        <v>27</v>
      </c>
      <c r="Y1167" t="s">
        <v>27</v>
      </c>
      <c r="Z1167" t="s">
        <v>44</v>
      </c>
      <c r="AA1167" t="s">
        <v>27</v>
      </c>
      <c r="AB1167" s="3" t="s">
        <v>7752</v>
      </c>
    </row>
    <row r="1168" spans="1:28" x14ac:dyDescent="0.25">
      <c r="A1168" s="3">
        <v>88118</v>
      </c>
      <c r="B1168" t="s">
        <v>7753</v>
      </c>
      <c r="C1168" t="s">
        <v>27</v>
      </c>
      <c r="D1168" s="3">
        <v>11</v>
      </c>
      <c r="E1168" t="s">
        <v>7714</v>
      </c>
      <c r="F1168" t="s">
        <v>32</v>
      </c>
      <c r="G1168" t="s">
        <v>7754</v>
      </c>
      <c r="H1168" t="s">
        <v>7755</v>
      </c>
      <c r="I1168" t="s">
        <v>7756</v>
      </c>
      <c r="J1168" t="s">
        <v>7753</v>
      </c>
      <c r="K1168" t="s">
        <v>7757</v>
      </c>
      <c r="L1168" t="s">
        <v>117</v>
      </c>
      <c r="M1168" t="s">
        <v>243</v>
      </c>
      <c r="N1168" t="s">
        <v>244</v>
      </c>
      <c r="O1168" t="s">
        <v>27</v>
      </c>
      <c r="P1168" t="s">
        <v>27</v>
      </c>
      <c r="Q1168" t="s">
        <v>27</v>
      </c>
      <c r="R1168" t="s">
        <v>27</v>
      </c>
      <c r="S1168" t="s">
        <v>40</v>
      </c>
      <c r="T1168" t="s">
        <v>146</v>
      </c>
      <c r="U1168" t="s">
        <v>147</v>
      </c>
      <c r="V1168" t="s">
        <v>27</v>
      </c>
      <c r="W1168" t="s">
        <v>43</v>
      </c>
      <c r="X1168" t="s">
        <v>27</v>
      </c>
      <c r="Y1168" t="s">
        <v>27</v>
      </c>
      <c r="Z1168" t="s">
        <v>44</v>
      </c>
      <c r="AA1168" t="s">
        <v>27</v>
      </c>
      <c r="AB1168" s="3" t="s">
        <v>7758</v>
      </c>
    </row>
    <row r="1169" spans="1:28" x14ac:dyDescent="0.25">
      <c r="A1169" s="3">
        <v>88119</v>
      </c>
      <c r="B1169" t="s">
        <v>7759</v>
      </c>
      <c r="C1169" t="s">
        <v>27</v>
      </c>
      <c r="D1169" s="3">
        <v>11</v>
      </c>
      <c r="E1169" t="s">
        <v>7714</v>
      </c>
      <c r="F1169" t="s">
        <v>1552</v>
      </c>
      <c r="G1169" t="s">
        <v>7760</v>
      </c>
      <c r="H1169" t="s">
        <v>7761</v>
      </c>
      <c r="I1169" t="s">
        <v>7762</v>
      </c>
      <c r="J1169" t="s">
        <v>7759</v>
      </c>
      <c r="K1169" t="s">
        <v>7763</v>
      </c>
      <c r="L1169" t="s">
        <v>37</v>
      </c>
      <c r="M1169" t="s">
        <v>38</v>
      </c>
      <c r="N1169" t="s">
        <v>39</v>
      </c>
      <c r="O1169" t="s">
        <v>27</v>
      </c>
      <c r="P1169" t="s">
        <v>27</v>
      </c>
      <c r="Q1169" t="s">
        <v>27</v>
      </c>
      <c r="R1169" t="s">
        <v>27</v>
      </c>
      <c r="S1169" t="s">
        <v>40</v>
      </c>
      <c r="T1169" t="s">
        <v>146</v>
      </c>
      <c r="U1169" t="s">
        <v>147</v>
      </c>
      <c r="V1169" t="s">
        <v>27</v>
      </c>
      <c r="W1169" t="s">
        <v>43</v>
      </c>
      <c r="X1169" t="s">
        <v>27</v>
      </c>
      <c r="Y1169" t="s">
        <v>27</v>
      </c>
      <c r="Z1169" t="s">
        <v>44</v>
      </c>
      <c r="AA1169" t="s">
        <v>27</v>
      </c>
      <c r="AB1169" s="3" t="s">
        <v>7764</v>
      </c>
    </row>
    <row r="1170" spans="1:28" x14ac:dyDescent="0.25">
      <c r="A1170" s="3">
        <v>88120</v>
      </c>
      <c r="B1170" t="s">
        <v>7765</v>
      </c>
      <c r="C1170" t="s">
        <v>27</v>
      </c>
      <c r="D1170" s="3">
        <v>11</v>
      </c>
      <c r="E1170" t="s">
        <v>7714</v>
      </c>
      <c r="F1170" t="s">
        <v>1552</v>
      </c>
      <c r="G1170" t="s">
        <v>7766</v>
      </c>
      <c r="H1170" t="s">
        <v>7767</v>
      </c>
      <c r="I1170" t="s">
        <v>7768</v>
      </c>
      <c r="J1170" t="s">
        <v>7765</v>
      </c>
      <c r="K1170" t="s">
        <v>7769</v>
      </c>
      <c r="L1170" t="s">
        <v>37</v>
      </c>
      <c r="M1170" t="s">
        <v>38</v>
      </c>
      <c r="N1170" t="s">
        <v>39</v>
      </c>
      <c r="O1170" t="s">
        <v>27</v>
      </c>
      <c r="P1170" t="s">
        <v>27</v>
      </c>
      <c r="Q1170" t="s">
        <v>27</v>
      </c>
      <c r="R1170" t="s">
        <v>27</v>
      </c>
      <c r="S1170" t="s">
        <v>40</v>
      </c>
      <c r="T1170" t="s">
        <v>41</v>
      </c>
      <c r="U1170" t="s">
        <v>42</v>
      </c>
      <c r="V1170" t="s">
        <v>27</v>
      </c>
      <c r="W1170" t="s">
        <v>43</v>
      </c>
      <c r="X1170" t="s">
        <v>27</v>
      </c>
      <c r="Y1170" t="s">
        <v>27</v>
      </c>
      <c r="Z1170" t="s">
        <v>44</v>
      </c>
      <c r="AA1170" t="s">
        <v>27</v>
      </c>
      <c r="AB1170" s="3" t="s">
        <v>7770</v>
      </c>
    </row>
    <row r="1171" spans="1:28" x14ac:dyDescent="0.25">
      <c r="A1171" s="3">
        <v>88121</v>
      </c>
      <c r="B1171" t="s">
        <v>7772</v>
      </c>
      <c r="C1171" t="s">
        <v>27</v>
      </c>
      <c r="D1171" s="3">
        <v>11</v>
      </c>
      <c r="E1171" t="s">
        <v>7714</v>
      </c>
      <c r="F1171" t="s">
        <v>1552</v>
      </c>
      <c r="G1171" t="s">
        <v>7773</v>
      </c>
      <c r="H1171" t="s">
        <v>7774</v>
      </c>
      <c r="I1171" t="s">
        <v>7775</v>
      </c>
      <c r="J1171" t="s">
        <v>7772</v>
      </c>
      <c r="K1171" t="s">
        <v>7776</v>
      </c>
      <c r="L1171" t="s">
        <v>100</v>
      </c>
      <c r="M1171" t="s">
        <v>101</v>
      </c>
      <c r="N1171" t="s">
        <v>102</v>
      </c>
      <c r="O1171" t="s">
        <v>27</v>
      </c>
      <c r="P1171" t="s">
        <v>27</v>
      </c>
      <c r="Q1171" t="s">
        <v>27</v>
      </c>
      <c r="R1171" t="s">
        <v>27</v>
      </c>
      <c r="S1171" t="s">
        <v>40</v>
      </c>
      <c r="T1171" t="s">
        <v>146</v>
      </c>
      <c r="U1171" t="s">
        <v>147</v>
      </c>
      <c r="V1171" t="s">
        <v>27</v>
      </c>
      <c r="W1171" t="s">
        <v>43</v>
      </c>
      <c r="X1171" t="s">
        <v>27</v>
      </c>
      <c r="Y1171" t="s">
        <v>27</v>
      </c>
      <c r="Z1171" t="s">
        <v>44</v>
      </c>
      <c r="AA1171" t="s">
        <v>27</v>
      </c>
      <c r="AB1171" s="3" t="s">
        <v>7777</v>
      </c>
    </row>
    <row r="1172" spans="1:28" x14ac:dyDescent="0.25">
      <c r="A1172" s="3">
        <v>88122</v>
      </c>
      <c r="B1172" t="s">
        <v>7778</v>
      </c>
      <c r="C1172" t="s">
        <v>27</v>
      </c>
      <c r="D1172" s="3">
        <v>11</v>
      </c>
      <c r="E1172" t="s">
        <v>7714</v>
      </c>
      <c r="F1172" t="s">
        <v>1552</v>
      </c>
      <c r="G1172" t="s">
        <v>7779</v>
      </c>
      <c r="H1172" t="s">
        <v>7780</v>
      </c>
      <c r="I1172" t="s">
        <v>7781</v>
      </c>
      <c r="J1172" t="s">
        <v>7778</v>
      </c>
      <c r="K1172" t="s">
        <v>7782</v>
      </c>
      <c r="L1172" t="s">
        <v>37</v>
      </c>
      <c r="M1172" t="s">
        <v>38</v>
      </c>
      <c r="N1172" t="s">
        <v>39</v>
      </c>
      <c r="O1172" t="s">
        <v>27</v>
      </c>
      <c r="P1172" t="s">
        <v>27</v>
      </c>
      <c r="Q1172" t="s">
        <v>27</v>
      </c>
      <c r="R1172" t="s">
        <v>27</v>
      </c>
      <c r="S1172" t="s">
        <v>40</v>
      </c>
      <c r="T1172" t="s">
        <v>41</v>
      </c>
      <c r="U1172" t="s">
        <v>42</v>
      </c>
      <c r="V1172" t="s">
        <v>27</v>
      </c>
      <c r="W1172" t="s">
        <v>43</v>
      </c>
      <c r="X1172" t="s">
        <v>27</v>
      </c>
      <c r="Y1172" t="s">
        <v>27</v>
      </c>
      <c r="Z1172" t="s">
        <v>44</v>
      </c>
      <c r="AA1172" t="s">
        <v>27</v>
      </c>
      <c r="AB1172" s="3" t="s">
        <v>7783</v>
      </c>
    </row>
    <row r="1173" spans="1:28" x14ac:dyDescent="0.25">
      <c r="A1173" s="3">
        <v>88123</v>
      </c>
      <c r="B1173" t="s">
        <v>7784</v>
      </c>
      <c r="C1173" t="s">
        <v>27</v>
      </c>
      <c r="D1173" s="3">
        <v>11</v>
      </c>
      <c r="E1173" t="s">
        <v>7714</v>
      </c>
      <c r="F1173" t="s">
        <v>7785</v>
      </c>
      <c r="G1173" t="s">
        <v>7786</v>
      </c>
      <c r="H1173" t="s">
        <v>7787</v>
      </c>
      <c r="I1173" t="s">
        <v>7788</v>
      </c>
      <c r="J1173" t="s">
        <v>7784</v>
      </c>
      <c r="K1173" t="s">
        <v>7789</v>
      </c>
      <c r="L1173" t="s">
        <v>117</v>
      </c>
      <c r="M1173" t="s">
        <v>243</v>
      </c>
      <c r="N1173" t="s">
        <v>244</v>
      </c>
      <c r="O1173" t="s">
        <v>7790</v>
      </c>
      <c r="P1173" t="s">
        <v>27</v>
      </c>
      <c r="Q1173" t="s">
        <v>57</v>
      </c>
      <c r="R1173" t="s">
        <v>58</v>
      </c>
      <c r="S1173" t="s">
        <v>40</v>
      </c>
      <c r="T1173" t="s">
        <v>131</v>
      </c>
      <c r="U1173" t="s">
        <v>132</v>
      </c>
      <c r="V1173" t="s">
        <v>562</v>
      </c>
      <c r="W1173" t="s">
        <v>43</v>
      </c>
      <c r="X1173" t="s">
        <v>27</v>
      </c>
      <c r="Y1173" t="s">
        <v>27</v>
      </c>
      <c r="Z1173" t="s">
        <v>44</v>
      </c>
      <c r="AA1173" t="s">
        <v>27</v>
      </c>
      <c r="AB1173" s="3" t="s">
        <v>7791</v>
      </c>
    </row>
    <row r="1174" spans="1:28" x14ac:dyDescent="0.25">
      <c r="A1174" s="3">
        <v>88124</v>
      </c>
      <c r="B1174" t="s">
        <v>7792</v>
      </c>
      <c r="C1174" t="s">
        <v>27</v>
      </c>
      <c r="D1174" s="3">
        <v>11</v>
      </c>
      <c r="E1174" t="s">
        <v>7793</v>
      </c>
      <c r="F1174" t="s">
        <v>7794</v>
      </c>
      <c r="G1174" t="s">
        <v>7795</v>
      </c>
      <c r="H1174" t="s">
        <v>7796</v>
      </c>
      <c r="I1174" t="s">
        <v>7797</v>
      </c>
      <c r="J1174" t="s">
        <v>7792</v>
      </c>
      <c r="K1174" t="s">
        <v>7798</v>
      </c>
      <c r="L1174" t="s">
        <v>100</v>
      </c>
      <c r="M1174" t="s">
        <v>101</v>
      </c>
      <c r="N1174" t="s">
        <v>102</v>
      </c>
      <c r="O1174" t="s">
        <v>7799</v>
      </c>
      <c r="P1174" t="s">
        <v>27</v>
      </c>
      <c r="Q1174" t="s">
        <v>27</v>
      </c>
      <c r="R1174" t="s">
        <v>58</v>
      </c>
      <c r="S1174" t="s">
        <v>40</v>
      </c>
      <c r="T1174" t="s">
        <v>146</v>
      </c>
      <c r="U1174" t="s">
        <v>147</v>
      </c>
      <c r="V1174" t="s">
        <v>27</v>
      </c>
      <c r="W1174" t="s">
        <v>43</v>
      </c>
      <c r="X1174" t="s">
        <v>27</v>
      </c>
      <c r="Y1174" t="s">
        <v>27</v>
      </c>
      <c r="Z1174" t="s">
        <v>44</v>
      </c>
      <c r="AA1174" t="s">
        <v>27</v>
      </c>
      <c r="AB1174" s="3" t="s">
        <v>7800</v>
      </c>
    </row>
    <row r="1175" spans="1:28" x14ac:dyDescent="0.25">
      <c r="A1175" s="3">
        <v>88125</v>
      </c>
      <c r="B1175" t="s">
        <v>7801</v>
      </c>
      <c r="C1175" t="s">
        <v>27</v>
      </c>
      <c r="D1175" s="3">
        <v>11</v>
      </c>
      <c r="E1175" t="s">
        <v>7714</v>
      </c>
      <c r="F1175" t="s">
        <v>1589</v>
      </c>
      <c r="G1175" t="s">
        <v>7802</v>
      </c>
      <c r="H1175" t="s">
        <v>7803</v>
      </c>
      <c r="I1175" t="s">
        <v>7804</v>
      </c>
      <c r="J1175" t="s">
        <v>7801</v>
      </c>
      <c r="K1175" t="s">
        <v>7805</v>
      </c>
      <c r="L1175" t="s">
        <v>37</v>
      </c>
      <c r="M1175" t="s">
        <v>38</v>
      </c>
      <c r="N1175" t="s">
        <v>39</v>
      </c>
      <c r="O1175" t="s">
        <v>27</v>
      </c>
      <c r="P1175" t="s">
        <v>27</v>
      </c>
      <c r="Q1175" t="s">
        <v>27</v>
      </c>
      <c r="R1175" t="s">
        <v>27</v>
      </c>
      <c r="S1175" t="s">
        <v>40</v>
      </c>
      <c r="T1175" t="s">
        <v>146</v>
      </c>
      <c r="U1175" t="s">
        <v>147</v>
      </c>
      <c r="V1175" t="s">
        <v>27</v>
      </c>
      <c r="W1175" t="s">
        <v>43</v>
      </c>
      <c r="X1175" t="s">
        <v>27</v>
      </c>
      <c r="Y1175" t="s">
        <v>27</v>
      </c>
      <c r="Z1175" t="s">
        <v>44</v>
      </c>
      <c r="AA1175" t="s">
        <v>27</v>
      </c>
      <c r="AB1175" s="3" t="s">
        <v>7806</v>
      </c>
    </row>
    <row r="1176" spans="1:28" x14ac:dyDescent="0.25">
      <c r="A1176" s="3">
        <v>88126</v>
      </c>
      <c r="B1176" t="s">
        <v>7808</v>
      </c>
      <c r="C1176" t="s">
        <v>27</v>
      </c>
      <c r="D1176" s="3">
        <v>11</v>
      </c>
      <c r="E1176" t="s">
        <v>7714</v>
      </c>
      <c r="F1176" t="s">
        <v>1647</v>
      </c>
      <c r="G1176" t="s">
        <v>7809</v>
      </c>
      <c r="H1176" t="s">
        <v>7810</v>
      </c>
      <c r="I1176" t="s">
        <v>7811</v>
      </c>
      <c r="J1176" t="s">
        <v>7808</v>
      </c>
      <c r="K1176" t="s">
        <v>7812</v>
      </c>
      <c r="L1176" t="s">
        <v>37</v>
      </c>
      <c r="M1176" t="s">
        <v>38</v>
      </c>
      <c r="N1176" t="s">
        <v>39</v>
      </c>
      <c r="O1176" t="s">
        <v>27</v>
      </c>
      <c r="P1176" t="s">
        <v>27</v>
      </c>
      <c r="Q1176" t="s">
        <v>27</v>
      </c>
      <c r="R1176" t="s">
        <v>27</v>
      </c>
      <c r="S1176" t="s">
        <v>40</v>
      </c>
      <c r="T1176" t="s">
        <v>41</v>
      </c>
      <c r="U1176" t="s">
        <v>42</v>
      </c>
      <c r="V1176" t="s">
        <v>27</v>
      </c>
      <c r="W1176" t="s">
        <v>43</v>
      </c>
      <c r="X1176" t="s">
        <v>27</v>
      </c>
      <c r="Y1176" t="s">
        <v>27</v>
      </c>
      <c r="Z1176" t="s">
        <v>44</v>
      </c>
      <c r="AA1176" t="s">
        <v>27</v>
      </c>
      <c r="AB1176" s="3" t="s">
        <v>246</v>
      </c>
    </row>
    <row r="1177" spans="1:28" x14ac:dyDescent="0.25">
      <c r="A1177" s="3">
        <v>88127</v>
      </c>
      <c r="B1177" t="s">
        <v>7813</v>
      </c>
      <c r="C1177" t="s">
        <v>27</v>
      </c>
      <c r="D1177" s="3">
        <v>11</v>
      </c>
      <c r="E1177" t="s">
        <v>7714</v>
      </c>
      <c r="F1177" t="s">
        <v>1884</v>
      </c>
      <c r="G1177" t="s">
        <v>7814</v>
      </c>
      <c r="H1177" t="s">
        <v>7815</v>
      </c>
      <c r="I1177" t="s">
        <v>7816</v>
      </c>
      <c r="J1177" t="s">
        <v>7813</v>
      </c>
      <c r="K1177" t="s">
        <v>7817</v>
      </c>
      <c r="L1177" t="s">
        <v>100</v>
      </c>
      <c r="M1177" t="s">
        <v>101</v>
      </c>
      <c r="N1177" t="s">
        <v>102</v>
      </c>
      <c r="O1177" t="s">
        <v>27</v>
      </c>
      <c r="P1177" t="s">
        <v>27</v>
      </c>
      <c r="Q1177" t="s">
        <v>27</v>
      </c>
      <c r="R1177" t="s">
        <v>27</v>
      </c>
      <c r="S1177" t="s">
        <v>40</v>
      </c>
      <c r="T1177" t="s">
        <v>41</v>
      </c>
      <c r="U1177" t="s">
        <v>42</v>
      </c>
      <c r="V1177" t="s">
        <v>27</v>
      </c>
      <c r="W1177" t="s">
        <v>43</v>
      </c>
      <c r="X1177" t="s">
        <v>27</v>
      </c>
      <c r="Y1177" t="s">
        <v>27</v>
      </c>
      <c r="Z1177" t="s">
        <v>44</v>
      </c>
      <c r="AA1177" t="s">
        <v>27</v>
      </c>
      <c r="AB1177" s="3" t="s">
        <v>3923</v>
      </c>
    </row>
    <row r="1178" spans="1:28" x14ac:dyDescent="0.25">
      <c r="A1178" s="3">
        <v>88128</v>
      </c>
      <c r="B1178" t="s">
        <v>7818</v>
      </c>
      <c r="C1178" t="s">
        <v>27</v>
      </c>
      <c r="D1178" s="3">
        <v>11</v>
      </c>
      <c r="E1178" t="s">
        <v>7714</v>
      </c>
      <c r="F1178" t="s">
        <v>1903</v>
      </c>
      <c r="G1178" t="s">
        <v>7819</v>
      </c>
      <c r="H1178" t="s">
        <v>7820</v>
      </c>
      <c r="I1178" t="s">
        <v>7821</v>
      </c>
      <c r="J1178" t="s">
        <v>7818</v>
      </c>
      <c r="K1178" t="s">
        <v>7822</v>
      </c>
      <c r="L1178" t="s">
        <v>37</v>
      </c>
      <c r="M1178" t="s">
        <v>38</v>
      </c>
      <c r="N1178" t="s">
        <v>39</v>
      </c>
      <c r="O1178" t="s">
        <v>27</v>
      </c>
      <c r="P1178" t="s">
        <v>27</v>
      </c>
      <c r="Q1178" t="s">
        <v>27</v>
      </c>
      <c r="R1178" t="s">
        <v>27</v>
      </c>
      <c r="S1178" t="s">
        <v>59</v>
      </c>
      <c r="T1178" t="s">
        <v>41</v>
      </c>
      <c r="U1178" t="s">
        <v>42</v>
      </c>
      <c r="V1178" t="s">
        <v>27</v>
      </c>
      <c r="W1178" t="s">
        <v>43</v>
      </c>
      <c r="X1178" t="s">
        <v>27</v>
      </c>
      <c r="Y1178" t="s">
        <v>27</v>
      </c>
      <c r="Z1178" t="s">
        <v>44</v>
      </c>
      <c r="AA1178" t="s">
        <v>27</v>
      </c>
      <c r="AB1178" s="3" t="s">
        <v>246</v>
      </c>
    </row>
    <row r="1179" spans="1:28" x14ac:dyDescent="0.25">
      <c r="A1179" s="3">
        <v>88129</v>
      </c>
      <c r="B1179" t="s">
        <v>7823</v>
      </c>
      <c r="C1179" t="s">
        <v>27</v>
      </c>
      <c r="D1179" s="3">
        <v>11</v>
      </c>
      <c r="E1179" t="s">
        <v>7714</v>
      </c>
      <c r="F1179" t="s">
        <v>1903</v>
      </c>
      <c r="G1179" t="s">
        <v>7824</v>
      </c>
      <c r="H1179" t="s">
        <v>7825</v>
      </c>
      <c r="I1179" t="s">
        <v>7826</v>
      </c>
      <c r="J1179" t="s">
        <v>7823</v>
      </c>
      <c r="K1179" t="s">
        <v>7827</v>
      </c>
      <c r="L1179" t="s">
        <v>37</v>
      </c>
      <c r="M1179" t="s">
        <v>38</v>
      </c>
      <c r="N1179" t="s">
        <v>39</v>
      </c>
      <c r="O1179" t="s">
        <v>27</v>
      </c>
      <c r="P1179" t="s">
        <v>27</v>
      </c>
      <c r="Q1179" t="s">
        <v>27</v>
      </c>
      <c r="R1179" t="s">
        <v>27</v>
      </c>
      <c r="S1179" t="s">
        <v>40</v>
      </c>
      <c r="T1179" t="s">
        <v>104</v>
      </c>
      <c r="U1179" t="s">
        <v>105</v>
      </c>
      <c r="V1179" t="s">
        <v>27</v>
      </c>
      <c r="W1179" t="s">
        <v>43</v>
      </c>
      <c r="X1179" t="s">
        <v>27</v>
      </c>
      <c r="Y1179" t="s">
        <v>27</v>
      </c>
      <c r="Z1179" t="s">
        <v>44</v>
      </c>
      <c r="AA1179" t="s">
        <v>27</v>
      </c>
      <c r="AB1179" s="3" t="s">
        <v>246</v>
      </c>
    </row>
    <row r="1180" spans="1:28" x14ac:dyDescent="0.25">
      <c r="A1180" s="3">
        <v>88130</v>
      </c>
      <c r="B1180" t="s">
        <v>7828</v>
      </c>
      <c r="C1180" t="s">
        <v>27</v>
      </c>
      <c r="D1180" s="3">
        <v>11</v>
      </c>
      <c r="E1180" t="s">
        <v>7714</v>
      </c>
      <c r="F1180" t="s">
        <v>7829</v>
      </c>
      <c r="G1180" t="s">
        <v>7830</v>
      </c>
      <c r="H1180" t="s">
        <v>7831</v>
      </c>
      <c r="I1180" t="s">
        <v>7832</v>
      </c>
      <c r="J1180" t="s">
        <v>7828</v>
      </c>
      <c r="K1180" t="s">
        <v>7833</v>
      </c>
      <c r="L1180" t="s">
        <v>100</v>
      </c>
      <c r="M1180" t="s">
        <v>101</v>
      </c>
      <c r="N1180" t="s">
        <v>102</v>
      </c>
      <c r="O1180" t="s">
        <v>27</v>
      </c>
      <c r="P1180" t="s">
        <v>27</v>
      </c>
      <c r="Q1180" t="s">
        <v>27</v>
      </c>
      <c r="R1180" t="s">
        <v>27</v>
      </c>
      <c r="S1180" t="s">
        <v>59</v>
      </c>
      <c r="T1180" t="s">
        <v>146</v>
      </c>
      <c r="U1180" t="s">
        <v>147</v>
      </c>
      <c r="V1180" t="s">
        <v>27</v>
      </c>
      <c r="W1180" t="s">
        <v>43</v>
      </c>
      <c r="X1180" t="s">
        <v>27</v>
      </c>
      <c r="Y1180" t="s">
        <v>27</v>
      </c>
      <c r="Z1180" t="s">
        <v>44</v>
      </c>
      <c r="AA1180" t="s">
        <v>27</v>
      </c>
      <c r="AB1180" s="3" t="s">
        <v>246</v>
      </c>
    </row>
    <row r="1181" spans="1:28" x14ac:dyDescent="0.25">
      <c r="A1181" s="3">
        <v>88131</v>
      </c>
      <c r="B1181" t="s">
        <v>7834</v>
      </c>
      <c r="C1181" t="s">
        <v>27</v>
      </c>
      <c r="D1181" s="3">
        <v>11</v>
      </c>
      <c r="E1181" t="s">
        <v>7714</v>
      </c>
      <c r="F1181" t="s">
        <v>7835</v>
      </c>
      <c r="G1181" t="s">
        <v>7836</v>
      </c>
      <c r="H1181" t="s">
        <v>7837</v>
      </c>
      <c r="I1181" t="s">
        <v>7838</v>
      </c>
      <c r="J1181" t="s">
        <v>7834</v>
      </c>
      <c r="K1181" t="s">
        <v>7839</v>
      </c>
      <c r="L1181" t="s">
        <v>100</v>
      </c>
      <c r="M1181" t="s">
        <v>101</v>
      </c>
      <c r="N1181" t="s">
        <v>102</v>
      </c>
      <c r="O1181" t="s">
        <v>7840</v>
      </c>
      <c r="P1181" t="s">
        <v>27</v>
      </c>
      <c r="Q1181" t="s">
        <v>57</v>
      </c>
      <c r="R1181" t="s">
        <v>58</v>
      </c>
      <c r="S1181" t="s">
        <v>27</v>
      </c>
      <c r="T1181" t="s">
        <v>146</v>
      </c>
      <c r="U1181" t="s">
        <v>147</v>
      </c>
      <c r="V1181" t="s">
        <v>27</v>
      </c>
      <c r="W1181" t="s">
        <v>43</v>
      </c>
      <c r="X1181" t="s">
        <v>27</v>
      </c>
      <c r="Y1181" t="s">
        <v>27</v>
      </c>
      <c r="Z1181" t="s">
        <v>44</v>
      </c>
      <c r="AA1181" t="s">
        <v>27</v>
      </c>
      <c r="AB1181" s="3" t="s">
        <v>7841</v>
      </c>
    </row>
    <row r="1182" spans="1:28" x14ac:dyDescent="0.25">
      <c r="A1182" s="3">
        <v>88132</v>
      </c>
      <c r="B1182" t="s">
        <v>7842</v>
      </c>
      <c r="C1182" t="s">
        <v>27</v>
      </c>
      <c r="D1182" s="3">
        <v>11</v>
      </c>
      <c r="E1182" t="s">
        <v>7714</v>
      </c>
      <c r="F1182" t="s">
        <v>1954</v>
      </c>
      <c r="G1182" t="s">
        <v>7843</v>
      </c>
      <c r="H1182" t="s">
        <v>7844</v>
      </c>
      <c r="I1182" t="s">
        <v>7845</v>
      </c>
      <c r="J1182" t="s">
        <v>7842</v>
      </c>
      <c r="K1182" t="s">
        <v>4878</v>
      </c>
      <c r="L1182" t="s">
        <v>37</v>
      </c>
      <c r="M1182" t="s">
        <v>38</v>
      </c>
      <c r="N1182" t="s">
        <v>39</v>
      </c>
      <c r="O1182" t="s">
        <v>27</v>
      </c>
      <c r="P1182" t="s">
        <v>27</v>
      </c>
      <c r="Q1182" t="s">
        <v>27</v>
      </c>
      <c r="R1182" t="s">
        <v>27</v>
      </c>
      <c r="S1182" t="s">
        <v>40</v>
      </c>
      <c r="T1182" t="s">
        <v>41</v>
      </c>
      <c r="U1182" t="s">
        <v>42</v>
      </c>
      <c r="V1182" t="s">
        <v>27</v>
      </c>
      <c r="W1182" t="s">
        <v>43</v>
      </c>
      <c r="X1182" t="s">
        <v>27</v>
      </c>
      <c r="Y1182" t="s">
        <v>27</v>
      </c>
      <c r="Z1182" t="s">
        <v>44</v>
      </c>
      <c r="AA1182" t="s">
        <v>27</v>
      </c>
      <c r="AB1182" s="3" t="s">
        <v>7846</v>
      </c>
    </row>
    <row r="1183" spans="1:28" x14ac:dyDescent="0.25">
      <c r="A1183" s="3">
        <v>88133</v>
      </c>
      <c r="B1183" t="s">
        <v>7847</v>
      </c>
      <c r="C1183" t="s">
        <v>172</v>
      </c>
      <c r="D1183" s="3">
        <v>11</v>
      </c>
      <c r="E1183" t="s">
        <v>7714</v>
      </c>
      <c r="F1183" t="s">
        <v>7848</v>
      </c>
      <c r="G1183" t="s">
        <v>7849</v>
      </c>
      <c r="H1183" t="s">
        <v>7850</v>
      </c>
      <c r="I1183" t="s">
        <v>7851</v>
      </c>
      <c r="J1183" t="s">
        <v>7847</v>
      </c>
      <c r="K1183" t="s">
        <v>7852</v>
      </c>
      <c r="L1183" t="s">
        <v>53</v>
      </c>
      <c r="M1183" t="s">
        <v>54</v>
      </c>
      <c r="N1183" t="s">
        <v>55</v>
      </c>
      <c r="O1183" t="s">
        <v>7853</v>
      </c>
      <c r="P1183" t="s">
        <v>27</v>
      </c>
      <c r="Q1183" t="s">
        <v>57</v>
      </c>
      <c r="R1183" t="s">
        <v>58</v>
      </c>
      <c r="S1183" t="s">
        <v>40</v>
      </c>
      <c r="T1183" t="s">
        <v>41</v>
      </c>
      <c r="U1183" t="s">
        <v>42</v>
      </c>
      <c r="V1183" t="s">
        <v>27</v>
      </c>
      <c r="W1183" t="s">
        <v>43</v>
      </c>
      <c r="X1183" t="s">
        <v>7854</v>
      </c>
      <c r="Y1183" t="s">
        <v>27</v>
      </c>
      <c r="Z1183" t="s">
        <v>44</v>
      </c>
      <c r="AA1183" t="s">
        <v>27</v>
      </c>
      <c r="AB1183" s="3" t="s">
        <v>7855</v>
      </c>
    </row>
    <row r="1184" spans="1:28" x14ac:dyDescent="0.25">
      <c r="A1184" s="3">
        <v>88134</v>
      </c>
      <c r="B1184" t="s">
        <v>7856</v>
      </c>
      <c r="C1184" t="s">
        <v>1728</v>
      </c>
      <c r="D1184" s="3">
        <v>11</v>
      </c>
      <c r="E1184" t="s">
        <v>7714</v>
      </c>
      <c r="F1184" t="s">
        <v>7857</v>
      </c>
      <c r="G1184" t="s">
        <v>7858</v>
      </c>
      <c r="H1184" t="s">
        <v>7859</v>
      </c>
      <c r="I1184" t="s">
        <v>7860</v>
      </c>
      <c r="J1184" t="s">
        <v>7856</v>
      </c>
      <c r="K1184" t="s">
        <v>7861</v>
      </c>
      <c r="L1184" t="s">
        <v>117</v>
      </c>
      <c r="M1184" t="s">
        <v>243</v>
      </c>
      <c r="N1184" t="s">
        <v>244</v>
      </c>
      <c r="O1184" t="s">
        <v>7862</v>
      </c>
      <c r="P1184" t="s">
        <v>27</v>
      </c>
      <c r="Q1184" t="s">
        <v>57</v>
      </c>
      <c r="R1184" t="s">
        <v>58</v>
      </c>
      <c r="S1184" t="s">
        <v>59</v>
      </c>
      <c r="T1184" t="s">
        <v>41</v>
      </c>
      <c r="U1184" t="s">
        <v>42</v>
      </c>
      <c r="V1184" t="s">
        <v>7863</v>
      </c>
      <c r="W1184" t="s">
        <v>43</v>
      </c>
      <c r="X1184" t="s">
        <v>27</v>
      </c>
      <c r="Y1184" t="s">
        <v>27</v>
      </c>
      <c r="Z1184" t="s">
        <v>44</v>
      </c>
      <c r="AA1184" t="s">
        <v>27</v>
      </c>
      <c r="AB1184" s="3" t="s">
        <v>7864</v>
      </c>
    </row>
    <row r="1185" spans="1:28" x14ac:dyDescent="0.25">
      <c r="A1185" s="3">
        <v>88135</v>
      </c>
      <c r="B1185" t="s">
        <v>7865</v>
      </c>
      <c r="C1185" t="s">
        <v>27</v>
      </c>
      <c r="D1185" s="3">
        <v>11</v>
      </c>
      <c r="E1185" t="s">
        <v>7714</v>
      </c>
      <c r="F1185" t="s">
        <v>792</v>
      </c>
      <c r="G1185" t="s">
        <v>7866</v>
      </c>
      <c r="H1185" t="s">
        <v>7867</v>
      </c>
      <c r="I1185" t="s">
        <v>7868</v>
      </c>
      <c r="J1185" t="s">
        <v>7865</v>
      </c>
      <c r="K1185" t="s">
        <v>7869</v>
      </c>
      <c r="L1185" t="s">
        <v>37</v>
      </c>
      <c r="M1185" t="s">
        <v>38</v>
      </c>
      <c r="N1185" t="s">
        <v>39</v>
      </c>
      <c r="O1185" t="s">
        <v>27</v>
      </c>
      <c r="P1185" t="s">
        <v>27</v>
      </c>
      <c r="Q1185" t="s">
        <v>27</v>
      </c>
      <c r="R1185" t="s">
        <v>27</v>
      </c>
      <c r="S1185" t="s">
        <v>40</v>
      </c>
      <c r="T1185" t="s">
        <v>41</v>
      </c>
      <c r="U1185" t="s">
        <v>42</v>
      </c>
      <c r="V1185" t="s">
        <v>27</v>
      </c>
      <c r="W1185" t="s">
        <v>43</v>
      </c>
      <c r="X1185" t="s">
        <v>27</v>
      </c>
      <c r="Y1185" t="s">
        <v>27</v>
      </c>
      <c r="Z1185" t="s">
        <v>44</v>
      </c>
      <c r="AA1185" t="s">
        <v>27</v>
      </c>
      <c r="AB1185" s="3" t="s">
        <v>7870</v>
      </c>
    </row>
    <row r="1186" spans="1:28" x14ac:dyDescent="0.25">
      <c r="A1186" s="3">
        <v>88136</v>
      </c>
      <c r="B1186" t="s">
        <v>7871</v>
      </c>
      <c r="C1186" t="s">
        <v>27</v>
      </c>
      <c r="D1186" s="3">
        <v>11</v>
      </c>
      <c r="E1186" t="s">
        <v>7714</v>
      </c>
      <c r="F1186" t="s">
        <v>7872</v>
      </c>
      <c r="G1186" t="s">
        <v>7873</v>
      </c>
      <c r="H1186" t="s">
        <v>7874</v>
      </c>
      <c r="I1186" t="s">
        <v>7875</v>
      </c>
      <c r="J1186" t="s">
        <v>7871</v>
      </c>
      <c r="K1186" t="s">
        <v>7876</v>
      </c>
      <c r="L1186" t="s">
        <v>37</v>
      </c>
      <c r="M1186" t="s">
        <v>38</v>
      </c>
      <c r="N1186" t="s">
        <v>39</v>
      </c>
      <c r="O1186" t="s">
        <v>27</v>
      </c>
      <c r="P1186" t="s">
        <v>27</v>
      </c>
      <c r="Q1186" t="s">
        <v>27</v>
      </c>
      <c r="R1186" t="s">
        <v>27</v>
      </c>
      <c r="S1186" t="s">
        <v>59</v>
      </c>
      <c r="T1186" t="s">
        <v>41</v>
      </c>
      <c r="U1186" t="s">
        <v>42</v>
      </c>
      <c r="V1186" t="s">
        <v>27</v>
      </c>
      <c r="W1186" t="s">
        <v>43</v>
      </c>
      <c r="X1186" t="s">
        <v>27</v>
      </c>
      <c r="Y1186" t="s">
        <v>27</v>
      </c>
      <c r="Z1186" t="s">
        <v>44</v>
      </c>
      <c r="AA1186" t="s">
        <v>27</v>
      </c>
      <c r="AB1186" s="3" t="s">
        <v>7877</v>
      </c>
    </row>
    <row r="1187" spans="1:28" x14ac:dyDescent="0.25">
      <c r="A1187" s="3">
        <v>88137</v>
      </c>
      <c r="B1187" t="s">
        <v>7878</v>
      </c>
      <c r="C1187" t="s">
        <v>27</v>
      </c>
      <c r="D1187" s="3">
        <v>11</v>
      </c>
      <c r="E1187" t="s">
        <v>7714</v>
      </c>
      <c r="F1187" t="s">
        <v>792</v>
      </c>
      <c r="G1187" t="s">
        <v>7879</v>
      </c>
      <c r="H1187" t="s">
        <v>7880</v>
      </c>
      <c r="I1187" t="s">
        <v>7881</v>
      </c>
      <c r="J1187" t="s">
        <v>7878</v>
      </c>
      <c r="K1187" t="s">
        <v>7882</v>
      </c>
      <c r="L1187" t="s">
        <v>37</v>
      </c>
      <c r="M1187" t="s">
        <v>38</v>
      </c>
      <c r="N1187" t="s">
        <v>39</v>
      </c>
      <c r="O1187" t="s">
        <v>27</v>
      </c>
      <c r="P1187" t="s">
        <v>27</v>
      </c>
      <c r="Q1187" t="s">
        <v>27</v>
      </c>
      <c r="R1187" t="s">
        <v>27</v>
      </c>
      <c r="S1187" t="s">
        <v>40</v>
      </c>
      <c r="T1187" t="s">
        <v>146</v>
      </c>
      <c r="U1187" t="s">
        <v>147</v>
      </c>
      <c r="V1187" t="s">
        <v>27</v>
      </c>
      <c r="W1187" t="s">
        <v>43</v>
      </c>
      <c r="X1187" t="s">
        <v>27</v>
      </c>
      <c r="Y1187" t="s">
        <v>27</v>
      </c>
      <c r="Z1187" t="s">
        <v>44</v>
      </c>
      <c r="AA1187" t="s">
        <v>27</v>
      </c>
      <c r="AB1187" s="3" t="s">
        <v>7883</v>
      </c>
    </row>
    <row r="1188" spans="1:28" x14ac:dyDescent="0.25">
      <c r="A1188" s="3">
        <v>88138</v>
      </c>
      <c r="B1188" t="s">
        <v>7884</v>
      </c>
      <c r="C1188" t="s">
        <v>27</v>
      </c>
      <c r="D1188" s="3">
        <v>11</v>
      </c>
      <c r="E1188" t="s">
        <v>7714</v>
      </c>
      <c r="F1188" t="s">
        <v>792</v>
      </c>
      <c r="G1188" t="s">
        <v>7885</v>
      </c>
      <c r="H1188" t="s">
        <v>7886</v>
      </c>
      <c r="I1188" t="s">
        <v>7887</v>
      </c>
      <c r="J1188" t="s">
        <v>7884</v>
      </c>
      <c r="K1188" t="s">
        <v>7888</v>
      </c>
      <c r="L1188" t="s">
        <v>100</v>
      </c>
      <c r="M1188" t="s">
        <v>101</v>
      </c>
      <c r="N1188" t="s">
        <v>102</v>
      </c>
      <c r="O1188" t="s">
        <v>27</v>
      </c>
      <c r="P1188" t="s">
        <v>27</v>
      </c>
      <c r="Q1188" t="s">
        <v>27</v>
      </c>
      <c r="R1188" t="s">
        <v>27</v>
      </c>
      <c r="S1188" t="s">
        <v>59</v>
      </c>
      <c r="T1188" t="s">
        <v>146</v>
      </c>
      <c r="U1188" t="s">
        <v>147</v>
      </c>
      <c r="V1188" t="s">
        <v>27</v>
      </c>
      <c r="W1188" t="s">
        <v>43</v>
      </c>
      <c r="X1188" t="s">
        <v>27</v>
      </c>
      <c r="Y1188" t="s">
        <v>27</v>
      </c>
      <c r="Z1188" t="s">
        <v>44</v>
      </c>
      <c r="AA1188" t="s">
        <v>27</v>
      </c>
      <c r="AB1188" s="3" t="s">
        <v>7889</v>
      </c>
    </row>
    <row r="1189" spans="1:28" x14ac:dyDescent="0.25">
      <c r="A1189" s="3">
        <v>88139</v>
      </c>
      <c r="B1189" t="s">
        <v>7890</v>
      </c>
      <c r="C1189" t="s">
        <v>27</v>
      </c>
      <c r="D1189" s="3">
        <v>11</v>
      </c>
      <c r="E1189" t="s">
        <v>7891</v>
      </c>
      <c r="F1189" t="s">
        <v>2059</v>
      </c>
      <c r="G1189" t="s">
        <v>7892</v>
      </c>
      <c r="H1189" t="s">
        <v>7893</v>
      </c>
      <c r="I1189" t="s">
        <v>7894</v>
      </c>
      <c r="J1189" t="s">
        <v>7890</v>
      </c>
      <c r="K1189" t="s">
        <v>7895</v>
      </c>
      <c r="L1189" t="s">
        <v>37</v>
      </c>
      <c r="M1189" t="s">
        <v>38</v>
      </c>
      <c r="N1189" t="s">
        <v>39</v>
      </c>
      <c r="O1189" t="s">
        <v>27</v>
      </c>
      <c r="P1189" t="s">
        <v>27</v>
      </c>
      <c r="Q1189" t="s">
        <v>27</v>
      </c>
      <c r="R1189" t="s">
        <v>27</v>
      </c>
      <c r="S1189" t="s">
        <v>40</v>
      </c>
      <c r="T1189" t="s">
        <v>146</v>
      </c>
      <c r="U1189" t="s">
        <v>147</v>
      </c>
      <c r="V1189" t="s">
        <v>27</v>
      </c>
      <c r="W1189" t="s">
        <v>43</v>
      </c>
      <c r="X1189" t="s">
        <v>27</v>
      </c>
      <c r="Y1189" t="s">
        <v>27</v>
      </c>
      <c r="Z1189" t="s">
        <v>44</v>
      </c>
      <c r="AA1189" t="s">
        <v>27</v>
      </c>
      <c r="AB1189" s="3" t="s">
        <v>2582</v>
      </c>
    </row>
    <row r="1190" spans="1:28" x14ac:dyDescent="0.25">
      <c r="A1190" s="3">
        <v>88140</v>
      </c>
      <c r="B1190" t="s">
        <v>7896</v>
      </c>
      <c r="C1190" t="s">
        <v>27</v>
      </c>
      <c r="D1190" s="3">
        <v>11</v>
      </c>
      <c r="E1190" t="s">
        <v>7891</v>
      </c>
      <c r="F1190" t="s">
        <v>7897</v>
      </c>
      <c r="G1190" t="s">
        <v>7898</v>
      </c>
      <c r="H1190" t="s">
        <v>7899</v>
      </c>
      <c r="I1190" t="s">
        <v>7900</v>
      </c>
      <c r="J1190" t="s">
        <v>7896</v>
      </c>
      <c r="K1190" t="s">
        <v>7901</v>
      </c>
      <c r="L1190" t="s">
        <v>100</v>
      </c>
      <c r="M1190" t="s">
        <v>101</v>
      </c>
      <c r="N1190" t="s">
        <v>102</v>
      </c>
      <c r="O1190" t="s">
        <v>27</v>
      </c>
      <c r="P1190" t="s">
        <v>27</v>
      </c>
      <c r="Q1190" t="s">
        <v>27</v>
      </c>
      <c r="R1190" t="s">
        <v>27</v>
      </c>
      <c r="S1190" t="s">
        <v>40</v>
      </c>
      <c r="T1190" t="s">
        <v>146</v>
      </c>
      <c r="U1190" t="s">
        <v>147</v>
      </c>
      <c r="V1190" t="s">
        <v>27</v>
      </c>
      <c r="W1190" t="s">
        <v>43</v>
      </c>
      <c r="X1190" t="s">
        <v>27</v>
      </c>
      <c r="Y1190" t="s">
        <v>27</v>
      </c>
      <c r="Z1190" t="s">
        <v>44</v>
      </c>
      <c r="AA1190" t="s">
        <v>27</v>
      </c>
      <c r="AB1190" s="3" t="s">
        <v>7902</v>
      </c>
    </row>
    <row r="1191" spans="1:28" x14ac:dyDescent="0.25">
      <c r="A1191" s="3">
        <v>88141</v>
      </c>
      <c r="B1191" t="s">
        <v>7904</v>
      </c>
      <c r="C1191" t="s">
        <v>27</v>
      </c>
      <c r="D1191" s="3">
        <v>11</v>
      </c>
      <c r="E1191" t="s">
        <v>7891</v>
      </c>
      <c r="F1191" t="s">
        <v>2059</v>
      </c>
      <c r="G1191" t="s">
        <v>7905</v>
      </c>
      <c r="H1191" t="s">
        <v>7906</v>
      </c>
      <c r="I1191" t="s">
        <v>7907</v>
      </c>
      <c r="J1191" t="s">
        <v>7904</v>
      </c>
      <c r="K1191" t="s">
        <v>7908</v>
      </c>
      <c r="L1191" t="s">
        <v>100</v>
      </c>
      <c r="M1191" t="s">
        <v>101</v>
      </c>
      <c r="N1191" t="s">
        <v>102</v>
      </c>
      <c r="O1191" t="s">
        <v>27</v>
      </c>
      <c r="P1191" t="s">
        <v>27</v>
      </c>
      <c r="Q1191" t="s">
        <v>27</v>
      </c>
      <c r="R1191" t="s">
        <v>27</v>
      </c>
      <c r="S1191" t="s">
        <v>40</v>
      </c>
      <c r="T1191" t="s">
        <v>41</v>
      </c>
      <c r="U1191" t="s">
        <v>42</v>
      </c>
      <c r="V1191" t="s">
        <v>27</v>
      </c>
      <c r="W1191" t="s">
        <v>43</v>
      </c>
      <c r="X1191" t="s">
        <v>27</v>
      </c>
      <c r="Y1191" t="s">
        <v>27</v>
      </c>
      <c r="Z1191" t="s">
        <v>44</v>
      </c>
      <c r="AA1191" t="s">
        <v>27</v>
      </c>
      <c r="AB1191" s="3" t="s">
        <v>7841</v>
      </c>
    </row>
    <row r="1192" spans="1:28" x14ac:dyDescent="0.25">
      <c r="A1192" s="3">
        <v>88142</v>
      </c>
      <c r="B1192" t="s">
        <v>7909</v>
      </c>
      <c r="C1192" t="s">
        <v>27</v>
      </c>
      <c r="D1192" s="3">
        <v>11</v>
      </c>
      <c r="E1192" t="s">
        <v>7891</v>
      </c>
      <c r="F1192" t="s">
        <v>7910</v>
      </c>
      <c r="G1192" t="s">
        <v>7911</v>
      </c>
      <c r="H1192" t="s">
        <v>7912</v>
      </c>
      <c r="I1192" t="s">
        <v>7913</v>
      </c>
      <c r="J1192" t="s">
        <v>7909</v>
      </c>
      <c r="K1192" t="s">
        <v>7914</v>
      </c>
      <c r="L1192" t="s">
        <v>210</v>
      </c>
      <c r="M1192" t="s">
        <v>211</v>
      </c>
      <c r="N1192" t="s">
        <v>212</v>
      </c>
      <c r="O1192" t="s">
        <v>7915</v>
      </c>
      <c r="P1192" t="s">
        <v>27</v>
      </c>
      <c r="Q1192" t="s">
        <v>57</v>
      </c>
      <c r="R1192" t="s">
        <v>58</v>
      </c>
      <c r="S1192" t="s">
        <v>40</v>
      </c>
      <c r="T1192" t="s">
        <v>146</v>
      </c>
      <c r="U1192" t="s">
        <v>147</v>
      </c>
      <c r="V1192" t="s">
        <v>27</v>
      </c>
      <c r="W1192" t="s">
        <v>43</v>
      </c>
      <c r="X1192" t="s">
        <v>7916</v>
      </c>
      <c r="Y1192" t="s">
        <v>27</v>
      </c>
      <c r="Z1192" t="s">
        <v>44</v>
      </c>
      <c r="AA1192" t="s">
        <v>27</v>
      </c>
      <c r="AB1192" s="3" t="s">
        <v>7917</v>
      </c>
    </row>
    <row r="1193" spans="1:28" x14ac:dyDescent="0.25">
      <c r="A1193" s="3">
        <v>88143</v>
      </c>
      <c r="B1193" t="s">
        <v>7918</v>
      </c>
      <c r="C1193" t="s">
        <v>27</v>
      </c>
      <c r="D1193" s="3">
        <v>11</v>
      </c>
      <c r="E1193" t="s">
        <v>7891</v>
      </c>
      <c r="F1193" t="s">
        <v>2112</v>
      </c>
      <c r="G1193" t="s">
        <v>7919</v>
      </c>
      <c r="H1193" t="s">
        <v>7920</v>
      </c>
      <c r="I1193" t="s">
        <v>7921</v>
      </c>
      <c r="J1193" t="s">
        <v>7918</v>
      </c>
      <c r="K1193" t="s">
        <v>7922</v>
      </c>
      <c r="L1193" t="s">
        <v>37</v>
      </c>
      <c r="M1193" t="s">
        <v>38</v>
      </c>
      <c r="N1193" t="s">
        <v>39</v>
      </c>
      <c r="O1193" t="s">
        <v>27</v>
      </c>
      <c r="P1193" t="s">
        <v>27</v>
      </c>
      <c r="Q1193" t="s">
        <v>27</v>
      </c>
      <c r="R1193" t="s">
        <v>27</v>
      </c>
      <c r="S1193" t="s">
        <v>40</v>
      </c>
      <c r="T1193" t="s">
        <v>146</v>
      </c>
      <c r="U1193" t="s">
        <v>147</v>
      </c>
      <c r="V1193" t="s">
        <v>27</v>
      </c>
      <c r="W1193" t="s">
        <v>43</v>
      </c>
      <c r="X1193" t="s">
        <v>27</v>
      </c>
      <c r="Y1193" t="s">
        <v>27</v>
      </c>
      <c r="Z1193" t="s">
        <v>44</v>
      </c>
      <c r="AA1193" t="s">
        <v>27</v>
      </c>
      <c r="AB1193" s="3" t="s">
        <v>246</v>
      </c>
    </row>
    <row r="1194" spans="1:28" x14ac:dyDescent="0.25">
      <c r="A1194" s="3">
        <v>88144</v>
      </c>
      <c r="B1194" t="s">
        <v>7923</v>
      </c>
      <c r="C1194" t="s">
        <v>172</v>
      </c>
      <c r="D1194" s="3">
        <v>11</v>
      </c>
      <c r="E1194" t="s">
        <v>7891</v>
      </c>
      <c r="F1194" t="s">
        <v>7924</v>
      </c>
      <c r="G1194" t="s">
        <v>7925</v>
      </c>
      <c r="H1194" t="s">
        <v>7926</v>
      </c>
      <c r="I1194" t="s">
        <v>7927</v>
      </c>
      <c r="J1194" t="s">
        <v>7923</v>
      </c>
      <c r="K1194" t="s">
        <v>7928</v>
      </c>
      <c r="L1194" t="s">
        <v>573</v>
      </c>
      <c r="M1194" t="s">
        <v>574</v>
      </c>
      <c r="N1194" t="s">
        <v>575</v>
      </c>
      <c r="O1194" t="s">
        <v>7929</v>
      </c>
      <c r="P1194" t="s">
        <v>27</v>
      </c>
      <c r="Q1194" t="s">
        <v>57</v>
      </c>
      <c r="R1194" t="s">
        <v>58</v>
      </c>
      <c r="S1194" t="s">
        <v>40</v>
      </c>
      <c r="T1194" t="s">
        <v>131</v>
      </c>
      <c r="U1194" t="s">
        <v>132</v>
      </c>
      <c r="V1194" t="s">
        <v>7710</v>
      </c>
      <c r="W1194" t="s">
        <v>43</v>
      </c>
      <c r="X1194" t="s">
        <v>27</v>
      </c>
      <c r="Y1194" t="s">
        <v>27</v>
      </c>
      <c r="Z1194" t="s">
        <v>44</v>
      </c>
      <c r="AA1194" t="s">
        <v>27</v>
      </c>
      <c r="AB1194" s="3" t="s">
        <v>7930</v>
      </c>
    </row>
    <row r="1195" spans="1:28" x14ac:dyDescent="0.25">
      <c r="A1195" s="3">
        <v>88145</v>
      </c>
      <c r="B1195" t="s">
        <v>7931</v>
      </c>
      <c r="C1195" t="s">
        <v>27</v>
      </c>
      <c r="D1195" s="3">
        <v>11</v>
      </c>
      <c r="E1195" t="s">
        <v>7891</v>
      </c>
      <c r="F1195" t="s">
        <v>2112</v>
      </c>
      <c r="G1195" t="s">
        <v>7932</v>
      </c>
      <c r="H1195" t="s">
        <v>7933</v>
      </c>
      <c r="I1195" t="s">
        <v>7934</v>
      </c>
      <c r="J1195" t="s">
        <v>7931</v>
      </c>
      <c r="K1195" t="s">
        <v>7935</v>
      </c>
      <c r="L1195" t="s">
        <v>37</v>
      </c>
      <c r="M1195" t="s">
        <v>38</v>
      </c>
      <c r="N1195" t="s">
        <v>39</v>
      </c>
      <c r="O1195" t="s">
        <v>27</v>
      </c>
      <c r="P1195" t="s">
        <v>27</v>
      </c>
      <c r="Q1195" t="s">
        <v>27</v>
      </c>
      <c r="R1195" t="s">
        <v>27</v>
      </c>
      <c r="S1195" t="s">
        <v>40</v>
      </c>
      <c r="T1195" t="s">
        <v>41</v>
      </c>
      <c r="U1195" t="s">
        <v>42</v>
      </c>
      <c r="V1195" t="s">
        <v>27</v>
      </c>
      <c r="W1195" t="s">
        <v>43</v>
      </c>
      <c r="X1195" t="s">
        <v>27</v>
      </c>
      <c r="Y1195" t="s">
        <v>27</v>
      </c>
      <c r="Z1195" t="s">
        <v>44</v>
      </c>
      <c r="AA1195" t="s">
        <v>27</v>
      </c>
      <c r="AB1195" s="3" t="s">
        <v>246</v>
      </c>
    </row>
    <row r="1196" spans="1:28" x14ac:dyDescent="0.25">
      <c r="A1196" s="3">
        <v>88146</v>
      </c>
      <c r="B1196" t="s">
        <v>7936</v>
      </c>
      <c r="C1196" t="s">
        <v>27</v>
      </c>
      <c r="D1196" s="3">
        <v>11</v>
      </c>
      <c r="E1196" t="s">
        <v>7891</v>
      </c>
      <c r="F1196" t="s">
        <v>2159</v>
      </c>
      <c r="G1196" t="s">
        <v>7937</v>
      </c>
      <c r="H1196" t="s">
        <v>7938</v>
      </c>
      <c r="I1196" t="s">
        <v>7939</v>
      </c>
      <c r="J1196" t="s">
        <v>7936</v>
      </c>
      <c r="K1196" t="s">
        <v>7940</v>
      </c>
      <c r="L1196" t="s">
        <v>37</v>
      </c>
      <c r="M1196" t="s">
        <v>38</v>
      </c>
      <c r="N1196" t="s">
        <v>39</v>
      </c>
      <c r="O1196" t="s">
        <v>27</v>
      </c>
      <c r="P1196" t="s">
        <v>27</v>
      </c>
      <c r="Q1196" t="s">
        <v>27</v>
      </c>
      <c r="R1196" t="s">
        <v>27</v>
      </c>
      <c r="S1196" t="s">
        <v>40</v>
      </c>
      <c r="T1196" t="s">
        <v>41</v>
      </c>
      <c r="U1196" t="s">
        <v>42</v>
      </c>
      <c r="V1196" t="s">
        <v>27</v>
      </c>
      <c r="W1196" t="s">
        <v>43</v>
      </c>
      <c r="X1196" t="s">
        <v>27</v>
      </c>
      <c r="Y1196" t="s">
        <v>27</v>
      </c>
      <c r="Z1196" t="s">
        <v>44</v>
      </c>
      <c r="AA1196" t="s">
        <v>27</v>
      </c>
      <c r="AB1196" s="3" t="s">
        <v>246</v>
      </c>
    </row>
    <row r="1197" spans="1:28" x14ac:dyDescent="0.25">
      <c r="A1197" s="3">
        <v>88147</v>
      </c>
      <c r="B1197" t="s">
        <v>7941</v>
      </c>
      <c r="C1197" t="s">
        <v>27</v>
      </c>
      <c r="D1197" s="3">
        <v>11</v>
      </c>
      <c r="E1197" t="s">
        <v>7891</v>
      </c>
      <c r="F1197" t="s">
        <v>2159</v>
      </c>
      <c r="G1197" t="s">
        <v>7942</v>
      </c>
      <c r="H1197" t="s">
        <v>7943</v>
      </c>
      <c r="I1197" t="s">
        <v>7944</v>
      </c>
      <c r="J1197" t="s">
        <v>7941</v>
      </c>
      <c r="K1197" t="s">
        <v>7945</v>
      </c>
      <c r="L1197" t="s">
        <v>37</v>
      </c>
      <c r="M1197" t="s">
        <v>38</v>
      </c>
      <c r="N1197" t="s">
        <v>39</v>
      </c>
      <c r="O1197" t="s">
        <v>27</v>
      </c>
      <c r="P1197" t="s">
        <v>27</v>
      </c>
      <c r="Q1197" t="s">
        <v>27</v>
      </c>
      <c r="R1197" t="s">
        <v>27</v>
      </c>
      <c r="S1197" t="s">
        <v>40</v>
      </c>
      <c r="T1197" t="s">
        <v>41</v>
      </c>
      <c r="U1197" t="s">
        <v>42</v>
      </c>
      <c r="V1197" t="s">
        <v>27</v>
      </c>
      <c r="W1197" t="s">
        <v>43</v>
      </c>
      <c r="X1197" t="s">
        <v>27</v>
      </c>
      <c r="Y1197" t="s">
        <v>27</v>
      </c>
      <c r="Z1197" t="s">
        <v>44</v>
      </c>
      <c r="AA1197" t="s">
        <v>27</v>
      </c>
      <c r="AB1197" s="3" t="s">
        <v>7946</v>
      </c>
    </row>
    <row r="1198" spans="1:28" x14ac:dyDescent="0.25">
      <c r="A1198" s="3">
        <v>88148</v>
      </c>
      <c r="B1198" t="s">
        <v>7947</v>
      </c>
      <c r="C1198" t="s">
        <v>27</v>
      </c>
      <c r="D1198" s="3">
        <v>11</v>
      </c>
      <c r="E1198" t="s">
        <v>7891</v>
      </c>
      <c r="F1198" t="s">
        <v>7948</v>
      </c>
      <c r="G1198" t="s">
        <v>7949</v>
      </c>
      <c r="H1198" t="s">
        <v>7950</v>
      </c>
      <c r="I1198" t="s">
        <v>7951</v>
      </c>
      <c r="J1198" t="s">
        <v>7947</v>
      </c>
      <c r="K1198" t="s">
        <v>7952</v>
      </c>
      <c r="L1198" t="s">
        <v>117</v>
      </c>
      <c r="M1198" t="s">
        <v>243</v>
      </c>
      <c r="N1198" t="s">
        <v>244</v>
      </c>
      <c r="O1198" t="s">
        <v>27</v>
      </c>
      <c r="P1198" t="s">
        <v>27</v>
      </c>
      <c r="Q1198" t="s">
        <v>27</v>
      </c>
      <c r="R1198" t="s">
        <v>27</v>
      </c>
      <c r="S1198" t="s">
        <v>260</v>
      </c>
      <c r="T1198" t="s">
        <v>146</v>
      </c>
      <c r="U1198" t="s">
        <v>147</v>
      </c>
      <c r="V1198" t="s">
        <v>27</v>
      </c>
      <c r="W1198" t="s">
        <v>43</v>
      </c>
      <c r="X1198" t="s">
        <v>27</v>
      </c>
      <c r="Y1198" t="s">
        <v>27</v>
      </c>
      <c r="Z1198" t="s">
        <v>44</v>
      </c>
      <c r="AA1198" t="s">
        <v>27</v>
      </c>
      <c r="AB1198" s="3" t="s">
        <v>7953</v>
      </c>
    </row>
    <row r="1199" spans="1:28" x14ac:dyDescent="0.25">
      <c r="A1199" s="3">
        <v>88149</v>
      </c>
      <c r="B1199" t="s">
        <v>7954</v>
      </c>
      <c r="C1199" t="s">
        <v>27</v>
      </c>
      <c r="D1199" s="3">
        <v>11</v>
      </c>
      <c r="E1199" t="s">
        <v>7891</v>
      </c>
      <c r="F1199" t="s">
        <v>2159</v>
      </c>
      <c r="G1199" t="s">
        <v>7955</v>
      </c>
      <c r="H1199" t="s">
        <v>7956</v>
      </c>
      <c r="I1199" t="s">
        <v>7957</v>
      </c>
      <c r="J1199" t="s">
        <v>7954</v>
      </c>
      <c r="K1199" t="s">
        <v>7958</v>
      </c>
      <c r="L1199" t="s">
        <v>37</v>
      </c>
      <c r="M1199" t="s">
        <v>38</v>
      </c>
      <c r="N1199" t="s">
        <v>39</v>
      </c>
      <c r="O1199" t="s">
        <v>27</v>
      </c>
      <c r="P1199" t="s">
        <v>27</v>
      </c>
      <c r="Q1199" t="s">
        <v>27</v>
      </c>
      <c r="R1199" t="s">
        <v>27</v>
      </c>
      <c r="S1199" t="s">
        <v>40</v>
      </c>
      <c r="T1199" t="s">
        <v>41</v>
      </c>
      <c r="U1199" t="s">
        <v>42</v>
      </c>
      <c r="V1199" t="s">
        <v>27</v>
      </c>
      <c r="W1199" t="s">
        <v>43</v>
      </c>
      <c r="X1199" t="s">
        <v>27</v>
      </c>
      <c r="Y1199" t="s">
        <v>27</v>
      </c>
      <c r="Z1199" t="s">
        <v>44</v>
      </c>
      <c r="AA1199" t="s">
        <v>27</v>
      </c>
      <c r="AB1199" s="3" t="s">
        <v>7959</v>
      </c>
    </row>
    <row r="1200" spans="1:28" x14ac:dyDescent="0.25">
      <c r="A1200" s="3">
        <v>88150</v>
      </c>
      <c r="B1200" t="s">
        <v>7960</v>
      </c>
      <c r="C1200" t="s">
        <v>27</v>
      </c>
      <c r="D1200" s="3">
        <v>11</v>
      </c>
      <c r="E1200" t="s">
        <v>7891</v>
      </c>
      <c r="F1200" t="s">
        <v>2190</v>
      </c>
      <c r="G1200" t="s">
        <v>7961</v>
      </c>
      <c r="H1200" t="s">
        <v>7962</v>
      </c>
      <c r="I1200" t="s">
        <v>7963</v>
      </c>
      <c r="J1200" t="s">
        <v>7960</v>
      </c>
      <c r="K1200" t="s">
        <v>7964</v>
      </c>
      <c r="L1200" t="s">
        <v>37</v>
      </c>
      <c r="M1200" t="s">
        <v>38</v>
      </c>
      <c r="N1200" t="s">
        <v>39</v>
      </c>
      <c r="O1200" t="s">
        <v>27</v>
      </c>
      <c r="P1200" t="s">
        <v>27</v>
      </c>
      <c r="Q1200" t="s">
        <v>27</v>
      </c>
      <c r="R1200" t="s">
        <v>27</v>
      </c>
      <c r="S1200" t="s">
        <v>40</v>
      </c>
      <c r="T1200" t="s">
        <v>41</v>
      </c>
      <c r="U1200" t="s">
        <v>42</v>
      </c>
      <c r="V1200" t="s">
        <v>27</v>
      </c>
      <c r="W1200" t="s">
        <v>43</v>
      </c>
      <c r="X1200" t="s">
        <v>27</v>
      </c>
      <c r="Y1200" t="s">
        <v>27</v>
      </c>
      <c r="Z1200" t="s">
        <v>44</v>
      </c>
      <c r="AA1200" t="s">
        <v>27</v>
      </c>
      <c r="AB1200" s="3" t="s">
        <v>7965</v>
      </c>
    </row>
    <row r="1201" spans="1:28" x14ac:dyDescent="0.25">
      <c r="A1201" s="3">
        <v>88151</v>
      </c>
      <c r="B1201" t="s">
        <v>7966</v>
      </c>
      <c r="C1201" t="s">
        <v>27</v>
      </c>
      <c r="D1201" s="3">
        <v>11</v>
      </c>
      <c r="E1201" t="s">
        <v>7891</v>
      </c>
      <c r="F1201" t="s">
        <v>7967</v>
      </c>
      <c r="G1201" t="s">
        <v>7968</v>
      </c>
      <c r="H1201" t="s">
        <v>7969</v>
      </c>
      <c r="I1201" t="s">
        <v>7970</v>
      </c>
      <c r="J1201" t="s">
        <v>7966</v>
      </c>
      <c r="K1201" t="s">
        <v>7971</v>
      </c>
      <c r="L1201" t="s">
        <v>100</v>
      </c>
      <c r="M1201" t="s">
        <v>101</v>
      </c>
      <c r="N1201" t="s">
        <v>102</v>
      </c>
      <c r="O1201" t="s">
        <v>27</v>
      </c>
      <c r="P1201" t="s">
        <v>27</v>
      </c>
      <c r="Q1201" t="s">
        <v>27</v>
      </c>
      <c r="R1201" t="s">
        <v>27</v>
      </c>
      <c r="S1201" t="s">
        <v>260</v>
      </c>
      <c r="T1201" t="s">
        <v>41</v>
      </c>
      <c r="U1201" t="s">
        <v>42</v>
      </c>
      <c r="V1201" t="s">
        <v>27</v>
      </c>
      <c r="W1201" t="s">
        <v>43</v>
      </c>
      <c r="X1201" t="s">
        <v>27</v>
      </c>
      <c r="Y1201" t="s">
        <v>27</v>
      </c>
      <c r="Z1201" t="s">
        <v>44</v>
      </c>
      <c r="AA1201" t="s">
        <v>27</v>
      </c>
      <c r="AB1201" s="3" t="s">
        <v>7972</v>
      </c>
    </row>
    <row r="1202" spans="1:28" x14ac:dyDescent="0.25">
      <c r="A1202" s="3">
        <v>88152</v>
      </c>
      <c r="B1202" t="s">
        <v>7973</v>
      </c>
      <c r="C1202" t="s">
        <v>172</v>
      </c>
      <c r="D1202" s="3">
        <v>11</v>
      </c>
      <c r="E1202" t="s">
        <v>7891</v>
      </c>
      <c r="F1202" t="s">
        <v>7974</v>
      </c>
      <c r="G1202" t="s">
        <v>7975</v>
      </c>
      <c r="H1202" t="s">
        <v>7976</v>
      </c>
      <c r="I1202" t="s">
        <v>7977</v>
      </c>
      <c r="J1202" t="s">
        <v>7973</v>
      </c>
      <c r="K1202" t="s">
        <v>7978</v>
      </c>
      <c r="L1202" t="s">
        <v>276</v>
      </c>
      <c r="M1202" t="s">
        <v>277</v>
      </c>
      <c r="N1202" t="s">
        <v>278</v>
      </c>
      <c r="O1202" t="s">
        <v>7979</v>
      </c>
      <c r="P1202" t="s">
        <v>27</v>
      </c>
      <c r="Q1202" t="s">
        <v>57</v>
      </c>
      <c r="R1202" t="s">
        <v>58</v>
      </c>
      <c r="S1202" t="s">
        <v>59</v>
      </c>
      <c r="T1202" t="s">
        <v>41</v>
      </c>
      <c r="U1202" t="s">
        <v>42</v>
      </c>
      <c r="V1202" t="s">
        <v>27</v>
      </c>
      <c r="W1202" t="s">
        <v>43</v>
      </c>
      <c r="X1202" t="s">
        <v>7980</v>
      </c>
      <c r="Y1202" t="s">
        <v>27</v>
      </c>
      <c r="Z1202" t="s">
        <v>44</v>
      </c>
      <c r="AA1202" t="s">
        <v>27</v>
      </c>
      <c r="AB1202" s="3" t="s">
        <v>246</v>
      </c>
    </row>
    <row r="1203" spans="1:28" x14ac:dyDescent="0.25">
      <c r="A1203" s="3">
        <v>88153</v>
      </c>
      <c r="B1203" t="s">
        <v>7981</v>
      </c>
      <c r="C1203" t="s">
        <v>27</v>
      </c>
      <c r="D1203" s="3">
        <v>11</v>
      </c>
      <c r="E1203" t="s">
        <v>7891</v>
      </c>
      <c r="F1203" t="s">
        <v>1392</v>
      </c>
      <c r="G1203" t="s">
        <v>7982</v>
      </c>
      <c r="H1203" t="s">
        <v>7983</v>
      </c>
      <c r="I1203" t="s">
        <v>7984</v>
      </c>
      <c r="J1203" t="s">
        <v>7981</v>
      </c>
      <c r="K1203" t="s">
        <v>7985</v>
      </c>
      <c r="L1203" t="s">
        <v>2391</v>
      </c>
      <c r="M1203" t="s">
        <v>2392</v>
      </c>
      <c r="N1203" t="s">
        <v>2393</v>
      </c>
      <c r="O1203" t="s">
        <v>27</v>
      </c>
      <c r="P1203" t="s">
        <v>27</v>
      </c>
      <c r="Q1203" t="s">
        <v>27</v>
      </c>
      <c r="R1203" t="s">
        <v>27</v>
      </c>
      <c r="S1203" t="s">
        <v>75</v>
      </c>
      <c r="T1203" t="s">
        <v>41</v>
      </c>
      <c r="U1203" t="s">
        <v>42</v>
      </c>
      <c r="V1203" t="s">
        <v>27</v>
      </c>
      <c r="W1203" t="s">
        <v>43</v>
      </c>
      <c r="X1203" t="s">
        <v>27</v>
      </c>
      <c r="Y1203" t="s">
        <v>27</v>
      </c>
      <c r="Z1203" t="s">
        <v>44</v>
      </c>
      <c r="AA1203" t="s">
        <v>27</v>
      </c>
      <c r="AB1203" s="3" t="s">
        <v>7986</v>
      </c>
    </row>
    <row r="1204" spans="1:28" x14ac:dyDescent="0.25">
      <c r="A1204" s="3">
        <v>88154</v>
      </c>
      <c r="B1204" t="s">
        <v>7987</v>
      </c>
      <c r="C1204" t="s">
        <v>27</v>
      </c>
      <c r="D1204" s="3">
        <v>11</v>
      </c>
      <c r="E1204" t="s">
        <v>7891</v>
      </c>
      <c r="F1204" t="s">
        <v>2190</v>
      </c>
      <c r="G1204" t="s">
        <v>7988</v>
      </c>
      <c r="H1204" t="s">
        <v>7989</v>
      </c>
      <c r="I1204" t="s">
        <v>7990</v>
      </c>
      <c r="J1204" t="s">
        <v>7987</v>
      </c>
      <c r="K1204" t="s">
        <v>7991</v>
      </c>
      <c r="L1204" t="s">
        <v>37</v>
      </c>
      <c r="M1204" t="s">
        <v>38</v>
      </c>
      <c r="N1204" t="s">
        <v>39</v>
      </c>
      <c r="O1204" t="s">
        <v>27</v>
      </c>
      <c r="P1204" t="s">
        <v>27</v>
      </c>
      <c r="Q1204" t="s">
        <v>27</v>
      </c>
      <c r="R1204" t="s">
        <v>27</v>
      </c>
      <c r="S1204" t="s">
        <v>40</v>
      </c>
      <c r="T1204" t="s">
        <v>41</v>
      </c>
      <c r="U1204" t="s">
        <v>42</v>
      </c>
      <c r="V1204" t="s">
        <v>27</v>
      </c>
      <c r="W1204" t="s">
        <v>43</v>
      </c>
      <c r="X1204" t="s">
        <v>27</v>
      </c>
      <c r="Y1204" t="s">
        <v>27</v>
      </c>
      <c r="Z1204" t="s">
        <v>44</v>
      </c>
      <c r="AA1204" t="s">
        <v>27</v>
      </c>
      <c r="AB1204" s="3" t="s">
        <v>7992</v>
      </c>
    </row>
    <row r="1205" spans="1:28" x14ac:dyDescent="0.25">
      <c r="A1205" s="3">
        <v>88155</v>
      </c>
      <c r="B1205" t="s">
        <v>7993</v>
      </c>
      <c r="C1205" t="s">
        <v>27</v>
      </c>
      <c r="D1205" s="3">
        <v>11</v>
      </c>
      <c r="E1205" t="s">
        <v>7891</v>
      </c>
      <c r="F1205" t="s">
        <v>7994</v>
      </c>
      <c r="G1205" t="s">
        <v>7995</v>
      </c>
      <c r="H1205" t="s">
        <v>7996</v>
      </c>
      <c r="I1205" t="s">
        <v>7997</v>
      </c>
      <c r="J1205" t="s">
        <v>7993</v>
      </c>
      <c r="K1205" t="s">
        <v>7998</v>
      </c>
      <c r="L1205" t="s">
        <v>100</v>
      </c>
      <c r="M1205" t="s">
        <v>101</v>
      </c>
      <c r="N1205" t="s">
        <v>102</v>
      </c>
      <c r="O1205" t="s">
        <v>7999</v>
      </c>
      <c r="P1205" t="s">
        <v>27</v>
      </c>
      <c r="Q1205" t="s">
        <v>57</v>
      </c>
      <c r="R1205" t="s">
        <v>58</v>
      </c>
      <c r="S1205" t="s">
        <v>59</v>
      </c>
      <c r="T1205" t="s">
        <v>146</v>
      </c>
      <c r="U1205" t="s">
        <v>147</v>
      </c>
      <c r="V1205" t="s">
        <v>27</v>
      </c>
      <c r="W1205" t="s">
        <v>43</v>
      </c>
      <c r="X1205" t="s">
        <v>8000</v>
      </c>
      <c r="Y1205" t="s">
        <v>27</v>
      </c>
      <c r="Z1205" t="s">
        <v>44</v>
      </c>
      <c r="AA1205" t="s">
        <v>27</v>
      </c>
      <c r="AB1205" s="3" t="s">
        <v>8001</v>
      </c>
    </row>
    <row r="1206" spans="1:28" x14ac:dyDescent="0.25">
      <c r="A1206" s="3">
        <v>88156</v>
      </c>
      <c r="B1206" t="s">
        <v>8002</v>
      </c>
      <c r="C1206" t="s">
        <v>27</v>
      </c>
      <c r="D1206" s="3">
        <v>11</v>
      </c>
      <c r="E1206" t="s">
        <v>7891</v>
      </c>
      <c r="F1206" t="s">
        <v>8003</v>
      </c>
      <c r="G1206" t="s">
        <v>8004</v>
      </c>
      <c r="H1206" t="s">
        <v>8005</v>
      </c>
      <c r="I1206" t="s">
        <v>8006</v>
      </c>
      <c r="J1206" t="s">
        <v>8007</v>
      </c>
      <c r="K1206" t="s">
        <v>8008</v>
      </c>
      <c r="L1206" t="s">
        <v>100</v>
      </c>
      <c r="M1206" t="s">
        <v>101</v>
      </c>
      <c r="N1206" t="s">
        <v>102</v>
      </c>
      <c r="O1206" t="s">
        <v>8009</v>
      </c>
      <c r="P1206" t="s">
        <v>27</v>
      </c>
      <c r="Q1206" t="s">
        <v>57</v>
      </c>
      <c r="R1206" t="s">
        <v>58</v>
      </c>
      <c r="S1206" t="s">
        <v>40</v>
      </c>
      <c r="T1206" t="s">
        <v>104</v>
      </c>
      <c r="U1206" t="s">
        <v>105</v>
      </c>
      <c r="V1206" t="s">
        <v>27</v>
      </c>
      <c r="W1206" t="s">
        <v>43</v>
      </c>
      <c r="X1206" t="s">
        <v>27</v>
      </c>
      <c r="Y1206" t="s">
        <v>27</v>
      </c>
      <c r="Z1206" t="s">
        <v>44</v>
      </c>
      <c r="AA1206" t="s">
        <v>27</v>
      </c>
      <c r="AB1206" s="3" t="s">
        <v>8010</v>
      </c>
    </row>
    <row r="1207" spans="1:28" x14ac:dyDescent="0.25">
      <c r="A1207" s="3">
        <v>88157</v>
      </c>
      <c r="B1207" t="s">
        <v>8011</v>
      </c>
      <c r="C1207" t="s">
        <v>27</v>
      </c>
      <c r="D1207" s="3">
        <v>11</v>
      </c>
      <c r="E1207" t="s">
        <v>7891</v>
      </c>
      <c r="F1207" t="s">
        <v>8012</v>
      </c>
      <c r="G1207" t="s">
        <v>8013</v>
      </c>
      <c r="H1207" t="s">
        <v>8014</v>
      </c>
      <c r="I1207" t="s">
        <v>8015</v>
      </c>
      <c r="J1207" t="s">
        <v>8011</v>
      </c>
      <c r="K1207" t="s">
        <v>8016</v>
      </c>
      <c r="L1207" t="s">
        <v>53</v>
      </c>
      <c r="M1207" t="s">
        <v>54</v>
      </c>
      <c r="N1207" t="s">
        <v>55</v>
      </c>
      <c r="O1207" t="s">
        <v>27</v>
      </c>
      <c r="P1207" t="s">
        <v>27</v>
      </c>
      <c r="Q1207" t="s">
        <v>27</v>
      </c>
      <c r="R1207" t="s">
        <v>27</v>
      </c>
      <c r="S1207" t="s">
        <v>59</v>
      </c>
      <c r="T1207" t="s">
        <v>41</v>
      </c>
      <c r="U1207" t="s">
        <v>42</v>
      </c>
      <c r="V1207" t="s">
        <v>27</v>
      </c>
      <c r="W1207" t="s">
        <v>43</v>
      </c>
      <c r="X1207" t="s">
        <v>27</v>
      </c>
      <c r="Y1207" t="s">
        <v>27</v>
      </c>
      <c r="Z1207" t="s">
        <v>44</v>
      </c>
      <c r="AA1207" t="s">
        <v>27</v>
      </c>
      <c r="AB1207" s="3" t="s">
        <v>8017</v>
      </c>
    </row>
    <row r="1208" spans="1:28" x14ac:dyDescent="0.25">
      <c r="A1208" s="3">
        <v>88158</v>
      </c>
      <c r="B1208" t="s">
        <v>8018</v>
      </c>
      <c r="C1208" t="s">
        <v>27</v>
      </c>
      <c r="D1208" s="3">
        <v>11</v>
      </c>
      <c r="E1208" t="s">
        <v>7891</v>
      </c>
      <c r="F1208" t="s">
        <v>2244</v>
      </c>
      <c r="G1208" t="s">
        <v>8019</v>
      </c>
      <c r="H1208" t="s">
        <v>8020</v>
      </c>
      <c r="I1208" t="s">
        <v>8021</v>
      </c>
      <c r="J1208" t="s">
        <v>8018</v>
      </c>
      <c r="K1208" t="s">
        <v>8022</v>
      </c>
      <c r="L1208" t="s">
        <v>53</v>
      </c>
      <c r="M1208" t="s">
        <v>54</v>
      </c>
      <c r="N1208" t="s">
        <v>55</v>
      </c>
      <c r="O1208" t="s">
        <v>27</v>
      </c>
      <c r="P1208" t="s">
        <v>27</v>
      </c>
      <c r="Q1208" t="s">
        <v>27</v>
      </c>
      <c r="R1208" t="s">
        <v>27</v>
      </c>
      <c r="S1208" t="s">
        <v>40</v>
      </c>
      <c r="T1208" t="s">
        <v>146</v>
      </c>
      <c r="U1208" t="s">
        <v>147</v>
      </c>
      <c r="V1208" t="s">
        <v>27</v>
      </c>
      <c r="W1208" t="s">
        <v>43</v>
      </c>
      <c r="X1208" t="s">
        <v>27</v>
      </c>
      <c r="Y1208" t="s">
        <v>27</v>
      </c>
      <c r="Z1208" t="s">
        <v>44</v>
      </c>
      <c r="AA1208" t="s">
        <v>27</v>
      </c>
      <c r="AB1208" s="3" t="s">
        <v>246</v>
      </c>
    </row>
    <row r="1209" spans="1:28" x14ac:dyDescent="0.25">
      <c r="A1209" s="3">
        <v>88159</v>
      </c>
      <c r="B1209" t="s">
        <v>8023</v>
      </c>
      <c r="C1209" t="s">
        <v>27</v>
      </c>
      <c r="D1209" s="3">
        <v>11</v>
      </c>
      <c r="E1209" t="s">
        <v>7891</v>
      </c>
      <c r="F1209" t="s">
        <v>2244</v>
      </c>
      <c r="G1209" t="s">
        <v>8024</v>
      </c>
      <c r="H1209" t="s">
        <v>8025</v>
      </c>
      <c r="I1209" t="s">
        <v>8026</v>
      </c>
      <c r="J1209" t="s">
        <v>8023</v>
      </c>
      <c r="K1209" t="s">
        <v>8027</v>
      </c>
      <c r="L1209" t="s">
        <v>37</v>
      </c>
      <c r="M1209" t="s">
        <v>38</v>
      </c>
      <c r="N1209" t="s">
        <v>39</v>
      </c>
      <c r="O1209" t="s">
        <v>27</v>
      </c>
      <c r="P1209" t="s">
        <v>27</v>
      </c>
      <c r="Q1209" t="s">
        <v>27</v>
      </c>
      <c r="R1209" t="s">
        <v>27</v>
      </c>
      <c r="S1209" t="s">
        <v>40</v>
      </c>
      <c r="T1209" t="s">
        <v>146</v>
      </c>
      <c r="U1209" t="s">
        <v>147</v>
      </c>
      <c r="V1209" t="s">
        <v>27</v>
      </c>
      <c r="W1209" t="s">
        <v>43</v>
      </c>
      <c r="X1209" t="s">
        <v>27</v>
      </c>
      <c r="Y1209" t="s">
        <v>27</v>
      </c>
      <c r="Z1209" t="s">
        <v>44</v>
      </c>
      <c r="AA1209" t="s">
        <v>27</v>
      </c>
      <c r="AB1209" s="3" t="s">
        <v>246</v>
      </c>
    </row>
    <row r="1210" spans="1:28" x14ac:dyDescent="0.25">
      <c r="A1210" s="3">
        <v>88160</v>
      </c>
      <c r="B1210" t="s">
        <v>8028</v>
      </c>
      <c r="C1210" t="s">
        <v>172</v>
      </c>
      <c r="D1210" s="3">
        <v>11</v>
      </c>
      <c r="E1210" t="s">
        <v>7891</v>
      </c>
      <c r="F1210" t="s">
        <v>8029</v>
      </c>
      <c r="G1210" t="s">
        <v>8030</v>
      </c>
      <c r="H1210" t="s">
        <v>8031</v>
      </c>
      <c r="I1210" t="s">
        <v>8032</v>
      </c>
      <c r="J1210" t="s">
        <v>8028</v>
      </c>
      <c r="K1210" t="s">
        <v>8033</v>
      </c>
      <c r="L1210" t="s">
        <v>2391</v>
      </c>
      <c r="M1210" t="s">
        <v>2392</v>
      </c>
      <c r="N1210" t="s">
        <v>2393</v>
      </c>
      <c r="O1210" t="s">
        <v>27</v>
      </c>
      <c r="P1210" t="s">
        <v>27</v>
      </c>
      <c r="Q1210" t="s">
        <v>27</v>
      </c>
      <c r="R1210" t="s">
        <v>27</v>
      </c>
      <c r="S1210" t="s">
        <v>59</v>
      </c>
      <c r="T1210" t="s">
        <v>8034</v>
      </c>
      <c r="U1210" t="s">
        <v>8035</v>
      </c>
      <c r="V1210" t="s">
        <v>27</v>
      </c>
      <c r="W1210" t="s">
        <v>43</v>
      </c>
      <c r="X1210" t="s">
        <v>27</v>
      </c>
      <c r="Y1210" t="s">
        <v>27</v>
      </c>
      <c r="Z1210" t="s">
        <v>44</v>
      </c>
      <c r="AA1210" t="s">
        <v>27</v>
      </c>
      <c r="AB1210" s="3" t="s">
        <v>246</v>
      </c>
    </row>
    <row r="1211" spans="1:28" x14ac:dyDescent="0.25">
      <c r="A1211" s="3">
        <v>88161</v>
      </c>
      <c r="B1211" t="s">
        <v>8037</v>
      </c>
      <c r="C1211" t="s">
        <v>27</v>
      </c>
      <c r="D1211" s="3">
        <v>11</v>
      </c>
      <c r="E1211" t="s">
        <v>7891</v>
      </c>
      <c r="F1211" t="s">
        <v>2275</v>
      </c>
      <c r="G1211" t="s">
        <v>8038</v>
      </c>
      <c r="H1211" t="s">
        <v>8039</v>
      </c>
      <c r="I1211" t="s">
        <v>8040</v>
      </c>
      <c r="J1211" t="s">
        <v>8037</v>
      </c>
      <c r="K1211" t="s">
        <v>8041</v>
      </c>
      <c r="L1211" t="s">
        <v>117</v>
      </c>
      <c r="M1211" t="s">
        <v>243</v>
      </c>
      <c r="N1211" t="s">
        <v>244</v>
      </c>
      <c r="O1211" t="s">
        <v>27</v>
      </c>
      <c r="P1211" t="s">
        <v>27</v>
      </c>
      <c r="Q1211" t="s">
        <v>27</v>
      </c>
      <c r="R1211" t="s">
        <v>27</v>
      </c>
      <c r="S1211" t="s">
        <v>40</v>
      </c>
      <c r="T1211" t="s">
        <v>41</v>
      </c>
      <c r="U1211" t="s">
        <v>42</v>
      </c>
      <c r="V1211" t="s">
        <v>27</v>
      </c>
      <c r="W1211" t="s">
        <v>43</v>
      </c>
      <c r="X1211" t="s">
        <v>27</v>
      </c>
      <c r="Y1211" t="s">
        <v>27</v>
      </c>
      <c r="Z1211" t="s">
        <v>44</v>
      </c>
      <c r="AA1211" t="s">
        <v>27</v>
      </c>
      <c r="AB1211" s="3" t="s">
        <v>8042</v>
      </c>
    </row>
    <row r="1212" spans="1:28" x14ac:dyDescent="0.25">
      <c r="A1212" s="3">
        <v>88162</v>
      </c>
      <c r="B1212" t="s">
        <v>8043</v>
      </c>
      <c r="C1212" t="s">
        <v>27</v>
      </c>
      <c r="D1212" s="3">
        <v>11</v>
      </c>
      <c r="E1212" t="s">
        <v>8044</v>
      </c>
      <c r="F1212" t="s">
        <v>8045</v>
      </c>
      <c r="G1212" t="s">
        <v>8046</v>
      </c>
      <c r="H1212" t="s">
        <v>8047</v>
      </c>
      <c r="I1212" t="s">
        <v>8048</v>
      </c>
      <c r="J1212" t="s">
        <v>8043</v>
      </c>
      <c r="K1212" t="s">
        <v>8049</v>
      </c>
      <c r="L1212" t="s">
        <v>37</v>
      </c>
      <c r="M1212" t="s">
        <v>38</v>
      </c>
      <c r="N1212" t="s">
        <v>39</v>
      </c>
      <c r="O1212" t="s">
        <v>27</v>
      </c>
      <c r="P1212" t="s">
        <v>27</v>
      </c>
      <c r="Q1212" t="s">
        <v>27</v>
      </c>
      <c r="R1212" t="s">
        <v>27</v>
      </c>
      <c r="S1212" t="s">
        <v>59</v>
      </c>
      <c r="T1212" t="s">
        <v>41</v>
      </c>
      <c r="U1212" t="s">
        <v>42</v>
      </c>
      <c r="V1212" t="s">
        <v>27</v>
      </c>
      <c r="W1212" t="s">
        <v>43</v>
      </c>
      <c r="X1212" t="s">
        <v>27</v>
      </c>
      <c r="Y1212" t="s">
        <v>27</v>
      </c>
      <c r="Z1212" t="s">
        <v>44</v>
      </c>
      <c r="AA1212" t="s">
        <v>27</v>
      </c>
      <c r="AB1212" s="3" t="s">
        <v>8050</v>
      </c>
    </row>
    <row r="1213" spans="1:28" x14ac:dyDescent="0.25">
      <c r="A1213" s="3">
        <v>88163</v>
      </c>
      <c r="B1213" t="s">
        <v>8051</v>
      </c>
      <c r="C1213" t="s">
        <v>27</v>
      </c>
      <c r="D1213" s="3">
        <v>11</v>
      </c>
      <c r="E1213" t="s">
        <v>8044</v>
      </c>
      <c r="F1213" t="s">
        <v>2275</v>
      </c>
      <c r="G1213" t="s">
        <v>8052</v>
      </c>
      <c r="H1213" t="s">
        <v>8053</v>
      </c>
      <c r="I1213" t="s">
        <v>8054</v>
      </c>
      <c r="J1213" t="s">
        <v>8051</v>
      </c>
      <c r="K1213" t="s">
        <v>8055</v>
      </c>
      <c r="L1213" t="s">
        <v>37</v>
      </c>
      <c r="M1213" t="s">
        <v>38</v>
      </c>
      <c r="N1213" t="s">
        <v>39</v>
      </c>
      <c r="O1213" t="s">
        <v>27</v>
      </c>
      <c r="P1213" t="s">
        <v>27</v>
      </c>
      <c r="Q1213" t="s">
        <v>27</v>
      </c>
      <c r="R1213" t="s">
        <v>27</v>
      </c>
      <c r="S1213" t="s">
        <v>40</v>
      </c>
      <c r="T1213" t="s">
        <v>146</v>
      </c>
      <c r="U1213" t="s">
        <v>147</v>
      </c>
      <c r="V1213" t="s">
        <v>27</v>
      </c>
      <c r="W1213" t="s">
        <v>43</v>
      </c>
      <c r="X1213" t="s">
        <v>27</v>
      </c>
      <c r="Y1213" t="s">
        <v>27</v>
      </c>
      <c r="Z1213" t="s">
        <v>44</v>
      </c>
      <c r="AA1213" t="s">
        <v>27</v>
      </c>
      <c r="AB1213" s="3" t="s">
        <v>8056</v>
      </c>
    </row>
    <row r="1214" spans="1:28" x14ac:dyDescent="0.25">
      <c r="A1214" s="3">
        <v>88164</v>
      </c>
      <c r="B1214" t="s">
        <v>8057</v>
      </c>
      <c r="C1214" t="s">
        <v>27</v>
      </c>
      <c r="D1214" s="3">
        <v>11</v>
      </c>
      <c r="E1214" t="s">
        <v>8044</v>
      </c>
      <c r="F1214" t="s">
        <v>2275</v>
      </c>
      <c r="G1214" t="s">
        <v>8058</v>
      </c>
      <c r="H1214" t="s">
        <v>8059</v>
      </c>
      <c r="I1214" t="s">
        <v>8060</v>
      </c>
      <c r="J1214" t="s">
        <v>8057</v>
      </c>
      <c r="K1214" t="s">
        <v>8061</v>
      </c>
      <c r="L1214" t="s">
        <v>37</v>
      </c>
      <c r="M1214" t="s">
        <v>38</v>
      </c>
      <c r="N1214" t="s">
        <v>39</v>
      </c>
      <c r="O1214" t="s">
        <v>27</v>
      </c>
      <c r="P1214" t="s">
        <v>27</v>
      </c>
      <c r="Q1214" t="s">
        <v>27</v>
      </c>
      <c r="R1214" t="s">
        <v>27</v>
      </c>
      <c r="S1214" t="s">
        <v>40</v>
      </c>
      <c r="T1214" t="s">
        <v>27</v>
      </c>
      <c r="U1214" t="s">
        <v>27</v>
      </c>
      <c r="V1214" t="s">
        <v>27</v>
      </c>
      <c r="W1214" t="s">
        <v>43</v>
      </c>
      <c r="X1214" t="s">
        <v>27</v>
      </c>
      <c r="Y1214" t="s">
        <v>27</v>
      </c>
      <c r="Z1214" t="s">
        <v>44</v>
      </c>
      <c r="AA1214" t="s">
        <v>27</v>
      </c>
      <c r="AB1214" s="3" t="s">
        <v>8062</v>
      </c>
    </row>
    <row r="1215" spans="1:28" x14ac:dyDescent="0.25">
      <c r="A1215" s="3">
        <v>88165</v>
      </c>
      <c r="B1215" t="s">
        <v>8063</v>
      </c>
      <c r="C1215" t="s">
        <v>27</v>
      </c>
      <c r="D1215" s="3">
        <v>11</v>
      </c>
      <c r="E1215" t="s">
        <v>8044</v>
      </c>
      <c r="F1215" t="s">
        <v>2319</v>
      </c>
      <c r="G1215" t="s">
        <v>8064</v>
      </c>
      <c r="H1215" t="s">
        <v>8065</v>
      </c>
      <c r="I1215" t="s">
        <v>8066</v>
      </c>
      <c r="J1215" t="s">
        <v>8063</v>
      </c>
      <c r="K1215" t="s">
        <v>8067</v>
      </c>
      <c r="L1215" t="s">
        <v>100</v>
      </c>
      <c r="M1215" t="s">
        <v>101</v>
      </c>
      <c r="N1215" t="s">
        <v>102</v>
      </c>
      <c r="O1215" t="s">
        <v>27</v>
      </c>
      <c r="P1215" t="s">
        <v>27</v>
      </c>
      <c r="Q1215" t="s">
        <v>27</v>
      </c>
      <c r="R1215" t="s">
        <v>27</v>
      </c>
      <c r="S1215" t="s">
        <v>40</v>
      </c>
      <c r="T1215" t="s">
        <v>41</v>
      </c>
      <c r="U1215" t="s">
        <v>42</v>
      </c>
      <c r="V1215" t="s">
        <v>27</v>
      </c>
      <c r="W1215" t="s">
        <v>43</v>
      </c>
      <c r="X1215" t="s">
        <v>27</v>
      </c>
      <c r="Y1215" t="s">
        <v>27</v>
      </c>
      <c r="Z1215" t="s">
        <v>44</v>
      </c>
      <c r="AA1215" t="s">
        <v>27</v>
      </c>
      <c r="AB1215" s="3" t="s">
        <v>8068</v>
      </c>
    </row>
    <row r="1216" spans="1:28" x14ac:dyDescent="0.25">
      <c r="A1216" s="3">
        <v>88166</v>
      </c>
      <c r="B1216" t="s">
        <v>8069</v>
      </c>
      <c r="C1216" t="s">
        <v>27</v>
      </c>
      <c r="D1216" s="3">
        <v>11</v>
      </c>
      <c r="E1216" t="s">
        <v>8044</v>
      </c>
      <c r="F1216" t="s">
        <v>2319</v>
      </c>
      <c r="G1216" t="s">
        <v>8070</v>
      </c>
      <c r="H1216" t="s">
        <v>8071</v>
      </c>
      <c r="I1216" t="s">
        <v>8072</v>
      </c>
      <c r="J1216" t="s">
        <v>8069</v>
      </c>
      <c r="K1216" t="s">
        <v>8073</v>
      </c>
      <c r="L1216" t="s">
        <v>100</v>
      </c>
      <c r="M1216" t="s">
        <v>101</v>
      </c>
      <c r="N1216" t="s">
        <v>102</v>
      </c>
      <c r="O1216" t="s">
        <v>27</v>
      </c>
      <c r="P1216" t="s">
        <v>27</v>
      </c>
      <c r="Q1216" t="s">
        <v>27</v>
      </c>
      <c r="R1216" t="s">
        <v>27</v>
      </c>
      <c r="S1216" t="s">
        <v>40</v>
      </c>
      <c r="T1216" t="s">
        <v>864</v>
      </c>
      <c r="U1216" t="s">
        <v>865</v>
      </c>
      <c r="V1216" t="s">
        <v>27</v>
      </c>
      <c r="W1216" t="s">
        <v>43</v>
      </c>
      <c r="X1216" t="s">
        <v>27</v>
      </c>
      <c r="Y1216" t="s">
        <v>27</v>
      </c>
      <c r="Z1216" t="s">
        <v>44</v>
      </c>
      <c r="AA1216" t="s">
        <v>27</v>
      </c>
      <c r="AB1216" s="3" t="s">
        <v>246</v>
      </c>
    </row>
    <row r="1217" spans="1:28" x14ac:dyDescent="0.25">
      <c r="A1217" s="3">
        <v>88167</v>
      </c>
      <c r="B1217" t="s">
        <v>8074</v>
      </c>
      <c r="C1217" t="s">
        <v>27</v>
      </c>
      <c r="D1217" s="3">
        <v>11</v>
      </c>
      <c r="E1217" t="s">
        <v>8044</v>
      </c>
      <c r="F1217" t="s">
        <v>2319</v>
      </c>
      <c r="G1217" t="s">
        <v>8075</v>
      </c>
      <c r="H1217" t="s">
        <v>8076</v>
      </c>
      <c r="I1217" t="s">
        <v>8077</v>
      </c>
      <c r="J1217" t="s">
        <v>8074</v>
      </c>
      <c r="K1217" t="s">
        <v>8078</v>
      </c>
      <c r="L1217" t="s">
        <v>100</v>
      </c>
      <c r="M1217" t="s">
        <v>101</v>
      </c>
      <c r="N1217" t="s">
        <v>102</v>
      </c>
      <c r="O1217" t="s">
        <v>27</v>
      </c>
      <c r="P1217" t="s">
        <v>27</v>
      </c>
      <c r="Q1217" t="s">
        <v>27</v>
      </c>
      <c r="R1217" t="s">
        <v>27</v>
      </c>
      <c r="S1217" t="s">
        <v>40</v>
      </c>
      <c r="T1217" t="s">
        <v>146</v>
      </c>
      <c r="U1217" t="s">
        <v>147</v>
      </c>
      <c r="V1217" t="s">
        <v>27</v>
      </c>
      <c r="W1217" t="s">
        <v>43</v>
      </c>
      <c r="X1217" t="s">
        <v>27</v>
      </c>
      <c r="Y1217" t="s">
        <v>27</v>
      </c>
      <c r="Z1217" t="s">
        <v>44</v>
      </c>
      <c r="AA1217" t="s">
        <v>27</v>
      </c>
      <c r="AB1217" s="3" t="s">
        <v>246</v>
      </c>
    </row>
    <row r="1218" spans="1:28" x14ac:dyDescent="0.25">
      <c r="A1218" s="3">
        <v>88168</v>
      </c>
      <c r="B1218" t="s">
        <v>8079</v>
      </c>
      <c r="C1218" t="s">
        <v>27</v>
      </c>
      <c r="D1218" s="3">
        <v>11</v>
      </c>
      <c r="E1218" t="s">
        <v>8044</v>
      </c>
      <c r="F1218" t="s">
        <v>2367</v>
      </c>
      <c r="G1218" t="s">
        <v>8080</v>
      </c>
      <c r="H1218" t="s">
        <v>8081</v>
      </c>
      <c r="I1218" t="s">
        <v>8082</v>
      </c>
      <c r="J1218" t="s">
        <v>8079</v>
      </c>
      <c r="K1218" t="s">
        <v>8083</v>
      </c>
      <c r="L1218" t="s">
        <v>100</v>
      </c>
      <c r="M1218" t="s">
        <v>101</v>
      </c>
      <c r="N1218" t="s">
        <v>102</v>
      </c>
      <c r="O1218" t="s">
        <v>27</v>
      </c>
      <c r="P1218" t="s">
        <v>27</v>
      </c>
      <c r="Q1218" t="s">
        <v>27</v>
      </c>
      <c r="R1218" t="s">
        <v>27</v>
      </c>
      <c r="S1218" t="s">
        <v>40</v>
      </c>
      <c r="T1218" t="s">
        <v>146</v>
      </c>
      <c r="U1218" t="s">
        <v>147</v>
      </c>
      <c r="V1218" t="s">
        <v>27</v>
      </c>
      <c r="W1218" t="s">
        <v>43</v>
      </c>
      <c r="X1218" t="s">
        <v>27</v>
      </c>
      <c r="Y1218" t="s">
        <v>27</v>
      </c>
      <c r="Z1218" t="s">
        <v>44</v>
      </c>
      <c r="AA1218" t="s">
        <v>27</v>
      </c>
      <c r="AB1218" s="3" t="s">
        <v>8084</v>
      </c>
    </row>
    <row r="1219" spans="1:28" x14ac:dyDescent="0.25">
      <c r="A1219" s="3">
        <v>88169</v>
      </c>
      <c r="B1219" t="s">
        <v>8085</v>
      </c>
      <c r="C1219" t="s">
        <v>1973</v>
      </c>
      <c r="D1219" s="3">
        <v>11</v>
      </c>
      <c r="E1219" t="s">
        <v>8044</v>
      </c>
      <c r="F1219" t="s">
        <v>1392</v>
      </c>
      <c r="G1219" t="s">
        <v>8086</v>
      </c>
      <c r="H1219" t="s">
        <v>8087</v>
      </c>
      <c r="I1219" t="s">
        <v>8088</v>
      </c>
      <c r="J1219" t="s">
        <v>8085</v>
      </c>
      <c r="K1219" t="s">
        <v>8089</v>
      </c>
      <c r="L1219" t="s">
        <v>53</v>
      </c>
      <c r="M1219" t="s">
        <v>54</v>
      </c>
      <c r="N1219" t="s">
        <v>55</v>
      </c>
      <c r="O1219" t="s">
        <v>27</v>
      </c>
      <c r="P1219" t="s">
        <v>27</v>
      </c>
      <c r="Q1219" t="s">
        <v>27</v>
      </c>
      <c r="R1219" t="s">
        <v>27</v>
      </c>
      <c r="S1219" t="s">
        <v>75</v>
      </c>
      <c r="T1219" t="s">
        <v>41</v>
      </c>
      <c r="U1219" t="s">
        <v>42</v>
      </c>
      <c r="V1219" t="s">
        <v>27</v>
      </c>
      <c r="W1219" t="s">
        <v>43</v>
      </c>
      <c r="X1219" t="s">
        <v>27</v>
      </c>
      <c r="Y1219" t="s">
        <v>27</v>
      </c>
      <c r="Z1219" t="s">
        <v>44</v>
      </c>
      <c r="AA1219" t="s">
        <v>27</v>
      </c>
      <c r="AB1219" s="3" t="s">
        <v>8090</v>
      </c>
    </row>
    <row r="1220" spans="1:28" x14ac:dyDescent="0.25">
      <c r="A1220" s="3">
        <v>88170</v>
      </c>
      <c r="B1220" t="s">
        <v>8091</v>
      </c>
      <c r="C1220" t="s">
        <v>27</v>
      </c>
      <c r="D1220" s="3">
        <v>11</v>
      </c>
      <c r="E1220" t="s">
        <v>8044</v>
      </c>
      <c r="F1220" t="s">
        <v>2367</v>
      </c>
      <c r="G1220" t="s">
        <v>8092</v>
      </c>
      <c r="H1220" t="s">
        <v>8093</v>
      </c>
      <c r="I1220" t="s">
        <v>8094</v>
      </c>
      <c r="J1220" t="s">
        <v>8091</v>
      </c>
      <c r="K1220" t="s">
        <v>8095</v>
      </c>
      <c r="L1220" t="s">
        <v>53</v>
      </c>
      <c r="M1220" t="s">
        <v>54</v>
      </c>
      <c r="N1220" t="s">
        <v>55</v>
      </c>
      <c r="O1220" t="s">
        <v>27</v>
      </c>
      <c r="P1220" t="s">
        <v>27</v>
      </c>
      <c r="Q1220" t="s">
        <v>27</v>
      </c>
      <c r="R1220" t="s">
        <v>27</v>
      </c>
      <c r="S1220" t="s">
        <v>40</v>
      </c>
      <c r="T1220" t="s">
        <v>146</v>
      </c>
      <c r="U1220" t="s">
        <v>147</v>
      </c>
      <c r="V1220" t="s">
        <v>27</v>
      </c>
      <c r="W1220" t="s">
        <v>43</v>
      </c>
      <c r="X1220" t="s">
        <v>27</v>
      </c>
      <c r="Y1220" t="s">
        <v>27</v>
      </c>
      <c r="Z1220" t="s">
        <v>44</v>
      </c>
      <c r="AA1220" t="s">
        <v>27</v>
      </c>
      <c r="AB1220" s="3" t="s">
        <v>8096</v>
      </c>
    </row>
    <row r="1221" spans="1:28" x14ac:dyDescent="0.25">
      <c r="A1221" s="3">
        <v>88171</v>
      </c>
      <c r="B1221" t="s">
        <v>8097</v>
      </c>
      <c r="C1221" t="s">
        <v>27</v>
      </c>
      <c r="D1221" s="3">
        <v>11</v>
      </c>
      <c r="E1221" t="s">
        <v>8044</v>
      </c>
      <c r="F1221" t="s">
        <v>2367</v>
      </c>
      <c r="G1221" t="s">
        <v>8098</v>
      </c>
      <c r="H1221" t="s">
        <v>8099</v>
      </c>
      <c r="I1221" t="s">
        <v>8100</v>
      </c>
      <c r="J1221" t="s">
        <v>8097</v>
      </c>
      <c r="K1221" t="s">
        <v>8101</v>
      </c>
      <c r="L1221" t="s">
        <v>37</v>
      </c>
      <c r="M1221" t="s">
        <v>38</v>
      </c>
      <c r="N1221" t="s">
        <v>39</v>
      </c>
      <c r="O1221" t="s">
        <v>27</v>
      </c>
      <c r="P1221" t="s">
        <v>27</v>
      </c>
      <c r="Q1221" t="s">
        <v>27</v>
      </c>
      <c r="R1221" t="s">
        <v>27</v>
      </c>
      <c r="S1221" t="s">
        <v>40</v>
      </c>
      <c r="T1221" t="s">
        <v>146</v>
      </c>
      <c r="U1221" t="s">
        <v>147</v>
      </c>
      <c r="V1221" t="s">
        <v>27</v>
      </c>
      <c r="W1221" t="s">
        <v>43</v>
      </c>
      <c r="X1221" t="s">
        <v>27</v>
      </c>
      <c r="Y1221" t="s">
        <v>27</v>
      </c>
      <c r="Z1221" t="s">
        <v>44</v>
      </c>
      <c r="AA1221" t="s">
        <v>27</v>
      </c>
      <c r="AB1221" s="3" t="s">
        <v>8102</v>
      </c>
    </row>
    <row r="1222" spans="1:28" x14ac:dyDescent="0.25">
      <c r="A1222" s="3">
        <v>88172</v>
      </c>
      <c r="B1222" t="s">
        <v>8103</v>
      </c>
      <c r="C1222" t="s">
        <v>172</v>
      </c>
      <c r="D1222" s="3">
        <v>11</v>
      </c>
      <c r="E1222" t="s">
        <v>8044</v>
      </c>
      <c r="F1222" t="s">
        <v>8104</v>
      </c>
      <c r="G1222" t="s">
        <v>8105</v>
      </c>
      <c r="H1222" t="s">
        <v>8106</v>
      </c>
      <c r="I1222" t="s">
        <v>8107</v>
      </c>
      <c r="J1222" t="s">
        <v>8103</v>
      </c>
      <c r="K1222" t="s">
        <v>8108</v>
      </c>
      <c r="L1222" t="s">
        <v>71</v>
      </c>
      <c r="M1222" t="s">
        <v>72</v>
      </c>
      <c r="N1222" t="s">
        <v>73</v>
      </c>
      <c r="O1222" t="s">
        <v>8109</v>
      </c>
      <c r="P1222" t="s">
        <v>27</v>
      </c>
      <c r="Q1222" t="s">
        <v>57</v>
      </c>
      <c r="R1222" t="s">
        <v>58</v>
      </c>
      <c r="S1222" t="s">
        <v>40</v>
      </c>
      <c r="T1222" t="s">
        <v>146</v>
      </c>
      <c r="U1222" t="s">
        <v>147</v>
      </c>
      <c r="V1222" t="s">
        <v>27</v>
      </c>
      <c r="W1222" t="s">
        <v>43</v>
      </c>
      <c r="X1222" t="s">
        <v>8110</v>
      </c>
      <c r="Y1222" t="s">
        <v>27</v>
      </c>
      <c r="Z1222" t="s">
        <v>44</v>
      </c>
      <c r="AA1222" t="s">
        <v>27</v>
      </c>
      <c r="AB1222" s="3" t="s">
        <v>8111</v>
      </c>
    </row>
    <row r="1223" spans="1:28" x14ac:dyDescent="0.25">
      <c r="A1223" s="3">
        <v>88173</v>
      </c>
      <c r="B1223" t="s">
        <v>8112</v>
      </c>
      <c r="C1223" t="s">
        <v>27</v>
      </c>
      <c r="D1223" s="3">
        <v>11</v>
      </c>
      <c r="E1223" t="s">
        <v>8044</v>
      </c>
      <c r="F1223" t="s">
        <v>2367</v>
      </c>
      <c r="G1223" t="s">
        <v>8113</v>
      </c>
      <c r="H1223" t="s">
        <v>8114</v>
      </c>
      <c r="I1223" t="s">
        <v>8115</v>
      </c>
      <c r="J1223" t="s">
        <v>8112</v>
      </c>
      <c r="K1223" t="s">
        <v>8116</v>
      </c>
      <c r="L1223" t="s">
        <v>100</v>
      </c>
      <c r="M1223" t="s">
        <v>101</v>
      </c>
      <c r="N1223" t="s">
        <v>102</v>
      </c>
      <c r="O1223" t="s">
        <v>27</v>
      </c>
      <c r="P1223" t="s">
        <v>27</v>
      </c>
      <c r="Q1223" t="s">
        <v>27</v>
      </c>
      <c r="R1223" t="s">
        <v>27</v>
      </c>
      <c r="S1223" t="s">
        <v>40</v>
      </c>
      <c r="T1223" t="s">
        <v>146</v>
      </c>
      <c r="U1223" t="s">
        <v>147</v>
      </c>
      <c r="V1223" t="s">
        <v>27</v>
      </c>
      <c r="W1223" t="s">
        <v>43</v>
      </c>
      <c r="X1223" t="s">
        <v>27</v>
      </c>
      <c r="Y1223" t="s">
        <v>27</v>
      </c>
      <c r="Z1223" t="s">
        <v>44</v>
      </c>
      <c r="AA1223" t="s">
        <v>27</v>
      </c>
      <c r="AB1223" s="3" t="s">
        <v>246</v>
      </c>
    </row>
    <row r="1224" spans="1:28" x14ac:dyDescent="0.25">
      <c r="A1224" s="3">
        <v>88174</v>
      </c>
      <c r="B1224" t="s">
        <v>8117</v>
      </c>
      <c r="C1224" t="s">
        <v>27</v>
      </c>
      <c r="D1224" s="3">
        <v>11</v>
      </c>
      <c r="E1224" t="s">
        <v>8044</v>
      </c>
      <c r="F1224" t="s">
        <v>2396</v>
      </c>
      <c r="G1224" t="s">
        <v>8118</v>
      </c>
      <c r="H1224" t="s">
        <v>8119</v>
      </c>
      <c r="I1224" t="s">
        <v>8120</v>
      </c>
      <c r="J1224" t="s">
        <v>8117</v>
      </c>
      <c r="K1224" t="s">
        <v>8121</v>
      </c>
      <c r="L1224" t="s">
        <v>37</v>
      </c>
      <c r="M1224" t="s">
        <v>38</v>
      </c>
      <c r="N1224" t="s">
        <v>39</v>
      </c>
      <c r="O1224" t="s">
        <v>27</v>
      </c>
      <c r="P1224" t="s">
        <v>27</v>
      </c>
      <c r="Q1224" t="s">
        <v>27</v>
      </c>
      <c r="R1224" t="s">
        <v>27</v>
      </c>
      <c r="S1224" t="s">
        <v>40</v>
      </c>
      <c r="T1224" t="s">
        <v>146</v>
      </c>
      <c r="U1224" t="s">
        <v>147</v>
      </c>
      <c r="V1224" t="s">
        <v>27</v>
      </c>
      <c r="W1224" t="s">
        <v>43</v>
      </c>
      <c r="X1224" t="s">
        <v>27</v>
      </c>
      <c r="Y1224" t="s">
        <v>27</v>
      </c>
      <c r="Z1224" t="s">
        <v>44</v>
      </c>
      <c r="AA1224" t="s">
        <v>27</v>
      </c>
      <c r="AB1224" s="3" t="s">
        <v>8122</v>
      </c>
    </row>
    <row r="1225" spans="1:28" x14ac:dyDescent="0.25">
      <c r="A1225" s="3">
        <v>88175</v>
      </c>
      <c r="B1225" t="s">
        <v>8123</v>
      </c>
      <c r="C1225" t="s">
        <v>64</v>
      </c>
      <c r="D1225" s="3">
        <v>11</v>
      </c>
      <c r="E1225" t="s">
        <v>8044</v>
      </c>
      <c r="F1225" t="s">
        <v>8124</v>
      </c>
      <c r="G1225" t="s">
        <v>8125</v>
      </c>
      <c r="H1225" t="s">
        <v>8126</v>
      </c>
      <c r="I1225" t="s">
        <v>8127</v>
      </c>
      <c r="J1225" t="s">
        <v>8123</v>
      </c>
      <c r="K1225" t="s">
        <v>8128</v>
      </c>
      <c r="L1225" t="s">
        <v>100</v>
      </c>
      <c r="M1225" t="s">
        <v>101</v>
      </c>
      <c r="N1225" t="s">
        <v>102</v>
      </c>
      <c r="O1225" t="s">
        <v>27</v>
      </c>
      <c r="P1225" t="s">
        <v>27</v>
      </c>
      <c r="Q1225" t="s">
        <v>27</v>
      </c>
      <c r="R1225" t="s">
        <v>27</v>
      </c>
      <c r="S1225" t="s">
        <v>260</v>
      </c>
      <c r="T1225" t="s">
        <v>146</v>
      </c>
      <c r="U1225" t="s">
        <v>147</v>
      </c>
      <c r="V1225" t="s">
        <v>27</v>
      </c>
      <c r="W1225" t="s">
        <v>43</v>
      </c>
      <c r="X1225" t="s">
        <v>27</v>
      </c>
      <c r="Y1225" t="s">
        <v>27</v>
      </c>
      <c r="Z1225" t="s">
        <v>44</v>
      </c>
      <c r="AA1225" t="s">
        <v>27</v>
      </c>
      <c r="AB1225" s="3" t="s">
        <v>8129</v>
      </c>
    </row>
    <row r="1226" spans="1:28" x14ac:dyDescent="0.25">
      <c r="A1226" s="3">
        <v>88176</v>
      </c>
      <c r="B1226" t="s">
        <v>8130</v>
      </c>
      <c r="C1226" t="s">
        <v>27</v>
      </c>
      <c r="D1226" s="3">
        <v>11</v>
      </c>
      <c r="E1226" t="s">
        <v>8044</v>
      </c>
      <c r="F1226" t="s">
        <v>2396</v>
      </c>
      <c r="G1226" t="s">
        <v>8131</v>
      </c>
      <c r="H1226" t="s">
        <v>8132</v>
      </c>
      <c r="I1226" t="s">
        <v>8133</v>
      </c>
      <c r="J1226" t="s">
        <v>8130</v>
      </c>
      <c r="K1226" t="s">
        <v>8134</v>
      </c>
      <c r="L1226" t="s">
        <v>100</v>
      </c>
      <c r="M1226" t="s">
        <v>101</v>
      </c>
      <c r="N1226" t="s">
        <v>102</v>
      </c>
      <c r="O1226" t="s">
        <v>27</v>
      </c>
      <c r="P1226" t="s">
        <v>27</v>
      </c>
      <c r="Q1226" t="s">
        <v>27</v>
      </c>
      <c r="R1226" t="s">
        <v>27</v>
      </c>
      <c r="S1226" t="s">
        <v>40</v>
      </c>
      <c r="T1226" t="s">
        <v>41</v>
      </c>
      <c r="U1226" t="s">
        <v>42</v>
      </c>
      <c r="V1226" t="s">
        <v>27</v>
      </c>
      <c r="W1226" t="s">
        <v>43</v>
      </c>
      <c r="X1226" t="s">
        <v>27</v>
      </c>
      <c r="Y1226" t="s">
        <v>27</v>
      </c>
      <c r="Z1226" t="s">
        <v>44</v>
      </c>
      <c r="AA1226" t="s">
        <v>27</v>
      </c>
      <c r="AB1226" s="3" t="s">
        <v>246</v>
      </c>
    </row>
    <row r="1227" spans="1:28" x14ac:dyDescent="0.25">
      <c r="A1227" s="3">
        <v>88177</v>
      </c>
      <c r="B1227" t="s">
        <v>8135</v>
      </c>
      <c r="C1227" t="s">
        <v>27</v>
      </c>
      <c r="D1227" s="3">
        <v>11</v>
      </c>
      <c r="E1227" t="s">
        <v>8044</v>
      </c>
      <c r="F1227" t="s">
        <v>2435</v>
      </c>
      <c r="G1227" t="s">
        <v>8136</v>
      </c>
      <c r="H1227" t="s">
        <v>8137</v>
      </c>
      <c r="I1227" t="s">
        <v>8138</v>
      </c>
      <c r="J1227" t="s">
        <v>8135</v>
      </c>
      <c r="K1227" t="s">
        <v>8139</v>
      </c>
      <c r="L1227" t="s">
        <v>53</v>
      </c>
      <c r="M1227" t="s">
        <v>54</v>
      </c>
      <c r="N1227" t="s">
        <v>55</v>
      </c>
      <c r="O1227" t="s">
        <v>27</v>
      </c>
      <c r="P1227" t="s">
        <v>27</v>
      </c>
      <c r="Q1227" t="s">
        <v>27</v>
      </c>
      <c r="R1227" t="s">
        <v>27</v>
      </c>
      <c r="S1227" t="s">
        <v>40</v>
      </c>
      <c r="T1227" t="s">
        <v>146</v>
      </c>
      <c r="U1227" t="s">
        <v>147</v>
      </c>
      <c r="V1227" t="s">
        <v>27</v>
      </c>
      <c r="W1227" t="s">
        <v>43</v>
      </c>
      <c r="X1227" t="s">
        <v>27</v>
      </c>
      <c r="Y1227" t="s">
        <v>27</v>
      </c>
      <c r="Z1227" t="s">
        <v>44</v>
      </c>
      <c r="AA1227" t="s">
        <v>27</v>
      </c>
      <c r="AB1227" s="3" t="s">
        <v>8140</v>
      </c>
    </row>
    <row r="1228" spans="1:28" x14ac:dyDescent="0.25">
      <c r="A1228" s="3">
        <v>88178</v>
      </c>
      <c r="B1228" t="s">
        <v>8141</v>
      </c>
      <c r="C1228" t="s">
        <v>27</v>
      </c>
      <c r="D1228" s="3">
        <v>11</v>
      </c>
      <c r="E1228" t="s">
        <v>8044</v>
      </c>
      <c r="F1228" t="s">
        <v>2435</v>
      </c>
      <c r="G1228" t="s">
        <v>8142</v>
      </c>
      <c r="H1228" t="s">
        <v>8143</v>
      </c>
      <c r="I1228" t="s">
        <v>8144</v>
      </c>
      <c r="J1228" t="s">
        <v>8141</v>
      </c>
      <c r="K1228" t="s">
        <v>8145</v>
      </c>
      <c r="L1228" t="s">
        <v>37</v>
      </c>
      <c r="M1228" t="s">
        <v>38</v>
      </c>
      <c r="N1228" t="s">
        <v>39</v>
      </c>
      <c r="O1228" t="s">
        <v>27</v>
      </c>
      <c r="P1228" t="s">
        <v>27</v>
      </c>
      <c r="Q1228" t="s">
        <v>27</v>
      </c>
      <c r="R1228" t="s">
        <v>27</v>
      </c>
      <c r="S1228" t="s">
        <v>40</v>
      </c>
      <c r="T1228" t="s">
        <v>146</v>
      </c>
      <c r="U1228" t="s">
        <v>147</v>
      </c>
      <c r="V1228" t="s">
        <v>27</v>
      </c>
      <c r="W1228" t="s">
        <v>43</v>
      </c>
      <c r="X1228" t="s">
        <v>27</v>
      </c>
      <c r="Y1228" t="s">
        <v>27</v>
      </c>
      <c r="Z1228" t="s">
        <v>44</v>
      </c>
      <c r="AA1228" t="s">
        <v>27</v>
      </c>
      <c r="AB1228" s="3" t="s">
        <v>246</v>
      </c>
    </row>
    <row r="1229" spans="1:28" x14ac:dyDescent="0.25">
      <c r="A1229" s="3">
        <v>88179</v>
      </c>
      <c r="B1229" t="s">
        <v>8146</v>
      </c>
      <c r="C1229" t="s">
        <v>27</v>
      </c>
      <c r="D1229" s="3">
        <v>11</v>
      </c>
      <c r="E1229" t="s">
        <v>8147</v>
      </c>
      <c r="F1229" t="s">
        <v>2435</v>
      </c>
      <c r="G1229" t="s">
        <v>8148</v>
      </c>
      <c r="H1229" t="s">
        <v>8149</v>
      </c>
      <c r="I1229" t="s">
        <v>8150</v>
      </c>
      <c r="J1229" t="s">
        <v>8146</v>
      </c>
      <c r="K1229" t="s">
        <v>8151</v>
      </c>
      <c r="L1229" t="s">
        <v>37</v>
      </c>
      <c r="M1229" t="s">
        <v>38</v>
      </c>
      <c r="N1229" t="s">
        <v>39</v>
      </c>
      <c r="O1229" t="s">
        <v>27</v>
      </c>
      <c r="P1229" t="s">
        <v>27</v>
      </c>
      <c r="Q1229" t="s">
        <v>27</v>
      </c>
      <c r="R1229" t="s">
        <v>27</v>
      </c>
      <c r="S1229" t="s">
        <v>40</v>
      </c>
      <c r="T1229" t="s">
        <v>146</v>
      </c>
      <c r="U1229" t="s">
        <v>147</v>
      </c>
      <c r="V1229" t="s">
        <v>27</v>
      </c>
      <c r="W1229" t="s">
        <v>43</v>
      </c>
      <c r="X1229" t="s">
        <v>27</v>
      </c>
      <c r="Y1229" t="s">
        <v>27</v>
      </c>
      <c r="Z1229" t="s">
        <v>44</v>
      </c>
      <c r="AA1229" t="s">
        <v>27</v>
      </c>
      <c r="AB1229" s="3" t="s">
        <v>246</v>
      </c>
    </row>
    <row r="1230" spans="1:28" x14ac:dyDescent="0.25">
      <c r="A1230" s="3">
        <v>88180</v>
      </c>
      <c r="B1230" t="s">
        <v>8152</v>
      </c>
      <c r="C1230" t="s">
        <v>27</v>
      </c>
      <c r="D1230" s="3">
        <v>11</v>
      </c>
      <c r="E1230" t="s">
        <v>8044</v>
      </c>
      <c r="F1230" t="s">
        <v>2435</v>
      </c>
      <c r="G1230" t="s">
        <v>8153</v>
      </c>
      <c r="H1230" t="s">
        <v>8154</v>
      </c>
      <c r="I1230" t="s">
        <v>8155</v>
      </c>
      <c r="J1230" t="s">
        <v>8152</v>
      </c>
      <c r="K1230" t="s">
        <v>8156</v>
      </c>
      <c r="L1230" t="s">
        <v>37</v>
      </c>
      <c r="M1230" t="s">
        <v>38</v>
      </c>
      <c r="N1230" t="s">
        <v>39</v>
      </c>
      <c r="O1230" t="s">
        <v>27</v>
      </c>
      <c r="P1230" t="s">
        <v>27</v>
      </c>
      <c r="Q1230" t="s">
        <v>27</v>
      </c>
      <c r="R1230" t="s">
        <v>27</v>
      </c>
      <c r="S1230" t="s">
        <v>40</v>
      </c>
      <c r="T1230" t="s">
        <v>41</v>
      </c>
      <c r="U1230" t="s">
        <v>42</v>
      </c>
      <c r="V1230" t="s">
        <v>27</v>
      </c>
      <c r="W1230" t="s">
        <v>43</v>
      </c>
      <c r="X1230" t="s">
        <v>27</v>
      </c>
      <c r="Y1230" t="s">
        <v>27</v>
      </c>
      <c r="Z1230" t="s">
        <v>44</v>
      </c>
      <c r="AA1230" t="s">
        <v>27</v>
      </c>
      <c r="AB1230" s="3" t="s">
        <v>246</v>
      </c>
    </row>
    <row r="1231" spans="1:28" x14ac:dyDescent="0.25">
      <c r="A1231" s="3">
        <v>88181</v>
      </c>
      <c r="B1231" t="s">
        <v>8157</v>
      </c>
      <c r="C1231" t="s">
        <v>27</v>
      </c>
      <c r="D1231" s="3">
        <v>11</v>
      </c>
      <c r="E1231" t="s">
        <v>8044</v>
      </c>
      <c r="F1231" t="s">
        <v>8158</v>
      </c>
      <c r="G1231" t="s">
        <v>8159</v>
      </c>
      <c r="H1231" t="s">
        <v>8160</v>
      </c>
      <c r="I1231" t="s">
        <v>8161</v>
      </c>
      <c r="J1231" t="s">
        <v>8157</v>
      </c>
      <c r="K1231" t="s">
        <v>8162</v>
      </c>
      <c r="L1231" t="s">
        <v>100</v>
      </c>
      <c r="M1231" t="s">
        <v>101</v>
      </c>
      <c r="N1231" t="s">
        <v>102</v>
      </c>
      <c r="O1231" t="s">
        <v>8009</v>
      </c>
      <c r="P1231" t="s">
        <v>27</v>
      </c>
      <c r="Q1231" t="s">
        <v>57</v>
      </c>
      <c r="R1231" t="s">
        <v>58</v>
      </c>
      <c r="S1231" t="s">
        <v>260</v>
      </c>
      <c r="T1231" t="s">
        <v>41</v>
      </c>
      <c r="U1231" t="s">
        <v>42</v>
      </c>
      <c r="V1231" t="s">
        <v>394</v>
      </c>
      <c r="W1231" t="s">
        <v>43</v>
      </c>
      <c r="X1231" t="s">
        <v>27</v>
      </c>
      <c r="Y1231" t="s">
        <v>27</v>
      </c>
      <c r="Z1231" t="s">
        <v>44</v>
      </c>
      <c r="AA1231" t="s">
        <v>27</v>
      </c>
      <c r="AB1231" s="3" t="s">
        <v>8163</v>
      </c>
    </row>
    <row r="1232" spans="1:28" x14ac:dyDescent="0.25">
      <c r="A1232" s="3">
        <v>88182</v>
      </c>
      <c r="B1232" t="s">
        <v>8164</v>
      </c>
      <c r="C1232" t="s">
        <v>27</v>
      </c>
      <c r="D1232" s="3">
        <v>11</v>
      </c>
      <c r="E1232" t="s">
        <v>8044</v>
      </c>
      <c r="F1232" t="s">
        <v>2435</v>
      </c>
      <c r="G1232" t="s">
        <v>8165</v>
      </c>
      <c r="H1232" t="s">
        <v>8166</v>
      </c>
      <c r="I1232" t="s">
        <v>8167</v>
      </c>
      <c r="J1232" t="s">
        <v>8164</v>
      </c>
      <c r="K1232" t="s">
        <v>8168</v>
      </c>
      <c r="L1232" t="s">
        <v>100</v>
      </c>
      <c r="M1232" t="s">
        <v>101</v>
      </c>
      <c r="N1232" t="s">
        <v>102</v>
      </c>
      <c r="O1232" t="s">
        <v>27</v>
      </c>
      <c r="P1232" t="s">
        <v>27</v>
      </c>
      <c r="Q1232" t="s">
        <v>27</v>
      </c>
      <c r="R1232" t="s">
        <v>27</v>
      </c>
      <c r="S1232" t="s">
        <v>40</v>
      </c>
      <c r="T1232" t="s">
        <v>146</v>
      </c>
      <c r="U1232" t="s">
        <v>147</v>
      </c>
      <c r="V1232" t="s">
        <v>27</v>
      </c>
      <c r="W1232" t="s">
        <v>43</v>
      </c>
      <c r="X1232" t="s">
        <v>27</v>
      </c>
      <c r="Y1232" t="s">
        <v>27</v>
      </c>
      <c r="Z1232" t="s">
        <v>44</v>
      </c>
      <c r="AA1232" t="s">
        <v>27</v>
      </c>
      <c r="AB1232" s="3" t="s">
        <v>8169</v>
      </c>
    </row>
    <row r="1233" spans="1:28" x14ac:dyDescent="0.25">
      <c r="A1233" s="3">
        <v>88183</v>
      </c>
      <c r="B1233" t="s">
        <v>8170</v>
      </c>
      <c r="C1233" t="s">
        <v>27</v>
      </c>
      <c r="D1233" s="3">
        <v>11</v>
      </c>
      <c r="E1233" t="s">
        <v>8044</v>
      </c>
      <c r="F1233" t="s">
        <v>2473</v>
      </c>
      <c r="G1233" t="s">
        <v>8171</v>
      </c>
      <c r="H1233" t="s">
        <v>8172</v>
      </c>
      <c r="I1233" t="s">
        <v>8173</v>
      </c>
      <c r="J1233" t="s">
        <v>8170</v>
      </c>
      <c r="K1233" t="s">
        <v>8174</v>
      </c>
      <c r="L1233" t="s">
        <v>37</v>
      </c>
      <c r="M1233" t="s">
        <v>38</v>
      </c>
      <c r="N1233" t="s">
        <v>39</v>
      </c>
      <c r="O1233" t="s">
        <v>27</v>
      </c>
      <c r="P1233" t="s">
        <v>27</v>
      </c>
      <c r="Q1233" t="s">
        <v>27</v>
      </c>
      <c r="R1233" t="s">
        <v>27</v>
      </c>
      <c r="S1233" t="s">
        <v>40</v>
      </c>
      <c r="T1233" t="s">
        <v>146</v>
      </c>
      <c r="U1233" t="s">
        <v>147</v>
      </c>
      <c r="V1233" t="s">
        <v>27</v>
      </c>
      <c r="W1233" t="s">
        <v>43</v>
      </c>
      <c r="X1233" t="s">
        <v>27</v>
      </c>
      <c r="Y1233" t="s">
        <v>27</v>
      </c>
      <c r="Z1233" t="s">
        <v>44</v>
      </c>
      <c r="AA1233" t="s">
        <v>27</v>
      </c>
      <c r="AB1233" s="3" t="s">
        <v>8175</v>
      </c>
    </row>
    <row r="1234" spans="1:28" x14ac:dyDescent="0.25">
      <c r="A1234" s="3">
        <v>88184</v>
      </c>
      <c r="B1234" t="s">
        <v>8176</v>
      </c>
      <c r="C1234" t="s">
        <v>27</v>
      </c>
      <c r="D1234" s="3">
        <v>11</v>
      </c>
      <c r="E1234" t="s">
        <v>8044</v>
      </c>
      <c r="F1234" t="s">
        <v>2473</v>
      </c>
      <c r="G1234" t="s">
        <v>8177</v>
      </c>
      <c r="H1234" t="s">
        <v>8178</v>
      </c>
      <c r="I1234" t="s">
        <v>8179</v>
      </c>
      <c r="J1234" t="s">
        <v>8176</v>
      </c>
      <c r="K1234" t="s">
        <v>8180</v>
      </c>
      <c r="L1234" t="s">
        <v>37</v>
      </c>
      <c r="M1234" t="s">
        <v>38</v>
      </c>
      <c r="N1234" t="s">
        <v>39</v>
      </c>
      <c r="O1234" t="s">
        <v>27</v>
      </c>
      <c r="P1234" t="s">
        <v>27</v>
      </c>
      <c r="Q1234" t="s">
        <v>27</v>
      </c>
      <c r="R1234" t="s">
        <v>27</v>
      </c>
      <c r="S1234" t="s">
        <v>40</v>
      </c>
      <c r="T1234" t="s">
        <v>146</v>
      </c>
      <c r="U1234" t="s">
        <v>147</v>
      </c>
      <c r="V1234" t="s">
        <v>27</v>
      </c>
      <c r="W1234" t="s">
        <v>43</v>
      </c>
      <c r="X1234" t="s">
        <v>27</v>
      </c>
      <c r="Y1234" t="s">
        <v>27</v>
      </c>
      <c r="Z1234" t="s">
        <v>44</v>
      </c>
      <c r="AA1234" t="s">
        <v>27</v>
      </c>
      <c r="AB1234" s="3" t="s">
        <v>246</v>
      </c>
    </row>
    <row r="1235" spans="1:28" x14ac:dyDescent="0.25">
      <c r="A1235" s="3">
        <v>88185</v>
      </c>
      <c r="B1235" t="s">
        <v>8181</v>
      </c>
      <c r="C1235" t="s">
        <v>27</v>
      </c>
      <c r="D1235" s="3">
        <v>11</v>
      </c>
      <c r="E1235" t="s">
        <v>8044</v>
      </c>
      <c r="F1235" t="s">
        <v>2473</v>
      </c>
      <c r="G1235" t="s">
        <v>8182</v>
      </c>
      <c r="H1235" t="s">
        <v>8183</v>
      </c>
      <c r="I1235" t="s">
        <v>8184</v>
      </c>
      <c r="J1235" t="s">
        <v>8181</v>
      </c>
      <c r="K1235" t="s">
        <v>8185</v>
      </c>
      <c r="L1235" t="s">
        <v>37</v>
      </c>
      <c r="M1235" t="s">
        <v>38</v>
      </c>
      <c r="N1235" t="s">
        <v>39</v>
      </c>
      <c r="O1235" t="s">
        <v>27</v>
      </c>
      <c r="P1235" t="s">
        <v>27</v>
      </c>
      <c r="Q1235" t="s">
        <v>27</v>
      </c>
      <c r="R1235" t="s">
        <v>27</v>
      </c>
      <c r="S1235" t="s">
        <v>40</v>
      </c>
      <c r="T1235" t="s">
        <v>104</v>
      </c>
      <c r="U1235" t="s">
        <v>105</v>
      </c>
      <c r="V1235" t="s">
        <v>27</v>
      </c>
      <c r="W1235" t="s">
        <v>43</v>
      </c>
      <c r="X1235" t="s">
        <v>27</v>
      </c>
      <c r="Y1235" t="s">
        <v>27</v>
      </c>
      <c r="Z1235" t="s">
        <v>44</v>
      </c>
      <c r="AA1235" t="s">
        <v>27</v>
      </c>
      <c r="AB1235" s="3" t="s">
        <v>246</v>
      </c>
    </row>
    <row r="1236" spans="1:28" x14ac:dyDescent="0.25">
      <c r="A1236" s="3">
        <v>88186</v>
      </c>
      <c r="B1236" t="s">
        <v>8186</v>
      </c>
      <c r="C1236" t="s">
        <v>27</v>
      </c>
      <c r="D1236" s="3">
        <v>11</v>
      </c>
      <c r="E1236" t="s">
        <v>8044</v>
      </c>
      <c r="F1236" t="s">
        <v>2473</v>
      </c>
      <c r="G1236" t="s">
        <v>8187</v>
      </c>
      <c r="H1236" t="s">
        <v>8188</v>
      </c>
      <c r="I1236" t="s">
        <v>8189</v>
      </c>
      <c r="J1236" t="s">
        <v>8186</v>
      </c>
      <c r="K1236" t="s">
        <v>8190</v>
      </c>
      <c r="L1236" t="s">
        <v>37</v>
      </c>
      <c r="M1236" t="s">
        <v>38</v>
      </c>
      <c r="N1236" t="s">
        <v>39</v>
      </c>
      <c r="O1236" t="s">
        <v>27</v>
      </c>
      <c r="P1236" t="s">
        <v>27</v>
      </c>
      <c r="Q1236" t="s">
        <v>27</v>
      </c>
      <c r="R1236" t="s">
        <v>27</v>
      </c>
      <c r="S1236" t="s">
        <v>40</v>
      </c>
      <c r="T1236" t="s">
        <v>41</v>
      </c>
      <c r="U1236" t="s">
        <v>42</v>
      </c>
      <c r="V1236" t="s">
        <v>27</v>
      </c>
      <c r="W1236" t="s">
        <v>43</v>
      </c>
      <c r="X1236" t="s">
        <v>27</v>
      </c>
      <c r="Y1236" t="s">
        <v>27</v>
      </c>
      <c r="Z1236" t="s">
        <v>44</v>
      </c>
      <c r="AA1236" t="s">
        <v>27</v>
      </c>
      <c r="AB1236" s="3" t="s">
        <v>246</v>
      </c>
    </row>
    <row r="1237" spans="1:28" x14ac:dyDescent="0.25">
      <c r="A1237" s="3">
        <v>88187</v>
      </c>
      <c r="B1237" t="s">
        <v>8191</v>
      </c>
      <c r="C1237" t="s">
        <v>27</v>
      </c>
      <c r="D1237" s="3">
        <v>11</v>
      </c>
      <c r="E1237" t="s">
        <v>8192</v>
      </c>
      <c r="F1237" t="s">
        <v>8193</v>
      </c>
      <c r="G1237" t="s">
        <v>8194</v>
      </c>
      <c r="H1237" t="s">
        <v>8195</v>
      </c>
      <c r="I1237" t="s">
        <v>8196</v>
      </c>
      <c r="J1237" t="s">
        <v>8191</v>
      </c>
      <c r="K1237" t="s">
        <v>8197</v>
      </c>
      <c r="L1237" t="s">
        <v>117</v>
      </c>
      <c r="M1237" t="s">
        <v>243</v>
      </c>
      <c r="N1237" t="s">
        <v>244</v>
      </c>
      <c r="O1237" t="s">
        <v>27</v>
      </c>
      <c r="P1237" t="s">
        <v>27</v>
      </c>
      <c r="Q1237" t="s">
        <v>27</v>
      </c>
      <c r="R1237" t="s">
        <v>27</v>
      </c>
      <c r="S1237" t="s">
        <v>59</v>
      </c>
      <c r="T1237" t="s">
        <v>146</v>
      </c>
      <c r="U1237" t="s">
        <v>147</v>
      </c>
      <c r="V1237" t="s">
        <v>27</v>
      </c>
      <c r="W1237" t="s">
        <v>43</v>
      </c>
      <c r="X1237" t="s">
        <v>27</v>
      </c>
      <c r="Y1237" t="s">
        <v>27</v>
      </c>
      <c r="Z1237" t="s">
        <v>44</v>
      </c>
      <c r="AA1237" t="s">
        <v>27</v>
      </c>
      <c r="AB1237" s="3" t="s">
        <v>246</v>
      </c>
    </row>
    <row r="1238" spans="1:28" x14ac:dyDescent="0.25">
      <c r="A1238" s="3">
        <v>88188</v>
      </c>
      <c r="B1238" t="s">
        <v>8198</v>
      </c>
      <c r="C1238" t="s">
        <v>27</v>
      </c>
      <c r="D1238" s="3">
        <v>11</v>
      </c>
      <c r="E1238" t="s">
        <v>8192</v>
      </c>
      <c r="F1238" t="s">
        <v>2518</v>
      </c>
      <c r="G1238" t="s">
        <v>8199</v>
      </c>
      <c r="H1238" t="s">
        <v>1021</v>
      </c>
      <c r="I1238" t="s">
        <v>8200</v>
      </c>
      <c r="J1238" t="s">
        <v>8198</v>
      </c>
      <c r="K1238" t="s">
        <v>8201</v>
      </c>
      <c r="L1238" t="s">
        <v>53</v>
      </c>
      <c r="M1238" t="s">
        <v>54</v>
      </c>
      <c r="N1238" t="s">
        <v>55</v>
      </c>
      <c r="O1238" t="s">
        <v>27</v>
      </c>
      <c r="P1238" t="s">
        <v>27</v>
      </c>
      <c r="Q1238" t="s">
        <v>27</v>
      </c>
      <c r="R1238" t="s">
        <v>27</v>
      </c>
      <c r="S1238" t="s">
        <v>40</v>
      </c>
      <c r="T1238" t="s">
        <v>41</v>
      </c>
      <c r="U1238" t="s">
        <v>42</v>
      </c>
      <c r="V1238" t="s">
        <v>27</v>
      </c>
      <c r="W1238" t="s">
        <v>43</v>
      </c>
      <c r="X1238" t="s">
        <v>27</v>
      </c>
      <c r="Y1238" t="s">
        <v>27</v>
      </c>
      <c r="Z1238" t="s">
        <v>44</v>
      </c>
      <c r="AA1238" t="s">
        <v>27</v>
      </c>
      <c r="AB1238" s="3" t="s">
        <v>8202</v>
      </c>
    </row>
    <row r="1239" spans="1:28" x14ac:dyDescent="0.25">
      <c r="A1239" s="3">
        <v>88189</v>
      </c>
      <c r="B1239" t="s">
        <v>8203</v>
      </c>
      <c r="C1239" t="s">
        <v>27</v>
      </c>
      <c r="D1239" s="3">
        <v>11</v>
      </c>
      <c r="E1239" t="s">
        <v>8192</v>
      </c>
      <c r="F1239" t="s">
        <v>8204</v>
      </c>
      <c r="G1239" t="s">
        <v>8205</v>
      </c>
      <c r="H1239" t="s">
        <v>8206</v>
      </c>
      <c r="I1239" t="s">
        <v>8207</v>
      </c>
      <c r="J1239" t="s">
        <v>8203</v>
      </c>
      <c r="K1239" t="s">
        <v>8208</v>
      </c>
      <c r="L1239" t="s">
        <v>53</v>
      </c>
      <c r="M1239" t="s">
        <v>54</v>
      </c>
      <c r="N1239" t="s">
        <v>55</v>
      </c>
      <c r="O1239" t="s">
        <v>27</v>
      </c>
      <c r="P1239" t="s">
        <v>27</v>
      </c>
      <c r="Q1239" t="s">
        <v>27</v>
      </c>
      <c r="R1239" t="s">
        <v>27</v>
      </c>
      <c r="S1239" t="s">
        <v>59</v>
      </c>
      <c r="T1239" t="s">
        <v>146</v>
      </c>
      <c r="U1239" t="s">
        <v>147</v>
      </c>
      <c r="V1239" t="s">
        <v>27</v>
      </c>
      <c r="W1239" t="s">
        <v>43</v>
      </c>
      <c r="X1239" t="s">
        <v>27</v>
      </c>
      <c r="Y1239" t="s">
        <v>27</v>
      </c>
      <c r="Z1239" t="s">
        <v>44</v>
      </c>
      <c r="AA1239" t="s">
        <v>27</v>
      </c>
      <c r="AB1239" s="3" t="s">
        <v>246</v>
      </c>
    </row>
    <row r="1240" spans="1:28" x14ac:dyDescent="0.25">
      <c r="A1240" s="3">
        <v>88190</v>
      </c>
      <c r="B1240" t="s">
        <v>8209</v>
      </c>
      <c r="C1240" t="s">
        <v>27</v>
      </c>
      <c r="D1240" s="3">
        <v>11</v>
      </c>
      <c r="E1240" t="s">
        <v>8192</v>
      </c>
      <c r="F1240" t="s">
        <v>8210</v>
      </c>
      <c r="G1240" t="s">
        <v>8211</v>
      </c>
      <c r="H1240" t="s">
        <v>8212</v>
      </c>
      <c r="I1240" t="s">
        <v>8213</v>
      </c>
      <c r="J1240" t="s">
        <v>8209</v>
      </c>
      <c r="K1240" t="s">
        <v>8214</v>
      </c>
      <c r="L1240" t="s">
        <v>117</v>
      </c>
      <c r="M1240" t="s">
        <v>243</v>
      </c>
      <c r="N1240" t="s">
        <v>244</v>
      </c>
      <c r="O1240" t="s">
        <v>27</v>
      </c>
      <c r="P1240" t="s">
        <v>27</v>
      </c>
      <c r="Q1240" t="s">
        <v>27</v>
      </c>
      <c r="R1240" t="s">
        <v>27</v>
      </c>
      <c r="S1240" t="s">
        <v>40</v>
      </c>
      <c r="T1240" t="s">
        <v>41</v>
      </c>
      <c r="U1240" t="s">
        <v>42</v>
      </c>
      <c r="V1240" t="s">
        <v>27</v>
      </c>
      <c r="W1240" t="s">
        <v>43</v>
      </c>
      <c r="X1240" t="s">
        <v>27</v>
      </c>
      <c r="Y1240" t="s">
        <v>27</v>
      </c>
      <c r="Z1240" t="s">
        <v>133</v>
      </c>
      <c r="AA1240" t="s">
        <v>27</v>
      </c>
      <c r="AB1240" s="3" t="s">
        <v>5343</v>
      </c>
    </row>
    <row r="1241" spans="1:28" x14ac:dyDescent="0.25">
      <c r="A1241" s="3">
        <v>88191</v>
      </c>
      <c r="B1241" t="s">
        <v>8215</v>
      </c>
      <c r="C1241" t="s">
        <v>27</v>
      </c>
      <c r="D1241" s="3">
        <v>11</v>
      </c>
      <c r="E1241" t="s">
        <v>8192</v>
      </c>
      <c r="F1241" t="s">
        <v>2558</v>
      </c>
      <c r="G1241" t="s">
        <v>8216</v>
      </c>
      <c r="H1241" t="s">
        <v>8217</v>
      </c>
      <c r="I1241" t="s">
        <v>8218</v>
      </c>
      <c r="J1241" t="s">
        <v>8215</v>
      </c>
      <c r="K1241" t="s">
        <v>8219</v>
      </c>
      <c r="L1241" t="s">
        <v>100</v>
      </c>
      <c r="M1241" t="s">
        <v>101</v>
      </c>
      <c r="N1241" t="s">
        <v>102</v>
      </c>
      <c r="O1241" t="s">
        <v>27</v>
      </c>
      <c r="P1241" t="s">
        <v>27</v>
      </c>
      <c r="Q1241" t="s">
        <v>27</v>
      </c>
      <c r="R1241" t="s">
        <v>27</v>
      </c>
      <c r="S1241" t="s">
        <v>40</v>
      </c>
      <c r="T1241" t="s">
        <v>146</v>
      </c>
      <c r="U1241" t="s">
        <v>147</v>
      </c>
      <c r="V1241" t="s">
        <v>27</v>
      </c>
      <c r="W1241" t="s">
        <v>43</v>
      </c>
      <c r="X1241" t="s">
        <v>27</v>
      </c>
      <c r="Y1241" t="s">
        <v>27</v>
      </c>
      <c r="Z1241" t="s">
        <v>44</v>
      </c>
      <c r="AA1241" t="s">
        <v>27</v>
      </c>
      <c r="AB1241" s="3" t="s">
        <v>246</v>
      </c>
    </row>
    <row r="1242" spans="1:28" x14ac:dyDescent="0.25">
      <c r="A1242" s="3">
        <v>88192</v>
      </c>
      <c r="B1242" t="s">
        <v>8220</v>
      </c>
      <c r="C1242" t="s">
        <v>27</v>
      </c>
      <c r="D1242" s="3">
        <v>11</v>
      </c>
      <c r="E1242" t="s">
        <v>8192</v>
      </c>
      <c r="F1242" t="s">
        <v>2558</v>
      </c>
      <c r="G1242" t="s">
        <v>8221</v>
      </c>
      <c r="H1242" t="s">
        <v>8222</v>
      </c>
      <c r="I1242" t="s">
        <v>8223</v>
      </c>
      <c r="J1242" t="s">
        <v>8220</v>
      </c>
      <c r="K1242" t="s">
        <v>8224</v>
      </c>
      <c r="L1242" t="s">
        <v>53</v>
      </c>
      <c r="M1242" t="s">
        <v>54</v>
      </c>
      <c r="N1242" t="s">
        <v>55</v>
      </c>
      <c r="O1242" t="s">
        <v>27</v>
      </c>
      <c r="P1242" t="s">
        <v>27</v>
      </c>
      <c r="Q1242" t="s">
        <v>27</v>
      </c>
      <c r="R1242" t="s">
        <v>27</v>
      </c>
      <c r="S1242" t="s">
        <v>40</v>
      </c>
      <c r="T1242" t="s">
        <v>146</v>
      </c>
      <c r="U1242" t="s">
        <v>147</v>
      </c>
      <c r="V1242" t="s">
        <v>27</v>
      </c>
      <c r="W1242" t="s">
        <v>43</v>
      </c>
      <c r="X1242" t="s">
        <v>27</v>
      </c>
      <c r="Y1242" t="s">
        <v>27</v>
      </c>
      <c r="Z1242" t="s">
        <v>44</v>
      </c>
      <c r="AA1242" t="s">
        <v>27</v>
      </c>
      <c r="AB1242" s="3" t="s">
        <v>8225</v>
      </c>
    </row>
    <row r="1243" spans="1:28" x14ac:dyDescent="0.25">
      <c r="A1243" s="3">
        <v>88193</v>
      </c>
      <c r="B1243" t="s">
        <v>8226</v>
      </c>
      <c r="C1243" t="s">
        <v>27</v>
      </c>
      <c r="D1243" s="3">
        <v>11</v>
      </c>
      <c r="E1243" t="s">
        <v>8192</v>
      </c>
      <c r="F1243" t="s">
        <v>8227</v>
      </c>
      <c r="G1243" t="s">
        <v>8228</v>
      </c>
      <c r="H1243" t="s">
        <v>8229</v>
      </c>
      <c r="I1243" t="s">
        <v>8230</v>
      </c>
      <c r="J1243" t="s">
        <v>8231</v>
      </c>
      <c r="K1243" t="s">
        <v>8232</v>
      </c>
      <c r="L1243" t="s">
        <v>100</v>
      </c>
      <c r="M1243" t="s">
        <v>101</v>
      </c>
      <c r="N1243" t="s">
        <v>102</v>
      </c>
      <c r="O1243" t="s">
        <v>27</v>
      </c>
      <c r="P1243" t="s">
        <v>27</v>
      </c>
      <c r="Q1243" t="s">
        <v>27</v>
      </c>
      <c r="R1243" t="s">
        <v>27</v>
      </c>
      <c r="S1243" t="s">
        <v>59</v>
      </c>
      <c r="T1243" t="s">
        <v>146</v>
      </c>
      <c r="U1243" t="s">
        <v>147</v>
      </c>
      <c r="V1243" t="s">
        <v>27</v>
      </c>
      <c r="W1243" t="s">
        <v>43</v>
      </c>
      <c r="X1243" t="s">
        <v>27</v>
      </c>
      <c r="Y1243" t="s">
        <v>27</v>
      </c>
      <c r="Z1243" t="s">
        <v>44</v>
      </c>
      <c r="AA1243" t="s">
        <v>27</v>
      </c>
      <c r="AB1243" s="3" t="s">
        <v>246</v>
      </c>
    </row>
    <row r="1244" spans="1:28" x14ac:dyDescent="0.25">
      <c r="A1244" s="3">
        <v>88194</v>
      </c>
      <c r="B1244" t="s">
        <v>8233</v>
      </c>
      <c r="C1244" t="s">
        <v>27</v>
      </c>
      <c r="D1244" s="3">
        <v>11</v>
      </c>
      <c r="E1244" t="s">
        <v>8192</v>
      </c>
      <c r="F1244" t="s">
        <v>2558</v>
      </c>
      <c r="G1244" t="s">
        <v>8234</v>
      </c>
      <c r="H1244" t="s">
        <v>8235</v>
      </c>
      <c r="I1244" t="s">
        <v>8236</v>
      </c>
      <c r="J1244" t="s">
        <v>8233</v>
      </c>
      <c r="K1244" t="s">
        <v>8237</v>
      </c>
      <c r="L1244" t="s">
        <v>37</v>
      </c>
      <c r="M1244" t="s">
        <v>38</v>
      </c>
      <c r="N1244" t="s">
        <v>39</v>
      </c>
      <c r="O1244" t="s">
        <v>27</v>
      </c>
      <c r="P1244" t="s">
        <v>27</v>
      </c>
      <c r="Q1244" t="s">
        <v>27</v>
      </c>
      <c r="R1244" t="s">
        <v>27</v>
      </c>
      <c r="S1244" t="s">
        <v>40</v>
      </c>
      <c r="T1244" t="s">
        <v>60</v>
      </c>
      <c r="U1244" t="s">
        <v>61</v>
      </c>
      <c r="V1244" t="s">
        <v>27</v>
      </c>
      <c r="W1244" t="s">
        <v>43</v>
      </c>
      <c r="X1244" t="s">
        <v>27</v>
      </c>
      <c r="Y1244" t="s">
        <v>27</v>
      </c>
      <c r="Z1244" t="s">
        <v>44</v>
      </c>
      <c r="AA1244" t="s">
        <v>27</v>
      </c>
      <c r="AB1244" s="3" t="s">
        <v>246</v>
      </c>
    </row>
    <row r="1245" spans="1:28" x14ac:dyDescent="0.25">
      <c r="A1245" s="3">
        <v>88196</v>
      </c>
      <c r="B1245" t="s">
        <v>8238</v>
      </c>
      <c r="C1245" t="s">
        <v>27</v>
      </c>
      <c r="D1245" s="3">
        <v>11</v>
      </c>
      <c r="E1245" t="s">
        <v>8192</v>
      </c>
      <c r="F1245" t="s">
        <v>8239</v>
      </c>
      <c r="G1245" t="s">
        <v>8240</v>
      </c>
      <c r="H1245" t="s">
        <v>8241</v>
      </c>
      <c r="I1245" t="s">
        <v>8242</v>
      </c>
      <c r="J1245" t="s">
        <v>8238</v>
      </c>
      <c r="K1245" t="s">
        <v>8243</v>
      </c>
      <c r="L1245" t="s">
        <v>117</v>
      </c>
      <c r="M1245" t="s">
        <v>243</v>
      </c>
      <c r="N1245" t="s">
        <v>244</v>
      </c>
      <c r="O1245" t="s">
        <v>8244</v>
      </c>
      <c r="P1245" t="s">
        <v>27</v>
      </c>
      <c r="Q1245" t="s">
        <v>57</v>
      </c>
      <c r="R1245" t="s">
        <v>58</v>
      </c>
      <c r="S1245" t="s">
        <v>40</v>
      </c>
      <c r="T1245" t="s">
        <v>41</v>
      </c>
      <c r="U1245" t="s">
        <v>42</v>
      </c>
      <c r="V1245" t="s">
        <v>27</v>
      </c>
      <c r="W1245" t="s">
        <v>43</v>
      </c>
      <c r="X1245" t="s">
        <v>27</v>
      </c>
      <c r="Y1245" t="s">
        <v>27</v>
      </c>
      <c r="Z1245" t="s">
        <v>44</v>
      </c>
      <c r="AA1245" t="s">
        <v>27</v>
      </c>
      <c r="AB1245" s="3" t="s">
        <v>8245</v>
      </c>
    </row>
    <row r="1246" spans="1:28" x14ac:dyDescent="0.25">
      <c r="A1246" s="3">
        <v>88197</v>
      </c>
      <c r="B1246" t="s">
        <v>8246</v>
      </c>
      <c r="C1246" t="s">
        <v>172</v>
      </c>
      <c r="D1246" s="3">
        <v>11</v>
      </c>
      <c r="E1246" t="s">
        <v>8247</v>
      </c>
      <c r="F1246" t="s">
        <v>8248</v>
      </c>
      <c r="G1246" t="s">
        <v>8249</v>
      </c>
      <c r="H1246" t="s">
        <v>8250</v>
      </c>
      <c r="I1246" t="s">
        <v>8251</v>
      </c>
      <c r="J1246" t="s">
        <v>8252</v>
      </c>
      <c r="K1246" t="s">
        <v>8253</v>
      </c>
      <c r="L1246" t="s">
        <v>100</v>
      </c>
      <c r="M1246" t="s">
        <v>101</v>
      </c>
      <c r="N1246" t="s">
        <v>102</v>
      </c>
      <c r="O1246" t="s">
        <v>8254</v>
      </c>
      <c r="P1246" t="s">
        <v>27</v>
      </c>
      <c r="Q1246" t="s">
        <v>57</v>
      </c>
      <c r="R1246" t="s">
        <v>58</v>
      </c>
      <c r="S1246" t="s">
        <v>59</v>
      </c>
      <c r="T1246" t="s">
        <v>41</v>
      </c>
      <c r="U1246" t="s">
        <v>42</v>
      </c>
      <c r="V1246" t="s">
        <v>8255</v>
      </c>
      <c r="W1246" t="s">
        <v>43</v>
      </c>
      <c r="X1246" t="s">
        <v>27</v>
      </c>
      <c r="Y1246" t="s">
        <v>27</v>
      </c>
      <c r="Z1246" t="s">
        <v>44</v>
      </c>
      <c r="AA1246" t="s">
        <v>27</v>
      </c>
      <c r="AB1246" s="3" t="s">
        <v>8256</v>
      </c>
    </row>
    <row r="1247" spans="1:28" x14ac:dyDescent="0.25">
      <c r="A1247" s="3">
        <v>88198</v>
      </c>
      <c r="B1247" t="s">
        <v>8257</v>
      </c>
      <c r="C1247" t="s">
        <v>27</v>
      </c>
      <c r="D1247" s="3">
        <v>11</v>
      </c>
      <c r="E1247" t="s">
        <v>8192</v>
      </c>
      <c r="F1247" t="s">
        <v>197</v>
      </c>
      <c r="G1247" t="s">
        <v>8258</v>
      </c>
      <c r="H1247" t="s">
        <v>8259</v>
      </c>
      <c r="I1247" t="s">
        <v>8260</v>
      </c>
      <c r="J1247" t="s">
        <v>8257</v>
      </c>
      <c r="K1247" t="s">
        <v>8261</v>
      </c>
      <c r="L1247" t="s">
        <v>37</v>
      </c>
      <c r="M1247" t="s">
        <v>38</v>
      </c>
      <c r="N1247" t="s">
        <v>39</v>
      </c>
      <c r="O1247" t="s">
        <v>27</v>
      </c>
      <c r="P1247" t="s">
        <v>27</v>
      </c>
      <c r="Q1247" t="s">
        <v>27</v>
      </c>
      <c r="R1247" t="s">
        <v>27</v>
      </c>
      <c r="S1247" t="s">
        <v>40</v>
      </c>
      <c r="T1247" t="s">
        <v>146</v>
      </c>
      <c r="U1247" t="s">
        <v>147</v>
      </c>
      <c r="V1247" t="s">
        <v>27</v>
      </c>
      <c r="W1247" t="s">
        <v>43</v>
      </c>
      <c r="X1247" t="s">
        <v>27</v>
      </c>
      <c r="Y1247" t="s">
        <v>27</v>
      </c>
      <c r="Z1247" t="s">
        <v>44</v>
      </c>
      <c r="AA1247" t="s">
        <v>27</v>
      </c>
      <c r="AB1247" s="3" t="s">
        <v>6362</v>
      </c>
    </row>
    <row r="1248" spans="1:28" x14ac:dyDescent="0.25">
      <c r="A1248" s="3">
        <v>88199</v>
      </c>
      <c r="B1248" t="s">
        <v>8262</v>
      </c>
      <c r="C1248" t="s">
        <v>27</v>
      </c>
      <c r="D1248" s="3">
        <v>11</v>
      </c>
      <c r="E1248" t="s">
        <v>8192</v>
      </c>
      <c r="F1248" t="s">
        <v>197</v>
      </c>
      <c r="G1248" t="s">
        <v>8263</v>
      </c>
      <c r="H1248" t="s">
        <v>8264</v>
      </c>
      <c r="I1248" t="s">
        <v>8265</v>
      </c>
      <c r="J1248" t="s">
        <v>8262</v>
      </c>
      <c r="K1248" t="s">
        <v>8266</v>
      </c>
      <c r="L1248" t="s">
        <v>37</v>
      </c>
      <c r="M1248" t="s">
        <v>38</v>
      </c>
      <c r="N1248" t="s">
        <v>39</v>
      </c>
      <c r="O1248" t="s">
        <v>27</v>
      </c>
      <c r="P1248" t="s">
        <v>27</v>
      </c>
      <c r="Q1248" t="s">
        <v>27</v>
      </c>
      <c r="R1248" t="s">
        <v>27</v>
      </c>
      <c r="S1248" t="s">
        <v>40</v>
      </c>
      <c r="T1248" t="s">
        <v>41</v>
      </c>
      <c r="U1248" t="s">
        <v>42</v>
      </c>
      <c r="V1248" t="s">
        <v>27</v>
      </c>
      <c r="W1248" t="s">
        <v>43</v>
      </c>
      <c r="X1248" t="s">
        <v>27</v>
      </c>
      <c r="Y1248" t="s">
        <v>27</v>
      </c>
      <c r="Z1248" t="s">
        <v>44</v>
      </c>
      <c r="AA1248" t="s">
        <v>27</v>
      </c>
      <c r="AB1248" s="3" t="s">
        <v>246</v>
      </c>
    </row>
    <row r="1249" spans="1:28" x14ac:dyDescent="0.25">
      <c r="A1249" s="3">
        <v>88200</v>
      </c>
      <c r="B1249" t="s">
        <v>8267</v>
      </c>
      <c r="C1249" t="s">
        <v>27</v>
      </c>
      <c r="D1249" s="3">
        <v>11</v>
      </c>
      <c r="E1249" t="s">
        <v>8192</v>
      </c>
      <c r="F1249" t="s">
        <v>197</v>
      </c>
      <c r="G1249" t="s">
        <v>8268</v>
      </c>
      <c r="H1249" t="s">
        <v>8269</v>
      </c>
      <c r="I1249" t="s">
        <v>8270</v>
      </c>
      <c r="J1249" t="s">
        <v>8267</v>
      </c>
      <c r="K1249" t="s">
        <v>8271</v>
      </c>
      <c r="L1249" t="s">
        <v>37</v>
      </c>
      <c r="M1249" t="s">
        <v>38</v>
      </c>
      <c r="N1249" t="s">
        <v>39</v>
      </c>
      <c r="O1249" t="s">
        <v>27</v>
      </c>
      <c r="P1249" t="s">
        <v>27</v>
      </c>
      <c r="Q1249" t="s">
        <v>27</v>
      </c>
      <c r="R1249" t="s">
        <v>27</v>
      </c>
      <c r="S1249" t="s">
        <v>40</v>
      </c>
      <c r="T1249" t="s">
        <v>146</v>
      </c>
      <c r="U1249" t="s">
        <v>147</v>
      </c>
      <c r="V1249" t="s">
        <v>27</v>
      </c>
      <c r="W1249" t="s">
        <v>43</v>
      </c>
      <c r="X1249" t="s">
        <v>27</v>
      </c>
      <c r="Y1249" t="s">
        <v>27</v>
      </c>
      <c r="Z1249" t="s">
        <v>44</v>
      </c>
      <c r="AA1249" t="s">
        <v>27</v>
      </c>
      <c r="AB1249" s="3" t="s">
        <v>8272</v>
      </c>
    </row>
    <row r="1250" spans="1:28" x14ac:dyDescent="0.25">
      <c r="A1250" s="3">
        <v>88201</v>
      </c>
      <c r="B1250" t="s">
        <v>8274</v>
      </c>
      <c r="C1250" t="s">
        <v>27</v>
      </c>
      <c r="D1250" s="3">
        <v>11</v>
      </c>
      <c r="E1250" t="s">
        <v>8192</v>
      </c>
      <c r="F1250" t="s">
        <v>2626</v>
      </c>
      <c r="G1250" t="s">
        <v>8275</v>
      </c>
      <c r="H1250" t="s">
        <v>8276</v>
      </c>
      <c r="I1250" t="s">
        <v>8277</v>
      </c>
      <c r="J1250" t="s">
        <v>8274</v>
      </c>
      <c r="K1250" t="s">
        <v>8278</v>
      </c>
      <c r="L1250" t="s">
        <v>37</v>
      </c>
      <c r="M1250" t="s">
        <v>38</v>
      </c>
      <c r="N1250" t="s">
        <v>39</v>
      </c>
      <c r="O1250" t="s">
        <v>27</v>
      </c>
      <c r="P1250" t="s">
        <v>27</v>
      </c>
      <c r="Q1250" t="s">
        <v>27</v>
      </c>
      <c r="R1250" t="s">
        <v>27</v>
      </c>
      <c r="S1250" t="s">
        <v>40</v>
      </c>
      <c r="T1250" t="s">
        <v>41</v>
      </c>
      <c r="U1250" t="s">
        <v>42</v>
      </c>
      <c r="V1250" t="s">
        <v>27</v>
      </c>
      <c r="W1250" t="s">
        <v>43</v>
      </c>
      <c r="X1250" t="s">
        <v>27</v>
      </c>
      <c r="Y1250" t="s">
        <v>27</v>
      </c>
      <c r="Z1250" t="s">
        <v>44</v>
      </c>
      <c r="AA1250" t="s">
        <v>27</v>
      </c>
      <c r="AB1250" s="3" t="s">
        <v>8279</v>
      </c>
    </row>
    <row r="1251" spans="1:28" x14ac:dyDescent="0.25">
      <c r="A1251" s="3">
        <v>88202</v>
      </c>
      <c r="B1251" t="s">
        <v>8280</v>
      </c>
      <c r="C1251" t="s">
        <v>27</v>
      </c>
      <c r="D1251" s="3">
        <v>11</v>
      </c>
      <c r="E1251" t="s">
        <v>8192</v>
      </c>
      <c r="F1251" t="s">
        <v>2626</v>
      </c>
      <c r="G1251" t="s">
        <v>8281</v>
      </c>
      <c r="H1251" t="s">
        <v>8282</v>
      </c>
      <c r="I1251" t="s">
        <v>8283</v>
      </c>
      <c r="J1251" t="s">
        <v>8280</v>
      </c>
      <c r="K1251" t="s">
        <v>8284</v>
      </c>
      <c r="L1251" t="s">
        <v>37</v>
      </c>
      <c r="M1251" t="s">
        <v>38</v>
      </c>
      <c r="N1251" t="s">
        <v>39</v>
      </c>
      <c r="O1251" t="s">
        <v>27</v>
      </c>
      <c r="P1251" t="s">
        <v>27</v>
      </c>
      <c r="Q1251" t="s">
        <v>27</v>
      </c>
      <c r="R1251" t="s">
        <v>27</v>
      </c>
      <c r="S1251" t="s">
        <v>40</v>
      </c>
      <c r="T1251" t="s">
        <v>41</v>
      </c>
      <c r="U1251" t="s">
        <v>42</v>
      </c>
      <c r="V1251" t="s">
        <v>27</v>
      </c>
      <c r="W1251" t="s">
        <v>43</v>
      </c>
      <c r="X1251" t="s">
        <v>27</v>
      </c>
      <c r="Y1251" t="s">
        <v>27</v>
      </c>
      <c r="Z1251" t="s">
        <v>44</v>
      </c>
      <c r="AA1251" t="s">
        <v>27</v>
      </c>
      <c r="AB1251" s="3" t="s">
        <v>8285</v>
      </c>
    </row>
    <row r="1252" spans="1:28" x14ac:dyDescent="0.25">
      <c r="A1252" s="3">
        <v>88203</v>
      </c>
      <c r="B1252" t="s">
        <v>8286</v>
      </c>
      <c r="C1252" t="s">
        <v>64</v>
      </c>
      <c r="D1252" s="3">
        <v>11</v>
      </c>
      <c r="E1252" t="s">
        <v>8192</v>
      </c>
      <c r="F1252" t="s">
        <v>8287</v>
      </c>
      <c r="G1252" t="s">
        <v>8288</v>
      </c>
      <c r="H1252" t="s">
        <v>8289</v>
      </c>
      <c r="I1252" t="s">
        <v>8290</v>
      </c>
      <c r="J1252" t="s">
        <v>8286</v>
      </c>
      <c r="K1252" t="s">
        <v>8291</v>
      </c>
      <c r="L1252" t="s">
        <v>100</v>
      </c>
      <c r="M1252" t="s">
        <v>101</v>
      </c>
      <c r="N1252" t="s">
        <v>102</v>
      </c>
      <c r="O1252" t="s">
        <v>8292</v>
      </c>
      <c r="P1252" t="s">
        <v>27</v>
      </c>
      <c r="Q1252" t="s">
        <v>57</v>
      </c>
      <c r="R1252" t="s">
        <v>58</v>
      </c>
      <c r="S1252" t="s">
        <v>59</v>
      </c>
      <c r="T1252" t="s">
        <v>146</v>
      </c>
      <c r="U1252" t="s">
        <v>147</v>
      </c>
      <c r="V1252" t="s">
        <v>280</v>
      </c>
      <c r="W1252" t="s">
        <v>43</v>
      </c>
      <c r="X1252" t="s">
        <v>8293</v>
      </c>
      <c r="Y1252" t="s">
        <v>27</v>
      </c>
      <c r="Z1252" t="s">
        <v>44</v>
      </c>
      <c r="AA1252" t="s">
        <v>27</v>
      </c>
      <c r="AB1252" s="3" t="s">
        <v>8294</v>
      </c>
    </row>
    <row r="1253" spans="1:28" x14ac:dyDescent="0.25">
      <c r="A1253" s="3">
        <v>88204</v>
      </c>
      <c r="B1253" t="s">
        <v>8295</v>
      </c>
      <c r="C1253" t="s">
        <v>27</v>
      </c>
      <c r="D1253" s="3">
        <v>11</v>
      </c>
      <c r="E1253" t="s">
        <v>8192</v>
      </c>
      <c r="F1253" t="s">
        <v>2626</v>
      </c>
      <c r="G1253" t="s">
        <v>8296</v>
      </c>
      <c r="H1253" t="s">
        <v>8297</v>
      </c>
      <c r="I1253" t="s">
        <v>8298</v>
      </c>
      <c r="J1253" t="s">
        <v>8295</v>
      </c>
      <c r="K1253" t="s">
        <v>8299</v>
      </c>
      <c r="L1253" t="s">
        <v>37</v>
      </c>
      <c r="M1253" t="s">
        <v>38</v>
      </c>
      <c r="N1253" t="s">
        <v>39</v>
      </c>
      <c r="O1253" t="s">
        <v>27</v>
      </c>
      <c r="P1253" t="s">
        <v>27</v>
      </c>
      <c r="Q1253" t="s">
        <v>27</v>
      </c>
      <c r="R1253" t="s">
        <v>27</v>
      </c>
      <c r="S1253" t="s">
        <v>40</v>
      </c>
      <c r="T1253" t="s">
        <v>104</v>
      </c>
      <c r="U1253" t="s">
        <v>105</v>
      </c>
      <c r="V1253" t="s">
        <v>27</v>
      </c>
      <c r="W1253" t="s">
        <v>43</v>
      </c>
      <c r="X1253" t="s">
        <v>27</v>
      </c>
      <c r="Y1253" t="s">
        <v>27</v>
      </c>
      <c r="Z1253" t="s">
        <v>44</v>
      </c>
      <c r="AA1253" t="s">
        <v>27</v>
      </c>
      <c r="AB1253" s="3" t="s">
        <v>3525</v>
      </c>
    </row>
    <row r="1254" spans="1:28" x14ac:dyDescent="0.25">
      <c r="A1254" s="3">
        <v>88205</v>
      </c>
      <c r="B1254" t="s">
        <v>8300</v>
      </c>
      <c r="C1254" t="s">
        <v>27</v>
      </c>
      <c r="D1254" s="3">
        <v>11</v>
      </c>
      <c r="E1254" t="s">
        <v>8192</v>
      </c>
      <c r="F1254" t="s">
        <v>8301</v>
      </c>
      <c r="G1254" t="s">
        <v>8302</v>
      </c>
      <c r="H1254" t="s">
        <v>8303</v>
      </c>
      <c r="I1254" t="s">
        <v>8304</v>
      </c>
      <c r="J1254" t="s">
        <v>8300</v>
      </c>
      <c r="K1254" t="s">
        <v>8305</v>
      </c>
      <c r="L1254" t="s">
        <v>53</v>
      </c>
      <c r="M1254" t="s">
        <v>54</v>
      </c>
      <c r="N1254" t="s">
        <v>55</v>
      </c>
      <c r="O1254" t="s">
        <v>27</v>
      </c>
      <c r="P1254" t="s">
        <v>27</v>
      </c>
      <c r="Q1254" t="s">
        <v>27</v>
      </c>
      <c r="R1254" t="s">
        <v>27</v>
      </c>
      <c r="S1254" t="s">
        <v>59</v>
      </c>
      <c r="T1254" t="s">
        <v>146</v>
      </c>
      <c r="U1254" t="s">
        <v>147</v>
      </c>
      <c r="V1254" t="s">
        <v>27</v>
      </c>
      <c r="W1254" t="s">
        <v>43</v>
      </c>
      <c r="X1254" t="s">
        <v>27</v>
      </c>
      <c r="Y1254" t="s">
        <v>27</v>
      </c>
      <c r="Z1254" t="s">
        <v>44</v>
      </c>
      <c r="AA1254" t="s">
        <v>27</v>
      </c>
      <c r="AB1254" s="3" t="s">
        <v>8306</v>
      </c>
    </row>
    <row r="1255" spans="1:28" x14ac:dyDescent="0.25">
      <c r="A1255" s="3">
        <v>88206</v>
      </c>
      <c r="B1255" t="s">
        <v>8307</v>
      </c>
      <c r="C1255" t="s">
        <v>27</v>
      </c>
      <c r="D1255" s="3">
        <v>11</v>
      </c>
      <c r="E1255" t="s">
        <v>8192</v>
      </c>
      <c r="F1255" t="s">
        <v>2626</v>
      </c>
      <c r="G1255" t="s">
        <v>8308</v>
      </c>
      <c r="H1255" t="s">
        <v>8309</v>
      </c>
      <c r="I1255" t="s">
        <v>8310</v>
      </c>
      <c r="J1255" t="s">
        <v>8307</v>
      </c>
      <c r="K1255" t="s">
        <v>8311</v>
      </c>
      <c r="L1255" t="s">
        <v>37</v>
      </c>
      <c r="M1255" t="s">
        <v>38</v>
      </c>
      <c r="N1255" t="s">
        <v>39</v>
      </c>
      <c r="O1255" t="s">
        <v>27</v>
      </c>
      <c r="P1255" t="s">
        <v>27</v>
      </c>
      <c r="Q1255" t="s">
        <v>27</v>
      </c>
      <c r="R1255" t="s">
        <v>27</v>
      </c>
      <c r="S1255" t="s">
        <v>40</v>
      </c>
      <c r="T1255" t="s">
        <v>41</v>
      </c>
      <c r="U1255" t="s">
        <v>42</v>
      </c>
      <c r="V1255" t="s">
        <v>27</v>
      </c>
      <c r="W1255" t="s">
        <v>43</v>
      </c>
      <c r="X1255" t="s">
        <v>27</v>
      </c>
      <c r="Y1255" t="s">
        <v>27</v>
      </c>
      <c r="Z1255" t="s">
        <v>44</v>
      </c>
      <c r="AA1255" t="s">
        <v>27</v>
      </c>
      <c r="AB1255" s="3" t="s">
        <v>8312</v>
      </c>
    </row>
    <row r="1256" spans="1:28" x14ac:dyDescent="0.25">
      <c r="A1256" s="3">
        <v>88207</v>
      </c>
      <c r="B1256" t="s">
        <v>8313</v>
      </c>
      <c r="C1256" t="s">
        <v>27</v>
      </c>
      <c r="D1256" s="3">
        <v>11</v>
      </c>
      <c r="E1256" t="s">
        <v>8192</v>
      </c>
      <c r="F1256" t="s">
        <v>8314</v>
      </c>
      <c r="G1256" t="s">
        <v>8315</v>
      </c>
      <c r="H1256" t="s">
        <v>1029</v>
      </c>
      <c r="I1256" t="s">
        <v>8316</v>
      </c>
      <c r="J1256" t="s">
        <v>8313</v>
      </c>
      <c r="K1256" t="s">
        <v>8317</v>
      </c>
      <c r="L1256" t="s">
        <v>210</v>
      </c>
      <c r="M1256" t="s">
        <v>211</v>
      </c>
      <c r="N1256" t="s">
        <v>212</v>
      </c>
      <c r="O1256" t="s">
        <v>8318</v>
      </c>
      <c r="P1256" t="s">
        <v>27</v>
      </c>
      <c r="Q1256" t="s">
        <v>57</v>
      </c>
      <c r="R1256" t="s">
        <v>58</v>
      </c>
      <c r="S1256" t="s">
        <v>59</v>
      </c>
      <c r="T1256" t="s">
        <v>104</v>
      </c>
      <c r="U1256" t="s">
        <v>105</v>
      </c>
      <c r="V1256" t="s">
        <v>27</v>
      </c>
      <c r="W1256" t="s">
        <v>43</v>
      </c>
      <c r="X1256" t="s">
        <v>27</v>
      </c>
      <c r="Y1256" t="s">
        <v>27</v>
      </c>
      <c r="Z1256" t="s">
        <v>44</v>
      </c>
      <c r="AA1256" t="s">
        <v>27</v>
      </c>
      <c r="AB1256" s="3" t="s">
        <v>8319</v>
      </c>
    </row>
    <row r="1257" spans="1:28" x14ac:dyDescent="0.25">
      <c r="A1257" s="3">
        <v>88208</v>
      </c>
      <c r="B1257" t="s">
        <v>8320</v>
      </c>
      <c r="C1257" t="s">
        <v>27</v>
      </c>
      <c r="D1257" s="3">
        <v>11</v>
      </c>
      <c r="E1257" t="s">
        <v>8192</v>
      </c>
      <c r="F1257" t="s">
        <v>2699</v>
      </c>
      <c r="G1257" t="s">
        <v>8321</v>
      </c>
      <c r="H1257" t="s">
        <v>1036</v>
      </c>
      <c r="I1257" t="s">
        <v>8322</v>
      </c>
      <c r="J1257" t="s">
        <v>8320</v>
      </c>
      <c r="K1257" t="s">
        <v>8323</v>
      </c>
      <c r="L1257" t="s">
        <v>37</v>
      </c>
      <c r="M1257" t="s">
        <v>38</v>
      </c>
      <c r="N1257" t="s">
        <v>39</v>
      </c>
      <c r="O1257" t="s">
        <v>27</v>
      </c>
      <c r="P1257" t="s">
        <v>27</v>
      </c>
      <c r="Q1257" t="s">
        <v>27</v>
      </c>
      <c r="R1257" t="s">
        <v>27</v>
      </c>
      <c r="S1257" t="s">
        <v>40</v>
      </c>
      <c r="T1257" t="s">
        <v>146</v>
      </c>
      <c r="U1257" t="s">
        <v>147</v>
      </c>
      <c r="V1257" t="s">
        <v>27</v>
      </c>
      <c r="W1257" t="s">
        <v>43</v>
      </c>
      <c r="X1257" t="s">
        <v>27</v>
      </c>
      <c r="Y1257" t="s">
        <v>27</v>
      </c>
      <c r="Z1257" t="s">
        <v>44</v>
      </c>
      <c r="AA1257" t="s">
        <v>27</v>
      </c>
      <c r="AB1257" s="3" t="s">
        <v>246</v>
      </c>
    </row>
    <row r="1258" spans="1:28" x14ac:dyDescent="0.25">
      <c r="A1258" s="3">
        <v>88209</v>
      </c>
      <c r="B1258" t="s">
        <v>8324</v>
      </c>
      <c r="C1258" t="s">
        <v>172</v>
      </c>
      <c r="D1258" s="3">
        <v>11</v>
      </c>
      <c r="E1258" t="s">
        <v>8192</v>
      </c>
      <c r="F1258" t="s">
        <v>8325</v>
      </c>
      <c r="G1258" t="s">
        <v>8326</v>
      </c>
      <c r="H1258" t="s">
        <v>1041</v>
      </c>
      <c r="I1258" t="s">
        <v>8327</v>
      </c>
      <c r="J1258" t="s">
        <v>8324</v>
      </c>
      <c r="K1258" t="s">
        <v>8328</v>
      </c>
      <c r="L1258" t="s">
        <v>573</v>
      </c>
      <c r="M1258" t="s">
        <v>574</v>
      </c>
      <c r="N1258" t="s">
        <v>575</v>
      </c>
      <c r="O1258" t="s">
        <v>27</v>
      </c>
      <c r="P1258" t="s">
        <v>27</v>
      </c>
      <c r="Q1258" t="s">
        <v>27</v>
      </c>
      <c r="R1258" t="s">
        <v>27</v>
      </c>
      <c r="S1258" t="s">
        <v>260</v>
      </c>
      <c r="T1258" t="s">
        <v>146</v>
      </c>
      <c r="U1258" t="s">
        <v>147</v>
      </c>
      <c r="V1258" t="s">
        <v>214</v>
      </c>
      <c r="W1258" t="s">
        <v>43</v>
      </c>
      <c r="X1258" t="s">
        <v>27</v>
      </c>
      <c r="Y1258" t="s">
        <v>27</v>
      </c>
      <c r="Z1258" t="s">
        <v>44</v>
      </c>
      <c r="AA1258" t="s">
        <v>27</v>
      </c>
      <c r="AB1258" s="3" t="s">
        <v>8329</v>
      </c>
    </row>
    <row r="1259" spans="1:28" x14ac:dyDescent="0.25">
      <c r="A1259" s="3">
        <v>88210</v>
      </c>
      <c r="B1259" t="s">
        <v>8330</v>
      </c>
      <c r="C1259" t="s">
        <v>27</v>
      </c>
      <c r="D1259" s="3">
        <v>11</v>
      </c>
      <c r="E1259" t="s">
        <v>8192</v>
      </c>
      <c r="F1259" t="s">
        <v>8331</v>
      </c>
      <c r="G1259" t="s">
        <v>8332</v>
      </c>
      <c r="H1259" t="s">
        <v>1047</v>
      </c>
      <c r="I1259" t="s">
        <v>8333</v>
      </c>
      <c r="J1259" t="s">
        <v>8330</v>
      </c>
      <c r="K1259" t="s">
        <v>8334</v>
      </c>
      <c r="L1259" t="s">
        <v>117</v>
      </c>
      <c r="M1259" t="s">
        <v>243</v>
      </c>
      <c r="N1259" t="s">
        <v>244</v>
      </c>
      <c r="O1259" t="s">
        <v>8335</v>
      </c>
      <c r="P1259" t="s">
        <v>27</v>
      </c>
      <c r="Q1259" t="s">
        <v>57</v>
      </c>
      <c r="R1259" t="s">
        <v>58</v>
      </c>
      <c r="S1259" t="s">
        <v>59</v>
      </c>
      <c r="T1259" t="s">
        <v>146</v>
      </c>
      <c r="U1259" t="s">
        <v>147</v>
      </c>
      <c r="V1259" t="s">
        <v>27</v>
      </c>
      <c r="W1259" t="s">
        <v>43</v>
      </c>
      <c r="X1259" t="s">
        <v>27</v>
      </c>
      <c r="Y1259" t="s">
        <v>27</v>
      </c>
      <c r="Z1259" t="s">
        <v>44</v>
      </c>
      <c r="AA1259" t="s">
        <v>27</v>
      </c>
      <c r="AB1259" s="3" t="s">
        <v>8336</v>
      </c>
    </row>
    <row r="1260" spans="1:28" x14ac:dyDescent="0.25">
      <c r="A1260" s="3">
        <v>88211</v>
      </c>
      <c r="B1260" t="s">
        <v>8337</v>
      </c>
      <c r="C1260" t="s">
        <v>27</v>
      </c>
      <c r="D1260" s="3">
        <v>11</v>
      </c>
      <c r="E1260" t="s">
        <v>8192</v>
      </c>
      <c r="F1260" t="s">
        <v>8338</v>
      </c>
      <c r="G1260" t="s">
        <v>8339</v>
      </c>
      <c r="H1260" t="s">
        <v>1055</v>
      </c>
      <c r="I1260" t="s">
        <v>8340</v>
      </c>
      <c r="J1260" t="s">
        <v>8337</v>
      </c>
      <c r="K1260" t="s">
        <v>8341</v>
      </c>
      <c r="L1260" t="s">
        <v>37</v>
      </c>
      <c r="M1260" t="s">
        <v>38</v>
      </c>
      <c r="N1260" t="s">
        <v>39</v>
      </c>
      <c r="O1260" t="s">
        <v>27</v>
      </c>
      <c r="P1260" t="s">
        <v>27</v>
      </c>
      <c r="Q1260" t="s">
        <v>27</v>
      </c>
      <c r="R1260" t="s">
        <v>27</v>
      </c>
      <c r="S1260" t="s">
        <v>59</v>
      </c>
      <c r="T1260" t="s">
        <v>146</v>
      </c>
      <c r="U1260" t="s">
        <v>147</v>
      </c>
      <c r="V1260" t="s">
        <v>27</v>
      </c>
      <c r="W1260" t="s">
        <v>43</v>
      </c>
      <c r="X1260" t="s">
        <v>27</v>
      </c>
      <c r="Y1260" t="s">
        <v>27</v>
      </c>
      <c r="Z1260" t="s">
        <v>44</v>
      </c>
      <c r="AA1260" t="s">
        <v>27</v>
      </c>
      <c r="AB1260" s="3" t="s">
        <v>8342</v>
      </c>
    </row>
    <row r="1261" spans="1:28" x14ac:dyDescent="0.25">
      <c r="A1261" s="3">
        <v>88212</v>
      </c>
      <c r="B1261" t="s">
        <v>8343</v>
      </c>
      <c r="C1261" t="s">
        <v>27</v>
      </c>
      <c r="D1261" s="3">
        <v>11</v>
      </c>
      <c r="E1261" t="s">
        <v>8192</v>
      </c>
      <c r="F1261" t="s">
        <v>8344</v>
      </c>
      <c r="G1261" t="s">
        <v>8345</v>
      </c>
      <c r="H1261" t="s">
        <v>1062</v>
      </c>
      <c r="I1261" t="s">
        <v>8346</v>
      </c>
      <c r="J1261" t="s">
        <v>8343</v>
      </c>
      <c r="K1261" t="s">
        <v>8347</v>
      </c>
      <c r="L1261" t="s">
        <v>117</v>
      </c>
      <c r="M1261" t="s">
        <v>243</v>
      </c>
      <c r="N1261" t="s">
        <v>244</v>
      </c>
      <c r="O1261" t="s">
        <v>8348</v>
      </c>
      <c r="P1261" t="s">
        <v>27</v>
      </c>
      <c r="Q1261" t="s">
        <v>57</v>
      </c>
      <c r="R1261" t="s">
        <v>58</v>
      </c>
      <c r="S1261" t="s">
        <v>59</v>
      </c>
      <c r="T1261" t="s">
        <v>41</v>
      </c>
      <c r="U1261" t="s">
        <v>42</v>
      </c>
      <c r="V1261" t="s">
        <v>27</v>
      </c>
      <c r="W1261" t="s">
        <v>43</v>
      </c>
      <c r="X1261" t="s">
        <v>27</v>
      </c>
      <c r="Y1261" t="s">
        <v>27</v>
      </c>
      <c r="Z1261" t="s">
        <v>44</v>
      </c>
      <c r="AA1261" t="s">
        <v>27</v>
      </c>
      <c r="AB1261" s="3" t="s">
        <v>8349</v>
      </c>
    </row>
    <row r="1262" spans="1:28" x14ac:dyDescent="0.25">
      <c r="A1262" s="3">
        <v>88213</v>
      </c>
      <c r="B1262" t="s">
        <v>8350</v>
      </c>
      <c r="C1262" t="s">
        <v>27</v>
      </c>
      <c r="D1262" s="3">
        <v>11</v>
      </c>
      <c r="E1262" t="s">
        <v>8192</v>
      </c>
      <c r="F1262" t="s">
        <v>2729</v>
      </c>
      <c r="G1262" t="s">
        <v>8351</v>
      </c>
      <c r="H1262" t="s">
        <v>1069</v>
      </c>
      <c r="I1262" t="s">
        <v>8352</v>
      </c>
      <c r="J1262" t="s">
        <v>8350</v>
      </c>
      <c r="K1262" t="s">
        <v>8353</v>
      </c>
      <c r="L1262" t="s">
        <v>37</v>
      </c>
      <c r="M1262" t="s">
        <v>38</v>
      </c>
      <c r="N1262" t="s">
        <v>39</v>
      </c>
      <c r="O1262" t="s">
        <v>27</v>
      </c>
      <c r="P1262" t="s">
        <v>27</v>
      </c>
      <c r="Q1262" t="s">
        <v>27</v>
      </c>
      <c r="R1262" t="s">
        <v>27</v>
      </c>
      <c r="S1262" t="s">
        <v>40</v>
      </c>
      <c r="T1262" t="s">
        <v>1599</v>
      </c>
      <c r="U1262" t="s">
        <v>1600</v>
      </c>
      <c r="V1262" t="s">
        <v>27</v>
      </c>
      <c r="W1262" t="s">
        <v>43</v>
      </c>
      <c r="X1262" t="s">
        <v>27</v>
      </c>
      <c r="Y1262" t="s">
        <v>27</v>
      </c>
      <c r="Z1262" t="s">
        <v>44</v>
      </c>
      <c r="AA1262" t="s">
        <v>27</v>
      </c>
      <c r="AB1262" s="3" t="s">
        <v>246</v>
      </c>
    </row>
    <row r="1263" spans="1:28" x14ac:dyDescent="0.25">
      <c r="A1263" s="3">
        <v>88214</v>
      </c>
      <c r="B1263" t="s">
        <v>8354</v>
      </c>
      <c r="C1263" t="s">
        <v>27</v>
      </c>
      <c r="D1263" s="3">
        <v>11</v>
      </c>
      <c r="E1263" t="s">
        <v>8192</v>
      </c>
      <c r="F1263" t="s">
        <v>8355</v>
      </c>
      <c r="G1263" t="s">
        <v>8356</v>
      </c>
      <c r="H1263" t="s">
        <v>1076</v>
      </c>
      <c r="I1263" t="s">
        <v>8357</v>
      </c>
      <c r="J1263" t="s">
        <v>8354</v>
      </c>
      <c r="K1263" t="s">
        <v>8358</v>
      </c>
      <c r="L1263" t="s">
        <v>100</v>
      </c>
      <c r="M1263" t="s">
        <v>101</v>
      </c>
      <c r="N1263" t="s">
        <v>102</v>
      </c>
      <c r="O1263" t="s">
        <v>27</v>
      </c>
      <c r="P1263" t="s">
        <v>27</v>
      </c>
      <c r="Q1263" t="s">
        <v>27</v>
      </c>
      <c r="R1263" t="s">
        <v>27</v>
      </c>
      <c r="S1263" t="s">
        <v>260</v>
      </c>
      <c r="T1263" t="s">
        <v>864</v>
      </c>
      <c r="U1263" t="s">
        <v>865</v>
      </c>
      <c r="V1263" t="s">
        <v>27</v>
      </c>
      <c r="W1263" t="s">
        <v>43</v>
      </c>
      <c r="X1263" t="s">
        <v>27</v>
      </c>
      <c r="Y1263" t="s">
        <v>27</v>
      </c>
      <c r="Z1263" t="s">
        <v>44</v>
      </c>
      <c r="AA1263" t="s">
        <v>27</v>
      </c>
      <c r="AB1263" s="3" t="s">
        <v>8359</v>
      </c>
    </row>
    <row r="1264" spans="1:28" x14ac:dyDescent="0.25">
      <c r="A1264" s="3">
        <v>88215</v>
      </c>
      <c r="B1264" t="s">
        <v>8360</v>
      </c>
      <c r="C1264" t="s">
        <v>27</v>
      </c>
      <c r="D1264" s="3">
        <v>11</v>
      </c>
      <c r="E1264" t="s">
        <v>8361</v>
      </c>
      <c r="F1264" t="s">
        <v>2793</v>
      </c>
      <c r="G1264" t="s">
        <v>8362</v>
      </c>
      <c r="H1264" t="s">
        <v>1082</v>
      </c>
      <c r="I1264" t="s">
        <v>8363</v>
      </c>
      <c r="J1264" t="s">
        <v>8360</v>
      </c>
      <c r="K1264" t="s">
        <v>8364</v>
      </c>
      <c r="L1264" t="s">
        <v>53</v>
      </c>
      <c r="M1264" t="s">
        <v>54</v>
      </c>
      <c r="N1264" t="s">
        <v>55</v>
      </c>
      <c r="O1264" t="s">
        <v>27</v>
      </c>
      <c r="P1264" t="s">
        <v>27</v>
      </c>
      <c r="Q1264" t="s">
        <v>27</v>
      </c>
      <c r="R1264" t="s">
        <v>27</v>
      </c>
      <c r="S1264" t="s">
        <v>40</v>
      </c>
      <c r="T1264" t="s">
        <v>41</v>
      </c>
      <c r="U1264" t="s">
        <v>42</v>
      </c>
      <c r="V1264" t="s">
        <v>27</v>
      </c>
      <c r="W1264" t="s">
        <v>43</v>
      </c>
      <c r="X1264" t="s">
        <v>27</v>
      </c>
      <c r="Y1264" t="s">
        <v>27</v>
      </c>
      <c r="Z1264" t="s">
        <v>44</v>
      </c>
      <c r="AA1264" t="s">
        <v>27</v>
      </c>
      <c r="AB1264" s="3" t="s">
        <v>246</v>
      </c>
    </row>
    <row r="1265" spans="1:28" x14ac:dyDescent="0.25">
      <c r="A1265" s="3">
        <v>88216</v>
      </c>
      <c r="B1265" t="s">
        <v>8365</v>
      </c>
      <c r="C1265" t="s">
        <v>27</v>
      </c>
      <c r="D1265" s="3">
        <v>11</v>
      </c>
      <c r="E1265" t="s">
        <v>8361</v>
      </c>
      <c r="F1265" t="s">
        <v>8366</v>
      </c>
      <c r="G1265" t="s">
        <v>8367</v>
      </c>
      <c r="H1265" t="s">
        <v>1089</v>
      </c>
      <c r="I1265" t="s">
        <v>8368</v>
      </c>
      <c r="J1265" t="s">
        <v>8365</v>
      </c>
      <c r="K1265" t="s">
        <v>8369</v>
      </c>
      <c r="L1265" t="s">
        <v>100</v>
      </c>
      <c r="M1265" t="s">
        <v>101</v>
      </c>
      <c r="N1265" t="s">
        <v>102</v>
      </c>
      <c r="O1265" t="s">
        <v>27</v>
      </c>
      <c r="P1265" t="s">
        <v>27</v>
      </c>
      <c r="Q1265" t="s">
        <v>27</v>
      </c>
      <c r="R1265" t="s">
        <v>27</v>
      </c>
      <c r="S1265" t="s">
        <v>59</v>
      </c>
      <c r="T1265" t="s">
        <v>41</v>
      </c>
      <c r="U1265" t="s">
        <v>42</v>
      </c>
      <c r="V1265" t="s">
        <v>27</v>
      </c>
      <c r="W1265" t="s">
        <v>43</v>
      </c>
      <c r="X1265" t="s">
        <v>27</v>
      </c>
      <c r="Y1265" t="s">
        <v>27</v>
      </c>
      <c r="Z1265" t="s">
        <v>44</v>
      </c>
      <c r="AA1265" t="s">
        <v>27</v>
      </c>
      <c r="AB1265" s="3" t="s">
        <v>8370</v>
      </c>
    </row>
    <row r="1266" spans="1:28" x14ac:dyDescent="0.25">
      <c r="A1266" s="3">
        <v>88217</v>
      </c>
      <c r="B1266" t="s">
        <v>8371</v>
      </c>
      <c r="C1266" t="s">
        <v>27</v>
      </c>
      <c r="D1266" s="3">
        <v>11</v>
      </c>
      <c r="E1266" t="s">
        <v>8361</v>
      </c>
      <c r="F1266" t="s">
        <v>8372</v>
      </c>
      <c r="G1266" t="s">
        <v>8373</v>
      </c>
      <c r="H1266" t="s">
        <v>1096</v>
      </c>
      <c r="I1266" t="s">
        <v>8374</v>
      </c>
      <c r="J1266" t="s">
        <v>8371</v>
      </c>
      <c r="K1266" t="s">
        <v>8375</v>
      </c>
      <c r="L1266" t="s">
        <v>37</v>
      </c>
      <c r="M1266" t="s">
        <v>38</v>
      </c>
      <c r="N1266" t="s">
        <v>39</v>
      </c>
      <c r="O1266" t="s">
        <v>27</v>
      </c>
      <c r="P1266" t="s">
        <v>27</v>
      </c>
      <c r="Q1266" t="s">
        <v>27</v>
      </c>
      <c r="R1266" t="s">
        <v>27</v>
      </c>
      <c r="S1266" t="s">
        <v>59</v>
      </c>
      <c r="T1266" t="s">
        <v>41</v>
      </c>
      <c r="U1266" t="s">
        <v>42</v>
      </c>
      <c r="V1266" t="s">
        <v>27</v>
      </c>
      <c r="W1266" t="s">
        <v>43</v>
      </c>
      <c r="X1266" t="s">
        <v>27</v>
      </c>
      <c r="Y1266" t="s">
        <v>27</v>
      </c>
      <c r="Z1266" t="s">
        <v>44</v>
      </c>
      <c r="AA1266" t="s">
        <v>27</v>
      </c>
      <c r="AB1266" s="3" t="s">
        <v>8376</v>
      </c>
    </row>
    <row r="1267" spans="1:28" x14ac:dyDescent="0.25">
      <c r="A1267" s="3">
        <v>88218</v>
      </c>
      <c r="B1267" t="s">
        <v>8377</v>
      </c>
      <c r="C1267" t="s">
        <v>172</v>
      </c>
      <c r="D1267" s="3">
        <v>11</v>
      </c>
      <c r="E1267" t="s">
        <v>8361</v>
      </c>
      <c r="F1267" t="s">
        <v>8378</v>
      </c>
      <c r="G1267" t="s">
        <v>8379</v>
      </c>
      <c r="H1267" t="s">
        <v>1103</v>
      </c>
      <c r="I1267" t="s">
        <v>8380</v>
      </c>
      <c r="J1267" t="s">
        <v>8377</v>
      </c>
      <c r="K1267" t="s">
        <v>8381</v>
      </c>
      <c r="L1267" t="s">
        <v>117</v>
      </c>
      <c r="M1267" t="s">
        <v>243</v>
      </c>
      <c r="N1267" t="s">
        <v>244</v>
      </c>
      <c r="O1267" t="s">
        <v>27</v>
      </c>
      <c r="P1267" t="s">
        <v>27</v>
      </c>
      <c r="Q1267" t="s">
        <v>27</v>
      </c>
      <c r="R1267" t="s">
        <v>27</v>
      </c>
      <c r="S1267" t="s">
        <v>59</v>
      </c>
      <c r="T1267" t="s">
        <v>104</v>
      </c>
      <c r="U1267" t="s">
        <v>105</v>
      </c>
      <c r="V1267" t="s">
        <v>27</v>
      </c>
      <c r="W1267" t="s">
        <v>43</v>
      </c>
      <c r="X1267" t="s">
        <v>27</v>
      </c>
      <c r="Y1267" t="s">
        <v>27</v>
      </c>
      <c r="Z1267" t="s">
        <v>44</v>
      </c>
      <c r="AA1267" t="s">
        <v>27</v>
      </c>
      <c r="AB1267" s="3" t="s">
        <v>8382</v>
      </c>
    </row>
    <row r="1268" spans="1:28" x14ac:dyDescent="0.25">
      <c r="A1268" s="3">
        <v>88219</v>
      </c>
      <c r="B1268" t="s">
        <v>8383</v>
      </c>
      <c r="C1268" t="s">
        <v>27</v>
      </c>
      <c r="D1268" s="3">
        <v>11</v>
      </c>
      <c r="E1268" t="s">
        <v>8361</v>
      </c>
      <c r="F1268" t="s">
        <v>8384</v>
      </c>
      <c r="G1268" t="s">
        <v>8385</v>
      </c>
      <c r="H1268" t="s">
        <v>1110</v>
      </c>
      <c r="I1268" t="s">
        <v>8386</v>
      </c>
      <c r="J1268" t="s">
        <v>8383</v>
      </c>
      <c r="K1268" t="s">
        <v>8387</v>
      </c>
      <c r="L1268" t="s">
        <v>37</v>
      </c>
      <c r="M1268" t="s">
        <v>38</v>
      </c>
      <c r="N1268" t="s">
        <v>39</v>
      </c>
      <c r="O1268" t="s">
        <v>27</v>
      </c>
      <c r="P1268" t="s">
        <v>27</v>
      </c>
      <c r="Q1268" t="s">
        <v>27</v>
      </c>
      <c r="R1268" t="s">
        <v>27</v>
      </c>
      <c r="S1268" t="s">
        <v>59</v>
      </c>
      <c r="T1268" t="s">
        <v>41</v>
      </c>
      <c r="U1268" t="s">
        <v>42</v>
      </c>
      <c r="V1268" t="s">
        <v>27</v>
      </c>
      <c r="W1268" t="s">
        <v>43</v>
      </c>
      <c r="X1268" t="s">
        <v>27</v>
      </c>
      <c r="Y1268" t="s">
        <v>27</v>
      </c>
      <c r="Z1268" t="s">
        <v>44</v>
      </c>
      <c r="AA1268" t="s">
        <v>27</v>
      </c>
      <c r="AB1268" s="3" t="s">
        <v>8388</v>
      </c>
    </row>
    <row r="1269" spans="1:28" x14ac:dyDescent="0.25">
      <c r="A1269" s="3">
        <v>88220</v>
      </c>
      <c r="B1269" t="s">
        <v>8389</v>
      </c>
      <c r="C1269" t="s">
        <v>27</v>
      </c>
      <c r="D1269" s="3">
        <v>11</v>
      </c>
      <c r="E1269" t="s">
        <v>8361</v>
      </c>
      <c r="F1269" t="s">
        <v>2848</v>
      </c>
      <c r="G1269" t="s">
        <v>8390</v>
      </c>
      <c r="H1269" t="s">
        <v>1120</v>
      </c>
      <c r="I1269" t="s">
        <v>8391</v>
      </c>
      <c r="J1269" t="s">
        <v>8389</v>
      </c>
      <c r="K1269" t="s">
        <v>8392</v>
      </c>
      <c r="L1269" t="s">
        <v>37</v>
      </c>
      <c r="M1269" t="s">
        <v>38</v>
      </c>
      <c r="N1269" t="s">
        <v>39</v>
      </c>
      <c r="O1269" t="s">
        <v>27</v>
      </c>
      <c r="P1269" t="s">
        <v>27</v>
      </c>
      <c r="Q1269" t="s">
        <v>27</v>
      </c>
      <c r="R1269" t="s">
        <v>27</v>
      </c>
      <c r="S1269" t="s">
        <v>40</v>
      </c>
      <c r="T1269" t="s">
        <v>41</v>
      </c>
      <c r="U1269" t="s">
        <v>42</v>
      </c>
      <c r="V1269" t="s">
        <v>27</v>
      </c>
      <c r="W1269" t="s">
        <v>43</v>
      </c>
      <c r="X1269" t="s">
        <v>27</v>
      </c>
      <c r="Y1269" t="s">
        <v>27</v>
      </c>
      <c r="Z1269" t="s">
        <v>44</v>
      </c>
      <c r="AA1269" t="s">
        <v>27</v>
      </c>
      <c r="AB1269" s="3" t="s">
        <v>246</v>
      </c>
    </row>
    <row r="1270" spans="1:28" x14ac:dyDescent="0.25">
      <c r="A1270" s="3">
        <v>88221</v>
      </c>
      <c r="B1270" t="s">
        <v>8394</v>
      </c>
      <c r="C1270" t="s">
        <v>27</v>
      </c>
      <c r="D1270" s="3">
        <v>11</v>
      </c>
      <c r="E1270" t="s">
        <v>8361</v>
      </c>
      <c r="F1270" t="s">
        <v>2848</v>
      </c>
      <c r="G1270" t="s">
        <v>8395</v>
      </c>
      <c r="H1270" t="s">
        <v>1129</v>
      </c>
      <c r="I1270" t="s">
        <v>8396</v>
      </c>
      <c r="J1270" t="s">
        <v>8394</v>
      </c>
      <c r="K1270" t="s">
        <v>8397</v>
      </c>
      <c r="L1270" t="s">
        <v>117</v>
      </c>
      <c r="M1270" t="s">
        <v>243</v>
      </c>
      <c r="N1270" t="s">
        <v>244</v>
      </c>
      <c r="O1270" t="s">
        <v>27</v>
      </c>
      <c r="P1270" t="s">
        <v>27</v>
      </c>
      <c r="Q1270" t="s">
        <v>27</v>
      </c>
      <c r="R1270" t="s">
        <v>27</v>
      </c>
      <c r="S1270" t="s">
        <v>40</v>
      </c>
      <c r="T1270" t="s">
        <v>146</v>
      </c>
      <c r="U1270" t="s">
        <v>147</v>
      </c>
      <c r="V1270" t="s">
        <v>27</v>
      </c>
      <c r="W1270" t="s">
        <v>43</v>
      </c>
      <c r="X1270" t="s">
        <v>27</v>
      </c>
      <c r="Y1270" t="s">
        <v>27</v>
      </c>
      <c r="Z1270" t="s">
        <v>44</v>
      </c>
      <c r="AA1270" t="s">
        <v>27</v>
      </c>
      <c r="AB1270" s="3" t="s">
        <v>8398</v>
      </c>
    </row>
    <row r="1271" spans="1:28" x14ac:dyDescent="0.25">
      <c r="A1271" s="3">
        <v>88222</v>
      </c>
      <c r="B1271" t="s">
        <v>8399</v>
      </c>
      <c r="C1271" t="s">
        <v>27</v>
      </c>
      <c r="D1271" s="3">
        <v>11</v>
      </c>
      <c r="E1271" t="s">
        <v>8361</v>
      </c>
      <c r="F1271" t="s">
        <v>8400</v>
      </c>
      <c r="G1271" t="s">
        <v>8401</v>
      </c>
      <c r="H1271" t="s">
        <v>1135</v>
      </c>
      <c r="I1271" t="s">
        <v>8402</v>
      </c>
      <c r="J1271" t="s">
        <v>8399</v>
      </c>
      <c r="K1271" t="s">
        <v>8403</v>
      </c>
      <c r="L1271" t="s">
        <v>37</v>
      </c>
      <c r="M1271" t="s">
        <v>38</v>
      </c>
      <c r="N1271" t="s">
        <v>39</v>
      </c>
      <c r="O1271" t="s">
        <v>27</v>
      </c>
      <c r="P1271" t="s">
        <v>27</v>
      </c>
      <c r="Q1271" t="s">
        <v>27</v>
      </c>
      <c r="R1271" t="s">
        <v>27</v>
      </c>
      <c r="S1271" t="s">
        <v>59</v>
      </c>
      <c r="T1271" t="s">
        <v>41</v>
      </c>
      <c r="U1271" t="s">
        <v>42</v>
      </c>
      <c r="V1271" t="s">
        <v>27</v>
      </c>
      <c r="W1271" t="s">
        <v>43</v>
      </c>
      <c r="X1271" t="s">
        <v>27</v>
      </c>
      <c r="Y1271" t="s">
        <v>27</v>
      </c>
      <c r="Z1271" t="s">
        <v>44</v>
      </c>
      <c r="AA1271" t="s">
        <v>27</v>
      </c>
      <c r="AB1271" s="3" t="s">
        <v>246</v>
      </c>
    </row>
    <row r="1272" spans="1:28" x14ac:dyDescent="0.25">
      <c r="A1272" s="3">
        <v>88223</v>
      </c>
      <c r="B1272" t="s">
        <v>8404</v>
      </c>
      <c r="C1272" t="s">
        <v>27</v>
      </c>
      <c r="D1272" s="3">
        <v>11</v>
      </c>
      <c r="E1272" t="s">
        <v>8361</v>
      </c>
      <c r="F1272" t="s">
        <v>2848</v>
      </c>
      <c r="G1272" t="s">
        <v>8405</v>
      </c>
      <c r="H1272" t="s">
        <v>1143</v>
      </c>
      <c r="I1272" t="s">
        <v>8406</v>
      </c>
      <c r="J1272" t="s">
        <v>8404</v>
      </c>
      <c r="K1272" t="s">
        <v>8407</v>
      </c>
      <c r="L1272" t="s">
        <v>37</v>
      </c>
      <c r="M1272" t="s">
        <v>38</v>
      </c>
      <c r="N1272" t="s">
        <v>39</v>
      </c>
      <c r="O1272" t="s">
        <v>27</v>
      </c>
      <c r="P1272" t="s">
        <v>27</v>
      </c>
      <c r="Q1272" t="s">
        <v>27</v>
      </c>
      <c r="R1272" t="s">
        <v>27</v>
      </c>
      <c r="S1272" t="s">
        <v>40</v>
      </c>
      <c r="T1272" t="s">
        <v>41</v>
      </c>
      <c r="U1272" t="s">
        <v>42</v>
      </c>
      <c r="V1272" t="s">
        <v>27</v>
      </c>
      <c r="W1272" t="s">
        <v>43</v>
      </c>
      <c r="X1272" t="s">
        <v>27</v>
      </c>
      <c r="Y1272" t="s">
        <v>27</v>
      </c>
      <c r="Z1272" t="s">
        <v>44</v>
      </c>
      <c r="AA1272" t="s">
        <v>27</v>
      </c>
      <c r="AB1272" s="3" t="s">
        <v>8408</v>
      </c>
    </row>
    <row r="1273" spans="1:28" x14ac:dyDescent="0.25">
      <c r="A1273" s="3">
        <v>88224</v>
      </c>
      <c r="B1273" t="s">
        <v>8409</v>
      </c>
      <c r="C1273" t="s">
        <v>27</v>
      </c>
      <c r="D1273" s="3">
        <v>11</v>
      </c>
      <c r="E1273" t="s">
        <v>8361</v>
      </c>
      <c r="F1273" t="s">
        <v>2848</v>
      </c>
      <c r="G1273" t="s">
        <v>8410</v>
      </c>
      <c r="H1273" t="s">
        <v>1150</v>
      </c>
      <c r="I1273" t="s">
        <v>8411</v>
      </c>
      <c r="J1273" t="s">
        <v>8409</v>
      </c>
      <c r="K1273" t="s">
        <v>8412</v>
      </c>
      <c r="L1273" t="s">
        <v>100</v>
      </c>
      <c r="M1273" t="s">
        <v>101</v>
      </c>
      <c r="N1273" t="s">
        <v>102</v>
      </c>
      <c r="O1273" t="s">
        <v>27</v>
      </c>
      <c r="P1273" t="s">
        <v>27</v>
      </c>
      <c r="Q1273" t="s">
        <v>27</v>
      </c>
      <c r="R1273" t="s">
        <v>27</v>
      </c>
      <c r="S1273" t="s">
        <v>40</v>
      </c>
      <c r="T1273" t="s">
        <v>104</v>
      </c>
      <c r="U1273" t="s">
        <v>105</v>
      </c>
      <c r="V1273" t="s">
        <v>27</v>
      </c>
      <c r="W1273" t="s">
        <v>43</v>
      </c>
      <c r="X1273" t="s">
        <v>27</v>
      </c>
      <c r="Y1273" t="s">
        <v>27</v>
      </c>
      <c r="Z1273" t="s">
        <v>44</v>
      </c>
      <c r="AA1273" t="s">
        <v>27</v>
      </c>
      <c r="AB1273" s="3" t="s">
        <v>246</v>
      </c>
    </row>
    <row r="1274" spans="1:28" x14ac:dyDescent="0.25">
      <c r="A1274" s="3">
        <v>88225</v>
      </c>
      <c r="B1274" t="s">
        <v>8413</v>
      </c>
      <c r="C1274" t="s">
        <v>27</v>
      </c>
      <c r="D1274" s="3">
        <v>11</v>
      </c>
      <c r="E1274" t="s">
        <v>8361</v>
      </c>
      <c r="F1274" t="s">
        <v>8414</v>
      </c>
      <c r="G1274" t="s">
        <v>8415</v>
      </c>
      <c r="H1274" t="s">
        <v>1156</v>
      </c>
      <c r="I1274" t="s">
        <v>8416</v>
      </c>
      <c r="J1274" t="s">
        <v>8413</v>
      </c>
      <c r="K1274" t="s">
        <v>8417</v>
      </c>
      <c r="L1274" t="s">
        <v>100</v>
      </c>
      <c r="M1274" t="s">
        <v>101</v>
      </c>
      <c r="N1274" t="s">
        <v>102</v>
      </c>
      <c r="O1274" t="s">
        <v>27</v>
      </c>
      <c r="P1274" t="s">
        <v>27</v>
      </c>
      <c r="Q1274" t="s">
        <v>27</v>
      </c>
      <c r="R1274" t="s">
        <v>27</v>
      </c>
      <c r="S1274" t="s">
        <v>59</v>
      </c>
      <c r="T1274" t="s">
        <v>41</v>
      </c>
      <c r="U1274" t="s">
        <v>42</v>
      </c>
      <c r="V1274" t="s">
        <v>27</v>
      </c>
      <c r="W1274" t="s">
        <v>43</v>
      </c>
      <c r="X1274" t="s">
        <v>27</v>
      </c>
      <c r="Y1274" t="s">
        <v>27</v>
      </c>
      <c r="Z1274" t="s">
        <v>44</v>
      </c>
      <c r="AA1274" t="s">
        <v>27</v>
      </c>
      <c r="AB1274" s="3" t="s">
        <v>246</v>
      </c>
    </row>
    <row r="1275" spans="1:28" x14ac:dyDescent="0.25">
      <c r="A1275" s="3">
        <v>88226</v>
      </c>
      <c r="B1275" t="s">
        <v>8418</v>
      </c>
      <c r="C1275" t="s">
        <v>64</v>
      </c>
      <c r="D1275" s="3">
        <v>11</v>
      </c>
      <c r="E1275" t="s">
        <v>8361</v>
      </c>
      <c r="F1275" t="s">
        <v>2884</v>
      </c>
      <c r="G1275" t="s">
        <v>8419</v>
      </c>
      <c r="H1275" t="s">
        <v>1162</v>
      </c>
      <c r="I1275" t="s">
        <v>8420</v>
      </c>
      <c r="J1275" t="s">
        <v>8418</v>
      </c>
      <c r="K1275" t="s">
        <v>8421</v>
      </c>
      <c r="L1275" t="s">
        <v>100</v>
      </c>
      <c r="M1275" t="s">
        <v>101</v>
      </c>
      <c r="N1275" t="s">
        <v>102</v>
      </c>
      <c r="O1275" t="s">
        <v>27</v>
      </c>
      <c r="P1275" t="s">
        <v>27</v>
      </c>
      <c r="Q1275" t="s">
        <v>27</v>
      </c>
      <c r="R1275" t="s">
        <v>27</v>
      </c>
      <c r="S1275" t="s">
        <v>40</v>
      </c>
      <c r="T1275" t="s">
        <v>104</v>
      </c>
      <c r="U1275" t="s">
        <v>105</v>
      </c>
      <c r="V1275" t="s">
        <v>27</v>
      </c>
      <c r="W1275" t="s">
        <v>43</v>
      </c>
      <c r="X1275" t="s">
        <v>27</v>
      </c>
      <c r="Y1275" t="s">
        <v>27</v>
      </c>
      <c r="Z1275" t="s">
        <v>44</v>
      </c>
      <c r="AA1275" t="s">
        <v>27</v>
      </c>
      <c r="AB1275" s="3" t="s">
        <v>8422</v>
      </c>
    </row>
    <row r="1276" spans="1:28" x14ac:dyDescent="0.25">
      <c r="A1276" s="3">
        <v>88227</v>
      </c>
      <c r="B1276" t="s">
        <v>8423</v>
      </c>
      <c r="C1276" t="s">
        <v>27</v>
      </c>
      <c r="D1276" s="3">
        <v>11</v>
      </c>
      <c r="E1276" t="s">
        <v>8361</v>
      </c>
      <c r="F1276" t="s">
        <v>2884</v>
      </c>
      <c r="G1276" t="s">
        <v>8424</v>
      </c>
      <c r="H1276" t="s">
        <v>1168</v>
      </c>
      <c r="I1276" t="s">
        <v>8425</v>
      </c>
      <c r="J1276" t="s">
        <v>8423</v>
      </c>
      <c r="K1276" t="s">
        <v>8426</v>
      </c>
      <c r="L1276" t="s">
        <v>37</v>
      </c>
      <c r="M1276" t="s">
        <v>38</v>
      </c>
      <c r="N1276" t="s">
        <v>39</v>
      </c>
      <c r="O1276" t="s">
        <v>27</v>
      </c>
      <c r="P1276" t="s">
        <v>27</v>
      </c>
      <c r="Q1276" t="s">
        <v>27</v>
      </c>
      <c r="R1276" t="s">
        <v>27</v>
      </c>
      <c r="S1276" t="s">
        <v>40</v>
      </c>
      <c r="T1276" t="s">
        <v>146</v>
      </c>
      <c r="U1276" t="s">
        <v>147</v>
      </c>
      <c r="V1276" t="s">
        <v>27</v>
      </c>
      <c r="W1276" t="s">
        <v>43</v>
      </c>
      <c r="X1276" t="s">
        <v>27</v>
      </c>
      <c r="Y1276" t="s">
        <v>27</v>
      </c>
      <c r="Z1276" t="s">
        <v>44</v>
      </c>
      <c r="AA1276" t="s">
        <v>27</v>
      </c>
      <c r="AB1276" s="3" t="s">
        <v>8427</v>
      </c>
    </row>
    <row r="1277" spans="1:28" x14ac:dyDescent="0.25">
      <c r="A1277" s="3">
        <v>88228</v>
      </c>
      <c r="B1277" t="s">
        <v>8428</v>
      </c>
      <c r="C1277" t="s">
        <v>27</v>
      </c>
      <c r="D1277" s="3">
        <v>11</v>
      </c>
      <c r="E1277" t="s">
        <v>8361</v>
      </c>
      <c r="F1277" t="s">
        <v>2884</v>
      </c>
      <c r="G1277" t="s">
        <v>8429</v>
      </c>
      <c r="H1277" t="s">
        <v>1176</v>
      </c>
      <c r="I1277" t="s">
        <v>8430</v>
      </c>
      <c r="J1277" t="s">
        <v>8428</v>
      </c>
      <c r="K1277" t="s">
        <v>8431</v>
      </c>
      <c r="L1277" t="s">
        <v>37</v>
      </c>
      <c r="M1277" t="s">
        <v>38</v>
      </c>
      <c r="N1277" t="s">
        <v>39</v>
      </c>
      <c r="O1277" t="s">
        <v>27</v>
      </c>
      <c r="P1277" t="s">
        <v>27</v>
      </c>
      <c r="Q1277" t="s">
        <v>27</v>
      </c>
      <c r="R1277" t="s">
        <v>27</v>
      </c>
      <c r="S1277" t="s">
        <v>40</v>
      </c>
      <c r="T1277" t="s">
        <v>41</v>
      </c>
      <c r="U1277" t="s">
        <v>42</v>
      </c>
      <c r="V1277" t="s">
        <v>27</v>
      </c>
      <c r="W1277" t="s">
        <v>43</v>
      </c>
      <c r="X1277" t="s">
        <v>27</v>
      </c>
      <c r="Y1277" t="s">
        <v>27</v>
      </c>
      <c r="Z1277" t="s">
        <v>44</v>
      </c>
      <c r="AA1277" t="s">
        <v>27</v>
      </c>
      <c r="AB1277" s="3" t="s">
        <v>246</v>
      </c>
    </row>
    <row r="1278" spans="1:28" x14ac:dyDescent="0.25">
      <c r="A1278" s="3">
        <v>88229</v>
      </c>
      <c r="B1278" t="s">
        <v>8432</v>
      </c>
      <c r="C1278" t="s">
        <v>27</v>
      </c>
      <c r="D1278" s="3">
        <v>11</v>
      </c>
      <c r="E1278" t="s">
        <v>8361</v>
      </c>
      <c r="F1278" t="s">
        <v>2884</v>
      </c>
      <c r="G1278" t="s">
        <v>8433</v>
      </c>
      <c r="H1278" t="s">
        <v>1183</v>
      </c>
      <c r="I1278" t="s">
        <v>8434</v>
      </c>
      <c r="J1278" t="s">
        <v>8432</v>
      </c>
      <c r="K1278" t="s">
        <v>8435</v>
      </c>
      <c r="L1278" t="s">
        <v>37</v>
      </c>
      <c r="M1278" t="s">
        <v>38</v>
      </c>
      <c r="N1278" t="s">
        <v>39</v>
      </c>
      <c r="O1278" t="s">
        <v>27</v>
      </c>
      <c r="P1278" t="s">
        <v>27</v>
      </c>
      <c r="Q1278" t="s">
        <v>27</v>
      </c>
      <c r="R1278" t="s">
        <v>27</v>
      </c>
      <c r="S1278" t="s">
        <v>40</v>
      </c>
      <c r="T1278" t="s">
        <v>41</v>
      </c>
      <c r="U1278" t="s">
        <v>42</v>
      </c>
      <c r="V1278" t="s">
        <v>27</v>
      </c>
      <c r="W1278" t="s">
        <v>43</v>
      </c>
      <c r="X1278" t="s">
        <v>27</v>
      </c>
      <c r="Y1278" t="s">
        <v>27</v>
      </c>
      <c r="Z1278" t="s">
        <v>44</v>
      </c>
      <c r="AA1278" t="s">
        <v>27</v>
      </c>
      <c r="AB1278" s="3" t="s">
        <v>8436</v>
      </c>
    </row>
    <row r="1279" spans="1:28" x14ac:dyDescent="0.25">
      <c r="A1279" s="3">
        <v>88230</v>
      </c>
      <c r="B1279" t="s">
        <v>8437</v>
      </c>
      <c r="C1279" t="s">
        <v>27</v>
      </c>
      <c r="D1279" s="3">
        <v>11</v>
      </c>
      <c r="E1279" t="s">
        <v>8361</v>
      </c>
      <c r="F1279" t="s">
        <v>2884</v>
      </c>
      <c r="G1279" t="s">
        <v>8438</v>
      </c>
      <c r="H1279" t="s">
        <v>1189</v>
      </c>
      <c r="I1279" t="s">
        <v>8439</v>
      </c>
      <c r="J1279" t="s">
        <v>8437</v>
      </c>
      <c r="K1279" t="s">
        <v>8440</v>
      </c>
      <c r="L1279" t="s">
        <v>37</v>
      </c>
      <c r="M1279" t="s">
        <v>38</v>
      </c>
      <c r="N1279" t="s">
        <v>39</v>
      </c>
      <c r="O1279" t="s">
        <v>27</v>
      </c>
      <c r="P1279" t="s">
        <v>27</v>
      </c>
      <c r="Q1279" t="s">
        <v>27</v>
      </c>
      <c r="R1279" t="s">
        <v>27</v>
      </c>
      <c r="S1279" t="s">
        <v>40</v>
      </c>
      <c r="T1279" t="s">
        <v>1599</v>
      </c>
      <c r="U1279" t="s">
        <v>1600</v>
      </c>
      <c r="V1279" t="s">
        <v>27</v>
      </c>
      <c r="W1279" t="s">
        <v>43</v>
      </c>
      <c r="X1279" t="s">
        <v>27</v>
      </c>
      <c r="Y1279" t="s">
        <v>27</v>
      </c>
      <c r="Z1279" t="s">
        <v>44</v>
      </c>
      <c r="AA1279" t="s">
        <v>27</v>
      </c>
      <c r="AB1279" s="3" t="s">
        <v>246</v>
      </c>
    </row>
    <row r="1280" spans="1:28" x14ac:dyDescent="0.25">
      <c r="A1280" s="3">
        <v>88231</v>
      </c>
      <c r="B1280" t="s">
        <v>8441</v>
      </c>
      <c r="C1280" t="s">
        <v>27</v>
      </c>
      <c r="D1280" s="3">
        <v>11</v>
      </c>
      <c r="E1280" t="s">
        <v>8361</v>
      </c>
      <c r="F1280" t="s">
        <v>2884</v>
      </c>
      <c r="G1280" t="s">
        <v>8442</v>
      </c>
      <c r="H1280" t="s">
        <v>1195</v>
      </c>
      <c r="I1280" t="s">
        <v>8443</v>
      </c>
      <c r="J1280" t="s">
        <v>8441</v>
      </c>
      <c r="K1280" t="s">
        <v>8444</v>
      </c>
      <c r="L1280" t="s">
        <v>37</v>
      </c>
      <c r="M1280" t="s">
        <v>38</v>
      </c>
      <c r="N1280" t="s">
        <v>39</v>
      </c>
      <c r="O1280" t="s">
        <v>27</v>
      </c>
      <c r="P1280" t="s">
        <v>27</v>
      </c>
      <c r="Q1280" t="s">
        <v>27</v>
      </c>
      <c r="R1280" t="s">
        <v>27</v>
      </c>
      <c r="S1280" t="s">
        <v>40</v>
      </c>
      <c r="T1280" t="s">
        <v>146</v>
      </c>
      <c r="U1280" t="s">
        <v>147</v>
      </c>
      <c r="V1280" t="s">
        <v>27</v>
      </c>
      <c r="W1280" t="s">
        <v>43</v>
      </c>
      <c r="X1280" t="s">
        <v>27</v>
      </c>
      <c r="Y1280" t="s">
        <v>27</v>
      </c>
      <c r="Z1280" t="s">
        <v>44</v>
      </c>
      <c r="AA1280" t="s">
        <v>27</v>
      </c>
      <c r="AB1280" s="3" t="s">
        <v>8445</v>
      </c>
    </row>
    <row r="1281" spans="1:28" x14ac:dyDescent="0.25">
      <c r="A1281" s="3">
        <v>88232</v>
      </c>
      <c r="B1281" t="s">
        <v>8446</v>
      </c>
      <c r="C1281" t="s">
        <v>27</v>
      </c>
      <c r="D1281" s="3">
        <v>11</v>
      </c>
      <c r="E1281" t="s">
        <v>8361</v>
      </c>
      <c r="F1281" t="s">
        <v>2942</v>
      </c>
      <c r="G1281" t="s">
        <v>8447</v>
      </c>
      <c r="H1281" t="s">
        <v>1201</v>
      </c>
      <c r="I1281" t="s">
        <v>8448</v>
      </c>
      <c r="J1281" t="s">
        <v>8446</v>
      </c>
      <c r="K1281" t="s">
        <v>8449</v>
      </c>
      <c r="L1281" t="s">
        <v>37</v>
      </c>
      <c r="M1281" t="s">
        <v>38</v>
      </c>
      <c r="N1281" t="s">
        <v>39</v>
      </c>
      <c r="O1281" t="s">
        <v>27</v>
      </c>
      <c r="P1281" t="s">
        <v>27</v>
      </c>
      <c r="Q1281" t="s">
        <v>27</v>
      </c>
      <c r="R1281" t="s">
        <v>27</v>
      </c>
      <c r="S1281" t="s">
        <v>40</v>
      </c>
      <c r="T1281" t="s">
        <v>146</v>
      </c>
      <c r="U1281" t="s">
        <v>147</v>
      </c>
      <c r="V1281" t="s">
        <v>27</v>
      </c>
      <c r="W1281" t="s">
        <v>43</v>
      </c>
      <c r="X1281" t="s">
        <v>27</v>
      </c>
      <c r="Y1281" t="s">
        <v>27</v>
      </c>
      <c r="Z1281" t="s">
        <v>44</v>
      </c>
      <c r="AA1281" t="s">
        <v>27</v>
      </c>
      <c r="AB1281" s="3" t="s">
        <v>246</v>
      </c>
    </row>
    <row r="1282" spans="1:28" x14ac:dyDescent="0.25">
      <c r="A1282" s="3">
        <v>88233</v>
      </c>
      <c r="B1282" t="s">
        <v>8450</v>
      </c>
      <c r="C1282" t="s">
        <v>64</v>
      </c>
      <c r="D1282" s="3">
        <v>11</v>
      </c>
      <c r="E1282" t="s">
        <v>8361</v>
      </c>
      <c r="F1282" t="s">
        <v>2942</v>
      </c>
      <c r="G1282" t="s">
        <v>8451</v>
      </c>
      <c r="H1282" t="s">
        <v>1207</v>
      </c>
      <c r="I1282" t="s">
        <v>8452</v>
      </c>
      <c r="J1282" t="s">
        <v>8450</v>
      </c>
      <c r="K1282" t="s">
        <v>8453</v>
      </c>
      <c r="L1282" t="s">
        <v>100</v>
      </c>
      <c r="M1282" t="s">
        <v>101</v>
      </c>
      <c r="N1282" t="s">
        <v>102</v>
      </c>
      <c r="O1282" t="s">
        <v>27</v>
      </c>
      <c r="P1282" t="s">
        <v>27</v>
      </c>
      <c r="Q1282" t="s">
        <v>27</v>
      </c>
      <c r="R1282" t="s">
        <v>27</v>
      </c>
      <c r="S1282" t="s">
        <v>40</v>
      </c>
      <c r="T1282" t="s">
        <v>41</v>
      </c>
      <c r="U1282" t="s">
        <v>42</v>
      </c>
      <c r="V1282" t="s">
        <v>27</v>
      </c>
      <c r="W1282" t="s">
        <v>43</v>
      </c>
      <c r="X1282" t="s">
        <v>8454</v>
      </c>
      <c r="Y1282" t="s">
        <v>27</v>
      </c>
      <c r="Z1282" t="s">
        <v>44</v>
      </c>
      <c r="AA1282" t="s">
        <v>27</v>
      </c>
      <c r="AB1282" s="3" t="s">
        <v>8455</v>
      </c>
    </row>
    <row r="1283" spans="1:28" x14ac:dyDescent="0.25">
      <c r="A1283" s="3">
        <v>88234</v>
      </c>
      <c r="B1283" t="s">
        <v>8456</v>
      </c>
      <c r="C1283" t="s">
        <v>27</v>
      </c>
      <c r="D1283" s="3">
        <v>11</v>
      </c>
      <c r="E1283" t="s">
        <v>8361</v>
      </c>
      <c r="F1283" t="s">
        <v>2942</v>
      </c>
      <c r="G1283" t="s">
        <v>8457</v>
      </c>
      <c r="H1283" t="s">
        <v>1214</v>
      </c>
      <c r="I1283" t="s">
        <v>8458</v>
      </c>
      <c r="J1283" t="s">
        <v>8456</v>
      </c>
      <c r="K1283" t="s">
        <v>8459</v>
      </c>
      <c r="L1283" t="s">
        <v>37</v>
      </c>
      <c r="M1283" t="s">
        <v>38</v>
      </c>
      <c r="N1283" t="s">
        <v>39</v>
      </c>
      <c r="O1283" t="s">
        <v>27</v>
      </c>
      <c r="P1283" t="s">
        <v>27</v>
      </c>
      <c r="Q1283" t="s">
        <v>27</v>
      </c>
      <c r="R1283" t="s">
        <v>27</v>
      </c>
      <c r="S1283" t="s">
        <v>40</v>
      </c>
      <c r="T1283" t="s">
        <v>146</v>
      </c>
      <c r="U1283" t="s">
        <v>147</v>
      </c>
      <c r="V1283" t="s">
        <v>27</v>
      </c>
      <c r="W1283" t="s">
        <v>43</v>
      </c>
      <c r="X1283" t="s">
        <v>27</v>
      </c>
      <c r="Y1283" t="s">
        <v>27</v>
      </c>
      <c r="Z1283" t="s">
        <v>44</v>
      </c>
      <c r="AA1283" t="s">
        <v>27</v>
      </c>
      <c r="AB1283" s="3" t="s">
        <v>8460</v>
      </c>
    </row>
    <row r="1284" spans="1:28" x14ac:dyDescent="0.25">
      <c r="A1284" s="3">
        <v>88235</v>
      </c>
      <c r="B1284" t="s">
        <v>8461</v>
      </c>
      <c r="C1284" t="s">
        <v>27</v>
      </c>
      <c r="D1284" s="3">
        <v>11</v>
      </c>
      <c r="E1284" t="s">
        <v>8361</v>
      </c>
      <c r="F1284" t="s">
        <v>2942</v>
      </c>
      <c r="G1284" t="s">
        <v>8462</v>
      </c>
      <c r="H1284" t="s">
        <v>1220</v>
      </c>
      <c r="I1284" t="s">
        <v>8463</v>
      </c>
      <c r="J1284" t="s">
        <v>8461</v>
      </c>
      <c r="K1284" t="s">
        <v>8464</v>
      </c>
      <c r="L1284" t="s">
        <v>37</v>
      </c>
      <c r="M1284" t="s">
        <v>38</v>
      </c>
      <c r="N1284" t="s">
        <v>39</v>
      </c>
      <c r="O1284" t="s">
        <v>27</v>
      </c>
      <c r="P1284" t="s">
        <v>27</v>
      </c>
      <c r="Q1284" t="s">
        <v>27</v>
      </c>
      <c r="R1284" t="s">
        <v>27</v>
      </c>
      <c r="S1284" t="s">
        <v>40</v>
      </c>
      <c r="T1284" t="s">
        <v>41</v>
      </c>
      <c r="U1284" t="s">
        <v>42</v>
      </c>
      <c r="V1284" t="s">
        <v>27</v>
      </c>
      <c r="W1284" t="s">
        <v>43</v>
      </c>
      <c r="X1284" t="s">
        <v>27</v>
      </c>
      <c r="Y1284" t="s">
        <v>27</v>
      </c>
      <c r="Z1284" t="s">
        <v>44</v>
      </c>
      <c r="AA1284" t="s">
        <v>27</v>
      </c>
      <c r="AB1284" s="3" t="s">
        <v>8465</v>
      </c>
    </row>
    <row r="1285" spans="1:28" x14ac:dyDescent="0.25">
      <c r="A1285" s="3">
        <v>88236</v>
      </c>
      <c r="B1285" t="s">
        <v>8466</v>
      </c>
      <c r="C1285" t="s">
        <v>27</v>
      </c>
      <c r="D1285" s="3">
        <v>11</v>
      </c>
      <c r="E1285" t="s">
        <v>8361</v>
      </c>
      <c r="F1285" t="s">
        <v>2942</v>
      </c>
      <c r="G1285" t="s">
        <v>8467</v>
      </c>
      <c r="H1285" t="s">
        <v>1226</v>
      </c>
      <c r="I1285" t="s">
        <v>8468</v>
      </c>
      <c r="J1285" t="s">
        <v>8466</v>
      </c>
      <c r="K1285" t="s">
        <v>8469</v>
      </c>
      <c r="L1285" t="s">
        <v>37</v>
      </c>
      <c r="M1285" t="s">
        <v>38</v>
      </c>
      <c r="N1285" t="s">
        <v>39</v>
      </c>
      <c r="O1285" t="s">
        <v>27</v>
      </c>
      <c r="P1285" t="s">
        <v>27</v>
      </c>
      <c r="Q1285" t="s">
        <v>27</v>
      </c>
      <c r="R1285" t="s">
        <v>27</v>
      </c>
      <c r="S1285" t="s">
        <v>40</v>
      </c>
      <c r="T1285" t="s">
        <v>1599</v>
      </c>
      <c r="U1285" t="s">
        <v>1600</v>
      </c>
      <c r="V1285" t="s">
        <v>27</v>
      </c>
      <c r="W1285" t="s">
        <v>43</v>
      </c>
      <c r="X1285" t="s">
        <v>27</v>
      </c>
      <c r="Y1285" t="s">
        <v>27</v>
      </c>
      <c r="Z1285" t="s">
        <v>44</v>
      </c>
      <c r="AA1285" t="s">
        <v>27</v>
      </c>
      <c r="AB1285" s="3" t="s">
        <v>8470</v>
      </c>
    </row>
    <row r="1286" spans="1:28" x14ac:dyDescent="0.25">
      <c r="A1286" s="3">
        <v>88237</v>
      </c>
      <c r="B1286" t="s">
        <v>8471</v>
      </c>
      <c r="C1286" t="s">
        <v>27</v>
      </c>
      <c r="D1286" s="3">
        <v>11</v>
      </c>
      <c r="E1286" t="s">
        <v>8472</v>
      </c>
      <c r="F1286" t="s">
        <v>2942</v>
      </c>
      <c r="G1286" t="s">
        <v>8473</v>
      </c>
      <c r="H1286" t="s">
        <v>1231</v>
      </c>
      <c r="I1286" t="s">
        <v>8474</v>
      </c>
      <c r="J1286" t="s">
        <v>8471</v>
      </c>
      <c r="K1286" t="s">
        <v>8475</v>
      </c>
      <c r="L1286" t="s">
        <v>37</v>
      </c>
      <c r="M1286" t="s">
        <v>38</v>
      </c>
      <c r="N1286" t="s">
        <v>39</v>
      </c>
      <c r="O1286" t="s">
        <v>27</v>
      </c>
      <c r="P1286" t="s">
        <v>27</v>
      </c>
      <c r="Q1286" t="s">
        <v>27</v>
      </c>
      <c r="R1286" t="s">
        <v>27</v>
      </c>
      <c r="S1286" t="s">
        <v>40</v>
      </c>
      <c r="T1286" t="s">
        <v>146</v>
      </c>
      <c r="U1286" t="s">
        <v>147</v>
      </c>
      <c r="V1286" t="s">
        <v>27</v>
      </c>
      <c r="W1286" t="s">
        <v>43</v>
      </c>
      <c r="X1286" t="s">
        <v>27</v>
      </c>
      <c r="Y1286" t="s">
        <v>27</v>
      </c>
      <c r="Z1286" t="s">
        <v>44</v>
      </c>
      <c r="AA1286" t="s">
        <v>27</v>
      </c>
      <c r="AB1286" s="3" t="s">
        <v>8476</v>
      </c>
    </row>
    <row r="1287" spans="1:28" x14ac:dyDescent="0.25">
      <c r="A1287" s="3">
        <v>88238</v>
      </c>
      <c r="B1287" t="s">
        <v>8477</v>
      </c>
      <c r="C1287" t="s">
        <v>27</v>
      </c>
      <c r="D1287" s="3">
        <v>11</v>
      </c>
      <c r="E1287" t="s">
        <v>8472</v>
      </c>
      <c r="F1287" t="s">
        <v>2942</v>
      </c>
      <c r="G1287" t="s">
        <v>8478</v>
      </c>
      <c r="H1287" t="s">
        <v>8479</v>
      </c>
      <c r="I1287" t="s">
        <v>8480</v>
      </c>
      <c r="J1287" t="s">
        <v>8477</v>
      </c>
      <c r="K1287" t="s">
        <v>8481</v>
      </c>
      <c r="L1287" t="s">
        <v>37</v>
      </c>
      <c r="M1287" t="s">
        <v>38</v>
      </c>
      <c r="N1287" t="s">
        <v>39</v>
      </c>
      <c r="O1287" t="s">
        <v>27</v>
      </c>
      <c r="P1287" t="s">
        <v>27</v>
      </c>
      <c r="Q1287" t="s">
        <v>27</v>
      </c>
      <c r="R1287" t="s">
        <v>27</v>
      </c>
      <c r="S1287" t="s">
        <v>40</v>
      </c>
      <c r="T1287" t="s">
        <v>146</v>
      </c>
      <c r="U1287" t="s">
        <v>147</v>
      </c>
      <c r="V1287" t="s">
        <v>27</v>
      </c>
      <c r="W1287" t="s">
        <v>43</v>
      </c>
      <c r="X1287" t="s">
        <v>27</v>
      </c>
      <c r="Y1287" t="s">
        <v>27</v>
      </c>
      <c r="Z1287" t="s">
        <v>44</v>
      </c>
      <c r="AA1287" t="s">
        <v>27</v>
      </c>
      <c r="AB1287" s="3" t="s">
        <v>8482</v>
      </c>
    </row>
    <row r="1288" spans="1:28" x14ac:dyDescent="0.25">
      <c r="A1288" s="3">
        <v>88239</v>
      </c>
      <c r="B1288" t="s">
        <v>8483</v>
      </c>
      <c r="C1288" t="s">
        <v>27</v>
      </c>
      <c r="D1288" s="3">
        <v>11</v>
      </c>
      <c r="E1288" t="s">
        <v>8472</v>
      </c>
      <c r="F1288" t="s">
        <v>2942</v>
      </c>
      <c r="G1288" t="s">
        <v>8484</v>
      </c>
      <c r="H1288" t="s">
        <v>1238</v>
      </c>
      <c r="I1288" t="s">
        <v>8485</v>
      </c>
      <c r="J1288" t="s">
        <v>8483</v>
      </c>
      <c r="K1288" t="s">
        <v>8486</v>
      </c>
      <c r="L1288" t="s">
        <v>100</v>
      </c>
      <c r="M1288" t="s">
        <v>101</v>
      </c>
      <c r="N1288" t="s">
        <v>102</v>
      </c>
      <c r="O1288" t="s">
        <v>27</v>
      </c>
      <c r="P1288" t="s">
        <v>27</v>
      </c>
      <c r="Q1288" t="s">
        <v>27</v>
      </c>
      <c r="R1288" t="s">
        <v>27</v>
      </c>
      <c r="S1288" t="s">
        <v>40</v>
      </c>
      <c r="T1288" t="s">
        <v>146</v>
      </c>
      <c r="U1288" t="s">
        <v>147</v>
      </c>
      <c r="V1288" t="s">
        <v>27</v>
      </c>
      <c r="W1288" t="s">
        <v>43</v>
      </c>
      <c r="X1288" t="s">
        <v>27</v>
      </c>
      <c r="Y1288" t="s">
        <v>27</v>
      </c>
      <c r="Z1288" t="s">
        <v>44</v>
      </c>
      <c r="AA1288" t="s">
        <v>27</v>
      </c>
      <c r="AB1288" s="3" t="s">
        <v>8487</v>
      </c>
    </row>
    <row r="1289" spans="1:28" x14ac:dyDescent="0.25">
      <c r="A1289" s="3">
        <v>88240</v>
      </c>
      <c r="B1289" t="s">
        <v>8488</v>
      </c>
      <c r="C1289" t="s">
        <v>172</v>
      </c>
      <c r="D1289" s="3">
        <v>11</v>
      </c>
      <c r="E1289" t="s">
        <v>8472</v>
      </c>
      <c r="F1289" t="s">
        <v>8489</v>
      </c>
      <c r="G1289" t="s">
        <v>8490</v>
      </c>
      <c r="H1289" t="s">
        <v>1244</v>
      </c>
      <c r="I1289" t="s">
        <v>8491</v>
      </c>
      <c r="J1289" t="s">
        <v>8488</v>
      </c>
      <c r="K1289" t="s">
        <v>8492</v>
      </c>
      <c r="L1289" t="s">
        <v>100</v>
      </c>
      <c r="M1289" t="s">
        <v>101</v>
      </c>
      <c r="N1289" t="s">
        <v>102</v>
      </c>
      <c r="O1289" t="s">
        <v>27</v>
      </c>
      <c r="P1289" t="s">
        <v>27</v>
      </c>
      <c r="Q1289" t="s">
        <v>27</v>
      </c>
      <c r="R1289" t="s">
        <v>27</v>
      </c>
      <c r="S1289" t="s">
        <v>260</v>
      </c>
      <c r="T1289" t="s">
        <v>146</v>
      </c>
      <c r="U1289" t="s">
        <v>147</v>
      </c>
      <c r="V1289" t="s">
        <v>27</v>
      </c>
      <c r="W1289" t="s">
        <v>43</v>
      </c>
      <c r="X1289" t="s">
        <v>27</v>
      </c>
      <c r="Y1289" t="s">
        <v>27</v>
      </c>
      <c r="Z1289" t="s">
        <v>44</v>
      </c>
      <c r="AA1289" t="s">
        <v>27</v>
      </c>
      <c r="AB1289" s="3" t="s">
        <v>8493</v>
      </c>
    </row>
    <row r="1290" spans="1:28" x14ac:dyDescent="0.25">
      <c r="A1290" s="3">
        <v>88241</v>
      </c>
      <c r="B1290" t="s">
        <v>8495</v>
      </c>
      <c r="C1290" t="s">
        <v>27</v>
      </c>
      <c r="D1290" s="3">
        <v>11</v>
      </c>
      <c r="E1290" t="s">
        <v>8472</v>
      </c>
      <c r="F1290" t="s">
        <v>2942</v>
      </c>
      <c r="G1290" t="s">
        <v>8496</v>
      </c>
      <c r="H1290" t="s">
        <v>1251</v>
      </c>
      <c r="I1290" t="s">
        <v>8497</v>
      </c>
      <c r="J1290" t="s">
        <v>8495</v>
      </c>
      <c r="K1290" t="s">
        <v>8498</v>
      </c>
      <c r="L1290" t="s">
        <v>37</v>
      </c>
      <c r="M1290" t="s">
        <v>38</v>
      </c>
      <c r="N1290" t="s">
        <v>39</v>
      </c>
      <c r="O1290" t="s">
        <v>27</v>
      </c>
      <c r="P1290" t="s">
        <v>27</v>
      </c>
      <c r="Q1290" t="s">
        <v>27</v>
      </c>
      <c r="R1290" t="s">
        <v>27</v>
      </c>
      <c r="S1290" t="s">
        <v>40</v>
      </c>
      <c r="T1290" t="s">
        <v>41</v>
      </c>
      <c r="U1290" t="s">
        <v>42</v>
      </c>
      <c r="V1290" t="s">
        <v>27</v>
      </c>
      <c r="W1290" t="s">
        <v>43</v>
      </c>
      <c r="X1290" t="s">
        <v>27</v>
      </c>
      <c r="Y1290" t="s">
        <v>27</v>
      </c>
      <c r="Z1290" t="s">
        <v>44</v>
      </c>
      <c r="AA1290" t="s">
        <v>27</v>
      </c>
      <c r="AB1290" s="3" t="s">
        <v>246</v>
      </c>
    </row>
    <row r="1291" spans="1:28" x14ac:dyDescent="0.25">
      <c r="A1291" s="3">
        <v>88242</v>
      </c>
      <c r="B1291" t="s">
        <v>8499</v>
      </c>
      <c r="C1291" t="s">
        <v>27</v>
      </c>
      <c r="D1291" s="3">
        <v>11</v>
      </c>
      <c r="E1291" t="s">
        <v>8472</v>
      </c>
      <c r="F1291" t="s">
        <v>8500</v>
      </c>
      <c r="G1291" t="s">
        <v>8501</v>
      </c>
      <c r="H1291" t="s">
        <v>1257</v>
      </c>
      <c r="I1291" t="s">
        <v>8502</v>
      </c>
      <c r="J1291" t="s">
        <v>8499</v>
      </c>
      <c r="K1291" t="s">
        <v>8503</v>
      </c>
      <c r="L1291" t="s">
        <v>100</v>
      </c>
      <c r="M1291" t="s">
        <v>101</v>
      </c>
      <c r="N1291" t="s">
        <v>102</v>
      </c>
      <c r="O1291" t="s">
        <v>8504</v>
      </c>
      <c r="P1291" t="s">
        <v>27</v>
      </c>
      <c r="Q1291" t="s">
        <v>57</v>
      </c>
      <c r="R1291" t="s">
        <v>58</v>
      </c>
      <c r="S1291" t="s">
        <v>59</v>
      </c>
      <c r="T1291" t="s">
        <v>41</v>
      </c>
      <c r="U1291" t="s">
        <v>42</v>
      </c>
      <c r="V1291" t="s">
        <v>27</v>
      </c>
      <c r="W1291" t="s">
        <v>43</v>
      </c>
      <c r="X1291" t="s">
        <v>8505</v>
      </c>
      <c r="Y1291" t="s">
        <v>27</v>
      </c>
      <c r="Z1291" t="s">
        <v>44</v>
      </c>
      <c r="AA1291" t="s">
        <v>27</v>
      </c>
      <c r="AB1291" s="3" t="s">
        <v>246</v>
      </c>
    </row>
    <row r="1292" spans="1:28" x14ac:dyDescent="0.25">
      <c r="A1292" s="3">
        <v>88243</v>
      </c>
      <c r="B1292" t="s">
        <v>8506</v>
      </c>
      <c r="C1292" t="s">
        <v>27</v>
      </c>
      <c r="D1292" s="3">
        <v>11</v>
      </c>
      <c r="E1292" t="s">
        <v>8472</v>
      </c>
      <c r="F1292" t="s">
        <v>8507</v>
      </c>
      <c r="G1292" t="s">
        <v>8508</v>
      </c>
      <c r="H1292" t="s">
        <v>1265</v>
      </c>
      <c r="I1292" t="s">
        <v>8509</v>
      </c>
      <c r="J1292" t="s">
        <v>8506</v>
      </c>
      <c r="K1292" t="s">
        <v>8510</v>
      </c>
      <c r="L1292" t="s">
        <v>100</v>
      </c>
      <c r="M1292" t="s">
        <v>101</v>
      </c>
      <c r="N1292" t="s">
        <v>102</v>
      </c>
      <c r="O1292" t="s">
        <v>27</v>
      </c>
      <c r="P1292" t="s">
        <v>27</v>
      </c>
      <c r="Q1292" t="s">
        <v>27</v>
      </c>
      <c r="R1292" t="s">
        <v>27</v>
      </c>
      <c r="S1292" t="s">
        <v>59</v>
      </c>
      <c r="T1292" t="s">
        <v>41</v>
      </c>
      <c r="U1292" t="s">
        <v>42</v>
      </c>
      <c r="V1292" t="s">
        <v>27</v>
      </c>
      <c r="W1292" t="s">
        <v>43</v>
      </c>
      <c r="X1292" t="s">
        <v>27</v>
      </c>
      <c r="Y1292" t="s">
        <v>27</v>
      </c>
      <c r="Z1292" t="s">
        <v>44</v>
      </c>
      <c r="AA1292" t="s">
        <v>27</v>
      </c>
      <c r="AB1292" s="3" t="s">
        <v>8511</v>
      </c>
    </row>
    <row r="1293" spans="1:28" x14ac:dyDescent="0.25">
      <c r="A1293" s="3">
        <v>88244</v>
      </c>
      <c r="B1293" t="s">
        <v>8512</v>
      </c>
      <c r="C1293" t="s">
        <v>5244</v>
      </c>
      <c r="D1293" s="3">
        <v>11</v>
      </c>
      <c r="E1293" t="s">
        <v>8472</v>
      </c>
      <c r="F1293" t="s">
        <v>1392</v>
      </c>
      <c r="G1293" t="s">
        <v>8513</v>
      </c>
      <c r="H1293" t="s">
        <v>1271</v>
      </c>
      <c r="I1293" t="s">
        <v>8514</v>
      </c>
      <c r="J1293" t="s">
        <v>8512</v>
      </c>
      <c r="K1293" t="s">
        <v>8515</v>
      </c>
      <c r="L1293" t="s">
        <v>53</v>
      </c>
      <c r="M1293" t="s">
        <v>54</v>
      </c>
      <c r="N1293" t="s">
        <v>55</v>
      </c>
      <c r="O1293" t="s">
        <v>27</v>
      </c>
      <c r="P1293" t="s">
        <v>27</v>
      </c>
      <c r="Q1293" t="s">
        <v>27</v>
      </c>
      <c r="R1293" t="s">
        <v>27</v>
      </c>
      <c r="S1293" t="s">
        <v>75</v>
      </c>
      <c r="T1293" t="s">
        <v>104</v>
      </c>
      <c r="U1293" t="s">
        <v>105</v>
      </c>
      <c r="V1293" t="s">
        <v>27</v>
      </c>
      <c r="W1293" t="s">
        <v>43</v>
      </c>
      <c r="X1293" t="s">
        <v>27</v>
      </c>
      <c r="Y1293" t="s">
        <v>27</v>
      </c>
      <c r="Z1293" t="s">
        <v>44</v>
      </c>
      <c r="AA1293" t="s">
        <v>27</v>
      </c>
      <c r="AB1293" s="3" t="s">
        <v>8516</v>
      </c>
    </row>
    <row r="1294" spans="1:28" x14ac:dyDescent="0.25">
      <c r="A1294" s="3">
        <v>88245</v>
      </c>
      <c r="B1294" t="s">
        <v>8517</v>
      </c>
      <c r="C1294" t="s">
        <v>172</v>
      </c>
      <c r="D1294" s="3">
        <v>11</v>
      </c>
      <c r="E1294" t="s">
        <v>8472</v>
      </c>
      <c r="F1294" t="s">
        <v>8518</v>
      </c>
      <c r="G1294" t="s">
        <v>8519</v>
      </c>
      <c r="H1294" t="s">
        <v>1277</v>
      </c>
      <c r="I1294" t="s">
        <v>8520</v>
      </c>
      <c r="J1294" t="s">
        <v>8517</v>
      </c>
      <c r="K1294" t="s">
        <v>8521</v>
      </c>
      <c r="L1294" t="s">
        <v>117</v>
      </c>
      <c r="M1294" t="s">
        <v>243</v>
      </c>
      <c r="N1294" t="s">
        <v>244</v>
      </c>
      <c r="O1294" t="s">
        <v>8522</v>
      </c>
      <c r="P1294" t="s">
        <v>27</v>
      </c>
      <c r="Q1294" t="s">
        <v>57</v>
      </c>
      <c r="R1294" t="s">
        <v>58</v>
      </c>
      <c r="S1294" t="s">
        <v>40</v>
      </c>
      <c r="T1294" t="s">
        <v>41</v>
      </c>
      <c r="U1294" t="s">
        <v>42</v>
      </c>
      <c r="V1294" t="s">
        <v>27</v>
      </c>
      <c r="W1294" t="s">
        <v>43</v>
      </c>
      <c r="X1294" t="s">
        <v>27</v>
      </c>
      <c r="Y1294" t="s">
        <v>27</v>
      </c>
      <c r="Z1294" t="s">
        <v>44</v>
      </c>
      <c r="AA1294" t="s">
        <v>27</v>
      </c>
      <c r="AB1294" s="3" t="s">
        <v>8523</v>
      </c>
    </row>
    <row r="1295" spans="1:28" x14ac:dyDescent="0.25">
      <c r="A1295" s="3">
        <v>88246</v>
      </c>
      <c r="B1295" t="s">
        <v>8524</v>
      </c>
      <c r="C1295" t="s">
        <v>27</v>
      </c>
      <c r="D1295" s="3">
        <v>11</v>
      </c>
      <c r="E1295" t="s">
        <v>8472</v>
      </c>
      <c r="F1295" t="s">
        <v>8525</v>
      </c>
      <c r="G1295" t="s">
        <v>8526</v>
      </c>
      <c r="H1295" t="s">
        <v>1285</v>
      </c>
      <c r="I1295" t="s">
        <v>8527</v>
      </c>
      <c r="J1295" t="s">
        <v>8524</v>
      </c>
      <c r="K1295" t="s">
        <v>8528</v>
      </c>
      <c r="L1295" t="s">
        <v>100</v>
      </c>
      <c r="M1295" t="s">
        <v>101</v>
      </c>
      <c r="N1295" t="s">
        <v>102</v>
      </c>
      <c r="O1295" t="s">
        <v>27</v>
      </c>
      <c r="P1295" t="s">
        <v>27</v>
      </c>
      <c r="Q1295" t="s">
        <v>27</v>
      </c>
      <c r="R1295" t="s">
        <v>27</v>
      </c>
      <c r="S1295" t="s">
        <v>260</v>
      </c>
      <c r="T1295" t="s">
        <v>146</v>
      </c>
      <c r="U1295" t="s">
        <v>147</v>
      </c>
      <c r="V1295" t="s">
        <v>27</v>
      </c>
      <c r="W1295" t="s">
        <v>43</v>
      </c>
      <c r="X1295" t="s">
        <v>27</v>
      </c>
      <c r="Y1295" t="s">
        <v>27</v>
      </c>
      <c r="Z1295" t="s">
        <v>44</v>
      </c>
      <c r="AA1295" t="s">
        <v>27</v>
      </c>
      <c r="AB1295" s="3" t="s">
        <v>6020</v>
      </c>
    </row>
    <row r="1296" spans="1:28" x14ac:dyDescent="0.25">
      <c r="A1296" s="3">
        <v>88247</v>
      </c>
      <c r="B1296" t="s">
        <v>8529</v>
      </c>
      <c r="C1296" t="s">
        <v>27</v>
      </c>
      <c r="D1296" s="3">
        <v>11</v>
      </c>
      <c r="E1296" t="s">
        <v>8472</v>
      </c>
      <c r="F1296" t="s">
        <v>5168</v>
      </c>
      <c r="G1296" t="s">
        <v>8530</v>
      </c>
      <c r="H1296" t="s">
        <v>1293</v>
      </c>
      <c r="I1296" t="s">
        <v>8531</v>
      </c>
      <c r="J1296" t="s">
        <v>8529</v>
      </c>
      <c r="K1296" t="s">
        <v>8532</v>
      </c>
      <c r="L1296" t="s">
        <v>37</v>
      </c>
      <c r="M1296" t="s">
        <v>38</v>
      </c>
      <c r="N1296" t="s">
        <v>39</v>
      </c>
      <c r="O1296" t="s">
        <v>27</v>
      </c>
      <c r="P1296" t="s">
        <v>27</v>
      </c>
      <c r="Q1296" t="s">
        <v>27</v>
      </c>
      <c r="R1296" t="s">
        <v>27</v>
      </c>
      <c r="S1296" t="s">
        <v>40</v>
      </c>
      <c r="T1296" t="s">
        <v>41</v>
      </c>
      <c r="U1296" t="s">
        <v>42</v>
      </c>
      <c r="V1296" t="s">
        <v>27</v>
      </c>
      <c r="W1296" t="s">
        <v>43</v>
      </c>
      <c r="X1296" t="s">
        <v>27</v>
      </c>
      <c r="Y1296" t="s">
        <v>27</v>
      </c>
      <c r="Z1296" t="s">
        <v>44</v>
      </c>
      <c r="AA1296" t="s">
        <v>27</v>
      </c>
      <c r="AB1296" s="3" t="s">
        <v>8533</v>
      </c>
    </row>
    <row r="1297" spans="1:28" x14ac:dyDescent="0.25">
      <c r="A1297" s="3">
        <v>88248</v>
      </c>
      <c r="B1297" t="s">
        <v>8534</v>
      </c>
      <c r="C1297" t="s">
        <v>27</v>
      </c>
      <c r="D1297" s="3">
        <v>11</v>
      </c>
      <c r="E1297" t="s">
        <v>8472</v>
      </c>
      <c r="F1297" t="s">
        <v>8535</v>
      </c>
      <c r="G1297" t="s">
        <v>8536</v>
      </c>
      <c r="H1297" t="s">
        <v>1300</v>
      </c>
      <c r="I1297" t="s">
        <v>8537</v>
      </c>
      <c r="J1297" t="s">
        <v>8534</v>
      </c>
      <c r="K1297" t="s">
        <v>8538</v>
      </c>
      <c r="L1297" t="s">
        <v>100</v>
      </c>
      <c r="M1297" t="s">
        <v>101</v>
      </c>
      <c r="N1297" t="s">
        <v>102</v>
      </c>
      <c r="O1297" t="s">
        <v>27</v>
      </c>
      <c r="P1297" t="s">
        <v>27</v>
      </c>
      <c r="Q1297" t="s">
        <v>27</v>
      </c>
      <c r="R1297" t="s">
        <v>27</v>
      </c>
      <c r="S1297" t="s">
        <v>75</v>
      </c>
      <c r="T1297" t="s">
        <v>41</v>
      </c>
      <c r="U1297" t="s">
        <v>42</v>
      </c>
      <c r="V1297" t="s">
        <v>27</v>
      </c>
      <c r="W1297" t="s">
        <v>43</v>
      </c>
      <c r="X1297" t="s">
        <v>27</v>
      </c>
      <c r="Y1297" t="s">
        <v>27</v>
      </c>
      <c r="Z1297" t="s">
        <v>44</v>
      </c>
      <c r="AA1297" t="s">
        <v>27</v>
      </c>
      <c r="AB1297" s="3" t="s">
        <v>246</v>
      </c>
    </row>
    <row r="1298" spans="1:28" x14ac:dyDescent="0.25">
      <c r="A1298" s="3">
        <v>88249</v>
      </c>
      <c r="B1298" t="s">
        <v>8539</v>
      </c>
      <c r="C1298" t="s">
        <v>1728</v>
      </c>
      <c r="D1298" s="3">
        <v>11</v>
      </c>
      <c r="E1298" t="s">
        <v>8472</v>
      </c>
      <c r="F1298" t="s">
        <v>5168</v>
      </c>
      <c r="G1298" t="s">
        <v>8540</v>
      </c>
      <c r="H1298" t="s">
        <v>1307</v>
      </c>
      <c r="I1298" t="s">
        <v>8541</v>
      </c>
      <c r="J1298" t="s">
        <v>8539</v>
      </c>
      <c r="K1298" t="s">
        <v>8542</v>
      </c>
      <c r="L1298" t="s">
        <v>100</v>
      </c>
      <c r="M1298" t="s">
        <v>101</v>
      </c>
      <c r="N1298" t="s">
        <v>102</v>
      </c>
      <c r="O1298" t="s">
        <v>27</v>
      </c>
      <c r="P1298" t="s">
        <v>27</v>
      </c>
      <c r="Q1298" t="s">
        <v>27</v>
      </c>
      <c r="R1298" t="s">
        <v>27</v>
      </c>
      <c r="S1298" t="s">
        <v>40</v>
      </c>
      <c r="T1298" t="s">
        <v>146</v>
      </c>
      <c r="U1298" t="s">
        <v>147</v>
      </c>
      <c r="V1298" t="s">
        <v>27</v>
      </c>
      <c r="W1298" t="s">
        <v>43</v>
      </c>
      <c r="X1298" t="s">
        <v>27</v>
      </c>
      <c r="Y1298" t="s">
        <v>27</v>
      </c>
      <c r="Z1298" t="s">
        <v>44</v>
      </c>
      <c r="AA1298" t="s">
        <v>27</v>
      </c>
      <c r="AB1298" s="3" t="s">
        <v>8543</v>
      </c>
    </row>
    <row r="1299" spans="1:28" x14ac:dyDescent="0.25">
      <c r="A1299" s="3">
        <v>88250</v>
      </c>
      <c r="B1299" t="s">
        <v>8544</v>
      </c>
      <c r="C1299" t="s">
        <v>27</v>
      </c>
      <c r="D1299" s="3">
        <v>11</v>
      </c>
      <c r="E1299" t="s">
        <v>8472</v>
      </c>
      <c r="F1299" t="s">
        <v>5168</v>
      </c>
      <c r="G1299" t="s">
        <v>8545</v>
      </c>
      <c r="H1299" t="s">
        <v>1315</v>
      </c>
      <c r="I1299" t="s">
        <v>8546</v>
      </c>
      <c r="J1299" t="s">
        <v>8544</v>
      </c>
      <c r="K1299" t="s">
        <v>8547</v>
      </c>
      <c r="L1299" t="s">
        <v>37</v>
      </c>
      <c r="M1299" t="s">
        <v>38</v>
      </c>
      <c r="N1299" t="s">
        <v>39</v>
      </c>
      <c r="O1299" t="s">
        <v>27</v>
      </c>
      <c r="P1299" t="s">
        <v>27</v>
      </c>
      <c r="Q1299" t="s">
        <v>27</v>
      </c>
      <c r="R1299" t="s">
        <v>27</v>
      </c>
      <c r="S1299" t="s">
        <v>40</v>
      </c>
      <c r="T1299" t="s">
        <v>41</v>
      </c>
      <c r="U1299" t="s">
        <v>42</v>
      </c>
      <c r="V1299" t="s">
        <v>27</v>
      </c>
      <c r="W1299" t="s">
        <v>43</v>
      </c>
      <c r="X1299" t="s">
        <v>27</v>
      </c>
      <c r="Y1299" t="s">
        <v>27</v>
      </c>
      <c r="Z1299" t="s">
        <v>44</v>
      </c>
      <c r="AA1299" t="s">
        <v>27</v>
      </c>
      <c r="AB1299" s="3" t="s">
        <v>8548</v>
      </c>
    </row>
    <row r="1300" spans="1:28" x14ac:dyDescent="0.25">
      <c r="A1300" s="3">
        <v>88251</v>
      </c>
      <c r="B1300" t="s">
        <v>8549</v>
      </c>
      <c r="C1300" t="s">
        <v>27</v>
      </c>
      <c r="D1300" s="3">
        <v>11</v>
      </c>
      <c r="E1300" t="s">
        <v>8472</v>
      </c>
      <c r="F1300" t="s">
        <v>5168</v>
      </c>
      <c r="G1300" t="s">
        <v>8550</v>
      </c>
      <c r="H1300" t="s">
        <v>1320</v>
      </c>
      <c r="I1300" t="s">
        <v>8551</v>
      </c>
      <c r="J1300" t="s">
        <v>8549</v>
      </c>
      <c r="K1300" t="s">
        <v>8552</v>
      </c>
      <c r="L1300" t="s">
        <v>37</v>
      </c>
      <c r="M1300" t="s">
        <v>38</v>
      </c>
      <c r="N1300" t="s">
        <v>39</v>
      </c>
      <c r="O1300" t="s">
        <v>27</v>
      </c>
      <c r="P1300" t="s">
        <v>27</v>
      </c>
      <c r="Q1300" t="s">
        <v>27</v>
      </c>
      <c r="R1300" t="s">
        <v>27</v>
      </c>
      <c r="S1300" t="s">
        <v>40</v>
      </c>
      <c r="T1300" t="s">
        <v>41</v>
      </c>
      <c r="U1300" t="s">
        <v>42</v>
      </c>
      <c r="V1300" t="s">
        <v>27</v>
      </c>
      <c r="W1300" t="s">
        <v>43</v>
      </c>
      <c r="X1300" t="s">
        <v>27</v>
      </c>
      <c r="Y1300" t="s">
        <v>27</v>
      </c>
      <c r="Z1300" t="s">
        <v>44</v>
      </c>
      <c r="AA1300" t="s">
        <v>27</v>
      </c>
      <c r="AB1300" s="3" t="s">
        <v>8553</v>
      </c>
    </row>
    <row r="1301" spans="1:28" x14ac:dyDescent="0.25">
      <c r="A1301" s="3">
        <v>88252</v>
      </c>
      <c r="B1301" t="s">
        <v>8554</v>
      </c>
      <c r="C1301" t="s">
        <v>27</v>
      </c>
      <c r="D1301" s="3">
        <v>11</v>
      </c>
      <c r="E1301" t="s">
        <v>8472</v>
      </c>
      <c r="F1301" t="s">
        <v>7247</v>
      </c>
      <c r="G1301" t="s">
        <v>8555</v>
      </c>
      <c r="H1301" t="s">
        <v>1327</v>
      </c>
      <c r="I1301" t="s">
        <v>8556</v>
      </c>
      <c r="J1301" t="s">
        <v>8554</v>
      </c>
      <c r="K1301" t="s">
        <v>8557</v>
      </c>
      <c r="L1301" t="s">
        <v>127</v>
      </c>
      <c r="M1301" t="s">
        <v>128</v>
      </c>
      <c r="N1301" t="s">
        <v>129</v>
      </c>
      <c r="O1301" t="s">
        <v>27</v>
      </c>
      <c r="P1301" t="s">
        <v>27</v>
      </c>
      <c r="Q1301" t="s">
        <v>27</v>
      </c>
      <c r="R1301" t="s">
        <v>27</v>
      </c>
      <c r="S1301" t="s">
        <v>40</v>
      </c>
      <c r="T1301" t="s">
        <v>146</v>
      </c>
      <c r="U1301" t="s">
        <v>147</v>
      </c>
      <c r="V1301" t="s">
        <v>27</v>
      </c>
      <c r="W1301" t="s">
        <v>43</v>
      </c>
      <c r="X1301" t="s">
        <v>27</v>
      </c>
      <c r="Y1301" t="s">
        <v>27</v>
      </c>
      <c r="Z1301" t="s">
        <v>44</v>
      </c>
      <c r="AA1301" t="s">
        <v>27</v>
      </c>
      <c r="AB1301" s="3" t="s">
        <v>246</v>
      </c>
    </row>
    <row r="1302" spans="1:28" x14ac:dyDescent="0.25">
      <c r="A1302" s="3">
        <v>88253</v>
      </c>
      <c r="B1302" t="s">
        <v>8559</v>
      </c>
      <c r="C1302" t="s">
        <v>64</v>
      </c>
      <c r="D1302" s="3">
        <v>11</v>
      </c>
      <c r="E1302" t="s">
        <v>8472</v>
      </c>
      <c r="F1302" t="s">
        <v>7247</v>
      </c>
      <c r="G1302" t="s">
        <v>8560</v>
      </c>
      <c r="H1302" t="s">
        <v>1335</v>
      </c>
      <c r="I1302" t="s">
        <v>8561</v>
      </c>
      <c r="J1302" t="s">
        <v>8559</v>
      </c>
      <c r="K1302" t="s">
        <v>8562</v>
      </c>
      <c r="L1302" t="s">
        <v>573</v>
      </c>
      <c r="M1302" t="s">
        <v>574</v>
      </c>
      <c r="N1302" t="s">
        <v>575</v>
      </c>
      <c r="O1302" t="s">
        <v>27</v>
      </c>
      <c r="P1302" t="s">
        <v>27</v>
      </c>
      <c r="Q1302" t="s">
        <v>27</v>
      </c>
      <c r="R1302" t="s">
        <v>27</v>
      </c>
      <c r="S1302" t="s">
        <v>40</v>
      </c>
      <c r="T1302" t="s">
        <v>146</v>
      </c>
      <c r="U1302" t="s">
        <v>147</v>
      </c>
      <c r="V1302" t="s">
        <v>27</v>
      </c>
      <c r="W1302" t="s">
        <v>43</v>
      </c>
      <c r="X1302" t="s">
        <v>27</v>
      </c>
      <c r="Y1302" t="s">
        <v>27</v>
      </c>
      <c r="Z1302" t="s">
        <v>44</v>
      </c>
      <c r="AA1302" t="s">
        <v>27</v>
      </c>
      <c r="AB1302" s="3" t="s">
        <v>246</v>
      </c>
    </row>
    <row r="1303" spans="1:28" x14ac:dyDescent="0.25">
      <c r="A1303" s="3">
        <v>88254</v>
      </c>
      <c r="B1303" t="s">
        <v>8563</v>
      </c>
      <c r="C1303" t="s">
        <v>27</v>
      </c>
      <c r="D1303" s="3">
        <v>11</v>
      </c>
      <c r="E1303" t="s">
        <v>8472</v>
      </c>
      <c r="F1303" t="s">
        <v>7247</v>
      </c>
      <c r="G1303" t="s">
        <v>8564</v>
      </c>
      <c r="H1303" t="s">
        <v>1341</v>
      </c>
      <c r="I1303" t="s">
        <v>8565</v>
      </c>
      <c r="J1303" t="s">
        <v>8563</v>
      </c>
      <c r="K1303" t="s">
        <v>8566</v>
      </c>
      <c r="L1303" t="s">
        <v>37</v>
      </c>
      <c r="M1303" t="s">
        <v>38</v>
      </c>
      <c r="N1303" t="s">
        <v>39</v>
      </c>
      <c r="O1303" t="s">
        <v>27</v>
      </c>
      <c r="P1303" t="s">
        <v>27</v>
      </c>
      <c r="Q1303" t="s">
        <v>27</v>
      </c>
      <c r="R1303" t="s">
        <v>27</v>
      </c>
      <c r="S1303" t="s">
        <v>40</v>
      </c>
      <c r="T1303" t="s">
        <v>146</v>
      </c>
      <c r="U1303" t="s">
        <v>147</v>
      </c>
      <c r="V1303" t="s">
        <v>27</v>
      </c>
      <c r="W1303" t="s">
        <v>43</v>
      </c>
      <c r="X1303" t="s">
        <v>27</v>
      </c>
      <c r="Y1303" t="s">
        <v>27</v>
      </c>
      <c r="Z1303" t="s">
        <v>44</v>
      </c>
      <c r="AA1303" t="s">
        <v>27</v>
      </c>
      <c r="AB1303" s="3" t="s">
        <v>8567</v>
      </c>
    </row>
    <row r="1304" spans="1:28" x14ac:dyDescent="0.25">
      <c r="A1304" s="3">
        <v>88255</v>
      </c>
      <c r="B1304" t="s">
        <v>8568</v>
      </c>
      <c r="C1304" t="s">
        <v>27</v>
      </c>
      <c r="D1304" s="3">
        <v>11</v>
      </c>
      <c r="E1304" t="s">
        <v>8472</v>
      </c>
      <c r="F1304" t="s">
        <v>7247</v>
      </c>
      <c r="G1304" t="s">
        <v>8569</v>
      </c>
      <c r="H1304" t="s">
        <v>1347</v>
      </c>
      <c r="I1304" t="s">
        <v>8570</v>
      </c>
      <c r="J1304" t="s">
        <v>8568</v>
      </c>
      <c r="K1304" t="s">
        <v>8571</v>
      </c>
      <c r="L1304" t="s">
        <v>37</v>
      </c>
      <c r="M1304" t="s">
        <v>38</v>
      </c>
      <c r="N1304" t="s">
        <v>39</v>
      </c>
      <c r="O1304" t="s">
        <v>27</v>
      </c>
      <c r="P1304" t="s">
        <v>27</v>
      </c>
      <c r="Q1304" t="s">
        <v>27</v>
      </c>
      <c r="R1304" t="s">
        <v>27</v>
      </c>
      <c r="S1304" t="s">
        <v>40</v>
      </c>
      <c r="T1304" t="s">
        <v>41</v>
      </c>
      <c r="U1304" t="s">
        <v>42</v>
      </c>
      <c r="V1304" t="s">
        <v>27</v>
      </c>
      <c r="W1304" t="s">
        <v>43</v>
      </c>
      <c r="X1304" t="s">
        <v>27</v>
      </c>
      <c r="Y1304" t="s">
        <v>27</v>
      </c>
      <c r="Z1304" t="s">
        <v>44</v>
      </c>
      <c r="AA1304" t="s">
        <v>27</v>
      </c>
      <c r="AB1304" s="3" t="s">
        <v>8572</v>
      </c>
    </row>
    <row r="1305" spans="1:28" x14ac:dyDescent="0.25">
      <c r="A1305" s="3">
        <v>88256</v>
      </c>
      <c r="B1305" t="s">
        <v>8573</v>
      </c>
      <c r="C1305" t="s">
        <v>27</v>
      </c>
      <c r="D1305" s="3">
        <v>11</v>
      </c>
      <c r="E1305" t="s">
        <v>8472</v>
      </c>
      <c r="F1305" t="s">
        <v>8574</v>
      </c>
      <c r="G1305" t="s">
        <v>8575</v>
      </c>
      <c r="H1305" t="s">
        <v>1353</v>
      </c>
      <c r="I1305" t="s">
        <v>8576</v>
      </c>
      <c r="J1305" t="s">
        <v>8573</v>
      </c>
      <c r="K1305" t="s">
        <v>8577</v>
      </c>
      <c r="L1305" t="s">
        <v>100</v>
      </c>
      <c r="M1305" t="s">
        <v>101</v>
      </c>
      <c r="N1305" t="s">
        <v>102</v>
      </c>
      <c r="O1305" t="s">
        <v>27</v>
      </c>
      <c r="P1305" t="s">
        <v>27</v>
      </c>
      <c r="Q1305" t="s">
        <v>27</v>
      </c>
      <c r="R1305" t="s">
        <v>27</v>
      </c>
      <c r="S1305" t="s">
        <v>59</v>
      </c>
      <c r="T1305" t="s">
        <v>146</v>
      </c>
      <c r="U1305" t="s">
        <v>147</v>
      </c>
      <c r="V1305" t="s">
        <v>27</v>
      </c>
      <c r="W1305" t="s">
        <v>43</v>
      </c>
      <c r="X1305" t="s">
        <v>27</v>
      </c>
      <c r="Y1305" t="s">
        <v>27</v>
      </c>
      <c r="Z1305" t="s">
        <v>44</v>
      </c>
      <c r="AA1305" t="s">
        <v>27</v>
      </c>
      <c r="AB1305" s="3" t="s">
        <v>8578</v>
      </c>
    </row>
    <row r="1306" spans="1:28" x14ac:dyDescent="0.25">
      <c r="A1306" s="3">
        <v>88257</v>
      </c>
      <c r="B1306" t="s">
        <v>8579</v>
      </c>
      <c r="C1306" t="s">
        <v>27</v>
      </c>
      <c r="D1306" s="3">
        <v>11</v>
      </c>
      <c r="E1306" t="s">
        <v>8472</v>
      </c>
      <c r="F1306" t="s">
        <v>7247</v>
      </c>
      <c r="G1306" t="s">
        <v>8580</v>
      </c>
      <c r="H1306" t="s">
        <v>1360</v>
      </c>
      <c r="I1306" t="s">
        <v>8581</v>
      </c>
      <c r="J1306" t="s">
        <v>8579</v>
      </c>
      <c r="K1306" t="s">
        <v>8582</v>
      </c>
      <c r="L1306" t="s">
        <v>37</v>
      </c>
      <c r="M1306" t="s">
        <v>38</v>
      </c>
      <c r="N1306" t="s">
        <v>39</v>
      </c>
      <c r="O1306" t="s">
        <v>27</v>
      </c>
      <c r="P1306" t="s">
        <v>27</v>
      </c>
      <c r="Q1306" t="s">
        <v>27</v>
      </c>
      <c r="R1306" t="s">
        <v>27</v>
      </c>
      <c r="S1306" t="s">
        <v>40</v>
      </c>
      <c r="T1306" t="s">
        <v>146</v>
      </c>
      <c r="U1306" t="s">
        <v>147</v>
      </c>
      <c r="V1306" t="s">
        <v>27</v>
      </c>
      <c r="W1306" t="s">
        <v>43</v>
      </c>
      <c r="X1306" t="s">
        <v>27</v>
      </c>
      <c r="Y1306" t="s">
        <v>27</v>
      </c>
      <c r="Z1306" t="s">
        <v>44</v>
      </c>
      <c r="AA1306" t="s">
        <v>27</v>
      </c>
      <c r="AB1306" s="3" t="s">
        <v>246</v>
      </c>
    </row>
    <row r="1307" spans="1:28" x14ac:dyDescent="0.25">
      <c r="A1307" s="3">
        <v>88258</v>
      </c>
      <c r="B1307" t="s">
        <v>8583</v>
      </c>
      <c r="C1307" t="s">
        <v>27</v>
      </c>
      <c r="D1307" s="3">
        <v>11</v>
      </c>
      <c r="E1307" t="s">
        <v>8472</v>
      </c>
      <c r="F1307" t="s">
        <v>7247</v>
      </c>
      <c r="G1307" t="s">
        <v>8584</v>
      </c>
      <c r="H1307" t="s">
        <v>1366</v>
      </c>
      <c r="I1307" t="s">
        <v>8585</v>
      </c>
      <c r="J1307" t="s">
        <v>8583</v>
      </c>
      <c r="K1307" t="s">
        <v>8586</v>
      </c>
      <c r="L1307" t="s">
        <v>37</v>
      </c>
      <c r="M1307" t="s">
        <v>38</v>
      </c>
      <c r="N1307" t="s">
        <v>39</v>
      </c>
      <c r="O1307" t="s">
        <v>27</v>
      </c>
      <c r="P1307" t="s">
        <v>27</v>
      </c>
      <c r="Q1307" t="s">
        <v>27</v>
      </c>
      <c r="R1307" t="s">
        <v>27</v>
      </c>
      <c r="S1307" t="s">
        <v>40</v>
      </c>
      <c r="T1307" t="s">
        <v>146</v>
      </c>
      <c r="U1307" t="s">
        <v>147</v>
      </c>
      <c r="V1307" t="s">
        <v>27</v>
      </c>
      <c r="W1307" t="s">
        <v>43</v>
      </c>
      <c r="X1307" t="s">
        <v>27</v>
      </c>
      <c r="Y1307" t="s">
        <v>27</v>
      </c>
      <c r="Z1307" t="s">
        <v>44</v>
      </c>
      <c r="AA1307" t="s">
        <v>27</v>
      </c>
      <c r="AB1307" s="3" t="s">
        <v>8587</v>
      </c>
    </row>
    <row r="1308" spans="1:28" x14ac:dyDescent="0.25">
      <c r="A1308" s="3">
        <v>88259</v>
      </c>
      <c r="B1308" t="s">
        <v>8588</v>
      </c>
      <c r="C1308" t="s">
        <v>27</v>
      </c>
      <c r="D1308" s="3">
        <v>11</v>
      </c>
      <c r="E1308" t="s">
        <v>8472</v>
      </c>
      <c r="F1308" t="s">
        <v>7247</v>
      </c>
      <c r="G1308" t="s">
        <v>8589</v>
      </c>
      <c r="H1308" t="s">
        <v>1373</v>
      </c>
      <c r="I1308" t="s">
        <v>8590</v>
      </c>
      <c r="J1308" t="s">
        <v>8588</v>
      </c>
      <c r="K1308" t="s">
        <v>8591</v>
      </c>
      <c r="L1308" t="s">
        <v>37</v>
      </c>
      <c r="M1308" t="s">
        <v>38</v>
      </c>
      <c r="N1308" t="s">
        <v>39</v>
      </c>
      <c r="O1308" t="s">
        <v>27</v>
      </c>
      <c r="P1308" t="s">
        <v>27</v>
      </c>
      <c r="Q1308" t="s">
        <v>27</v>
      </c>
      <c r="R1308" t="s">
        <v>27</v>
      </c>
      <c r="S1308" t="s">
        <v>40</v>
      </c>
      <c r="T1308" t="s">
        <v>146</v>
      </c>
      <c r="U1308" t="s">
        <v>147</v>
      </c>
      <c r="V1308" t="s">
        <v>27</v>
      </c>
      <c r="W1308" t="s">
        <v>43</v>
      </c>
      <c r="X1308" t="s">
        <v>27</v>
      </c>
      <c r="Y1308" t="s">
        <v>27</v>
      </c>
      <c r="Z1308" t="s">
        <v>44</v>
      </c>
      <c r="AA1308" t="s">
        <v>27</v>
      </c>
      <c r="AB1308" s="3" t="s">
        <v>246</v>
      </c>
    </row>
    <row r="1309" spans="1:28" x14ac:dyDescent="0.25">
      <c r="A1309" s="3">
        <v>88260</v>
      </c>
      <c r="B1309" t="s">
        <v>8592</v>
      </c>
      <c r="C1309" t="s">
        <v>172</v>
      </c>
      <c r="D1309" s="3">
        <v>11</v>
      </c>
      <c r="E1309" t="s">
        <v>8472</v>
      </c>
      <c r="F1309" t="s">
        <v>8593</v>
      </c>
      <c r="G1309" t="s">
        <v>8594</v>
      </c>
      <c r="H1309" t="s">
        <v>1382</v>
      </c>
      <c r="I1309" t="s">
        <v>8595</v>
      </c>
      <c r="J1309" t="s">
        <v>8592</v>
      </c>
      <c r="K1309" t="s">
        <v>8596</v>
      </c>
      <c r="L1309" t="s">
        <v>127</v>
      </c>
      <c r="M1309" t="s">
        <v>128</v>
      </c>
      <c r="N1309" t="s">
        <v>129</v>
      </c>
      <c r="O1309" t="s">
        <v>8597</v>
      </c>
      <c r="P1309" t="s">
        <v>27</v>
      </c>
      <c r="Q1309" t="s">
        <v>57</v>
      </c>
      <c r="R1309" t="s">
        <v>58</v>
      </c>
      <c r="S1309" t="s">
        <v>59</v>
      </c>
      <c r="T1309" t="s">
        <v>146</v>
      </c>
      <c r="U1309" t="s">
        <v>147</v>
      </c>
      <c r="V1309" t="s">
        <v>27</v>
      </c>
      <c r="W1309" t="s">
        <v>43</v>
      </c>
      <c r="X1309" t="s">
        <v>27</v>
      </c>
      <c r="Y1309" t="s">
        <v>27</v>
      </c>
      <c r="Z1309" t="s">
        <v>44</v>
      </c>
      <c r="AA1309" t="s">
        <v>27</v>
      </c>
      <c r="AB1309" s="3" t="s">
        <v>8598</v>
      </c>
    </row>
    <row r="1310" spans="1:28" x14ac:dyDescent="0.25">
      <c r="A1310" s="3">
        <v>88262</v>
      </c>
      <c r="B1310" t="s">
        <v>8599</v>
      </c>
      <c r="C1310" t="s">
        <v>27</v>
      </c>
      <c r="D1310" s="3">
        <v>11</v>
      </c>
      <c r="E1310" t="s">
        <v>8472</v>
      </c>
      <c r="F1310" t="s">
        <v>2977</v>
      </c>
      <c r="G1310" t="s">
        <v>8600</v>
      </c>
      <c r="H1310" t="s">
        <v>1387</v>
      </c>
      <c r="I1310" t="s">
        <v>8601</v>
      </c>
      <c r="J1310" t="s">
        <v>8599</v>
      </c>
      <c r="K1310" t="s">
        <v>8602</v>
      </c>
      <c r="L1310" t="s">
        <v>37</v>
      </c>
      <c r="M1310" t="s">
        <v>38</v>
      </c>
      <c r="N1310" t="s">
        <v>39</v>
      </c>
      <c r="O1310" t="s">
        <v>27</v>
      </c>
      <c r="P1310" t="s">
        <v>27</v>
      </c>
      <c r="Q1310" t="s">
        <v>27</v>
      </c>
      <c r="R1310" t="s">
        <v>27</v>
      </c>
      <c r="S1310" t="s">
        <v>40</v>
      </c>
      <c r="T1310" t="s">
        <v>41</v>
      </c>
      <c r="U1310" t="s">
        <v>42</v>
      </c>
      <c r="V1310" t="s">
        <v>27</v>
      </c>
      <c r="W1310" t="s">
        <v>43</v>
      </c>
      <c r="X1310" t="s">
        <v>27</v>
      </c>
      <c r="Y1310" t="s">
        <v>27</v>
      </c>
      <c r="Z1310" t="s">
        <v>44</v>
      </c>
      <c r="AA1310" t="s">
        <v>27</v>
      </c>
      <c r="AB1310" s="3" t="s">
        <v>8603</v>
      </c>
    </row>
    <row r="1311" spans="1:28" x14ac:dyDescent="0.25">
      <c r="A1311" s="3">
        <v>88263</v>
      </c>
      <c r="B1311" t="s">
        <v>8604</v>
      </c>
      <c r="C1311" t="s">
        <v>27</v>
      </c>
      <c r="D1311" s="3">
        <v>11</v>
      </c>
      <c r="E1311" t="s">
        <v>8472</v>
      </c>
      <c r="F1311" t="s">
        <v>8605</v>
      </c>
      <c r="G1311" t="s">
        <v>8606</v>
      </c>
      <c r="H1311" t="s">
        <v>1393</v>
      </c>
      <c r="I1311" t="s">
        <v>8607</v>
      </c>
      <c r="J1311" t="s">
        <v>8604</v>
      </c>
      <c r="K1311" t="s">
        <v>8608</v>
      </c>
      <c r="L1311" t="s">
        <v>117</v>
      </c>
      <c r="M1311" t="s">
        <v>243</v>
      </c>
      <c r="N1311" t="s">
        <v>244</v>
      </c>
      <c r="O1311" t="s">
        <v>27</v>
      </c>
      <c r="P1311" t="s">
        <v>27</v>
      </c>
      <c r="Q1311" t="s">
        <v>27</v>
      </c>
      <c r="R1311" t="s">
        <v>27</v>
      </c>
      <c r="S1311" t="s">
        <v>59</v>
      </c>
      <c r="T1311" t="s">
        <v>146</v>
      </c>
      <c r="U1311" t="s">
        <v>147</v>
      </c>
      <c r="V1311" t="s">
        <v>27</v>
      </c>
      <c r="W1311" t="s">
        <v>43</v>
      </c>
      <c r="X1311" t="s">
        <v>27</v>
      </c>
      <c r="Y1311" t="s">
        <v>27</v>
      </c>
      <c r="Z1311" t="s">
        <v>133</v>
      </c>
      <c r="AA1311" t="s">
        <v>27</v>
      </c>
      <c r="AB1311" s="3" t="s">
        <v>8609</v>
      </c>
    </row>
    <row r="1312" spans="1:28" x14ac:dyDescent="0.25">
      <c r="A1312" s="3">
        <v>88264</v>
      </c>
      <c r="B1312" t="s">
        <v>8610</v>
      </c>
      <c r="C1312" t="s">
        <v>172</v>
      </c>
      <c r="D1312" s="3">
        <v>11</v>
      </c>
      <c r="E1312" t="s">
        <v>8611</v>
      </c>
      <c r="F1312" t="s">
        <v>8612</v>
      </c>
      <c r="G1312" t="s">
        <v>8613</v>
      </c>
      <c r="H1312" t="s">
        <v>1398</v>
      </c>
      <c r="I1312" t="s">
        <v>8614</v>
      </c>
      <c r="J1312" t="s">
        <v>8610</v>
      </c>
      <c r="K1312" t="s">
        <v>850</v>
      </c>
      <c r="L1312" t="s">
        <v>573</v>
      </c>
      <c r="M1312" t="s">
        <v>574</v>
      </c>
      <c r="N1312" t="s">
        <v>575</v>
      </c>
      <c r="O1312" t="s">
        <v>2426</v>
      </c>
      <c r="P1312" t="s">
        <v>27</v>
      </c>
      <c r="Q1312" t="s">
        <v>57</v>
      </c>
      <c r="R1312" t="s">
        <v>58</v>
      </c>
      <c r="S1312" t="s">
        <v>59</v>
      </c>
      <c r="T1312" t="s">
        <v>146</v>
      </c>
      <c r="U1312" t="s">
        <v>147</v>
      </c>
      <c r="V1312" t="s">
        <v>27</v>
      </c>
      <c r="W1312" t="s">
        <v>43</v>
      </c>
      <c r="X1312" t="s">
        <v>27</v>
      </c>
      <c r="Y1312" t="s">
        <v>27</v>
      </c>
      <c r="Z1312" t="s">
        <v>44</v>
      </c>
      <c r="AA1312" t="s">
        <v>27</v>
      </c>
      <c r="AB1312" s="3" t="s">
        <v>8615</v>
      </c>
    </row>
    <row r="1313" spans="1:28" x14ac:dyDescent="0.25">
      <c r="A1313" s="3">
        <v>88265</v>
      </c>
      <c r="B1313" t="s">
        <v>8616</v>
      </c>
      <c r="C1313" t="s">
        <v>27</v>
      </c>
      <c r="D1313" s="3">
        <v>11</v>
      </c>
      <c r="E1313" t="s">
        <v>8617</v>
      </c>
      <c r="F1313" t="s">
        <v>2977</v>
      </c>
      <c r="G1313" t="s">
        <v>8618</v>
      </c>
      <c r="H1313" t="s">
        <v>1403</v>
      </c>
      <c r="I1313" t="s">
        <v>8619</v>
      </c>
      <c r="J1313" t="s">
        <v>8616</v>
      </c>
      <c r="K1313" t="s">
        <v>8620</v>
      </c>
      <c r="L1313" t="s">
        <v>37</v>
      </c>
      <c r="M1313" t="s">
        <v>38</v>
      </c>
      <c r="N1313" t="s">
        <v>39</v>
      </c>
      <c r="O1313" t="s">
        <v>27</v>
      </c>
      <c r="P1313" t="s">
        <v>27</v>
      </c>
      <c r="Q1313" t="s">
        <v>27</v>
      </c>
      <c r="R1313" t="s">
        <v>27</v>
      </c>
      <c r="S1313" t="s">
        <v>40</v>
      </c>
      <c r="T1313" t="s">
        <v>146</v>
      </c>
      <c r="U1313" t="s">
        <v>147</v>
      </c>
      <c r="V1313" t="s">
        <v>27</v>
      </c>
      <c r="W1313" t="s">
        <v>43</v>
      </c>
      <c r="X1313" t="s">
        <v>27</v>
      </c>
      <c r="Y1313" t="s">
        <v>27</v>
      </c>
      <c r="Z1313" t="s">
        <v>44</v>
      </c>
      <c r="AA1313" t="s">
        <v>27</v>
      </c>
      <c r="AB1313" s="3" t="s">
        <v>246</v>
      </c>
    </row>
    <row r="1314" spans="1:28" x14ac:dyDescent="0.25">
      <c r="A1314" s="3">
        <v>88266</v>
      </c>
      <c r="B1314" t="s">
        <v>8621</v>
      </c>
      <c r="C1314" t="s">
        <v>27</v>
      </c>
      <c r="D1314" s="3">
        <v>11</v>
      </c>
      <c r="E1314" t="s">
        <v>8617</v>
      </c>
      <c r="F1314" t="s">
        <v>2977</v>
      </c>
      <c r="G1314" t="s">
        <v>8622</v>
      </c>
      <c r="H1314" t="s">
        <v>1409</v>
      </c>
      <c r="I1314" t="s">
        <v>8623</v>
      </c>
      <c r="J1314" t="s">
        <v>8621</v>
      </c>
      <c r="K1314" t="s">
        <v>8624</v>
      </c>
      <c r="L1314" t="s">
        <v>37</v>
      </c>
      <c r="M1314" t="s">
        <v>38</v>
      </c>
      <c r="N1314" t="s">
        <v>39</v>
      </c>
      <c r="O1314" t="s">
        <v>27</v>
      </c>
      <c r="P1314" t="s">
        <v>27</v>
      </c>
      <c r="Q1314" t="s">
        <v>27</v>
      </c>
      <c r="R1314" t="s">
        <v>27</v>
      </c>
      <c r="S1314" t="s">
        <v>40</v>
      </c>
      <c r="T1314" t="s">
        <v>146</v>
      </c>
      <c r="U1314" t="s">
        <v>147</v>
      </c>
      <c r="V1314" t="s">
        <v>27</v>
      </c>
      <c r="W1314" t="s">
        <v>43</v>
      </c>
      <c r="X1314" t="s">
        <v>27</v>
      </c>
      <c r="Y1314" t="s">
        <v>27</v>
      </c>
      <c r="Z1314" t="s">
        <v>44</v>
      </c>
      <c r="AA1314" t="s">
        <v>27</v>
      </c>
      <c r="AB1314" s="3" t="s">
        <v>246</v>
      </c>
    </row>
    <row r="1315" spans="1:28" x14ac:dyDescent="0.25">
      <c r="A1315" s="3">
        <v>88267</v>
      </c>
      <c r="B1315" t="s">
        <v>8625</v>
      </c>
      <c r="C1315" t="s">
        <v>64</v>
      </c>
      <c r="D1315" s="3">
        <v>11</v>
      </c>
      <c r="E1315" t="s">
        <v>8617</v>
      </c>
      <c r="F1315" t="s">
        <v>8626</v>
      </c>
      <c r="G1315" t="s">
        <v>8627</v>
      </c>
      <c r="H1315" t="s">
        <v>1415</v>
      </c>
      <c r="I1315" t="s">
        <v>8628</v>
      </c>
      <c r="J1315" t="s">
        <v>8625</v>
      </c>
      <c r="K1315" t="s">
        <v>8629</v>
      </c>
      <c r="L1315" t="s">
        <v>100</v>
      </c>
      <c r="M1315" t="s">
        <v>101</v>
      </c>
      <c r="N1315" t="s">
        <v>102</v>
      </c>
      <c r="O1315" t="s">
        <v>27</v>
      </c>
      <c r="P1315" t="s">
        <v>27</v>
      </c>
      <c r="Q1315" t="s">
        <v>27</v>
      </c>
      <c r="R1315" t="s">
        <v>27</v>
      </c>
      <c r="S1315" t="s">
        <v>75</v>
      </c>
      <c r="T1315" t="s">
        <v>146</v>
      </c>
      <c r="U1315" t="s">
        <v>147</v>
      </c>
      <c r="V1315" t="s">
        <v>27</v>
      </c>
      <c r="W1315" t="s">
        <v>43</v>
      </c>
      <c r="X1315" t="s">
        <v>27</v>
      </c>
      <c r="Y1315" t="s">
        <v>27</v>
      </c>
      <c r="Z1315" t="s">
        <v>44</v>
      </c>
      <c r="AA1315" t="s">
        <v>27</v>
      </c>
      <c r="AB1315" s="3" t="s">
        <v>246</v>
      </c>
    </row>
    <row r="1316" spans="1:28" x14ac:dyDescent="0.25">
      <c r="A1316" s="3">
        <v>88268</v>
      </c>
      <c r="B1316" t="s">
        <v>8630</v>
      </c>
      <c r="C1316" t="s">
        <v>27</v>
      </c>
      <c r="D1316" s="3">
        <v>11</v>
      </c>
      <c r="E1316" t="s">
        <v>8617</v>
      </c>
      <c r="F1316" t="s">
        <v>8631</v>
      </c>
      <c r="G1316" t="s">
        <v>8632</v>
      </c>
      <c r="H1316" t="s">
        <v>1422</v>
      </c>
      <c r="I1316" t="s">
        <v>8633</v>
      </c>
      <c r="J1316" t="s">
        <v>8630</v>
      </c>
      <c r="K1316" t="s">
        <v>8634</v>
      </c>
      <c r="L1316" t="s">
        <v>53</v>
      </c>
      <c r="M1316" t="s">
        <v>54</v>
      </c>
      <c r="N1316" t="s">
        <v>55</v>
      </c>
      <c r="O1316" t="s">
        <v>27</v>
      </c>
      <c r="P1316" t="s">
        <v>27</v>
      </c>
      <c r="Q1316" t="s">
        <v>27</v>
      </c>
      <c r="R1316" t="s">
        <v>27</v>
      </c>
      <c r="S1316" t="s">
        <v>59</v>
      </c>
      <c r="T1316" t="s">
        <v>41</v>
      </c>
      <c r="U1316" t="s">
        <v>42</v>
      </c>
      <c r="V1316" t="s">
        <v>27</v>
      </c>
      <c r="W1316" t="s">
        <v>43</v>
      </c>
      <c r="X1316" t="s">
        <v>27</v>
      </c>
      <c r="Y1316" t="s">
        <v>27</v>
      </c>
      <c r="Z1316" t="s">
        <v>44</v>
      </c>
      <c r="AA1316" t="s">
        <v>27</v>
      </c>
      <c r="AB1316" s="3" t="s">
        <v>8635</v>
      </c>
    </row>
    <row r="1317" spans="1:28" x14ac:dyDescent="0.25">
      <c r="A1317" s="3">
        <v>88269</v>
      </c>
      <c r="B1317" t="s">
        <v>8636</v>
      </c>
      <c r="C1317" t="s">
        <v>27</v>
      </c>
      <c r="D1317" s="3">
        <v>11</v>
      </c>
      <c r="E1317" t="s">
        <v>8617</v>
      </c>
      <c r="F1317" t="s">
        <v>2977</v>
      </c>
      <c r="G1317" t="s">
        <v>8637</v>
      </c>
      <c r="H1317" t="s">
        <v>1429</v>
      </c>
      <c r="I1317" t="s">
        <v>8638</v>
      </c>
      <c r="J1317" t="s">
        <v>8636</v>
      </c>
      <c r="K1317" t="s">
        <v>8639</v>
      </c>
      <c r="L1317" t="s">
        <v>100</v>
      </c>
      <c r="M1317" t="s">
        <v>101</v>
      </c>
      <c r="N1317" t="s">
        <v>102</v>
      </c>
      <c r="O1317" t="s">
        <v>27</v>
      </c>
      <c r="P1317" t="s">
        <v>27</v>
      </c>
      <c r="Q1317" t="s">
        <v>27</v>
      </c>
      <c r="R1317" t="s">
        <v>27</v>
      </c>
      <c r="S1317" t="s">
        <v>40</v>
      </c>
      <c r="T1317" t="s">
        <v>1599</v>
      </c>
      <c r="U1317" t="s">
        <v>1600</v>
      </c>
      <c r="V1317" t="s">
        <v>27</v>
      </c>
      <c r="W1317" t="s">
        <v>43</v>
      </c>
      <c r="X1317" t="s">
        <v>27</v>
      </c>
      <c r="Y1317" t="s">
        <v>27</v>
      </c>
      <c r="Z1317" t="s">
        <v>44</v>
      </c>
      <c r="AA1317" t="s">
        <v>27</v>
      </c>
      <c r="AB1317" s="3" t="s">
        <v>8640</v>
      </c>
    </row>
    <row r="1318" spans="1:28" x14ac:dyDescent="0.25">
      <c r="A1318" s="3">
        <v>88270</v>
      </c>
      <c r="B1318" t="s">
        <v>8641</v>
      </c>
      <c r="C1318" t="s">
        <v>64</v>
      </c>
      <c r="D1318" s="3">
        <v>11</v>
      </c>
      <c r="E1318" t="s">
        <v>8617</v>
      </c>
      <c r="F1318" t="s">
        <v>8642</v>
      </c>
      <c r="G1318" t="s">
        <v>8643</v>
      </c>
      <c r="H1318" t="s">
        <v>1435</v>
      </c>
      <c r="I1318" t="s">
        <v>8644</v>
      </c>
      <c r="J1318" t="s">
        <v>8641</v>
      </c>
      <c r="K1318" t="s">
        <v>8645</v>
      </c>
      <c r="L1318" t="s">
        <v>573</v>
      </c>
      <c r="M1318" t="s">
        <v>574</v>
      </c>
      <c r="N1318" t="s">
        <v>575</v>
      </c>
      <c r="O1318" t="s">
        <v>27</v>
      </c>
      <c r="P1318" t="s">
        <v>27</v>
      </c>
      <c r="Q1318" t="s">
        <v>27</v>
      </c>
      <c r="R1318" t="s">
        <v>27</v>
      </c>
      <c r="S1318" t="s">
        <v>260</v>
      </c>
      <c r="T1318" t="s">
        <v>146</v>
      </c>
      <c r="U1318" t="s">
        <v>147</v>
      </c>
      <c r="V1318" t="s">
        <v>27</v>
      </c>
      <c r="W1318" t="s">
        <v>43</v>
      </c>
      <c r="X1318" t="s">
        <v>27</v>
      </c>
      <c r="Y1318" t="s">
        <v>27</v>
      </c>
      <c r="Z1318" t="s">
        <v>44</v>
      </c>
      <c r="AA1318" t="s">
        <v>27</v>
      </c>
      <c r="AB1318" s="3" t="s">
        <v>246</v>
      </c>
    </row>
    <row r="1319" spans="1:28" x14ac:dyDescent="0.25">
      <c r="A1319" s="3">
        <v>88271</v>
      </c>
      <c r="B1319" t="s">
        <v>8646</v>
      </c>
      <c r="C1319" t="s">
        <v>27</v>
      </c>
      <c r="D1319" s="3">
        <v>11</v>
      </c>
      <c r="E1319" t="s">
        <v>8617</v>
      </c>
      <c r="F1319" t="s">
        <v>2977</v>
      </c>
      <c r="G1319" t="s">
        <v>8647</v>
      </c>
      <c r="H1319" t="s">
        <v>1440</v>
      </c>
      <c r="I1319" t="s">
        <v>8648</v>
      </c>
      <c r="J1319" t="s">
        <v>8646</v>
      </c>
      <c r="K1319" t="s">
        <v>8649</v>
      </c>
      <c r="L1319" t="s">
        <v>37</v>
      </c>
      <c r="M1319" t="s">
        <v>38</v>
      </c>
      <c r="N1319" t="s">
        <v>39</v>
      </c>
      <c r="O1319" t="s">
        <v>27</v>
      </c>
      <c r="P1319" t="s">
        <v>27</v>
      </c>
      <c r="Q1319" t="s">
        <v>27</v>
      </c>
      <c r="R1319" t="s">
        <v>27</v>
      </c>
      <c r="S1319" t="s">
        <v>40</v>
      </c>
      <c r="T1319" t="s">
        <v>146</v>
      </c>
      <c r="U1319" t="s">
        <v>147</v>
      </c>
      <c r="V1319" t="s">
        <v>27</v>
      </c>
      <c r="W1319" t="s">
        <v>43</v>
      </c>
      <c r="X1319" t="s">
        <v>27</v>
      </c>
      <c r="Y1319" t="s">
        <v>27</v>
      </c>
      <c r="Z1319" t="s">
        <v>44</v>
      </c>
      <c r="AA1319" t="s">
        <v>27</v>
      </c>
      <c r="AB1319" s="3" t="s">
        <v>246</v>
      </c>
    </row>
    <row r="1320" spans="1:28" x14ac:dyDescent="0.25">
      <c r="A1320" s="3">
        <v>88272</v>
      </c>
      <c r="B1320" t="s">
        <v>8650</v>
      </c>
      <c r="C1320" t="s">
        <v>27</v>
      </c>
      <c r="D1320" s="3">
        <v>11</v>
      </c>
      <c r="E1320" t="s">
        <v>8617</v>
      </c>
      <c r="F1320" t="s">
        <v>2977</v>
      </c>
      <c r="G1320" t="s">
        <v>8651</v>
      </c>
      <c r="H1320" t="s">
        <v>1445</v>
      </c>
      <c r="I1320" t="s">
        <v>8652</v>
      </c>
      <c r="J1320" t="s">
        <v>8650</v>
      </c>
      <c r="K1320" t="s">
        <v>8653</v>
      </c>
      <c r="L1320" t="s">
        <v>37</v>
      </c>
      <c r="M1320" t="s">
        <v>38</v>
      </c>
      <c r="N1320" t="s">
        <v>39</v>
      </c>
      <c r="O1320" t="s">
        <v>27</v>
      </c>
      <c r="P1320" t="s">
        <v>27</v>
      </c>
      <c r="Q1320" t="s">
        <v>27</v>
      </c>
      <c r="R1320" t="s">
        <v>27</v>
      </c>
      <c r="S1320" t="s">
        <v>40</v>
      </c>
      <c r="T1320" t="s">
        <v>146</v>
      </c>
      <c r="U1320" t="s">
        <v>147</v>
      </c>
      <c r="V1320" t="s">
        <v>27</v>
      </c>
      <c r="W1320" t="s">
        <v>43</v>
      </c>
      <c r="X1320" t="s">
        <v>27</v>
      </c>
      <c r="Y1320" t="s">
        <v>27</v>
      </c>
      <c r="Z1320" t="s">
        <v>44</v>
      </c>
      <c r="AA1320" t="s">
        <v>27</v>
      </c>
      <c r="AB1320" s="3" t="s">
        <v>8654</v>
      </c>
    </row>
    <row r="1321" spans="1:28" x14ac:dyDescent="0.25">
      <c r="A1321" s="3">
        <v>88273</v>
      </c>
      <c r="B1321" t="s">
        <v>8655</v>
      </c>
      <c r="C1321" t="s">
        <v>1728</v>
      </c>
      <c r="D1321" s="3">
        <v>11</v>
      </c>
      <c r="E1321" t="s">
        <v>8617</v>
      </c>
      <c r="F1321" t="s">
        <v>2977</v>
      </c>
      <c r="G1321" t="s">
        <v>8656</v>
      </c>
      <c r="H1321" t="s">
        <v>1451</v>
      </c>
      <c r="I1321" t="s">
        <v>8657</v>
      </c>
      <c r="J1321" t="s">
        <v>8655</v>
      </c>
      <c r="K1321" t="s">
        <v>859</v>
      </c>
      <c r="L1321" t="s">
        <v>100</v>
      </c>
      <c r="M1321" t="s">
        <v>101</v>
      </c>
      <c r="N1321" t="s">
        <v>102</v>
      </c>
      <c r="O1321" t="s">
        <v>27</v>
      </c>
      <c r="P1321" t="s">
        <v>27</v>
      </c>
      <c r="Q1321" t="s">
        <v>27</v>
      </c>
      <c r="R1321" t="s">
        <v>27</v>
      </c>
      <c r="S1321" t="s">
        <v>40</v>
      </c>
      <c r="T1321" t="s">
        <v>146</v>
      </c>
      <c r="U1321" t="s">
        <v>147</v>
      </c>
      <c r="V1321" t="s">
        <v>27</v>
      </c>
      <c r="W1321" t="s">
        <v>43</v>
      </c>
      <c r="X1321" t="s">
        <v>27</v>
      </c>
      <c r="Y1321" t="s">
        <v>27</v>
      </c>
      <c r="Z1321" t="s">
        <v>44</v>
      </c>
      <c r="AA1321" t="s">
        <v>27</v>
      </c>
      <c r="AB1321" s="3" t="s">
        <v>8658</v>
      </c>
    </row>
    <row r="1322" spans="1:28" x14ac:dyDescent="0.25">
      <c r="A1322" s="3">
        <v>88274</v>
      </c>
      <c r="B1322" t="s">
        <v>8659</v>
      </c>
      <c r="C1322" t="s">
        <v>27</v>
      </c>
      <c r="D1322" s="3">
        <v>11</v>
      </c>
      <c r="E1322" t="s">
        <v>8617</v>
      </c>
      <c r="F1322" t="s">
        <v>8660</v>
      </c>
      <c r="G1322" t="s">
        <v>8661</v>
      </c>
      <c r="H1322" t="s">
        <v>1457</v>
      </c>
      <c r="I1322" t="s">
        <v>8662</v>
      </c>
      <c r="J1322" t="s">
        <v>8659</v>
      </c>
      <c r="K1322" t="s">
        <v>8663</v>
      </c>
      <c r="L1322" t="s">
        <v>117</v>
      </c>
      <c r="M1322" t="s">
        <v>243</v>
      </c>
      <c r="N1322" t="s">
        <v>244</v>
      </c>
      <c r="O1322" t="s">
        <v>27</v>
      </c>
      <c r="P1322" t="s">
        <v>27</v>
      </c>
      <c r="Q1322" t="s">
        <v>27</v>
      </c>
      <c r="R1322" t="s">
        <v>27</v>
      </c>
      <c r="S1322" t="s">
        <v>59</v>
      </c>
      <c r="T1322" t="s">
        <v>146</v>
      </c>
      <c r="U1322" t="s">
        <v>147</v>
      </c>
      <c r="V1322" t="s">
        <v>27</v>
      </c>
      <c r="W1322" t="s">
        <v>43</v>
      </c>
      <c r="X1322" t="s">
        <v>27</v>
      </c>
      <c r="Y1322" t="s">
        <v>27</v>
      </c>
      <c r="Z1322" t="s">
        <v>44</v>
      </c>
      <c r="AA1322" t="s">
        <v>27</v>
      </c>
      <c r="AB1322" s="3" t="s">
        <v>8664</v>
      </c>
    </row>
    <row r="1323" spans="1:28" x14ac:dyDescent="0.25">
      <c r="A1323" s="3">
        <v>88276</v>
      </c>
      <c r="B1323" t="s">
        <v>8665</v>
      </c>
      <c r="C1323" t="s">
        <v>27</v>
      </c>
      <c r="D1323" s="3">
        <v>11</v>
      </c>
      <c r="E1323" t="s">
        <v>8617</v>
      </c>
      <c r="F1323" t="s">
        <v>776</v>
      </c>
      <c r="G1323" t="s">
        <v>8666</v>
      </c>
      <c r="H1323" t="s">
        <v>1464</v>
      </c>
      <c r="I1323" t="s">
        <v>8667</v>
      </c>
      <c r="J1323" t="s">
        <v>8665</v>
      </c>
      <c r="K1323" t="s">
        <v>8668</v>
      </c>
      <c r="L1323" t="s">
        <v>37</v>
      </c>
      <c r="M1323" t="s">
        <v>38</v>
      </c>
      <c r="N1323" t="s">
        <v>39</v>
      </c>
      <c r="O1323" t="s">
        <v>27</v>
      </c>
      <c r="P1323" t="s">
        <v>27</v>
      </c>
      <c r="Q1323" t="s">
        <v>27</v>
      </c>
      <c r="R1323" t="s">
        <v>27</v>
      </c>
      <c r="S1323" t="s">
        <v>40</v>
      </c>
      <c r="T1323" t="s">
        <v>146</v>
      </c>
      <c r="U1323" t="s">
        <v>147</v>
      </c>
      <c r="V1323" t="s">
        <v>27</v>
      </c>
      <c r="W1323" t="s">
        <v>43</v>
      </c>
      <c r="X1323" t="s">
        <v>27</v>
      </c>
      <c r="Y1323" t="s">
        <v>27</v>
      </c>
      <c r="Z1323" t="s">
        <v>44</v>
      </c>
      <c r="AA1323" t="s">
        <v>27</v>
      </c>
      <c r="AB1323" s="3" t="s">
        <v>246</v>
      </c>
    </row>
    <row r="1324" spans="1:28" x14ac:dyDescent="0.25">
      <c r="A1324" s="3">
        <v>88277</v>
      </c>
      <c r="B1324" t="s">
        <v>8669</v>
      </c>
      <c r="C1324" t="s">
        <v>27</v>
      </c>
      <c r="D1324" s="3">
        <v>11</v>
      </c>
      <c r="E1324" t="s">
        <v>8617</v>
      </c>
      <c r="F1324" t="s">
        <v>8670</v>
      </c>
      <c r="G1324" t="s">
        <v>8671</v>
      </c>
      <c r="H1324" t="s">
        <v>1470</v>
      </c>
      <c r="I1324" t="s">
        <v>8672</v>
      </c>
      <c r="J1324" t="s">
        <v>8669</v>
      </c>
      <c r="K1324" t="s">
        <v>8673</v>
      </c>
      <c r="L1324" t="s">
        <v>100</v>
      </c>
      <c r="M1324" t="s">
        <v>101</v>
      </c>
      <c r="N1324" t="s">
        <v>102</v>
      </c>
      <c r="O1324" t="s">
        <v>8674</v>
      </c>
      <c r="P1324" t="s">
        <v>27</v>
      </c>
      <c r="Q1324" t="s">
        <v>57</v>
      </c>
      <c r="R1324" t="s">
        <v>58</v>
      </c>
      <c r="S1324" t="s">
        <v>40</v>
      </c>
      <c r="T1324" t="s">
        <v>104</v>
      </c>
      <c r="U1324" t="s">
        <v>105</v>
      </c>
      <c r="V1324" t="s">
        <v>27</v>
      </c>
      <c r="W1324" t="s">
        <v>43</v>
      </c>
      <c r="X1324" t="s">
        <v>8675</v>
      </c>
      <c r="Y1324" t="s">
        <v>27</v>
      </c>
      <c r="Z1324" t="s">
        <v>44</v>
      </c>
      <c r="AA1324" t="s">
        <v>27</v>
      </c>
      <c r="AB1324" s="3" t="s">
        <v>8676</v>
      </c>
    </row>
    <row r="1325" spans="1:28" x14ac:dyDescent="0.25">
      <c r="A1325" s="3">
        <v>88278</v>
      </c>
      <c r="B1325" t="s">
        <v>8677</v>
      </c>
      <c r="C1325" t="s">
        <v>27</v>
      </c>
      <c r="D1325" s="3">
        <v>11</v>
      </c>
      <c r="E1325" t="s">
        <v>8617</v>
      </c>
      <c r="F1325" t="s">
        <v>776</v>
      </c>
      <c r="G1325" t="s">
        <v>8678</v>
      </c>
      <c r="H1325" t="s">
        <v>1475</v>
      </c>
      <c r="I1325" t="s">
        <v>8679</v>
      </c>
      <c r="J1325" t="s">
        <v>8677</v>
      </c>
      <c r="K1325" t="s">
        <v>8680</v>
      </c>
      <c r="L1325" t="s">
        <v>37</v>
      </c>
      <c r="M1325" t="s">
        <v>38</v>
      </c>
      <c r="N1325" t="s">
        <v>39</v>
      </c>
      <c r="O1325" t="s">
        <v>27</v>
      </c>
      <c r="P1325" t="s">
        <v>27</v>
      </c>
      <c r="Q1325" t="s">
        <v>27</v>
      </c>
      <c r="R1325" t="s">
        <v>27</v>
      </c>
      <c r="S1325" t="s">
        <v>40</v>
      </c>
      <c r="T1325" t="s">
        <v>41</v>
      </c>
      <c r="U1325" t="s">
        <v>42</v>
      </c>
      <c r="V1325" t="s">
        <v>27</v>
      </c>
      <c r="W1325" t="s">
        <v>43</v>
      </c>
      <c r="X1325" t="s">
        <v>27</v>
      </c>
      <c r="Y1325" t="s">
        <v>27</v>
      </c>
      <c r="Z1325" t="s">
        <v>44</v>
      </c>
      <c r="AA1325" t="s">
        <v>27</v>
      </c>
      <c r="AB1325" s="3" t="s">
        <v>246</v>
      </c>
    </row>
    <row r="1326" spans="1:28" x14ac:dyDescent="0.25">
      <c r="A1326" s="3">
        <v>88279</v>
      </c>
      <c r="B1326" t="s">
        <v>8681</v>
      </c>
      <c r="C1326" t="s">
        <v>27</v>
      </c>
      <c r="D1326" s="3">
        <v>11</v>
      </c>
      <c r="E1326" t="s">
        <v>8617</v>
      </c>
      <c r="F1326" t="s">
        <v>776</v>
      </c>
      <c r="G1326" t="s">
        <v>8682</v>
      </c>
      <c r="H1326" t="s">
        <v>1481</v>
      </c>
      <c r="I1326" t="s">
        <v>8683</v>
      </c>
      <c r="J1326" t="s">
        <v>8681</v>
      </c>
      <c r="K1326" t="s">
        <v>8684</v>
      </c>
      <c r="L1326" t="s">
        <v>37</v>
      </c>
      <c r="M1326" t="s">
        <v>38</v>
      </c>
      <c r="N1326" t="s">
        <v>39</v>
      </c>
      <c r="O1326" t="s">
        <v>27</v>
      </c>
      <c r="P1326" t="s">
        <v>27</v>
      </c>
      <c r="Q1326" t="s">
        <v>27</v>
      </c>
      <c r="R1326" t="s">
        <v>27</v>
      </c>
      <c r="S1326" t="s">
        <v>40</v>
      </c>
      <c r="T1326" t="s">
        <v>146</v>
      </c>
      <c r="U1326" t="s">
        <v>147</v>
      </c>
      <c r="V1326" t="s">
        <v>27</v>
      </c>
      <c r="W1326" t="s">
        <v>43</v>
      </c>
      <c r="X1326" t="s">
        <v>27</v>
      </c>
      <c r="Y1326" t="s">
        <v>27</v>
      </c>
      <c r="Z1326" t="s">
        <v>44</v>
      </c>
      <c r="AA1326" t="s">
        <v>27</v>
      </c>
      <c r="AB1326" s="3" t="s">
        <v>8685</v>
      </c>
    </row>
    <row r="1327" spans="1:28" x14ac:dyDescent="0.25">
      <c r="A1327" s="3">
        <v>88280</v>
      </c>
      <c r="B1327" t="s">
        <v>8686</v>
      </c>
      <c r="C1327" t="s">
        <v>27</v>
      </c>
      <c r="D1327" s="3">
        <v>11</v>
      </c>
      <c r="E1327" t="s">
        <v>8617</v>
      </c>
      <c r="F1327" t="s">
        <v>776</v>
      </c>
      <c r="G1327" t="s">
        <v>8687</v>
      </c>
      <c r="H1327" t="s">
        <v>1487</v>
      </c>
      <c r="I1327" t="s">
        <v>8688</v>
      </c>
      <c r="J1327" t="s">
        <v>8686</v>
      </c>
      <c r="K1327" t="s">
        <v>8689</v>
      </c>
      <c r="L1327" t="s">
        <v>37</v>
      </c>
      <c r="M1327" t="s">
        <v>38</v>
      </c>
      <c r="N1327" t="s">
        <v>39</v>
      </c>
      <c r="O1327" t="s">
        <v>27</v>
      </c>
      <c r="P1327" t="s">
        <v>27</v>
      </c>
      <c r="Q1327" t="s">
        <v>27</v>
      </c>
      <c r="R1327" t="s">
        <v>27</v>
      </c>
      <c r="S1327" t="s">
        <v>40</v>
      </c>
      <c r="T1327" t="s">
        <v>41</v>
      </c>
      <c r="U1327" t="s">
        <v>42</v>
      </c>
      <c r="V1327" t="s">
        <v>27</v>
      </c>
      <c r="W1327" t="s">
        <v>43</v>
      </c>
      <c r="X1327" t="s">
        <v>27</v>
      </c>
      <c r="Y1327" t="s">
        <v>27</v>
      </c>
      <c r="Z1327" t="s">
        <v>44</v>
      </c>
      <c r="AA1327" t="s">
        <v>27</v>
      </c>
      <c r="AB1327" s="3" t="s">
        <v>246</v>
      </c>
    </row>
    <row r="1328" spans="1:28" x14ac:dyDescent="0.25">
      <c r="A1328" s="3">
        <v>88281</v>
      </c>
      <c r="B1328" t="s">
        <v>8690</v>
      </c>
      <c r="C1328" t="s">
        <v>27</v>
      </c>
      <c r="D1328" s="3">
        <v>11</v>
      </c>
      <c r="E1328" t="s">
        <v>8617</v>
      </c>
      <c r="F1328" t="s">
        <v>776</v>
      </c>
      <c r="G1328" t="s">
        <v>8691</v>
      </c>
      <c r="H1328" t="s">
        <v>1493</v>
      </c>
      <c r="I1328" t="s">
        <v>8692</v>
      </c>
      <c r="J1328" t="s">
        <v>8690</v>
      </c>
      <c r="K1328" t="s">
        <v>8693</v>
      </c>
      <c r="L1328" t="s">
        <v>100</v>
      </c>
      <c r="M1328" t="s">
        <v>101</v>
      </c>
      <c r="N1328" t="s">
        <v>102</v>
      </c>
      <c r="O1328" t="s">
        <v>27</v>
      </c>
      <c r="P1328" t="s">
        <v>27</v>
      </c>
      <c r="Q1328" t="s">
        <v>27</v>
      </c>
      <c r="R1328" t="s">
        <v>27</v>
      </c>
      <c r="S1328" t="s">
        <v>40</v>
      </c>
      <c r="T1328" t="s">
        <v>41</v>
      </c>
      <c r="U1328" t="s">
        <v>42</v>
      </c>
      <c r="V1328" t="s">
        <v>27</v>
      </c>
      <c r="W1328" t="s">
        <v>43</v>
      </c>
      <c r="X1328" t="s">
        <v>27</v>
      </c>
      <c r="Y1328" t="s">
        <v>27</v>
      </c>
      <c r="Z1328" t="s">
        <v>44</v>
      </c>
      <c r="AA1328" t="s">
        <v>27</v>
      </c>
      <c r="AB1328" s="3" t="s">
        <v>246</v>
      </c>
    </row>
    <row r="1329" spans="1:28" x14ac:dyDescent="0.25">
      <c r="A1329" s="3">
        <v>88282</v>
      </c>
      <c r="B1329" t="s">
        <v>8694</v>
      </c>
      <c r="C1329" t="s">
        <v>27</v>
      </c>
      <c r="D1329" s="3">
        <v>11</v>
      </c>
      <c r="E1329" t="s">
        <v>8617</v>
      </c>
      <c r="F1329" t="s">
        <v>8695</v>
      </c>
      <c r="G1329" t="s">
        <v>8696</v>
      </c>
      <c r="H1329" t="s">
        <v>1498</v>
      </c>
      <c r="I1329" t="s">
        <v>8697</v>
      </c>
      <c r="J1329" t="s">
        <v>8694</v>
      </c>
      <c r="K1329" t="s">
        <v>8698</v>
      </c>
      <c r="L1329" t="s">
        <v>100</v>
      </c>
      <c r="M1329" t="s">
        <v>101</v>
      </c>
      <c r="N1329" t="s">
        <v>102</v>
      </c>
      <c r="O1329" t="s">
        <v>8699</v>
      </c>
      <c r="P1329" t="s">
        <v>27</v>
      </c>
      <c r="Q1329" t="s">
        <v>57</v>
      </c>
      <c r="R1329" t="s">
        <v>58</v>
      </c>
      <c r="S1329" t="s">
        <v>59</v>
      </c>
      <c r="T1329" t="s">
        <v>146</v>
      </c>
      <c r="U1329" t="s">
        <v>147</v>
      </c>
      <c r="V1329" t="s">
        <v>27</v>
      </c>
      <c r="W1329" t="s">
        <v>43</v>
      </c>
      <c r="X1329" t="s">
        <v>8700</v>
      </c>
      <c r="Y1329" t="s">
        <v>27</v>
      </c>
      <c r="Z1329" t="s">
        <v>44</v>
      </c>
      <c r="AA1329" t="s">
        <v>27</v>
      </c>
      <c r="AB1329" s="3" t="s">
        <v>8701</v>
      </c>
    </row>
    <row r="1330" spans="1:28" x14ac:dyDescent="0.25">
      <c r="A1330" s="3">
        <v>88283</v>
      </c>
      <c r="B1330" t="s">
        <v>8702</v>
      </c>
      <c r="C1330" t="s">
        <v>27</v>
      </c>
      <c r="D1330" s="3">
        <v>11</v>
      </c>
      <c r="E1330" t="s">
        <v>8617</v>
      </c>
      <c r="F1330" t="s">
        <v>776</v>
      </c>
      <c r="G1330" t="s">
        <v>8703</v>
      </c>
      <c r="H1330" t="s">
        <v>1505</v>
      </c>
      <c r="I1330" t="s">
        <v>8704</v>
      </c>
      <c r="J1330" t="s">
        <v>8702</v>
      </c>
      <c r="K1330" t="s">
        <v>8705</v>
      </c>
      <c r="L1330" t="s">
        <v>37</v>
      </c>
      <c r="M1330" t="s">
        <v>38</v>
      </c>
      <c r="N1330" t="s">
        <v>39</v>
      </c>
      <c r="O1330" t="s">
        <v>27</v>
      </c>
      <c r="P1330" t="s">
        <v>27</v>
      </c>
      <c r="Q1330" t="s">
        <v>27</v>
      </c>
      <c r="R1330" t="s">
        <v>27</v>
      </c>
      <c r="S1330" t="s">
        <v>40</v>
      </c>
      <c r="T1330" t="s">
        <v>41</v>
      </c>
      <c r="U1330" t="s">
        <v>42</v>
      </c>
      <c r="V1330" t="s">
        <v>27</v>
      </c>
      <c r="W1330" t="s">
        <v>43</v>
      </c>
      <c r="X1330" t="s">
        <v>27</v>
      </c>
      <c r="Y1330" t="s">
        <v>27</v>
      </c>
      <c r="Z1330" t="s">
        <v>44</v>
      </c>
      <c r="AA1330" t="s">
        <v>27</v>
      </c>
      <c r="AB1330" s="3" t="s">
        <v>5426</v>
      </c>
    </row>
    <row r="1331" spans="1:28" x14ac:dyDescent="0.25">
      <c r="A1331" s="3">
        <v>88284</v>
      </c>
      <c r="B1331" t="s">
        <v>8706</v>
      </c>
      <c r="C1331" t="s">
        <v>27</v>
      </c>
      <c r="D1331" s="3">
        <v>11</v>
      </c>
      <c r="E1331" t="s">
        <v>8617</v>
      </c>
      <c r="F1331" t="s">
        <v>776</v>
      </c>
      <c r="G1331" t="s">
        <v>8707</v>
      </c>
      <c r="H1331" t="s">
        <v>1513</v>
      </c>
      <c r="I1331" t="s">
        <v>8708</v>
      </c>
      <c r="J1331" t="s">
        <v>8706</v>
      </c>
      <c r="K1331" t="s">
        <v>8709</v>
      </c>
      <c r="L1331" t="s">
        <v>37</v>
      </c>
      <c r="M1331" t="s">
        <v>38</v>
      </c>
      <c r="N1331" t="s">
        <v>39</v>
      </c>
      <c r="O1331" t="s">
        <v>27</v>
      </c>
      <c r="P1331" t="s">
        <v>27</v>
      </c>
      <c r="Q1331" t="s">
        <v>27</v>
      </c>
      <c r="R1331" t="s">
        <v>27</v>
      </c>
      <c r="S1331" t="s">
        <v>40</v>
      </c>
      <c r="T1331" t="s">
        <v>41</v>
      </c>
      <c r="U1331" t="s">
        <v>42</v>
      </c>
      <c r="V1331" t="s">
        <v>27</v>
      </c>
      <c r="W1331" t="s">
        <v>43</v>
      </c>
      <c r="X1331" t="s">
        <v>27</v>
      </c>
      <c r="Y1331" t="s">
        <v>27</v>
      </c>
      <c r="Z1331" t="s">
        <v>44</v>
      </c>
      <c r="AA1331" t="s">
        <v>27</v>
      </c>
      <c r="AB1331" s="3" t="s">
        <v>246</v>
      </c>
    </row>
    <row r="1332" spans="1:28" x14ac:dyDescent="0.25">
      <c r="A1332" s="3">
        <v>88285</v>
      </c>
      <c r="B1332" t="s">
        <v>8710</v>
      </c>
      <c r="C1332" t="s">
        <v>27</v>
      </c>
      <c r="D1332" s="3">
        <v>11</v>
      </c>
      <c r="E1332" t="s">
        <v>8617</v>
      </c>
      <c r="F1332" t="s">
        <v>776</v>
      </c>
      <c r="G1332" t="s">
        <v>8711</v>
      </c>
      <c r="H1332" t="s">
        <v>1520</v>
      </c>
      <c r="I1332" t="s">
        <v>8712</v>
      </c>
      <c r="J1332" t="s">
        <v>8710</v>
      </c>
      <c r="K1332" t="s">
        <v>8713</v>
      </c>
      <c r="L1332" t="s">
        <v>37</v>
      </c>
      <c r="M1332" t="s">
        <v>38</v>
      </c>
      <c r="N1332" t="s">
        <v>39</v>
      </c>
      <c r="O1332" t="s">
        <v>27</v>
      </c>
      <c r="P1332" t="s">
        <v>27</v>
      </c>
      <c r="Q1332" t="s">
        <v>27</v>
      </c>
      <c r="R1332" t="s">
        <v>27</v>
      </c>
      <c r="S1332" t="s">
        <v>40</v>
      </c>
      <c r="T1332" t="s">
        <v>41</v>
      </c>
      <c r="U1332" t="s">
        <v>42</v>
      </c>
      <c r="V1332" t="s">
        <v>27</v>
      </c>
      <c r="W1332" t="s">
        <v>43</v>
      </c>
      <c r="X1332" t="s">
        <v>27</v>
      </c>
      <c r="Y1332" t="s">
        <v>27</v>
      </c>
      <c r="Z1332" t="s">
        <v>44</v>
      </c>
      <c r="AA1332" t="s">
        <v>27</v>
      </c>
      <c r="AB1332" s="3" t="s">
        <v>246</v>
      </c>
    </row>
    <row r="1333" spans="1:28" x14ac:dyDescent="0.25">
      <c r="A1333" s="3">
        <v>88286</v>
      </c>
      <c r="B1333" t="s">
        <v>8714</v>
      </c>
      <c r="C1333" t="s">
        <v>27</v>
      </c>
      <c r="D1333" s="3">
        <v>11</v>
      </c>
      <c r="E1333" t="s">
        <v>8617</v>
      </c>
      <c r="F1333" t="s">
        <v>776</v>
      </c>
      <c r="G1333" t="s">
        <v>8715</v>
      </c>
      <c r="H1333" t="s">
        <v>1527</v>
      </c>
      <c r="I1333" t="s">
        <v>8716</v>
      </c>
      <c r="J1333" t="s">
        <v>8714</v>
      </c>
      <c r="K1333" t="s">
        <v>8717</v>
      </c>
      <c r="L1333" t="s">
        <v>37</v>
      </c>
      <c r="M1333" t="s">
        <v>38</v>
      </c>
      <c r="N1333" t="s">
        <v>39</v>
      </c>
      <c r="O1333" t="s">
        <v>27</v>
      </c>
      <c r="P1333" t="s">
        <v>27</v>
      </c>
      <c r="Q1333" t="s">
        <v>27</v>
      </c>
      <c r="R1333" t="s">
        <v>27</v>
      </c>
      <c r="S1333" t="s">
        <v>40</v>
      </c>
      <c r="T1333" t="s">
        <v>27</v>
      </c>
      <c r="U1333" t="s">
        <v>1618</v>
      </c>
      <c r="V1333" t="s">
        <v>27</v>
      </c>
      <c r="W1333" t="s">
        <v>43</v>
      </c>
      <c r="X1333" t="s">
        <v>27</v>
      </c>
      <c r="Y1333" t="s">
        <v>27</v>
      </c>
      <c r="Z1333" t="s">
        <v>44</v>
      </c>
      <c r="AA1333" t="s">
        <v>27</v>
      </c>
      <c r="AB1333" s="3" t="s">
        <v>8718</v>
      </c>
    </row>
    <row r="1334" spans="1:28" x14ac:dyDescent="0.25">
      <c r="A1334" s="3">
        <v>88287</v>
      </c>
      <c r="B1334" t="s">
        <v>8719</v>
      </c>
      <c r="C1334" t="s">
        <v>27</v>
      </c>
      <c r="D1334" s="3">
        <v>11</v>
      </c>
      <c r="E1334" t="s">
        <v>8617</v>
      </c>
      <c r="F1334" t="s">
        <v>776</v>
      </c>
      <c r="G1334" t="s">
        <v>8720</v>
      </c>
      <c r="H1334" t="s">
        <v>1533</v>
      </c>
      <c r="I1334" t="s">
        <v>8721</v>
      </c>
      <c r="J1334" t="s">
        <v>8719</v>
      </c>
      <c r="K1334" t="s">
        <v>8722</v>
      </c>
      <c r="L1334" t="s">
        <v>37</v>
      </c>
      <c r="M1334" t="s">
        <v>38</v>
      </c>
      <c r="N1334" t="s">
        <v>39</v>
      </c>
      <c r="O1334" t="s">
        <v>27</v>
      </c>
      <c r="P1334" t="s">
        <v>27</v>
      </c>
      <c r="Q1334" t="s">
        <v>27</v>
      </c>
      <c r="R1334" t="s">
        <v>27</v>
      </c>
      <c r="S1334" t="s">
        <v>40</v>
      </c>
      <c r="T1334" t="s">
        <v>41</v>
      </c>
      <c r="U1334" t="s">
        <v>42</v>
      </c>
      <c r="V1334" t="s">
        <v>27</v>
      </c>
      <c r="W1334" t="s">
        <v>43</v>
      </c>
      <c r="X1334" t="s">
        <v>27</v>
      </c>
      <c r="Y1334" t="s">
        <v>27</v>
      </c>
      <c r="Z1334" t="s">
        <v>44</v>
      </c>
      <c r="AA1334" t="s">
        <v>27</v>
      </c>
      <c r="AB1334" s="3" t="s">
        <v>8723</v>
      </c>
    </row>
    <row r="1335" spans="1:28" x14ac:dyDescent="0.25">
      <c r="A1335" s="3">
        <v>88288</v>
      </c>
      <c r="B1335" t="s">
        <v>8724</v>
      </c>
      <c r="C1335" t="s">
        <v>27</v>
      </c>
      <c r="D1335" s="3">
        <v>11</v>
      </c>
      <c r="E1335" t="s">
        <v>8617</v>
      </c>
      <c r="F1335" t="s">
        <v>776</v>
      </c>
      <c r="G1335" t="s">
        <v>8725</v>
      </c>
      <c r="H1335" t="s">
        <v>1539</v>
      </c>
      <c r="I1335" t="s">
        <v>8726</v>
      </c>
      <c r="J1335" t="s">
        <v>8724</v>
      </c>
      <c r="K1335" t="s">
        <v>8727</v>
      </c>
      <c r="L1335" t="s">
        <v>37</v>
      </c>
      <c r="M1335" t="s">
        <v>38</v>
      </c>
      <c r="N1335" t="s">
        <v>39</v>
      </c>
      <c r="O1335" t="s">
        <v>27</v>
      </c>
      <c r="P1335" t="s">
        <v>27</v>
      </c>
      <c r="Q1335" t="s">
        <v>27</v>
      </c>
      <c r="R1335" t="s">
        <v>27</v>
      </c>
      <c r="S1335" t="s">
        <v>40</v>
      </c>
      <c r="T1335" t="s">
        <v>41</v>
      </c>
      <c r="U1335" t="s">
        <v>42</v>
      </c>
      <c r="V1335" t="s">
        <v>27</v>
      </c>
      <c r="W1335" t="s">
        <v>43</v>
      </c>
      <c r="X1335" t="s">
        <v>27</v>
      </c>
      <c r="Y1335" t="s">
        <v>27</v>
      </c>
      <c r="Z1335" t="s">
        <v>44</v>
      </c>
      <c r="AA1335" t="s">
        <v>27</v>
      </c>
      <c r="AB1335" s="3" t="s">
        <v>8728</v>
      </c>
    </row>
    <row r="1336" spans="1:28" x14ac:dyDescent="0.25">
      <c r="A1336" s="3">
        <v>88289</v>
      </c>
      <c r="B1336" t="s">
        <v>8729</v>
      </c>
      <c r="C1336" t="s">
        <v>27</v>
      </c>
      <c r="D1336" s="3">
        <v>11</v>
      </c>
      <c r="E1336" t="s">
        <v>8730</v>
      </c>
      <c r="F1336" t="s">
        <v>8731</v>
      </c>
      <c r="G1336" t="s">
        <v>8732</v>
      </c>
      <c r="H1336" t="s">
        <v>1545</v>
      </c>
      <c r="I1336" t="s">
        <v>8733</v>
      </c>
      <c r="J1336" t="s">
        <v>8729</v>
      </c>
      <c r="K1336" t="s">
        <v>872</v>
      </c>
      <c r="L1336" t="s">
        <v>37</v>
      </c>
      <c r="M1336" t="s">
        <v>38</v>
      </c>
      <c r="N1336" t="s">
        <v>39</v>
      </c>
      <c r="O1336" t="s">
        <v>27</v>
      </c>
      <c r="P1336" t="s">
        <v>27</v>
      </c>
      <c r="Q1336" t="s">
        <v>27</v>
      </c>
      <c r="R1336" t="s">
        <v>27</v>
      </c>
      <c r="S1336" t="s">
        <v>260</v>
      </c>
      <c r="T1336" t="s">
        <v>146</v>
      </c>
      <c r="U1336" t="s">
        <v>147</v>
      </c>
      <c r="V1336" t="s">
        <v>27</v>
      </c>
      <c r="W1336" t="s">
        <v>43</v>
      </c>
      <c r="X1336" t="s">
        <v>27</v>
      </c>
      <c r="Y1336" t="s">
        <v>27</v>
      </c>
      <c r="Z1336" t="s">
        <v>44</v>
      </c>
      <c r="AA1336" t="s">
        <v>27</v>
      </c>
      <c r="AB1336" s="3" t="s">
        <v>8734</v>
      </c>
    </row>
    <row r="1337" spans="1:28" x14ac:dyDescent="0.25">
      <c r="A1337" s="3">
        <v>88290</v>
      </c>
      <c r="B1337" t="s">
        <v>8735</v>
      </c>
      <c r="C1337" t="s">
        <v>27</v>
      </c>
      <c r="D1337" s="3">
        <v>11</v>
      </c>
      <c r="E1337" t="s">
        <v>8730</v>
      </c>
      <c r="F1337" t="s">
        <v>1392</v>
      </c>
      <c r="G1337" t="s">
        <v>8736</v>
      </c>
      <c r="H1337" t="s">
        <v>1553</v>
      </c>
      <c r="I1337" t="s">
        <v>8737</v>
      </c>
      <c r="J1337" t="s">
        <v>8735</v>
      </c>
      <c r="K1337" t="s">
        <v>8738</v>
      </c>
      <c r="L1337" t="s">
        <v>37</v>
      </c>
      <c r="M1337" t="s">
        <v>38</v>
      </c>
      <c r="N1337" t="s">
        <v>39</v>
      </c>
      <c r="O1337" t="s">
        <v>27</v>
      </c>
      <c r="P1337" t="s">
        <v>27</v>
      </c>
      <c r="Q1337" t="s">
        <v>27</v>
      </c>
      <c r="R1337" t="s">
        <v>27</v>
      </c>
      <c r="S1337" t="s">
        <v>75</v>
      </c>
      <c r="T1337" t="s">
        <v>864</v>
      </c>
      <c r="U1337" t="s">
        <v>865</v>
      </c>
      <c r="V1337" t="s">
        <v>27</v>
      </c>
      <c r="W1337" t="s">
        <v>43</v>
      </c>
      <c r="X1337" t="s">
        <v>27</v>
      </c>
      <c r="Y1337" t="s">
        <v>27</v>
      </c>
      <c r="Z1337" t="s">
        <v>44</v>
      </c>
      <c r="AA1337" t="s">
        <v>27</v>
      </c>
      <c r="AB1337" s="3" t="s">
        <v>8739</v>
      </c>
    </row>
    <row r="1338" spans="1:28" x14ac:dyDescent="0.25">
      <c r="A1338" s="3">
        <v>88291</v>
      </c>
      <c r="B1338" t="s">
        <v>8740</v>
      </c>
      <c r="C1338" t="s">
        <v>27</v>
      </c>
      <c r="D1338" s="3">
        <v>11</v>
      </c>
      <c r="E1338" t="s">
        <v>8730</v>
      </c>
      <c r="F1338" t="s">
        <v>776</v>
      </c>
      <c r="G1338" t="s">
        <v>8741</v>
      </c>
      <c r="H1338" t="s">
        <v>1559</v>
      </c>
      <c r="I1338" t="s">
        <v>8742</v>
      </c>
      <c r="J1338" t="s">
        <v>8740</v>
      </c>
      <c r="K1338" t="s">
        <v>8743</v>
      </c>
      <c r="L1338" t="s">
        <v>37</v>
      </c>
      <c r="M1338" t="s">
        <v>38</v>
      </c>
      <c r="N1338" t="s">
        <v>39</v>
      </c>
      <c r="O1338" t="s">
        <v>27</v>
      </c>
      <c r="P1338" t="s">
        <v>27</v>
      </c>
      <c r="Q1338" t="s">
        <v>27</v>
      </c>
      <c r="R1338" t="s">
        <v>27</v>
      </c>
      <c r="S1338" t="s">
        <v>40</v>
      </c>
      <c r="T1338" t="s">
        <v>104</v>
      </c>
      <c r="U1338" t="s">
        <v>105</v>
      </c>
      <c r="V1338" t="s">
        <v>27</v>
      </c>
      <c r="W1338" t="s">
        <v>43</v>
      </c>
      <c r="X1338" t="s">
        <v>27</v>
      </c>
      <c r="Y1338" t="s">
        <v>27</v>
      </c>
      <c r="Z1338" t="s">
        <v>44</v>
      </c>
      <c r="AA1338" t="s">
        <v>27</v>
      </c>
      <c r="AB1338" s="3" t="s">
        <v>8744</v>
      </c>
    </row>
    <row r="1339" spans="1:28" x14ac:dyDescent="0.25">
      <c r="A1339" s="3">
        <v>88292</v>
      </c>
      <c r="B1339" t="s">
        <v>8745</v>
      </c>
      <c r="C1339" t="s">
        <v>27</v>
      </c>
      <c r="D1339" s="3">
        <v>11</v>
      </c>
      <c r="E1339" t="s">
        <v>8730</v>
      </c>
      <c r="F1339" t="s">
        <v>776</v>
      </c>
      <c r="G1339" t="s">
        <v>8746</v>
      </c>
      <c r="H1339" t="s">
        <v>1565</v>
      </c>
      <c r="I1339" t="s">
        <v>8747</v>
      </c>
      <c r="J1339" t="s">
        <v>8745</v>
      </c>
      <c r="K1339" t="s">
        <v>8748</v>
      </c>
      <c r="L1339" t="s">
        <v>37</v>
      </c>
      <c r="M1339" t="s">
        <v>38</v>
      </c>
      <c r="N1339" t="s">
        <v>39</v>
      </c>
      <c r="O1339" t="s">
        <v>27</v>
      </c>
      <c r="P1339" t="s">
        <v>27</v>
      </c>
      <c r="Q1339" t="s">
        <v>27</v>
      </c>
      <c r="R1339" t="s">
        <v>27</v>
      </c>
      <c r="S1339" t="s">
        <v>40</v>
      </c>
      <c r="T1339" t="s">
        <v>27</v>
      </c>
      <c r="U1339" t="s">
        <v>27</v>
      </c>
      <c r="V1339" t="s">
        <v>27</v>
      </c>
      <c r="W1339" t="s">
        <v>43</v>
      </c>
      <c r="X1339" t="s">
        <v>27</v>
      </c>
      <c r="Y1339" t="s">
        <v>27</v>
      </c>
      <c r="Z1339" t="s">
        <v>44</v>
      </c>
      <c r="AA1339" t="s">
        <v>27</v>
      </c>
      <c r="AB1339" s="3" t="s">
        <v>246</v>
      </c>
    </row>
    <row r="1340" spans="1:28" x14ac:dyDescent="0.25">
      <c r="A1340" s="3">
        <v>88293</v>
      </c>
      <c r="B1340" t="s">
        <v>8749</v>
      </c>
      <c r="C1340" t="s">
        <v>27</v>
      </c>
      <c r="D1340" s="3">
        <v>11</v>
      </c>
      <c r="E1340" t="s">
        <v>8730</v>
      </c>
      <c r="F1340" t="s">
        <v>776</v>
      </c>
      <c r="G1340" t="s">
        <v>8750</v>
      </c>
      <c r="H1340" t="s">
        <v>1571</v>
      </c>
      <c r="I1340" t="s">
        <v>8751</v>
      </c>
      <c r="J1340" t="s">
        <v>8749</v>
      </c>
      <c r="K1340" t="s">
        <v>8752</v>
      </c>
      <c r="L1340" t="s">
        <v>37</v>
      </c>
      <c r="M1340" t="s">
        <v>38</v>
      </c>
      <c r="N1340" t="s">
        <v>39</v>
      </c>
      <c r="O1340" t="s">
        <v>27</v>
      </c>
      <c r="P1340" t="s">
        <v>27</v>
      </c>
      <c r="Q1340" t="s">
        <v>27</v>
      </c>
      <c r="R1340" t="s">
        <v>27</v>
      </c>
      <c r="S1340" t="s">
        <v>40</v>
      </c>
      <c r="T1340" t="s">
        <v>1599</v>
      </c>
      <c r="U1340" t="s">
        <v>1600</v>
      </c>
      <c r="V1340" t="s">
        <v>27</v>
      </c>
      <c r="W1340" t="s">
        <v>43</v>
      </c>
      <c r="X1340" t="s">
        <v>27</v>
      </c>
      <c r="Y1340" t="s">
        <v>27</v>
      </c>
      <c r="Z1340" t="s">
        <v>44</v>
      </c>
      <c r="AA1340" t="s">
        <v>27</v>
      </c>
      <c r="AB1340" s="3" t="s">
        <v>8753</v>
      </c>
    </row>
    <row r="1341" spans="1:28" x14ac:dyDescent="0.25">
      <c r="A1341" s="3">
        <v>88294</v>
      </c>
      <c r="B1341" t="s">
        <v>8754</v>
      </c>
      <c r="C1341" t="s">
        <v>27</v>
      </c>
      <c r="D1341" s="3">
        <v>11</v>
      </c>
      <c r="E1341" t="s">
        <v>8730</v>
      </c>
      <c r="F1341" t="s">
        <v>776</v>
      </c>
      <c r="G1341" t="s">
        <v>8755</v>
      </c>
      <c r="H1341" t="s">
        <v>1577</v>
      </c>
      <c r="I1341" t="s">
        <v>8756</v>
      </c>
      <c r="J1341" t="s">
        <v>8754</v>
      </c>
      <c r="K1341" t="s">
        <v>8757</v>
      </c>
      <c r="L1341" t="s">
        <v>100</v>
      </c>
      <c r="M1341" t="s">
        <v>101</v>
      </c>
      <c r="N1341" t="s">
        <v>102</v>
      </c>
      <c r="O1341" t="s">
        <v>27</v>
      </c>
      <c r="P1341" t="s">
        <v>27</v>
      </c>
      <c r="Q1341" t="s">
        <v>27</v>
      </c>
      <c r="R1341" t="s">
        <v>27</v>
      </c>
      <c r="S1341" t="s">
        <v>40</v>
      </c>
      <c r="T1341" t="s">
        <v>27</v>
      </c>
      <c r="U1341" t="s">
        <v>27</v>
      </c>
      <c r="V1341" t="s">
        <v>27</v>
      </c>
      <c r="W1341" t="s">
        <v>43</v>
      </c>
      <c r="X1341" t="s">
        <v>27</v>
      </c>
      <c r="Y1341" t="s">
        <v>27</v>
      </c>
      <c r="Z1341" t="s">
        <v>44</v>
      </c>
      <c r="AA1341" t="s">
        <v>27</v>
      </c>
      <c r="AB1341" s="3" t="s">
        <v>8758</v>
      </c>
    </row>
    <row r="1342" spans="1:28" x14ac:dyDescent="0.25">
      <c r="A1342" s="3">
        <v>88295</v>
      </c>
      <c r="B1342" t="s">
        <v>8759</v>
      </c>
      <c r="C1342" t="s">
        <v>27</v>
      </c>
      <c r="D1342" s="3">
        <v>11</v>
      </c>
      <c r="E1342" t="s">
        <v>8730</v>
      </c>
      <c r="F1342" t="s">
        <v>8760</v>
      </c>
      <c r="G1342" t="s">
        <v>8761</v>
      </c>
      <c r="H1342" t="s">
        <v>1583</v>
      </c>
      <c r="I1342" t="s">
        <v>8762</v>
      </c>
      <c r="J1342" t="s">
        <v>8759</v>
      </c>
      <c r="K1342" t="s">
        <v>8763</v>
      </c>
      <c r="L1342" t="s">
        <v>37</v>
      </c>
      <c r="M1342" t="s">
        <v>38</v>
      </c>
      <c r="N1342" t="s">
        <v>39</v>
      </c>
      <c r="O1342" t="s">
        <v>8764</v>
      </c>
      <c r="P1342" t="s">
        <v>27</v>
      </c>
      <c r="Q1342" t="s">
        <v>57</v>
      </c>
      <c r="R1342" t="s">
        <v>58</v>
      </c>
      <c r="S1342" t="s">
        <v>40</v>
      </c>
      <c r="T1342" t="s">
        <v>104</v>
      </c>
      <c r="U1342" t="s">
        <v>105</v>
      </c>
      <c r="V1342" t="s">
        <v>27</v>
      </c>
      <c r="W1342" t="s">
        <v>43</v>
      </c>
      <c r="X1342" t="s">
        <v>8765</v>
      </c>
      <c r="Y1342" t="s">
        <v>27</v>
      </c>
      <c r="Z1342" t="s">
        <v>44</v>
      </c>
      <c r="AA1342" t="s">
        <v>27</v>
      </c>
      <c r="AB1342" s="3" t="s">
        <v>8766</v>
      </c>
    </row>
    <row r="1343" spans="1:28" x14ac:dyDescent="0.25">
      <c r="A1343" s="3">
        <v>88296</v>
      </c>
      <c r="B1343" t="s">
        <v>8767</v>
      </c>
      <c r="C1343" t="s">
        <v>27</v>
      </c>
      <c r="D1343" s="3">
        <v>11</v>
      </c>
      <c r="E1343" t="s">
        <v>8730</v>
      </c>
      <c r="F1343" t="s">
        <v>776</v>
      </c>
      <c r="G1343" t="s">
        <v>8768</v>
      </c>
      <c r="H1343" t="s">
        <v>1590</v>
      </c>
      <c r="I1343" t="s">
        <v>8769</v>
      </c>
      <c r="J1343" t="s">
        <v>8767</v>
      </c>
      <c r="K1343" t="s">
        <v>8770</v>
      </c>
      <c r="L1343" t="s">
        <v>37</v>
      </c>
      <c r="M1343" t="s">
        <v>38</v>
      </c>
      <c r="N1343" t="s">
        <v>39</v>
      </c>
      <c r="O1343" t="s">
        <v>27</v>
      </c>
      <c r="P1343" t="s">
        <v>27</v>
      </c>
      <c r="Q1343" t="s">
        <v>27</v>
      </c>
      <c r="R1343" t="s">
        <v>27</v>
      </c>
      <c r="S1343" t="s">
        <v>40</v>
      </c>
      <c r="T1343" t="s">
        <v>864</v>
      </c>
      <c r="U1343" t="s">
        <v>865</v>
      </c>
      <c r="V1343" t="s">
        <v>27</v>
      </c>
      <c r="W1343" t="s">
        <v>43</v>
      </c>
      <c r="X1343" t="s">
        <v>27</v>
      </c>
      <c r="Y1343" t="s">
        <v>27</v>
      </c>
      <c r="Z1343" t="s">
        <v>44</v>
      </c>
      <c r="AA1343" t="s">
        <v>27</v>
      </c>
      <c r="AB1343" s="3" t="s">
        <v>8771</v>
      </c>
    </row>
    <row r="1344" spans="1:28" x14ac:dyDescent="0.25">
      <c r="A1344" s="3">
        <v>88297</v>
      </c>
      <c r="B1344" t="s">
        <v>8772</v>
      </c>
      <c r="C1344" t="s">
        <v>27</v>
      </c>
      <c r="D1344" s="3">
        <v>11</v>
      </c>
      <c r="E1344" t="s">
        <v>8730</v>
      </c>
      <c r="F1344" t="s">
        <v>776</v>
      </c>
      <c r="G1344" t="s">
        <v>8773</v>
      </c>
      <c r="H1344" t="s">
        <v>1595</v>
      </c>
      <c r="I1344" t="s">
        <v>8774</v>
      </c>
      <c r="J1344" t="s">
        <v>8772</v>
      </c>
      <c r="K1344" t="s">
        <v>8775</v>
      </c>
      <c r="L1344" t="s">
        <v>100</v>
      </c>
      <c r="M1344" t="s">
        <v>101</v>
      </c>
      <c r="N1344" t="s">
        <v>102</v>
      </c>
      <c r="O1344" t="s">
        <v>27</v>
      </c>
      <c r="P1344" t="s">
        <v>27</v>
      </c>
      <c r="Q1344" t="s">
        <v>27</v>
      </c>
      <c r="R1344" t="s">
        <v>27</v>
      </c>
      <c r="S1344" t="s">
        <v>40</v>
      </c>
      <c r="T1344" t="s">
        <v>864</v>
      </c>
      <c r="U1344" t="s">
        <v>865</v>
      </c>
      <c r="V1344" t="s">
        <v>27</v>
      </c>
      <c r="W1344" t="s">
        <v>43</v>
      </c>
      <c r="X1344" t="s">
        <v>27</v>
      </c>
      <c r="Y1344" t="s">
        <v>27</v>
      </c>
      <c r="Z1344" t="s">
        <v>44</v>
      </c>
      <c r="AA1344" t="s">
        <v>27</v>
      </c>
      <c r="AB1344" s="3" t="s">
        <v>999</v>
      </c>
    </row>
    <row r="1345" spans="1:28" x14ac:dyDescent="0.25">
      <c r="A1345" s="3">
        <v>88298</v>
      </c>
      <c r="B1345" t="s">
        <v>8776</v>
      </c>
      <c r="C1345" t="s">
        <v>27</v>
      </c>
      <c r="D1345" s="3">
        <v>11</v>
      </c>
      <c r="E1345" t="s">
        <v>8730</v>
      </c>
      <c r="F1345" t="s">
        <v>776</v>
      </c>
      <c r="G1345" t="s">
        <v>8777</v>
      </c>
      <c r="H1345" t="s">
        <v>1603</v>
      </c>
      <c r="I1345" t="s">
        <v>8778</v>
      </c>
      <c r="J1345" t="s">
        <v>8776</v>
      </c>
      <c r="K1345" t="s">
        <v>8779</v>
      </c>
      <c r="L1345" t="s">
        <v>117</v>
      </c>
      <c r="M1345" t="s">
        <v>243</v>
      </c>
      <c r="N1345" t="s">
        <v>244</v>
      </c>
      <c r="O1345" t="s">
        <v>27</v>
      </c>
      <c r="P1345" t="s">
        <v>27</v>
      </c>
      <c r="Q1345" t="s">
        <v>27</v>
      </c>
      <c r="R1345" t="s">
        <v>27</v>
      </c>
      <c r="S1345" t="s">
        <v>40</v>
      </c>
      <c r="T1345" t="s">
        <v>41</v>
      </c>
      <c r="U1345" t="s">
        <v>42</v>
      </c>
      <c r="V1345" t="s">
        <v>27</v>
      </c>
      <c r="W1345" t="s">
        <v>43</v>
      </c>
      <c r="X1345" t="s">
        <v>27</v>
      </c>
      <c r="Y1345" t="s">
        <v>27</v>
      </c>
      <c r="Z1345" t="s">
        <v>44</v>
      </c>
      <c r="AA1345" t="s">
        <v>27</v>
      </c>
      <c r="AB1345" s="3" t="s">
        <v>246</v>
      </c>
    </row>
    <row r="1346" spans="1:28" x14ac:dyDescent="0.25">
      <c r="A1346" s="3">
        <v>88299</v>
      </c>
      <c r="B1346" t="s">
        <v>8780</v>
      </c>
      <c r="C1346" t="s">
        <v>27</v>
      </c>
      <c r="D1346" s="3">
        <v>11</v>
      </c>
      <c r="E1346" t="s">
        <v>8730</v>
      </c>
      <c r="F1346" t="s">
        <v>776</v>
      </c>
      <c r="G1346" t="s">
        <v>8781</v>
      </c>
      <c r="H1346" t="s">
        <v>8782</v>
      </c>
      <c r="I1346" t="s">
        <v>8783</v>
      </c>
      <c r="J1346" t="s">
        <v>8780</v>
      </c>
      <c r="K1346" t="s">
        <v>8784</v>
      </c>
      <c r="L1346" t="s">
        <v>37</v>
      </c>
      <c r="M1346" t="s">
        <v>38</v>
      </c>
      <c r="N1346" t="s">
        <v>39</v>
      </c>
      <c r="O1346" t="s">
        <v>27</v>
      </c>
      <c r="P1346" t="s">
        <v>27</v>
      </c>
      <c r="Q1346" t="s">
        <v>27</v>
      </c>
      <c r="R1346" t="s">
        <v>27</v>
      </c>
      <c r="S1346" t="s">
        <v>40</v>
      </c>
      <c r="T1346" t="s">
        <v>146</v>
      </c>
      <c r="U1346" t="s">
        <v>147</v>
      </c>
      <c r="V1346" t="s">
        <v>27</v>
      </c>
      <c r="W1346" t="s">
        <v>43</v>
      </c>
      <c r="X1346" t="s">
        <v>27</v>
      </c>
      <c r="Y1346" t="s">
        <v>27</v>
      </c>
      <c r="Z1346" t="s">
        <v>44</v>
      </c>
      <c r="AA1346" t="s">
        <v>27</v>
      </c>
      <c r="AB1346" s="3" t="s">
        <v>8785</v>
      </c>
    </row>
    <row r="1347" spans="1:28" x14ac:dyDescent="0.25">
      <c r="A1347" s="3">
        <v>88300</v>
      </c>
      <c r="B1347" t="s">
        <v>8786</v>
      </c>
      <c r="C1347" t="s">
        <v>27</v>
      </c>
      <c r="D1347" s="3">
        <v>11</v>
      </c>
      <c r="E1347" t="s">
        <v>8730</v>
      </c>
      <c r="F1347" t="s">
        <v>8787</v>
      </c>
      <c r="G1347" t="s">
        <v>8788</v>
      </c>
      <c r="H1347" t="s">
        <v>1609</v>
      </c>
      <c r="I1347" t="s">
        <v>8789</v>
      </c>
      <c r="J1347" t="s">
        <v>8786</v>
      </c>
      <c r="K1347" t="s">
        <v>8790</v>
      </c>
      <c r="L1347" t="s">
        <v>100</v>
      </c>
      <c r="M1347" t="s">
        <v>101</v>
      </c>
      <c r="N1347" t="s">
        <v>102</v>
      </c>
      <c r="O1347" t="s">
        <v>8791</v>
      </c>
      <c r="P1347" t="s">
        <v>27</v>
      </c>
      <c r="Q1347" t="s">
        <v>57</v>
      </c>
      <c r="R1347" t="s">
        <v>58</v>
      </c>
      <c r="S1347" t="s">
        <v>59</v>
      </c>
      <c r="T1347" t="s">
        <v>41</v>
      </c>
      <c r="U1347" t="s">
        <v>42</v>
      </c>
      <c r="V1347" t="s">
        <v>8792</v>
      </c>
      <c r="W1347" t="s">
        <v>43</v>
      </c>
      <c r="X1347" t="s">
        <v>27</v>
      </c>
      <c r="Y1347" t="s">
        <v>27</v>
      </c>
      <c r="Z1347" t="s">
        <v>44</v>
      </c>
      <c r="AA1347" t="s">
        <v>27</v>
      </c>
      <c r="AB1347" s="3" t="s">
        <v>8793</v>
      </c>
    </row>
    <row r="1348" spans="1:28" x14ac:dyDescent="0.25">
      <c r="A1348" s="3">
        <v>88301</v>
      </c>
      <c r="B1348" t="s">
        <v>8794</v>
      </c>
      <c r="C1348" t="s">
        <v>27</v>
      </c>
      <c r="D1348" s="3">
        <v>11</v>
      </c>
      <c r="E1348" t="s">
        <v>8730</v>
      </c>
      <c r="F1348" t="s">
        <v>8795</v>
      </c>
      <c r="G1348" t="s">
        <v>8796</v>
      </c>
      <c r="H1348" t="s">
        <v>1614</v>
      </c>
      <c r="I1348" t="s">
        <v>8797</v>
      </c>
      <c r="J1348" t="s">
        <v>8794</v>
      </c>
      <c r="K1348" t="s">
        <v>8798</v>
      </c>
      <c r="L1348" t="s">
        <v>100</v>
      </c>
      <c r="M1348" t="s">
        <v>101</v>
      </c>
      <c r="N1348" t="s">
        <v>102</v>
      </c>
      <c r="O1348" t="s">
        <v>3908</v>
      </c>
      <c r="P1348" t="s">
        <v>27</v>
      </c>
      <c r="Q1348" t="s">
        <v>57</v>
      </c>
      <c r="R1348" t="s">
        <v>58</v>
      </c>
      <c r="S1348" t="s">
        <v>40</v>
      </c>
      <c r="T1348" t="s">
        <v>146</v>
      </c>
      <c r="U1348" t="s">
        <v>147</v>
      </c>
      <c r="V1348" t="s">
        <v>27</v>
      </c>
      <c r="W1348" t="s">
        <v>43</v>
      </c>
      <c r="X1348" t="s">
        <v>27</v>
      </c>
      <c r="Y1348" t="s">
        <v>27</v>
      </c>
      <c r="Z1348" t="s">
        <v>44</v>
      </c>
      <c r="AA1348" t="s">
        <v>27</v>
      </c>
      <c r="AB1348" s="3" t="s">
        <v>1491</v>
      </c>
    </row>
    <row r="1349" spans="1:28" x14ac:dyDescent="0.25">
      <c r="A1349" s="3">
        <v>88302</v>
      </c>
      <c r="B1349" t="s">
        <v>8799</v>
      </c>
      <c r="C1349" t="s">
        <v>27</v>
      </c>
      <c r="D1349" s="3">
        <v>11</v>
      </c>
      <c r="E1349" t="s">
        <v>8730</v>
      </c>
      <c r="F1349" t="s">
        <v>776</v>
      </c>
      <c r="G1349" t="s">
        <v>8800</v>
      </c>
      <c r="H1349" t="s">
        <v>1620</v>
      </c>
      <c r="I1349" t="s">
        <v>8801</v>
      </c>
      <c r="J1349" t="s">
        <v>8799</v>
      </c>
      <c r="K1349" t="s">
        <v>8802</v>
      </c>
      <c r="L1349" t="s">
        <v>37</v>
      </c>
      <c r="M1349" t="s">
        <v>38</v>
      </c>
      <c r="N1349" t="s">
        <v>39</v>
      </c>
      <c r="O1349" t="s">
        <v>27</v>
      </c>
      <c r="P1349" t="s">
        <v>27</v>
      </c>
      <c r="Q1349" t="s">
        <v>27</v>
      </c>
      <c r="R1349" t="s">
        <v>27</v>
      </c>
      <c r="S1349" t="s">
        <v>40</v>
      </c>
      <c r="T1349" t="s">
        <v>146</v>
      </c>
      <c r="U1349" t="s">
        <v>147</v>
      </c>
      <c r="V1349" t="s">
        <v>27</v>
      </c>
      <c r="W1349" t="s">
        <v>43</v>
      </c>
      <c r="X1349" t="s">
        <v>27</v>
      </c>
      <c r="Y1349" t="s">
        <v>27</v>
      </c>
      <c r="Z1349" t="s">
        <v>44</v>
      </c>
      <c r="AA1349" t="s">
        <v>27</v>
      </c>
      <c r="AB1349" s="3" t="s">
        <v>246</v>
      </c>
    </row>
    <row r="1350" spans="1:28" x14ac:dyDescent="0.25">
      <c r="A1350" s="3">
        <v>88303</v>
      </c>
      <c r="B1350" t="s">
        <v>8803</v>
      </c>
      <c r="C1350" t="s">
        <v>27</v>
      </c>
      <c r="D1350" s="3">
        <v>11</v>
      </c>
      <c r="E1350" t="s">
        <v>8730</v>
      </c>
      <c r="F1350" t="s">
        <v>776</v>
      </c>
      <c r="G1350" t="s">
        <v>8804</v>
      </c>
      <c r="H1350" t="s">
        <v>1625</v>
      </c>
      <c r="I1350" t="s">
        <v>8805</v>
      </c>
      <c r="J1350" t="s">
        <v>8803</v>
      </c>
      <c r="K1350" t="s">
        <v>8806</v>
      </c>
      <c r="L1350" t="s">
        <v>37</v>
      </c>
      <c r="M1350" t="s">
        <v>38</v>
      </c>
      <c r="N1350" t="s">
        <v>39</v>
      </c>
      <c r="O1350" t="s">
        <v>27</v>
      </c>
      <c r="P1350" t="s">
        <v>27</v>
      </c>
      <c r="Q1350" t="s">
        <v>27</v>
      </c>
      <c r="R1350" t="s">
        <v>27</v>
      </c>
      <c r="S1350" t="s">
        <v>40</v>
      </c>
      <c r="T1350" t="s">
        <v>146</v>
      </c>
      <c r="U1350" t="s">
        <v>147</v>
      </c>
      <c r="V1350" t="s">
        <v>27</v>
      </c>
      <c r="W1350" t="s">
        <v>43</v>
      </c>
      <c r="X1350" t="s">
        <v>27</v>
      </c>
      <c r="Y1350" t="s">
        <v>27</v>
      </c>
      <c r="Z1350" t="s">
        <v>44</v>
      </c>
      <c r="AA1350" t="s">
        <v>27</v>
      </c>
      <c r="AB1350" s="3" t="s">
        <v>246</v>
      </c>
    </row>
    <row r="1351" spans="1:28" x14ac:dyDescent="0.25">
      <c r="A1351" s="3">
        <v>88304</v>
      </c>
      <c r="B1351" t="s">
        <v>8807</v>
      </c>
      <c r="C1351" t="s">
        <v>27</v>
      </c>
      <c r="D1351" s="3">
        <v>11</v>
      </c>
      <c r="E1351" t="s">
        <v>8730</v>
      </c>
      <c r="F1351" t="s">
        <v>776</v>
      </c>
      <c r="G1351" t="s">
        <v>8808</v>
      </c>
      <c r="H1351" t="s">
        <v>1632</v>
      </c>
      <c r="I1351" t="s">
        <v>8809</v>
      </c>
      <c r="J1351" t="s">
        <v>8807</v>
      </c>
      <c r="K1351" t="s">
        <v>8810</v>
      </c>
      <c r="L1351" t="s">
        <v>37</v>
      </c>
      <c r="M1351" t="s">
        <v>38</v>
      </c>
      <c r="N1351" t="s">
        <v>39</v>
      </c>
      <c r="O1351" t="s">
        <v>27</v>
      </c>
      <c r="P1351" t="s">
        <v>27</v>
      </c>
      <c r="Q1351" t="s">
        <v>27</v>
      </c>
      <c r="R1351" t="s">
        <v>27</v>
      </c>
      <c r="S1351" t="s">
        <v>40</v>
      </c>
      <c r="T1351" t="s">
        <v>146</v>
      </c>
      <c r="U1351" t="s">
        <v>147</v>
      </c>
      <c r="V1351" t="s">
        <v>27</v>
      </c>
      <c r="W1351" t="s">
        <v>43</v>
      </c>
      <c r="X1351" t="s">
        <v>27</v>
      </c>
      <c r="Y1351" t="s">
        <v>27</v>
      </c>
      <c r="Z1351" t="s">
        <v>44</v>
      </c>
      <c r="AA1351" t="s">
        <v>27</v>
      </c>
      <c r="AB1351" s="3" t="s">
        <v>8811</v>
      </c>
    </row>
    <row r="1352" spans="1:28" x14ac:dyDescent="0.25">
      <c r="A1352" s="3">
        <v>88305</v>
      </c>
      <c r="B1352" t="s">
        <v>8812</v>
      </c>
      <c r="C1352" t="s">
        <v>27</v>
      </c>
      <c r="D1352" s="3">
        <v>11</v>
      </c>
      <c r="E1352" t="s">
        <v>8730</v>
      </c>
      <c r="F1352" t="s">
        <v>776</v>
      </c>
      <c r="G1352" t="s">
        <v>8813</v>
      </c>
      <c r="H1352" t="s">
        <v>1642</v>
      </c>
      <c r="I1352" t="s">
        <v>8814</v>
      </c>
      <c r="J1352" t="s">
        <v>8812</v>
      </c>
      <c r="K1352" t="s">
        <v>8815</v>
      </c>
      <c r="L1352" t="s">
        <v>100</v>
      </c>
      <c r="M1352" t="s">
        <v>101</v>
      </c>
      <c r="N1352" t="s">
        <v>102</v>
      </c>
      <c r="O1352" t="s">
        <v>27</v>
      </c>
      <c r="P1352" t="s">
        <v>27</v>
      </c>
      <c r="Q1352" t="s">
        <v>27</v>
      </c>
      <c r="R1352" t="s">
        <v>27</v>
      </c>
      <c r="S1352" t="s">
        <v>40</v>
      </c>
      <c r="T1352" t="s">
        <v>104</v>
      </c>
      <c r="U1352" t="s">
        <v>105</v>
      </c>
      <c r="V1352" t="s">
        <v>27</v>
      </c>
      <c r="W1352" t="s">
        <v>43</v>
      </c>
      <c r="X1352" t="s">
        <v>27</v>
      </c>
      <c r="Y1352" t="s">
        <v>27</v>
      </c>
      <c r="Z1352" t="s">
        <v>44</v>
      </c>
      <c r="AA1352" t="s">
        <v>27</v>
      </c>
      <c r="AB1352" s="3" t="s">
        <v>246</v>
      </c>
    </row>
    <row r="1353" spans="1:28" x14ac:dyDescent="0.25">
      <c r="A1353" s="3">
        <v>88306</v>
      </c>
      <c r="B1353" t="s">
        <v>8816</v>
      </c>
      <c r="C1353" t="s">
        <v>27</v>
      </c>
      <c r="D1353" s="3">
        <v>11</v>
      </c>
      <c r="E1353" t="s">
        <v>8730</v>
      </c>
      <c r="F1353" t="s">
        <v>776</v>
      </c>
      <c r="G1353" t="s">
        <v>8817</v>
      </c>
      <c r="H1353" t="s">
        <v>1648</v>
      </c>
      <c r="I1353" t="s">
        <v>8818</v>
      </c>
      <c r="J1353" t="s">
        <v>8816</v>
      </c>
      <c r="K1353" t="s">
        <v>8819</v>
      </c>
      <c r="L1353" t="s">
        <v>37</v>
      </c>
      <c r="M1353" t="s">
        <v>38</v>
      </c>
      <c r="N1353" t="s">
        <v>39</v>
      </c>
      <c r="O1353" t="s">
        <v>27</v>
      </c>
      <c r="P1353" t="s">
        <v>27</v>
      </c>
      <c r="Q1353" t="s">
        <v>27</v>
      </c>
      <c r="R1353" t="s">
        <v>27</v>
      </c>
      <c r="S1353" t="s">
        <v>40</v>
      </c>
      <c r="T1353" t="s">
        <v>146</v>
      </c>
      <c r="U1353" t="s">
        <v>147</v>
      </c>
      <c r="V1353" t="s">
        <v>27</v>
      </c>
      <c r="W1353" t="s">
        <v>43</v>
      </c>
      <c r="X1353" t="s">
        <v>27</v>
      </c>
      <c r="Y1353" t="s">
        <v>27</v>
      </c>
      <c r="Z1353" t="s">
        <v>44</v>
      </c>
      <c r="AA1353" t="s">
        <v>27</v>
      </c>
      <c r="AB1353" s="3" t="s">
        <v>246</v>
      </c>
    </row>
    <row r="1354" spans="1:28" x14ac:dyDescent="0.25">
      <c r="A1354" s="3">
        <v>88307</v>
      </c>
      <c r="B1354" t="s">
        <v>8820</v>
      </c>
      <c r="C1354" t="s">
        <v>64</v>
      </c>
      <c r="D1354" s="3">
        <v>11</v>
      </c>
      <c r="E1354" t="s">
        <v>8730</v>
      </c>
      <c r="F1354" t="s">
        <v>8821</v>
      </c>
      <c r="G1354" t="s">
        <v>8822</v>
      </c>
      <c r="H1354" t="s">
        <v>1654</v>
      </c>
      <c r="I1354" t="s">
        <v>8823</v>
      </c>
      <c r="J1354" t="s">
        <v>8820</v>
      </c>
      <c r="K1354" t="s">
        <v>8824</v>
      </c>
      <c r="L1354" t="s">
        <v>100</v>
      </c>
      <c r="M1354" t="s">
        <v>101</v>
      </c>
      <c r="N1354" t="s">
        <v>102</v>
      </c>
      <c r="O1354" t="s">
        <v>8825</v>
      </c>
      <c r="P1354" t="s">
        <v>27</v>
      </c>
      <c r="Q1354" t="s">
        <v>57</v>
      </c>
      <c r="R1354" t="s">
        <v>58</v>
      </c>
      <c r="S1354" t="s">
        <v>59</v>
      </c>
      <c r="T1354" t="s">
        <v>146</v>
      </c>
      <c r="U1354" t="s">
        <v>147</v>
      </c>
      <c r="V1354" t="s">
        <v>8826</v>
      </c>
      <c r="W1354" t="s">
        <v>43</v>
      </c>
      <c r="X1354" t="s">
        <v>27</v>
      </c>
      <c r="Y1354" t="s">
        <v>27</v>
      </c>
      <c r="Z1354" t="s">
        <v>44</v>
      </c>
      <c r="AA1354" t="s">
        <v>27</v>
      </c>
      <c r="AB1354" s="3" t="s">
        <v>8827</v>
      </c>
    </row>
    <row r="1355" spans="1:28" x14ac:dyDescent="0.25">
      <c r="A1355" s="3">
        <v>88308</v>
      </c>
      <c r="B1355" t="s">
        <v>8828</v>
      </c>
      <c r="C1355" t="s">
        <v>27</v>
      </c>
      <c r="D1355" s="3">
        <v>11</v>
      </c>
      <c r="E1355" t="s">
        <v>8730</v>
      </c>
      <c r="F1355" t="s">
        <v>776</v>
      </c>
      <c r="G1355" t="s">
        <v>8829</v>
      </c>
      <c r="H1355" t="s">
        <v>1660</v>
      </c>
      <c r="I1355" t="s">
        <v>8830</v>
      </c>
      <c r="J1355" t="s">
        <v>8828</v>
      </c>
      <c r="K1355" t="s">
        <v>8831</v>
      </c>
      <c r="L1355" t="s">
        <v>37</v>
      </c>
      <c r="M1355" t="s">
        <v>38</v>
      </c>
      <c r="N1355" t="s">
        <v>39</v>
      </c>
      <c r="O1355" t="s">
        <v>27</v>
      </c>
      <c r="P1355" t="s">
        <v>27</v>
      </c>
      <c r="Q1355" t="s">
        <v>27</v>
      </c>
      <c r="R1355" t="s">
        <v>27</v>
      </c>
      <c r="S1355" t="s">
        <v>40</v>
      </c>
      <c r="T1355" t="s">
        <v>27</v>
      </c>
      <c r="U1355" t="s">
        <v>27</v>
      </c>
      <c r="V1355" t="s">
        <v>27</v>
      </c>
      <c r="W1355" t="s">
        <v>43</v>
      </c>
      <c r="X1355" t="s">
        <v>27</v>
      </c>
      <c r="Y1355" t="s">
        <v>27</v>
      </c>
      <c r="Z1355" t="s">
        <v>44</v>
      </c>
      <c r="AA1355" t="s">
        <v>27</v>
      </c>
      <c r="AB1355" s="3" t="s">
        <v>8832</v>
      </c>
    </row>
    <row r="1356" spans="1:28" x14ac:dyDescent="0.25">
      <c r="A1356" s="3">
        <v>88309</v>
      </c>
      <c r="B1356" t="s">
        <v>8833</v>
      </c>
      <c r="C1356" t="s">
        <v>27</v>
      </c>
      <c r="D1356" s="3">
        <v>11</v>
      </c>
      <c r="E1356" t="s">
        <v>8730</v>
      </c>
      <c r="F1356" t="s">
        <v>776</v>
      </c>
      <c r="G1356" t="s">
        <v>8834</v>
      </c>
      <c r="H1356" t="s">
        <v>1666</v>
      </c>
      <c r="I1356" t="s">
        <v>8835</v>
      </c>
      <c r="J1356" t="s">
        <v>8833</v>
      </c>
      <c r="K1356" t="s">
        <v>8836</v>
      </c>
      <c r="L1356" t="s">
        <v>37</v>
      </c>
      <c r="M1356" t="s">
        <v>38</v>
      </c>
      <c r="N1356" t="s">
        <v>39</v>
      </c>
      <c r="O1356" t="s">
        <v>27</v>
      </c>
      <c r="P1356" t="s">
        <v>27</v>
      </c>
      <c r="Q1356" t="s">
        <v>27</v>
      </c>
      <c r="R1356" t="s">
        <v>27</v>
      </c>
      <c r="S1356" t="s">
        <v>40</v>
      </c>
      <c r="T1356" t="s">
        <v>41</v>
      </c>
      <c r="U1356" t="s">
        <v>42</v>
      </c>
      <c r="V1356" t="s">
        <v>27</v>
      </c>
      <c r="W1356" t="s">
        <v>43</v>
      </c>
      <c r="X1356" t="s">
        <v>27</v>
      </c>
      <c r="Y1356" t="s">
        <v>27</v>
      </c>
      <c r="Z1356" t="s">
        <v>44</v>
      </c>
      <c r="AA1356" t="s">
        <v>27</v>
      </c>
      <c r="AB1356" s="3" t="s">
        <v>8837</v>
      </c>
    </row>
    <row r="1357" spans="1:28" x14ac:dyDescent="0.25">
      <c r="A1357" s="3">
        <v>88310</v>
      </c>
      <c r="B1357" t="s">
        <v>8838</v>
      </c>
      <c r="C1357" t="s">
        <v>27</v>
      </c>
      <c r="D1357" s="3">
        <v>11</v>
      </c>
      <c r="E1357" t="s">
        <v>8730</v>
      </c>
      <c r="F1357" t="s">
        <v>776</v>
      </c>
      <c r="G1357" t="s">
        <v>8839</v>
      </c>
      <c r="H1357" t="s">
        <v>1673</v>
      </c>
      <c r="I1357" t="s">
        <v>8840</v>
      </c>
      <c r="J1357" t="s">
        <v>8838</v>
      </c>
      <c r="K1357" t="s">
        <v>8841</v>
      </c>
      <c r="L1357" t="s">
        <v>37</v>
      </c>
      <c r="M1357" t="s">
        <v>38</v>
      </c>
      <c r="N1357" t="s">
        <v>39</v>
      </c>
      <c r="O1357" t="s">
        <v>27</v>
      </c>
      <c r="P1357" t="s">
        <v>27</v>
      </c>
      <c r="Q1357" t="s">
        <v>27</v>
      </c>
      <c r="R1357" t="s">
        <v>27</v>
      </c>
      <c r="S1357" t="s">
        <v>40</v>
      </c>
      <c r="T1357" t="s">
        <v>41</v>
      </c>
      <c r="U1357" t="s">
        <v>42</v>
      </c>
      <c r="V1357" t="s">
        <v>27</v>
      </c>
      <c r="W1357" t="s">
        <v>43</v>
      </c>
      <c r="X1357" t="s">
        <v>27</v>
      </c>
      <c r="Y1357" t="s">
        <v>27</v>
      </c>
      <c r="Z1357" t="s">
        <v>44</v>
      </c>
      <c r="AA1357" t="s">
        <v>27</v>
      </c>
      <c r="AB1357" s="3" t="s">
        <v>8842</v>
      </c>
    </row>
    <row r="1358" spans="1:28" x14ac:dyDescent="0.25">
      <c r="A1358" s="3">
        <v>88311</v>
      </c>
      <c r="B1358" t="s">
        <v>8843</v>
      </c>
      <c r="C1358" t="s">
        <v>27</v>
      </c>
      <c r="D1358" s="3">
        <v>11</v>
      </c>
      <c r="E1358" t="s">
        <v>8730</v>
      </c>
      <c r="F1358" t="s">
        <v>776</v>
      </c>
      <c r="G1358" t="s">
        <v>8844</v>
      </c>
      <c r="H1358" t="s">
        <v>1681</v>
      </c>
      <c r="I1358" t="s">
        <v>8845</v>
      </c>
      <c r="J1358" t="s">
        <v>8843</v>
      </c>
      <c r="K1358" t="s">
        <v>8846</v>
      </c>
      <c r="L1358" t="s">
        <v>37</v>
      </c>
      <c r="M1358" t="s">
        <v>38</v>
      </c>
      <c r="N1358" t="s">
        <v>39</v>
      </c>
      <c r="O1358" t="s">
        <v>27</v>
      </c>
      <c r="P1358" t="s">
        <v>27</v>
      </c>
      <c r="Q1358" t="s">
        <v>27</v>
      </c>
      <c r="R1358" t="s">
        <v>27</v>
      </c>
      <c r="S1358" t="s">
        <v>40</v>
      </c>
      <c r="T1358" t="s">
        <v>41</v>
      </c>
      <c r="U1358" t="s">
        <v>42</v>
      </c>
      <c r="V1358" t="s">
        <v>27</v>
      </c>
      <c r="W1358" t="s">
        <v>43</v>
      </c>
      <c r="X1358" t="s">
        <v>27</v>
      </c>
      <c r="Y1358" t="s">
        <v>27</v>
      </c>
      <c r="Z1358" t="s">
        <v>44</v>
      </c>
      <c r="AA1358" t="s">
        <v>27</v>
      </c>
      <c r="AB1358" s="3" t="s">
        <v>8847</v>
      </c>
    </row>
    <row r="1359" spans="1:28" x14ac:dyDescent="0.25">
      <c r="A1359" s="3">
        <v>88312</v>
      </c>
      <c r="B1359" t="s">
        <v>8848</v>
      </c>
      <c r="C1359" t="s">
        <v>27</v>
      </c>
      <c r="D1359" s="3">
        <v>11</v>
      </c>
      <c r="E1359" t="s">
        <v>8730</v>
      </c>
      <c r="F1359" t="s">
        <v>776</v>
      </c>
      <c r="G1359" t="s">
        <v>8849</v>
      </c>
      <c r="H1359" t="s">
        <v>1689</v>
      </c>
      <c r="I1359" t="s">
        <v>8850</v>
      </c>
      <c r="J1359" t="s">
        <v>8848</v>
      </c>
      <c r="K1359" t="s">
        <v>8851</v>
      </c>
      <c r="L1359" t="s">
        <v>37</v>
      </c>
      <c r="M1359" t="s">
        <v>38</v>
      </c>
      <c r="N1359" t="s">
        <v>39</v>
      </c>
      <c r="O1359" t="s">
        <v>27</v>
      </c>
      <c r="P1359" t="s">
        <v>27</v>
      </c>
      <c r="Q1359" t="s">
        <v>27</v>
      </c>
      <c r="R1359" t="s">
        <v>27</v>
      </c>
      <c r="S1359" t="s">
        <v>40</v>
      </c>
      <c r="T1359" t="s">
        <v>1599</v>
      </c>
      <c r="U1359" t="s">
        <v>1600</v>
      </c>
      <c r="V1359" t="s">
        <v>27</v>
      </c>
      <c r="W1359" t="s">
        <v>43</v>
      </c>
      <c r="X1359" t="s">
        <v>27</v>
      </c>
      <c r="Y1359" t="s">
        <v>27</v>
      </c>
      <c r="Z1359" t="s">
        <v>44</v>
      </c>
      <c r="AA1359" t="s">
        <v>27</v>
      </c>
      <c r="AB1359" s="3" t="s">
        <v>2716</v>
      </c>
    </row>
    <row r="1360" spans="1:28" x14ac:dyDescent="0.25">
      <c r="A1360" s="3">
        <v>88313</v>
      </c>
      <c r="B1360" t="s">
        <v>8852</v>
      </c>
      <c r="C1360" t="s">
        <v>27</v>
      </c>
      <c r="D1360" s="3">
        <v>11</v>
      </c>
      <c r="E1360" t="s">
        <v>8730</v>
      </c>
      <c r="F1360" t="s">
        <v>8853</v>
      </c>
      <c r="G1360" t="s">
        <v>8854</v>
      </c>
      <c r="H1360" t="s">
        <v>1695</v>
      </c>
      <c r="I1360" t="s">
        <v>8855</v>
      </c>
      <c r="J1360" t="s">
        <v>8852</v>
      </c>
      <c r="K1360" t="s">
        <v>8856</v>
      </c>
      <c r="L1360" t="s">
        <v>117</v>
      </c>
      <c r="M1360" t="s">
        <v>243</v>
      </c>
      <c r="N1360" t="s">
        <v>244</v>
      </c>
      <c r="O1360" t="s">
        <v>27</v>
      </c>
      <c r="P1360" t="s">
        <v>27</v>
      </c>
      <c r="Q1360" t="s">
        <v>27</v>
      </c>
      <c r="R1360" t="s">
        <v>27</v>
      </c>
      <c r="S1360" t="s">
        <v>59</v>
      </c>
      <c r="T1360" t="s">
        <v>146</v>
      </c>
      <c r="U1360" t="s">
        <v>147</v>
      </c>
      <c r="V1360" t="s">
        <v>27</v>
      </c>
      <c r="W1360" t="s">
        <v>43</v>
      </c>
      <c r="X1360" t="s">
        <v>27</v>
      </c>
      <c r="Y1360" t="s">
        <v>27</v>
      </c>
      <c r="Z1360" t="s">
        <v>133</v>
      </c>
      <c r="AA1360" t="s">
        <v>27</v>
      </c>
      <c r="AB1360" s="3" t="s">
        <v>246</v>
      </c>
    </row>
    <row r="1361" spans="1:28" x14ac:dyDescent="0.25">
      <c r="A1361" s="3">
        <v>88314</v>
      </c>
      <c r="B1361" t="s">
        <v>8857</v>
      </c>
      <c r="C1361" t="s">
        <v>27</v>
      </c>
      <c r="D1361" s="3">
        <v>11</v>
      </c>
      <c r="E1361" t="s">
        <v>8730</v>
      </c>
      <c r="F1361" t="s">
        <v>8858</v>
      </c>
      <c r="G1361" t="s">
        <v>8859</v>
      </c>
      <c r="H1361" t="s">
        <v>1701</v>
      </c>
      <c r="I1361" t="s">
        <v>8860</v>
      </c>
      <c r="J1361" t="s">
        <v>8857</v>
      </c>
      <c r="K1361" t="s">
        <v>8861</v>
      </c>
      <c r="L1361" t="s">
        <v>117</v>
      </c>
      <c r="M1361" t="s">
        <v>243</v>
      </c>
      <c r="N1361" t="s">
        <v>244</v>
      </c>
      <c r="O1361" t="s">
        <v>27</v>
      </c>
      <c r="P1361" t="s">
        <v>27</v>
      </c>
      <c r="Q1361" t="s">
        <v>27</v>
      </c>
      <c r="R1361" t="s">
        <v>27</v>
      </c>
      <c r="S1361" t="s">
        <v>59</v>
      </c>
      <c r="T1361" t="s">
        <v>146</v>
      </c>
      <c r="U1361" t="s">
        <v>147</v>
      </c>
      <c r="V1361" t="s">
        <v>27</v>
      </c>
      <c r="W1361" t="s">
        <v>43</v>
      </c>
      <c r="X1361" t="s">
        <v>27</v>
      </c>
      <c r="Y1361" t="s">
        <v>27</v>
      </c>
      <c r="Z1361" t="s">
        <v>133</v>
      </c>
      <c r="AA1361" t="s">
        <v>27</v>
      </c>
      <c r="AB1361" s="3" t="s">
        <v>8862</v>
      </c>
    </row>
    <row r="1362" spans="1:28" x14ac:dyDescent="0.25">
      <c r="A1362" s="3">
        <v>88315</v>
      </c>
      <c r="B1362" t="s">
        <v>8863</v>
      </c>
      <c r="C1362" t="s">
        <v>27</v>
      </c>
      <c r="D1362" s="3">
        <v>11</v>
      </c>
      <c r="E1362" t="s">
        <v>8730</v>
      </c>
      <c r="F1362" t="s">
        <v>8864</v>
      </c>
      <c r="G1362" t="s">
        <v>8865</v>
      </c>
      <c r="H1362" t="s">
        <v>1706</v>
      </c>
      <c r="I1362" t="s">
        <v>8866</v>
      </c>
      <c r="J1362" t="s">
        <v>8863</v>
      </c>
      <c r="K1362" t="s">
        <v>8867</v>
      </c>
      <c r="L1362" t="s">
        <v>117</v>
      </c>
      <c r="M1362" t="s">
        <v>243</v>
      </c>
      <c r="N1362" t="s">
        <v>244</v>
      </c>
      <c r="O1362" t="s">
        <v>27</v>
      </c>
      <c r="P1362" t="s">
        <v>27</v>
      </c>
      <c r="Q1362" t="s">
        <v>27</v>
      </c>
      <c r="R1362" t="s">
        <v>27</v>
      </c>
      <c r="S1362" t="s">
        <v>59</v>
      </c>
      <c r="T1362" t="s">
        <v>146</v>
      </c>
      <c r="U1362" t="s">
        <v>147</v>
      </c>
      <c r="V1362" t="s">
        <v>27</v>
      </c>
      <c r="W1362" t="s">
        <v>43</v>
      </c>
      <c r="X1362" t="s">
        <v>27</v>
      </c>
      <c r="Y1362" t="s">
        <v>27</v>
      </c>
      <c r="Z1362" t="s">
        <v>44</v>
      </c>
      <c r="AA1362" t="s">
        <v>27</v>
      </c>
      <c r="AB1362" s="3" t="s">
        <v>8868</v>
      </c>
    </row>
    <row r="1363" spans="1:28" x14ac:dyDescent="0.25">
      <c r="A1363" s="3">
        <v>88316</v>
      </c>
      <c r="B1363" t="s">
        <v>8869</v>
      </c>
      <c r="C1363" t="s">
        <v>27</v>
      </c>
      <c r="D1363" s="3">
        <v>11</v>
      </c>
      <c r="E1363" t="s">
        <v>8730</v>
      </c>
      <c r="F1363" t="s">
        <v>8870</v>
      </c>
      <c r="G1363" t="s">
        <v>8871</v>
      </c>
      <c r="H1363" t="s">
        <v>8872</v>
      </c>
      <c r="I1363" t="s">
        <v>8873</v>
      </c>
      <c r="J1363" t="s">
        <v>8869</v>
      </c>
      <c r="K1363" t="s">
        <v>8874</v>
      </c>
      <c r="L1363" t="s">
        <v>37</v>
      </c>
      <c r="M1363" t="s">
        <v>38</v>
      </c>
      <c r="N1363" t="s">
        <v>39</v>
      </c>
      <c r="O1363" t="s">
        <v>27</v>
      </c>
      <c r="P1363" t="s">
        <v>27</v>
      </c>
      <c r="Q1363" t="s">
        <v>27</v>
      </c>
      <c r="R1363" t="s">
        <v>27</v>
      </c>
      <c r="S1363" t="s">
        <v>40</v>
      </c>
      <c r="T1363" t="s">
        <v>1139</v>
      </c>
      <c r="U1363" t="s">
        <v>1140</v>
      </c>
      <c r="V1363" t="s">
        <v>27</v>
      </c>
      <c r="W1363" t="s">
        <v>43</v>
      </c>
      <c r="X1363" t="s">
        <v>27</v>
      </c>
      <c r="Y1363" t="s">
        <v>27</v>
      </c>
      <c r="Z1363" t="s">
        <v>44</v>
      </c>
      <c r="AA1363" t="s">
        <v>27</v>
      </c>
      <c r="AB1363" s="3" t="s">
        <v>8875</v>
      </c>
    </row>
    <row r="1364" spans="1:28" x14ac:dyDescent="0.25">
      <c r="A1364" s="3">
        <v>88317</v>
      </c>
      <c r="B1364" t="s">
        <v>8876</v>
      </c>
      <c r="C1364" t="s">
        <v>27</v>
      </c>
      <c r="D1364" s="3">
        <v>11</v>
      </c>
      <c r="E1364" t="s">
        <v>8877</v>
      </c>
      <c r="F1364" t="s">
        <v>8878</v>
      </c>
      <c r="G1364" t="s">
        <v>8879</v>
      </c>
      <c r="H1364" t="s">
        <v>1712</v>
      </c>
      <c r="I1364" t="s">
        <v>8880</v>
      </c>
      <c r="J1364" t="s">
        <v>8876</v>
      </c>
      <c r="K1364" t="s">
        <v>8881</v>
      </c>
      <c r="L1364" t="s">
        <v>100</v>
      </c>
      <c r="M1364" t="s">
        <v>101</v>
      </c>
      <c r="N1364" t="s">
        <v>102</v>
      </c>
      <c r="O1364" t="s">
        <v>8882</v>
      </c>
      <c r="P1364" t="s">
        <v>27</v>
      </c>
      <c r="Q1364" t="s">
        <v>57</v>
      </c>
      <c r="R1364" t="s">
        <v>58</v>
      </c>
      <c r="S1364" t="s">
        <v>59</v>
      </c>
      <c r="T1364" t="s">
        <v>146</v>
      </c>
      <c r="U1364" t="s">
        <v>147</v>
      </c>
      <c r="V1364" t="s">
        <v>27</v>
      </c>
      <c r="W1364" t="s">
        <v>43</v>
      </c>
      <c r="X1364" t="s">
        <v>27</v>
      </c>
      <c r="Y1364" t="s">
        <v>27</v>
      </c>
      <c r="Z1364" t="s">
        <v>44</v>
      </c>
      <c r="AA1364" t="s">
        <v>27</v>
      </c>
      <c r="AB1364" s="3" t="s">
        <v>246</v>
      </c>
    </row>
    <row r="1365" spans="1:28" x14ac:dyDescent="0.25">
      <c r="A1365" s="3">
        <v>88318</v>
      </c>
      <c r="B1365" t="s">
        <v>8883</v>
      </c>
      <c r="C1365" t="s">
        <v>27</v>
      </c>
      <c r="D1365" s="3">
        <v>11</v>
      </c>
      <c r="E1365" t="s">
        <v>8877</v>
      </c>
      <c r="F1365" t="s">
        <v>8870</v>
      </c>
      <c r="G1365" t="s">
        <v>8884</v>
      </c>
      <c r="H1365" t="s">
        <v>1720</v>
      </c>
      <c r="I1365" t="s">
        <v>8885</v>
      </c>
      <c r="J1365" t="s">
        <v>8883</v>
      </c>
      <c r="K1365" t="s">
        <v>8886</v>
      </c>
      <c r="L1365" t="s">
        <v>37</v>
      </c>
      <c r="M1365" t="s">
        <v>38</v>
      </c>
      <c r="N1365" t="s">
        <v>39</v>
      </c>
      <c r="O1365" t="s">
        <v>27</v>
      </c>
      <c r="P1365" t="s">
        <v>27</v>
      </c>
      <c r="Q1365" t="s">
        <v>27</v>
      </c>
      <c r="R1365" t="s">
        <v>27</v>
      </c>
      <c r="S1365" t="s">
        <v>40</v>
      </c>
      <c r="T1365" t="s">
        <v>146</v>
      </c>
      <c r="U1365" t="s">
        <v>147</v>
      </c>
      <c r="V1365" t="s">
        <v>27</v>
      </c>
      <c r="W1365" t="s">
        <v>43</v>
      </c>
      <c r="X1365" t="s">
        <v>27</v>
      </c>
      <c r="Y1365" t="s">
        <v>27</v>
      </c>
      <c r="Z1365" t="s">
        <v>44</v>
      </c>
      <c r="AA1365" t="s">
        <v>27</v>
      </c>
      <c r="AB1365" s="3" t="s">
        <v>8887</v>
      </c>
    </row>
    <row r="1366" spans="1:28" x14ac:dyDescent="0.25">
      <c r="A1366" s="3">
        <v>88319</v>
      </c>
      <c r="B1366" t="s">
        <v>8888</v>
      </c>
      <c r="C1366" t="s">
        <v>172</v>
      </c>
      <c r="D1366" s="3">
        <v>11</v>
      </c>
      <c r="E1366" t="s">
        <v>8877</v>
      </c>
      <c r="F1366" t="s">
        <v>8889</v>
      </c>
      <c r="G1366" t="s">
        <v>8890</v>
      </c>
      <c r="H1366" t="s">
        <v>1730</v>
      </c>
      <c r="I1366" t="s">
        <v>8891</v>
      </c>
      <c r="J1366" t="s">
        <v>8888</v>
      </c>
      <c r="K1366" t="s">
        <v>8892</v>
      </c>
      <c r="L1366" t="s">
        <v>117</v>
      </c>
      <c r="M1366" t="s">
        <v>243</v>
      </c>
      <c r="N1366" t="s">
        <v>244</v>
      </c>
      <c r="O1366" t="s">
        <v>8893</v>
      </c>
      <c r="P1366" t="s">
        <v>27</v>
      </c>
      <c r="Q1366" t="s">
        <v>57</v>
      </c>
      <c r="R1366" t="s">
        <v>58</v>
      </c>
      <c r="S1366" t="s">
        <v>59</v>
      </c>
      <c r="T1366" t="s">
        <v>41</v>
      </c>
      <c r="U1366" t="s">
        <v>42</v>
      </c>
      <c r="V1366" t="s">
        <v>27</v>
      </c>
      <c r="W1366" t="s">
        <v>43</v>
      </c>
      <c r="X1366" t="s">
        <v>27</v>
      </c>
      <c r="Y1366" t="s">
        <v>27</v>
      </c>
      <c r="Z1366" t="s">
        <v>44</v>
      </c>
      <c r="AA1366" t="s">
        <v>27</v>
      </c>
      <c r="AB1366" s="3" t="s">
        <v>8894</v>
      </c>
    </row>
    <row r="1367" spans="1:28" x14ac:dyDescent="0.25">
      <c r="A1367" s="3">
        <v>88320</v>
      </c>
      <c r="B1367" t="s">
        <v>8895</v>
      </c>
      <c r="C1367" t="s">
        <v>27</v>
      </c>
      <c r="D1367" s="3">
        <v>11</v>
      </c>
      <c r="E1367" t="s">
        <v>8877</v>
      </c>
      <c r="F1367" t="s">
        <v>8896</v>
      </c>
      <c r="G1367" t="s">
        <v>8897</v>
      </c>
      <c r="H1367" t="s">
        <v>1737</v>
      </c>
      <c r="I1367" t="s">
        <v>8898</v>
      </c>
      <c r="J1367" t="s">
        <v>8895</v>
      </c>
      <c r="K1367" t="s">
        <v>8899</v>
      </c>
      <c r="L1367" t="s">
        <v>37</v>
      </c>
      <c r="M1367" t="s">
        <v>38</v>
      </c>
      <c r="N1367" t="s">
        <v>39</v>
      </c>
      <c r="O1367" t="s">
        <v>27</v>
      </c>
      <c r="P1367" t="s">
        <v>27</v>
      </c>
      <c r="Q1367" t="s">
        <v>27</v>
      </c>
      <c r="R1367" t="s">
        <v>27</v>
      </c>
      <c r="S1367" t="s">
        <v>260</v>
      </c>
      <c r="T1367" t="s">
        <v>146</v>
      </c>
      <c r="U1367" t="s">
        <v>147</v>
      </c>
      <c r="V1367" t="s">
        <v>27</v>
      </c>
      <c r="W1367" t="s">
        <v>43</v>
      </c>
      <c r="X1367" t="s">
        <v>27</v>
      </c>
      <c r="Y1367" t="s">
        <v>27</v>
      </c>
      <c r="Z1367" t="s">
        <v>44</v>
      </c>
      <c r="AA1367" t="s">
        <v>27</v>
      </c>
      <c r="AB1367" s="3" t="s">
        <v>8900</v>
      </c>
    </row>
    <row r="1368" spans="1:28" x14ac:dyDescent="0.25">
      <c r="A1368" s="3">
        <v>88321</v>
      </c>
      <c r="B1368" t="s">
        <v>8901</v>
      </c>
      <c r="C1368" t="s">
        <v>27</v>
      </c>
      <c r="D1368" s="3">
        <v>11</v>
      </c>
      <c r="E1368" t="s">
        <v>8877</v>
      </c>
      <c r="F1368" t="s">
        <v>8870</v>
      </c>
      <c r="G1368" t="s">
        <v>8902</v>
      </c>
      <c r="H1368" t="s">
        <v>1742</v>
      </c>
      <c r="I1368" t="s">
        <v>8903</v>
      </c>
      <c r="J1368" t="s">
        <v>8901</v>
      </c>
      <c r="K1368" t="s">
        <v>8904</v>
      </c>
      <c r="L1368" t="s">
        <v>100</v>
      </c>
      <c r="M1368" t="s">
        <v>101</v>
      </c>
      <c r="N1368" t="s">
        <v>102</v>
      </c>
      <c r="O1368" t="s">
        <v>27</v>
      </c>
      <c r="P1368" t="s">
        <v>27</v>
      </c>
      <c r="Q1368" t="s">
        <v>27</v>
      </c>
      <c r="R1368" t="s">
        <v>27</v>
      </c>
      <c r="S1368" t="s">
        <v>40</v>
      </c>
      <c r="T1368" t="s">
        <v>146</v>
      </c>
      <c r="U1368" t="s">
        <v>147</v>
      </c>
      <c r="V1368" t="s">
        <v>27</v>
      </c>
      <c r="W1368" t="s">
        <v>43</v>
      </c>
      <c r="X1368" t="s">
        <v>27</v>
      </c>
      <c r="Y1368" t="s">
        <v>27</v>
      </c>
      <c r="Z1368" t="s">
        <v>44</v>
      </c>
      <c r="AA1368" t="s">
        <v>27</v>
      </c>
      <c r="AB1368" s="3" t="s">
        <v>246</v>
      </c>
    </row>
    <row r="1369" spans="1:28" x14ac:dyDescent="0.25">
      <c r="A1369" s="3">
        <v>88322</v>
      </c>
      <c r="B1369" t="s">
        <v>8905</v>
      </c>
      <c r="C1369" t="s">
        <v>1728</v>
      </c>
      <c r="D1369" s="3">
        <v>11</v>
      </c>
      <c r="E1369" t="s">
        <v>8877</v>
      </c>
      <c r="F1369" t="s">
        <v>8870</v>
      </c>
      <c r="G1369" t="s">
        <v>8906</v>
      </c>
      <c r="H1369" t="s">
        <v>1747</v>
      </c>
      <c r="I1369" t="s">
        <v>8907</v>
      </c>
      <c r="J1369" t="s">
        <v>8905</v>
      </c>
      <c r="K1369" t="s">
        <v>8908</v>
      </c>
      <c r="L1369" t="s">
        <v>573</v>
      </c>
      <c r="M1369" t="s">
        <v>574</v>
      </c>
      <c r="N1369" t="s">
        <v>575</v>
      </c>
      <c r="O1369" t="s">
        <v>27</v>
      </c>
      <c r="P1369" t="s">
        <v>27</v>
      </c>
      <c r="Q1369" t="s">
        <v>27</v>
      </c>
      <c r="R1369" t="s">
        <v>27</v>
      </c>
      <c r="S1369" t="s">
        <v>40</v>
      </c>
      <c r="T1369" t="s">
        <v>146</v>
      </c>
      <c r="U1369" t="s">
        <v>147</v>
      </c>
      <c r="V1369" t="s">
        <v>27</v>
      </c>
      <c r="W1369" t="s">
        <v>43</v>
      </c>
      <c r="X1369" t="s">
        <v>27</v>
      </c>
      <c r="Y1369" t="s">
        <v>27</v>
      </c>
      <c r="Z1369" t="s">
        <v>44</v>
      </c>
      <c r="AA1369" t="s">
        <v>27</v>
      </c>
      <c r="AB1369" s="3" t="s">
        <v>8909</v>
      </c>
    </row>
    <row r="1370" spans="1:28" x14ac:dyDescent="0.25">
      <c r="A1370" s="3">
        <v>88323</v>
      </c>
      <c r="B1370" t="s">
        <v>8910</v>
      </c>
      <c r="C1370" t="s">
        <v>64</v>
      </c>
      <c r="D1370" s="3">
        <v>11</v>
      </c>
      <c r="E1370" t="s">
        <v>8877</v>
      </c>
      <c r="F1370" t="s">
        <v>8911</v>
      </c>
      <c r="G1370" t="s">
        <v>8912</v>
      </c>
      <c r="H1370" t="s">
        <v>1753</v>
      </c>
      <c r="I1370" t="s">
        <v>8913</v>
      </c>
      <c r="J1370" t="s">
        <v>8910</v>
      </c>
      <c r="K1370" t="s">
        <v>8914</v>
      </c>
      <c r="L1370" t="s">
        <v>100</v>
      </c>
      <c r="M1370" t="s">
        <v>101</v>
      </c>
      <c r="N1370" t="s">
        <v>102</v>
      </c>
      <c r="O1370" t="s">
        <v>8915</v>
      </c>
      <c r="P1370" t="s">
        <v>27</v>
      </c>
      <c r="Q1370" t="s">
        <v>57</v>
      </c>
      <c r="R1370" t="s">
        <v>58</v>
      </c>
      <c r="S1370" t="s">
        <v>260</v>
      </c>
      <c r="T1370" t="s">
        <v>41</v>
      </c>
      <c r="U1370" t="s">
        <v>42</v>
      </c>
      <c r="V1370" t="s">
        <v>27</v>
      </c>
      <c r="W1370" t="s">
        <v>43</v>
      </c>
      <c r="X1370" t="s">
        <v>27</v>
      </c>
      <c r="Y1370" t="s">
        <v>27</v>
      </c>
      <c r="Z1370" t="s">
        <v>44</v>
      </c>
      <c r="AA1370" t="s">
        <v>27</v>
      </c>
      <c r="AB1370" s="3" t="s">
        <v>8916</v>
      </c>
    </row>
    <row r="1371" spans="1:28" x14ac:dyDescent="0.25">
      <c r="A1371" s="3">
        <v>88324</v>
      </c>
      <c r="B1371" t="s">
        <v>8917</v>
      </c>
      <c r="C1371" t="s">
        <v>27</v>
      </c>
      <c r="D1371" s="3">
        <v>11</v>
      </c>
      <c r="E1371" t="s">
        <v>8877</v>
      </c>
      <c r="F1371" t="s">
        <v>8870</v>
      </c>
      <c r="G1371" t="s">
        <v>8918</v>
      </c>
      <c r="H1371" t="s">
        <v>1759</v>
      </c>
      <c r="I1371" t="s">
        <v>8919</v>
      </c>
      <c r="J1371" t="s">
        <v>8917</v>
      </c>
      <c r="K1371" t="s">
        <v>8920</v>
      </c>
      <c r="L1371" t="s">
        <v>100</v>
      </c>
      <c r="M1371" t="s">
        <v>101</v>
      </c>
      <c r="N1371" t="s">
        <v>102</v>
      </c>
      <c r="O1371" t="s">
        <v>27</v>
      </c>
      <c r="P1371" t="s">
        <v>27</v>
      </c>
      <c r="Q1371" t="s">
        <v>27</v>
      </c>
      <c r="R1371" t="s">
        <v>27</v>
      </c>
      <c r="S1371" t="s">
        <v>40</v>
      </c>
      <c r="T1371" t="s">
        <v>864</v>
      </c>
      <c r="U1371" t="s">
        <v>865</v>
      </c>
      <c r="V1371" t="s">
        <v>27</v>
      </c>
      <c r="W1371" t="s">
        <v>43</v>
      </c>
      <c r="X1371" t="s">
        <v>27</v>
      </c>
      <c r="Y1371" t="s">
        <v>27</v>
      </c>
      <c r="Z1371" t="s">
        <v>44</v>
      </c>
      <c r="AA1371" t="s">
        <v>27</v>
      </c>
      <c r="AB1371" s="3" t="s">
        <v>8921</v>
      </c>
    </row>
    <row r="1372" spans="1:28" x14ac:dyDescent="0.25">
      <c r="A1372" s="3">
        <v>88325</v>
      </c>
      <c r="B1372" t="s">
        <v>8922</v>
      </c>
      <c r="C1372" t="s">
        <v>27</v>
      </c>
      <c r="D1372" s="3">
        <v>11</v>
      </c>
      <c r="E1372" t="s">
        <v>8877</v>
      </c>
      <c r="F1372" t="s">
        <v>8870</v>
      </c>
      <c r="G1372" t="s">
        <v>8923</v>
      </c>
      <c r="H1372" t="s">
        <v>1766</v>
      </c>
      <c r="I1372" t="s">
        <v>8924</v>
      </c>
      <c r="J1372" t="s">
        <v>8922</v>
      </c>
      <c r="K1372" t="s">
        <v>8925</v>
      </c>
      <c r="L1372" t="s">
        <v>37</v>
      </c>
      <c r="M1372" t="s">
        <v>38</v>
      </c>
      <c r="N1372" t="s">
        <v>39</v>
      </c>
      <c r="O1372" t="s">
        <v>27</v>
      </c>
      <c r="P1372" t="s">
        <v>27</v>
      </c>
      <c r="Q1372" t="s">
        <v>27</v>
      </c>
      <c r="R1372" t="s">
        <v>27</v>
      </c>
      <c r="S1372" t="s">
        <v>40</v>
      </c>
      <c r="T1372" t="s">
        <v>146</v>
      </c>
      <c r="U1372" t="s">
        <v>147</v>
      </c>
      <c r="V1372" t="s">
        <v>27</v>
      </c>
      <c r="W1372" t="s">
        <v>43</v>
      </c>
      <c r="X1372" t="s">
        <v>27</v>
      </c>
      <c r="Y1372" t="s">
        <v>27</v>
      </c>
      <c r="Z1372" t="s">
        <v>44</v>
      </c>
      <c r="AA1372" t="s">
        <v>27</v>
      </c>
      <c r="AB1372" s="3" t="s">
        <v>8926</v>
      </c>
    </row>
    <row r="1373" spans="1:28" x14ac:dyDescent="0.25">
      <c r="A1373" s="3">
        <v>88326</v>
      </c>
      <c r="B1373" t="s">
        <v>8927</v>
      </c>
      <c r="C1373" t="s">
        <v>172</v>
      </c>
      <c r="D1373" s="3">
        <v>11</v>
      </c>
      <c r="E1373" t="s">
        <v>8877</v>
      </c>
      <c r="F1373" t="s">
        <v>1392</v>
      </c>
      <c r="G1373" t="s">
        <v>8928</v>
      </c>
      <c r="H1373" t="s">
        <v>1771</v>
      </c>
      <c r="I1373" t="s">
        <v>8929</v>
      </c>
      <c r="J1373" t="s">
        <v>8927</v>
      </c>
      <c r="K1373" t="s">
        <v>8930</v>
      </c>
      <c r="L1373" t="s">
        <v>53</v>
      </c>
      <c r="M1373" t="s">
        <v>54</v>
      </c>
      <c r="N1373" t="s">
        <v>55</v>
      </c>
      <c r="O1373" t="s">
        <v>27</v>
      </c>
      <c r="P1373" t="s">
        <v>27</v>
      </c>
      <c r="Q1373" t="s">
        <v>27</v>
      </c>
      <c r="R1373" t="s">
        <v>27</v>
      </c>
      <c r="S1373" t="s">
        <v>75</v>
      </c>
      <c r="T1373" t="s">
        <v>146</v>
      </c>
      <c r="U1373" t="s">
        <v>147</v>
      </c>
      <c r="V1373" t="s">
        <v>27</v>
      </c>
      <c r="W1373" t="s">
        <v>43</v>
      </c>
      <c r="X1373" t="s">
        <v>27</v>
      </c>
      <c r="Y1373" t="s">
        <v>27</v>
      </c>
      <c r="Z1373" t="s">
        <v>44</v>
      </c>
      <c r="AA1373" t="s">
        <v>27</v>
      </c>
      <c r="AB1373" s="3" t="s">
        <v>8931</v>
      </c>
    </row>
    <row r="1374" spans="1:28" x14ac:dyDescent="0.25">
      <c r="A1374" s="3">
        <v>88327</v>
      </c>
      <c r="B1374" t="s">
        <v>8932</v>
      </c>
      <c r="C1374" t="s">
        <v>27</v>
      </c>
      <c r="D1374" s="3">
        <v>11</v>
      </c>
      <c r="E1374" t="s">
        <v>8877</v>
      </c>
      <c r="F1374" t="s">
        <v>8933</v>
      </c>
      <c r="G1374" t="s">
        <v>8934</v>
      </c>
      <c r="H1374" t="s">
        <v>1778</v>
      </c>
      <c r="I1374" t="s">
        <v>8935</v>
      </c>
      <c r="J1374" t="s">
        <v>8932</v>
      </c>
      <c r="K1374" t="s">
        <v>8936</v>
      </c>
      <c r="L1374" t="s">
        <v>37</v>
      </c>
      <c r="M1374" t="s">
        <v>38</v>
      </c>
      <c r="N1374" t="s">
        <v>39</v>
      </c>
      <c r="O1374" t="s">
        <v>27</v>
      </c>
      <c r="P1374" t="s">
        <v>27</v>
      </c>
      <c r="Q1374" t="s">
        <v>27</v>
      </c>
      <c r="R1374" t="s">
        <v>27</v>
      </c>
      <c r="S1374" t="s">
        <v>59</v>
      </c>
      <c r="T1374" t="s">
        <v>60</v>
      </c>
      <c r="U1374" t="s">
        <v>61</v>
      </c>
      <c r="V1374" t="s">
        <v>27</v>
      </c>
      <c r="W1374" t="s">
        <v>43</v>
      </c>
      <c r="X1374" t="s">
        <v>27</v>
      </c>
      <c r="Y1374" t="s">
        <v>27</v>
      </c>
      <c r="Z1374" t="s">
        <v>44</v>
      </c>
      <c r="AA1374" t="s">
        <v>27</v>
      </c>
      <c r="AB1374" s="3" t="s">
        <v>8937</v>
      </c>
    </row>
    <row r="1375" spans="1:28" x14ac:dyDescent="0.25">
      <c r="A1375" s="3">
        <v>88328</v>
      </c>
      <c r="B1375" t="s">
        <v>8938</v>
      </c>
      <c r="C1375" t="s">
        <v>27</v>
      </c>
      <c r="D1375" s="3">
        <v>11</v>
      </c>
      <c r="E1375" t="s">
        <v>8877</v>
      </c>
      <c r="F1375" t="s">
        <v>8870</v>
      </c>
      <c r="G1375" t="s">
        <v>8939</v>
      </c>
      <c r="H1375" t="s">
        <v>1784</v>
      </c>
      <c r="I1375" t="s">
        <v>8940</v>
      </c>
      <c r="J1375" t="s">
        <v>8938</v>
      </c>
      <c r="K1375" t="s">
        <v>8941</v>
      </c>
      <c r="L1375" t="s">
        <v>117</v>
      </c>
      <c r="M1375" t="s">
        <v>243</v>
      </c>
      <c r="N1375" t="s">
        <v>244</v>
      </c>
      <c r="O1375" t="s">
        <v>27</v>
      </c>
      <c r="P1375" t="s">
        <v>27</v>
      </c>
      <c r="Q1375" t="s">
        <v>27</v>
      </c>
      <c r="R1375" t="s">
        <v>27</v>
      </c>
      <c r="S1375" t="s">
        <v>40</v>
      </c>
      <c r="T1375" t="s">
        <v>1139</v>
      </c>
      <c r="U1375" t="s">
        <v>1140</v>
      </c>
      <c r="V1375" t="s">
        <v>27</v>
      </c>
      <c r="W1375" t="s">
        <v>43</v>
      </c>
      <c r="X1375" t="s">
        <v>27</v>
      </c>
      <c r="Y1375" t="s">
        <v>27</v>
      </c>
      <c r="Z1375" t="s">
        <v>44</v>
      </c>
      <c r="AA1375" t="s">
        <v>27</v>
      </c>
      <c r="AB1375" s="3" t="s">
        <v>246</v>
      </c>
    </row>
    <row r="1376" spans="1:28" x14ac:dyDescent="0.25">
      <c r="A1376" s="3">
        <v>88329</v>
      </c>
      <c r="B1376" t="s">
        <v>8942</v>
      </c>
      <c r="C1376" t="s">
        <v>27</v>
      </c>
      <c r="D1376" s="3">
        <v>11</v>
      </c>
      <c r="E1376" t="s">
        <v>8877</v>
      </c>
      <c r="F1376" t="s">
        <v>8870</v>
      </c>
      <c r="G1376" t="s">
        <v>8943</v>
      </c>
      <c r="H1376" t="s">
        <v>1791</v>
      </c>
      <c r="I1376" t="s">
        <v>8944</v>
      </c>
      <c r="J1376" t="s">
        <v>8942</v>
      </c>
      <c r="K1376" t="s">
        <v>8945</v>
      </c>
      <c r="L1376" t="s">
        <v>100</v>
      </c>
      <c r="M1376" t="s">
        <v>101</v>
      </c>
      <c r="N1376" t="s">
        <v>102</v>
      </c>
      <c r="O1376" t="s">
        <v>27</v>
      </c>
      <c r="P1376" t="s">
        <v>27</v>
      </c>
      <c r="Q1376" t="s">
        <v>27</v>
      </c>
      <c r="R1376" t="s">
        <v>27</v>
      </c>
      <c r="S1376" t="s">
        <v>40</v>
      </c>
      <c r="T1376" t="s">
        <v>41</v>
      </c>
      <c r="U1376" t="s">
        <v>42</v>
      </c>
      <c r="V1376" t="s">
        <v>27</v>
      </c>
      <c r="W1376" t="s">
        <v>43</v>
      </c>
      <c r="X1376" t="s">
        <v>27</v>
      </c>
      <c r="Y1376" t="s">
        <v>27</v>
      </c>
      <c r="Z1376" t="s">
        <v>44</v>
      </c>
      <c r="AA1376" t="s">
        <v>27</v>
      </c>
      <c r="AB1376" s="3" t="s">
        <v>246</v>
      </c>
    </row>
    <row r="1377" spans="1:28" x14ac:dyDescent="0.25">
      <c r="A1377" s="3">
        <v>88330</v>
      </c>
      <c r="B1377" t="s">
        <v>8946</v>
      </c>
      <c r="C1377" t="s">
        <v>27</v>
      </c>
      <c r="D1377" s="3">
        <v>11</v>
      </c>
      <c r="E1377" t="s">
        <v>8877</v>
      </c>
      <c r="F1377" t="s">
        <v>8870</v>
      </c>
      <c r="G1377" t="s">
        <v>8947</v>
      </c>
      <c r="H1377" t="s">
        <v>1797</v>
      </c>
      <c r="I1377" t="s">
        <v>8948</v>
      </c>
      <c r="J1377" t="s">
        <v>8946</v>
      </c>
      <c r="K1377" t="s">
        <v>8949</v>
      </c>
      <c r="L1377" t="s">
        <v>37</v>
      </c>
      <c r="M1377" t="s">
        <v>38</v>
      </c>
      <c r="N1377" t="s">
        <v>39</v>
      </c>
      <c r="O1377" t="s">
        <v>27</v>
      </c>
      <c r="P1377" t="s">
        <v>27</v>
      </c>
      <c r="Q1377" t="s">
        <v>27</v>
      </c>
      <c r="R1377" t="s">
        <v>27</v>
      </c>
      <c r="S1377" t="s">
        <v>40</v>
      </c>
      <c r="T1377" t="s">
        <v>146</v>
      </c>
      <c r="U1377" t="s">
        <v>147</v>
      </c>
      <c r="V1377" t="s">
        <v>27</v>
      </c>
      <c r="W1377" t="s">
        <v>43</v>
      </c>
      <c r="X1377" t="s">
        <v>27</v>
      </c>
      <c r="Y1377" t="s">
        <v>27</v>
      </c>
      <c r="Z1377" t="s">
        <v>44</v>
      </c>
      <c r="AA1377" t="s">
        <v>27</v>
      </c>
      <c r="AB1377" s="3" t="s">
        <v>8950</v>
      </c>
    </row>
    <row r="1378" spans="1:28" x14ac:dyDescent="0.25">
      <c r="A1378" s="3">
        <v>88331</v>
      </c>
      <c r="B1378" t="s">
        <v>8951</v>
      </c>
      <c r="C1378" t="s">
        <v>27</v>
      </c>
      <c r="D1378" s="3">
        <v>11</v>
      </c>
      <c r="E1378" t="s">
        <v>8877</v>
      </c>
      <c r="F1378" t="s">
        <v>8870</v>
      </c>
      <c r="G1378" t="s">
        <v>8952</v>
      </c>
      <c r="H1378" t="s">
        <v>1804</v>
      </c>
      <c r="I1378" t="s">
        <v>8953</v>
      </c>
      <c r="J1378" t="s">
        <v>8951</v>
      </c>
      <c r="K1378" t="s">
        <v>8954</v>
      </c>
      <c r="L1378" t="s">
        <v>37</v>
      </c>
      <c r="M1378" t="s">
        <v>38</v>
      </c>
      <c r="N1378" t="s">
        <v>39</v>
      </c>
      <c r="O1378" t="s">
        <v>27</v>
      </c>
      <c r="P1378" t="s">
        <v>27</v>
      </c>
      <c r="Q1378" t="s">
        <v>27</v>
      </c>
      <c r="R1378" t="s">
        <v>27</v>
      </c>
      <c r="S1378" t="s">
        <v>40</v>
      </c>
      <c r="T1378" t="s">
        <v>146</v>
      </c>
      <c r="U1378" t="s">
        <v>147</v>
      </c>
      <c r="V1378" t="s">
        <v>27</v>
      </c>
      <c r="W1378" t="s">
        <v>43</v>
      </c>
      <c r="X1378" t="s">
        <v>27</v>
      </c>
      <c r="Y1378" t="s">
        <v>27</v>
      </c>
      <c r="Z1378" t="s">
        <v>44</v>
      </c>
      <c r="AA1378" t="s">
        <v>27</v>
      </c>
      <c r="AB1378" s="3" t="s">
        <v>246</v>
      </c>
    </row>
    <row r="1379" spans="1:28" x14ac:dyDescent="0.25">
      <c r="A1379" s="3">
        <v>88332</v>
      </c>
      <c r="B1379" t="s">
        <v>8955</v>
      </c>
      <c r="C1379" t="s">
        <v>27</v>
      </c>
      <c r="D1379" s="3">
        <v>11</v>
      </c>
      <c r="E1379" t="s">
        <v>8877</v>
      </c>
      <c r="F1379" t="s">
        <v>8956</v>
      </c>
      <c r="G1379" t="s">
        <v>8957</v>
      </c>
      <c r="H1379" t="s">
        <v>1810</v>
      </c>
      <c r="I1379" t="s">
        <v>8958</v>
      </c>
      <c r="J1379" t="s">
        <v>8955</v>
      </c>
      <c r="K1379" t="s">
        <v>8959</v>
      </c>
      <c r="L1379" t="s">
        <v>100</v>
      </c>
      <c r="M1379" t="s">
        <v>101</v>
      </c>
      <c r="N1379" t="s">
        <v>102</v>
      </c>
      <c r="O1379" t="s">
        <v>8960</v>
      </c>
      <c r="P1379" t="s">
        <v>27</v>
      </c>
      <c r="Q1379" t="s">
        <v>57</v>
      </c>
      <c r="R1379" t="s">
        <v>58</v>
      </c>
      <c r="S1379" t="s">
        <v>59</v>
      </c>
      <c r="T1379" t="s">
        <v>104</v>
      </c>
      <c r="U1379" t="s">
        <v>105</v>
      </c>
      <c r="V1379" t="s">
        <v>27</v>
      </c>
      <c r="W1379" t="s">
        <v>43</v>
      </c>
      <c r="X1379" t="s">
        <v>27</v>
      </c>
      <c r="Y1379" t="s">
        <v>27</v>
      </c>
      <c r="Z1379" t="s">
        <v>44</v>
      </c>
      <c r="AA1379" t="s">
        <v>27</v>
      </c>
      <c r="AB1379" s="3" t="s">
        <v>8961</v>
      </c>
    </row>
    <row r="1380" spans="1:28" x14ac:dyDescent="0.25">
      <c r="A1380" s="3">
        <v>88333</v>
      </c>
      <c r="B1380" t="s">
        <v>8962</v>
      </c>
      <c r="C1380" t="s">
        <v>172</v>
      </c>
      <c r="D1380" s="3">
        <v>11</v>
      </c>
      <c r="E1380" t="s">
        <v>8877</v>
      </c>
      <c r="F1380" t="s">
        <v>8870</v>
      </c>
      <c r="G1380" t="s">
        <v>8963</v>
      </c>
      <c r="H1380" t="s">
        <v>1817</v>
      </c>
      <c r="I1380" t="s">
        <v>8964</v>
      </c>
      <c r="J1380" t="s">
        <v>8962</v>
      </c>
      <c r="K1380" t="s">
        <v>8965</v>
      </c>
      <c r="L1380" t="s">
        <v>100</v>
      </c>
      <c r="M1380" t="s">
        <v>101</v>
      </c>
      <c r="N1380" t="s">
        <v>102</v>
      </c>
      <c r="O1380" t="s">
        <v>27</v>
      </c>
      <c r="P1380" t="s">
        <v>27</v>
      </c>
      <c r="Q1380" t="s">
        <v>27</v>
      </c>
      <c r="R1380" t="s">
        <v>27</v>
      </c>
      <c r="S1380" t="s">
        <v>40</v>
      </c>
      <c r="T1380" t="s">
        <v>864</v>
      </c>
      <c r="U1380" t="s">
        <v>865</v>
      </c>
      <c r="V1380" t="s">
        <v>27</v>
      </c>
      <c r="W1380" t="s">
        <v>43</v>
      </c>
      <c r="X1380" t="s">
        <v>27</v>
      </c>
      <c r="Y1380" t="s">
        <v>27</v>
      </c>
      <c r="Z1380" t="s">
        <v>44</v>
      </c>
      <c r="AA1380" t="s">
        <v>27</v>
      </c>
      <c r="AB1380" s="3" t="s">
        <v>5743</v>
      </c>
    </row>
    <row r="1381" spans="1:28" x14ac:dyDescent="0.25">
      <c r="A1381" s="3">
        <v>88334</v>
      </c>
      <c r="B1381" t="s">
        <v>8966</v>
      </c>
      <c r="C1381" t="s">
        <v>27</v>
      </c>
      <c r="D1381" s="3">
        <v>11</v>
      </c>
      <c r="E1381" t="s">
        <v>8877</v>
      </c>
      <c r="F1381" t="s">
        <v>8870</v>
      </c>
      <c r="G1381" t="s">
        <v>8967</v>
      </c>
      <c r="H1381" t="s">
        <v>1824</v>
      </c>
      <c r="I1381" t="s">
        <v>8968</v>
      </c>
      <c r="J1381" t="s">
        <v>8966</v>
      </c>
      <c r="K1381" t="s">
        <v>8969</v>
      </c>
      <c r="L1381" t="s">
        <v>37</v>
      </c>
      <c r="M1381" t="s">
        <v>38</v>
      </c>
      <c r="N1381" t="s">
        <v>39</v>
      </c>
      <c r="O1381" t="s">
        <v>27</v>
      </c>
      <c r="P1381" t="s">
        <v>27</v>
      </c>
      <c r="Q1381" t="s">
        <v>27</v>
      </c>
      <c r="R1381" t="s">
        <v>27</v>
      </c>
      <c r="S1381" t="s">
        <v>40</v>
      </c>
      <c r="T1381" t="s">
        <v>41</v>
      </c>
      <c r="U1381" t="s">
        <v>42</v>
      </c>
      <c r="V1381" t="s">
        <v>27</v>
      </c>
      <c r="W1381" t="s">
        <v>43</v>
      </c>
      <c r="X1381" t="s">
        <v>27</v>
      </c>
      <c r="Y1381" t="s">
        <v>27</v>
      </c>
      <c r="Z1381" t="s">
        <v>44</v>
      </c>
      <c r="AA1381" t="s">
        <v>27</v>
      </c>
      <c r="AB1381" s="3" t="s">
        <v>246</v>
      </c>
    </row>
    <row r="1382" spans="1:28" x14ac:dyDescent="0.25">
      <c r="A1382" s="3">
        <v>88335</v>
      </c>
      <c r="B1382" t="s">
        <v>8970</v>
      </c>
      <c r="C1382" t="s">
        <v>27</v>
      </c>
      <c r="D1382" s="3">
        <v>11</v>
      </c>
      <c r="E1382" t="s">
        <v>8877</v>
      </c>
      <c r="F1382" t="s">
        <v>8870</v>
      </c>
      <c r="G1382" t="s">
        <v>8971</v>
      </c>
      <c r="H1382" t="s">
        <v>1831</v>
      </c>
      <c r="I1382" t="s">
        <v>8972</v>
      </c>
      <c r="J1382" t="s">
        <v>8970</v>
      </c>
      <c r="K1382" t="s">
        <v>8973</v>
      </c>
      <c r="L1382" t="s">
        <v>100</v>
      </c>
      <c r="M1382" t="s">
        <v>101</v>
      </c>
      <c r="N1382" t="s">
        <v>102</v>
      </c>
      <c r="O1382" t="s">
        <v>27</v>
      </c>
      <c r="P1382" t="s">
        <v>27</v>
      </c>
      <c r="Q1382" t="s">
        <v>27</v>
      </c>
      <c r="R1382" t="s">
        <v>27</v>
      </c>
      <c r="S1382" t="s">
        <v>40</v>
      </c>
      <c r="T1382" t="s">
        <v>146</v>
      </c>
      <c r="U1382" t="s">
        <v>147</v>
      </c>
      <c r="V1382" t="s">
        <v>27</v>
      </c>
      <c r="W1382" t="s">
        <v>43</v>
      </c>
      <c r="X1382" t="s">
        <v>27</v>
      </c>
      <c r="Y1382" t="s">
        <v>27</v>
      </c>
      <c r="Z1382" t="s">
        <v>44</v>
      </c>
      <c r="AA1382" t="s">
        <v>27</v>
      </c>
      <c r="AB1382" s="3" t="s">
        <v>246</v>
      </c>
    </row>
    <row r="1383" spans="1:28" x14ac:dyDescent="0.25">
      <c r="A1383" s="3">
        <v>88336</v>
      </c>
      <c r="B1383" t="s">
        <v>8974</v>
      </c>
      <c r="C1383" t="s">
        <v>27</v>
      </c>
      <c r="D1383" s="3">
        <v>11</v>
      </c>
      <c r="E1383" t="s">
        <v>8877</v>
      </c>
      <c r="F1383" t="s">
        <v>8870</v>
      </c>
      <c r="G1383" t="s">
        <v>8975</v>
      </c>
      <c r="H1383" t="s">
        <v>1836</v>
      </c>
      <c r="I1383" t="s">
        <v>8976</v>
      </c>
      <c r="J1383" t="s">
        <v>8974</v>
      </c>
      <c r="K1383" t="s">
        <v>8977</v>
      </c>
      <c r="L1383" t="s">
        <v>37</v>
      </c>
      <c r="M1383" t="s">
        <v>38</v>
      </c>
      <c r="N1383" t="s">
        <v>39</v>
      </c>
      <c r="O1383" t="s">
        <v>27</v>
      </c>
      <c r="P1383" t="s">
        <v>27</v>
      </c>
      <c r="Q1383" t="s">
        <v>27</v>
      </c>
      <c r="R1383" t="s">
        <v>27</v>
      </c>
      <c r="S1383" t="s">
        <v>40</v>
      </c>
      <c r="T1383" t="s">
        <v>41</v>
      </c>
      <c r="U1383" t="s">
        <v>42</v>
      </c>
      <c r="V1383" t="s">
        <v>27</v>
      </c>
      <c r="W1383" t="s">
        <v>43</v>
      </c>
      <c r="X1383" t="s">
        <v>27</v>
      </c>
      <c r="Y1383" t="s">
        <v>27</v>
      </c>
      <c r="Z1383" t="s">
        <v>44</v>
      </c>
      <c r="AA1383" t="s">
        <v>27</v>
      </c>
      <c r="AB1383" s="3" t="s">
        <v>246</v>
      </c>
    </row>
    <row r="1384" spans="1:28" x14ac:dyDescent="0.25">
      <c r="A1384" s="3">
        <v>88337</v>
      </c>
      <c r="B1384" t="s">
        <v>8978</v>
      </c>
      <c r="C1384" t="s">
        <v>27</v>
      </c>
      <c r="D1384" s="3">
        <v>11</v>
      </c>
      <c r="E1384" t="s">
        <v>8877</v>
      </c>
      <c r="F1384" t="s">
        <v>8979</v>
      </c>
      <c r="G1384" t="s">
        <v>8980</v>
      </c>
      <c r="H1384" t="s">
        <v>1841</v>
      </c>
      <c r="I1384" t="s">
        <v>8981</v>
      </c>
      <c r="J1384" t="s">
        <v>8978</v>
      </c>
      <c r="K1384" t="s">
        <v>8982</v>
      </c>
      <c r="L1384" t="s">
        <v>53</v>
      </c>
      <c r="M1384" t="s">
        <v>54</v>
      </c>
      <c r="N1384" t="s">
        <v>55</v>
      </c>
      <c r="O1384" t="s">
        <v>27</v>
      </c>
      <c r="P1384" t="s">
        <v>27</v>
      </c>
      <c r="Q1384" t="s">
        <v>27</v>
      </c>
      <c r="R1384" t="s">
        <v>27</v>
      </c>
      <c r="S1384" t="s">
        <v>59</v>
      </c>
      <c r="T1384" t="s">
        <v>41</v>
      </c>
      <c r="U1384" t="s">
        <v>42</v>
      </c>
      <c r="V1384" t="s">
        <v>27</v>
      </c>
      <c r="W1384" t="s">
        <v>43</v>
      </c>
      <c r="X1384" t="s">
        <v>27</v>
      </c>
      <c r="Y1384" t="s">
        <v>27</v>
      </c>
      <c r="Z1384" t="s">
        <v>44</v>
      </c>
      <c r="AA1384" t="s">
        <v>27</v>
      </c>
      <c r="AB1384" s="3" t="s">
        <v>246</v>
      </c>
    </row>
    <row r="1385" spans="1:28" x14ac:dyDescent="0.25">
      <c r="A1385" s="3">
        <v>88338</v>
      </c>
      <c r="B1385" t="s">
        <v>8983</v>
      </c>
      <c r="C1385" t="s">
        <v>27</v>
      </c>
      <c r="D1385" s="3">
        <v>11</v>
      </c>
      <c r="E1385" t="s">
        <v>8877</v>
      </c>
      <c r="F1385" t="s">
        <v>8870</v>
      </c>
      <c r="G1385" t="s">
        <v>8984</v>
      </c>
      <c r="H1385" t="s">
        <v>1846</v>
      </c>
      <c r="I1385" t="s">
        <v>8985</v>
      </c>
      <c r="J1385" t="s">
        <v>8983</v>
      </c>
      <c r="K1385" t="s">
        <v>8986</v>
      </c>
      <c r="L1385" t="s">
        <v>37</v>
      </c>
      <c r="M1385" t="s">
        <v>38</v>
      </c>
      <c r="N1385" t="s">
        <v>39</v>
      </c>
      <c r="O1385" t="s">
        <v>27</v>
      </c>
      <c r="P1385" t="s">
        <v>27</v>
      </c>
      <c r="Q1385" t="s">
        <v>27</v>
      </c>
      <c r="R1385" t="s">
        <v>27</v>
      </c>
      <c r="S1385" t="s">
        <v>40</v>
      </c>
      <c r="T1385" t="s">
        <v>146</v>
      </c>
      <c r="U1385" t="s">
        <v>147</v>
      </c>
      <c r="V1385" t="s">
        <v>27</v>
      </c>
      <c r="W1385" t="s">
        <v>43</v>
      </c>
      <c r="X1385" t="s">
        <v>27</v>
      </c>
      <c r="Y1385" t="s">
        <v>27</v>
      </c>
      <c r="Z1385" t="s">
        <v>44</v>
      </c>
      <c r="AA1385" t="s">
        <v>27</v>
      </c>
      <c r="AB1385" s="3" t="s">
        <v>246</v>
      </c>
    </row>
    <row r="1386" spans="1:28" x14ac:dyDescent="0.25">
      <c r="A1386" s="3">
        <v>88339</v>
      </c>
      <c r="B1386" t="s">
        <v>8987</v>
      </c>
      <c r="C1386" t="s">
        <v>27</v>
      </c>
      <c r="D1386" s="3">
        <v>11</v>
      </c>
      <c r="E1386" t="s">
        <v>8877</v>
      </c>
      <c r="F1386" t="s">
        <v>8870</v>
      </c>
      <c r="G1386" t="s">
        <v>8988</v>
      </c>
      <c r="H1386" t="s">
        <v>1853</v>
      </c>
      <c r="I1386" t="s">
        <v>8989</v>
      </c>
      <c r="J1386" t="s">
        <v>8987</v>
      </c>
      <c r="K1386" t="s">
        <v>8990</v>
      </c>
      <c r="L1386" t="s">
        <v>37</v>
      </c>
      <c r="M1386" t="s">
        <v>38</v>
      </c>
      <c r="N1386" t="s">
        <v>39</v>
      </c>
      <c r="O1386" t="s">
        <v>27</v>
      </c>
      <c r="P1386" t="s">
        <v>27</v>
      </c>
      <c r="Q1386" t="s">
        <v>27</v>
      </c>
      <c r="R1386" t="s">
        <v>27</v>
      </c>
      <c r="S1386" t="s">
        <v>40</v>
      </c>
      <c r="T1386" t="s">
        <v>146</v>
      </c>
      <c r="U1386" t="s">
        <v>147</v>
      </c>
      <c r="V1386" t="s">
        <v>27</v>
      </c>
      <c r="W1386" t="s">
        <v>43</v>
      </c>
      <c r="X1386" t="s">
        <v>27</v>
      </c>
      <c r="Y1386" t="s">
        <v>27</v>
      </c>
      <c r="Z1386" t="s">
        <v>44</v>
      </c>
      <c r="AA1386" t="s">
        <v>27</v>
      </c>
      <c r="AB1386" s="3" t="s">
        <v>8991</v>
      </c>
    </row>
    <row r="1387" spans="1:28" x14ac:dyDescent="0.25">
      <c r="A1387" s="3">
        <v>88340</v>
      </c>
      <c r="B1387" t="s">
        <v>8992</v>
      </c>
      <c r="C1387" t="s">
        <v>27</v>
      </c>
      <c r="D1387" s="3">
        <v>11</v>
      </c>
      <c r="E1387" t="s">
        <v>8877</v>
      </c>
      <c r="F1387" t="s">
        <v>8870</v>
      </c>
      <c r="G1387" t="s">
        <v>8993</v>
      </c>
      <c r="H1387" t="s">
        <v>1861</v>
      </c>
      <c r="I1387" t="s">
        <v>8994</v>
      </c>
      <c r="J1387" t="s">
        <v>8992</v>
      </c>
      <c r="K1387" t="s">
        <v>8995</v>
      </c>
      <c r="L1387" t="s">
        <v>37</v>
      </c>
      <c r="M1387" t="s">
        <v>38</v>
      </c>
      <c r="N1387" t="s">
        <v>39</v>
      </c>
      <c r="O1387" t="s">
        <v>27</v>
      </c>
      <c r="P1387" t="s">
        <v>27</v>
      </c>
      <c r="Q1387" t="s">
        <v>27</v>
      </c>
      <c r="R1387" t="s">
        <v>27</v>
      </c>
      <c r="S1387" t="s">
        <v>40</v>
      </c>
      <c r="T1387" t="s">
        <v>41</v>
      </c>
      <c r="U1387" t="s">
        <v>42</v>
      </c>
      <c r="V1387" t="s">
        <v>27</v>
      </c>
      <c r="W1387" t="s">
        <v>43</v>
      </c>
      <c r="X1387" t="s">
        <v>27</v>
      </c>
      <c r="Y1387" t="s">
        <v>27</v>
      </c>
      <c r="Z1387" t="s">
        <v>44</v>
      </c>
      <c r="AA1387" t="s">
        <v>27</v>
      </c>
      <c r="AB1387" s="3" t="s">
        <v>8996</v>
      </c>
    </row>
    <row r="1388" spans="1:28" x14ac:dyDescent="0.25">
      <c r="A1388" s="3">
        <v>88341</v>
      </c>
      <c r="B1388" t="s">
        <v>8998</v>
      </c>
      <c r="C1388" t="s">
        <v>27</v>
      </c>
      <c r="D1388" s="3">
        <v>11</v>
      </c>
      <c r="E1388" t="s">
        <v>8877</v>
      </c>
      <c r="F1388" t="s">
        <v>8870</v>
      </c>
      <c r="G1388" t="s">
        <v>8999</v>
      </c>
      <c r="H1388" t="s">
        <v>1868</v>
      </c>
      <c r="I1388" t="s">
        <v>9000</v>
      </c>
      <c r="J1388" t="s">
        <v>8998</v>
      </c>
      <c r="K1388" t="s">
        <v>9001</v>
      </c>
      <c r="L1388" t="s">
        <v>37</v>
      </c>
      <c r="M1388" t="s">
        <v>38</v>
      </c>
      <c r="N1388" t="s">
        <v>39</v>
      </c>
      <c r="O1388" t="s">
        <v>27</v>
      </c>
      <c r="P1388" t="s">
        <v>27</v>
      </c>
      <c r="Q1388" t="s">
        <v>27</v>
      </c>
      <c r="R1388" t="s">
        <v>27</v>
      </c>
      <c r="S1388" t="s">
        <v>40</v>
      </c>
      <c r="T1388" t="s">
        <v>146</v>
      </c>
      <c r="U1388" t="s">
        <v>147</v>
      </c>
      <c r="V1388" t="s">
        <v>27</v>
      </c>
      <c r="W1388" t="s">
        <v>43</v>
      </c>
      <c r="X1388" t="s">
        <v>27</v>
      </c>
      <c r="Y1388" t="s">
        <v>27</v>
      </c>
      <c r="Z1388" t="s">
        <v>44</v>
      </c>
      <c r="AA1388" t="s">
        <v>27</v>
      </c>
      <c r="AB1388" s="3" t="s">
        <v>246</v>
      </c>
    </row>
    <row r="1389" spans="1:28" x14ac:dyDescent="0.25">
      <c r="A1389" s="3">
        <v>88342</v>
      </c>
      <c r="B1389" t="s">
        <v>9002</v>
      </c>
      <c r="C1389" t="s">
        <v>64</v>
      </c>
      <c r="D1389" s="3">
        <v>11</v>
      </c>
      <c r="E1389" t="s">
        <v>8877</v>
      </c>
      <c r="F1389" t="s">
        <v>9003</v>
      </c>
      <c r="G1389" t="s">
        <v>9004</v>
      </c>
      <c r="H1389" t="s">
        <v>1878</v>
      </c>
      <c r="I1389" t="s">
        <v>9005</v>
      </c>
      <c r="J1389" t="s">
        <v>9002</v>
      </c>
      <c r="K1389" t="s">
        <v>9006</v>
      </c>
      <c r="L1389" t="s">
        <v>100</v>
      </c>
      <c r="M1389" t="s">
        <v>101</v>
      </c>
      <c r="N1389" t="s">
        <v>102</v>
      </c>
      <c r="O1389" t="s">
        <v>9007</v>
      </c>
      <c r="P1389" t="s">
        <v>27</v>
      </c>
      <c r="Q1389" t="s">
        <v>57</v>
      </c>
      <c r="R1389" t="s">
        <v>58</v>
      </c>
      <c r="S1389" t="s">
        <v>40</v>
      </c>
      <c r="T1389" t="s">
        <v>41</v>
      </c>
      <c r="U1389" t="s">
        <v>42</v>
      </c>
      <c r="V1389" t="s">
        <v>8792</v>
      </c>
      <c r="W1389" t="s">
        <v>43</v>
      </c>
      <c r="X1389" t="s">
        <v>9008</v>
      </c>
      <c r="Y1389" t="s">
        <v>27</v>
      </c>
      <c r="Z1389" t="s">
        <v>44</v>
      </c>
      <c r="AA1389" t="s">
        <v>27</v>
      </c>
      <c r="AB1389" s="3" t="s">
        <v>9009</v>
      </c>
    </row>
    <row r="1390" spans="1:28" x14ac:dyDescent="0.25">
      <c r="A1390" s="3">
        <v>88343</v>
      </c>
      <c r="B1390" t="s">
        <v>9010</v>
      </c>
      <c r="C1390" t="s">
        <v>172</v>
      </c>
      <c r="D1390" s="3">
        <v>11</v>
      </c>
      <c r="E1390" t="s">
        <v>8877</v>
      </c>
      <c r="F1390" t="s">
        <v>9011</v>
      </c>
      <c r="G1390" t="s">
        <v>9012</v>
      </c>
      <c r="H1390" t="s">
        <v>1885</v>
      </c>
      <c r="I1390" t="s">
        <v>9013</v>
      </c>
      <c r="J1390" t="s">
        <v>9010</v>
      </c>
      <c r="K1390" t="s">
        <v>9014</v>
      </c>
      <c r="L1390" t="s">
        <v>100</v>
      </c>
      <c r="M1390" t="s">
        <v>101</v>
      </c>
      <c r="N1390" t="s">
        <v>102</v>
      </c>
      <c r="O1390" t="s">
        <v>27</v>
      </c>
      <c r="P1390" t="s">
        <v>27</v>
      </c>
      <c r="Q1390" t="s">
        <v>27</v>
      </c>
      <c r="R1390" t="s">
        <v>27</v>
      </c>
      <c r="S1390" t="s">
        <v>40</v>
      </c>
      <c r="T1390" t="s">
        <v>41</v>
      </c>
      <c r="U1390" t="s">
        <v>42</v>
      </c>
      <c r="V1390" t="s">
        <v>27</v>
      </c>
      <c r="W1390" t="s">
        <v>43</v>
      </c>
      <c r="X1390" t="s">
        <v>27</v>
      </c>
      <c r="Y1390" t="s">
        <v>27</v>
      </c>
      <c r="Z1390" t="s">
        <v>44</v>
      </c>
      <c r="AA1390" t="s">
        <v>27</v>
      </c>
      <c r="AB1390" s="3" t="s">
        <v>9015</v>
      </c>
    </row>
    <row r="1391" spans="1:28" x14ac:dyDescent="0.25">
      <c r="A1391" s="3">
        <v>88344</v>
      </c>
      <c r="B1391" t="s">
        <v>9016</v>
      </c>
      <c r="C1391" t="s">
        <v>27</v>
      </c>
      <c r="D1391" s="3">
        <v>11</v>
      </c>
      <c r="E1391" t="s">
        <v>9017</v>
      </c>
      <c r="F1391" t="s">
        <v>9018</v>
      </c>
      <c r="G1391" t="s">
        <v>9019</v>
      </c>
      <c r="H1391" t="s">
        <v>1891</v>
      </c>
      <c r="I1391" t="s">
        <v>9020</v>
      </c>
      <c r="J1391" t="s">
        <v>9016</v>
      </c>
      <c r="K1391" t="s">
        <v>9021</v>
      </c>
      <c r="L1391" t="s">
        <v>100</v>
      </c>
      <c r="M1391" t="s">
        <v>101</v>
      </c>
      <c r="N1391" t="s">
        <v>102</v>
      </c>
      <c r="O1391" t="s">
        <v>27</v>
      </c>
      <c r="P1391" t="s">
        <v>27</v>
      </c>
      <c r="Q1391" t="s">
        <v>27</v>
      </c>
      <c r="R1391" t="s">
        <v>27</v>
      </c>
      <c r="S1391" t="s">
        <v>40</v>
      </c>
      <c r="T1391" t="s">
        <v>41</v>
      </c>
      <c r="U1391" t="s">
        <v>42</v>
      </c>
      <c r="V1391" t="s">
        <v>27</v>
      </c>
      <c r="W1391" t="s">
        <v>43</v>
      </c>
      <c r="X1391" t="s">
        <v>27</v>
      </c>
      <c r="Y1391" t="s">
        <v>27</v>
      </c>
      <c r="Z1391" t="s">
        <v>44</v>
      </c>
      <c r="AA1391" t="s">
        <v>27</v>
      </c>
      <c r="AB1391" s="3" t="s">
        <v>246</v>
      </c>
    </row>
    <row r="1392" spans="1:28" x14ac:dyDescent="0.25">
      <c r="A1392" s="3">
        <v>88345</v>
      </c>
      <c r="B1392" t="s">
        <v>9022</v>
      </c>
      <c r="C1392" t="s">
        <v>27</v>
      </c>
      <c r="D1392" s="3">
        <v>11</v>
      </c>
      <c r="E1392" t="s">
        <v>9017</v>
      </c>
      <c r="F1392" t="s">
        <v>9018</v>
      </c>
      <c r="G1392" t="s">
        <v>9023</v>
      </c>
      <c r="H1392" t="s">
        <v>1897</v>
      </c>
      <c r="I1392" t="s">
        <v>9024</v>
      </c>
      <c r="J1392" t="s">
        <v>9022</v>
      </c>
      <c r="K1392" t="s">
        <v>9025</v>
      </c>
      <c r="L1392" t="s">
        <v>37</v>
      </c>
      <c r="M1392" t="s">
        <v>38</v>
      </c>
      <c r="N1392" t="s">
        <v>39</v>
      </c>
      <c r="O1392" t="s">
        <v>27</v>
      </c>
      <c r="P1392" t="s">
        <v>27</v>
      </c>
      <c r="Q1392" t="s">
        <v>27</v>
      </c>
      <c r="R1392" t="s">
        <v>27</v>
      </c>
      <c r="S1392" t="s">
        <v>40</v>
      </c>
      <c r="T1392" t="s">
        <v>41</v>
      </c>
      <c r="U1392" t="s">
        <v>42</v>
      </c>
      <c r="V1392" t="s">
        <v>27</v>
      </c>
      <c r="W1392" t="s">
        <v>43</v>
      </c>
      <c r="X1392" t="s">
        <v>27</v>
      </c>
      <c r="Y1392" t="s">
        <v>27</v>
      </c>
      <c r="Z1392" t="s">
        <v>44</v>
      </c>
      <c r="AA1392" t="s">
        <v>27</v>
      </c>
      <c r="AB1392" s="3" t="s">
        <v>9026</v>
      </c>
    </row>
    <row r="1393" spans="1:28" x14ac:dyDescent="0.25">
      <c r="A1393" s="3">
        <v>88346</v>
      </c>
      <c r="B1393" t="s">
        <v>9027</v>
      </c>
      <c r="C1393" t="s">
        <v>27</v>
      </c>
      <c r="D1393" s="3">
        <v>11</v>
      </c>
      <c r="E1393" t="s">
        <v>9017</v>
      </c>
      <c r="F1393" t="s">
        <v>9018</v>
      </c>
      <c r="G1393" t="s">
        <v>9028</v>
      </c>
      <c r="H1393" t="s">
        <v>1904</v>
      </c>
      <c r="I1393" t="s">
        <v>9029</v>
      </c>
      <c r="J1393" t="s">
        <v>9027</v>
      </c>
      <c r="K1393" t="s">
        <v>9030</v>
      </c>
      <c r="L1393" t="s">
        <v>100</v>
      </c>
      <c r="M1393" t="s">
        <v>101</v>
      </c>
      <c r="N1393" t="s">
        <v>102</v>
      </c>
      <c r="O1393" t="s">
        <v>27</v>
      </c>
      <c r="P1393" t="s">
        <v>27</v>
      </c>
      <c r="Q1393" t="s">
        <v>27</v>
      </c>
      <c r="R1393" t="s">
        <v>27</v>
      </c>
      <c r="S1393" t="s">
        <v>40</v>
      </c>
      <c r="T1393" t="s">
        <v>146</v>
      </c>
      <c r="U1393" t="s">
        <v>147</v>
      </c>
      <c r="V1393" t="s">
        <v>27</v>
      </c>
      <c r="W1393" t="s">
        <v>43</v>
      </c>
      <c r="X1393" t="s">
        <v>27</v>
      </c>
      <c r="Y1393" t="s">
        <v>27</v>
      </c>
      <c r="Z1393" t="s">
        <v>44</v>
      </c>
      <c r="AA1393" t="s">
        <v>27</v>
      </c>
      <c r="AB1393" s="3" t="s">
        <v>9031</v>
      </c>
    </row>
    <row r="1394" spans="1:28" x14ac:dyDescent="0.25">
      <c r="A1394" s="3">
        <v>88347</v>
      </c>
      <c r="B1394" t="s">
        <v>9032</v>
      </c>
      <c r="C1394" t="s">
        <v>27</v>
      </c>
      <c r="D1394" s="3">
        <v>11</v>
      </c>
      <c r="E1394" t="s">
        <v>9017</v>
      </c>
      <c r="F1394" t="s">
        <v>9033</v>
      </c>
      <c r="G1394" t="s">
        <v>9034</v>
      </c>
      <c r="H1394" t="s">
        <v>1911</v>
      </c>
      <c r="I1394" t="s">
        <v>9035</v>
      </c>
      <c r="J1394" t="s">
        <v>9032</v>
      </c>
      <c r="K1394" t="s">
        <v>9036</v>
      </c>
      <c r="L1394" t="s">
        <v>53</v>
      </c>
      <c r="M1394" t="s">
        <v>54</v>
      </c>
      <c r="N1394" t="s">
        <v>55</v>
      </c>
      <c r="O1394" t="s">
        <v>9037</v>
      </c>
      <c r="P1394" t="s">
        <v>27</v>
      </c>
      <c r="Q1394" t="s">
        <v>57</v>
      </c>
      <c r="R1394" t="s">
        <v>58</v>
      </c>
      <c r="S1394" t="s">
        <v>59</v>
      </c>
      <c r="T1394" t="s">
        <v>146</v>
      </c>
      <c r="U1394" t="s">
        <v>147</v>
      </c>
      <c r="V1394" t="s">
        <v>313</v>
      </c>
      <c r="W1394" t="s">
        <v>43</v>
      </c>
      <c r="X1394" t="s">
        <v>9038</v>
      </c>
      <c r="Y1394" t="s">
        <v>27</v>
      </c>
      <c r="Z1394" t="s">
        <v>44</v>
      </c>
      <c r="AA1394" t="s">
        <v>27</v>
      </c>
      <c r="AB1394" s="3" t="s">
        <v>9039</v>
      </c>
    </row>
    <row r="1395" spans="1:28" x14ac:dyDescent="0.25">
      <c r="A1395" s="3">
        <v>88348</v>
      </c>
      <c r="B1395" t="s">
        <v>9040</v>
      </c>
      <c r="C1395" t="s">
        <v>27</v>
      </c>
      <c r="D1395" s="3">
        <v>11</v>
      </c>
      <c r="E1395" t="s">
        <v>9017</v>
      </c>
      <c r="F1395" t="s">
        <v>9018</v>
      </c>
      <c r="G1395" t="s">
        <v>9041</v>
      </c>
      <c r="H1395" t="s">
        <v>1919</v>
      </c>
      <c r="I1395" t="s">
        <v>9042</v>
      </c>
      <c r="J1395" t="s">
        <v>9040</v>
      </c>
      <c r="K1395" t="s">
        <v>9043</v>
      </c>
      <c r="L1395" t="s">
        <v>37</v>
      </c>
      <c r="M1395" t="s">
        <v>38</v>
      </c>
      <c r="N1395" t="s">
        <v>39</v>
      </c>
      <c r="O1395" t="s">
        <v>27</v>
      </c>
      <c r="P1395" t="s">
        <v>27</v>
      </c>
      <c r="Q1395" t="s">
        <v>27</v>
      </c>
      <c r="R1395" t="s">
        <v>27</v>
      </c>
      <c r="S1395" t="s">
        <v>40</v>
      </c>
      <c r="T1395" t="s">
        <v>146</v>
      </c>
      <c r="U1395" t="s">
        <v>147</v>
      </c>
      <c r="V1395" t="s">
        <v>27</v>
      </c>
      <c r="W1395" t="s">
        <v>43</v>
      </c>
      <c r="X1395" t="s">
        <v>27</v>
      </c>
      <c r="Y1395" t="s">
        <v>27</v>
      </c>
      <c r="Z1395" t="s">
        <v>44</v>
      </c>
      <c r="AA1395" t="s">
        <v>27</v>
      </c>
      <c r="AB1395" s="3" t="s">
        <v>246</v>
      </c>
    </row>
    <row r="1396" spans="1:28" x14ac:dyDescent="0.25">
      <c r="A1396" s="3">
        <v>88349</v>
      </c>
      <c r="B1396" t="s">
        <v>9044</v>
      </c>
      <c r="C1396" t="s">
        <v>27</v>
      </c>
      <c r="D1396" s="3">
        <v>11</v>
      </c>
      <c r="E1396" t="s">
        <v>9017</v>
      </c>
      <c r="F1396" t="s">
        <v>9018</v>
      </c>
      <c r="G1396" t="s">
        <v>9045</v>
      </c>
      <c r="H1396" t="s">
        <v>1928</v>
      </c>
      <c r="I1396" t="s">
        <v>9046</v>
      </c>
      <c r="J1396" t="s">
        <v>9044</v>
      </c>
      <c r="K1396" t="s">
        <v>9047</v>
      </c>
      <c r="L1396" t="s">
        <v>37</v>
      </c>
      <c r="M1396" t="s">
        <v>38</v>
      </c>
      <c r="N1396" t="s">
        <v>39</v>
      </c>
      <c r="O1396" t="s">
        <v>27</v>
      </c>
      <c r="P1396" t="s">
        <v>27</v>
      </c>
      <c r="Q1396" t="s">
        <v>27</v>
      </c>
      <c r="R1396" t="s">
        <v>27</v>
      </c>
      <c r="S1396" t="s">
        <v>40</v>
      </c>
      <c r="T1396" t="s">
        <v>41</v>
      </c>
      <c r="U1396" t="s">
        <v>42</v>
      </c>
      <c r="V1396" t="s">
        <v>27</v>
      </c>
      <c r="W1396" t="s">
        <v>43</v>
      </c>
      <c r="X1396" t="s">
        <v>27</v>
      </c>
      <c r="Y1396" t="s">
        <v>27</v>
      </c>
      <c r="Z1396" t="s">
        <v>44</v>
      </c>
      <c r="AA1396" t="s">
        <v>27</v>
      </c>
      <c r="AB1396" s="3" t="s">
        <v>9048</v>
      </c>
    </row>
    <row r="1397" spans="1:28" x14ac:dyDescent="0.25">
      <c r="A1397" s="3">
        <v>88350</v>
      </c>
      <c r="B1397" t="s">
        <v>9049</v>
      </c>
      <c r="C1397" t="s">
        <v>27</v>
      </c>
      <c r="D1397" s="3">
        <v>11</v>
      </c>
      <c r="E1397" t="s">
        <v>9017</v>
      </c>
      <c r="F1397" t="s">
        <v>9018</v>
      </c>
      <c r="G1397" t="s">
        <v>9050</v>
      </c>
      <c r="H1397" t="s">
        <v>1933</v>
      </c>
      <c r="I1397" t="s">
        <v>9051</v>
      </c>
      <c r="J1397" t="s">
        <v>9049</v>
      </c>
      <c r="K1397" t="s">
        <v>9052</v>
      </c>
      <c r="L1397" t="s">
        <v>37</v>
      </c>
      <c r="M1397" t="s">
        <v>38</v>
      </c>
      <c r="N1397" t="s">
        <v>39</v>
      </c>
      <c r="O1397" t="s">
        <v>27</v>
      </c>
      <c r="P1397" t="s">
        <v>27</v>
      </c>
      <c r="Q1397" t="s">
        <v>27</v>
      </c>
      <c r="R1397" t="s">
        <v>27</v>
      </c>
      <c r="S1397" t="s">
        <v>40</v>
      </c>
      <c r="T1397" t="s">
        <v>41</v>
      </c>
      <c r="U1397" t="s">
        <v>42</v>
      </c>
      <c r="V1397" t="s">
        <v>27</v>
      </c>
      <c r="W1397" t="s">
        <v>43</v>
      </c>
      <c r="X1397" t="s">
        <v>27</v>
      </c>
      <c r="Y1397" t="s">
        <v>27</v>
      </c>
      <c r="Z1397" t="s">
        <v>44</v>
      </c>
      <c r="AA1397" t="s">
        <v>27</v>
      </c>
      <c r="AB1397" s="3" t="s">
        <v>9053</v>
      </c>
    </row>
    <row r="1398" spans="1:28" x14ac:dyDescent="0.25">
      <c r="A1398" s="3">
        <v>88351</v>
      </c>
      <c r="B1398" t="s">
        <v>9054</v>
      </c>
      <c r="C1398" t="s">
        <v>27</v>
      </c>
      <c r="D1398" s="3">
        <v>11</v>
      </c>
      <c r="E1398" t="s">
        <v>9017</v>
      </c>
      <c r="F1398" t="s">
        <v>9018</v>
      </c>
      <c r="G1398" t="s">
        <v>9055</v>
      </c>
      <c r="H1398" t="s">
        <v>1938</v>
      </c>
      <c r="I1398" t="s">
        <v>9056</v>
      </c>
      <c r="J1398" t="s">
        <v>9054</v>
      </c>
      <c r="K1398" t="s">
        <v>9057</v>
      </c>
      <c r="L1398" t="s">
        <v>37</v>
      </c>
      <c r="M1398" t="s">
        <v>38</v>
      </c>
      <c r="N1398" t="s">
        <v>39</v>
      </c>
      <c r="O1398" t="s">
        <v>27</v>
      </c>
      <c r="P1398" t="s">
        <v>27</v>
      </c>
      <c r="Q1398" t="s">
        <v>27</v>
      </c>
      <c r="R1398" t="s">
        <v>27</v>
      </c>
      <c r="S1398" t="s">
        <v>40</v>
      </c>
      <c r="T1398" t="s">
        <v>41</v>
      </c>
      <c r="U1398" t="s">
        <v>42</v>
      </c>
      <c r="V1398" t="s">
        <v>27</v>
      </c>
      <c r="W1398" t="s">
        <v>43</v>
      </c>
      <c r="X1398" t="s">
        <v>27</v>
      </c>
      <c r="Y1398" t="s">
        <v>27</v>
      </c>
      <c r="Z1398" t="s">
        <v>44</v>
      </c>
      <c r="AA1398" t="s">
        <v>27</v>
      </c>
      <c r="AB1398" s="3" t="s">
        <v>9058</v>
      </c>
    </row>
    <row r="1399" spans="1:28" x14ac:dyDescent="0.25">
      <c r="A1399" s="3">
        <v>88352</v>
      </c>
      <c r="B1399" t="s">
        <v>9059</v>
      </c>
      <c r="C1399" t="s">
        <v>27</v>
      </c>
      <c r="D1399" s="3">
        <v>11</v>
      </c>
      <c r="E1399" t="s">
        <v>9017</v>
      </c>
      <c r="F1399" t="s">
        <v>9060</v>
      </c>
      <c r="G1399" t="s">
        <v>9061</v>
      </c>
      <c r="H1399" t="s">
        <v>1943</v>
      </c>
      <c r="I1399" t="s">
        <v>9062</v>
      </c>
      <c r="J1399" t="s">
        <v>9059</v>
      </c>
      <c r="K1399" t="s">
        <v>9063</v>
      </c>
      <c r="L1399" t="s">
        <v>37</v>
      </c>
      <c r="M1399" t="s">
        <v>38</v>
      </c>
      <c r="N1399" t="s">
        <v>39</v>
      </c>
      <c r="O1399" t="s">
        <v>27</v>
      </c>
      <c r="P1399" t="s">
        <v>27</v>
      </c>
      <c r="Q1399" t="s">
        <v>27</v>
      </c>
      <c r="R1399" t="s">
        <v>27</v>
      </c>
      <c r="S1399" t="s">
        <v>59</v>
      </c>
      <c r="T1399" t="s">
        <v>27</v>
      </c>
      <c r="U1399" t="s">
        <v>27</v>
      </c>
      <c r="V1399" t="s">
        <v>27</v>
      </c>
      <c r="W1399" t="s">
        <v>43</v>
      </c>
      <c r="X1399" t="s">
        <v>27</v>
      </c>
      <c r="Y1399" t="s">
        <v>27</v>
      </c>
      <c r="Z1399" t="s">
        <v>44</v>
      </c>
      <c r="AA1399" t="s">
        <v>27</v>
      </c>
      <c r="AB1399" s="3" t="s">
        <v>9064</v>
      </c>
    </row>
    <row r="1400" spans="1:28" x14ac:dyDescent="0.25">
      <c r="A1400" s="3">
        <v>88353</v>
      </c>
      <c r="B1400" t="s">
        <v>9065</v>
      </c>
      <c r="C1400" t="s">
        <v>27</v>
      </c>
      <c r="D1400" s="3">
        <v>11</v>
      </c>
      <c r="E1400" t="s">
        <v>9017</v>
      </c>
      <c r="F1400" t="s">
        <v>9018</v>
      </c>
      <c r="G1400" t="s">
        <v>9066</v>
      </c>
      <c r="H1400" t="s">
        <v>1949</v>
      </c>
      <c r="I1400" t="s">
        <v>9067</v>
      </c>
      <c r="J1400" t="s">
        <v>9065</v>
      </c>
      <c r="K1400" t="s">
        <v>9068</v>
      </c>
      <c r="L1400" t="s">
        <v>37</v>
      </c>
      <c r="M1400" t="s">
        <v>38</v>
      </c>
      <c r="N1400" t="s">
        <v>39</v>
      </c>
      <c r="O1400" t="s">
        <v>27</v>
      </c>
      <c r="P1400" t="s">
        <v>27</v>
      </c>
      <c r="Q1400" t="s">
        <v>27</v>
      </c>
      <c r="R1400" t="s">
        <v>27</v>
      </c>
      <c r="S1400" t="s">
        <v>40</v>
      </c>
      <c r="T1400" t="s">
        <v>41</v>
      </c>
      <c r="U1400" t="s">
        <v>42</v>
      </c>
      <c r="V1400" t="s">
        <v>27</v>
      </c>
      <c r="W1400" t="s">
        <v>43</v>
      </c>
      <c r="X1400" t="s">
        <v>27</v>
      </c>
      <c r="Y1400" t="s">
        <v>27</v>
      </c>
      <c r="Z1400" t="s">
        <v>44</v>
      </c>
      <c r="AA1400" t="s">
        <v>27</v>
      </c>
      <c r="AB1400" s="3" t="s">
        <v>246</v>
      </c>
    </row>
    <row r="1401" spans="1:28" x14ac:dyDescent="0.25">
      <c r="A1401" s="3">
        <v>88354</v>
      </c>
      <c r="B1401" t="s">
        <v>9069</v>
      </c>
      <c r="C1401" t="s">
        <v>27</v>
      </c>
      <c r="D1401" s="3">
        <v>11</v>
      </c>
      <c r="E1401" t="s">
        <v>9017</v>
      </c>
      <c r="F1401" t="s">
        <v>9018</v>
      </c>
      <c r="G1401" t="s">
        <v>9070</v>
      </c>
      <c r="H1401" t="s">
        <v>1955</v>
      </c>
      <c r="I1401" t="s">
        <v>9071</v>
      </c>
      <c r="J1401" t="s">
        <v>9069</v>
      </c>
      <c r="K1401" t="s">
        <v>9072</v>
      </c>
      <c r="L1401" t="s">
        <v>37</v>
      </c>
      <c r="M1401" t="s">
        <v>38</v>
      </c>
      <c r="N1401" t="s">
        <v>39</v>
      </c>
      <c r="O1401" t="s">
        <v>27</v>
      </c>
      <c r="P1401" t="s">
        <v>27</v>
      </c>
      <c r="Q1401" t="s">
        <v>27</v>
      </c>
      <c r="R1401" t="s">
        <v>27</v>
      </c>
      <c r="S1401" t="s">
        <v>40</v>
      </c>
      <c r="T1401" t="s">
        <v>146</v>
      </c>
      <c r="U1401" t="s">
        <v>147</v>
      </c>
      <c r="V1401" t="s">
        <v>27</v>
      </c>
      <c r="W1401" t="s">
        <v>43</v>
      </c>
      <c r="X1401" t="s">
        <v>27</v>
      </c>
      <c r="Y1401" t="s">
        <v>27</v>
      </c>
      <c r="Z1401" t="s">
        <v>44</v>
      </c>
      <c r="AA1401" t="s">
        <v>27</v>
      </c>
      <c r="AB1401" s="3" t="s">
        <v>246</v>
      </c>
    </row>
    <row r="1402" spans="1:28" x14ac:dyDescent="0.25">
      <c r="A1402" s="3">
        <v>88355</v>
      </c>
      <c r="B1402" t="s">
        <v>9073</v>
      </c>
      <c r="C1402" t="s">
        <v>27</v>
      </c>
      <c r="D1402" s="3">
        <v>11</v>
      </c>
      <c r="E1402" t="s">
        <v>9017</v>
      </c>
      <c r="F1402" t="s">
        <v>9018</v>
      </c>
      <c r="G1402" t="s">
        <v>9074</v>
      </c>
      <c r="H1402" t="s">
        <v>1960</v>
      </c>
      <c r="I1402" t="s">
        <v>9075</v>
      </c>
      <c r="J1402" t="s">
        <v>9073</v>
      </c>
      <c r="K1402" t="s">
        <v>9076</v>
      </c>
      <c r="L1402" t="s">
        <v>37</v>
      </c>
      <c r="M1402" t="s">
        <v>38</v>
      </c>
      <c r="N1402" t="s">
        <v>39</v>
      </c>
      <c r="O1402" t="s">
        <v>27</v>
      </c>
      <c r="P1402" t="s">
        <v>27</v>
      </c>
      <c r="Q1402" t="s">
        <v>27</v>
      </c>
      <c r="R1402" t="s">
        <v>27</v>
      </c>
      <c r="S1402" t="s">
        <v>40</v>
      </c>
      <c r="T1402" t="s">
        <v>41</v>
      </c>
      <c r="U1402" t="s">
        <v>42</v>
      </c>
      <c r="V1402" t="s">
        <v>27</v>
      </c>
      <c r="W1402" t="s">
        <v>43</v>
      </c>
      <c r="X1402" t="s">
        <v>27</v>
      </c>
      <c r="Y1402" t="s">
        <v>27</v>
      </c>
      <c r="Z1402" t="s">
        <v>44</v>
      </c>
      <c r="AA1402" t="s">
        <v>27</v>
      </c>
      <c r="AB1402" s="3" t="s">
        <v>9077</v>
      </c>
    </row>
    <row r="1403" spans="1:28" x14ac:dyDescent="0.25">
      <c r="A1403" s="3">
        <v>88356</v>
      </c>
      <c r="B1403" t="s">
        <v>9078</v>
      </c>
      <c r="C1403" t="s">
        <v>27</v>
      </c>
      <c r="D1403" s="3">
        <v>11</v>
      </c>
      <c r="E1403" t="s">
        <v>9017</v>
      </c>
      <c r="F1403" t="s">
        <v>9018</v>
      </c>
      <c r="G1403" t="s">
        <v>9079</v>
      </c>
      <c r="H1403" t="s">
        <v>1966</v>
      </c>
      <c r="I1403" t="s">
        <v>9080</v>
      </c>
      <c r="J1403" t="s">
        <v>9078</v>
      </c>
      <c r="K1403" t="s">
        <v>9081</v>
      </c>
      <c r="L1403" t="s">
        <v>37</v>
      </c>
      <c r="M1403" t="s">
        <v>38</v>
      </c>
      <c r="N1403" t="s">
        <v>39</v>
      </c>
      <c r="O1403" t="s">
        <v>27</v>
      </c>
      <c r="P1403" t="s">
        <v>27</v>
      </c>
      <c r="Q1403" t="s">
        <v>27</v>
      </c>
      <c r="R1403" t="s">
        <v>27</v>
      </c>
      <c r="S1403" t="s">
        <v>40</v>
      </c>
      <c r="T1403" t="s">
        <v>146</v>
      </c>
      <c r="U1403" t="s">
        <v>147</v>
      </c>
      <c r="V1403" t="s">
        <v>27</v>
      </c>
      <c r="W1403" t="s">
        <v>43</v>
      </c>
      <c r="X1403" t="s">
        <v>27</v>
      </c>
      <c r="Y1403" t="s">
        <v>27</v>
      </c>
      <c r="Z1403" t="s">
        <v>44</v>
      </c>
      <c r="AA1403" t="s">
        <v>27</v>
      </c>
      <c r="AB1403" s="3" t="s">
        <v>246</v>
      </c>
    </row>
    <row r="1404" spans="1:28" x14ac:dyDescent="0.25">
      <c r="A1404" s="3">
        <v>88357</v>
      </c>
      <c r="B1404" t="s">
        <v>9082</v>
      </c>
      <c r="C1404" t="s">
        <v>27</v>
      </c>
      <c r="D1404" s="3">
        <v>11</v>
      </c>
      <c r="E1404" t="s">
        <v>9017</v>
      </c>
      <c r="F1404" t="s">
        <v>9083</v>
      </c>
      <c r="G1404" t="s">
        <v>9084</v>
      </c>
      <c r="H1404" t="s">
        <v>1975</v>
      </c>
      <c r="I1404" t="s">
        <v>9085</v>
      </c>
      <c r="J1404" t="s">
        <v>9082</v>
      </c>
      <c r="K1404" t="s">
        <v>9086</v>
      </c>
      <c r="L1404" t="s">
        <v>37</v>
      </c>
      <c r="M1404" t="s">
        <v>38</v>
      </c>
      <c r="N1404" t="s">
        <v>39</v>
      </c>
      <c r="O1404" t="s">
        <v>27</v>
      </c>
      <c r="P1404" t="s">
        <v>27</v>
      </c>
      <c r="Q1404" t="s">
        <v>27</v>
      </c>
      <c r="R1404" t="s">
        <v>27</v>
      </c>
      <c r="S1404" t="s">
        <v>40</v>
      </c>
      <c r="T1404" t="s">
        <v>41</v>
      </c>
      <c r="U1404" t="s">
        <v>42</v>
      </c>
      <c r="V1404" t="s">
        <v>27</v>
      </c>
      <c r="W1404" t="s">
        <v>43</v>
      </c>
      <c r="X1404" t="s">
        <v>27</v>
      </c>
      <c r="Y1404" t="s">
        <v>27</v>
      </c>
      <c r="Z1404" t="s">
        <v>44</v>
      </c>
      <c r="AA1404" t="s">
        <v>27</v>
      </c>
      <c r="AB1404" s="3" t="s">
        <v>246</v>
      </c>
    </row>
    <row r="1405" spans="1:28" x14ac:dyDescent="0.25">
      <c r="A1405" s="3">
        <v>88358</v>
      </c>
      <c r="B1405" t="s">
        <v>9087</v>
      </c>
      <c r="C1405" t="s">
        <v>27</v>
      </c>
      <c r="D1405" s="3">
        <v>11</v>
      </c>
      <c r="E1405" t="s">
        <v>9017</v>
      </c>
      <c r="F1405" t="s">
        <v>9018</v>
      </c>
      <c r="G1405" t="s">
        <v>9088</v>
      </c>
      <c r="H1405" t="s">
        <v>1981</v>
      </c>
      <c r="I1405" t="s">
        <v>9089</v>
      </c>
      <c r="J1405" t="s">
        <v>9087</v>
      </c>
      <c r="K1405" t="s">
        <v>9090</v>
      </c>
      <c r="L1405" t="s">
        <v>37</v>
      </c>
      <c r="M1405" t="s">
        <v>38</v>
      </c>
      <c r="N1405" t="s">
        <v>39</v>
      </c>
      <c r="O1405" t="s">
        <v>27</v>
      </c>
      <c r="P1405" t="s">
        <v>27</v>
      </c>
      <c r="Q1405" t="s">
        <v>27</v>
      </c>
      <c r="R1405" t="s">
        <v>27</v>
      </c>
      <c r="S1405" t="s">
        <v>40</v>
      </c>
      <c r="T1405" t="s">
        <v>146</v>
      </c>
      <c r="U1405" t="s">
        <v>147</v>
      </c>
      <c r="V1405" t="s">
        <v>27</v>
      </c>
      <c r="W1405" t="s">
        <v>43</v>
      </c>
      <c r="X1405" t="s">
        <v>27</v>
      </c>
      <c r="Y1405" t="s">
        <v>27</v>
      </c>
      <c r="Z1405" t="s">
        <v>44</v>
      </c>
      <c r="AA1405" t="s">
        <v>27</v>
      </c>
      <c r="AB1405" s="3" t="s">
        <v>246</v>
      </c>
    </row>
    <row r="1406" spans="1:28" x14ac:dyDescent="0.25">
      <c r="A1406" s="3">
        <v>88359</v>
      </c>
      <c r="B1406" t="s">
        <v>9091</v>
      </c>
      <c r="C1406" t="s">
        <v>27</v>
      </c>
      <c r="D1406" s="3">
        <v>11</v>
      </c>
      <c r="E1406" t="s">
        <v>9017</v>
      </c>
      <c r="F1406" t="s">
        <v>9018</v>
      </c>
      <c r="G1406" t="s">
        <v>9092</v>
      </c>
      <c r="H1406" t="s">
        <v>1990</v>
      </c>
      <c r="I1406" t="s">
        <v>9093</v>
      </c>
      <c r="J1406" t="s">
        <v>9091</v>
      </c>
      <c r="K1406" t="s">
        <v>9094</v>
      </c>
      <c r="L1406" t="s">
        <v>37</v>
      </c>
      <c r="M1406" t="s">
        <v>38</v>
      </c>
      <c r="N1406" t="s">
        <v>39</v>
      </c>
      <c r="O1406" t="s">
        <v>27</v>
      </c>
      <c r="P1406" t="s">
        <v>27</v>
      </c>
      <c r="Q1406" t="s">
        <v>27</v>
      </c>
      <c r="R1406" t="s">
        <v>27</v>
      </c>
      <c r="S1406" t="s">
        <v>40</v>
      </c>
      <c r="T1406" t="s">
        <v>146</v>
      </c>
      <c r="U1406" t="s">
        <v>147</v>
      </c>
      <c r="V1406" t="s">
        <v>27</v>
      </c>
      <c r="W1406" t="s">
        <v>43</v>
      </c>
      <c r="X1406" t="s">
        <v>27</v>
      </c>
      <c r="Y1406" t="s">
        <v>27</v>
      </c>
      <c r="Z1406" t="s">
        <v>44</v>
      </c>
      <c r="AA1406" t="s">
        <v>27</v>
      </c>
      <c r="AB1406" s="3" t="s">
        <v>9095</v>
      </c>
    </row>
    <row r="1407" spans="1:28" x14ac:dyDescent="0.25">
      <c r="A1407" s="3">
        <v>88360</v>
      </c>
      <c r="B1407" t="s">
        <v>9096</v>
      </c>
      <c r="C1407" t="s">
        <v>27</v>
      </c>
      <c r="D1407" s="3">
        <v>11</v>
      </c>
      <c r="E1407" t="s">
        <v>9017</v>
      </c>
      <c r="F1407" t="s">
        <v>9018</v>
      </c>
      <c r="G1407" t="s">
        <v>9097</v>
      </c>
      <c r="H1407" t="s">
        <v>1997</v>
      </c>
      <c r="I1407" t="s">
        <v>9098</v>
      </c>
      <c r="J1407" t="s">
        <v>9096</v>
      </c>
      <c r="K1407" t="s">
        <v>9099</v>
      </c>
      <c r="L1407" t="s">
        <v>37</v>
      </c>
      <c r="M1407" t="s">
        <v>38</v>
      </c>
      <c r="N1407" t="s">
        <v>39</v>
      </c>
      <c r="O1407" t="s">
        <v>27</v>
      </c>
      <c r="P1407" t="s">
        <v>27</v>
      </c>
      <c r="Q1407" t="s">
        <v>27</v>
      </c>
      <c r="R1407" t="s">
        <v>27</v>
      </c>
      <c r="S1407" t="s">
        <v>40</v>
      </c>
      <c r="T1407" t="s">
        <v>41</v>
      </c>
      <c r="U1407" t="s">
        <v>42</v>
      </c>
      <c r="V1407" t="s">
        <v>27</v>
      </c>
      <c r="W1407" t="s">
        <v>43</v>
      </c>
      <c r="X1407" t="s">
        <v>27</v>
      </c>
      <c r="Y1407" t="s">
        <v>27</v>
      </c>
      <c r="Z1407" t="s">
        <v>44</v>
      </c>
      <c r="AA1407" t="s">
        <v>27</v>
      </c>
      <c r="AB1407" s="3" t="s">
        <v>9100</v>
      </c>
    </row>
    <row r="1408" spans="1:28" x14ac:dyDescent="0.25">
      <c r="A1408" s="3">
        <v>88361</v>
      </c>
      <c r="B1408" t="s">
        <v>9101</v>
      </c>
      <c r="C1408" t="s">
        <v>27</v>
      </c>
      <c r="D1408" s="3">
        <v>11</v>
      </c>
      <c r="E1408" t="s">
        <v>9017</v>
      </c>
      <c r="F1408" t="s">
        <v>9018</v>
      </c>
      <c r="G1408" t="s">
        <v>9102</v>
      </c>
      <c r="H1408" t="s">
        <v>2004</v>
      </c>
      <c r="I1408" t="s">
        <v>9103</v>
      </c>
      <c r="J1408" t="s">
        <v>9101</v>
      </c>
      <c r="K1408" t="s">
        <v>9104</v>
      </c>
      <c r="L1408" t="s">
        <v>37</v>
      </c>
      <c r="M1408" t="s">
        <v>38</v>
      </c>
      <c r="N1408" t="s">
        <v>39</v>
      </c>
      <c r="O1408" t="s">
        <v>27</v>
      </c>
      <c r="P1408" t="s">
        <v>27</v>
      </c>
      <c r="Q1408" t="s">
        <v>27</v>
      </c>
      <c r="R1408" t="s">
        <v>27</v>
      </c>
      <c r="S1408" t="s">
        <v>40</v>
      </c>
      <c r="T1408" t="s">
        <v>146</v>
      </c>
      <c r="U1408" t="s">
        <v>147</v>
      </c>
      <c r="V1408" t="s">
        <v>27</v>
      </c>
      <c r="W1408" t="s">
        <v>43</v>
      </c>
      <c r="X1408" t="s">
        <v>27</v>
      </c>
      <c r="Y1408" t="s">
        <v>27</v>
      </c>
      <c r="Z1408" t="s">
        <v>44</v>
      </c>
      <c r="AA1408" t="s">
        <v>27</v>
      </c>
      <c r="AB1408" s="3" t="s">
        <v>2195</v>
      </c>
    </row>
    <row r="1409" spans="1:28" x14ac:dyDescent="0.25">
      <c r="A1409" s="3">
        <v>88362</v>
      </c>
      <c r="B1409" t="s">
        <v>9105</v>
      </c>
      <c r="C1409" t="s">
        <v>172</v>
      </c>
      <c r="D1409" s="3">
        <v>11</v>
      </c>
      <c r="E1409" t="s">
        <v>9017</v>
      </c>
      <c r="F1409" t="s">
        <v>9106</v>
      </c>
      <c r="G1409" t="s">
        <v>9107</v>
      </c>
      <c r="H1409" t="s">
        <v>2011</v>
      </c>
      <c r="I1409" t="s">
        <v>9108</v>
      </c>
      <c r="J1409" t="s">
        <v>9105</v>
      </c>
      <c r="K1409" t="s">
        <v>9109</v>
      </c>
      <c r="L1409" t="s">
        <v>100</v>
      </c>
      <c r="M1409" t="s">
        <v>101</v>
      </c>
      <c r="N1409" t="s">
        <v>102</v>
      </c>
      <c r="O1409" t="s">
        <v>9110</v>
      </c>
      <c r="P1409" t="s">
        <v>27</v>
      </c>
      <c r="Q1409" t="s">
        <v>57</v>
      </c>
      <c r="R1409" t="s">
        <v>58</v>
      </c>
      <c r="S1409" t="s">
        <v>40</v>
      </c>
      <c r="T1409" t="s">
        <v>146</v>
      </c>
      <c r="U1409" t="s">
        <v>147</v>
      </c>
      <c r="V1409" t="s">
        <v>27</v>
      </c>
      <c r="W1409" t="s">
        <v>43</v>
      </c>
      <c r="X1409" t="s">
        <v>27</v>
      </c>
      <c r="Y1409" t="s">
        <v>27</v>
      </c>
      <c r="Z1409" t="s">
        <v>44</v>
      </c>
      <c r="AA1409" t="s">
        <v>27</v>
      </c>
      <c r="AB1409" s="3" t="s">
        <v>9111</v>
      </c>
    </row>
    <row r="1410" spans="1:28" x14ac:dyDescent="0.25">
      <c r="A1410" s="3">
        <v>88363</v>
      </c>
      <c r="B1410" t="s">
        <v>9112</v>
      </c>
      <c r="C1410" t="s">
        <v>27</v>
      </c>
      <c r="D1410" s="3">
        <v>11</v>
      </c>
      <c r="E1410" t="s">
        <v>9017</v>
      </c>
      <c r="F1410" t="s">
        <v>9113</v>
      </c>
      <c r="G1410" t="s">
        <v>9114</v>
      </c>
      <c r="H1410" t="s">
        <v>2019</v>
      </c>
      <c r="I1410" t="s">
        <v>9115</v>
      </c>
      <c r="J1410" t="s">
        <v>9112</v>
      </c>
      <c r="K1410" t="s">
        <v>9116</v>
      </c>
      <c r="L1410" t="s">
        <v>100</v>
      </c>
      <c r="M1410" t="s">
        <v>101</v>
      </c>
      <c r="N1410" t="s">
        <v>102</v>
      </c>
      <c r="O1410" t="s">
        <v>27</v>
      </c>
      <c r="P1410" t="s">
        <v>27</v>
      </c>
      <c r="Q1410" t="s">
        <v>27</v>
      </c>
      <c r="R1410" t="s">
        <v>27</v>
      </c>
      <c r="S1410" t="s">
        <v>59</v>
      </c>
      <c r="T1410" t="s">
        <v>41</v>
      </c>
      <c r="U1410" t="s">
        <v>42</v>
      </c>
      <c r="V1410" t="s">
        <v>27</v>
      </c>
      <c r="W1410" t="s">
        <v>43</v>
      </c>
      <c r="X1410" t="s">
        <v>27</v>
      </c>
      <c r="Y1410" t="s">
        <v>27</v>
      </c>
      <c r="Z1410" t="s">
        <v>44</v>
      </c>
      <c r="AA1410" t="s">
        <v>27</v>
      </c>
      <c r="AB1410" s="3" t="s">
        <v>385</v>
      </c>
    </row>
    <row r="1411" spans="1:28" x14ac:dyDescent="0.25">
      <c r="A1411" s="3">
        <v>88364</v>
      </c>
      <c r="B1411" t="s">
        <v>9117</v>
      </c>
      <c r="C1411" t="s">
        <v>27</v>
      </c>
      <c r="D1411" s="3">
        <v>11</v>
      </c>
      <c r="E1411" t="s">
        <v>9017</v>
      </c>
      <c r="F1411" t="s">
        <v>9018</v>
      </c>
      <c r="G1411" t="s">
        <v>9118</v>
      </c>
      <c r="H1411" t="s">
        <v>2024</v>
      </c>
      <c r="I1411" t="s">
        <v>9119</v>
      </c>
      <c r="J1411" t="s">
        <v>9117</v>
      </c>
      <c r="K1411" t="s">
        <v>9120</v>
      </c>
      <c r="L1411" t="s">
        <v>100</v>
      </c>
      <c r="M1411" t="s">
        <v>101</v>
      </c>
      <c r="N1411" t="s">
        <v>102</v>
      </c>
      <c r="O1411" t="s">
        <v>27</v>
      </c>
      <c r="P1411" t="s">
        <v>27</v>
      </c>
      <c r="Q1411" t="s">
        <v>27</v>
      </c>
      <c r="R1411" t="s">
        <v>27</v>
      </c>
      <c r="S1411" t="s">
        <v>40</v>
      </c>
      <c r="T1411" t="s">
        <v>146</v>
      </c>
      <c r="U1411" t="s">
        <v>147</v>
      </c>
      <c r="V1411" t="s">
        <v>27</v>
      </c>
      <c r="W1411" t="s">
        <v>43</v>
      </c>
      <c r="X1411" t="s">
        <v>27</v>
      </c>
      <c r="Y1411" t="s">
        <v>27</v>
      </c>
      <c r="Z1411" t="s">
        <v>44</v>
      </c>
      <c r="AA1411" t="s">
        <v>27</v>
      </c>
      <c r="AB1411" s="3" t="s">
        <v>246</v>
      </c>
    </row>
    <row r="1412" spans="1:28" x14ac:dyDescent="0.25">
      <c r="A1412" s="3">
        <v>88365</v>
      </c>
      <c r="B1412" t="s">
        <v>9121</v>
      </c>
      <c r="C1412" t="s">
        <v>172</v>
      </c>
      <c r="D1412" s="3">
        <v>11</v>
      </c>
      <c r="E1412" t="s">
        <v>9017</v>
      </c>
      <c r="F1412" t="s">
        <v>9122</v>
      </c>
      <c r="G1412" t="s">
        <v>9123</v>
      </c>
      <c r="H1412" t="s">
        <v>2033</v>
      </c>
      <c r="I1412" t="s">
        <v>9124</v>
      </c>
      <c r="J1412" t="s">
        <v>9121</v>
      </c>
      <c r="K1412" t="s">
        <v>9125</v>
      </c>
      <c r="L1412" t="s">
        <v>100</v>
      </c>
      <c r="M1412" t="s">
        <v>101</v>
      </c>
      <c r="N1412" t="s">
        <v>102</v>
      </c>
      <c r="O1412" t="s">
        <v>9126</v>
      </c>
      <c r="P1412" t="s">
        <v>27</v>
      </c>
      <c r="Q1412" t="s">
        <v>57</v>
      </c>
      <c r="R1412" t="s">
        <v>58</v>
      </c>
      <c r="S1412" t="s">
        <v>59</v>
      </c>
      <c r="T1412" t="s">
        <v>146</v>
      </c>
      <c r="U1412" t="s">
        <v>147</v>
      </c>
      <c r="V1412" t="s">
        <v>8255</v>
      </c>
      <c r="W1412" t="s">
        <v>43</v>
      </c>
      <c r="X1412" t="s">
        <v>9127</v>
      </c>
      <c r="Y1412" t="s">
        <v>27</v>
      </c>
      <c r="Z1412" t="s">
        <v>44</v>
      </c>
      <c r="AA1412" t="s">
        <v>27</v>
      </c>
      <c r="AB1412" s="3" t="s">
        <v>9128</v>
      </c>
    </row>
    <row r="1413" spans="1:28" x14ac:dyDescent="0.25">
      <c r="A1413" s="3">
        <v>88366</v>
      </c>
      <c r="B1413" t="s">
        <v>9129</v>
      </c>
      <c r="C1413" t="s">
        <v>27</v>
      </c>
      <c r="D1413" s="3">
        <v>11</v>
      </c>
      <c r="E1413" t="s">
        <v>9017</v>
      </c>
      <c r="F1413" t="s">
        <v>9130</v>
      </c>
      <c r="G1413" t="s">
        <v>9131</v>
      </c>
      <c r="H1413" t="s">
        <v>2040</v>
      </c>
      <c r="I1413" t="s">
        <v>9132</v>
      </c>
      <c r="J1413" t="s">
        <v>9129</v>
      </c>
      <c r="K1413" t="s">
        <v>9133</v>
      </c>
      <c r="L1413" t="s">
        <v>117</v>
      </c>
      <c r="M1413" t="s">
        <v>243</v>
      </c>
      <c r="N1413" t="s">
        <v>244</v>
      </c>
      <c r="O1413" t="s">
        <v>9134</v>
      </c>
      <c r="P1413" t="s">
        <v>27</v>
      </c>
      <c r="Q1413" t="s">
        <v>57</v>
      </c>
      <c r="R1413" t="s">
        <v>58</v>
      </c>
      <c r="S1413" t="s">
        <v>40</v>
      </c>
      <c r="T1413" t="s">
        <v>41</v>
      </c>
      <c r="U1413" t="s">
        <v>42</v>
      </c>
      <c r="V1413" t="s">
        <v>27</v>
      </c>
      <c r="W1413" t="s">
        <v>43</v>
      </c>
      <c r="X1413" t="s">
        <v>27</v>
      </c>
      <c r="Y1413" t="s">
        <v>27</v>
      </c>
      <c r="Z1413" t="s">
        <v>44</v>
      </c>
      <c r="AA1413" t="s">
        <v>27</v>
      </c>
      <c r="AB1413" s="3" t="s">
        <v>5107</v>
      </c>
    </row>
    <row r="1414" spans="1:28" x14ac:dyDescent="0.25">
      <c r="A1414" s="3">
        <v>88367</v>
      </c>
      <c r="B1414" t="s">
        <v>9135</v>
      </c>
      <c r="C1414" t="s">
        <v>1728</v>
      </c>
      <c r="D1414" s="3">
        <v>11</v>
      </c>
      <c r="E1414" t="s">
        <v>9017</v>
      </c>
      <c r="F1414" t="s">
        <v>9136</v>
      </c>
      <c r="G1414" t="s">
        <v>9137</v>
      </c>
      <c r="H1414" t="s">
        <v>2046</v>
      </c>
      <c r="I1414" t="s">
        <v>9138</v>
      </c>
      <c r="J1414" t="s">
        <v>9135</v>
      </c>
      <c r="K1414" t="s">
        <v>9139</v>
      </c>
      <c r="L1414" t="s">
        <v>100</v>
      </c>
      <c r="M1414" t="s">
        <v>101</v>
      </c>
      <c r="N1414" t="s">
        <v>102</v>
      </c>
      <c r="O1414" t="s">
        <v>9140</v>
      </c>
      <c r="P1414" t="s">
        <v>27</v>
      </c>
      <c r="Q1414" t="s">
        <v>57</v>
      </c>
      <c r="R1414" t="s">
        <v>58</v>
      </c>
      <c r="S1414" t="s">
        <v>40</v>
      </c>
      <c r="T1414" t="s">
        <v>104</v>
      </c>
      <c r="U1414" t="s">
        <v>105</v>
      </c>
      <c r="V1414" t="s">
        <v>27</v>
      </c>
      <c r="W1414" t="s">
        <v>43</v>
      </c>
      <c r="X1414" t="s">
        <v>27</v>
      </c>
      <c r="Y1414" t="s">
        <v>27</v>
      </c>
      <c r="Z1414" t="s">
        <v>44</v>
      </c>
      <c r="AA1414" t="s">
        <v>27</v>
      </c>
      <c r="AB1414" s="3" t="s">
        <v>9141</v>
      </c>
    </row>
    <row r="1415" spans="1:28" x14ac:dyDescent="0.25">
      <c r="A1415" s="3">
        <v>88368</v>
      </c>
      <c r="B1415" t="s">
        <v>9142</v>
      </c>
      <c r="C1415" t="s">
        <v>27</v>
      </c>
      <c r="D1415" s="3">
        <v>11</v>
      </c>
      <c r="E1415" t="s">
        <v>9017</v>
      </c>
      <c r="F1415" t="s">
        <v>9018</v>
      </c>
      <c r="G1415" t="s">
        <v>9143</v>
      </c>
      <c r="H1415" t="s">
        <v>2053</v>
      </c>
      <c r="I1415" t="s">
        <v>9144</v>
      </c>
      <c r="J1415" t="s">
        <v>9142</v>
      </c>
      <c r="K1415" t="s">
        <v>9145</v>
      </c>
      <c r="L1415" t="s">
        <v>37</v>
      </c>
      <c r="M1415" t="s">
        <v>38</v>
      </c>
      <c r="N1415" t="s">
        <v>39</v>
      </c>
      <c r="O1415" t="s">
        <v>27</v>
      </c>
      <c r="P1415" t="s">
        <v>27</v>
      </c>
      <c r="Q1415" t="s">
        <v>27</v>
      </c>
      <c r="R1415" t="s">
        <v>27</v>
      </c>
      <c r="S1415" t="s">
        <v>40</v>
      </c>
      <c r="T1415" t="s">
        <v>146</v>
      </c>
      <c r="U1415" t="s">
        <v>147</v>
      </c>
      <c r="V1415" t="s">
        <v>27</v>
      </c>
      <c r="W1415" t="s">
        <v>43</v>
      </c>
      <c r="X1415" t="s">
        <v>27</v>
      </c>
      <c r="Y1415" t="s">
        <v>27</v>
      </c>
      <c r="Z1415" t="s">
        <v>44</v>
      </c>
      <c r="AA1415" t="s">
        <v>27</v>
      </c>
      <c r="AB1415" s="3" t="s">
        <v>246</v>
      </c>
    </row>
    <row r="1416" spans="1:28" x14ac:dyDescent="0.25">
      <c r="A1416" s="3">
        <v>88369</v>
      </c>
      <c r="B1416" t="s">
        <v>9146</v>
      </c>
      <c r="C1416" t="s">
        <v>27</v>
      </c>
      <c r="D1416" s="3">
        <v>11</v>
      </c>
      <c r="E1416" t="s">
        <v>9017</v>
      </c>
      <c r="F1416" t="s">
        <v>9147</v>
      </c>
      <c r="G1416" t="s">
        <v>9148</v>
      </c>
      <c r="H1416" t="s">
        <v>2060</v>
      </c>
      <c r="I1416" t="s">
        <v>9149</v>
      </c>
      <c r="J1416" t="s">
        <v>9150</v>
      </c>
      <c r="K1416" t="s">
        <v>9151</v>
      </c>
      <c r="L1416" t="s">
        <v>100</v>
      </c>
      <c r="M1416" t="s">
        <v>101</v>
      </c>
      <c r="N1416" t="s">
        <v>102</v>
      </c>
      <c r="O1416" t="s">
        <v>9152</v>
      </c>
      <c r="P1416" t="s">
        <v>27</v>
      </c>
      <c r="Q1416" t="s">
        <v>57</v>
      </c>
      <c r="R1416" t="s">
        <v>58</v>
      </c>
      <c r="S1416" t="s">
        <v>59</v>
      </c>
      <c r="T1416" t="s">
        <v>41</v>
      </c>
      <c r="U1416" t="s">
        <v>42</v>
      </c>
      <c r="V1416" t="s">
        <v>27</v>
      </c>
      <c r="W1416" t="s">
        <v>43</v>
      </c>
      <c r="X1416" t="s">
        <v>9153</v>
      </c>
      <c r="Y1416" t="s">
        <v>27</v>
      </c>
      <c r="Z1416" t="s">
        <v>44</v>
      </c>
      <c r="AA1416" t="s">
        <v>27</v>
      </c>
      <c r="AB1416" s="3" t="s">
        <v>9154</v>
      </c>
    </row>
    <row r="1417" spans="1:28" x14ac:dyDescent="0.25">
      <c r="A1417" s="3">
        <v>88370</v>
      </c>
      <c r="B1417" t="s">
        <v>9155</v>
      </c>
      <c r="C1417" t="s">
        <v>27</v>
      </c>
      <c r="D1417" s="3">
        <v>11</v>
      </c>
      <c r="E1417" t="s">
        <v>9017</v>
      </c>
      <c r="F1417" t="s">
        <v>9018</v>
      </c>
      <c r="G1417" t="s">
        <v>9156</v>
      </c>
      <c r="H1417" t="s">
        <v>2067</v>
      </c>
      <c r="I1417" t="s">
        <v>9157</v>
      </c>
      <c r="J1417" t="s">
        <v>9155</v>
      </c>
      <c r="K1417" t="s">
        <v>9158</v>
      </c>
      <c r="L1417" t="s">
        <v>37</v>
      </c>
      <c r="M1417" t="s">
        <v>38</v>
      </c>
      <c r="N1417" t="s">
        <v>39</v>
      </c>
      <c r="O1417" t="s">
        <v>27</v>
      </c>
      <c r="P1417" t="s">
        <v>27</v>
      </c>
      <c r="Q1417" t="s">
        <v>27</v>
      </c>
      <c r="R1417" t="s">
        <v>27</v>
      </c>
      <c r="S1417" t="s">
        <v>40</v>
      </c>
      <c r="T1417" t="s">
        <v>104</v>
      </c>
      <c r="U1417" t="s">
        <v>105</v>
      </c>
      <c r="V1417" t="s">
        <v>27</v>
      </c>
      <c r="W1417" t="s">
        <v>43</v>
      </c>
      <c r="X1417" t="s">
        <v>27</v>
      </c>
      <c r="Y1417" t="s">
        <v>27</v>
      </c>
      <c r="Z1417" t="s">
        <v>44</v>
      </c>
      <c r="AA1417" t="s">
        <v>27</v>
      </c>
      <c r="AB1417" s="3" t="s">
        <v>246</v>
      </c>
    </row>
    <row r="1418" spans="1:28" x14ac:dyDescent="0.25">
      <c r="A1418" s="3">
        <v>88371</v>
      </c>
      <c r="B1418" t="s">
        <v>9159</v>
      </c>
      <c r="C1418" t="s">
        <v>27</v>
      </c>
      <c r="D1418" s="3">
        <v>11</v>
      </c>
      <c r="E1418" t="s">
        <v>9017</v>
      </c>
      <c r="F1418" t="s">
        <v>9018</v>
      </c>
      <c r="G1418" t="s">
        <v>9160</v>
      </c>
      <c r="H1418" t="s">
        <v>2076</v>
      </c>
      <c r="I1418" t="s">
        <v>9161</v>
      </c>
      <c r="J1418" t="s">
        <v>9159</v>
      </c>
      <c r="K1418" t="s">
        <v>9162</v>
      </c>
      <c r="L1418" t="s">
        <v>37</v>
      </c>
      <c r="M1418" t="s">
        <v>38</v>
      </c>
      <c r="N1418" t="s">
        <v>39</v>
      </c>
      <c r="O1418" t="s">
        <v>27</v>
      </c>
      <c r="P1418" t="s">
        <v>27</v>
      </c>
      <c r="Q1418" t="s">
        <v>27</v>
      </c>
      <c r="R1418" t="s">
        <v>27</v>
      </c>
      <c r="S1418" t="s">
        <v>40</v>
      </c>
      <c r="T1418" t="s">
        <v>41</v>
      </c>
      <c r="U1418" t="s">
        <v>42</v>
      </c>
      <c r="V1418" t="s">
        <v>27</v>
      </c>
      <c r="W1418" t="s">
        <v>43</v>
      </c>
      <c r="X1418" t="s">
        <v>27</v>
      </c>
      <c r="Y1418" t="s">
        <v>27</v>
      </c>
      <c r="Z1418" t="s">
        <v>44</v>
      </c>
      <c r="AA1418" t="s">
        <v>27</v>
      </c>
      <c r="AB1418" s="3" t="s">
        <v>246</v>
      </c>
    </row>
    <row r="1419" spans="1:28" x14ac:dyDescent="0.25">
      <c r="A1419" s="3">
        <v>88372</v>
      </c>
      <c r="B1419" t="s">
        <v>9163</v>
      </c>
      <c r="C1419" t="s">
        <v>27</v>
      </c>
      <c r="D1419" s="3">
        <v>11</v>
      </c>
      <c r="E1419" t="s">
        <v>9164</v>
      </c>
      <c r="F1419" t="s">
        <v>9018</v>
      </c>
      <c r="G1419" t="s">
        <v>9165</v>
      </c>
      <c r="H1419" t="s">
        <v>2082</v>
      </c>
      <c r="I1419" t="s">
        <v>9166</v>
      </c>
      <c r="J1419" t="s">
        <v>9163</v>
      </c>
      <c r="K1419" t="s">
        <v>9167</v>
      </c>
      <c r="L1419" t="s">
        <v>37</v>
      </c>
      <c r="M1419" t="s">
        <v>38</v>
      </c>
      <c r="N1419" t="s">
        <v>39</v>
      </c>
      <c r="O1419" t="s">
        <v>27</v>
      </c>
      <c r="P1419" t="s">
        <v>27</v>
      </c>
      <c r="Q1419" t="s">
        <v>27</v>
      </c>
      <c r="R1419" t="s">
        <v>27</v>
      </c>
      <c r="S1419" t="s">
        <v>40</v>
      </c>
      <c r="T1419" t="s">
        <v>41</v>
      </c>
      <c r="U1419" t="s">
        <v>42</v>
      </c>
      <c r="V1419" t="s">
        <v>27</v>
      </c>
      <c r="W1419" t="s">
        <v>43</v>
      </c>
      <c r="X1419" t="s">
        <v>27</v>
      </c>
      <c r="Y1419" t="s">
        <v>27</v>
      </c>
      <c r="Z1419" t="s">
        <v>44</v>
      </c>
      <c r="AA1419" t="s">
        <v>27</v>
      </c>
      <c r="AB1419" s="3" t="s">
        <v>246</v>
      </c>
    </row>
    <row r="1420" spans="1:28" x14ac:dyDescent="0.25">
      <c r="A1420" s="3">
        <v>88373</v>
      </c>
      <c r="B1420" t="s">
        <v>9168</v>
      </c>
      <c r="C1420" t="s">
        <v>27</v>
      </c>
      <c r="D1420" s="3">
        <v>11</v>
      </c>
      <c r="E1420" t="s">
        <v>9164</v>
      </c>
      <c r="F1420" t="s">
        <v>9018</v>
      </c>
      <c r="G1420" t="s">
        <v>9169</v>
      </c>
      <c r="H1420" t="s">
        <v>2087</v>
      </c>
      <c r="I1420" t="s">
        <v>9170</v>
      </c>
      <c r="J1420" t="s">
        <v>9168</v>
      </c>
      <c r="K1420" t="s">
        <v>9171</v>
      </c>
      <c r="L1420" t="s">
        <v>37</v>
      </c>
      <c r="M1420" t="s">
        <v>38</v>
      </c>
      <c r="N1420" t="s">
        <v>39</v>
      </c>
      <c r="O1420" t="s">
        <v>27</v>
      </c>
      <c r="P1420" t="s">
        <v>27</v>
      </c>
      <c r="Q1420" t="s">
        <v>27</v>
      </c>
      <c r="R1420" t="s">
        <v>27</v>
      </c>
      <c r="S1420" t="s">
        <v>40</v>
      </c>
      <c r="T1420" t="s">
        <v>41</v>
      </c>
      <c r="U1420" t="s">
        <v>42</v>
      </c>
      <c r="V1420" t="s">
        <v>27</v>
      </c>
      <c r="W1420" t="s">
        <v>43</v>
      </c>
      <c r="X1420" t="s">
        <v>27</v>
      </c>
      <c r="Y1420" t="s">
        <v>27</v>
      </c>
      <c r="Z1420" t="s">
        <v>44</v>
      </c>
      <c r="AA1420" t="s">
        <v>27</v>
      </c>
      <c r="AB1420" s="3" t="s">
        <v>9172</v>
      </c>
    </row>
    <row r="1421" spans="1:28" x14ac:dyDescent="0.25">
      <c r="A1421" s="3">
        <v>88374</v>
      </c>
      <c r="B1421" t="s">
        <v>9173</v>
      </c>
      <c r="C1421" t="s">
        <v>27</v>
      </c>
      <c r="D1421" s="3">
        <v>11</v>
      </c>
      <c r="E1421" t="s">
        <v>9164</v>
      </c>
      <c r="F1421" t="s">
        <v>9018</v>
      </c>
      <c r="G1421" t="s">
        <v>9174</v>
      </c>
      <c r="H1421" t="s">
        <v>2093</v>
      </c>
      <c r="I1421" t="s">
        <v>9175</v>
      </c>
      <c r="J1421" t="s">
        <v>9173</v>
      </c>
      <c r="K1421" t="s">
        <v>9176</v>
      </c>
      <c r="L1421" t="s">
        <v>37</v>
      </c>
      <c r="M1421" t="s">
        <v>38</v>
      </c>
      <c r="N1421" t="s">
        <v>39</v>
      </c>
      <c r="O1421" t="s">
        <v>27</v>
      </c>
      <c r="P1421" t="s">
        <v>27</v>
      </c>
      <c r="Q1421" t="s">
        <v>27</v>
      </c>
      <c r="R1421" t="s">
        <v>27</v>
      </c>
      <c r="S1421" t="s">
        <v>40</v>
      </c>
      <c r="T1421" t="s">
        <v>146</v>
      </c>
      <c r="U1421" t="s">
        <v>147</v>
      </c>
      <c r="V1421" t="s">
        <v>27</v>
      </c>
      <c r="W1421" t="s">
        <v>43</v>
      </c>
      <c r="X1421" t="s">
        <v>27</v>
      </c>
      <c r="Y1421" t="s">
        <v>27</v>
      </c>
      <c r="Z1421" t="s">
        <v>44</v>
      </c>
      <c r="AA1421" t="s">
        <v>27</v>
      </c>
      <c r="AB1421" s="3" t="s">
        <v>9177</v>
      </c>
    </row>
    <row r="1422" spans="1:28" x14ac:dyDescent="0.25">
      <c r="A1422" s="3">
        <v>88375</v>
      </c>
      <c r="B1422" t="s">
        <v>9178</v>
      </c>
      <c r="C1422" t="s">
        <v>27</v>
      </c>
      <c r="D1422" s="3">
        <v>11</v>
      </c>
      <c r="E1422" t="s">
        <v>9164</v>
      </c>
      <c r="F1422" t="s">
        <v>9179</v>
      </c>
      <c r="G1422" t="s">
        <v>9180</v>
      </c>
      <c r="H1422" t="s">
        <v>2098</v>
      </c>
      <c r="I1422" t="s">
        <v>9181</v>
      </c>
      <c r="J1422" t="s">
        <v>9178</v>
      </c>
      <c r="K1422" t="s">
        <v>9182</v>
      </c>
      <c r="L1422" t="s">
        <v>100</v>
      </c>
      <c r="M1422" t="s">
        <v>101</v>
      </c>
      <c r="N1422" t="s">
        <v>102</v>
      </c>
      <c r="O1422" t="s">
        <v>9183</v>
      </c>
      <c r="P1422" t="s">
        <v>27</v>
      </c>
      <c r="Q1422" t="s">
        <v>57</v>
      </c>
      <c r="R1422" t="s">
        <v>58</v>
      </c>
      <c r="S1422" t="s">
        <v>59</v>
      </c>
      <c r="T1422" t="s">
        <v>146</v>
      </c>
      <c r="U1422" t="s">
        <v>147</v>
      </c>
      <c r="V1422" t="s">
        <v>27</v>
      </c>
      <c r="W1422" t="s">
        <v>43</v>
      </c>
      <c r="X1422" t="s">
        <v>27</v>
      </c>
      <c r="Y1422" t="s">
        <v>27</v>
      </c>
      <c r="Z1422" t="s">
        <v>44</v>
      </c>
      <c r="AA1422" t="s">
        <v>27</v>
      </c>
      <c r="AB1422" s="3" t="s">
        <v>9184</v>
      </c>
    </row>
    <row r="1423" spans="1:28" x14ac:dyDescent="0.25">
      <c r="A1423" s="3">
        <v>88376</v>
      </c>
      <c r="B1423" t="s">
        <v>9185</v>
      </c>
      <c r="C1423" t="s">
        <v>27</v>
      </c>
      <c r="D1423" s="3">
        <v>11</v>
      </c>
      <c r="E1423" t="s">
        <v>9164</v>
      </c>
      <c r="F1423" t="s">
        <v>9018</v>
      </c>
      <c r="G1423" t="s">
        <v>9186</v>
      </c>
      <c r="H1423" t="s">
        <v>2104</v>
      </c>
      <c r="I1423" t="s">
        <v>9187</v>
      </c>
      <c r="J1423" t="s">
        <v>9185</v>
      </c>
      <c r="K1423" t="s">
        <v>9188</v>
      </c>
      <c r="L1423" t="s">
        <v>53</v>
      </c>
      <c r="M1423" t="s">
        <v>54</v>
      </c>
      <c r="N1423" t="s">
        <v>55</v>
      </c>
      <c r="O1423" t="s">
        <v>27</v>
      </c>
      <c r="P1423" t="s">
        <v>27</v>
      </c>
      <c r="Q1423" t="s">
        <v>27</v>
      </c>
      <c r="R1423" t="s">
        <v>27</v>
      </c>
      <c r="S1423" t="s">
        <v>40</v>
      </c>
      <c r="T1423" t="s">
        <v>41</v>
      </c>
      <c r="U1423" t="s">
        <v>42</v>
      </c>
      <c r="V1423" t="s">
        <v>27</v>
      </c>
      <c r="W1423" t="s">
        <v>43</v>
      </c>
      <c r="X1423" t="s">
        <v>27</v>
      </c>
      <c r="Y1423" t="s">
        <v>27</v>
      </c>
      <c r="Z1423" t="s">
        <v>44</v>
      </c>
      <c r="AA1423" t="s">
        <v>27</v>
      </c>
      <c r="AB1423" s="3" t="s">
        <v>246</v>
      </c>
    </row>
    <row r="1424" spans="1:28" x14ac:dyDescent="0.25">
      <c r="A1424" s="3">
        <v>88377</v>
      </c>
      <c r="B1424" t="s">
        <v>9189</v>
      </c>
      <c r="C1424" t="s">
        <v>64</v>
      </c>
      <c r="D1424" s="3">
        <v>11</v>
      </c>
      <c r="E1424" t="s">
        <v>9164</v>
      </c>
      <c r="F1424" t="s">
        <v>9190</v>
      </c>
      <c r="G1424" t="s">
        <v>9191</v>
      </c>
      <c r="H1424" t="s">
        <v>2113</v>
      </c>
      <c r="I1424" t="s">
        <v>9192</v>
      </c>
      <c r="J1424" t="s">
        <v>9189</v>
      </c>
      <c r="K1424" t="s">
        <v>9193</v>
      </c>
      <c r="L1424" t="s">
        <v>100</v>
      </c>
      <c r="M1424" t="s">
        <v>101</v>
      </c>
      <c r="N1424" t="s">
        <v>102</v>
      </c>
      <c r="O1424" t="s">
        <v>9194</v>
      </c>
      <c r="P1424" t="s">
        <v>27</v>
      </c>
      <c r="Q1424" t="s">
        <v>57</v>
      </c>
      <c r="R1424" t="s">
        <v>58</v>
      </c>
      <c r="S1424" t="s">
        <v>59</v>
      </c>
      <c r="T1424" t="s">
        <v>41</v>
      </c>
      <c r="U1424" t="s">
        <v>42</v>
      </c>
      <c r="V1424" t="s">
        <v>27</v>
      </c>
      <c r="W1424" t="s">
        <v>43</v>
      </c>
      <c r="X1424" t="s">
        <v>27</v>
      </c>
      <c r="Y1424" t="s">
        <v>27</v>
      </c>
      <c r="Z1424" t="s">
        <v>44</v>
      </c>
      <c r="AA1424" t="s">
        <v>27</v>
      </c>
      <c r="AB1424" s="3" t="s">
        <v>9195</v>
      </c>
    </row>
    <row r="1425" spans="1:28" x14ac:dyDescent="0.25">
      <c r="A1425" s="3">
        <v>88378</v>
      </c>
      <c r="B1425" t="s">
        <v>9196</v>
      </c>
      <c r="C1425" t="s">
        <v>27</v>
      </c>
      <c r="D1425" s="3">
        <v>11</v>
      </c>
      <c r="E1425" t="s">
        <v>9164</v>
      </c>
      <c r="F1425" t="s">
        <v>9018</v>
      </c>
      <c r="G1425" t="s">
        <v>9197</v>
      </c>
      <c r="H1425" t="s">
        <v>2119</v>
      </c>
      <c r="I1425" t="s">
        <v>9198</v>
      </c>
      <c r="J1425" t="s">
        <v>9196</v>
      </c>
      <c r="K1425" t="s">
        <v>9199</v>
      </c>
      <c r="L1425" t="s">
        <v>37</v>
      </c>
      <c r="M1425" t="s">
        <v>38</v>
      </c>
      <c r="N1425" t="s">
        <v>39</v>
      </c>
      <c r="O1425" t="s">
        <v>27</v>
      </c>
      <c r="P1425" t="s">
        <v>27</v>
      </c>
      <c r="Q1425" t="s">
        <v>27</v>
      </c>
      <c r="R1425" t="s">
        <v>27</v>
      </c>
      <c r="S1425" t="s">
        <v>40</v>
      </c>
      <c r="T1425" t="s">
        <v>146</v>
      </c>
      <c r="U1425" t="s">
        <v>147</v>
      </c>
      <c r="V1425" t="s">
        <v>27</v>
      </c>
      <c r="W1425" t="s">
        <v>43</v>
      </c>
      <c r="X1425" t="s">
        <v>27</v>
      </c>
      <c r="Y1425" t="s">
        <v>27</v>
      </c>
      <c r="Z1425" t="s">
        <v>44</v>
      </c>
      <c r="AA1425" t="s">
        <v>27</v>
      </c>
      <c r="AB1425" s="3" t="s">
        <v>9200</v>
      </c>
    </row>
    <row r="1426" spans="1:28" x14ac:dyDescent="0.25">
      <c r="A1426" s="3">
        <v>88379</v>
      </c>
      <c r="B1426" t="s">
        <v>9201</v>
      </c>
      <c r="C1426" t="s">
        <v>27</v>
      </c>
      <c r="D1426" s="3">
        <v>11</v>
      </c>
      <c r="E1426" t="s">
        <v>9164</v>
      </c>
      <c r="F1426" t="s">
        <v>9018</v>
      </c>
      <c r="G1426" t="s">
        <v>9202</v>
      </c>
      <c r="H1426" t="s">
        <v>2125</v>
      </c>
      <c r="I1426" t="s">
        <v>9203</v>
      </c>
      <c r="J1426" t="s">
        <v>9201</v>
      </c>
      <c r="K1426" t="s">
        <v>9204</v>
      </c>
      <c r="L1426" t="s">
        <v>37</v>
      </c>
      <c r="M1426" t="s">
        <v>38</v>
      </c>
      <c r="N1426" t="s">
        <v>39</v>
      </c>
      <c r="O1426" t="s">
        <v>27</v>
      </c>
      <c r="P1426" t="s">
        <v>27</v>
      </c>
      <c r="Q1426" t="s">
        <v>27</v>
      </c>
      <c r="R1426" t="s">
        <v>27</v>
      </c>
      <c r="S1426" t="s">
        <v>40</v>
      </c>
      <c r="T1426" t="s">
        <v>41</v>
      </c>
      <c r="U1426" t="s">
        <v>42</v>
      </c>
      <c r="V1426" t="s">
        <v>27</v>
      </c>
      <c r="W1426" t="s">
        <v>43</v>
      </c>
      <c r="X1426" t="s">
        <v>27</v>
      </c>
      <c r="Y1426" t="s">
        <v>27</v>
      </c>
      <c r="Z1426" t="s">
        <v>44</v>
      </c>
      <c r="AA1426" t="s">
        <v>27</v>
      </c>
      <c r="AB1426" s="3" t="s">
        <v>246</v>
      </c>
    </row>
    <row r="1427" spans="1:28" x14ac:dyDescent="0.25">
      <c r="A1427" s="3">
        <v>88380</v>
      </c>
      <c r="B1427" t="s">
        <v>9205</v>
      </c>
      <c r="C1427" t="s">
        <v>64</v>
      </c>
      <c r="D1427" s="3">
        <v>11</v>
      </c>
      <c r="E1427" t="s">
        <v>9164</v>
      </c>
      <c r="F1427" t="s">
        <v>9018</v>
      </c>
      <c r="G1427" t="s">
        <v>9206</v>
      </c>
      <c r="H1427" t="s">
        <v>2132</v>
      </c>
      <c r="I1427" t="s">
        <v>9207</v>
      </c>
      <c r="J1427" t="s">
        <v>9205</v>
      </c>
      <c r="K1427" t="s">
        <v>9208</v>
      </c>
      <c r="L1427" t="s">
        <v>100</v>
      </c>
      <c r="M1427" t="s">
        <v>101</v>
      </c>
      <c r="N1427" t="s">
        <v>102</v>
      </c>
      <c r="O1427" t="s">
        <v>27</v>
      </c>
      <c r="P1427" t="s">
        <v>27</v>
      </c>
      <c r="Q1427" t="s">
        <v>27</v>
      </c>
      <c r="R1427" t="s">
        <v>27</v>
      </c>
      <c r="S1427" t="s">
        <v>40</v>
      </c>
      <c r="T1427" t="s">
        <v>146</v>
      </c>
      <c r="U1427" t="s">
        <v>147</v>
      </c>
      <c r="V1427" t="s">
        <v>27</v>
      </c>
      <c r="W1427" t="s">
        <v>43</v>
      </c>
      <c r="X1427" t="s">
        <v>27</v>
      </c>
      <c r="Y1427" t="s">
        <v>27</v>
      </c>
      <c r="Z1427" t="s">
        <v>44</v>
      </c>
      <c r="AA1427" t="s">
        <v>27</v>
      </c>
      <c r="AB1427" s="3" t="s">
        <v>7877</v>
      </c>
    </row>
    <row r="1428" spans="1:28" x14ac:dyDescent="0.25">
      <c r="A1428" s="3">
        <v>88381</v>
      </c>
      <c r="B1428" t="s">
        <v>9209</v>
      </c>
      <c r="C1428" t="s">
        <v>27</v>
      </c>
      <c r="D1428" s="3">
        <v>11</v>
      </c>
      <c r="E1428" t="s">
        <v>9164</v>
      </c>
      <c r="F1428" t="s">
        <v>9018</v>
      </c>
      <c r="G1428" t="s">
        <v>9210</v>
      </c>
      <c r="H1428" t="s">
        <v>2141</v>
      </c>
      <c r="I1428" t="s">
        <v>9211</v>
      </c>
      <c r="J1428" t="s">
        <v>9209</v>
      </c>
      <c r="K1428" t="s">
        <v>9212</v>
      </c>
      <c r="L1428" t="s">
        <v>37</v>
      </c>
      <c r="M1428" t="s">
        <v>38</v>
      </c>
      <c r="N1428" t="s">
        <v>39</v>
      </c>
      <c r="O1428" t="s">
        <v>27</v>
      </c>
      <c r="P1428" t="s">
        <v>27</v>
      </c>
      <c r="Q1428" t="s">
        <v>27</v>
      </c>
      <c r="R1428" t="s">
        <v>27</v>
      </c>
      <c r="S1428" t="s">
        <v>40</v>
      </c>
      <c r="T1428" t="s">
        <v>146</v>
      </c>
      <c r="U1428" t="s">
        <v>147</v>
      </c>
      <c r="V1428" t="s">
        <v>27</v>
      </c>
      <c r="W1428" t="s">
        <v>43</v>
      </c>
      <c r="X1428" t="s">
        <v>27</v>
      </c>
      <c r="Y1428" t="s">
        <v>27</v>
      </c>
      <c r="Z1428" t="s">
        <v>44</v>
      </c>
      <c r="AA1428" t="s">
        <v>27</v>
      </c>
      <c r="AB1428" s="3" t="s">
        <v>9213</v>
      </c>
    </row>
    <row r="1429" spans="1:28" x14ac:dyDescent="0.25">
      <c r="A1429" s="3">
        <v>88382</v>
      </c>
      <c r="B1429" t="s">
        <v>9214</v>
      </c>
      <c r="C1429" t="s">
        <v>27</v>
      </c>
      <c r="D1429" s="3">
        <v>11</v>
      </c>
      <c r="E1429" t="s">
        <v>9164</v>
      </c>
      <c r="F1429" t="s">
        <v>9018</v>
      </c>
      <c r="G1429" t="s">
        <v>9215</v>
      </c>
      <c r="H1429" t="s">
        <v>2146</v>
      </c>
      <c r="I1429" t="s">
        <v>9216</v>
      </c>
      <c r="J1429" t="s">
        <v>9214</v>
      </c>
      <c r="K1429" t="s">
        <v>9217</v>
      </c>
      <c r="L1429" t="s">
        <v>37</v>
      </c>
      <c r="M1429" t="s">
        <v>38</v>
      </c>
      <c r="N1429" t="s">
        <v>39</v>
      </c>
      <c r="O1429" t="s">
        <v>27</v>
      </c>
      <c r="P1429" t="s">
        <v>27</v>
      </c>
      <c r="Q1429" t="s">
        <v>27</v>
      </c>
      <c r="R1429" t="s">
        <v>27</v>
      </c>
      <c r="S1429" t="s">
        <v>40</v>
      </c>
      <c r="T1429" t="s">
        <v>146</v>
      </c>
      <c r="U1429" t="s">
        <v>147</v>
      </c>
      <c r="V1429" t="s">
        <v>27</v>
      </c>
      <c r="W1429" t="s">
        <v>43</v>
      </c>
      <c r="X1429" t="s">
        <v>27</v>
      </c>
      <c r="Y1429" t="s">
        <v>27</v>
      </c>
      <c r="Z1429" t="s">
        <v>44</v>
      </c>
      <c r="AA1429" t="s">
        <v>27</v>
      </c>
      <c r="AB1429" s="3" t="s">
        <v>9218</v>
      </c>
    </row>
    <row r="1430" spans="1:28" x14ac:dyDescent="0.25">
      <c r="A1430" s="3">
        <v>88383</v>
      </c>
      <c r="B1430" t="s">
        <v>9219</v>
      </c>
      <c r="C1430" t="s">
        <v>27</v>
      </c>
      <c r="D1430" s="3">
        <v>11</v>
      </c>
      <c r="E1430" t="s">
        <v>9164</v>
      </c>
      <c r="F1430" t="s">
        <v>9018</v>
      </c>
      <c r="G1430" t="s">
        <v>9220</v>
      </c>
      <c r="H1430" t="s">
        <v>9221</v>
      </c>
      <c r="I1430" t="s">
        <v>9222</v>
      </c>
      <c r="J1430" t="s">
        <v>9219</v>
      </c>
      <c r="K1430" t="s">
        <v>9223</v>
      </c>
      <c r="L1430" t="s">
        <v>37</v>
      </c>
      <c r="M1430" t="s">
        <v>38</v>
      </c>
      <c r="N1430" t="s">
        <v>39</v>
      </c>
      <c r="O1430" t="s">
        <v>27</v>
      </c>
      <c r="P1430" t="s">
        <v>27</v>
      </c>
      <c r="Q1430" t="s">
        <v>27</v>
      </c>
      <c r="R1430" t="s">
        <v>27</v>
      </c>
      <c r="S1430" t="s">
        <v>40</v>
      </c>
      <c r="T1430" t="s">
        <v>41</v>
      </c>
      <c r="U1430" t="s">
        <v>42</v>
      </c>
      <c r="V1430" t="s">
        <v>27</v>
      </c>
      <c r="W1430" t="s">
        <v>43</v>
      </c>
      <c r="X1430" t="s">
        <v>27</v>
      </c>
      <c r="Y1430" t="s">
        <v>27</v>
      </c>
      <c r="Z1430" t="s">
        <v>44</v>
      </c>
      <c r="AA1430" t="s">
        <v>27</v>
      </c>
      <c r="AB1430" s="3" t="s">
        <v>9224</v>
      </c>
    </row>
    <row r="1431" spans="1:28" x14ac:dyDescent="0.25">
      <c r="A1431" s="3">
        <v>88384</v>
      </c>
      <c r="B1431" t="s">
        <v>9225</v>
      </c>
      <c r="C1431" t="s">
        <v>27</v>
      </c>
      <c r="D1431" s="3">
        <v>11</v>
      </c>
      <c r="E1431" t="s">
        <v>9164</v>
      </c>
      <c r="F1431" t="s">
        <v>9226</v>
      </c>
      <c r="G1431" t="s">
        <v>9227</v>
      </c>
      <c r="H1431" t="s">
        <v>2153</v>
      </c>
      <c r="I1431" t="s">
        <v>9228</v>
      </c>
      <c r="J1431" t="s">
        <v>9229</v>
      </c>
      <c r="K1431" t="s">
        <v>9230</v>
      </c>
      <c r="L1431" t="s">
        <v>37</v>
      </c>
      <c r="M1431" t="s">
        <v>38</v>
      </c>
      <c r="N1431" t="s">
        <v>39</v>
      </c>
      <c r="O1431" t="s">
        <v>245</v>
      </c>
      <c r="P1431" t="s">
        <v>27</v>
      </c>
      <c r="Q1431" t="s">
        <v>57</v>
      </c>
      <c r="R1431" t="s">
        <v>58</v>
      </c>
      <c r="S1431" t="s">
        <v>27</v>
      </c>
      <c r="T1431" t="s">
        <v>146</v>
      </c>
      <c r="U1431" t="s">
        <v>147</v>
      </c>
      <c r="V1431" t="s">
        <v>27</v>
      </c>
      <c r="W1431" t="s">
        <v>43</v>
      </c>
      <c r="X1431" t="s">
        <v>27</v>
      </c>
      <c r="Y1431" t="s">
        <v>27</v>
      </c>
      <c r="Z1431" t="s">
        <v>44</v>
      </c>
      <c r="AA1431" t="s">
        <v>27</v>
      </c>
      <c r="AB1431" s="3" t="s">
        <v>9231</v>
      </c>
    </row>
    <row r="1432" spans="1:28" x14ac:dyDescent="0.25">
      <c r="A1432" s="3">
        <v>88385</v>
      </c>
      <c r="B1432" t="s">
        <v>9232</v>
      </c>
      <c r="C1432" t="s">
        <v>27</v>
      </c>
      <c r="D1432" s="3">
        <v>11</v>
      </c>
      <c r="E1432" t="s">
        <v>9164</v>
      </c>
      <c r="F1432" t="s">
        <v>9233</v>
      </c>
      <c r="G1432" t="s">
        <v>9234</v>
      </c>
      <c r="H1432" t="s">
        <v>2160</v>
      </c>
      <c r="I1432" t="s">
        <v>9235</v>
      </c>
      <c r="J1432" t="s">
        <v>9232</v>
      </c>
      <c r="K1432" t="s">
        <v>9236</v>
      </c>
      <c r="L1432" t="s">
        <v>37</v>
      </c>
      <c r="M1432" t="s">
        <v>38</v>
      </c>
      <c r="N1432" t="s">
        <v>39</v>
      </c>
      <c r="O1432" t="s">
        <v>9237</v>
      </c>
      <c r="P1432" t="s">
        <v>27</v>
      </c>
      <c r="Q1432" t="s">
        <v>57</v>
      </c>
      <c r="R1432" t="s">
        <v>58</v>
      </c>
      <c r="S1432" t="s">
        <v>40</v>
      </c>
      <c r="T1432" t="s">
        <v>41</v>
      </c>
      <c r="U1432" t="s">
        <v>42</v>
      </c>
      <c r="V1432" t="s">
        <v>27</v>
      </c>
      <c r="W1432" t="s">
        <v>43</v>
      </c>
      <c r="X1432" t="s">
        <v>27</v>
      </c>
      <c r="Y1432" t="s">
        <v>27</v>
      </c>
      <c r="Z1432" t="s">
        <v>44</v>
      </c>
      <c r="AA1432" t="s">
        <v>27</v>
      </c>
      <c r="AB1432" s="3" t="s">
        <v>9238</v>
      </c>
    </row>
    <row r="1433" spans="1:28" x14ac:dyDescent="0.25">
      <c r="A1433" s="3">
        <v>88386</v>
      </c>
      <c r="B1433" t="s">
        <v>9239</v>
      </c>
      <c r="C1433" t="s">
        <v>172</v>
      </c>
      <c r="D1433" s="3">
        <v>11</v>
      </c>
      <c r="E1433" t="s">
        <v>9164</v>
      </c>
      <c r="F1433" t="s">
        <v>9240</v>
      </c>
      <c r="G1433" t="s">
        <v>9241</v>
      </c>
      <c r="H1433" t="s">
        <v>2166</v>
      </c>
      <c r="I1433" t="s">
        <v>9242</v>
      </c>
      <c r="J1433" t="s">
        <v>9239</v>
      </c>
      <c r="K1433" t="s">
        <v>9243</v>
      </c>
      <c r="L1433" t="s">
        <v>100</v>
      </c>
      <c r="M1433" t="s">
        <v>101</v>
      </c>
      <c r="N1433" t="s">
        <v>102</v>
      </c>
      <c r="O1433" t="s">
        <v>9244</v>
      </c>
      <c r="P1433" t="s">
        <v>27</v>
      </c>
      <c r="Q1433" t="s">
        <v>57</v>
      </c>
      <c r="R1433" t="s">
        <v>58</v>
      </c>
      <c r="S1433" t="s">
        <v>40</v>
      </c>
      <c r="T1433" t="s">
        <v>41</v>
      </c>
      <c r="U1433" t="s">
        <v>42</v>
      </c>
      <c r="V1433" t="s">
        <v>27</v>
      </c>
      <c r="W1433" t="s">
        <v>43</v>
      </c>
      <c r="X1433" t="s">
        <v>27</v>
      </c>
      <c r="Y1433" t="s">
        <v>27</v>
      </c>
      <c r="Z1433" t="s">
        <v>44</v>
      </c>
      <c r="AA1433" t="s">
        <v>27</v>
      </c>
      <c r="AB1433" s="3" t="s">
        <v>9245</v>
      </c>
    </row>
    <row r="1434" spans="1:28" x14ac:dyDescent="0.25">
      <c r="A1434" s="3">
        <v>88387</v>
      </c>
      <c r="B1434" t="s">
        <v>9246</v>
      </c>
      <c r="C1434" t="s">
        <v>27</v>
      </c>
      <c r="D1434" s="3">
        <v>11</v>
      </c>
      <c r="E1434" t="s">
        <v>9164</v>
      </c>
      <c r="F1434" t="s">
        <v>9247</v>
      </c>
      <c r="G1434" t="s">
        <v>9248</v>
      </c>
      <c r="H1434" t="s">
        <v>2172</v>
      </c>
      <c r="I1434" t="s">
        <v>9249</v>
      </c>
      <c r="J1434" t="s">
        <v>9246</v>
      </c>
      <c r="K1434" t="s">
        <v>9250</v>
      </c>
      <c r="L1434" t="s">
        <v>117</v>
      </c>
      <c r="M1434" t="s">
        <v>243</v>
      </c>
      <c r="N1434" t="s">
        <v>244</v>
      </c>
      <c r="O1434" t="s">
        <v>9251</v>
      </c>
      <c r="P1434" t="s">
        <v>27</v>
      </c>
      <c r="Q1434" t="s">
        <v>57</v>
      </c>
      <c r="R1434" t="s">
        <v>58</v>
      </c>
      <c r="S1434" t="s">
        <v>40</v>
      </c>
      <c r="T1434" t="s">
        <v>41</v>
      </c>
      <c r="U1434" t="s">
        <v>42</v>
      </c>
      <c r="V1434" t="s">
        <v>27</v>
      </c>
      <c r="W1434" t="s">
        <v>43</v>
      </c>
      <c r="X1434" t="s">
        <v>27</v>
      </c>
      <c r="Y1434" t="s">
        <v>27</v>
      </c>
      <c r="Z1434" t="s">
        <v>133</v>
      </c>
      <c r="AA1434" t="s">
        <v>27</v>
      </c>
      <c r="AB1434" s="3" t="s">
        <v>9252</v>
      </c>
    </row>
    <row r="1435" spans="1:28" x14ac:dyDescent="0.25">
      <c r="A1435" s="3">
        <v>88388</v>
      </c>
      <c r="B1435" t="s">
        <v>9253</v>
      </c>
      <c r="C1435" t="s">
        <v>27</v>
      </c>
      <c r="D1435" s="3">
        <v>11</v>
      </c>
      <c r="E1435" t="s">
        <v>9164</v>
      </c>
      <c r="F1435" t="s">
        <v>9233</v>
      </c>
      <c r="G1435" t="s">
        <v>9254</v>
      </c>
      <c r="H1435" t="s">
        <v>2178</v>
      </c>
      <c r="I1435" t="s">
        <v>9255</v>
      </c>
      <c r="J1435" t="s">
        <v>9253</v>
      </c>
      <c r="K1435" t="s">
        <v>9256</v>
      </c>
      <c r="L1435" t="s">
        <v>100</v>
      </c>
      <c r="M1435" t="s">
        <v>101</v>
      </c>
      <c r="N1435" t="s">
        <v>102</v>
      </c>
      <c r="O1435" t="s">
        <v>27</v>
      </c>
      <c r="P1435" t="s">
        <v>27</v>
      </c>
      <c r="Q1435" t="s">
        <v>27</v>
      </c>
      <c r="R1435" t="s">
        <v>27</v>
      </c>
      <c r="S1435" t="s">
        <v>40</v>
      </c>
      <c r="T1435" t="s">
        <v>41</v>
      </c>
      <c r="U1435" t="s">
        <v>42</v>
      </c>
      <c r="V1435" t="s">
        <v>27</v>
      </c>
      <c r="W1435" t="s">
        <v>43</v>
      </c>
      <c r="X1435" t="s">
        <v>27</v>
      </c>
      <c r="Y1435" t="s">
        <v>27</v>
      </c>
      <c r="Z1435" t="s">
        <v>44</v>
      </c>
      <c r="AA1435" t="s">
        <v>27</v>
      </c>
      <c r="AB1435" s="3" t="s">
        <v>9257</v>
      </c>
    </row>
    <row r="1436" spans="1:28" x14ac:dyDescent="0.25">
      <c r="A1436" s="3">
        <v>88389</v>
      </c>
      <c r="B1436" t="s">
        <v>9258</v>
      </c>
      <c r="C1436" t="s">
        <v>27</v>
      </c>
      <c r="D1436" s="3">
        <v>11</v>
      </c>
      <c r="E1436" t="s">
        <v>9164</v>
      </c>
      <c r="F1436" t="s">
        <v>9233</v>
      </c>
      <c r="G1436" t="s">
        <v>9259</v>
      </c>
      <c r="H1436" t="s">
        <v>2184</v>
      </c>
      <c r="I1436" t="s">
        <v>9260</v>
      </c>
      <c r="J1436" t="s">
        <v>9258</v>
      </c>
      <c r="K1436" t="s">
        <v>9261</v>
      </c>
      <c r="L1436" t="s">
        <v>37</v>
      </c>
      <c r="M1436" t="s">
        <v>38</v>
      </c>
      <c r="N1436" t="s">
        <v>39</v>
      </c>
      <c r="O1436" t="s">
        <v>27</v>
      </c>
      <c r="P1436" t="s">
        <v>27</v>
      </c>
      <c r="Q1436" t="s">
        <v>27</v>
      </c>
      <c r="R1436" t="s">
        <v>27</v>
      </c>
      <c r="S1436" t="s">
        <v>40</v>
      </c>
      <c r="T1436" t="s">
        <v>41</v>
      </c>
      <c r="U1436" t="s">
        <v>42</v>
      </c>
      <c r="V1436" t="s">
        <v>27</v>
      </c>
      <c r="W1436" t="s">
        <v>43</v>
      </c>
      <c r="X1436" t="s">
        <v>27</v>
      </c>
      <c r="Y1436" t="s">
        <v>27</v>
      </c>
      <c r="Z1436" t="s">
        <v>44</v>
      </c>
      <c r="AA1436" t="s">
        <v>27</v>
      </c>
      <c r="AB1436" s="3" t="s">
        <v>246</v>
      </c>
    </row>
    <row r="1437" spans="1:28" x14ac:dyDescent="0.25">
      <c r="A1437" s="3">
        <v>88390</v>
      </c>
      <c r="B1437" t="s">
        <v>9262</v>
      </c>
      <c r="C1437" t="s">
        <v>172</v>
      </c>
      <c r="D1437" s="3">
        <v>11</v>
      </c>
      <c r="E1437" t="s">
        <v>9164</v>
      </c>
      <c r="F1437" t="s">
        <v>9263</v>
      </c>
      <c r="G1437" t="s">
        <v>9264</v>
      </c>
      <c r="H1437" t="s">
        <v>2191</v>
      </c>
      <c r="I1437" t="s">
        <v>9265</v>
      </c>
      <c r="J1437" t="s">
        <v>9262</v>
      </c>
      <c r="K1437" t="s">
        <v>9266</v>
      </c>
      <c r="L1437" t="s">
        <v>573</v>
      </c>
      <c r="M1437" t="s">
        <v>574</v>
      </c>
      <c r="N1437" t="s">
        <v>575</v>
      </c>
      <c r="O1437" t="s">
        <v>9267</v>
      </c>
      <c r="P1437" t="s">
        <v>27</v>
      </c>
      <c r="Q1437" t="s">
        <v>57</v>
      </c>
      <c r="R1437" t="s">
        <v>58</v>
      </c>
      <c r="S1437" t="s">
        <v>59</v>
      </c>
      <c r="T1437" t="s">
        <v>104</v>
      </c>
      <c r="U1437" t="s">
        <v>105</v>
      </c>
      <c r="V1437" t="s">
        <v>27</v>
      </c>
      <c r="W1437" t="s">
        <v>43</v>
      </c>
      <c r="X1437" t="s">
        <v>9268</v>
      </c>
      <c r="Y1437" t="s">
        <v>27</v>
      </c>
      <c r="Z1437" t="s">
        <v>44</v>
      </c>
      <c r="AA1437" t="s">
        <v>27</v>
      </c>
      <c r="AB1437" s="3" t="s">
        <v>9269</v>
      </c>
    </row>
    <row r="1438" spans="1:28" x14ac:dyDescent="0.25">
      <c r="A1438" s="3">
        <v>88391</v>
      </c>
      <c r="B1438" t="s">
        <v>9270</v>
      </c>
      <c r="C1438" t="s">
        <v>27</v>
      </c>
      <c r="D1438" s="3">
        <v>11</v>
      </c>
      <c r="E1438" t="s">
        <v>9164</v>
      </c>
      <c r="F1438" t="s">
        <v>9233</v>
      </c>
      <c r="G1438" t="s">
        <v>9271</v>
      </c>
      <c r="H1438" t="s">
        <v>2197</v>
      </c>
      <c r="I1438" t="s">
        <v>9272</v>
      </c>
      <c r="J1438" t="s">
        <v>9270</v>
      </c>
      <c r="K1438" t="s">
        <v>9273</v>
      </c>
      <c r="L1438" t="s">
        <v>37</v>
      </c>
      <c r="M1438" t="s">
        <v>38</v>
      </c>
      <c r="N1438" t="s">
        <v>39</v>
      </c>
      <c r="O1438" t="s">
        <v>27</v>
      </c>
      <c r="P1438" t="s">
        <v>27</v>
      </c>
      <c r="Q1438" t="s">
        <v>27</v>
      </c>
      <c r="R1438" t="s">
        <v>27</v>
      </c>
      <c r="S1438" t="s">
        <v>40</v>
      </c>
      <c r="T1438" t="s">
        <v>41</v>
      </c>
      <c r="U1438" t="s">
        <v>42</v>
      </c>
      <c r="V1438" t="s">
        <v>27</v>
      </c>
      <c r="W1438" t="s">
        <v>43</v>
      </c>
      <c r="X1438" t="s">
        <v>27</v>
      </c>
      <c r="Y1438" t="s">
        <v>27</v>
      </c>
      <c r="Z1438" t="s">
        <v>44</v>
      </c>
      <c r="AA1438" t="s">
        <v>27</v>
      </c>
      <c r="AB1438" s="3" t="s">
        <v>9274</v>
      </c>
    </row>
    <row r="1439" spans="1:28" x14ac:dyDescent="0.25">
      <c r="A1439" s="3">
        <v>88392</v>
      </c>
      <c r="B1439" t="s">
        <v>9275</v>
      </c>
      <c r="C1439" t="s">
        <v>27</v>
      </c>
      <c r="D1439" s="3">
        <v>11</v>
      </c>
      <c r="E1439" t="s">
        <v>9164</v>
      </c>
      <c r="F1439" t="s">
        <v>9276</v>
      </c>
      <c r="G1439" t="s">
        <v>9277</v>
      </c>
      <c r="H1439" t="s">
        <v>2204</v>
      </c>
      <c r="I1439" t="s">
        <v>9278</v>
      </c>
      <c r="J1439" t="s">
        <v>9275</v>
      </c>
      <c r="K1439" t="s">
        <v>9279</v>
      </c>
      <c r="L1439" t="s">
        <v>100</v>
      </c>
      <c r="M1439" t="s">
        <v>101</v>
      </c>
      <c r="N1439" t="s">
        <v>102</v>
      </c>
      <c r="O1439" t="s">
        <v>9280</v>
      </c>
      <c r="P1439" t="s">
        <v>27</v>
      </c>
      <c r="Q1439" t="s">
        <v>57</v>
      </c>
      <c r="R1439" t="s">
        <v>58</v>
      </c>
      <c r="S1439" t="s">
        <v>260</v>
      </c>
      <c r="T1439" t="s">
        <v>146</v>
      </c>
      <c r="U1439" t="s">
        <v>147</v>
      </c>
      <c r="V1439" t="s">
        <v>27</v>
      </c>
      <c r="W1439" t="s">
        <v>43</v>
      </c>
      <c r="X1439" t="s">
        <v>27</v>
      </c>
      <c r="Y1439" t="s">
        <v>27</v>
      </c>
      <c r="Z1439" t="s">
        <v>44</v>
      </c>
      <c r="AA1439" t="s">
        <v>27</v>
      </c>
      <c r="AB1439" s="3" t="s">
        <v>9281</v>
      </c>
    </row>
    <row r="1440" spans="1:28" x14ac:dyDescent="0.25">
      <c r="A1440" s="3">
        <v>88393</v>
      </c>
      <c r="B1440" t="s">
        <v>9282</v>
      </c>
      <c r="C1440" t="s">
        <v>27</v>
      </c>
      <c r="D1440" s="3">
        <v>11</v>
      </c>
      <c r="E1440" t="s">
        <v>9164</v>
      </c>
      <c r="F1440" t="s">
        <v>9233</v>
      </c>
      <c r="G1440" t="s">
        <v>9283</v>
      </c>
      <c r="H1440" t="s">
        <v>2210</v>
      </c>
      <c r="I1440" t="s">
        <v>9284</v>
      </c>
      <c r="J1440" t="s">
        <v>9282</v>
      </c>
      <c r="K1440" t="s">
        <v>9285</v>
      </c>
      <c r="L1440" t="s">
        <v>37</v>
      </c>
      <c r="M1440" t="s">
        <v>38</v>
      </c>
      <c r="N1440" t="s">
        <v>39</v>
      </c>
      <c r="O1440" t="s">
        <v>27</v>
      </c>
      <c r="P1440" t="s">
        <v>27</v>
      </c>
      <c r="Q1440" t="s">
        <v>27</v>
      </c>
      <c r="R1440" t="s">
        <v>27</v>
      </c>
      <c r="S1440" t="s">
        <v>40</v>
      </c>
      <c r="T1440" t="s">
        <v>41</v>
      </c>
      <c r="U1440" t="s">
        <v>42</v>
      </c>
      <c r="V1440" t="s">
        <v>27</v>
      </c>
      <c r="W1440" t="s">
        <v>43</v>
      </c>
      <c r="X1440" t="s">
        <v>27</v>
      </c>
      <c r="Y1440" t="s">
        <v>27</v>
      </c>
      <c r="Z1440" t="s">
        <v>44</v>
      </c>
      <c r="AA1440" t="s">
        <v>27</v>
      </c>
      <c r="AB1440" s="3" t="s">
        <v>9286</v>
      </c>
    </row>
    <row r="1441" spans="1:28" x14ac:dyDescent="0.25">
      <c r="A1441" s="3">
        <v>88394</v>
      </c>
      <c r="B1441" t="s">
        <v>9287</v>
      </c>
      <c r="C1441" t="s">
        <v>27</v>
      </c>
      <c r="D1441" s="3">
        <v>11</v>
      </c>
      <c r="E1441" t="s">
        <v>9164</v>
      </c>
      <c r="F1441" t="s">
        <v>9233</v>
      </c>
      <c r="G1441" t="s">
        <v>9288</v>
      </c>
      <c r="H1441" t="s">
        <v>2216</v>
      </c>
      <c r="I1441" t="s">
        <v>9289</v>
      </c>
      <c r="J1441" t="s">
        <v>9287</v>
      </c>
      <c r="K1441" t="s">
        <v>9290</v>
      </c>
      <c r="L1441" t="s">
        <v>37</v>
      </c>
      <c r="M1441" t="s">
        <v>38</v>
      </c>
      <c r="N1441" t="s">
        <v>39</v>
      </c>
      <c r="O1441" t="s">
        <v>27</v>
      </c>
      <c r="P1441" t="s">
        <v>27</v>
      </c>
      <c r="Q1441" t="s">
        <v>27</v>
      </c>
      <c r="R1441" t="s">
        <v>27</v>
      </c>
      <c r="S1441" t="s">
        <v>40</v>
      </c>
      <c r="T1441" t="s">
        <v>146</v>
      </c>
      <c r="U1441" t="s">
        <v>147</v>
      </c>
      <c r="V1441" t="s">
        <v>27</v>
      </c>
      <c r="W1441" t="s">
        <v>43</v>
      </c>
      <c r="X1441" t="s">
        <v>27</v>
      </c>
      <c r="Y1441" t="s">
        <v>27</v>
      </c>
      <c r="Z1441" t="s">
        <v>44</v>
      </c>
      <c r="AA1441" t="s">
        <v>27</v>
      </c>
      <c r="AB1441" s="3" t="s">
        <v>9291</v>
      </c>
    </row>
    <row r="1442" spans="1:28" x14ac:dyDescent="0.25">
      <c r="A1442" s="3">
        <v>88395</v>
      </c>
      <c r="B1442" t="s">
        <v>9292</v>
      </c>
      <c r="C1442" t="s">
        <v>27</v>
      </c>
      <c r="D1442" s="3">
        <v>11</v>
      </c>
      <c r="E1442" t="s">
        <v>9164</v>
      </c>
      <c r="F1442" t="s">
        <v>9233</v>
      </c>
      <c r="G1442" t="s">
        <v>9293</v>
      </c>
      <c r="H1442" t="s">
        <v>2222</v>
      </c>
      <c r="I1442" t="s">
        <v>9294</v>
      </c>
      <c r="J1442" t="s">
        <v>9292</v>
      </c>
      <c r="K1442" t="s">
        <v>9295</v>
      </c>
      <c r="L1442" t="s">
        <v>37</v>
      </c>
      <c r="M1442" t="s">
        <v>38</v>
      </c>
      <c r="N1442" t="s">
        <v>39</v>
      </c>
      <c r="O1442" t="s">
        <v>27</v>
      </c>
      <c r="P1442" t="s">
        <v>27</v>
      </c>
      <c r="Q1442" t="s">
        <v>27</v>
      </c>
      <c r="R1442" t="s">
        <v>27</v>
      </c>
      <c r="S1442" t="s">
        <v>40</v>
      </c>
      <c r="T1442" t="s">
        <v>146</v>
      </c>
      <c r="U1442" t="s">
        <v>147</v>
      </c>
      <c r="V1442" t="s">
        <v>27</v>
      </c>
      <c r="W1442" t="s">
        <v>43</v>
      </c>
      <c r="X1442" t="s">
        <v>27</v>
      </c>
      <c r="Y1442" t="s">
        <v>27</v>
      </c>
      <c r="Z1442" t="s">
        <v>44</v>
      </c>
      <c r="AA1442" t="s">
        <v>27</v>
      </c>
      <c r="AB1442" s="3" t="s">
        <v>246</v>
      </c>
    </row>
    <row r="1443" spans="1:28" x14ac:dyDescent="0.25">
      <c r="A1443" s="3">
        <v>88396</v>
      </c>
      <c r="B1443" t="s">
        <v>9296</v>
      </c>
      <c r="C1443" t="s">
        <v>27</v>
      </c>
      <c r="D1443" s="3">
        <v>11</v>
      </c>
      <c r="E1443" t="s">
        <v>9164</v>
      </c>
      <c r="F1443" t="s">
        <v>9233</v>
      </c>
      <c r="G1443" t="s">
        <v>9297</v>
      </c>
      <c r="H1443" t="s">
        <v>2228</v>
      </c>
      <c r="I1443" t="s">
        <v>9298</v>
      </c>
      <c r="J1443" t="s">
        <v>9296</v>
      </c>
      <c r="K1443" t="s">
        <v>9299</v>
      </c>
      <c r="L1443" t="s">
        <v>37</v>
      </c>
      <c r="M1443" t="s">
        <v>38</v>
      </c>
      <c r="N1443" t="s">
        <v>39</v>
      </c>
      <c r="O1443" t="s">
        <v>27</v>
      </c>
      <c r="P1443" t="s">
        <v>27</v>
      </c>
      <c r="Q1443" t="s">
        <v>27</v>
      </c>
      <c r="R1443" t="s">
        <v>27</v>
      </c>
      <c r="S1443" t="s">
        <v>40</v>
      </c>
      <c r="T1443" t="s">
        <v>104</v>
      </c>
      <c r="U1443" t="s">
        <v>105</v>
      </c>
      <c r="V1443" t="s">
        <v>27</v>
      </c>
      <c r="W1443" t="s">
        <v>43</v>
      </c>
      <c r="X1443" t="s">
        <v>27</v>
      </c>
      <c r="Y1443" t="s">
        <v>27</v>
      </c>
      <c r="Z1443" t="s">
        <v>44</v>
      </c>
      <c r="AA1443" t="s">
        <v>27</v>
      </c>
      <c r="AB1443" s="3" t="s">
        <v>246</v>
      </c>
    </row>
    <row r="1444" spans="1:28" x14ac:dyDescent="0.25">
      <c r="A1444" s="3">
        <v>88397</v>
      </c>
      <c r="B1444" t="s">
        <v>9300</v>
      </c>
      <c r="C1444" t="s">
        <v>27</v>
      </c>
      <c r="D1444" s="3">
        <v>11</v>
      </c>
      <c r="E1444" t="s">
        <v>9164</v>
      </c>
      <c r="F1444" t="s">
        <v>9301</v>
      </c>
      <c r="G1444" t="s">
        <v>9302</v>
      </c>
      <c r="H1444" t="s">
        <v>2238</v>
      </c>
      <c r="I1444" t="s">
        <v>9303</v>
      </c>
      <c r="J1444" t="s">
        <v>9300</v>
      </c>
      <c r="K1444" t="s">
        <v>9304</v>
      </c>
      <c r="L1444" t="s">
        <v>37</v>
      </c>
      <c r="M1444" t="s">
        <v>38</v>
      </c>
      <c r="N1444" t="s">
        <v>39</v>
      </c>
      <c r="O1444" t="s">
        <v>27</v>
      </c>
      <c r="P1444" t="s">
        <v>27</v>
      </c>
      <c r="Q1444" t="s">
        <v>27</v>
      </c>
      <c r="R1444" t="s">
        <v>27</v>
      </c>
      <c r="S1444" t="s">
        <v>40</v>
      </c>
      <c r="T1444" t="s">
        <v>41</v>
      </c>
      <c r="U1444" t="s">
        <v>42</v>
      </c>
      <c r="V1444" t="s">
        <v>27</v>
      </c>
      <c r="W1444" t="s">
        <v>43</v>
      </c>
      <c r="X1444" t="s">
        <v>27</v>
      </c>
      <c r="Y1444" t="s">
        <v>27</v>
      </c>
      <c r="Z1444" t="s">
        <v>44</v>
      </c>
      <c r="AA1444" t="s">
        <v>27</v>
      </c>
      <c r="AB1444" s="3" t="s">
        <v>246</v>
      </c>
    </row>
    <row r="1445" spans="1:28" x14ac:dyDescent="0.25">
      <c r="A1445" s="3">
        <v>88398</v>
      </c>
      <c r="B1445" t="s">
        <v>9305</v>
      </c>
      <c r="C1445" t="s">
        <v>27</v>
      </c>
      <c r="D1445" s="3">
        <v>11</v>
      </c>
      <c r="E1445" t="s">
        <v>9164</v>
      </c>
      <c r="F1445" t="s">
        <v>9233</v>
      </c>
      <c r="G1445" t="s">
        <v>9306</v>
      </c>
      <c r="H1445" t="s">
        <v>9307</v>
      </c>
      <c r="I1445" t="s">
        <v>9308</v>
      </c>
      <c r="J1445" t="s">
        <v>9305</v>
      </c>
      <c r="K1445" t="s">
        <v>9309</v>
      </c>
      <c r="L1445" t="s">
        <v>100</v>
      </c>
      <c r="M1445" t="s">
        <v>101</v>
      </c>
      <c r="N1445" t="s">
        <v>102</v>
      </c>
      <c r="O1445" t="s">
        <v>27</v>
      </c>
      <c r="P1445" t="s">
        <v>27</v>
      </c>
      <c r="Q1445" t="s">
        <v>27</v>
      </c>
      <c r="R1445" t="s">
        <v>27</v>
      </c>
      <c r="S1445" t="s">
        <v>40</v>
      </c>
      <c r="T1445" t="s">
        <v>41</v>
      </c>
      <c r="U1445" t="s">
        <v>42</v>
      </c>
      <c r="V1445" t="s">
        <v>27</v>
      </c>
      <c r="W1445" t="s">
        <v>43</v>
      </c>
      <c r="X1445" t="s">
        <v>27</v>
      </c>
      <c r="Y1445" t="s">
        <v>27</v>
      </c>
      <c r="Z1445" t="s">
        <v>44</v>
      </c>
      <c r="AA1445" t="s">
        <v>27</v>
      </c>
      <c r="AB1445" s="3" t="s">
        <v>9310</v>
      </c>
    </row>
    <row r="1446" spans="1:28" x14ac:dyDescent="0.25">
      <c r="A1446" s="3">
        <v>88399</v>
      </c>
      <c r="B1446" t="s">
        <v>9311</v>
      </c>
      <c r="C1446" t="s">
        <v>27</v>
      </c>
      <c r="D1446" s="3">
        <v>11</v>
      </c>
      <c r="E1446" t="s">
        <v>9164</v>
      </c>
      <c r="F1446" t="s">
        <v>9233</v>
      </c>
      <c r="G1446" t="s">
        <v>9312</v>
      </c>
      <c r="H1446" t="s">
        <v>2245</v>
      </c>
      <c r="I1446" t="s">
        <v>9313</v>
      </c>
      <c r="J1446" t="s">
        <v>9311</v>
      </c>
      <c r="K1446" t="s">
        <v>9314</v>
      </c>
      <c r="L1446" t="s">
        <v>37</v>
      </c>
      <c r="M1446" t="s">
        <v>38</v>
      </c>
      <c r="N1446" t="s">
        <v>39</v>
      </c>
      <c r="O1446" t="s">
        <v>27</v>
      </c>
      <c r="P1446" t="s">
        <v>27</v>
      </c>
      <c r="Q1446" t="s">
        <v>27</v>
      </c>
      <c r="R1446" t="s">
        <v>27</v>
      </c>
      <c r="S1446" t="s">
        <v>40</v>
      </c>
      <c r="T1446" t="s">
        <v>41</v>
      </c>
      <c r="U1446" t="s">
        <v>42</v>
      </c>
      <c r="V1446" t="s">
        <v>27</v>
      </c>
      <c r="W1446" t="s">
        <v>43</v>
      </c>
      <c r="X1446" t="s">
        <v>27</v>
      </c>
      <c r="Y1446" t="s">
        <v>27</v>
      </c>
      <c r="Z1446" t="s">
        <v>44</v>
      </c>
      <c r="AA1446" t="s">
        <v>27</v>
      </c>
      <c r="AB1446" s="3" t="s">
        <v>9315</v>
      </c>
    </row>
    <row r="1447" spans="1:28" x14ac:dyDescent="0.25">
      <c r="A1447" s="3">
        <v>88400</v>
      </c>
      <c r="B1447" t="s">
        <v>9316</v>
      </c>
      <c r="C1447" t="s">
        <v>27</v>
      </c>
      <c r="D1447" s="3">
        <v>11</v>
      </c>
      <c r="E1447" t="s">
        <v>9164</v>
      </c>
      <c r="F1447" t="s">
        <v>9317</v>
      </c>
      <c r="G1447" t="s">
        <v>9318</v>
      </c>
      <c r="H1447" t="s">
        <v>2252</v>
      </c>
      <c r="I1447" t="s">
        <v>9319</v>
      </c>
      <c r="J1447" t="s">
        <v>9316</v>
      </c>
      <c r="K1447" t="s">
        <v>9320</v>
      </c>
      <c r="L1447" t="s">
        <v>142</v>
      </c>
      <c r="M1447" t="s">
        <v>143</v>
      </c>
      <c r="N1447" t="s">
        <v>144</v>
      </c>
      <c r="O1447" t="s">
        <v>27</v>
      </c>
      <c r="P1447" t="s">
        <v>27</v>
      </c>
      <c r="Q1447" t="s">
        <v>27</v>
      </c>
      <c r="R1447" t="s">
        <v>27</v>
      </c>
      <c r="S1447" t="s">
        <v>75</v>
      </c>
      <c r="T1447" t="s">
        <v>146</v>
      </c>
      <c r="U1447" t="s">
        <v>147</v>
      </c>
      <c r="V1447" t="s">
        <v>27</v>
      </c>
      <c r="W1447" t="s">
        <v>43</v>
      </c>
      <c r="X1447" t="s">
        <v>27</v>
      </c>
      <c r="Y1447" t="s">
        <v>27</v>
      </c>
      <c r="Z1447" t="s">
        <v>44</v>
      </c>
      <c r="AA1447" t="s">
        <v>27</v>
      </c>
      <c r="AB1447" s="3" t="s">
        <v>9321</v>
      </c>
    </row>
    <row r="1448" spans="1:28" x14ac:dyDescent="0.25">
      <c r="A1448" s="3">
        <v>88401</v>
      </c>
      <c r="B1448" t="s">
        <v>9322</v>
      </c>
      <c r="C1448" t="s">
        <v>27</v>
      </c>
      <c r="D1448" s="3">
        <v>11</v>
      </c>
      <c r="E1448" t="s">
        <v>9164</v>
      </c>
      <c r="F1448" t="s">
        <v>9233</v>
      </c>
      <c r="G1448" t="s">
        <v>9323</v>
      </c>
      <c r="H1448" t="s">
        <v>2259</v>
      </c>
      <c r="I1448" t="s">
        <v>9324</v>
      </c>
      <c r="J1448" t="s">
        <v>9322</v>
      </c>
      <c r="K1448" t="s">
        <v>9325</v>
      </c>
      <c r="L1448" t="s">
        <v>53</v>
      </c>
      <c r="M1448" t="s">
        <v>54</v>
      </c>
      <c r="N1448" t="s">
        <v>55</v>
      </c>
      <c r="O1448" t="s">
        <v>27</v>
      </c>
      <c r="P1448" t="s">
        <v>27</v>
      </c>
      <c r="Q1448" t="s">
        <v>27</v>
      </c>
      <c r="R1448" t="s">
        <v>27</v>
      </c>
      <c r="S1448" t="s">
        <v>40</v>
      </c>
      <c r="T1448" t="s">
        <v>146</v>
      </c>
      <c r="U1448" t="s">
        <v>147</v>
      </c>
      <c r="V1448" t="s">
        <v>27</v>
      </c>
      <c r="W1448" t="s">
        <v>43</v>
      </c>
      <c r="X1448" t="s">
        <v>27</v>
      </c>
      <c r="Y1448" t="s">
        <v>27</v>
      </c>
      <c r="Z1448" t="s">
        <v>44</v>
      </c>
      <c r="AA1448" t="s">
        <v>27</v>
      </c>
      <c r="AB1448" s="3" t="s">
        <v>5050</v>
      </c>
    </row>
    <row r="1449" spans="1:28" x14ac:dyDescent="0.25">
      <c r="A1449" s="3">
        <v>88402</v>
      </c>
      <c r="B1449" t="s">
        <v>9326</v>
      </c>
      <c r="C1449" t="s">
        <v>172</v>
      </c>
      <c r="D1449" s="3">
        <v>11</v>
      </c>
      <c r="E1449" t="s">
        <v>9327</v>
      </c>
      <c r="F1449" t="s">
        <v>9328</v>
      </c>
      <c r="G1449" t="s">
        <v>9329</v>
      </c>
      <c r="H1449" t="s">
        <v>2265</v>
      </c>
      <c r="I1449" t="s">
        <v>9330</v>
      </c>
      <c r="J1449" t="s">
        <v>9326</v>
      </c>
      <c r="K1449" t="s">
        <v>9331</v>
      </c>
      <c r="L1449" t="s">
        <v>53</v>
      </c>
      <c r="M1449" t="s">
        <v>54</v>
      </c>
      <c r="N1449" t="s">
        <v>55</v>
      </c>
      <c r="O1449" t="s">
        <v>27</v>
      </c>
      <c r="P1449" t="s">
        <v>27</v>
      </c>
      <c r="Q1449" t="s">
        <v>27</v>
      </c>
      <c r="R1449" t="s">
        <v>27</v>
      </c>
      <c r="S1449" t="s">
        <v>75</v>
      </c>
      <c r="T1449" t="s">
        <v>146</v>
      </c>
      <c r="U1449" t="s">
        <v>147</v>
      </c>
      <c r="V1449" t="s">
        <v>27</v>
      </c>
      <c r="W1449" t="s">
        <v>43</v>
      </c>
      <c r="X1449" t="s">
        <v>27</v>
      </c>
      <c r="Y1449" t="s">
        <v>27</v>
      </c>
      <c r="Z1449" t="s">
        <v>44</v>
      </c>
      <c r="AA1449" t="s">
        <v>27</v>
      </c>
      <c r="AB1449" s="3" t="s">
        <v>9332</v>
      </c>
    </row>
    <row r="1450" spans="1:28" x14ac:dyDescent="0.25">
      <c r="A1450" s="3">
        <v>88403</v>
      </c>
      <c r="B1450" t="s">
        <v>9333</v>
      </c>
      <c r="C1450" t="s">
        <v>27</v>
      </c>
      <c r="D1450" s="3">
        <v>11</v>
      </c>
      <c r="E1450" t="s">
        <v>9327</v>
      </c>
      <c r="F1450" t="s">
        <v>9233</v>
      </c>
      <c r="G1450" t="s">
        <v>9334</v>
      </c>
      <c r="H1450" t="s">
        <v>2270</v>
      </c>
      <c r="I1450" t="s">
        <v>9335</v>
      </c>
      <c r="J1450" t="s">
        <v>9333</v>
      </c>
      <c r="K1450" t="s">
        <v>9336</v>
      </c>
      <c r="L1450" t="s">
        <v>53</v>
      </c>
      <c r="M1450" t="s">
        <v>54</v>
      </c>
      <c r="N1450" t="s">
        <v>55</v>
      </c>
      <c r="O1450" t="s">
        <v>27</v>
      </c>
      <c r="P1450" t="s">
        <v>27</v>
      </c>
      <c r="Q1450" t="s">
        <v>27</v>
      </c>
      <c r="R1450" t="s">
        <v>27</v>
      </c>
      <c r="S1450" t="s">
        <v>40</v>
      </c>
      <c r="T1450" t="s">
        <v>1599</v>
      </c>
      <c r="U1450" t="s">
        <v>1600</v>
      </c>
      <c r="V1450" t="s">
        <v>27</v>
      </c>
      <c r="W1450" t="s">
        <v>43</v>
      </c>
      <c r="X1450" t="s">
        <v>27</v>
      </c>
      <c r="Y1450" t="s">
        <v>27</v>
      </c>
      <c r="Z1450" t="s">
        <v>44</v>
      </c>
      <c r="AA1450" t="s">
        <v>27</v>
      </c>
      <c r="AB1450" s="3" t="s">
        <v>9337</v>
      </c>
    </row>
    <row r="1451" spans="1:28" x14ac:dyDescent="0.25">
      <c r="A1451" s="3">
        <v>88404</v>
      </c>
      <c r="B1451" t="s">
        <v>9338</v>
      </c>
      <c r="C1451" t="s">
        <v>27</v>
      </c>
      <c r="D1451" s="3">
        <v>11</v>
      </c>
      <c r="E1451" t="s">
        <v>9327</v>
      </c>
      <c r="F1451" t="s">
        <v>6066</v>
      </c>
      <c r="G1451" t="s">
        <v>9339</v>
      </c>
      <c r="H1451" t="s">
        <v>2276</v>
      </c>
      <c r="I1451" t="s">
        <v>9340</v>
      </c>
      <c r="J1451" t="s">
        <v>9338</v>
      </c>
      <c r="K1451" t="s">
        <v>9341</v>
      </c>
      <c r="L1451" t="s">
        <v>117</v>
      </c>
      <c r="M1451" t="s">
        <v>243</v>
      </c>
      <c r="N1451" t="s">
        <v>244</v>
      </c>
      <c r="O1451" t="s">
        <v>27</v>
      </c>
      <c r="P1451" t="s">
        <v>27</v>
      </c>
      <c r="Q1451" t="s">
        <v>27</v>
      </c>
      <c r="R1451" t="s">
        <v>27</v>
      </c>
      <c r="S1451" t="s">
        <v>40</v>
      </c>
      <c r="T1451" t="s">
        <v>146</v>
      </c>
      <c r="U1451" t="s">
        <v>147</v>
      </c>
      <c r="V1451" t="s">
        <v>27</v>
      </c>
      <c r="W1451" t="s">
        <v>43</v>
      </c>
      <c r="X1451" t="s">
        <v>27</v>
      </c>
      <c r="Y1451" t="s">
        <v>27</v>
      </c>
      <c r="Z1451" t="s">
        <v>44</v>
      </c>
      <c r="AA1451" t="s">
        <v>27</v>
      </c>
      <c r="AB1451" s="3" t="s">
        <v>246</v>
      </c>
    </row>
    <row r="1452" spans="1:28" x14ac:dyDescent="0.25">
      <c r="A1452" s="3">
        <v>88405</v>
      </c>
      <c r="B1452" t="s">
        <v>9342</v>
      </c>
      <c r="C1452" t="s">
        <v>27</v>
      </c>
      <c r="D1452" s="3">
        <v>11</v>
      </c>
      <c r="E1452" t="s">
        <v>9327</v>
      </c>
      <c r="F1452" t="s">
        <v>9233</v>
      </c>
      <c r="G1452" t="s">
        <v>9343</v>
      </c>
      <c r="H1452" t="s">
        <v>2281</v>
      </c>
      <c r="I1452" t="s">
        <v>9344</v>
      </c>
      <c r="J1452" t="s">
        <v>9342</v>
      </c>
      <c r="K1452" t="s">
        <v>9345</v>
      </c>
      <c r="L1452" t="s">
        <v>37</v>
      </c>
      <c r="M1452" t="s">
        <v>38</v>
      </c>
      <c r="N1452" t="s">
        <v>39</v>
      </c>
      <c r="O1452" t="s">
        <v>27</v>
      </c>
      <c r="P1452" t="s">
        <v>27</v>
      </c>
      <c r="Q1452" t="s">
        <v>27</v>
      </c>
      <c r="R1452" t="s">
        <v>27</v>
      </c>
      <c r="S1452" t="s">
        <v>40</v>
      </c>
      <c r="T1452" t="s">
        <v>1599</v>
      </c>
      <c r="U1452" t="s">
        <v>1600</v>
      </c>
      <c r="V1452" t="s">
        <v>27</v>
      </c>
      <c r="W1452" t="s">
        <v>43</v>
      </c>
      <c r="X1452" t="s">
        <v>27</v>
      </c>
      <c r="Y1452" t="s">
        <v>27</v>
      </c>
      <c r="Z1452" t="s">
        <v>44</v>
      </c>
      <c r="AA1452" t="s">
        <v>27</v>
      </c>
      <c r="AB1452" s="3" t="s">
        <v>9346</v>
      </c>
    </row>
    <row r="1453" spans="1:28" x14ac:dyDescent="0.25">
      <c r="A1453" s="3">
        <v>88406</v>
      </c>
      <c r="B1453" t="s">
        <v>9347</v>
      </c>
      <c r="C1453" t="s">
        <v>27</v>
      </c>
      <c r="D1453" s="3">
        <v>11</v>
      </c>
      <c r="E1453" t="s">
        <v>9327</v>
      </c>
      <c r="F1453" t="s">
        <v>9233</v>
      </c>
      <c r="G1453" t="s">
        <v>9348</v>
      </c>
      <c r="H1453" t="s">
        <v>2289</v>
      </c>
      <c r="I1453" t="s">
        <v>9349</v>
      </c>
      <c r="J1453" t="s">
        <v>9347</v>
      </c>
      <c r="K1453" t="s">
        <v>9350</v>
      </c>
      <c r="L1453" t="s">
        <v>37</v>
      </c>
      <c r="M1453" t="s">
        <v>38</v>
      </c>
      <c r="N1453" t="s">
        <v>39</v>
      </c>
      <c r="O1453" t="s">
        <v>27</v>
      </c>
      <c r="P1453" t="s">
        <v>27</v>
      </c>
      <c r="Q1453" t="s">
        <v>27</v>
      </c>
      <c r="R1453" t="s">
        <v>27</v>
      </c>
      <c r="S1453" t="s">
        <v>40</v>
      </c>
      <c r="T1453" t="s">
        <v>146</v>
      </c>
      <c r="U1453" t="s">
        <v>147</v>
      </c>
      <c r="V1453" t="s">
        <v>27</v>
      </c>
      <c r="W1453" t="s">
        <v>43</v>
      </c>
      <c r="X1453" t="s">
        <v>27</v>
      </c>
      <c r="Y1453" t="s">
        <v>27</v>
      </c>
      <c r="Z1453" t="s">
        <v>44</v>
      </c>
      <c r="AA1453" t="s">
        <v>27</v>
      </c>
      <c r="AB1453" s="3" t="s">
        <v>9351</v>
      </c>
    </row>
    <row r="1454" spans="1:28" x14ac:dyDescent="0.25">
      <c r="A1454" s="3">
        <v>88407</v>
      </c>
      <c r="B1454" t="s">
        <v>9352</v>
      </c>
      <c r="C1454" t="s">
        <v>27</v>
      </c>
      <c r="D1454" s="3">
        <v>11</v>
      </c>
      <c r="E1454" t="s">
        <v>9327</v>
      </c>
      <c r="F1454" t="s">
        <v>9233</v>
      </c>
      <c r="G1454" t="s">
        <v>9353</v>
      </c>
      <c r="H1454" t="s">
        <v>2295</v>
      </c>
      <c r="I1454" t="s">
        <v>9354</v>
      </c>
      <c r="J1454" t="s">
        <v>9352</v>
      </c>
      <c r="K1454" t="s">
        <v>9355</v>
      </c>
      <c r="L1454" t="s">
        <v>37</v>
      </c>
      <c r="M1454" t="s">
        <v>38</v>
      </c>
      <c r="N1454" t="s">
        <v>39</v>
      </c>
      <c r="O1454" t="s">
        <v>27</v>
      </c>
      <c r="P1454" t="s">
        <v>27</v>
      </c>
      <c r="Q1454" t="s">
        <v>27</v>
      </c>
      <c r="R1454" t="s">
        <v>27</v>
      </c>
      <c r="S1454" t="s">
        <v>40</v>
      </c>
      <c r="T1454" t="s">
        <v>146</v>
      </c>
      <c r="U1454" t="s">
        <v>147</v>
      </c>
      <c r="V1454" t="s">
        <v>27</v>
      </c>
      <c r="W1454" t="s">
        <v>43</v>
      </c>
      <c r="X1454" t="s">
        <v>27</v>
      </c>
      <c r="Y1454" t="s">
        <v>27</v>
      </c>
      <c r="Z1454" t="s">
        <v>44</v>
      </c>
      <c r="AA1454" t="s">
        <v>27</v>
      </c>
      <c r="AB1454" s="3" t="s">
        <v>246</v>
      </c>
    </row>
    <row r="1455" spans="1:28" x14ac:dyDescent="0.25">
      <c r="A1455" s="3">
        <v>88408</v>
      </c>
      <c r="B1455" t="s">
        <v>9356</v>
      </c>
      <c r="C1455" t="s">
        <v>27</v>
      </c>
      <c r="D1455" s="3">
        <v>11</v>
      </c>
      <c r="E1455" t="s">
        <v>9327</v>
      </c>
      <c r="F1455" t="s">
        <v>9357</v>
      </c>
      <c r="G1455" t="s">
        <v>9358</v>
      </c>
      <c r="H1455" t="s">
        <v>2301</v>
      </c>
      <c r="I1455" t="s">
        <v>9359</v>
      </c>
      <c r="J1455" t="s">
        <v>9356</v>
      </c>
      <c r="K1455" t="s">
        <v>9360</v>
      </c>
      <c r="L1455" t="s">
        <v>100</v>
      </c>
      <c r="M1455" t="s">
        <v>101</v>
      </c>
      <c r="N1455" t="s">
        <v>102</v>
      </c>
      <c r="O1455" t="s">
        <v>9361</v>
      </c>
      <c r="P1455" t="s">
        <v>27</v>
      </c>
      <c r="Q1455" t="s">
        <v>57</v>
      </c>
      <c r="R1455" t="s">
        <v>58</v>
      </c>
      <c r="S1455" t="s">
        <v>40</v>
      </c>
      <c r="T1455" t="s">
        <v>41</v>
      </c>
      <c r="U1455" t="s">
        <v>42</v>
      </c>
      <c r="V1455" t="s">
        <v>27</v>
      </c>
      <c r="W1455" t="s">
        <v>43</v>
      </c>
      <c r="X1455" t="s">
        <v>9362</v>
      </c>
      <c r="Y1455" t="s">
        <v>27</v>
      </c>
      <c r="Z1455" t="s">
        <v>44</v>
      </c>
      <c r="AA1455" t="s">
        <v>27</v>
      </c>
      <c r="AB1455" s="3" t="s">
        <v>246</v>
      </c>
    </row>
    <row r="1456" spans="1:28" x14ac:dyDescent="0.25">
      <c r="A1456" s="3">
        <v>88409</v>
      </c>
      <c r="B1456" t="s">
        <v>9363</v>
      </c>
      <c r="C1456" t="s">
        <v>64</v>
      </c>
      <c r="D1456" s="3">
        <v>11</v>
      </c>
      <c r="E1456" t="s">
        <v>9327</v>
      </c>
      <c r="F1456" t="s">
        <v>9364</v>
      </c>
      <c r="G1456" t="s">
        <v>9365</v>
      </c>
      <c r="H1456" t="s">
        <v>2308</v>
      </c>
      <c r="I1456" t="s">
        <v>9366</v>
      </c>
      <c r="J1456" t="s">
        <v>9363</v>
      </c>
      <c r="K1456" t="s">
        <v>9367</v>
      </c>
      <c r="L1456" t="s">
        <v>210</v>
      </c>
      <c r="M1456" t="s">
        <v>211</v>
      </c>
      <c r="N1456" t="s">
        <v>212</v>
      </c>
      <c r="O1456" t="s">
        <v>9368</v>
      </c>
      <c r="P1456" t="s">
        <v>27</v>
      </c>
      <c r="Q1456" t="s">
        <v>27</v>
      </c>
      <c r="R1456" t="s">
        <v>58</v>
      </c>
      <c r="S1456" t="s">
        <v>59</v>
      </c>
      <c r="T1456" t="s">
        <v>146</v>
      </c>
      <c r="U1456" t="s">
        <v>147</v>
      </c>
      <c r="V1456" t="s">
        <v>9369</v>
      </c>
      <c r="W1456" t="s">
        <v>43</v>
      </c>
      <c r="X1456" t="s">
        <v>27</v>
      </c>
      <c r="Y1456" t="s">
        <v>27</v>
      </c>
      <c r="Z1456" t="s">
        <v>44</v>
      </c>
      <c r="AA1456" t="s">
        <v>27</v>
      </c>
      <c r="AB1456" s="3" t="s">
        <v>9370</v>
      </c>
    </row>
    <row r="1457" spans="1:28" x14ac:dyDescent="0.25">
      <c r="A1457" s="3">
        <v>88410</v>
      </c>
      <c r="B1457" t="s">
        <v>9371</v>
      </c>
      <c r="C1457" t="s">
        <v>27</v>
      </c>
      <c r="D1457" s="3">
        <v>11</v>
      </c>
      <c r="E1457" t="s">
        <v>9327</v>
      </c>
      <c r="F1457" t="s">
        <v>9372</v>
      </c>
      <c r="G1457" t="s">
        <v>9373</v>
      </c>
      <c r="H1457" t="s">
        <v>2314</v>
      </c>
      <c r="I1457" t="s">
        <v>9374</v>
      </c>
      <c r="J1457" t="s">
        <v>9371</v>
      </c>
      <c r="K1457" t="s">
        <v>9375</v>
      </c>
      <c r="L1457" t="s">
        <v>117</v>
      </c>
      <c r="M1457" t="s">
        <v>243</v>
      </c>
      <c r="N1457" t="s">
        <v>244</v>
      </c>
      <c r="O1457" t="s">
        <v>193</v>
      </c>
      <c r="P1457" t="s">
        <v>27</v>
      </c>
      <c r="Q1457" t="s">
        <v>57</v>
      </c>
      <c r="R1457" t="s">
        <v>58</v>
      </c>
      <c r="S1457" t="s">
        <v>59</v>
      </c>
      <c r="T1457" t="s">
        <v>1599</v>
      </c>
      <c r="U1457" t="s">
        <v>1600</v>
      </c>
      <c r="V1457" t="s">
        <v>27</v>
      </c>
      <c r="W1457" t="s">
        <v>43</v>
      </c>
      <c r="X1457" t="s">
        <v>27</v>
      </c>
      <c r="Y1457" t="s">
        <v>27</v>
      </c>
      <c r="Z1457" t="s">
        <v>133</v>
      </c>
      <c r="AA1457" t="s">
        <v>27</v>
      </c>
      <c r="AB1457" s="3" t="s">
        <v>246</v>
      </c>
    </row>
    <row r="1458" spans="1:28" x14ac:dyDescent="0.25">
      <c r="A1458" s="3">
        <v>88411</v>
      </c>
      <c r="B1458" t="s">
        <v>9376</v>
      </c>
      <c r="C1458" t="s">
        <v>27</v>
      </c>
      <c r="D1458" s="3">
        <v>11</v>
      </c>
      <c r="E1458" t="s">
        <v>9327</v>
      </c>
      <c r="F1458" t="s">
        <v>9377</v>
      </c>
      <c r="G1458" t="s">
        <v>9378</v>
      </c>
      <c r="H1458" t="s">
        <v>2320</v>
      </c>
      <c r="I1458" t="s">
        <v>9379</v>
      </c>
      <c r="J1458" t="s">
        <v>9376</v>
      </c>
      <c r="K1458" t="s">
        <v>9380</v>
      </c>
      <c r="L1458" t="s">
        <v>117</v>
      </c>
      <c r="M1458" t="s">
        <v>243</v>
      </c>
      <c r="N1458" t="s">
        <v>244</v>
      </c>
      <c r="O1458" t="s">
        <v>27</v>
      </c>
      <c r="P1458" t="s">
        <v>27</v>
      </c>
      <c r="Q1458" t="s">
        <v>27</v>
      </c>
      <c r="R1458" t="s">
        <v>27</v>
      </c>
      <c r="S1458" t="s">
        <v>59</v>
      </c>
      <c r="T1458" t="s">
        <v>41</v>
      </c>
      <c r="U1458" t="s">
        <v>42</v>
      </c>
      <c r="V1458" t="s">
        <v>27</v>
      </c>
      <c r="W1458" t="s">
        <v>43</v>
      </c>
      <c r="X1458" t="s">
        <v>27</v>
      </c>
      <c r="Y1458" t="s">
        <v>27</v>
      </c>
      <c r="Z1458" t="s">
        <v>44</v>
      </c>
      <c r="AA1458" t="s">
        <v>27</v>
      </c>
      <c r="AB1458" s="3" t="s">
        <v>9381</v>
      </c>
    </row>
    <row r="1459" spans="1:28" x14ac:dyDescent="0.25">
      <c r="A1459" s="3">
        <v>88412</v>
      </c>
      <c r="B1459" t="s">
        <v>9382</v>
      </c>
      <c r="C1459" t="s">
        <v>27</v>
      </c>
      <c r="D1459" s="3">
        <v>11</v>
      </c>
      <c r="E1459" t="s">
        <v>9327</v>
      </c>
      <c r="F1459" t="s">
        <v>9233</v>
      </c>
      <c r="G1459" t="s">
        <v>9383</v>
      </c>
      <c r="H1459" t="s">
        <v>2326</v>
      </c>
      <c r="I1459" t="s">
        <v>9384</v>
      </c>
      <c r="J1459" t="s">
        <v>9382</v>
      </c>
      <c r="K1459" t="s">
        <v>9385</v>
      </c>
      <c r="L1459" t="s">
        <v>127</v>
      </c>
      <c r="M1459" t="s">
        <v>128</v>
      </c>
      <c r="N1459" t="s">
        <v>129</v>
      </c>
      <c r="O1459" t="s">
        <v>27</v>
      </c>
      <c r="P1459" t="s">
        <v>27</v>
      </c>
      <c r="Q1459" t="s">
        <v>27</v>
      </c>
      <c r="R1459" t="s">
        <v>27</v>
      </c>
      <c r="S1459" t="s">
        <v>40</v>
      </c>
      <c r="T1459" t="s">
        <v>146</v>
      </c>
      <c r="U1459" t="s">
        <v>147</v>
      </c>
      <c r="V1459" t="s">
        <v>27</v>
      </c>
      <c r="W1459" t="s">
        <v>43</v>
      </c>
      <c r="X1459" t="s">
        <v>27</v>
      </c>
      <c r="Y1459" t="s">
        <v>27</v>
      </c>
      <c r="Z1459" t="s">
        <v>44</v>
      </c>
      <c r="AA1459" t="s">
        <v>27</v>
      </c>
      <c r="AB1459" s="3" t="s">
        <v>246</v>
      </c>
    </row>
    <row r="1460" spans="1:28" x14ac:dyDescent="0.25">
      <c r="A1460" s="3">
        <v>88413</v>
      </c>
      <c r="B1460" t="s">
        <v>9386</v>
      </c>
      <c r="C1460" t="s">
        <v>27</v>
      </c>
      <c r="D1460" s="3">
        <v>11</v>
      </c>
      <c r="E1460" t="s">
        <v>9327</v>
      </c>
      <c r="F1460" t="s">
        <v>9387</v>
      </c>
      <c r="G1460" t="s">
        <v>9388</v>
      </c>
      <c r="H1460" t="s">
        <v>2332</v>
      </c>
      <c r="I1460" t="s">
        <v>9389</v>
      </c>
      <c r="J1460" t="s">
        <v>9386</v>
      </c>
      <c r="K1460" t="s">
        <v>9390</v>
      </c>
      <c r="L1460" t="s">
        <v>100</v>
      </c>
      <c r="M1460" t="s">
        <v>101</v>
      </c>
      <c r="N1460" t="s">
        <v>102</v>
      </c>
      <c r="O1460" t="s">
        <v>9183</v>
      </c>
      <c r="P1460" t="s">
        <v>27</v>
      </c>
      <c r="Q1460" t="s">
        <v>57</v>
      </c>
      <c r="R1460" t="s">
        <v>58</v>
      </c>
      <c r="S1460" t="s">
        <v>40</v>
      </c>
      <c r="T1460" t="s">
        <v>146</v>
      </c>
      <c r="U1460" t="s">
        <v>147</v>
      </c>
      <c r="V1460" t="s">
        <v>27</v>
      </c>
      <c r="W1460" t="s">
        <v>43</v>
      </c>
      <c r="X1460" t="s">
        <v>9391</v>
      </c>
      <c r="Y1460" t="s">
        <v>27</v>
      </c>
      <c r="Z1460" t="s">
        <v>44</v>
      </c>
      <c r="AA1460" t="s">
        <v>27</v>
      </c>
      <c r="AB1460" s="3" t="s">
        <v>246</v>
      </c>
    </row>
    <row r="1461" spans="1:28" x14ac:dyDescent="0.25">
      <c r="A1461" s="3">
        <v>88414</v>
      </c>
      <c r="B1461" t="s">
        <v>9392</v>
      </c>
      <c r="C1461" t="s">
        <v>64</v>
      </c>
      <c r="D1461" s="3">
        <v>11</v>
      </c>
      <c r="E1461" t="s">
        <v>9327</v>
      </c>
      <c r="F1461" t="s">
        <v>9233</v>
      </c>
      <c r="G1461" t="s">
        <v>9393</v>
      </c>
      <c r="H1461" t="s">
        <v>2339</v>
      </c>
      <c r="I1461" t="s">
        <v>9394</v>
      </c>
      <c r="J1461" t="s">
        <v>9392</v>
      </c>
      <c r="K1461" t="s">
        <v>9395</v>
      </c>
      <c r="L1461" t="s">
        <v>100</v>
      </c>
      <c r="M1461" t="s">
        <v>101</v>
      </c>
      <c r="N1461" t="s">
        <v>102</v>
      </c>
      <c r="O1461" t="s">
        <v>27</v>
      </c>
      <c r="P1461" t="s">
        <v>27</v>
      </c>
      <c r="Q1461" t="s">
        <v>27</v>
      </c>
      <c r="R1461" t="s">
        <v>27</v>
      </c>
      <c r="S1461" t="s">
        <v>40</v>
      </c>
      <c r="T1461" t="s">
        <v>104</v>
      </c>
      <c r="U1461" t="s">
        <v>105</v>
      </c>
      <c r="V1461" t="s">
        <v>27</v>
      </c>
      <c r="W1461" t="s">
        <v>43</v>
      </c>
      <c r="X1461" t="s">
        <v>27</v>
      </c>
      <c r="Y1461" t="s">
        <v>27</v>
      </c>
      <c r="Z1461" t="s">
        <v>44</v>
      </c>
      <c r="AA1461" t="s">
        <v>27</v>
      </c>
      <c r="AB1461" s="3" t="s">
        <v>9396</v>
      </c>
    </row>
    <row r="1462" spans="1:28" x14ac:dyDescent="0.25">
      <c r="A1462" s="3">
        <v>88415</v>
      </c>
      <c r="B1462" t="s">
        <v>9397</v>
      </c>
      <c r="C1462" t="s">
        <v>27</v>
      </c>
      <c r="D1462" s="3">
        <v>11</v>
      </c>
      <c r="E1462" t="s">
        <v>9327</v>
      </c>
      <c r="F1462" t="s">
        <v>9233</v>
      </c>
      <c r="G1462" t="s">
        <v>9398</v>
      </c>
      <c r="H1462" t="s">
        <v>2345</v>
      </c>
      <c r="I1462" t="s">
        <v>9399</v>
      </c>
      <c r="J1462" t="s">
        <v>9397</v>
      </c>
      <c r="K1462" t="s">
        <v>9400</v>
      </c>
      <c r="L1462" t="s">
        <v>37</v>
      </c>
      <c r="M1462" t="s">
        <v>38</v>
      </c>
      <c r="N1462" t="s">
        <v>39</v>
      </c>
      <c r="O1462" t="s">
        <v>27</v>
      </c>
      <c r="P1462" t="s">
        <v>27</v>
      </c>
      <c r="Q1462" t="s">
        <v>27</v>
      </c>
      <c r="R1462" t="s">
        <v>27</v>
      </c>
      <c r="S1462" t="s">
        <v>40</v>
      </c>
      <c r="T1462" t="s">
        <v>104</v>
      </c>
      <c r="U1462" t="s">
        <v>105</v>
      </c>
      <c r="V1462" t="s">
        <v>27</v>
      </c>
      <c r="W1462" t="s">
        <v>43</v>
      </c>
      <c r="X1462" t="s">
        <v>27</v>
      </c>
      <c r="Y1462" t="s">
        <v>27</v>
      </c>
      <c r="Z1462" t="s">
        <v>44</v>
      </c>
      <c r="AA1462" t="s">
        <v>27</v>
      </c>
      <c r="AB1462" s="3" t="s">
        <v>246</v>
      </c>
    </row>
    <row r="1463" spans="1:28" x14ac:dyDescent="0.25">
      <c r="A1463" s="3">
        <v>88416</v>
      </c>
      <c r="B1463" t="s">
        <v>9401</v>
      </c>
      <c r="C1463" t="s">
        <v>27</v>
      </c>
      <c r="D1463" s="3">
        <v>11</v>
      </c>
      <c r="E1463" t="s">
        <v>9327</v>
      </c>
      <c r="F1463" t="s">
        <v>9233</v>
      </c>
      <c r="G1463" t="s">
        <v>9402</v>
      </c>
      <c r="H1463" t="s">
        <v>2352</v>
      </c>
      <c r="I1463" t="s">
        <v>9403</v>
      </c>
      <c r="J1463" t="s">
        <v>9401</v>
      </c>
      <c r="K1463" t="s">
        <v>9404</v>
      </c>
      <c r="L1463" t="s">
        <v>37</v>
      </c>
      <c r="M1463" t="s">
        <v>38</v>
      </c>
      <c r="N1463" t="s">
        <v>39</v>
      </c>
      <c r="O1463" t="s">
        <v>27</v>
      </c>
      <c r="P1463" t="s">
        <v>27</v>
      </c>
      <c r="Q1463" t="s">
        <v>27</v>
      </c>
      <c r="R1463" t="s">
        <v>27</v>
      </c>
      <c r="S1463" t="s">
        <v>40</v>
      </c>
      <c r="T1463" t="s">
        <v>146</v>
      </c>
      <c r="U1463" t="s">
        <v>147</v>
      </c>
      <c r="V1463" t="s">
        <v>27</v>
      </c>
      <c r="W1463" t="s">
        <v>43</v>
      </c>
      <c r="X1463" t="s">
        <v>27</v>
      </c>
      <c r="Y1463" t="s">
        <v>27</v>
      </c>
      <c r="Z1463" t="s">
        <v>44</v>
      </c>
      <c r="AA1463" t="s">
        <v>27</v>
      </c>
      <c r="AB1463" s="3" t="s">
        <v>9405</v>
      </c>
    </row>
    <row r="1464" spans="1:28" x14ac:dyDescent="0.25">
      <c r="A1464" s="3">
        <v>88417</v>
      </c>
      <c r="B1464" t="s">
        <v>9406</v>
      </c>
      <c r="C1464" t="s">
        <v>27</v>
      </c>
      <c r="D1464" s="3">
        <v>11</v>
      </c>
      <c r="E1464" t="s">
        <v>9327</v>
      </c>
      <c r="F1464" t="s">
        <v>9233</v>
      </c>
      <c r="G1464" t="s">
        <v>9407</v>
      </c>
      <c r="H1464" t="s">
        <v>2359</v>
      </c>
      <c r="I1464" t="s">
        <v>9408</v>
      </c>
      <c r="J1464" t="s">
        <v>9406</v>
      </c>
      <c r="K1464" t="s">
        <v>9409</v>
      </c>
      <c r="L1464" t="s">
        <v>37</v>
      </c>
      <c r="M1464" t="s">
        <v>38</v>
      </c>
      <c r="N1464" t="s">
        <v>39</v>
      </c>
      <c r="O1464" t="s">
        <v>27</v>
      </c>
      <c r="P1464" t="s">
        <v>27</v>
      </c>
      <c r="Q1464" t="s">
        <v>27</v>
      </c>
      <c r="R1464" t="s">
        <v>27</v>
      </c>
      <c r="S1464" t="s">
        <v>40</v>
      </c>
      <c r="T1464" t="s">
        <v>41</v>
      </c>
      <c r="U1464" t="s">
        <v>42</v>
      </c>
      <c r="V1464" t="s">
        <v>27</v>
      </c>
      <c r="W1464" t="s">
        <v>43</v>
      </c>
      <c r="X1464" t="s">
        <v>27</v>
      </c>
      <c r="Y1464" t="s">
        <v>27</v>
      </c>
      <c r="Z1464" t="s">
        <v>44</v>
      </c>
      <c r="AA1464" t="s">
        <v>27</v>
      </c>
      <c r="AB1464" s="3" t="s">
        <v>246</v>
      </c>
    </row>
    <row r="1465" spans="1:28" x14ac:dyDescent="0.25">
      <c r="A1465" s="3">
        <v>88418</v>
      </c>
      <c r="B1465" t="s">
        <v>9410</v>
      </c>
      <c r="C1465" t="s">
        <v>27</v>
      </c>
      <c r="D1465" s="3">
        <v>11</v>
      </c>
      <c r="E1465" t="s">
        <v>9327</v>
      </c>
      <c r="F1465" t="s">
        <v>9233</v>
      </c>
      <c r="G1465" t="s">
        <v>9411</v>
      </c>
      <c r="H1465" t="s">
        <v>2368</v>
      </c>
      <c r="I1465" t="s">
        <v>9412</v>
      </c>
      <c r="J1465" t="s">
        <v>9410</v>
      </c>
      <c r="K1465" t="s">
        <v>9413</v>
      </c>
      <c r="L1465" t="s">
        <v>37</v>
      </c>
      <c r="M1465" t="s">
        <v>38</v>
      </c>
      <c r="N1465" t="s">
        <v>39</v>
      </c>
      <c r="O1465" t="s">
        <v>27</v>
      </c>
      <c r="P1465" t="s">
        <v>27</v>
      </c>
      <c r="Q1465" t="s">
        <v>27</v>
      </c>
      <c r="R1465" t="s">
        <v>27</v>
      </c>
      <c r="S1465" t="s">
        <v>40</v>
      </c>
      <c r="T1465" t="s">
        <v>41</v>
      </c>
      <c r="U1465" t="s">
        <v>42</v>
      </c>
      <c r="V1465" t="s">
        <v>27</v>
      </c>
      <c r="W1465" t="s">
        <v>43</v>
      </c>
      <c r="X1465" t="s">
        <v>27</v>
      </c>
      <c r="Y1465" t="s">
        <v>27</v>
      </c>
      <c r="Z1465" t="s">
        <v>44</v>
      </c>
      <c r="AA1465" t="s">
        <v>27</v>
      </c>
      <c r="AB1465" s="3" t="s">
        <v>9414</v>
      </c>
    </row>
    <row r="1466" spans="1:28" x14ac:dyDescent="0.25">
      <c r="A1466" s="3">
        <v>88419</v>
      </c>
      <c r="B1466" t="s">
        <v>9415</v>
      </c>
      <c r="C1466" t="s">
        <v>27</v>
      </c>
      <c r="D1466" s="3">
        <v>11</v>
      </c>
      <c r="E1466" t="s">
        <v>9327</v>
      </c>
      <c r="F1466" t="s">
        <v>9233</v>
      </c>
      <c r="G1466" t="s">
        <v>9416</v>
      </c>
      <c r="H1466" t="s">
        <v>2374</v>
      </c>
      <c r="I1466" t="s">
        <v>9417</v>
      </c>
      <c r="J1466" t="s">
        <v>9415</v>
      </c>
      <c r="K1466" t="s">
        <v>9418</v>
      </c>
      <c r="L1466" t="s">
        <v>37</v>
      </c>
      <c r="M1466" t="s">
        <v>38</v>
      </c>
      <c r="N1466" t="s">
        <v>39</v>
      </c>
      <c r="O1466" t="s">
        <v>27</v>
      </c>
      <c r="P1466" t="s">
        <v>27</v>
      </c>
      <c r="Q1466" t="s">
        <v>27</v>
      </c>
      <c r="R1466" t="s">
        <v>27</v>
      </c>
      <c r="S1466" t="s">
        <v>40</v>
      </c>
      <c r="T1466" t="s">
        <v>41</v>
      </c>
      <c r="U1466" t="s">
        <v>42</v>
      </c>
      <c r="V1466" t="s">
        <v>27</v>
      </c>
      <c r="W1466" t="s">
        <v>43</v>
      </c>
      <c r="X1466" t="s">
        <v>27</v>
      </c>
      <c r="Y1466" t="s">
        <v>27</v>
      </c>
      <c r="Z1466" t="s">
        <v>44</v>
      </c>
      <c r="AA1466" t="s">
        <v>27</v>
      </c>
      <c r="AB1466" s="3" t="s">
        <v>246</v>
      </c>
    </row>
    <row r="1467" spans="1:28" x14ac:dyDescent="0.25">
      <c r="A1467" s="3">
        <v>88420</v>
      </c>
      <c r="B1467" t="s">
        <v>9419</v>
      </c>
      <c r="C1467" t="s">
        <v>27</v>
      </c>
      <c r="D1467" s="3">
        <v>11</v>
      </c>
      <c r="E1467" t="s">
        <v>9327</v>
      </c>
      <c r="F1467" t="s">
        <v>9420</v>
      </c>
      <c r="G1467" t="s">
        <v>9421</v>
      </c>
      <c r="H1467" t="s">
        <v>2380</v>
      </c>
      <c r="I1467" t="s">
        <v>9422</v>
      </c>
      <c r="J1467" t="s">
        <v>9419</v>
      </c>
      <c r="K1467" t="s">
        <v>9423</v>
      </c>
      <c r="L1467" t="s">
        <v>53</v>
      </c>
      <c r="M1467" t="s">
        <v>54</v>
      </c>
      <c r="N1467" t="s">
        <v>55</v>
      </c>
      <c r="O1467" t="s">
        <v>27</v>
      </c>
      <c r="P1467" t="s">
        <v>27</v>
      </c>
      <c r="Q1467" t="s">
        <v>27</v>
      </c>
      <c r="R1467" t="s">
        <v>27</v>
      </c>
      <c r="S1467" t="s">
        <v>59</v>
      </c>
      <c r="T1467" t="s">
        <v>146</v>
      </c>
      <c r="U1467" t="s">
        <v>147</v>
      </c>
      <c r="V1467" t="s">
        <v>27</v>
      </c>
      <c r="W1467" t="s">
        <v>43</v>
      </c>
      <c r="X1467" t="s">
        <v>9424</v>
      </c>
      <c r="Y1467" t="s">
        <v>27</v>
      </c>
      <c r="Z1467" t="s">
        <v>44</v>
      </c>
      <c r="AA1467" t="s">
        <v>27</v>
      </c>
      <c r="AB1467" s="3" t="s">
        <v>9425</v>
      </c>
    </row>
    <row r="1468" spans="1:28" x14ac:dyDescent="0.25">
      <c r="A1468" s="3">
        <v>88421</v>
      </c>
      <c r="B1468" t="s">
        <v>9427</v>
      </c>
      <c r="C1468" t="s">
        <v>27</v>
      </c>
      <c r="D1468" s="3">
        <v>11</v>
      </c>
      <c r="E1468" t="s">
        <v>9327</v>
      </c>
      <c r="F1468" t="s">
        <v>9233</v>
      </c>
      <c r="G1468" t="s">
        <v>9428</v>
      </c>
      <c r="H1468" t="s">
        <v>2387</v>
      </c>
      <c r="I1468" t="s">
        <v>9429</v>
      </c>
      <c r="J1468" t="s">
        <v>9427</v>
      </c>
      <c r="K1468" t="s">
        <v>9430</v>
      </c>
      <c r="L1468" t="s">
        <v>210</v>
      </c>
      <c r="M1468" t="s">
        <v>211</v>
      </c>
      <c r="N1468" t="s">
        <v>212</v>
      </c>
      <c r="O1468" t="s">
        <v>27</v>
      </c>
      <c r="P1468" t="s">
        <v>27</v>
      </c>
      <c r="Q1468" t="s">
        <v>27</v>
      </c>
      <c r="R1468" t="s">
        <v>27</v>
      </c>
      <c r="S1468" t="s">
        <v>40</v>
      </c>
      <c r="T1468" t="s">
        <v>146</v>
      </c>
      <c r="U1468" t="s">
        <v>147</v>
      </c>
      <c r="V1468" t="s">
        <v>27</v>
      </c>
      <c r="W1468" t="s">
        <v>43</v>
      </c>
      <c r="X1468" t="s">
        <v>27</v>
      </c>
      <c r="Y1468" t="s">
        <v>27</v>
      </c>
      <c r="Z1468" t="s">
        <v>44</v>
      </c>
      <c r="AA1468" t="s">
        <v>27</v>
      </c>
      <c r="AB1468" s="3" t="s">
        <v>9431</v>
      </c>
    </row>
    <row r="1469" spans="1:28" x14ac:dyDescent="0.25">
      <c r="A1469" s="3">
        <v>88422</v>
      </c>
      <c r="B1469" t="s">
        <v>9432</v>
      </c>
      <c r="C1469" t="s">
        <v>64</v>
      </c>
      <c r="D1469" s="3">
        <v>11</v>
      </c>
      <c r="E1469" t="s">
        <v>9327</v>
      </c>
      <c r="F1469" t="s">
        <v>9433</v>
      </c>
      <c r="G1469" t="s">
        <v>9434</v>
      </c>
      <c r="H1469" t="s">
        <v>2397</v>
      </c>
      <c r="I1469" t="s">
        <v>9435</v>
      </c>
      <c r="J1469" t="s">
        <v>9432</v>
      </c>
      <c r="K1469" t="s">
        <v>9436</v>
      </c>
      <c r="L1469" t="s">
        <v>100</v>
      </c>
      <c r="M1469" t="s">
        <v>101</v>
      </c>
      <c r="N1469" t="s">
        <v>102</v>
      </c>
      <c r="O1469" t="s">
        <v>9437</v>
      </c>
      <c r="P1469" t="s">
        <v>27</v>
      </c>
      <c r="Q1469" t="s">
        <v>57</v>
      </c>
      <c r="R1469" t="s">
        <v>58</v>
      </c>
      <c r="S1469" t="s">
        <v>260</v>
      </c>
      <c r="T1469" t="s">
        <v>146</v>
      </c>
      <c r="U1469" t="s">
        <v>147</v>
      </c>
      <c r="V1469" t="s">
        <v>27</v>
      </c>
      <c r="W1469" t="s">
        <v>43</v>
      </c>
      <c r="X1469" t="s">
        <v>27</v>
      </c>
      <c r="Y1469" t="s">
        <v>27</v>
      </c>
      <c r="Z1469" t="s">
        <v>44</v>
      </c>
      <c r="AA1469" t="s">
        <v>27</v>
      </c>
      <c r="AB1469" s="3" t="s">
        <v>9438</v>
      </c>
    </row>
    <row r="1470" spans="1:28" x14ac:dyDescent="0.25">
      <c r="A1470" s="3">
        <v>88423</v>
      </c>
      <c r="B1470" t="s">
        <v>9439</v>
      </c>
      <c r="C1470" t="s">
        <v>27</v>
      </c>
      <c r="D1470" s="3">
        <v>11</v>
      </c>
      <c r="E1470" t="s">
        <v>9327</v>
      </c>
      <c r="F1470" t="s">
        <v>9440</v>
      </c>
      <c r="G1470" t="s">
        <v>9441</v>
      </c>
      <c r="H1470" t="s">
        <v>2403</v>
      </c>
      <c r="I1470" t="s">
        <v>9442</v>
      </c>
      <c r="J1470" t="s">
        <v>9439</v>
      </c>
      <c r="K1470" t="s">
        <v>9443</v>
      </c>
      <c r="L1470" t="s">
        <v>100</v>
      </c>
      <c r="M1470" t="s">
        <v>101</v>
      </c>
      <c r="N1470" t="s">
        <v>102</v>
      </c>
      <c r="O1470" t="s">
        <v>9444</v>
      </c>
      <c r="P1470" t="s">
        <v>27</v>
      </c>
      <c r="Q1470" t="s">
        <v>57</v>
      </c>
      <c r="R1470" t="s">
        <v>58</v>
      </c>
      <c r="S1470" t="s">
        <v>40</v>
      </c>
      <c r="T1470" t="s">
        <v>41</v>
      </c>
      <c r="U1470" t="s">
        <v>42</v>
      </c>
      <c r="V1470" t="s">
        <v>27</v>
      </c>
      <c r="W1470" t="s">
        <v>43</v>
      </c>
      <c r="X1470" t="s">
        <v>27</v>
      </c>
      <c r="Y1470" t="s">
        <v>27</v>
      </c>
      <c r="Z1470" t="s">
        <v>44</v>
      </c>
      <c r="AA1470" t="s">
        <v>27</v>
      </c>
      <c r="AB1470" s="3" t="s">
        <v>9445</v>
      </c>
    </row>
    <row r="1471" spans="1:28" x14ac:dyDescent="0.25">
      <c r="A1471" s="3">
        <v>88424</v>
      </c>
      <c r="B1471" t="s">
        <v>9446</v>
      </c>
      <c r="C1471" t="s">
        <v>27</v>
      </c>
      <c r="D1471" s="3">
        <v>11</v>
      </c>
      <c r="E1471" t="s">
        <v>9327</v>
      </c>
      <c r="F1471" t="s">
        <v>9447</v>
      </c>
      <c r="G1471" t="s">
        <v>9448</v>
      </c>
      <c r="H1471" t="s">
        <v>2410</v>
      </c>
      <c r="I1471" t="s">
        <v>9449</v>
      </c>
      <c r="J1471" t="s">
        <v>9446</v>
      </c>
      <c r="K1471" t="s">
        <v>9450</v>
      </c>
      <c r="L1471" t="s">
        <v>100</v>
      </c>
      <c r="M1471" t="s">
        <v>101</v>
      </c>
      <c r="N1471" t="s">
        <v>102</v>
      </c>
      <c r="O1471" t="s">
        <v>27</v>
      </c>
      <c r="P1471" t="s">
        <v>27</v>
      </c>
      <c r="Q1471" t="s">
        <v>27</v>
      </c>
      <c r="R1471" t="s">
        <v>27</v>
      </c>
      <c r="S1471" t="s">
        <v>40</v>
      </c>
      <c r="T1471" t="s">
        <v>146</v>
      </c>
      <c r="U1471" t="s">
        <v>147</v>
      </c>
      <c r="V1471" t="s">
        <v>27</v>
      </c>
      <c r="W1471" t="s">
        <v>43</v>
      </c>
      <c r="X1471" t="s">
        <v>27</v>
      </c>
      <c r="Y1471" t="s">
        <v>27</v>
      </c>
      <c r="Z1471" t="s">
        <v>44</v>
      </c>
      <c r="AA1471" t="s">
        <v>27</v>
      </c>
      <c r="AB1471" s="3" t="s">
        <v>1895</v>
      </c>
    </row>
    <row r="1472" spans="1:28" x14ac:dyDescent="0.25">
      <c r="A1472" s="3">
        <v>88425</v>
      </c>
      <c r="B1472" t="s">
        <v>9451</v>
      </c>
      <c r="C1472" t="s">
        <v>27</v>
      </c>
      <c r="D1472" s="3">
        <v>11</v>
      </c>
      <c r="E1472" t="s">
        <v>9327</v>
      </c>
      <c r="F1472" t="s">
        <v>9447</v>
      </c>
      <c r="G1472" t="s">
        <v>9452</v>
      </c>
      <c r="H1472" t="s">
        <v>2416</v>
      </c>
      <c r="I1472" t="s">
        <v>9453</v>
      </c>
      <c r="J1472" t="s">
        <v>9451</v>
      </c>
      <c r="K1472" t="s">
        <v>9454</v>
      </c>
      <c r="L1472" t="s">
        <v>37</v>
      </c>
      <c r="M1472" t="s">
        <v>38</v>
      </c>
      <c r="N1472" t="s">
        <v>39</v>
      </c>
      <c r="O1472" t="s">
        <v>27</v>
      </c>
      <c r="P1472" t="s">
        <v>27</v>
      </c>
      <c r="Q1472" t="s">
        <v>27</v>
      </c>
      <c r="R1472" t="s">
        <v>27</v>
      </c>
      <c r="S1472" t="s">
        <v>40</v>
      </c>
      <c r="T1472" t="s">
        <v>41</v>
      </c>
      <c r="U1472" t="s">
        <v>42</v>
      </c>
      <c r="V1472" t="s">
        <v>27</v>
      </c>
      <c r="W1472" t="s">
        <v>43</v>
      </c>
      <c r="X1472" t="s">
        <v>27</v>
      </c>
      <c r="Y1472" t="s">
        <v>27</v>
      </c>
      <c r="Z1472" t="s">
        <v>44</v>
      </c>
      <c r="AA1472" t="s">
        <v>27</v>
      </c>
      <c r="AB1472" s="3" t="s">
        <v>9455</v>
      </c>
    </row>
    <row r="1473" spans="1:28" x14ac:dyDescent="0.25">
      <c r="A1473" s="3">
        <v>88426</v>
      </c>
      <c r="B1473" t="s">
        <v>9456</v>
      </c>
      <c r="C1473" t="s">
        <v>27</v>
      </c>
      <c r="D1473" s="3">
        <v>11</v>
      </c>
      <c r="E1473" t="s">
        <v>9457</v>
      </c>
      <c r="F1473" t="s">
        <v>9447</v>
      </c>
      <c r="G1473" t="s">
        <v>9458</v>
      </c>
      <c r="H1473" t="s">
        <v>2422</v>
      </c>
      <c r="I1473" t="s">
        <v>9459</v>
      </c>
      <c r="J1473" t="s">
        <v>9456</v>
      </c>
      <c r="K1473" t="s">
        <v>9460</v>
      </c>
      <c r="L1473" t="s">
        <v>37</v>
      </c>
      <c r="M1473" t="s">
        <v>38</v>
      </c>
      <c r="N1473" t="s">
        <v>39</v>
      </c>
      <c r="O1473" t="s">
        <v>27</v>
      </c>
      <c r="P1473" t="s">
        <v>27</v>
      </c>
      <c r="Q1473" t="s">
        <v>27</v>
      </c>
      <c r="R1473" t="s">
        <v>27</v>
      </c>
      <c r="S1473" t="s">
        <v>40</v>
      </c>
      <c r="T1473" t="s">
        <v>41</v>
      </c>
      <c r="U1473" t="s">
        <v>42</v>
      </c>
      <c r="V1473" t="s">
        <v>27</v>
      </c>
      <c r="W1473" t="s">
        <v>43</v>
      </c>
      <c r="X1473" t="s">
        <v>27</v>
      </c>
      <c r="Y1473" t="s">
        <v>27</v>
      </c>
      <c r="Z1473" t="s">
        <v>44</v>
      </c>
      <c r="AA1473" t="s">
        <v>27</v>
      </c>
      <c r="AB1473" s="3" t="s">
        <v>246</v>
      </c>
    </row>
    <row r="1474" spans="1:28" x14ac:dyDescent="0.25">
      <c r="A1474" s="3">
        <v>88427</v>
      </c>
      <c r="B1474" t="s">
        <v>9461</v>
      </c>
      <c r="C1474" t="s">
        <v>27</v>
      </c>
      <c r="D1474" s="3">
        <v>11</v>
      </c>
      <c r="E1474" t="s">
        <v>9457</v>
      </c>
      <c r="F1474" t="s">
        <v>9447</v>
      </c>
      <c r="G1474" t="s">
        <v>9462</v>
      </c>
      <c r="H1474" t="s">
        <v>2429</v>
      </c>
      <c r="I1474" t="s">
        <v>9463</v>
      </c>
      <c r="J1474" t="s">
        <v>9461</v>
      </c>
      <c r="K1474" t="s">
        <v>9464</v>
      </c>
      <c r="L1474" t="s">
        <v>37</v>
      </c>
      <c r="M1474" t="s">
        <v>38</v>
      </c>
      <c r="N1474" t="s">
        <v>39</v>
      </c>
      <c r="O1474" t="s">
        <v>27</v>
      </c>
      <c r="P1474" t="s">
        <v>27</v>
      </c>
      <c r="Q1474" t="s">
        <v>27</v>
      </c>
      <c r="R1474" t="s">
        <v>27</v>
      </c>
      <c r="S1474" t="s">
        <v>40</v>
      </c>
      <c r="T1474" t="s">
        <v>146</v>
      </c>
      <c r="U1474" t="s">
        <v>147</v>
      </c>
      <c r="V1474" t="s">
        <v>27</v>
      </c>
      <c r="W1474" t="s">
        <v>43</v>
      </c>
      <c r="X1474" t="s">
        <v>27</v>
      </c>
      <c r="Y1474" t="s">
        <v>27</v>
      </c>
      <c r="Z1474" t="s">
        <v>44</v>
      </c>
      <c r="AA1474" t="s">
        <v>27</v>
      </c>
      <c r="AB1474" s="3" t="s">
        <v>9465</v>
      </c>
    </row>
    <row r="1475" spans="1:28" x14ac:dyDescent="0.25">
      <c r="A1475" s="3">
        <v>88428</v>
      </c>
      <c r="B1475" t="s">
        <v>9466</v>
      </c>
      <c r="C1475" t="s">
        <v>1973</v>
      </c>
      <c r="D1475" s="3">
        <v>11</v>
      </c>
      <c r="E1475" t="s">
        <v>9457</v>
      </c>
      <c r="F1475" t="s">
        <v>9467</v>
      </c>
      <c r="G1475" t="s">
        <v>9468</v>
      </c>
      <c r="H1475" t="s">
        <v>2436</v>
      </c>
      <c r="I1475" t="s">
        <v>9469</v>
      </c>
      <c r="J1475" t="s">
        <v>9466</v>
      </c>
      <c r="K1475" t="s">
        <v>9470</v>
      </c>
      <c r="L1475" t="s">
        <v>100</v>
      </c>
      <c r="M1475" t="s">
        <v>101</v>
      </c>
      <c r="N1475" t="s">
        <v>102</v>
      </c>
      <c r="O1475" t="s">
        <v>27</v>
      </c>
      <c r="P1475" t="s">
        <v>27</v>
      </c>
      <c r="Q1475" t="s">
        <v>27</v>
      </c>
      <c r="R1475" t="s">
        <v>27</v>
      </c>
      <c r="S1475" t="s">
        <v>59</v>
      </c>
      <c r="T1475" t="s">
        <v>104</v>
      </c>
      <c r="U1475" t="s">
        <v>105</v>
      </c>
      <c r="V1475" t="s">
        <v>27</v>
      </c>
      <c r="W1475" t="s">
        <v>43</v>
      </c>
      <c r="X1475" t="s">
        <v>27</v>
      </c>
      <c r="Y1475" t="s">
        <v>27</v>
      </c>
      <c r="Z1475" t="s">
        <v>44</v>
      </c>
      <c r="AA1475" t="s">
        <v>27</v>
      </c>
      <c r="AB1475" s="3" t="s">
        <v>9471</v>
      </c>
    </row>
    <row r="1476" spans="1:28" x14ac:dyDescent="0.25">
      <c r="A1476" s="3">
        <v>88429</v>
      </c>
      <c r="B1476" t="s">
        <v>9472</v>
      </c>
      <c r="C1476" t="s">
        <v>27</v>
      </c>
      <c r="D1476" s="3">
        <v>11</v>
      </c>
      <c r="E1476" t="s">
        <v>9457</v>
      </c>
      <c r="F1476" t="s">
        <v>798</v>
      </c>
      <c r="G1476" t="s">
        <v>9473</v>
      </c>
      <c r="H1476" t="s">
        <v>2441</v>
      </c>
      <c r="I1476" t="s">
        <v>9474</v>
      </c>
      <c r="J1476" t="s">
        <v>9472</v>
      </c>
      <c r="K1476" t="s">
        <v>9475</v>
      </c>
      <c r="L1476" t="s">
        <v>37</v>
      </c>
      <c r="M1476" t="s">
        <v>38</v>
      </c>
      <c r="N1476" t="s">
        <v>39</v>
      </c>
      <c r="O1476" t="s">
        <v>27</v>
      </c>
      <c r="P1476" t="s">
        <v>27</v>
      </c>
      <c r="Q1476" t="s">
        <v>27</v>
      </c>
      <c r="R1476" t="s">
        <v>27</v>
      </c>
      <c r="S1476" t="s">
        <v>40</v>
      </c>
      <c r="T1476" t="s">
        <v>104</v>
      </c>
      <c r="U1476" t="s">
        <v>105</v>
      </c>
      <c r="V1476" t="s">
        <v>27</v>
      </c>
      <c r="W1476" t="s">
        <v>43</v>
      </c>
      <c r="X1476" t="s">
        <v>27</v>
      </c>
      <c r="Y1476" t="s">
        <v>27</v>
      </c>
      <c r="Z1476" t="s">
        <v>44</v>
      </c>
      <c r="AA1476" t="s">
        <v>27</v>
      </c>
      <c r="AB1476" s="3" t="s">
        <v>9476</v>
      </c>
    </row>
    <row r="1477" spans="1:28" x14ac:dyDescent="0.25">
      <c r="A1477" s="3">
        <v>88430</v>
      </c>
      <c r="B1477" t="s">
        <v>9477</v>
      </c>
      <c r="C1477" t="s">
        <v>27</v>
      </c>
      <c r="D1477" s="3">
        <v>11</v>
      </c>
      <c r="E1477" t="s">
        <v>9457</v>
      </c>
      <c r="F1477" t="s">
        <v>1054</v>
      </c>
      <c r="G1477" t="s">
        <v>9478</v>
      </c>
      <c r="H1477" t="s">
        <v>2448</v>
      </c>
      <c r="I1477" t="s">
        <v>9479</v>
      </c>
      <c r="J1477" t="s">
        <v>9477</v>
      </c>
      <c r="K1477" t="s">
        <v>9480</v>
      </c>
      <c r="L1477" t="s">
        <v>37</v>
      </c>
      <c r="M1477" t="s">
        <v>38</v>
      </c>
      <c r="N1477" t="s">
        <v>39</v>
      </c>
      <c r="O1477" t="s">
        <v>27</v>
      </c>
      <c r="P1477" t="s">
        <v>27</v>
      </c>
      <c r="Q1477" t="s">
        <v>27</v>
      </c>
      <c r="R1477" t="s">
        <v>27</v>
      </c>
      <c r="S1477" t="s">
        <v>40</v>
      </c>
      <c r="T1477" t="s">
        <v>41</v>
      </c>
      <c r="U1477" t="s">
        <v>42</v>
      </c>
      <c r="V1477" t="s">
        <v>27</v>
      </c>
      <c r="W1477" t="s">
        <v>43</v>
      </c>
      <c r="X1477" t="s">
        <v>27</v>
      </c>
      <c r="Y1477" t="s">
        <v>27</v>
      </c>
      <c r="Z1477" t="s">
        <v>44</v>
      </c>
      <c r="AA1477" t="s">
        <v>27</v>
      </c>
      <c r="AB1477" s="3" t="s">
        <v>246</v>
      </c>
    </row>
    <row r="1478" spans="1:28" x14ac:dyDescent="0.25">
      <c r="A1478" s="3">
        <v>88432</v>
      </c>
      <c r="B1478" t="s">
        <v>9481</v>
      </c>
      <c r="C1478" t="s">
        <v>172</v>
      </c>
      <c r="D1478" s="3">
        <v>11</v>
      </c>
      <c r="E1478" t="s">
        <v>9457</v>
      </c>
      <c r="F1478" t="s">
        <v>9482</v>
      </c>
      <c r="G1478" t="s">
        <v>9483</v>
      </c>
      <c r="H1478" t="s">
        <v>2455</v>
      </c>
      <c r="I1478" t="s">
        <v>9484</v>
      </c>
      <c r="J1478" t="s">
        <v>9481</v>
      </c>
      <c r="K1478" t="s">
        <v>9485</v>
      </c>
      <c r="L1478" t="s">
        <v>573</v>
      </c>
      <c r="M1478" t="s">
        <v>574</v>
      </c>
      <c r="N1478" t="s">
        <v>575</v>
      </c>
      <c r="O1478" t="s">
        <v>27</v>
      </c>
      <c r="P1478" t="s">
        <v>27</v>
      </c>
      <c r="Q1478" t="s">
        <v>27</v>
      </c>
      <c r="R1478" t="s">
        <v>27</v>
      </c>
      <c r="S1478" t="s">
        <v>59</v>
      </c>
      <c r="T1478" t="s">
        <v>41</v>
      </c>
      <c r="U1478" t="s">
        <v>42</v>
      </c>
      <c r="V1478" t="s">
        <v>4183</v>
      </c>
      <c r="W1478" t="s">
        <v>43</v>
      </c>
      <c r="X1478" t="s">
        <v>27</v>
      </c>
      <c r="Y1478" t="s">
        <v>27</v>
      </c>
      <c r="Z1478" t="s">
        <v>44</v>
      </c>
      <c r="AA1478" t="s">
        <v>27</v>
      </c>
      <c r="AB1478" s="3" t="s">
        <v>9486</v>
      </c>
    </row>
    <row r="1479" spans="1:28" x14ac:dyDescent="0.25">
      <c r="A1479" s="3">
        <v>88433</v>
      </c>
      <c r="B1479" t="s">
        <v>9487</v>
      </c>
      <c r="C1479" t="s">
        <v>9488</v>
      </c>
      <c r="D1479" s="3">
        <v>11</v>
      </c>
      <c r="E1479" t="s">
        <v>9457</v>
      </c>
      <c r="F1479" t="s">
        <v>9489</v>
      </c>
      <c r="G1479" t="s">
        <v>9490</v>
      </c>
      <c r="H1479" t="s">
        <v>2462</v>
      </c>
      <c r="I1479" t="s">
        <v>9491</v>
      </c>
      <c r="J1479" t="s">
        <v>9487</v>
      </c>
      <c r="K1479" t="s">
        <v>9492</v>
      </c>
      <c r="L1479" t="s">
        <v>100</v>
      </c>
      <c r="M1479" t="s">
        <v>101</v>
      </c>
      <c r="N1479" t="s">
        <v>102</v>
      </c>
      <c r="O1479" t="s">
        <v>9493</v>
      </c>
      <c r="P1479" t="s">
        <v>27</v>
      </c>
      <c r="Q1479" t="s">
        <v>57</v>
      </c>
      <c r="R1479" t="s">
        <v>58</v>
      </c>
      <c r="S1479" t="s">
        <v>59</v>
      </c>
      <c r="T1479" t="s">
        <v>41</v>
      </c>
      <c r="U1479" t="s">
        <v>42</v>
      </c>
      <c r="V1479" t="s">
        <v>4183</v>
      </c>
      <c r="W1479" t="s">
        <v>43</v>
      </c>
      <c r="X1479" t="s">
        <v>9494</v>
      </c>
      <c r="Y1479" t="s">
        <v>27</v>
      </c>
      <c r="Z1479" t="s">
        <v>44</v>
      </c>
      <c r="AA1479" t="s">
        <v>27</v>
      </c>
      <c r="AB1479" s="3" t="s">
        <v>246</v>
      </c>
    </row>
    <row r="1480" spans="1:28" x14ac:dyDescent="0.25">
      <c r="A1480" s="3">
        <v>88434</v>
      </c>
      <c r="B1480" t="s">
        <v>9495</v>
      </c>
      <c r="C1480" t="s">
        <v>27</v>
      </c>
      <c r="D1480" s="3">
        <v>11</v>
      </c>
      <c r="E1480" t="s">
        <v>9457</v>
      </c>
      <c r="F1480" t="s">
        <v>9496</v>
      </c>
      <c r="G1480" t="s">
        <v>9497</v>
      </c>
      <c r="H1480" t="s">
        <v>2467</v>
      </c>
      <c r="I1480" t="s">
        <v>9498</v>
      </c>
      <c r="J1480" t="s">
        <v>9495</v>
      </c>
      <c r="K1480" t="s">
        <v>9499</v>
      </c>
      <c r="L1480" t="s">
        <v>100</v>
      </c>
      <c r="M1480" t="s">
        <v>101</v>
      </c>
      <c r="N1480" t="s">
        <v>102</v>
      </c>
      <c r="O1480" t="s">
        <v>27</v>
      </c>
      <c r="P1480" t="s">
        <v>27</v>
      </c>
      <c r="Q1480" t="s">
        <v>27</v>
      </c>
      <c r="R1480" t="s">
        <v>27</v>
      </c>
      <c r="S1480" t="s">
        <v>40</v>
      </c>
      <c r="T1480" t="s">
        <v>27</v>
      </c>
      <c r="U1480" t="s">
        <v>27</v>
      </c>
      <c r="V1480" t="s">
        <v>27</v>
      </c>
      <c r="W1480" t="s">
        <v>43</v>
      </c>
      <c r="X1480" t="s">
        <v>27</v>
      </c>
      <c r="Y1480" t="s">
        <v>27</v>
      </c>
      <c r="Z1480" t="s">
        <v>44</v>
      </c>
      <c r="AA1480" t="s">
        <v>27</v>
      </c>
      <c r="AB1480" s="3" t="s">
        <v>9500</v>
      </c>
    </row>
    <row r="1481" spans="1:28" x14ac:dyDescent="0.25">
      <c r="A1481" s="3">
        <v>88435</v>
      </c>
      <c r="B1481" t="s">
        <v>9501</v>
      </c>
      <c r="C1481" t="s">
        <v>27</v>
      </c>
      <c r="D1481" s="3">
        <v>11</v>
      </c>
      <c r="E1481" t="s">
        <v>9457</v>
      </c>
      <c r="F1481" t="s">
        <v>9502</v>
      </c>
      <c r="G1481" t="s">
        <v>9503</v>
      </c>
      <c r="H1481" t="s">
        <v>2474</v>
      </c>
      <c r="I1481" t="s">
        <v>9504</v>
      </c>
      <c r="J1481" t="s">
        <v>9501</v>
      </c>
      <c r="K1481" t="s">
        <v>9505</v>
      </c>
      <c r="L1481" t="s">
        <v>100</v>
      </c>
      <c r="M1481" t="s">
        <v>101</v>
      </c>
      <c r="N1481" t="s">
        <v>102</v>
      </c>
      <c r="O1481" t="s">
        <v>27</v>
      </c>
      <c r="P1481" t="s">
        <v>27</v>
      </c>
      <c r="Q1481" t="s">
        <v>27</v>
      </c>
      <c r="R1481" t="s">
        <v>27</v>
      </c>
      <c r="S1481" t="s">
        <v>59</v>
      </c>
      <c r="T1481" t="s">
        <v>146</v>
      </c>
      <c r="U1481" t="s">
        <v>147</v>
      </c>
      <c r="V1481" t="s">
        <v>27</v>
      </c>
      <c r="W1481" t="s">
        <v>43</v>
      </c>
      <c r="X1481" t="s">
        <v>27</v>
      </c>
      <c r="Y1481" t="s">
        <v>27</v>
      </c>
      <c r="Z1481" t="s">
        <v>44</v>
      </c>
      <c r="AA1481" t="s">
        <v>27</v>
      </c>
      <c r="AB1481" s="3" t="s">
        <v>9506</v>
      </c>
    </row>
    <row r="1482" spans="1:28" x14ac:dyDescent="0.25">
      <c r="A1482" s="3">
        <v>88436</v>
      </c>
      <c r="B1482" t="s">
        <v>9507</v>
      </c>
      <c r="C1482" t="s">
        <v>9508</v>
      </c>
      <c r="D1482" s="3">
        <v>11</v>
      </c>
      <c r="E1482" t="s">
        <v>9457</v>
      </c>
      <c r="F1482" t="s">
        <v>9509</v>
      </c>
      <c r="G1482" t="s">
        <v>9510</v>
      </c>
      <c r="H1482" t="s">
        <v>2480</v>
      </c>
      <c r="I1482" t="s">
        <v>9511</v>
      </c>
      <c r="J1482" t="s">
        <v>9507</v>
      </c>
      <c r="K1482" t="s">
        <v>9512</v>
      </c>
      <c r="L1482" t="s">
        <v>210</v>
      </c>
      <c r="M1482" t="s">
        <v>211</v>
      </c>
      <c r="N1482" t="s">
        <v>212</v>
      </c>
      <c r="O1482" t="s">
        <v>4432</v>
      </c>
      <c r="P1482" t="s">
        <v>27</v>
      </c>
      <c r="Q1482" t="s">
        <v>57</v>
      </c>
      <c r="R1482" t="s">
        <v>58</v>
      </c>
      <c r="S1482" t="s">
        <v>40</v>
      </c>
      <c r="T1482" t="s">
        <v>41</v>
      </c>
      <c r="U1482" t="s">
        <v>42</v>
      </c>
      <c r="V1482" t="s">
        <v>27</v>
      </c>
      <c r="W1482" t="s">
        <v>43</v>
      </c>
      <c r="X1482" t="s">
        <v>9513</v>
      </c>
      <c r="Y1482" t="s">
        <v>27</v>
      </c>
      <c r="Z1482" t="s">
        <v>44</v>
      </c>
      <c r="AA1482" t="s">
        <v>27</v>
      </c>
      <c r="AB1482" s="3" t="s">
        <v>9514</v>
      </c>
    </row>
    <row r="1483" spans="1:28" x14ac:dyDescent="0.25">
      <c r="A1483" s="3">
        <v>88437</v>
      </c>
      <c r="B1483" t="s">
        <v>9515</v>
      </c>
      <c r="C1483" t="s">
        <v>27</v>
      </c>
      <c r="D1483" s="3">
        <v>11</v>
      </c>
      <c r="E1483" t="s">
        <v>9457</v>
      </c>
      <c r="F1483" t="s">
        <v>1095</v>
      </c>
      <c r="G1483" t="s">
        <v>9516</v>
      </c>
      <c r="H1483" t="s">
        <v>2485</v>
      </c>
      <c r="I1483" t="s">
        <v>9517</v>
      </c>
      <c r="J1483" t="s">
        <v>9515</v>
      </c>
      <c r="K1483" t="s">
        <v>9518</v>
      </c>
      <c r="L1483" t="s">
        <v>37</v>
      </c>
      <c r="M1483" t="s">
        <v>38</v>
      </c>
      <c r="N1483" t="s">
        <v>39</v>
      </c>
      <c r="O1483" t="s">
        <v>27</v>
      </c>
      <c r="P1483" t="s">
        <v>27</v>
      </c>
      <c r="Q1483" t="s">
        <v>27</v>
      </c>
      <c r="R1483" t="s">
        <v>27</v>
      </c>
      <c r="S1483" t="s">
        <v>40</v>
      </c>
      <c r="T1483" t="s">
        <v>146</v>
      </c>
      <c r="U1483" t="s">
        <v>147</v>
      </c>
      <c r="V1483" t="s">
        <v>27</v>
      </c>
      <c r="W1483" t="s">
        <v>43</v>
      </c>
      <c r="X1483" t="s">
        <v>27</v>
      </c>
      <c r="Y1483" t="s">
        <v>27</v>
      </c>
      <c r="Z1483" t="s">
        <v>44</v>
      </c>
      <c r="AA1483" t="s">
        <v>27</v>
      </c>
      <c r="AB1483" s="3" t="s">
        <v>246</v>
      </c>
    </row>
    <row r="1484" spans="1:28" x14ac:dyDescent="0.25">
      <c r="A1484" s="3">
        <v>88438</v>
      </c>
      <c r="B1484" t="s">
        <v>9519</v>
      </c>
      <c r="C1484" t="s">
        <v>27</v>
      </c>
      <c r="D1484" s="3">
        <v>11</v>
      </c>
      <c r="E1484" t="s">
        <v>9457</v>
      </c>
      <c r="F1484" t="s">
        <v>1128</v>
      </c>
      <c r="G1484" t="s">
        <v>9520</v>
      </c>
      <c r="H1484" t="s">
        <v>2490</v>
      </c>
      <c r="I1484" t="s">
        <v>9521</v>
      </c>
      <c r="J1484" t="s">
        <v>9519</v>
      </c>
      <c r="K1484" t="s">
        <v>9522</v>
      </c>
      <c r="L1484" t="s">
        <v>37</v>
      </c>
      <c r="M1484" t="s">
        <v>38</v>
      </c>
      <c r="N1484" t="s">
        <v>39</v>
      </c>
      <c r="O1484" t="s">
        <v>27</v>
      </c>
      <c r="P1484" t="s">
        <v>27</v>
      </c>
      <c r="Q1484" t="s">
        <v>27</v>
      </c>
      <c r="R1484" t="s">
        <v>27</v>
      </c>
      <c r="S1484" t="s">
        <v>40</v>
      </c>
      <c r="T1484" t="s">
        <v>41</v>
      </c>
      <c r="U1484" t="s">
        <v>42</v>
      </c>
      <c r="V1484" t="s">
        <v>27</v>
      </c>
      <c r="W1484" t="s">
        <v>43</v>
      </c>
      <c r="X1484" t="s">
        <v>27</v>
      </c>
      <c r="Y1484" t="s">
        <v>27</v>
      </c>
      <c r="Z1484" t="s">
        <v>44</v>
      </c>
      <c r="AA1484" t="s">
        <v>27</v>
      </c>
      <c r="AB1484" s="3" t="s">
        <v>9523</v>
      </c>
    </row>
    <row r="1485" spans="1:28" x14ac:dyDescent="0.25">
      <c r="A1485" s="3">
        <v>88439</v>
      </c>
      <c r="B1485" t="s">
        <v>9524</v>
      </c>
      <c r="C1485" t="s">
        <v>9525</v>
      </c>
      <c r="D1485" s="3">
        <v>11</v>
      </c>
      <c r="E1485" t="s">
        <v>9457</v>
      </c>
      <c r="F1485" t="s">
        <v>9526</v>
      </c>
      <c r="G1485" t="s">
        <v>9527</v>
      </c>
      <c r="H1485" t="s">
        <v>2495</v>
      </c>
      <c r="I1485" t="s">
        <v>9528</v>
      </c>
      <c r="J1485" t="s">
        <v>9524</v>
      </c>
      <c r="K1485" t="s">
        <v>9529</v>
      </c>
      <c r="L1485" t="s">
        <v>117</v>
      </c>
      <c r="M1485" t="s">
        <v>243</v>
      </c>
      <c r="N1485" t="s">
        <v>244</v>
      </c>
      <c r="O1485" t="s">
        <v>4877</v>
      </c>
      <c r="P1485" t="s">
        <v>27</v>
      </c>
      <c r="Q1485" t="s">
        <v>57</v>
      </c>
      <c r="R1485" t="s">
        <v>58</v>
      </c>
      <c r="S1485" t="s">
        <v>59</v>
      </c>
      <c r="T1485" t="s">
        <v>146</v>
      </c>
      <c r="U1485" t="s">
        <v>147</v>
      </c>
      <c r="V1485" t="s">
        <v>27</v>
      </c>
      <c r="W1485" t="s">
        <v>43</v>
      </c>
      <c r="X1485" t="s">
        <v>27</v>
      </c>
      <c r="Y1485" t="s">
        <v>27</v>
      </c>
      <c r="Z1485" t="s">
        <v>44</v>
      </c>
      <c r="AA1485" t="s">
        <v>27</v>
      </c>
      <c r="AB1485" s="3" t="s">
        <v>9530</v>
      </c>
    </row>
    <row r="1486" spans="1:28" x14ac:dyDescent="0.25">
      <c r="A1486" s="3">
        <v>88440</v>
      </c>
      <c r="B1486" t="s">
        <v>9531</v>
      </c>
      <c r="C1486" t="s">
        <v>27</v>
      </c>
      <c r="D1486" s="3">
        <v>11</v>
      </c>
      <c r="E1486" t="s">
        <v>9457</v>
      </c>
      <c r="F1486" t="s">
        <v>1175</v>
      </c>
      <c r="G1486" t="s">
        <v>9532</v>
      </c>
      <c r="H1486" t="s">
        <v>2500</v>
      </c>
      <c r="I1486" t="s">
        <v>9533</v>
      </c>
      <c r="J1486" t="s">
        <v>9531</v>
      </c>
      <c r="K1486" t="s">
        <v>9534</v>
      </c>
      <c r="L1486" t="s">
        <v>53</v>
      </c>
      <c r="M1486" t="s">
        <v>54</v>
      </c>
      <c r="N1486" t="s">
        <v>55</v>
      </c>
      <c r="O1486" t="s">
        <v>27</v>
      </c>
      <c r="P1486" t="s">
        <v>27</v>
      </c>
      <c r="Q1486" t="s">
        <v>27</v>
      </c>
      <c r="R1486" t="s">
        <v>27</v>
      </c>
      <c r="S1486" t="s">
        <v>40</v>
      </c>
      <c r="T1486" t="s">
        <v>146</v>
      </c>
      <c r="U1486" t="s">
        <v>147</v>
      </c>
      <c r="V1486" t="s">
        <v>27</v>
      </c>
      <c r="W1486" t="s">
        <v>43</v>
      </c>
      <c r="X1486" t="s">
        <v>27</v>
      </c>
      <c r="Y1486" t="s">
        <v>27</v>
      </c>
      <c r="Z1486" t="s">
        <v>44</v>
      </c>
      <c r="AA1486" t="s">
        <v>27</v>
      </c>
      <c r="AB1486" s="3" t="s">
        <v>246</v>
      </c>
    </row>
    <row r="1487" spans="1:28" x14ac:dyDescent="0.25">
      <c r="A1487" s="3">
        <v>88441</v>
      </c>
      <c r="B1487" t="s">
        <v>9535</v>
      </c>
      <c r="C1487" t="s">
        <v>27</v>
      </c>
      <c r="D1487" s="3">
        <v>11</v>
      </c>
      <c r="E1487" t="s">
        <v>9457</v>
      </c>
      <c r="F1487" t="s">
        <v>743</v>
      </c>
      <c r="G1487" t="s">
        <v>9536</v>
      </c>
      <c r="H1487" t="s">
        <v>2507</v>
      </c>
      <c r="I1487" t="s">
        <v>9537</v>
      </c>
      <c r="J1487" t="s">
        <v>9535</v>
      </c>
      <c r="K1487" t="s">
        <v>9538</v>
      </c>
      <c r="L1487" t="s">
        <v>37</v>
      </c>
      <c r="M1487" t="s">
        <v>38</v>
      </c>
      <c r="N1487" t="s">
        <v>39</v>
      </c>
      <c r="O1487" t="s">
        <v>27</v>
      </c>
      <c r="P1487" t="s">
        <v>27</v>
      </c>
      <c r="Q1487" t="s">
        <v>27</v>
      </c>
      <c r="R1487" t="s">
        <v>27</v>
      </c>
      <c r="S1487" t="s">
        <v>40</v>
      </c>
      <c r="T1487" t="s">
        <v>146</v>
      </c>
      <c r="U1487" t="s">
        <v>147</v>
      </c>
      <c r="V1487" t="s">
        <v>27</v>
      </c>
      <c r="W1487" t="s">
        <v>43</v>
      </c>
      <c r="X1487" t="s">
        <v>27</v>
      </c>
      <c r="Y1487" t="s">
        <v>27</v>
      </c>
      <c r="Z1487" t="s">
        <v>44</v>
      </c>
      <c r="AA1487" t="s">
        <v>27</v>
      </c>
      <c r="AB1487" s="3" t="s">
        <v>246</v>
      </c>
    </row>
    <row r="1488" spans="1:28" x14ac:dyDescent="0.25">
      <c r="A1488" s="3">
        <v>88442</v>
      </c>
      <c r="B1488" t="s">
        <v>9539</v>
      </c>
      <c r="C1488" t="s">
        <v>27</v>
      </c>
      <c r="D1488" s="3">
        <v>11</v>
      </c>
      <c r="E1488" t="s">
        <v>9457</v>
      </c>
      <c r="F1488" t="s">
        <v>743</v>
      </c>
      <c r="G1488" t="s">
        <v>9540</v>
      </c>
      <c r="H1488" t="s">
        <v>2513</v>
      </c>
      <c r="I1488" t="s">
        <v>9541</v>
      </c>
      <c r="J1488" t="s">
        <v>9539</v>
      </c>
      <c r="K1488" t="s">
        <v>9542</v>
      </c>
      <c r="L1488" t="s">
        <v>573</v>
      </c>
      <c r="M1488" t="s">
        <v>574</v>
      </c>
      <c r="N1488" t="s">
        <v>575</v>
      </c>
      <c r="O1488" t="s">
        <v>27</v>
      </c>
      <c r="P1488" t="s">
        <v>27</v>
      </c>
      <c r="Q1488" t="s">
        <v>27</v>
      </c>
      <c r="R1488" t="s">
        <v>27</v>
      </c>
      <c r="S1488" t="s">
        <v>40</v>
      </c>
      <c r="T1488" t="s">
        <v>146</v>
      </c>
      <c r="U1488" t="s">
        <v>147</v>
      </c>
      <c r="V1488" t="s">
        <v>27</v>
      </c>
      <c r="W1488" t="s">
        <v>43</v>
      </c>
      <c r="X1488" t="s">
        <v>27</v>
      </c>
      <c r="Y1488" t="s">
        <v>27</v>
      </c>
      <c r="Z1488" t="s">
        <v>44</v>
      </c>
      <c r="AA1488" t="s">
        <v>27</v>
      </c>
      <c r="AB1488" s="3" t="s">
        <v>9543</v>
      </c>
    </row>
    <row r="1489" spans="1:28" x14ac:dyDescent="0.25">
      <c r="A1489" s="3">
        <v>88443</v>
      </c>
      <c r="B1489" t="s">
        <v>9544</v>
      </c>
      <c r="C1489" t="s">
        <v>27</v>
      </c>
      <c r="D1489" s="3">
        <v>11</v>
      </c>
      <c r="E1489" t="s">
        <v>9457</v>
      </c>
      <c r="F1489" t="s">
        <v>9545</v>
      </c>
      <c r="G1489" t="s">
        <v>9546</v>
      </c>
      <c r="H1489" t="s">
        <v>2519</v>
      </c>
      <c r="I1489" t="s">
        <v>9547</v>
      </c>
      <c r="J1489" t="s">
        <v>9544</v>
      </c>
      <c r="K1489" t="s">
        <v>9548</v>
      </c>
      <c r="L1489" t="s">
        <v>127</v>
      </c>
      <c r="M1489" t="s">
        <v>128</v>
      </c>
      <c r="N1489" t="s">
        <v>129</v>
      </c>
      <c r="O1489" t="s">
        <v>27</v>
      </c>
      <c r="P1489" t="s">
        <v>27</v>
      </c>
      <c r="Q1489" t="s">
        <v>27</v>
      </c>
      <c r="R1489" t="s">
        <v>27</v>
      </c>
      <c r="S1489" t="s">
        <v>59</v>
      </c>
      <c r="T1489" t="s">
        <v>146</v>
      </c>
      <c r="U1489" t="s">
        <v>147</v>
      </c>
      <c r="V1489" t="s">
        <v>27</v>
      </c>
      <c r="W1489" t="s">
        <v>43</v>
      </c>
      <c r="X1489" t="s">
        <v>27</v>
      </c>
      <c r="Y1489" t="s">
        <v>27</v>
      </c>
      <c r="Z1489" t="s">
        <v>44</v>
      </c>
      <c r="AA1489" t="s">
        <v>27</v>
      </c>
      <c r="AB1489" s="3" t="s">
        <v>246</v>
      </c>
    </row>
    <row r="1490" spans="1:28" x14ac:dyDescent="0.25">
      <c r="A1490" s="3">
        <v>88444</v>
      </c>
      <c r="B1490" t="s">
        <v>9549</v>
      </c>
      <c r="C1490" t="s">
        <v>27</v>
      </c>
      <c r="D1490" s="3">
        <v>11</v>
      </c>
      <c r="E1490" t="s">
        <v>9457</v>
      </c>
      <c r="F1490" t="s">
        <v>9550</v>
      </c>
      <c r="G1490" t="s">
        <v>9551</v>
      </c>
      <c r="H1490" t="s">
        <v>2526</v>
      </c>
      <c r="I1490" t="s">
        <v>9552</v>
      </c>
      <c r="J1490" t="s">
        <v>9549</v>
      </c>
      <c r="K1490" t="s">
        <v>9553</v>
      </c>
      <c r="L1490" t="s">
        <v>117</v>
      </c>
      <c r="M1490" t="s">
        <v>243</v>
      </c>
      <c r="N1490" t="s">
        <v>244</v>
      </c>
      <c r="O1490" t="s">
        <v>27</v>
      </c>
      <c r="P1490" t="s">
        <v>27</v>
      </c>
      <c r="Q1490" t="s">
        <v>27</v>
      </c>
      <c r="R1490" t="s">
        <v>27</v>
      </c>
      <c r="S1490" t="s">
        <v>75</v>
      </c>
      <c r="T1490" t="s">
        <v>146</v>
      </c>
      <c r="U1490" t="s">
        <v>147</v>
      </c>
      <c r="V1490" t="s">
        <v>27</v>
      </c>
      <c r="W1490" t="s">
        <v>43</v>
      </c>
      <c r="X1490" t="s">
        <v>27</v>
      </c>
      <c r="Y1490" t="s">
        <v>27</v>
      </c>
      <c r="Z1490" t="s">
        <v>44</v>
      </c>
      <c r="AA1490" t="s">
        <v>27</v>
      </c>
      <c r="AB1490" s="3" t="s">
        <v>246</v>
      </c>
    </row>
    <row r="1491" spans="1:28" x14ac:dyDescent="0.25">
      <c r="A1491" s="3">
        <v>88445</v>
      </c>
      <c r="B1491" t="s">
        <v>9554</v>
      </c>
      <c r="C1491" t="s">
        <v>27</v>
      </c>
      <c r="D1491" s="3">
        <v>11</v>
      </c>
      <c r="E1491" t="s">
        <v>9457</v>
      </c>
      <c r="F1491" t="s">
        <v>1206</v>
      </c>
      <c r="G1491" t="s">
        <v>9555</v>
      </c>
      <c r="H1491" t="s">
        <v>2533</v>
      </c>
      <c r="I1491" t="s">
        <v>9556</v>
      </c>
      <c r="J1491" t="s">
        <v>9554</v>
      </c>
      <c r="K1491" t="s">
        <v>9557</v>
      </c>
      <c r="L1491" t="s">
        <v>37</v>
      </c>
      <c r="M1491" t="s">
        <v>38</v>
      </c>
      <c r="N1491" t="s">
        <v>39</v>
      </c>
      <c r="O1491" t="s">
        <v>27</v>
      </c>
      <c r="P1491" t="s">
        <v>27</v>
      </c>
      <c r="Q1491" t="s">
        <v>27</v>
      </c>
      <c r="R1491" t="s">
        <v>27</v>
      </c>
      <c r="S1491" t="s">
        <v>40</v>
      </c>
      <c r="T1491" t="s">
        <v>146</v>
      </c>
      <c r="U1491" t="s">
        <v>147</v>
      </c>
      <c r="V1491" t="s">
        <v>27</v>
      </c>
      <c r="W1491" t="s">
        <v>43</v>
      </c>
      <c r="X1491" t="s">
        <v>27</v>
      </c>
      <c r="Y1491" t="s">
        <v>27</v>
      </c>
      <c r="Z1491" t="s">
        <v>44</v>
      </c>
      <c r="AA1491" t="s">
        <v>27</v>
      </c>
      <c r="AB1491" s="3" t="s">
        <v>9558</v>
      </c>
    </row>
    <row r="1492" spans="1:28" x14ac:dyDescent="0.25">
      <c r="A1492" s="3">
        <v>88446</v>
      </c>
      <c r="B1492" t="s">
        <v>9559</v>
      </c>
      <c r="C1492" t="s">
        <v>27</v>
      </c>
      <c r="D1492" s="3">
        <v>11</v>
      </c>
      <c r="E1492" t="s">
        <v>9457</v>
      </c>
      <c r="F1492" t="s">
        <v>1206</v>
      </c>
      <c r="G1492" t="s">
        <v>9560</v>
      </c>
      <c r="H1492" t="s">
        <v>2539</v>
      </c>
      <c r="I1492" t="s">
        <v>9561</v>
      </c>
      <c r="J1492" t="s">
        <v>9559</v>
      </c>
      <c r="K1492" t="s">
        <v>9562</v>
      </c>
      <c r="L1492" t="s">
        <v>100</v>
      </c>
      <c r="M1492" t="s">
        <v>101</v>
      </c>
      <c r="N1492" t="s">
        <v>102</v>
      </c>
      <c r="O1492" t="s">
        <v>27</v>
      </c>
      <c r="P1492" t="s">
        <v>27</v>
      </c>
      <c r="Q1492" t="s">
        <v>27</v>
      </c>
      <c r="R1492" t="s">
        <v>27</v>
      </c>
      <c r="S1492" t="s">
        <v>40</v>
      </c>
      <c r="T1492" t="s">
        <v>146</v>
      </c>
      <c r="U1492" t="s">
        <v>147</v>
      </c>
      <c r="V1492" t="s">
        <v>27</v>
      </c>
      <c r="W1492" t="s">
        <v>43</v>
      </c>
      <c r="X1492" t="s">
        <v>27</v>
      </c>
      <c r="Y1492" t="s">
        <v>27</v>
      </c>
      <c r="Z1492" t="s">
        <v>44</v>
      </c>
      <c r="AA1492" t="s">
        <v>27</v>
      </c>
      <c r="AB1492" s="3" t="s">
        <v>246</v>
      </c>
    </row>
    <row r="1493" spans="1:28" x14ac:dyDescent="0.25">
      <c r="A1493" s="3">
        <v>88447</v>
      </c>
      <c r="B1493" t="s">
        <v>9563</v>
      </c>
      <c r="C1493" t="s">
        <v>64</v>
      </c>
      <c r="D1493" s="3">
        <v>11</v>
      </c>
      <c r="E1493" t="s">
        <v>9457</v>
      </c>
      <c r="F1493" t="s">
        <v>9564</v>
      </c>
      <c r="G1493" t="s">
        <v>9565</v>
      </c>
      <c r="H1493" t="s">
        <v>2545</v>
      </c>
      <c r="I1493" t="s">
        <v>9566</v>
      </c>
      <c r="J1493" t="s">
        <v>9563</v>
      </c>
      <c r="K1493" t="s">
        <v>9567</v>
      </c>
      <c r="L1493" t="s">
        <v>100</v>
      </c>
      <c r="M1493" t="s">
        <v>101</v>
      </c>
      <c r="N1493" t="s">
        <v>102</v>
      </c>
      <c r="O1493" t="s">
        <v>27</v>
      </c>
      <c r="P1493" t="s">
        <v>27</v>
      </c>
      <c r="Q1493" t="s">
        <v>27</v>
      </c>
      <c r="R1493" t="s">
        <v>27</v>
      </c>
      <c r="S1493" t="s">
        <v>59</v>
      </c>
      <c r="T1493" t="s">
        <v>41</v>
      </c>
      <c r="U1493" t="s">
        <v>42</v>
      </c>
      <c r="V1493" t="s">
        <v>27</v>
      </c>
      <c r="W1493" t="s">
        <v>43</v>
      </c>
      <c r="X1493" t="s">
        <v>27</v>
      </c>
      <c r="Y1493" t="s">
        <v>27</v>
      </c>
      <c r="Z1493" t="s">
        <v>44</v>
      </c>
      <c r="AA1493" t="s">
        <v>27</v>
      </c>
      <c r="AB1493" s="3" t="s">
        <v>5977</v>
      </c>
    </row>
    <row r="1494" spans="1:28" x14ac:dyDescent="0.25">
      <c r="A1494" s="3">
        <v>88448</v>
      </c>
      <c r="B1494" t="s">
        <v>9568</v>
      </c>
      <c r="C1494" t="s">
        <v>27</v>
      </c>
      <c r="D1494" s="3">
        <v>11</v>
      </c>
      <c r="E1494" t="s">
        <v>9457</v>
      </c>
      <c r="F1494" t="s">
        <v>1237</v>
      </c>
      <c r="G1494" t="s">
        <v>9569</v>
      </c>
      <c r="H1494" t="s">
        <v>2552</v>
      </c>
      <c r="I1494" t="s">
        <v>9570</v>
      </c>
      <c r="J1494" t="s">
        <v>9568</v>
      </c>
      <c r="K1494" t="s">
        <v>9571</v>
      </c>
      <c r="L1494" t="s">
        <v>100</v>
      </c>
      <c r="M1494" t="s">
        <v>101</v>
      </c>
      <c r="N1494" t="s">
        <v>102</v>
      </c>
      <c r="O1494" t="s">
        <v>27</v>
      </c>
      <c r="P1494" t="s">
        <v>27</v>
      </c>
      <c r="Q1494" t="s">
        <v>27</v>
      </c>
      <c r="R1494" t="s">
        <v>27</v>
      </c>
      <c r="S1494" t="s">
        <v>40</v>
      </c>
      <c r="T1494" t="s">
        <v>146</v>
      </c>
      <c r="U1494" t="s">
        <v>147</v>
      </c>
      <c r="V1494" t="s">
        <v>27</v>
      </c>
      <c r="W1494" t="s">
        <v>43</v>
      </c>
      <c r="X1494" t="s">
        <v>27</v>
      </c>
      <c r="Y1494" t="s">
        <v>27</v>
      </c>
      <c r="Z1494" t="s">
        <v>44</v>
      </c>
      <c r="AA1494" t="s">
        <v>27</v>
      </c>
      <c r="AB1494" s="3" t="s">
        <v>9572</v>
      </c>
    </row>
    <row r="1495" spans="1:28" x14ac:dyDescent="0.25">
      <c r="A1495" s="3">
        <v>88449</v>
      </c>
      <c r="B1495" t="s">
        <v>9573</v>
      </c>
      <c r="C1495" t="s">
        <v>27</v>
      </c>
      <c r="D1495" s="3">
        <v>11</v>
      </c>
      <c r="E1495" t="s">
        <v>9457</v>
      </c>
      <c r="F1495" t="s">
        <v>1237</v>
      </c>
      <c r="G1495" t="s">
        <v>9574</v>
      </c>
      <c r="H1495" t="s">
        <v>2559</v>
      </c>
      <c r="I1495" t="s">
        <v>9575</v>
      </c>
      <c r="J1495" t="s">
        <v>9573</v>
      </c>
      <c r="K1495" t="s">
        <v>9576</v>
      </c>
      <c r="L1495" t="s">
        <v>100</v>
      </c>
      <c r="M1495" t="s">
        <v>101</v>
      </c>
      <c r="N1495" t="s">
        <v>102</v>
      </c>
      <c r="O1495" t="s">
        <v>27</v>
      </c>
      <c r="P1495" t="s">
        <v>27</v>
      </c>
      <c r="Q1495" t="s">
        <v>27</v>
      </c>
      <c r="R1495" t="s">
        <v>27</v>
      </c>
      <c r="S1495" t="s">
        <v>40</v>
      </c>
      <c r="T1495" t="s">
        <v>864</v>
      </c>
      <c r="U1495" t="s">
        <v>865</v>
      </c>
      <c r="V1495" t="s">
        <v>27</v>
      </c>
      <c r="W1495" t="s">
        <v>43</v>
      </c>
      <c r="X1495" t="s">
        <v>27</v>
      </c>
      <c r="Y1495" t="s">
        <v>27</v>
      </c>
      <c r="Z1495" t="s">
        <v>44</v>
      </c>
      <c r="AA1495" t="s">
        <v>27</v>
      </c>
      <c r="AB1495" s="3" t="s">
        <v>246</v>
      </c>
    </row>
    <row r="1496" spans="1:28" x14ac:dyDescent="0.25">
      <c r="A1496" s="3">
        <v>88450</v>
      </c>
      <c r="B1496" t="s">
        <v>9577</v>
      </c>
      <c r="C1496" t="s">
        <v>27</v>
      </c>
      <c r="D1496" s="3">
        <v>11</v>
      </c>
      <c r="E1496" t="s">
        <v>9457</v>
      </c>
      <c r="F1496" t="s">
        <v>9578</v>
      </c>
      <c r="G1496" t="s">
        <v>9579</v>
      </c>
      <c r="H1496" t="s">
        <v>9580</v>
      </c>
      <c r="I1496" t="s">
        <v>9581</v>
      </c>
      <c r="J1496" t="s">
        <v>9577</v>
      </c>
      <c r="K1496" t="s">
        <v>9582</v>
      </c>
      <c r="L1496" t="s">
        <v>37</v>
      </c>
      <c r="M1496" t="s">
        <v>38</v>
      </c>
      <c r="N1496" t="s">
        <v>39</v>
      </c>
      <c r="O1496" t="s">
        <v>27</v>
      </c>
      <c r="P1496" t="s">
        <v>27</v>
      </c>
      <c r="Q1496" t="s">
        <v>27</v>
      </c>
      <c r="R1496" t="s">
        <v>27</v>
      </c>
      <c r="S1496" t="s">
        <v>59</v>
      </c>
      <c r="T1496" t="s">
        <v>41</v>
      </c>
      <c r="U1496" t="s">
        <v>42</v>
      </c>
      <c r="V1496" t="s">
        <v>27</v>
      </c>
      <c r="W1496" t="s">
        <v>43</v>
      </c>
      <c r="X1496" t="s">
        <v>27</v>
      </c>
      <c r="Y1496" t="s">
        <v>27</v>
      </c>
      <c r="Z1496" t="s">
        <v>44</v>
      </c>
      <c r="AA1496" t="s">
        <v>27</v>
      </c>
      <c r="AB1496" s="3" t="s">
        <v>9583</v>
      </c>
    </row>
    <row r="1497" spans="1:28" x14ac:dyDescent="0.25">
      <c r="A1497" s="3">
        <v>88451</v>
      </c>
      <c r="B1497" t="s">
        <v>9584</v>
      </c>
      <c r="C1497" t="s">
        <v>27</v>
      </c>
      <c r="D1497" s="3">
        <v>11</v>
      </c>
      <c r="E1497" t="s">
        <v>9457</v>
      </c>
      <c r="F1497" t="s">
        <v>1284</v>
      </c>
      <c r="G1497" t="s">
        <v>9585</v>
      </c>
      <c r="H1497" t="s">
        <v>2565</v>
      </c>
      <c r="I1497" t="s">
        <v>9586</v>
      </c>
      <c r="J1497" t="s">
        <v>9584</v>
      </c>
      <c r="K1497" t="s">
        <v>9587</v>
      </c>
      <c r="L1497" t="s">
        <v>37</v>
      </c>
      <c r="M1497" t="s">
        <v>38</v>
      </c>
      <c r="N1497" t="s">
        <v>39</v>
      </c>
      <c r="O1497" t="s">
        <v>27</v>
      </c>
      <c r="P1497" t="s">
        <v>27</v>
      </c>
      <c r="Q1497" t="s">
        <v>27</v>
      </c>
      <c r="R1497" t="s">
        <v>27</v>
      </c>
      <c r="S1497" t="s">
        <v>40</v>
      </c>
      <c r="T1497" t="s">
        <v>146</v>
      </c>
      <c r="U1497" t="s">
        <v>147</v>
      </c>
      <c r="V1497" t="s">
        <v>27</v>
      </c>
      <c r="W1497" t="s">
        <v>43</v>
      </c>
      <c r="X1497" t="s">
        <v>27</v>
      </c>
      <c r="Y1497" t="s">
        <v>27</v>
      </c>
      <c r="Z1497" t="s">
        <v>44</v>
      </c>
      <c r="AA1497" t="s">
        <v>27</v>
      </c>
      <c r="AB1497" s="3" t="s">
        <v>9588</v>
      </c>
    </row>
    <row r="1498" spans="1:28" x14ac:dyDescent="0.25">
      <c r="A1498" s="3">
        <v>88452</v>
      </c>
      <c r="B1498" t="s">
        <v>9589</v>
      </c>
      <c r="C1498" t="s">
        <v>64</v>
      </c>
      <c r="D1498" s="3">
        <v>11</v>
      </c>
      <c r="E1498" t="s">
        <v>9457</v>
      </c>
      <c r="F1498" t="s">
        <v>9590</v>
      </c>
      <c r="G1498" t="s">
        <v>9591</v>
      </c>
      <c r="H1498" t="s">
        <v>2572</v>
      </c>
      <c r="I1498" t="s">
        <v>9592</v>
      </c>
      <c r="J1498" t="s">
        <v>9589</v>
      </c>
      <c r="K1498" t="s">
        <v>9593</v>
      </c>
      <c r="L1498" t="s">
        <v>100</v>
      </c>
      <c r="M1498" t="s">
        <v>101</v>
      </c>
      <c r="N1498" t="s">
        <v>102</v>
      </c>
      <c r="O1498" t="s">
        <v>9594</v>
      </c>
      <c r="P1498" t="s">
        <v>27</v>
      </c>
      <c r="Q1498" t="s">
        <v>57</v>
      </c>
      <c r="R1498" t="s">
        <v>58</v>
      </c>
      <c r="S1498" t="s">
        <v>59</v>
      </c>
      <c r="T1498" t="s">
        <v>1599</v>
      </c>
      <c r="U1498" t="s">
        <v>1600</v>
      </c>
      <c r="V1498" t="s">
        <v>27</v>
      </c>
      <c r="W1498" t="s">
        <v>43</v>
      </c>
      <c r="X1498" t="s">
        <v>27</v>
      </c>
      <c r="Y1498" t="s">
        <v>27</v>
      </c>
      <c r="Z1498" t="s">
        <v>44</v>
      </c>
      <c r="AA1498" t="s">
        <v>27</v>
      </c>
      <c r="AB1498" s="3" t="s">
        <v>9595</v>
      </c>
    </row>
    <row r="1499" spans="1:28" x14ac:dyDescent="0.25">
      <c r="A1499" s="3">
        <v>88453</v>
      </c>
      <c r="B1499" t="s">
        <v>9596</v>
      </c>
      <c r="C1499" t="s">
        <v>27</v>
      </c>
      <c r="D1499" s="3">
        <v>11</v>
      </c>
      <c r="E1499" t="s">
        <v>9457</v>
      </c>
      <c r="F1499" t="s">
        <v>9597</v>
      </c>
      <c r="G1499" t="s">
        <v>9598</v>
      </c>
      <c r="H1499" t="s">
        <v>2578</v>
      </c>
      <c r="I1499" t="s">
        <v>9599</v>
      </c>
      <c r="J1499" t="s">
        <v>9596</v>
      </c>
      <c r="K1499" t="s">
        <v>9600</v>
      </c>
      <c r="L1499" t="s">
        <v>117</v>
      </c>
      <c r="M1499" t="s">
        <v>243</v>
      </c>
      <c r="N1499" t="s">
        <v>244</v>
      </c>
      <c r="O1499" t="s">
        <v>9601</v>
      </c>
      <c r="P1499" t="s">
        <v>27</v>
      </c>
      <c r="Q1499" t="s">
        <v>57</v>
      </c>
      <c r="R1499" t="s">
        <v>58</v>
      </c>
      <c r="S1499" t="s">
        <v>40</v>
      </c>
      <c r="T1499" t="s">
        <v>146</v>
      </c>
      <c r="U1499" t="s">
        <v>147</v>
      </c>
      <c r="V1499" t="s">
        <v>27</v>
      </c>
      <c r="W1499" t="s">
        <v>43</v>
      </c>
      <c r="X1499" t="s">
        <v>27</v>
      </c>
      <c r="Y1499" t="s">
        <v>27</v>
      </c>
      <c r="Z1499" t="s">
        <v>44</v>
      </c>
      <c r="AA1499" t="s">
        <v>27</v>
      </c>
      <c r="AB1499" s="3" t="s">
        <v>246</v>
      </c>
    </row>
    <row r="1500" spans="1:28" x14ac:dyDescent="0.25">
      <c r="A1500" s="3">
        <v>88454</v>
      </c>
      <c r="B1500" t="s">
        <v>9602</v>
      </c>
      <c r="C1500" t="s">
        <v>27</v>
      </c>
      <c r="D1500" s="3">
        <v>11</v>
      </c>
      <c r="E1500" t="s">
        <v>9457</v>
      </c>
      <c r="F1500" t="s">
        <v>327</v>
      </c>
      <c r="G1500" t="s">
        <v>9603</v>
      </c>
      <c r="H1500" t="s">
        <v>2585</v>
      </c>
      <c r="I1500" t="s">
        <v>9604</v>
      </c>
      <c r="J1500" t="s">
        <v>9602</v>
      </c>
      <c r="K1500" t="s">
        <v>9605</v>
      </c>
      <c r="L1500" t="s">
        <v>100</v>
      </c>
      <c r="M1500" t="s">
        <v>101</v>
      </c>
      <c r="N1500" t="s">
        <v>102</v>
      </c>
      <c r="O1500" t="s">
        <v>27</v>
      </c>
      <c r="P1500" t="s">
        <v>27</v>
      </c>
      <c r="Q1500" t="s">
        <v>27</v>
      </c>
      <c r="R1500" t="s">
        <v>27</v>
      </c>
      <c r="S1500" t="s">
        <v>40</v>
      </c>
      <c r="T1500" t="s">
        <v>41</v>
      </c>
      <c r="U1500" t="s">
        <v>42</v>
      </c>
      <c r="V1500" t="s">
        <v>27</v>
      </c>
      <c r="W1500" t="s">
        <v>43</v>
      </c>
      <c r="X1500" t="s">
        <v>27</v>
      </c>
      <c r="Y1500" t="s">
        <v>27</v>
      </c>
      <c r="Z1500" t="s">
        <v>44</v>
      </c>
      <c r="AA1500" t="s">
        <v>27</v>
      </c>
      <c r="AB1500" s="3" t="s">
        <v>9606</v>
      </c>
    </row>
    <row r="1501" spans="1:28" x14ac:dyDescent="0.25">
      <c r="A1501" s="3">
        <v>88455</v>
      </c>
      <c r="B1501" t="s">
        <v>9607</v>
      </c>
      <c r="C1501" t="s">
        <v>27</v>
      </c>
      <c r="D1501" s="3">
        <v>11</v>
      </c>
      <c r="E1501" t="s">
        <v>9457</v>
      </c>
      <c r="F1501" t="s">
        <v>327</v>
      </c>
      <c r="G1501" t="s">
        <v>9608</v>
      </c>
      <c r="H1501" t="s">
        <v>2591</v>
      </c>
      <c r="I1501" t="s">
        <v>9609</v>
      </c>
      <c r="J1501" t="s">
        <v>9607</v>
      </c>
      <c r="K1501" t="s">
        <v>9610</v>
      </c>
      <c r="L1501" t="s">
        <v>37</v>
      </c>
      <c r="M1501" t="s">
        <v>38</v>
      </c>
      <c r="N1501" t="s">
        <v>39</v>
      </c>
      <c r="O1501" t="s">
        <v>27</v>
      </c>
      <c r="P1501" t="s">
        <v>27</v>
      </c>
      <c r="Q1501" t="s">
        <v>27</v>
      </c>
      <c r="R1501" t="s">
        <v>27</v>
      </c>
      <c r="S1501" t="s">
        <v>40</v>
      </c>
      <c r="T1501" t="s">
        <v>146</v>
      </c>
      <c r="U1501" t="s">
        <v>147</v>
      </c>
      <c r="V1501" t="s">
        <v>27</v>
      </c>
      <c r="W1501" t="s">
        <v>43</v>
      </c>
      <c r="X1501" t="s">
        <v>27</v>
      </c>
      <c r="Y1501" t="s">
        <v>27</v>
      </c>
      <c r="Z1501" t="s">
        <v>44</v>
      </c>
      <c r="AA1501" t="s">
        <v>27</v>
      </c>
      <c r="AB1501" s="3" t="s">
        <v>9611</v>
      </c>
    </row>
    <row r="1502" spans="1:28" x14ac:dyDescent="0.25">
      <c r="A1502" s="3">
        <v>88456</v>
      </c>
      <c r="B1502" t="s">
        <v>9612</v>
      </c>
      <c r="C1502" t="s">
        <v>27</v>
      </c>
      <c r="D1502" s="3">
        <v>11</v>
      </c>
      <c r="E1502" t="s">
        <v>9613</v>
      </c>
      <c r="F1502" t="s">
        <v>9614</v>
      </c>
      <c r="G1502" t="s">
        <v>9615</v>
      </c>
      <c r="H1502" t="s">
        <v>2597</v>
      </c>
      <c r="I1502" t="s">
        <v>9616</v>
      </c>
      <c r="J1502" t="s">
        <v>9612</v>
      </c>
      <c r="K1502" t="s">
        <v>9617</v>
      </c>
      <c r="L1502" t="s">
        <v>100</v>
      </c>
      <c r="M1502" t="s">
        <v>101</v>
      </c>
      <c r="N1502" t="s">
        <v>102</v>
      </c>
      <c r="O1502" t="s">
        <v>9618</v>
      </c>
      <c r="P1502" t="s">
        <v>27</v>
      </c>
      <c r="Q1502" t="s">
        <v>57</v>
      </c>
      <c r="R1502" t="s">
        <v>58</v>
      </c>
      <c r="S1502" t="s">
        <v>59</v>
      </c>
      <c r="T1502" t="s">
        <v>27</v>
      </c>
      <c r="U1502" t="s">
        <v>27</v>
      </c>
      <c r="V1502" t="s">
        <v>27</v>
      </c>
      <c r="W1502" t="s">
        <v>43</v>
      </c>
      <c r="X1502" t="s">
        <v>27</v>
      </c>
      <c r="Y1502" t="s">
        <v>27</v>
      </c>
      <c r="Z1502" t="s">
        <v>44</v>
      </c>
      <c r="AA1502" t="s">
        <v>27</v>
      </c>
      <c r="AB1502" s="3" t="s">
        <v>9619</v>
      </c>
    </row>
    <row r="1503" spans="1:28" x14ac:dyDescent="0.25">
      <c r="A1503" s="3">
        <v>88457</v>
      </c>
      <c r="B1503" t="s">
        <v>9620</v>
      </c>
      <c r="C1503" t="s">
        <v>27</v>
      </c>
      <c r="D1503" s="3">
        <v>11</v>
      </c>
      <c r="E1503" t="s">
        <v>9613</v>
      </c>
      <c r="F1503" t="s">
        <v>9621</v>
      </c>
      <c r="G1503" t="s">
        <v>9622</v>
      </c>
      <c r="H1503" t="s">
        <v>2603</v>
      </c>
      <c r="I1503" t="s">
        <v>9623</v>
      </c>
      <c r="J1503" t="s">
        <v>9620</v>
      </c>
      <c r="K1503" t="s">
        <v>9624</v>
      </c>
      <c r="L1503" t="s">
        <v>117</v>
      </c>
      <c r="M1503" t="s">
        <v>243</v>
      </c>
      <c r="N1503" t="s">
        <v>244</v>
      </c>
      <c r="O1503" t="s">
        <v>9625</v>
      </c>
      <c r="P1503" t="s">
        <v>27</v>
      </c>
      <c r="Q1503" t="s">
        <v>57</v>
      </c>
      <c r="R1503" t="s">
        <v>58</v>
      </c>
      <c r="S1503" t="s">
        <v>40</v>
      </c>
      <c r="T1503" t="s">
        <v>104</v>
      </c>
      <c r="U1503" t="s">
        <v>105</v>
      </c>
      <c r="V1503" t="s">
        <v>27</v>
      </c>
      <c r="W1503" t="s">
        <v>43</v>
      </c>
      <c r="X1503" t="s">
        <v>27</v>
      </c>
      <c r="Y1503" t="s">
        <v>27</v>
      </c>
      <c r="Z1503" t="s">
        <v>133</v>
      </c>
      <c r="AA1503" t="s">
        <v>27</v>
      </c>
      <c r="AB1503" s="3" t="s">
        <v>9626</v>
      </c>
    </row>
    <row r="1504" spans="1:28" x14ac:dyDescent="0.25">
      <c r="A1504" s="3">
        <v>88458</v>
      </c>
      <c r="B1504" t="s">
        <v>9627</v>
      </c>
      <c r="C1504" t="s">
        <v>27</v>
      </c>
      <c r="D1504" s="3">
        <v>11</v>
      </c>
      <c r="E1504" t="s">
        <v>9613</v>
      </c>
      <c r="F1504" t="s">
        <v>1334</v>
      </c>
      <c r="G1504" t="s">
        <v>9628</v>
      </c>
      <c r="H1504" t="s">
        <v>2609</v>
      </c>
      <c r="I1504" t="s">
        <v>9629</v>
      </c>
      <c r="J1504" t="s">
        <v>9627</v>
      </c>
      <c r="K1504" t="s">
        <v>9630</v>
      </c>
      <c r="L1504" t="s">
        <v>37</v>
      </c>
      <c r="M1504" t="s">
        <v>38</v>
      </c>
      <c r="N1504" t="s">
        <v>39</v>
      </c>
      <c r="O1504" t="s">
        <v>27</v>
      </c>
      <c r="P1504" t="s">
        <v>27</v>
      </c>
      <c r="Q1504" t="s">
        <v>27</v>
      </c>
      <c r="R1504" t="s">
        <v>27</v>
      </c>
      <c r="S1504" t="s">
        <v>40</v>
      </c>
      <c r="T1504" t="s">
        <v>104</v>
      </c>
      <c r="U1504" t="s">
        <v>105</v>
      </c>
      <c r="V1504" t="s">
        <v>27</v>
      </c>
      <c r="W1504" t="s">
        <v>43</v>
      </c>
      <c r="X1504" t="s">
        <v>27</v>
      </c>
      <c r="Y1504" t="s">
        <v>27</v>
      </c>
      <c r="Z1504" t="s">
        <v>44</v>
      </c>
      <c r="AA1504" t="s">
        <v>27</v>
      </c>
      <c r="AB1504" s="3" t="s">
        <v>9631</v>
      </c>
    </row>
    <row r="1505" spans="1:28" x14ac:dyDescent="0.25">
      <c r="A1505" s="3">
        <v>88459</v>
      </c>
      <c r="B1505" t="s">
        <v>9632</v>
      </c>
      <c r="C1505" t="s">
        <v>27</v>
      </c>
      <c r="D1505" s="3">
        <v>11</v>
      </c>
      <c r="E1505" t="s">
        <v>9613</v>
      </c>
      <c r="F1505" t="s">
        <v>9633</v>
      </c>
      <c r="G1505" t="s">
        <v>9634</v>
      </c>
      <c r="H1505" t="s">
        <v>2615</v>
      </c>
      <c r="I1505" t="s">
        <v>9635</v>
      </c>
      <c r="J1505" t="s">
        <v>9632</v>
      </c>
      <c r="K1505" t="s">
        <v>9636</v>
      </c>
      <c r="L1505" t="s">
        <v>100</v>
      </c>
      <c r="M1505" t="s">
        <v>101</v>
      </c>
      <c r="N1505" t="s">
        <v>102</v>
      </c>
      <c r="O1505" t="s">
        <v>9637</v>
      </c>
      <c r="P1505" t="s">
        <v>27</v>
      </c>
      <c r="Q1505" t="s">
        <v>57</v>
      </c>
      <c r="R1505" t="s">
        <v>58</v>
      </c>
      <c r="S1505" t="s">
        <v>40</v>
      </c>
      <c r="T1505" t="s">
        <v>146</v>
      </c>
      <c r="U1505" t="s">
        <v>147</v>
      </c>
      <c r="V1505" t="s">
        <v>1873</v>
      </c>
      <c r="W1505" t="s">
        <v>43</v>
      </c>
      <c r="X1505" t="s">
        <v>9638</v>
      </c>
      <c r="Y1505" t="s">
        <v>27</v>
      </c>
      <c r="Z1505" t="s">
        <v>44</v>
      </c>
      <c r="AA1505" t="s">
        <v>27</v>
      </c>
      <c r="AB1505" s="3" t="s">
        <v>9639</v>
      </c>
    </row>
    <row r="1506" spans="1:28" x14ac:dyDescent="0.25">
      <c r="A1506" s="3">
        <v>88460</v>
      </c>
      <c r="B1506" t="s">
        <v>9640</v>
      </c>
      <c r="C1506" t="s">
        <v>27</v>
      </c>
      <c r="D1506" s="3">
        <v>11</v>
      </c>
      <c r="E1506" t="s">
        <v>9613</v>
      </c>
      <c r="F1506" t="s">
        <v>9641</v>
      </c>
      <c r="G1506" t="s">
        <v>9642</v>
      </c>
      <c r="H1506" t="s">
        <v>2621</v>
      </c>
      <c r="I1506" t="s">
        <v>9643</v>
      </c>
      <c r="J1506" t="s">
        <v>9640</v>
      </c>
      <c r="K1506" t="s">
        <v>9644</v>
      </c>
      <c r="L1506" t="s">
        <v>100</v>
      </c>
      <c r="M1506" t="s">
        <v>101</v>
      </c>
      <c r="N1506" t="s">
        <v>102</v>
      </c>
      <c r="O1506" t="s">
        <v>27</v>
      </c>
      <c r="P1506" t="s">
        <v>27</v>
      </c>
      <c r="Q1506" t="s">
        <v>27</v>
      </c>
      <c r="R1506" t="s">
        <v>27</v>
      </c>
      <c r="S1506" t="s">
        <v>59</v>
      </c>
      <c r="T1506" t="s">
        <v>41</v>
      </c>
      <c r="U1506" t="s">
        <v>42</v>
      </c>
      <c r="V1506" t="s">
        <v>27</v>
      </c>
      <c r="W1506" t="s">
        <v>43</v>
      </c>
      <c r="X1506" t="s">
        <v>27</v>
      </c>
      <c r="Y1506" t="s">
        <v>27</v>
      </c>
      <c r="Z1506" t="s">
        <v>44</v>
      </c>
      <c r="AA1506" t="s">
        <v>27</v>
      </c>
      <c r="AB1506" s="3" t="s">
        <v>9645</v>
      </c>
    </row>
    <row r="1507" spans="1:28" x14ac:dyDescent="0.25">
      <c r="A1507" s="3">
        <v>88461</v>
      </c>
      <c r="B1507" t="s">
        <v>9646</v>
      </c>
      <c r="C1507" t="s">
        <v>27</v>
      </c>
      <c r="D1507" s="3">
        <v>11</v>
      </c>
      <c r="E1507" t="s">
        <v>9613</v>
      </c>
      <c r="F1507" t="s">
        <v>1334</v>
      </c>
      <c r="G1507" t="s">
        <v>9647</v>
      </c>
      <c r="H1507" t="s">
        <v>2627</v>
      </c>
      <c r="I1507" t="s">
        <v>9648</v>
      </c>
      <c r="J1507" t="s">
        <v>9646</v>
      </c>
      <c r="K1507" t="s">
        <v>9649</v>
      </c>
      <c r="L1507" t="s">
        <v>37</v>
      </c>
      <c r="M1507" t="s">
        <v>38</v>
      </c>
      <c r="N1507" t="s">
        <v>39</v>
      </c>
      <c r="O1507" t="s">
        <v>27</v>
      </c>
      <c r="P1507" t="s">
        <v>27</v>
      </c>
      <c r="Q1507" t="s">
        <v>27</v>
      </c>
      <c r="R1507" t="s">
        <v>27</v>
      </c>
      <c r="S1507" t="s">
        <v>40</v>
      </c>
      <c r="T1507" t="s">
        <v>146</v>
      </c>
      <c r="U1507" t="s">
        <v>147</v>
      </c>
      <c r="V1507" t="s">
        <v>27</v>
      </c>
      <c r="W1507" t="s">
        <v>43</v>
      </c>
      <c r="X1507" t="s">
        <v>27</v>
      </c>
      <c r="Y1507" t="s">
        <v>27</v>
      </c>
      <c r="Z1507" t="s">
        <v>44</v>
      </c>
      <c r="AA1507" t="s">
        <v>27</v>
      </c>
      <c r="AB1507" s="3" t="s">
        <v>9650</v>
      </c>
    </row>
    <row r="1508" spans="1:28" x14ac:dyDescent="0.25">
      <c r="A1508" s="3">
        <v>88462</v>
      </c>
      <c r="B1508" t="s">
        <v>9651</v>
      </c>
      <c r="C1508" t="s">
        <v>27</v>
      </c>
      <c r="D1508" s="3">
        <v>11</v>
      </c>
      <c r="E1508" t="s">
        <v>9613</v>
      </c>
      <c r="F1508" t="s">
        <v>1381</v>
      </c>
      <c r="G1508" t="s">
        <v>9652</v>
      </c>
      <c r="H1508" t="s">
        <v>2633</v>
      </c>
      <c r="I1508" t="s">
        <v>9653</v>
      </c>
      <c r="J1508" t="s">
        <v>9651</v>
      </c>
      <c r="K1508" t="s">
        <v>9654</v>
      </c>
      <c r="L1508" t="s">
        <v>53</v>
      </c>
      <c r="M1508" t="s">
        <v>54</v>
      </c>
      <c r="N1508" t="s">
        <v>55</v>
      </c>
      <c r="O1508" t="s">
        <v>27</v>
      </c>
      <c r="P1508" t="s">
        <v>27</v>
      </c>
      <c r="Q1508" t="s">
        <v>27</v>
      </c>
      <c r="R1508" t="s">
        <v>27</v>
      </c>
      <c r="S1508" t="s">
        <v>40</v>
      </c>
      <c r="T1508" t="s">
        <v>146</v>
      </c>
      <c r="U1508" t="s">
        <v>147</v>
      </c>
      <c r="V1508" t="s">
        <v>27</v>
      </c>
      <c r="W1508" t="s">
        <v>43</v>
      </c>
      <c r="X1508" t="s">
        <v>27</v>
      </c>
      <c r="Y1508" t="s">
        <v>27</v>
      </c>
      <c r="Z1508" t="s">
        <v>44</v>
      </c>
      <c r="AA1508" t="s">
        <v>27</v>
      </c>
      <c r="AB1508" s="3" t="s">
        <v>9655</v>
      </c>
    </row>
    <row r="1509" spans="1:28" x14ac:dyDescent="0.25">
      <c r="A1509" s="3">
        <v>88463</v>
      </c>
      <c r="B1509" t="s">
        <v>9656</v>
      </c>
      <c r="C1509" t="s">
        <v>27</v>
      </c>
      <c r="D1509" s="3">
        <v>11</v>
      </c>
      <c r="E1509" t="s">
        <v>9613</v>
      </c>
      <c r="F1509" t="s">
        <v>1381</v>
      </c>
      <c r="G1509" t="s">
        <v>9657</v>
      </c>
      <c r="H1509" t="s">
        <v>2640</v>
      </c>
      <c r="I1509" t="s">
        <v>9658</v>
      </c>
      <c r="J1509" t="s">
        <v>9656</v>
      </c>
      <c r="K1509" t="s">
        <v>9659</v>
      </c>
      <c r="L1509" t="s">
        <v>37</v>
      </c>
      <c r="M1509" t="s">
        <v>38</v>
      </c>
      <c r="N1509" t="s">
        <v>39</v>
      </c>
      <c r="O1509" t="s">
        <v>27</v>
      </c>
      <c r="P1509" t="s">
        <v>27</v>
      </c>
      <c r="Q1509" t="s">
        <v>27</v>
      </c>
      <c r="R1509" t="s">
        <v>27</v>
      </c>
      <c r="S1509" t="s">
        <v>40</v>
      </c>
      <c r="T1509" t="s">
        <v>146</v>
      </c>
      <c r="U1509" t="s">
        <v>147</v>
      </c>
      <c r="V1509" t="s">
        <v>27</v>
      </c>
      <c r="W1509" t="s">
        <v>43</v>
      </c>
      <c r="X1509" t="s">
        <v>27</v>
      </c>
      <c r="Y1509" t="s">
        <v>27</v>
      </c>
      <c r="Z1509" t="s">
        <v>44</v>
      </c>
      <c r="AA1509" t="s">
        <v>27</v>
      </c>
      <c r="AB1509" s="3" t="s">
        <v>9660</v>
      </c>
    </row>
    <row r="1510" spans="1:28" x14ac:dyDescent="0.25">
      <c r="A1510" s="3">
        <v>88464</v>
      </c>
      <c r="B1510" t="s">
        <v>9661</v>
      </c>
      <c r="C1510" t="s">
        <v>27</v>
      </c>
      <c r="D1510" s="3">
        <v>11</v>
      </c>
      <c r="E1510" t="s">
        <v>9662</v>
      </c>
      <c r="F1510" t="s">
        <v>9663</v>
      </c>
      <c r="G1510" t="s">
        <v>9664</v>
      </c>
      <c r="H1510" t="s">
        <v>2645</v>
      </c>
      <c r="I1510" t="s">
        <v>9665</v>
      </c>
      <c r="J1510" t="s">
        <v>9661</v>
      </c>
      <c r="K1510" t="s">
        <v>9666</v>
      </c>
      <c r="L1510" t="s">
        <v>53</v>
      </c>
      <c r="M1510" t="s">
        <v>54</v>
      </c>
      <c r="N1510" t="s">
        <v>55</v>
      </c>
      <c r="O1510" t="s">
        <v>27</v>
      </c>
      <c r="P1510" t="s">
        <v>27</v>
      </c>
      <c r="Q1510" t="s">
        <v>27</v>
      </c>
      <c r="R1510" t="s">
        <v>27</v>
      </c>
      <c r="S1510" t="s">
        <v>40</v>
      </c>
      <c r="T1510" t="s">
        <v>146</v>
      </c>
      <c r="U1510" t="s">
        <v>147</v>
      </c>
      <c r="V1510" t="s">
        <v>27</v>
      </c>
      <c r="W1510" t="s">
        <v>43</v>
      </c>
      <c r="X1510" t="s">
        <v>27</v>
      </c>
      <c r="Y1510" t="s">
        <v>27</v>
      </c>
      <c r="Z1510" t="s">
        <v>44</v>
      </c>
      <c r="AA1510" t="s">
        <v>27</v>
      </c>
      <c r="AB1510" s="3" t="s">
        <v>9667</v>
      </c>
    </row>
    <row r="1511" spans="1:28" x14ac:dyDescent="0.25">
      <c r="A1511" s="3">
        <v>88465</v>
      </c>
      <c r="B1511" t="s">
        <v>9668</v>
      </c>
      <c r="C1511" t="s">
        <v>172</v>
      </c>
      <c r="D1511" s="3">
        <v>11</v>
      </c>
      <c r="E1511" t="s">
        <v>9613</v>
      </c>
      <c r="F1511" t="s">
        <v>9669</v>
      </c>
      <c r="G1511" t="s">
        <v>9670</v>
      </c>
      <c r="H1511" t="s">
        <v>2651</v>
      </c>
      <c r="I1511" t="s">
        <v>9671</v>
      </c>
      <c r="J1511" t="s">
        <v>9668</v>
      </c>
      <c r="K1511" t="s">
        <v>9672</v>
      </c>
      <c r="L1511" t="s">
        <v>100</v>
      </c>
      <c r="M1511" t="s">
        <v>101</v>
      </c>
      <c r="N1511" t="s">
        <v>102</v>
      </c>
      <c r="O1511" t="s">
        <v>27</v>
      </c>
      <c r="P1511" t="s">
        <v>27</v>
      </c>
      <c r="Q1511" t="s">
        <v>27</v>
      </c>
      <c r="R1511" t="s">
        <v>27</v>
      </c>
      <c r="S1511" t="s">
        <v>260</v>
      </c>
      <c r="T1511" t="s">
        <v>41</v>
      </c>
      <c r="U1511" t="s">
        <v>42</v>
      </c>
      <c r="V1511" t="s">
        <v>27</v>
      </c>
      <c r="W1511" t="s">
        <v>43</v>
      </c>
      <c r="X1511" t="s">
        <v>27</v>
      </c>
      <c r="Y1511" t="s">
        <v>27</v>
      </c>
      <c r="Z1511" t="s">
        <v>44</v>
      </c>
      <c r="AA1511" t="s">
        <v>27</v>
      </c>
      <c r="AB1511" s="3" t="s">
        <v>9673</v>
      </c>
    </row>
    <row r="1512" spans="1:28" x14ac:dyDescent="0.25">
      <c r="A1512" s="3">
        <v>88466</v>
      </c>
      <c r="B1512" t="s">
        <v>9674</v>
      </c>
      <c r="C1512" t="s">
        <v>27</v>
      </c>
      <c r="D1512" s="3">
        <v>11</v>
      </c>
      <c r="E1512" t="s">
        <v>9613</v>
      </c>
      <c r="F1512" t="s">
        <v>1381</v>
      </c>
      <c r="G1512" t="s">
        <v>9675</v>
      </c>
      <c r="H1512" t="s">
        <v>2659</v>
      </c>
      <c r="I1512" t="s">
        <v>9676</v>
      </c>
      <c r="J1512" t="s">
        <v>9674</v>
      </c>
      <c r="K1512" t="s">
        <v>9677</v>
      </c>
      <c r="L1512" t="s">
        <v>37</v>
      </c>
      <c r="M1512" t="s">
        <v>38</v>
      </c>
      <c r="N1512" t="s">
        <v>39</v>
      </c>
      <c r="O1512" t="s">
        <v>9678</v>
      </c>
      <c r="P1512" t="s">
        <v>27</v>
      </c>
      <c r="Q1512" t="s">
        <v>57</v>
      </c>
      <c r="R1512" t="s">
        <v>58</v>
      </c>
      <c r="S1512" t="s">
        <v>40</v>
      </c>
      <c r="T1512" t="s">
        <v>146</v>
      </c>
      <c r="U1512" t="s">
        <v>147</v>
      </c>
      <c r="V1512" t="s">
        <v>27</v>
      </c>
      <c r="W1512" t="s">
        <v>43</v>
      </c>
      <c r="X1512" t="s">
        <v>27</v>
      </c>
      <c r="Y1512" t="s">
        <v>27</v>
      </c>
      <c r="Z1512" t="s">
        <v>44</v>
      </c>
      <c r="AA1512" t="s">
        <v>27</v>
      </c>
      <c r="AB1512" s="3" t="s">
        <v>9679</v>
      </c>
    </row>
    <row r="1513" spans="1:28" x14ac:dyDescent="0.25">
      <c r="A1513" s="3">
        <v>88467</v>
      </c>
      <c r="B1513" t="s">
        <v>9680</v>
      </c>
      <c r="C1513" t="s">
        <v>27</v>
      </c>
      <c r="D1513" s="3">
        <v>11</v>
      </c>
      <c r="E1513" t="s">
        <v>9613</v>
      </c>
      <c r="F1513" t="s">
        <v>9681</v>
      </c>
      <c r="G1513" t="s">
        <v>9682</v>
      </c>
      <c r="H1513" t="s">
        <v>2665</v>
      </c>
      <c r="I1513" t="s">
        <v>9683</v>
      </c>
      <c r="J1513" t="s">
        <v>9680</v>
      </c>
      <c r="K1513" t="s">
        <v>9684</v>
      </c>
      <c r="L1513" t="s">
        <v>100</v>
      </c>
      <c r="M1513" t="s">
        <v>101</v>
      </c>
      <c r="N1513" t="s">
        <v>102</v>
      </c>
      <c r="O1513" t="s">
        <v>9685</v>
      </c>
      <c r="P1513" t="s">
        <v>27</v>
      </c>
      <c r="Q1513" t="s">
        <v>57</v>
      </c>
      <c r="R1513" t="s">
        <v>58</v>
      </c>
      <c r="S1513" t="s">
        <v>40</v>
      </c>
      <c r="T1513" t="s">
        <v>146</v>
      </c>
      <c r="U1513" t="s">
        <v>147</v>
      </c>
      <c r="V1513" t="s">
        <v>27</v>
      </c>
      <c r="W1513" t="s">
        <v>43</v>
      </c>
      <c r="X1513" t="s">
        <v>27</v>
      </c>
      <c r="Y1513" t="s">
        <v>119</v>
      </c>
      <c r="Z1513" t="s">
        <v>44</v>
      </c>
      <c r="AA1513" t="s">
        <v>27</v>
      </c>
      <c r="AB1513" s="3" t="s">
        <v>9686</v>
      </c>
    </row>
    <row r="1514" spans="1:28" x14ac:dyDescent="0.25">
      <c r="A1514" s="3">
        <v>88468</v>
      </c>
      <c r="B1514" t="s">
        <v>9687</v>
      </c>
      <c r="C1514" t="s">
        <v>27</v>
      </c>
      <c r="D1514" s="3">
        <v>11</v>
      </c>
      <c r="E1514" t="s">
        <v>9613</v>
      </c>
      <c r="F1514" t="s">
        <v>1428</v>
      </c>
      <c r="G1514" t="s">
        <v>9688</v>
      </c>
      <c r="H1514" t="s">
        <v>2671</v>
      </c>
      <c r="I1514" t="s">
        <v>9689</v>
      </c>
      <c r="J1514" t="s">
        <v>9687</v>
      </c>
      <c r="K1514" t="s">
        <v>9690</v>
      </c>
      <c r="L1514" t="s">
        <v>37</v>
      </c>
      <c r="M1514" t="s">
        <v>38</v>
      </c>
      <c r="N1514" t="s">
        <v>39</v>
      </c>
      <c r="O1514" t="s">
        <v>27</v>
      </c>
      <c r="P1514" t="s">
        <v>27</v>
      </c>
      <c r="Q1514" t="s">
        <v>27</v>
      </c>
      <c r="R1514" t="s">
        <v>27</v>
      </c>
      <c r="S1514" t="s">
        <v>40</v>
      </c>
      <c r="T1514" t="s">
        <v>41</v>
      </c>
      <c r="U1514" t="s">
        <v>42</v>
      </c>
      <c r="V1514" t="s">
        <v>27</v>
      </c>
      <c r="W1514" t="s">
        <v>43</v>
      </c>
      <c r="X1514" t="s">
        <v>27</v>
      </c>
      <c r="Y1514" t="s">
        <v>27</v>
      </c>
      <c r="Z1514" t="s">
        <v>44</v>
      </c>
      <c r="AA1514" t="s">
        <v>27</v>
      </c>
      <c r="AB1514" s="3" t="s">
        <v>9691</v>
      </c>
    </row>
    <row r="1515" spans="1:28" x14ac:dyDescent="0.25">
      <c r="A1515" s="3">
        <v>88469</v>
      </c>
      <c r="B1515" t="s">
        <v>9692</v>
      </c>
      <c r="C1515" t="s">
        <v>27</v>
      </c>
      <c r="D1515" s="3">
        <v>11</v>
      </c>
      <c r="E1515" t="s">
        <v>9613</v>
      </c>
      <c r="F1515" t="s">
        <v>9693</v>
      </c>
      <c r="G1515" t="s">
        <v>9694</v>
      </c>
      <c r="H1515" t="s">
        <v>2676</v>
      </c>
      <c r="I1515" t="s">
        <v>9695</v>
      </c>
      <c r="J1515" t="s">
        <v>9692</v>
      </c>
      <c r="K1515" t="s">
        <v>9696</v>
      </c>
      <c r="L1515" t="s">
        <v>117</v>
      </c>
      <c r="M1515" t="s">
        <v>243</v>
      </c>
      <c r="N1515" t="s">
        <v>244</v>
      </c>
      <c r="O1515" t="s">
        <v>9697</v>
      </c>
      <c r="P1515" t="s">
        <v>27</v>
      </c>
      <c r="Q1515" t="s">
        <v>57</v>
      </c>
      <c r="R1515" t="s">
        <v>58</v>
      </c>
      <c r="S1515" t="s">
        <v>40</v>
      </c>
      <c r="T1515" t="s">
        <v>864</v>
      </c>
      <c r="U1515" t="s">
        <v>865</v>
      </c>
      <c r="V1515" t="s">
        <v>27</v>
      </c>
      <c r="W1515" t="s">
        <v>43</v>
      </c>
      <c r="X1515" t="s">
        <v>27</v>
      </c>
      <c r="Y1515" t="s">
        <v>3368</v>
      </c>
      <c r="Z1515" t="s">
        <v>133</v>
      </c>
      <c r="AA1515" t="s">
        <v>27</v>
      </c>
      <c r="AB1515" s="3" t="s">
        <v>9698</v>
      </c>
    </row>
    <row r="1516" spans="1:28" x14ac:dyDescent="0.25">
      <c r="A1516" s="3">
        <v>88470</v>
      </c>
      <c r="B1516" t="s">
        <v>9699</v>
      </c>
      <c r="C1516" t="s">
        <v>27</v>
      </c>
      <c r="D1516" s="3">
        <v>11</v>
      </c>
      <c r="E1516" t="s">
        <v>9613</v>
      </c>
      <c r="F1516" t="s">
        <v>1428</v>
      </c>
      <c r="G1516" t="s">
        <v>9700</v>
      </c>
      <c r="H1516" t="s">
        <v>2681</v>
      </c>
      <c r="I1516" t="s">
        <v>9701</v>
      </c>
      <c r="J1516" t="s">
        <v>9699</v>
      </c>
      <c r="K1516" t="s">
        <v>9702</v>
      </c>
      <c r="L1516" t="s">
        <v>37</v>
      </c>
      <c r="M1516" t="s">
        <v>38</v>
      </c>
      <c r="N1516" t="s">
        <v>39</v>
      </c>
      <c r="O1516" t="s">
        <v>27</v>
      </c>
      <c r="P1516" t="s">
        <v>27</v>
      </c>
      <c r="Q1516" t="s">
        <v>27</v>
      </c>
      <c r="R1516" t="s">
        <v>27</v>
      </c>
      <c r="S1516" t="s">
        <v>40</v>
      </c>
      <c r="T1516" t="s">
        <v>41</v>
      </c>
      <c r="U1516" t="s">
        <v>42</v>
      </c>
      <c r="V1516" t="s">
        <v>27</v>
      </c>
      <c r="W1516" t="s">
        <v>43</v>
      </c>
      <c r="X1516" t="s">
        <v>27</v>
      </c>
      <c r="Y1516" t="s">
        <v>27</v>
      </c>
      <c r="Z1516" t="s">
        <v>44</v>
      </c>
      <c r="AA1516" t="s">
        <v>27</v>
      </c>
      <c r="AB1516" s="3" t="s">
        <v>9703</v>
      </c>
    </row>
    <row r="1517" spans="1:28" x14ac:dyDescent="0.25">
      <c r="A1517" s="3">
        <v>88471</v>
      </c>
      <c r="B1517" t="s">
        <v>9704</v>
      </c>
      <c r="C1517" t="s">
        <v>27</v>
      </c>
      <c r="D1517" s="3">
        <v>11</v>
      </c>
      <c r="E1517" t="s">
        <v>9613</v>
      </c>
      <c r="F1517" t="s">
        <v>9705</v>
      </c>
      <c r="G1517" t="s">
        <v>9706</v>
      </c>
      <c r="H1517" t="s">
        <v>2686</v>
      </c>
      <c r="I1517" t="s">
        <v>9707</v>
      </c>
      <c r="J1517" t="s">
        <v>9704</v>
      </c>
      <c r="K1517" t="s">
        <v>9708</v>
      </c>
      <c r="L1517" t="s">
        <v>37</v>
      </c>
      <c r="M1517" t="s">
        <v>38</v>
      </c>
      <c r="N1517" t="s">
        <v>39</v>
      </c>
      <c r="O1517" t="s">
        <v>27</v>
      </c>
      <c r="P1517" t="s">
        <v>27</v>
      </c>
      <c r="Q1517" t="s">
        <v>27</v>
      </c>
      <c r="R1517" t="s">
        <v>27</v>
      </c>
      <c r="S1517" t="s">
        <v>59</v>
      </c>
      <c r="T1517" t="s">
        <v>146</v>
      </c>
      <c r="U1517" t="s">
        <v>147</v>
      </c>
      <c r="V1517" t="s">
        <v>27</v>
      </c>
      <c r="W1517" t="s">
        <v>43</v>
      </c>
      <c r="X1517" t="s">
        <v>27</v>
      </c>
      <c r="Y1517" t="s">
        <v>27</v>
      </c>
      <c r="Z1517" t="s">
        <v>44</v>
      </c>
      <c r="AA1517" t="s">
        <v>27</v>
      </c>
      <c r="AB1517" s="3" t="s">
        <v>9709</v>
      </c>
    </row>
    <row r="1518" spans="1:28" x14ac:dyDescent="0.25">
      <c r="A1518" s="3">
        <v>88472</v>
      </c>
      <c r="B1518" t="s">
        <v>9710</v>
      </c>
      <c r="C1518" t="s">
        <v>27</v>
      </c>
      <c r="D1518" s="3">
        <v>11</v>
      </c>
      <c r="E1518" t="s">
        <v>9613</v>
      </c>
      <c r="F1518" t="s">
        <v>9711</v>
      </c>
      <c r="G1518" t="s">
        <v>9712</v>
      </c>
      <c r="H1518" t="s">
        <v>2692</v>
      </c>
      <c r="I1518" t="s">
        <v>9713</v>
      </c>
      <c r="J1518" t="s">
        <v>9714</v>
      </c>
      <c r="K1518" t="s">
        <v>9715</v>
      </c>
      <c r="L1518" t="s">
        <v>100</v>
      </c>
      <c r="M1518" t="s">
        <v>101</v>
      </c>
      <c r="N1518" t="s">
        <v>102</v>
      </c>
      <c r="O1518" t="s">
        <v>9716</v>
      </c>
      <c r="P1518" t="s">
        <v>27</v>
      </c>
      <c r="Q1518" t="s">
        <v>57</v>
      </c>
      <c r="R1518" t="s">
        <v>58</v>
      </c>
      <c r="S1518" t="s">
        <v>260</v>
      </c>
      <c r="T1518" t="s">
        <v>41</v>
      </c>
      <c r="U1518" t="s">
        <v>42</v>
      </c>
      <c r="V1518" t="s">
        <v>27</v>
      </c>
      <c r="W1518" t="s">
        <v>43</v>
      </c>
      <c r="X1518" t="s">
        <v>27</v>
      </c>
      <c r="Y1518" t="s">
        <v>27</v>
      </c>
      <c r="Z1518" t="s">
        <v>44</v>
      </c>
      <c r="AA1518" t="s">
        <v>27</v>
      </c>
      <c r="AB1518" s="3" t="s">
        <v>9717</v>
      </c>
    </row>
    <row r="1519" spans="1:28" x14ac:dyDescent="0.25">
      <c r="A1519" s="3">
        <v>88473</v>
      </c>
      <c r="B1519" t="s">
        <v>9718</v>
      </c>
      <c r="C1519" t="s">
        <v>27</v>
      </c>
      <c r="D1519" s="3">
        <v>11</v>
      </c>
      <c r="E1519" t="s">
        <v>9613</v>
      </c>
      <c r="F1519" t="s">
        <v>1480</v>
      </c>
      <c r="G1519" t="s">
        <v>9719</v>
      </c>
      <c r="H1519" t="s">
        <v>2700</v>
      </c>
      <c r="I1519" t="s">
        <v>9720</v>
      </c>
      <c r="J1519" t="s">
        <v>9718</v>
      </c>
      <c r="K1519" t="s">
        <v>9721</v>
      </c>
      <c r="L1519" t="s">
        <v>37</v>
      </c>
      <c r="M1519" t="s">
        <v>38</v>
      </c>
      <c r="N1519" t="s">
        <v>39</v>
      </c>
      <c r="O1519" t="s">
        <v>27</v>
      </c>
      <c r="P1519" t="s">
        <v>27</v>
      </c>
      <c r="Q1519" t="s">
        <v>27</v>
      </c>
      <c r="R1519" t="s">
        <v>27</v>
      </c>
      <c r="S1519" t="s">
        <v>40</v>
      </c>
      <c r="T1519" t="s">
        <v>41</v>
      </c>
      <c r="U1519" t="s">
        <v>42</v>
      </c>
      <c r="V1519" t="s">
        <v>27</v>
      </c>
      <c r="W1519" t="s">
        <v>43</v>
      </c>
      <c r="X1519" t="s">
        <v>27</v>
      </c>
      <c r="Y1519" t="s">
        <v>27</v>
      </c>
      <c r="Z1519" t="s">
        <v>44</v>
      </c>
      <c r="AA1519" t="s">
        <v>27</v>
      </c>
      <c r="AB1519" s="3" t="s">
        <v>9722</v>
      </c>
    </row>
    <row r="1520" spans="1:28" x14ac:dyDescent="0.25">
      <c r="A1520" s="3">
        <v>88474</v>
      </c>
      <c r="B1520" t="s">
        <v>9723</v>
      </c>
      <c r="C1520" t="s">
        <v>27</v>
      </c>
      <c r="D1520" s="3">
        <v>11</v>
      </c>
      <c r="E1520" t="s">
        <v>9613</v>
      </c>
      <c r="F1520" t="s">
        <v>1480</v>
      </c>
      <c r="G1520" t="s">
        <v>9724</v>
      </c>
      <c r="H1520" t="s">
        <v>2706</v>
      </c>
      <c r="I1520" t="s">
        <v>9725</v>
      </c>
      <c r="J1520" t="s">
        <v>9723</v>
      </c>
      <c r="K1520" t="s">
        <v>9726</v>
      </c>
      <c r="L1520" t="s">
        <v>37</v>
      </c>
      <c r="M1520" t="s">
        <v>38</v>
      </c>
      <c r="N1520" t="s">
        <v>39</v>
      </c>
      <c r="O1520" t="s">
        <v>27</v>
      </c>
      <c r="P1520" t="s">
        <v>27</v>
      </c>
      <c r="Q1520" t="s">
        <v>27</v>
      </c>
      <c r="R1520" t="s">
        <v>27</v>
      </c>
      <c r="S1520" t="s">
        <v>40</v>
      </c>
      <c r="T1520" t="s">
        <v>41</v>
      </c>
      <c r="U1520" t="s">
        <v>42</v>
      </c>
      <c r="V1520" t="s">
        <v>27</v>
      </c>
      <c r="W1520" t="s">
        <v>43</v>
      </c>
      <c r="X1520" t="s">
        <v>27</v>
      </c>
      <c r="Y1520" t="s">
        <v>27</v>
      </c>
      <c r="Z1520" t="s">
        <v>44</v>
      </c>
      <c r="AA1520" t="s">
        <v>27</v>
      </c>
      <c r="AB1520" s="3" t="s">
        <v>246</v>
      </c>
    </row>
    <row r="1521" spans="1:28" x14ac:dyDescent="0.25">
      <c r="A1521" s="3">
        <v>88475</v>
      </c>
      <c r="B1521" t="s">
        <v>9727</v>
      </c>
      <c r="C1521" t="s">
        <v>27</v>
      </c>
      <c r="D1521" s="3">
        <v>11</v>
      </c>
      <c r="E1521" t="s">
        <v>9613</v>
      </c>
      <c r="F1521" t="s">
        <v>1480</v>
      </c>
      <c r="G1521" t="s">
        <v>9728</v>
      </c>
      <c r="H1521" t="s">
        <v>2712</v>
      </c>
      <c r="I1521" t="s">
        <v>9729</v>
      </c>
      <c r="J1521" t="s">
        <v>9727</v>
      </c>
      <c r="K1521" t="s">
        <v>9730</v>
      </c>
      <c r="L1521" t="s">
        <v>37</v>
      </c>
      <c r="M1521" t="s">
        <v>38</v>
      </c>
      <c r="N1521" t="s">
        <v>39</v>
      </c>
      <c r="O1521" t="s">
        <v>27</v>
      </c>
      <c r="P1521" t="s">
        <v>27</v>
      </c>
      <c r="Q1521" t="s">
        <v>27</v>
      </c>
      <c r="R1521" t="s">
        <v>27</v>
      </c>
      <c r="S1521" t="s">
        <v>40</v>
      </c>
      <c r="T1521" t="s">
        <v>864</v>
      </c>
      <c r="U1521" t="s">
        <v>865</v>
      </c>
      <c r="V1521" t="s">
        <v>27</v>
      </c>
      <c r="W1521" t="s">
        <v>43</v>
      </c>
      <c r="X1521" t="s">
        <v>27</v>
      </c>
      <c r="Y1521" t="s">
        <v>27</v>
      </c>
      <c r="Z1521" t="s">
        <v>44</v>
      </c>
      <c r="AA1521" t="s">
        <v>27</v>
      </c>
      <c r="AB1521" s="3" t="s">
        <v>246</v>
      </c>
    </row>
    <row r="1522" spans="1:28" x14ac:dyDescent="0.25">
      <c r="A1522" s="3">
        <v>88476</v>
      </c>
      <c r="B1522" t="s">
        <v>9731</v>
      </c>
      <c r="C1522" t="s">
        <v>27</v>
      </c>
      <c r="D1522" s="3">
        <v>11</v>
      </c>
      <c r="E1522" t="s">
        <v>9613</v>
      </c>
      <c r="F1522" t="s">
        <v>32</v>
      </c>
      <c r="G1522" t="s">
        <v>9732</v>
      </c>
      <c r="H1522" t="s">
        <v>2718</v>
      </c>
      <c r="I1522" t="s">
        <v>9733</v>
      </c>
      <c r="J1522" t="s">
        <v>9731</v>
      </c>
      <c r="K1522" t="s">
        <v>9734</v>
      </c>
      <c r="L1522" t="s">
        <v>37</v>
      </c>
      <c r="M1522" t="s">
        <v>38</v>
      </c>
      <c r="N1522" t="s">
        <v>39</v>
      </c>
      <c r="O1522" t="s">
        <v>27</v>
      </c>
      <c r="P1522" t="s">
        <v>27</v>
      </c>
      <c r="Q1522" t="s">
        <v>27</v>
      </c>
      <c r="R1522" t="s">
        <v>27</v>
      </c>
      <c r="S1522" t="s">
        <v>40</v>
      </c>
      <c r="T1522" t="s">
        <v>41</v>
      </c>
      <c r="U1522" t="s">
        <v>42</v>
      </c>
      <c r="V1522" t="s">
        <v>27</v>
      </c>
      <c r="W1522" t="s">
        <v>43</v>
      </c>
      <c r="X1522" t="s">
        <v>27</v>
      </c>
      <c r="Y1522" t="s">
        <v>27</v>
      </c>
      <c r="Z1522" t="s">
        <v>44</v>
      </c>
      <c r="AA1522" t="s">
        <v>27</v>
      </c>
      <c r="AB1522" s="3" t="s">
        <v>246</v>
      </c>
    </row>
    <row r="1523" spans="1:28" x14ac:dyDescent="0.25">
      <c r="A1523" s="3">
        <v>88477</v>
      </c>
      <c r="B1523" t="s">
        <v>9735</v>
      </c>
      <c r="C1523" t="s">
        <v>27</v>
      </c>
      <c r="D1523" s="3">
        <v>11</v>
      </c>
      <c r="E1523" t="s">
        <v>9613</v>
      </c>
      <c r="F1523" t="s">
        <v>9736</v>
      </c>
      <c r="G1523" t="s">
        <v>9737</v>
      </c>
      <c r="H1523" t="s">
        <v>2723</v>
      </c>
      <c r="I1523" t="s">
        <v>9738</v>
      </c>
      <c r="J1523" t="s">
        <v>9735</v>
      </c>
      <c r="K1523" t="s">
        <v>9739</v>
      </c>
      <c r="L1523" t="s">
        <v>100</v>
      </c>
      <c r="M1523" t="s">
        <v>101</v>
      </c>
      <c r="N1523" t="s">
        <v>102</v>
      </c>
      <c r="O1523" t="s">
        <v>27</v>
      </c>
      <c r="P1523" t="s">
        <v>27</v>
      </c>
      <c r="Q1523" t="s">
        <v>27</v>
      </c>
      <c r="R1523" t="s">
        <v>27</v>
      </c>
      <c r="S1523" t="s">
        <v>260</v>
      </c>
      <c r="T1523" t="s">
        <v>146</v>
      </c>
      <c r="U1523" t="s">
        <v>147</v>
      </c>
      <c r="V1523" t="s">
        <v>27</v>
      </c>
      <c r="W1523" t="s">
        <v>43</v>
      </c>
      <c r="X1523" t="s">
        <v>27</v>
      </c>
      <c r="Y1523" t="s">
        <v>27</v>
      </c>
      <c r="Z1523" t="s">
        <v>44</v>
      </c>
      <c r="AA1523" t="s">
        <v>27</v>
      </c>
      <c r="AB1523" s="3" t="s">
        <v>5669</v>
      </c>
    </row>
    <row r="1524" spans="1:28" x14ac:dyDescent="0.25">
      <c r="A1524" s="3">
        <v>88478</v>
      </c>
      <c r="B1524" t="s">
        <v>9740</v>
      </c>
      <c r="C1524" t="s">
        <v>27</v>
      </c>
      <c r="D1524" s="3">
        <v>11</v>
      </c>
      <c r="E1524" t="s">
        <v>9613</v>
      </c>
      <c r="F1524" t="s">
        <v>9741</v>
      </c>
      <c r="G1524" t="s">
        <v>9742</v>
      </c>
      <c r="H1524" t="s">
        <v>2730</v>
      </c>
      <c r="I1524" t="s">
        <v>9743</v>
      </c>
      <c r="J1524" t="s">
        <v>9740</v>
      </c>
      <c r="K1524" t="s">
        <v>9744</v>
      </c>
      <c r="L1524" t="s">
        <v>100</v>
      </c>
      <c r="M1524" t="s">
        <v>101</v>
      </c>
      <c r="N1524" t="s">
        <v>102</v>
      </c>
      <c r="O1524" t="s">
        <v>9745</v>
      </c>
      <c r="P1524" t="s">
        <v>27</v>
      </c>
      <c r="Q1524" t="s">
        <v>57</v>
      </c>
      <c r="R1524" t="s">
        <v>58</v>
      </c>
      <c r="S1524" t="s">
        <v>59</v>
      </c>
      <c r="T1524" t="s">
        <v>104</v>
      </c>
      <c r="U1524" t="s">
        <v>105</v>
      </c>
      <c r="V1524" t="s">
        <v>27</v>
      </c>
      <c r="W1524" t="s">
        <v>43</v>
      </c>
      <c r="X1524" t="s">
        <v>9746</v>
      </c>
      <c r="Y1524" t="s">
        <v>27</v>
      </c>
      <c r="Z1524" t="s">
        <v>44</v>
      </c>
      <c r="AA1524" t="s">
        <v>27</v>
      </c>
      <c r="AB1524" s="3" t="s">
        <v>9747</v>
      </c>
    </row>
    <row r="1525" spans="1:28" x14ac:dyDescent="0.25">
      <c r="A1525" s="3">
        <v>88479</v>
      </c>
      <c r="B1525" t="s">
        <v>9748</v>
      </c>
      <c r="C1525" t="s">
        <v>27</v>
      </c>
      <c r="D1525" s="3">
        <v>11</v>
      </c>
      <c r="E1525" t="s">
        <v>9613</v>
      </c>
      <c r="F1525" t="s">
        <v>32</v>
      </c>
      <c r="G1525" t="s">
        <v>9749</v>
      </c>
      <c r="H1525" t="s">
        <v>2736</v>
      </c>
      <c r="I1525" t="s">
        <v>9750</v>
      </c>
      <c r="J1525" t="s">
        <v>9748</v>
      </c>
      <c r="K1525" t="s">
        <v>9751</v>
      </c>
      <c r="L1525" t="s">
        <v>37</v>
      </c>
      <c r="M1525" t="s">
        <v>38</v>
      </c>
      <c r="N1525" t="s">
        <v>39</v>
      </c>
      <c r="O1525" t="s">
        <v>27</v>
      </c>
      <c r="P1525" t="s">
        <v>27</v>
      </c>
      <c r="Q1525" t="s">
        <v>27</v>
      </c>
      <c r="R1525" t="s">
        <v>27</v>
      </c>
      <c r="S1525" t="s">
        <v>40</v>
      </c>
      <c r="T1525" t="s">
        <v>146</v>
      </c>
      <c r="U1525" t="s">
        <v>147</v>
      </c>
      <c r="V1525" t="s">
        <v>27</v>
      </c>
      <c r="W1525" t="s">
        <v>43</v>
      </c>
      <c r="X1525" t="s">
        <v>27</v>
      </c>
      <c r="Y1525" t="s">
        <v>27</v>
      </c>
      <c r="Z1525" t="s">
        <v>44</v>
      </c>
      <c r="AA1525" t="s">
        <v>27</v>
      </c>
      <c r="AB1525" s="3" t="s">
        <v>246</v>
      </c>
    </row>
    <row r="1526" spans="1:28" x14ac:dyDescent="0.25">
      <c r="A1526" s="3">
        <v>88480</v>
      </c>
      <c r="B1526" t="s">
        <v>9752</v>
      </c>
      <c r="C1526" t="s">
        <v>27</v>
      </c>
      <c r="D1526" s="3">
        <v>11</v>
      </c>
      <c r="E1526" t="s">
        <v>9613</v>
      </c>
      <c r="F1526" t="s">
        <v>1392</v>
      </c>
      <c r="G1526" t="s">
        <v>9753</v>
      </c>
      <c r="H1526" t="s">
        <v>2741</v>
      </c>
      <c r="I1526" t="s">
        <v>9754</v>
      </c>
      <c r="J1526" t="s">
        <v>9752</v>
      </c>
      <c r="K1526" t="s">
        <v>9755</v>
      </c>
      <c r="L1526" t="s">
        <v>53</v>
      </c>
      <c r="M1526" t="s">
        <v>54</v>
      </c>
      <c r="N1526" t="s">
        <v>55</v>
      </c>
      <c r="O1526" t="s">
        <v>27</v>
      </c>
      <c r="P1526" t="s">
        <v>27</v>
      </c>
      <c r="Q1526" t="s">
        <v>27</v>
      </c>
      <c r="R1526" t="s">
        <v>27</v>
      </c>
      <c r="S1526" t="s">
        <v>75</v>
      </c>
      <c r="T1526" t="s">
        <v>146</v>
      </c>
      <c r="U1526" t="s">
        <v>147</v>
      </c>
      <c r="V1526" t="s">
        <v>27</v>
      </c>
      <c r="W1526" t="s">
        <v>43</v>
      </c>
      <c r="X1526" t="s">
        <v>27</v>
      </c>
      <c r="Y1526" t="s">
        <v>27</v>
      </c>
      <c r="Z1526" t="s">
        <v>44</v>
      </c>
      <c r="AA1526" t="s">
        <v>27</v>
      </c>
      <c r="AB1526" s="3" t="s">
        <v>9756</v>
      </c>
    </row>
    <row r="1527" spans="1:28" x14ac:dyDescent="0.25">
      <c r="A1527" s="3">
        <v>88481</v>
      </c>
      <c r="B1527" t="s">
        <v>9757</v>
      </c>
      <c r="C1527" t="s">
        <v>27</v>
      </c>
      <c r="D1527" s="3">
        <v>11</v>
      </c>
      <c r="E1527" t="s">
        <v>9613</v>
      </c>
      <c r="F1527" t="s">
        <v>9758</v>
      </c>
      <c r="G1527" t="s">
        <v>9759</v>
      </c>
      <c r="H1527" t="s">
        <v>2747</v>
      </c>
      <c r="I1527" t="s">
        <v>9760</v>
      </c>
      <c r="J1527" t="s">
        <v>9757</v>
      </c>
      <c r="K1527" t="s">
        <v>9761</v>
      </c>
      <c r="L1527" t="s">
        <v>100</v>
      </c>
      <c r="M1527" t="s">
        <v>101</v>
      </c>
      <c r="N1527" t="s">
        <v>102</v>
      </c>
      <c r="O1527" t="s">
        <v>9762</v>
      </c>
      <c r="P1527" t="s">
        <v>27</v>
      </c>
      <c r="Q1527" t="s">
        <v>57</v>
      </c>
      <c r="R1527" t="s">
        <v>58</v>
      </c>
      <c r="S1527" t="s">
        <v>59</v>
      </c>
      <c r="T1527" t="s">
        <v>41</v>
      </c>
      <c r="U1527" t="s">
        <v>42</v>
      </c>
      <c r="V1527" t="s">
        <v>27</v>
      </c>
      <c r="W1527" t="s">
        <v>43</v>
      </c>
      <c r="X1527" t="s">
        <v>27</v>
      </c>
      <c r="Y1527" t="s">
        <v>27</v>
      </c>
      <c r="Z1527" t="s">
        <v>44</v>
      </c>
      <c r="AA1527" t="s">
        <v>27</v>
      </c>
      <c r="AB1527" s="3" t="s">
        <v>9763</v>
      </c>
    </row>
    <row r="1528" spans="1:28" x14ac:dyDescent="0.25">
      <c r="A1528" s="3">
        <v>88482</v>
      </c>
      <c r="B1528" t="s">
        <v>9764</v>
      </c>
      <c r="C1528" t="s">
        <v>27</v>
      </c>
      <c r="D1528" s="3">
        <v>11</v>
      </c>
      <c r="E1528" t="s">
        <v>9765</v>
      </c>
      <c r="F1528" t="s">
        <v>1552</v>
      </c>
      <c r="G1528" t="s">
        <v>9766</v>
      </c>
      <c r="H1528" t="s">
        <v>2753</v>
      </c>
      <c r="I1528" t="s">
        <v>9767</v>
      </c>
      <c r="J1528" t="s">
        <v>9764</v>
      </c>
      <c r="K1528" t="s">
        <v>9768</v>
      </c>
      <c r="L1528" t="s">
        <v>117</v>
      </c>
      <c r="M1528" t="s">
        <v>243</v>
      </c>
      <c r="N1528" t="s">
        <v>244</v>
      </c>
      <c r="O1528" t="s">
        <v>27</v>
      </c>
      <c r="P1528" t="s">
        <v>27</v>
      </c>
      <c r="Q1528" t="s">
        <v>27</v>
      </c>
      <c r="R1528" t="s">
        <v>27</v>
      </c>
      <c r="S1528" t="s">
        <v>40</v>
      </c>
      <c r="T1528" t="s">
        <v>146</v>
      </c>
      <c r="U1528" t="s">
        <v>147</v>
      </c>
      <c r="V1528" t="s">
        <v>27</v>
      </c>
      <c r="W1528" t="s">
        <v>43</v>
      </c>
      <c r="X1528" t="s">
        <v>27</v>
      </c>
      <c r="Y1528" t="s">
        <v>27</v>
      </c>
      <c r="Z1528" t="s">
        <v>44</v>
      </c>
      <c r="AA1528" t="s">
        <v>27</v>
      </c>
      <c r="AB1528" s="3" t="s">
        <v>5983</v>
      </c>
    </row>
    <row r="1529" spans="1:28" x14ac:dyDescent="0.25">
      <c r="A1529" s="3">
        <v>88483</v>
      </c>
      <c r="B1529" t="s">
        <v>9769</v>
      </c>
      <c r="C1529" t="s">
        <v>27</v>
      </c>
      <c r="D1529" s="3">
        <v>11</v>
      </c>
      <c r="E1529" t="s">
        <v>9765</v>
      </c>
      <c r="F1529" t="s">
        <v>9770</v>
      </c>
      <c r="G1529" t="s">
        <v>9771</v>
      </c>
      <c r="H1529" t="s">
        <v>2760</v>
      </c>
      <c r="I1529" t="s">
        <v>9772</v>
      </c>
      <c r="J1529" t="s">
        <v>9769</v>
      </c>
      <c r="K1529" t="s">
        <v>9773</v>
      </c>
      <c r="L1529" t="s">
        <v>117</v>
      </c>
      <c r="M1529" t="s">
        <v>243</v>
      </c>
      <c r="N1529" t="s">
        <v>244</v>
      </c>
      <c r="O1529" t="s">
        <v>9774</v>
      </c>
      <c r="P1529" t="s">
        <v>27</v>
      </c>
      <c r="Q1529" t="s">
        <v>57</v>
      </c>
      <c r="R1529" t="s">
        <v>58</v>
      </c>
      <c r="S1529" t="s">
        <v>40</v>
      </c>
      <c r="T1529" t="s">
        <v>41</v>
      </c>
      <c r="U1529" t="s">
        <v>42</v>
      </c>
      <c r="V1529" t="s">
        <v>9775</v>
      </c>
      <c r="W1529" t="s">
        <v>43</v>
      </c>
      <c r="X1529" t="s">
        <v>27</v>
      </c>
      <c r="Y1529" t="s">
        <v>27</v>
      </c>
      <c r="Z1529" t="s">
        <v>133</v>
      </c>
      <c r="AA1529" t="s">
        <v>27</v>
      </c>
      <c r="AB1529" s="3" t="s">
        <v>9776</v>
      </c>
    </row>
    <row r="1530" spans="1:28" x14ac:dyDescent="0.25">
      <c r="A1530" s="3">
        <v>88484</v>
      </c>
      <c r="B1530" t="s">
        <v>9777</v>
      </c>
      <c r="C1530" t="s">
        <v>27</v>
      </c>
      <c r="D1530" s="3">
        <v>11</v>
      </c>
      <c r="E1530" t="s">
        <v>9765</v>
      </c>
      <c r="F1530" t="s">
        <v>9778</v>
      </c>
      <c r="G1530" t="s">
        <v>9779</v>
      </c>
      <c r="H1530" t="s">
        <v>2767</v>
      </c>
      <c r="I1530" t="s">
        <v>9780</v>
      </c>
      <c r="J1530" t="s">
        <v>9777</v>
      </c>
      <c r="K1530" t="s">
        <v>9781</v>
      </c>
      <c r="L1530" t="s">
        <v>117</v>
      </c>
      <c r="M1530" t="s">
        <v>243</v>
      </c>
      <c r="N1530" t="s">
        <v>244</v>
      </c>
      <c r="O1530" t="s">
        <v>9774</v>
      </c>
      <c r="P1530" t="s">
        <v>27</v>
      </c>
      <c r="Q1530" t="s">
        <v>57</v>
      </c>
      <c r="R1530" t="s">
        <v>58</v>
      </c>
      <c r="S1530" t="s">
        <v>59</v>
      </c>
      <c r="T1530" t="s">
        <v>41</v>
      </c>
      <c r="U1530" t="s">
        <v>42</v>
      </c>
      <c r="V1530" t="s">
        <v>27</v>
      </c>
      <c r="W1530" t="s">
        <v>43</v>
      </c>
      <c r="X1530" t="s">
        <v>27</v>
      </c>
      <c r="Y1530" t="s">
        <v>27</v>
      </c>
      <c r="Z1530" t="s">
        <v>133</v>
      </c>
      <c r="AA1530" t="s">
        <v>27</v>
      </c>
      <c r="AB1530" s="3" t="s">
        <v>9782</v>
      </c>
    </row>
    <row r="1531" spans="1:28" x14ac:dyDescent="0.25">
      <c r="A1531" s="3">
        <v>88485</v>
      </c>
      <c r="B1531" t="s">
        <v>9783</v>
      </c>
      <c r="C1531" t="s">
        <v>27</v>
      </c>
      <c r="D1531" s="3">
        <v>11</v>
      </c>
      <c r="E1531" t="s">
        <v>9765</v>
      </c>
      <c r="F1531" t="s">
        <v>1589</v>
      </c>
      <c r="G1531" t="s">
        <v>9784</v>
      </c>
      <c r="H1531" t="s">
        <v>2774</v>
      </c>
      <c r="I1531" t="s">
        <v>9785</v>
      </c>
      <c r="J1531" t="s">
        <v>9783</v>
      </c>
      <c r="K1531" t="s">
        <v>9786</v>
      </c>
      <c r="L1531" t="s">
        <v>117</v>
      </c>
      <c r="M1531" t="s">
        <v>243</v>
      </c>
      <c r="N1531" t="s">
        <v>244</v>
      </c>
      <c r="O1531" t="s">
        <v>27</v>
      </c>
      <c r="P1531" t="s">
        <v>27</v>
      </c>
      <c r="Q1531" t="s">
        <v>27</v>
      </c>
      <c r="R1531" t="s">
        <v>27</v>
      </c>
      <c r="S1531" t="s">
        <v>40</v>
      </c>
      <c r="T1531" t="s">
        <v>41</v>
      </c>
      <c r="U1531" t="s">
        <v>42</v>
      </c>
      <c r="V1531" t="s">
        <v>27</v>
      </c>
      <c r="W1531" t="s">
        <v>43</v>
      </c>
      <c r="X1531" t="s">
        <v>27</v>
      </c>
      <c r="Y1531" t="s">
        <v>27</v>
      </c>
      <c r="Z1531" t="s">
        <v>44</v>
      </c>
      <c r="AA1531" t="s">
        <v>27</v>
      </c>
      <c r="AB1531" s="3" t="s">
        <v>246</v>
      </c>
    </row>
    <row r="1532" spans="1:28" x14ac:dyDescent="0.25">
      <c r="A1532" s="3">
        <v>88486</v>
      </c>
      <c r="B1532" t="s">
        <v>9787</v>
      </c>
      <c r="C1532" t="s">
        <v>172</v>
      </c>
      <c r="D1532" s="3">
        <v>11</v>
      </c>
      <c r="E1532" t="s">
        <v>9765</v>
      </c>
      <c r="F1532" t="s">
        <v>1589</v>
      </c>
      <c r="G1532" t="s">
        <v>9788</v>
      </c>
      <c r="H1532" t="s">
        <v>2780</v>
      </c>
      <c r="I1532" t="s">
        <v>9789</v>
      </c>
      <c r="J1532" t="s">
        <v>9787</v>
      </c>
      <c r="K1532" t="s">
        <v>9790</v>
      </c>
      <c r="L1532" t="s">
        <v>100</v>
      </c>
      <c r="M1532" t="s">
        <v>101</v>
      </c>
      <c r="N1532" t="s">
        <v>102</v>
      </c>
      <c r="O1532" t="s">
        <v>27</v>
      </c>
      <c r="P1532" t="s">
        <v>27</v>
      </c>
      <c r="Q1532" t="s">
        <v>27</v>
      </c>
      <c r="R1532" t="s">
        <v>27</v>
      </c>
      <c r="S1532" t="s">
        <v>40</v>
      </c>
      <c r="T1532" t="s">
        <v>146</v>
      </c>
      <c r="U1532" t="s">
        <v>147</v>
      </c>
      <c r="V1532" t="s">
        <v>27</v>
      </c>
      <c r="W1532" t="s">
        <v>43</v>
      </c>
      <c r="X1532" t="s">
        <v>27</v>
      </c>
      <c r="Y1532" t="s">
        <v>27</v>
      </c>
      <c r="Z1532" t="s">
        <v>44</v>
      </c>
      <c r="AA1532" t="s">
        <v>27</v>
      </c>
      <c r="AB1532" s="3" t="s">
        <v>9791</v>
      </c>
    </row>
    <row r="1533" spans="1:28" x14ac:dyDescent="0.25">
      <c r="A1533" s="3">
        <v>88487</v>
      </c>
      <c r="B1533" t="s">
        <v>9792</v>
      </c>
      <c r="C1533" t="s">
        <v>27</v>
      </c>
      <c r="D1533" s="3">
        <v>11</v>
      </c>
      <c r="E1533" t="s">
        <v>9765</v>
      </c>
      <c r="F1533" t="s">
        <v>1589</v>
      </c>
      <c r="G1533" t="s">
        <v>9793</v>
      </c>
      <c r="H1533" t="s">
        <v>2786</v>
      </c>
      <c r="I1533" t="s">
        <v>9794</v>
      </c>
      <c r="J1533" t="s">
        <v>9792</v>
      </c>
      <c r="K1533" t="s">
        <v>9795</v>
      </c>
      <c r="L1533" t="s">
        <v>37</v>
      </c>
      <c r="M1533" t="s">
        <v>38</v>
      </c>
      <c r="N1533" t="s">
        <v>39</v>
      </c>
      <c r="O1533" t="s">
        <v>27</v>
      </c>
      <c r="P1533" t="s">
        <v>27</v>
      </c>
      <c r="Q1533" t="s">
        <v>27</v>
      </c>
      <c r="R1533" t="s">
        <v>27</v>
      </c>
      <c r="S1533" t="s">
        <v>40</v>
      </c>
      <c r="T1533" t="s">
        <v>146</v>
      </c>
      <c r="U1533" t="s">
        <v>147</v>
      </c>
      <c r="V1533" t="s">
        <v>27</v>
      </c>
      <c r="W1533" t="s">
        <v>43</v>
      </c>
      <c r="X1533" t="s">
        <v>27</v>
      </c>
      <c r="Y1533" t="s">
        <v>27</v>
      </c>
      <c r="Z1533" t="s">
        <v>44</v>
      </c>
      <c r="AA1533" t="s">
        <v>27</v>
      </c>
      <c r="AB1533" s="3" t="s">
        <v>9796</v>
      </c>
    </row>
    <row r="1534" spans="1:28" x14ac:dyDescent="0.25">
      <c r="A1534" s="3">
        <v>88488</v>
      </c>
      <c r="B1534" t="s">
        <v>9797</v>
      </c>
      <c r="C1534" t="s">
        <v>27</v>
      </c>
      <c r="D1534" s="3">
        <v>11</v>
      </c>
      <c r="E1534" t="s">
        <v>9765</v>
      </c>
      <c r="F1534" t="s">
        <v>9798</v>
      </c>
      <c r="G1534" t="s">
        <v>9799</v>
      </c>
      <c r="H1534" t="s">
        <v>2794</v>
      </c>
      <c r="I1534" t="s">
        <v>9800</v>
      </c>
      <c r="J1534" t="s">
        <v>9797</v>
      </c>
      <c r="K1534" t="s">
        <v>9801</v>
      </c>
      <c r="L1534" t="s">
        <v>37</v>
      </c>
      <c r="M1534" t="s">
        <v>38</v>
      </c>
      <c r="N1534" t="s">
        <v>39</v>
      </c>
      <c r="O1534" t="s">
        <v>27</v>
      </c>
      <c r="P1534" t="s">
        <v>27</v>
      </c>
      <c r="Q1534" t="s">
        <v>27</v>
      </c>
      <c r="R1534" t="s">
        <v>27</v>
      </c>
      <c r="S1534" t="s">
        <v>59</v>
      </c>
      <c r="T1534" t="s">
        <v>146</v>
      </c>
      <c r="U1534" t="s">
        <v>147</v>
      </c>
      <c r="V1534" t="s">
        <v>27</v>
      </c>
      <c r="W1534" t="s">
        <v>43</v>
      </c>
      <c r="X1534" t="s">
        <v>27</v>
      </c>
      <c r="Y1534" t="s">
        <v>27</v>
      </c>
      <c r="Z1534" t="s">
        <v>44</v>
      </c>
      <c r="AA1534" t="s">
        <v>27</v>
      </c>
      <c r="AB1534" s="3" t="s">
        <v>246</v>
      </c>
    </row>
    <row r="1535" spans="1:28" x14ac:dyDescent="0.25">
      <c r="A1535" s="3">
        <v>88489</v>
      </c>
      <c r="B1535" t="s">
        <v>9802</v>
      </c>
      <c r="C1535" t="s">
        <v>172</v>
      </c>
      <c r="D1535" s="3">
        <v>11</v>
      </c>
      <c r="E1535" t="s">
        <v>9765</v>
      </c>
      <c r="F1535" t="s">
        <v>1647</v>
      </c>
      <c r="G1535" t="s">
        <v>9803</v>
      </c>
      <c r="H1535" t="s">
        <v>2800</v>
      </c>
      <c r="I1535" t="s">
        <v>9804</v>
      </c>
      <c r="J1535" t="s">
        <v>9802</v>
      </c>
      <c r="K1535" t="s">
        <v>9805</v>
      </c>
      <c r="L1535" t="s">
        <v>573</v>
      </c>
      <c r="M1535" t="s">
        <v>574</v>
      </c>
      <c r="N1535" t="s">
        <v>575</v>
      </c>
      <c r="O1535" t="s">
        <v>27</v>
      </c>
      <c r="P1535" t="s">
        <v>27</v>
      </c>
      <c r="Q1535" t="s">
        <v>27</v>
      </c>
      <c r="R1535" t="s">
        <v>27</v>
      </c>
      <c r="S1535" t="s">
        <v>40</v>
      </c>
      <c r="T1535" t="s">
        <v>41</v>
      </c>
      <c r="U1535" t="s">
        <v>42</v>
      </c>
      <c r="V1535" t="s">
        <v>27</v>
      </c>
      <c r="W1535" t="s">
        <v>43</v>
      </c>
      <c r="X1535" t="s">
        <v>27</v>
      </c>
      <c r="Y1535" t="s">
        <v>27</v>
      </c>
      <c r="Z1535" t="s">
        <v>44</v>
      </c>
      <c r="AA1535" t="s">
        <v>27</v>
      </c>
      <c r="AB1535" s="3" t="s">
        <v>9806</v>
      </c>
    </row>
    <row r="1536" spans="1:28" x14ac:dyDescent="0.25">
      <c r="A1536" s="3">
        <v>88490</v>
      </c>
      <c r="B1536" t="s">
        <v>9807</v>
      </c>
      <c r="C1536" t="s">
        <v>27</v>
      </c>
      <c r="D1536" s="3">
        <v>11</v>
      </c>
      <c r="E1536" t="s">
        <v>9808</v>
      </c>
      <c r="F1536" t="s">
        <v>9809</v>
      </c>
      <c r="G1536" t="s">
        <v>9810</v>
      </c>
      <c r="H1536" t="s">
        <v>2805</v>
      </c>
      <c r="I1536" t="s">
        <v>9811</v>
      </c>
      <c r="J1536" t="s">
        <v>9807</v>
      </c>
      <c r="K1536" t="s">
        <v>9812</v>
      </c>
      <c r="L1536" t="s">
        <v>117</v>
      </c>
      <c r="M1536" t="s">
        <v>243</v>
      </c>
      <c r="N1536" t="s">
        <v>244</v>
      </c>
      <c r="O1536" t="s">
        <v>9813</v>
      </c>
      <c r="P1536" t="s">
        <v>27</v>
      </c>
      <c r="Q1536" t="s">
        <v>57</v>
      </c>
      <c r="R1536" t="s">
        <v>58</v>
      </c>
      <c r="S1536" t="s">
        <v>40</v>
      </c>
      <c r="T1536" t="s">
        <v>41</v>
      </c>
      <c r="U1536" t="s">
        <v>42</v>
      </c>
      <c r="V1536" t="s">
        <v>27</v>
      </c>
      <c r="W1536" t="s">
        <v>43</v>
      </c>
      <c r="X1536" t="s">
        <v>27</v>
      </c>
      <c r="Y1536" t="s">
        <v>27</v>
      </c>
      <c r="Z1536" t="s">
        <v>133</v>
      </c>
      <c r="AA1536" t="s">
        <v>27</v>
      </c>
      <c r="AB1536" s="3" t="s">
        <v>246</v>
      </c>
    </row>
    <row r="1537" spans="1:28" x14ac:dyDescent="0.25">
      <c r="A1537" s="3">
        <v>88491</v>
      </c>
      <c r="B1537" t="s">
        <v>9814</v>
      </c>
      <c r="C1537" t="s">
        <v>27</v>
      </c>
      <c r="D1537" s="3">
        <v>11</v>
      </c>
      <c r="E1537" t="s">
        <v>9765</v>
      </c>
      <c r="F1537" t="s">
        <v>1884</v>
      </c>
      <c r="G1537" t="s">
        <v>9815</v>
      </c>
      <c r="H1537" t="s">
        <v>2810</v>
      </c>
      <c r="I1537" t="s">
        <v>9816</v>
      </c>
      <c r="J1537" t="s">
        <v>9814</v>
      </c>
      <c r="K1537" t="s">
        <v>9817</v>
      </c>
      <c r="L1537" t="s">
        <v>37</v>
      </c>
      <c r="M1537" t="s">
        <v>38</v>
      </c>
      <c r="N1537" t="s">
        <v>39</v>
      </c>
      <c r="O1537" t="s">
        <v>27</v>
      </c>
      <c r="P1537" t="s">
        <v>27</v>
      </c>
      <c r="Q1537" t="s">
        <v>27</v>
      </c>
      <c r="R1537" t="s">
        <v>27</v>
      </c>
      <c r="S1537" t="s">
        <v>40</v>
      </c>
      <c r="T1537" t="s">
        <v>41</v>
      </c>
      <c r="U1537" t="s">
        <v>42</v>
      </c>
      <c r="V1537" t="s">
        <v>27</v>
      </c>
      <c r="W1537" t="s">
        <v>43</v>
      </c>
      <c r="X1537" t="s">
        <v>27</v>
      </c>
      <c r="Y1537" t="s">
        <v>27</v>
      </c>
      <c r="Z1537" t="s">
        <v>44</v>
      </c>
      <c r="AA1537" t="s">
        <v>27</v>
      </c>
      <c r="AB1537" s="3" t="s">
        <v>246</v>
      </c>
    </row>
    <row r="1538" spans="1:28" x14ac:dyDescent="0.25">
      <c r="A1538" s="3">
        <v>88492</v>
      </c>
      <c r="B1538" t="s">
        <v>9818</v>
      </c>
      <c r="C1538" t="s">
        <v>27</v>
      </c>
      <c r="D1538" s="3">
        <v>11</v>
      </c>
      <c r="E1538" t="s">
        <v>9765</v>
      </c>
      <c r="F1538" t="s">
        <v>1903</v>
      </c>
      <c r="G1538" t="s">
        <v>9819</v>
      </c>
      <c r="H1538" t="s">
        <v>2817</v>
      </c>
      <c r="I1538" t="s">
        <v>9820</v>
      </c>
      <c r="J1538" t="s">
        <v>9818</v>
      </c>
      <c r="K1538" t="s">
        <v>9821</v>
      </c>
      <c r="L1538" t="s">
        <v>100</v>
      </c>
      <c r="M1538" t="s">
        <v>101</v>
      </c>
      <c r="N1538" t="s">
        <v>102</v>
      </c>
      <c r="O1538" t="s">
        <v>27</v>
      </c>
      <c r="P1538" t="s">
        <v>27</v>
      </c>
      <c r="Q1538" t="s">
        <v>27</v>
      </c>
      <c r="R1538" t="s">
        <v>27</v>
      </c>
      <c r="S1538" t="s">
        <v>40</v>
      </c>
      <c r="T1538" t="s">
        <v>41</v>
      </c>
      <c r="U1538" t="s">
        <v>42</v>
      </c>
      <c r="V1538" t="s">
        <v>27</v>
      </c>
      <c r="W1538" t="s">
        <v>43</v>
      </c>
      <c r="X1538" t="s">
        <v>27</v>
      </c>
      <c r="Y1538" t="s">
        <v>27</v>
      </c>
      <c r="Z1538" t="s">
        <v>44</v>
      </c>
      <c r="AA1538" t="s">
        <v>27</v>
      </c>
      <c r="AB1538" s="3" t="s">
        <v>246</v>
      </c>
    </row>
    <row r="1539" spans="1:28" x14ac:dyDescent="0.25">
      <c r="A1539" s="3">
        <v>88493</v>
      </c>
      <c r="B1539" t="s">
        <v>9822</v>
      </c>
      <c r="C1539" t="s">
        <v>27</v>
      </c>
      <c r="D1539" s="3">
        <v>11</v>
      </c>
      <c r="E1539" t="s">
        <v>9765</v>
      </c>
      <c r="F1539" t="s">
        <v>1903</v>
      </c>
      <c r="G1539" t="s">
        <v>9823</v>
      </c>
      <c r="H1539" t="s">
        <v>2825</v>
      </c>
      <c r="I1539" t="s">
        <v>9824</v>
      </c>
      <c r="J1539" t="s">
        <v>9822</v>
      </c>
      <c r="K1539" t="s">
        <v>9825</v>
      </c>
      <c r="L1539" t="s">
        <v>117</v>
      </c>
      <c r="M1539" t="s">
        <v>243</v>
      </c>
      <c r="N1539" t="s">
        <v>244</v>
      </c>
      <c r="O1539" t="s">
        <v>193</v>
      </c>
      <c r="P1539" t="s">
        <v>27</v>
      </c>
      <c r="Q1539" t="s">
        <v>57</v>
      </c>
      <c r="R1539" t="s">
        <v>58</v>
      </c>
      <c r="S1539" t="s">
        <v>40</v>
      </c>
      <c r="T1539" t="s">
        <v>104</v>
      </c>
      <c r="U1539" t="s">
        <v>105</v>
      </c>
      <c r="V1539" t="s">
        <v>27</v>
      </c>
      <c r="W1539" t="s">
        <v>43</v>
      </c>
      <c r="X1539" t="s">
        <v>27</v>
      </c>
      <c r="Y1539" t="s">
        <v>27</v>
      </c>
      <c r="Z1539" t="s">
        <v>44</v>
      </c>
      <c r="AA1539" t="s">
        <v>27</v>
      </c>
      <c r="AB1539" s="3" t="s">
        <v>9826</v>
      </c>
    </row>
    <row r="1540" spans="1:28" x14ac:dyDescent="0.25">
      <c r="A1540" s="3">
        <v>88494</v>
      </c>
      <c r="B1540" t="s">
        <v>9827</v>
      </c>
      <c r="C1540" t="s">
        <v>27</v>
      </c>
      <c r="D1540" s="3">
        <v>11</v>
      </c>
      <c r="E1540" t="s">
        <v>9765</v>
      </c>
      <c r="F1540" t="s">
        <v>1903</v>
      </c>
      <c r="G1540" t="s">
        <v>9828</v>
      </c>
      <c r="H1540" t="s">
        <v>2830</v>
      </c>
      <c r="I1540" t="s">
        <v>9829</v>
      </c>
      <c r="J1540" t="s">
        <v>9827</v>
      </c>
      <c r="K1540" t="s">
        <v>9830</v>
      </c>
      <c r="L1540" t="s">
        <v>37</v>
      </c>
      <c r="M1540" t="s">
        <v>38</v>
      </c>
      <c r="N1540" t="s">
        <v>39</v>
      </c>
      <c r="O1540" t="s">
        <v>27</v>
      </c>
      <c r="P1540" t="s">
        <v>27</v>
      </c>
      <c r="Q1540" t="s">
        <v>27</v>
      </c>
      <c r="R1540" t="s">
        <v>27</v>
      </c>
      <c r="S1540" t="s">
        <v>40</v>
      </c>
      <c r="T1540" t="s">
        <v>27</v>
      </c>
      <c r="U1540" t="s">
        <v>27</v>
      </c>
      <c r="V1540" t="s">
        <v>27</v>
      </c>
      <c r="W1540" t="s">
        <v>43</v>
      </c>
      <c r="X1540" t="s">
        <v>27</v>
      </c>
      <c r="Y1540" t="s">
        <v>27</v>
      </c>
      <c r="Z1540" t="s">
        <v>44</v>
      </c>
      <c r="AA1540" t="s">
        <v>27</v>
      </c>
      <c r="AB1540" s="3" t="s">
        <v>9831</v>
      </c>
    </row>
    <row r="1541" spans="1:28" x14ac:dyDescent="0.25">
      <c r="A1541" s="3">
        <v>88495</v>
      </c>
      <c r="B1541" t="s">
        <v>9832</v>
      </c>
      <c r="C1541" t="s">
        <v>27</v>
      </c>
      <c r="D1541" s="3">
        <v>11</v>
      </c>
      <c r="E1541" t="s">
        <v>9765</v>
      </c>
      <c r="F1541" t="s">
        <v>1954</v>
      </c>
      <c r="G1541" t="s">
        <v>9833</v>
      </c>
      <c r="H1541" t="s">
        <v>2843</v>
      </c>
      <c r="I1541" t="s">
        <v>9834</v>
      </c>
      <c r="J1541" t="s">
        <v>9832</v>
      </c>
      <c r="K1541" t="s">
        <v>9835</v>
      </c>
      <c r="L1541" t="s">
        <v>37</v>
      </c>
      <c r="M1541" t="s">
        <v>38</v>
      </c>
      <c r="N1541" t="s">
        <v>39</v>
      </c>
      <c r="O1541" t="s">
        <v>27</v>
      </c>
      <c r="P1541" t="s">
        <v>27</v>
      </c>
      <c r="Q1541" t="s">
        <v>27</v>
      </c>
      <c r="R1541" t="s">
        <v>27</v>
      </c>
      <c r="S1541" t="s">
        <v>40</v>
      </c>
      <c r="T1541" t="s">
        <v>41</v>
      </c>
      <c r="U1541" t="s">
        <v>42</v>
      </c>
      <c r="V1541" t="s">
        <v>27</v>
      </c>
      <c r="W1541" t="s">
        <v>43</v>
      </c>
      <c r="X1541" t="s">
        <v>27</v>
      </c>
      <c r="Y1541" t="s">
        <v>27</v>
      </c>
      <c r="Z1541" t="s">
        <v>44</v>
      </c>
      <c r="AA1541" t="s">
        <v>27</v>
      </c>
      <c r="AB1541" s="3" t="s">
        <v>246</v>
      </c>
    </row>
    <row r="1542" spans="1:28" x14ac:dyDescent="0.25">
      <c r="A1542" s="3">
        <v>88496</v>
      </c>
      <c r="B1542" t="s">
        <v>9836</v>
      </c>
      <c r="C1542" t="s">
        <v>27</v>
      </c>
      <c r="D1542" s="3">
        <v>11</v>
      </c>
      <c r="E1542" t="s">
        <v>9765</v>
      </c>
      <c r="F1542" t="s">
        <v>1954</v>
      </c>
      <c r="G1542" t="s">
        <v>9837</v>
      </c>
      <c r="H1542" t="s">
        <v>2849</v>
      </c>
      <c r="I1542" t="s">
        <v>9838</v>
      </c>
      <c r="J1542" t="s">
        <v>9836</v>
      </c>
      <c r="K1542" t="s">
        <v>9839</v>
      </c>
      <c r="L1542" t="s">
        <v>37</v>
      </c>
      <c r="M1542" t="s">
        <v>38</v>
      </c>
      <c r="N1542" t="s">
        <v>39</v>
      </c>
      <c r="O1542" t="s">
        <v>27</v>
      </c>
      <c r="P1542" t="s">
        <v>27</v>
      </c>
      <c r="Q1542" t="s">
        <v>27</v>
      </c>
      <c r="R1542" t="s">
        <v>27</v>
      </c>
      <c r="S1542" t="s">
        <v>40</v>
      </c>
      <c r="T1542" t="s">
        <v>104</v>
      </c>
      <c r="U1542" t="s">
        <v>105</v>
      </c>
      <c r="V1542" t="s">
        <v>27</v>
      </c>
      <c r="W1542" t="s">
        <v>43</v>
      </c>
      <c r="X1542" t="s">
        <v>27</v>
      </c>
      <c r="Y1542" t="s">
        <v>27</v>
      </c>
      <c r="Z1542" t="s">
        <v>44</v>
      </c>
      <c r="AA1542" t="s">
        <v>27</v>
      </c>
      <c r="AB1542" s="3" t="s">
        <v>9840</v>
      </c>
    </row>
    <row r="1543" spans="1:28" x14ac:dyDescent="0.25">
      <c r="A1543" s="3">
        <v>88497</v>
      </c>
      <c r="B1543" t="s">
        <v>9841</v>
      </c>
      <c r="C1543" t="s">
        <v>27</v>
      </c>
      <c r="D1543" s="3">
        <v>11</v>
      </c>
      <c r="E1543" t="s">
        <v>9765</v>
      </c>
      <c r="F1543" t="s">
        <v>1954</v>
      </c>
      <c r="G1543" t="s">
        <v>9842</v>
      </c>
      <c r="H1543" t="s">
        <v>2855</v>
      </c>
      <c r="I1543" t="s">
        <v>9843</v>
      </c>
      <c r="J1543" t="s">
        <v>9841</v>
      </c>
      <c r="K1543" t="s">
        <v>9844</v>
      </c>
      <c r="L1543" t="s">
        <v>117</v>
      </c>
      <c r="M1543" t="s">
        <v>243</v>
      </c>
      <c r="N1543" t="s">
        <v>244</v>
      </c>
      <c r="O1543" t="s">
        <v>27</v>
      </c>
      <c r="P1543" t="s">
        <v>27</v>
      </c>
      <c r="Q1543" t="s">
        <v>27</v>
      </c>
      <c r="R1543" t="s">
        <v>27</v>
      </c>
      <c r="S1543" t="s">
        <v>40</v>
      </c>
      <c r="T1543" t="s">
        <v>41</v>
      </c>
      <c r="U1543" t="s">
        <v>42</v>
      </c>
      <c r="V1543" t="s">
        <v>27</v>
      </c>
      <c r="W1543" t="s">
        <v>43</v>
      </c>
      <c r="X1543" t="s">
        <v>27</v>
      </c>
      <c r="Y1543" t="s">
        <v>27</v>
      </c>
      <c r="Z1543" t="s">
        <v>44</v>
      </c>
      <c r="AA1543" t="s">
        <v>27</v>
      </c>
      <c r="AB1543" s="3" t="s">
        <v>246</v>
      </c>
    </row>
    <row r="1544" spans="1:28" x14ac:dyDescent="0.25">
      <c r="A1544" s="3">
        <v>88498</v>
      </c>
      <c r="B1544" t="s">
        <v>9845</v>
      </c>
      <c r="C1544" t="s">
        <v>27</v>
      </c>
      <c r="D1544" s="3">
        <v>11</v>
      </c>
      <c r="E1544" t="s">
        <v>9765</v>
      </c>
      <c r="F1544" t="s">
        <v>792</v>
      </c>
      <c r="G1544" t="s">
        <v>9846</v>
      </c>
      <c r="H1544" t="s">
        <v>2862</v>
      </c>
      <c r="I1544" t="s">
        <v>9847</v>
      </c>
      <c r="J1544" t="s">
        <v>9845</v>
      </c>
      <c r="K1544" t="s">
        <v>9848</v>
      </c>
      <c r="L1544" t="s">
        <v>100</v>
      </c>
      <c r="M1544" t="s">
        <v>101</v>
      </c>
      <c r="N1544" t="s">
        <v>102</v>
      </c>
      <c r="O1544" t="s">
        <v>27</v>
      </c>
      <c r="P1544" t="s">
        <v>27</v>
      </c>
      <c r="Q1544" t="s">
        <v>27</v>
      </c>
      <c r="R1544" t="s">
        <v>27</v>
      </c>
      <c r="S1544" t="s">
        <v>40</v>
      </c>
      <c r="T1544" t="s">
        <v>104</v>
      </c>
      <c r="U1544" t="s">
        <v>105</v>
      </c>
      <c r="V1544" t="s">
        <v>27</v>
      </c>
      <c r="W1544" t="s">
        <v>43</v>
      </c>
      <c r="X1544" t="s">
        <v>27</v>
      </c>
      <c r="Y1544" t="s">
        <v>27</v>
      </c>
      <c r="Z1544" t="s">
        <v>44</v>
      </c>
      <c r="AA1544" t="s">
        <v>27</v>
      </c>
      <c r="AB1544" s="3" t="s">
        <v>9849</v>
      </c>
    </row>
    <row r="1545" spans="1:28" x14ac:dyDescent="0.25">
      <c r="A1545" s="3">
        <v>88499</v>
      </c>
      <c r="B1545" t="s">
        <v>9850</v>
      </c>
      <c r="C1545" t="s">
        <v>27</v>
      </c>
      <c r="D1545" s="3">
        <v>11</v>
      </c>
      <c r="E1545" t="s">
        <v>9765</v>
      </c>
      <c r="F1545" t="s">
        <v>792</v>
      </c>
      <c r="G1545" t="s">
        <v>9851</v>
      </c>
      <c r="H1545" t="s">
        <v>2867</v>
      </c>
      <c r="I1545" t="s">
        <v>9852</v>
      </c>
      <c r="J1545" t="s">
        <v>9850</v>
      </c>
      <c r="K1545" t="s">
        <v>9853</v>
      </c>
      <c r="L1545" t="s">
        <v>37</v>
      </c>
      <c r="M1545" t="s">
        <v>38</v>
      </c>
      <c r="N1545" t="s">
        <v>39</v>
      </c>
      <c r="O1545" t="s">
        <v>27</v>
      </c>
      <c r="P1545" t="s">
        <v>27</v>
      </c>
      <c r="Q1545" t="s">
        <v>27</v>
      </c>
      <c r="R1545" t="s">
        <v>27</v>
      </c>
      <c r="S1545" t="s">
        <v>40</v>
      </c>
      <c r="T1545" t="s">
        <v>146</v>
      </c>
      <c r="U1545" t="s">
        <v>147</v>
      </c>
      <c r="V1545" t="s">
        <v>27</v>
      </c>
      <c r="W1545" t="s">
        <v>43</v>
      </c>
      <c r="X1545" t="s">
        <v>27</v>
      </c>
      <c r="Y1545" t="s">
        <v>27</v>
      </c>
      <c r="Z1545" t="s">
        <v>44</v>
      </c>
      <c r="AA1545" t="s">
        <v>27</v>
      </c>
      <c r="AB1545" s="3" t="s">
        <v>9854</v>
      </c>
    </row>
    <row r="1546" spans="1:28" x14ac:dyDescent="0.25">
      <c r="A1546" s="3">
        <v>88500</v>
      </c>
      <c r="B1546" t="s">
        <v>9855</v>
      </c>
      <c r="C1546" t="s">
        <v>27</v>
      </c>
      <c r="D1546" s="3">
        <v>11</v>
      </c>
      <c r="E1546" t="s">
        <v>9765</v>
      </c>
      <c r="F1546" t="s">
        <v>9856</v>
      </c>
      <c r="G1546" t="s">
        <v>9857</v>
      </c>
      <c r="H1546" t="s">
        <v>2872</v>
      </c>
      <c r="I1546" t="s">
        <v>9858</v>
      </c>
      <c r="J1546" t="s">
        <v>9855</v>
      </c>
      <c r="K1546" t="s">
        <v>9859</v>
      </c>
      <c r="L1546" t="s">
        <v>37</v>
      </c>
      <c r="M1546" t="s">
        <v>38</v>
      </c>
      <c r="N1546" t="s">
        <v>39</v>
      </c>
      <c r="O1546" t="s">
        <v>27</v>
      </c>
      <c r="P1546" t="s">
        <v>27</v>
      </c>
      <c r="Q1546" t="s">
        <v>27</v>
      </c>
      <c r="R1546" t="s">
        <v>27</v>
      </c>
      <c r="S1546" t="s">
        <v>40</v>
      </c>
      <c r="T1546" t="s">
        <v>146</v>
      </c>
      <c r="U1546" t="s">
        <v>147</v>
      </c>
      <c r="V1546" t="s">
        <v>27</v>
      </c>
      <c r="W1546" t="s">
        <v>43</v>
      </c>
      <c r="X1546" t="s">
        <v>27</v>
      </c>
      <c r="Y1546" t="s">
        <v>27</v>
      </c>
      <c r="Z1546" t="s">
        <v>44</v>
      </c>
      <c r="AA1546" t="s">
        <v>27</v>
      </c>
      <c r="AB1546" s="3" t="s">
        <v>9860</v>
      </c>
    </row>
    <row r="1547" spans="1:28" x14ac:dyDescent="0.25">
      <c r="A1547" s="3">
        <v>88501</v>
      </c>
      <c r="B1547" t="s">
        <v>9861</v>
      </c>
      <c r="C1547" t="s">
        <v>27</v>
      </c>
      <c r="D1547" s="3">
        <v>11</v>
      </c>
      <c r="E1547" t="s">
        <v>9765</v>
      </c>
      <c r="F1547" t="s">
        <v>9862</v>
      </c>
      <c r="G1547" t="s">
        <v>9863</v>
      </c>
      <c r="H1547" t="s">
        <v>2878</v>
      </c>
      <c r="I1547" t="s">
        <v>9864</v>
      </c>
      <c r="J1547" t="s">
        <v>9861</v>
      </c>
      <c r="K1547" t="s">
        <v>9865</v>
      </c>
      <c r="L1547" t="s">
        <v>37</v>
      </c>
      <c r="M1547" t="s">
        <v>38</v>
      </c>
      <c r="N1547" t="s">
        <v>39</v>
      </c>
      <c r="O1547" t="s">
        <v>27</v>
      </c>
      <c r="P1547" t="s">
        <v>27</v>
      </c>
      <c r="Q1547" t="s">
        <v>27</v>
      </c>
      <c r="R1547" t="s">
        <v>27</v>
      </c>
      <c r="S1547" t="s">
        <v>40</v>
      </c>
      <c r="T1547" t="s">
        <v>60</v>
      </c>
      <c r="U1547" t="s">
        <v>61</v>
      </c>
      <c r="V1547" t="s">
        <v>27</v>
      </c>
      <c r="W1547" t="s">
        <v>43</v>
      </c>
      <c r="X1547" t="s">
        <v>27</v>
      </c>
      <c r="Y1547" t="s">
        <v>27</v>
      </c>
      <c r="Z1547" t="s">
        <v>44</v>
      </c>
      <c r="AA1547" t="s">
        <v>27</v>
      </c>
      <c r="AB1547" s="3" t="s">
        <v>9866</v>
      </c>
    </row>
    <row r="1548" spans="1:28" x14ac:dyDescent="0.25">
      <c r="A1548" s="3">
        <v>88502</v>
      </c>
      <c r="B1548" t="s">
        <v>9867</v>
      </c>
      <c r="C1548" t="s">
        <v>27</v>
      </c>
      <c r="D1548" s="3">
        <v>11</v>
      </c>
      <c r="E1548" t="s">
        <v>9765</v>
      </c>
      <c r="F1548" t="s">
        <v>9868</v>
      </c>
      <c r="G1548" t="s">
        <v>9869</v>
      </c>
      <c r="H1548" t="s">
        <v>2885</v>
      </c>
      <c r="I1548" t="s">
        <v>9870</v>
      </c>
      <c r="J1548" t="s">
        <v>9867</v>
      </c>
      <c r="K1548" t="s">
        <v>9871</v>
      </c>
      <c r="L1548" t="s">
        <v>100</v>
      </c>
      <c r="M1548" t="s">
        <v>101</v>
      </c>
      <c r="N1548" t="s">
        <v>102</v>
      </c>
      <c r="O1548" t="s">
        <v>27</v>
      </c>
      <c r="P1548" t="s">
        <v>27</v>
      </c>
      <c r="Q1548" t="s">
        <v>27</v>
      </c>
      <c r="R1548" t="s">
        <v>27</v>
      </c>
      <c r="S1548" t="s">
        <v>59</v>
      </c>
      <c r="T1548" t="s">
        <v>104</v>
      </c>
      <c r="U1548" t="s">
        <v>105</v>
      </c>
      <c r="V1548" t="s">
        <v>27</v>
      </c>
      <c r="W1548" t="s">
        <v>43</v>
      </c>
      <c r="X1548" t="s">
        <v>27</v>
      </c>
      <c r="Y1548" t="s">
        <v>27</v>
      </c>
      <c r="Z1548" t="s">
        <v>44</v>
      </c>
      <c r="AA1548" t="s">
        <v>27</v>
      </c>
      <c r="AB1548" s="3" t="s">
        <v>9872</v>
      </c>
    </row>
    <row r="1549" spans="1:28" x14ac:dyDescent="0.25">
      <c r="A1549" s="3">
        <v>88503</v>
      </c>
      <c r="B1549" t="s">
        <v>9873</v>
      </c>
      <c r="C1549" t="s">
        <v>6712</v>
      </c>
      <c r="D1549" s="3">
        <v>11</v>
      </c>
      <c r="E1549" t="s">
        <v>9765</v>
      </c>
      <c r="F1549" t="s">
        <v>1392</v>
      </c>
      <c r="G1549" t="s">
        <v>9874</v>
      </c>
      <c r="H1549" t="s">
        <v>2891</v>
      </c>
      <c r="I1549" t="s">
        <v>9875</v>
      </c>
      <c r="J1549" t="s">
        <v>9876</v>
      </c>
      <c r="K1549" t="s">
        <v>9877</v>
      </c>
      <c r="L1549" t="s">
        <v>37</v>
      </c>
      <c r="M1549" t="s">
        <v>38</v>
      </c>
      <c r="N1549" t="s">
        <v>39</v>
      </c>
      <c r="O1549" t="s">
        <v>27</v>
      </c>
      <c r="P1549" t="s">
        <v>27</v>
      </c>
      <c r="Q1549" t="s">
        <v>27</v>
      </c>
      <c r="R1549" t="s">
        <v>27</v>
      </c>
      <c r="S1549" t="s">
        <v>75</v>
      </c>
      <c r="T1549" t="s">
        <v>146</v>
      </c>
      <c r="U1549" t="s">
        <v>147</v>
      </c>
      <c r="V1549" t="s">
        <v>27</v>
      </c>
      <c r="W1549" t="s">
        <v>43</v>
      </c>
      <c r="X1549" t="s">
        <v>27</v>
      </c>
      <c r="Y1549" t="s">
        <v>27</v>
      </c>
      <c r="Z1549" t="s">
        <v>44</v>
      </c>
      <c r="AA1549" t="s">
        <v>27</v>
      </c>
      <c r="AB1549" s="3" t="s">
        <v>5331</v>
      </c>
    </row>
    <row r="1550" spans="1:28" x14ac:dyDescent="0.25">
      <c r="A1550" s="3">
        <v>88504</v>
      </c>
      <c r="B1550" t="s">
        <v>9878</v>
      </c>
      <c r="C1550" t="s">
        <v>27</v>
      </c>
      <c r="D1550" s="3">
        <v>11</v>
      </c>
      <c r="E1550" t="s">
        <v>9765</v>
      </c>
      <c r="F1550" t="s">
        <v>2112</v>
      </c>
      <c r="G1550" t="s">
        <v>9879</v>
      </c>
      <c r="H1550" t="s">
        <v>2896</v>
      </c>
      <c r="I1550" t="s">
        <v>9880</v>
      </c>
      <c r="J1550" t="s">
        <v>9878</v>
      </c>
      <c r="K1550" t="s">
        <v>9881</v>
      </c>
      <c r="L1550" t="s">
        <v>37</v>
      </c>
      <c r="M1550" t="s">
        <v>38</v>
      </c>
      <c r="N1550" t="s">
        <v>39</v>
      </c>
      <c r="O1550" t="s">
        <v>27</v>
      </c>
      <c r="P1550" t="s">
        <v>27</v>
      </c>
      <c r="Q1550" t="s">
        <v>27</v>
      </c>
      <c r="R1550" t="s">
        <v>27</v>
      </c>
      <c r="S1550" t="s">
        <v>40</v>
      </c>
      <c r="T1550" t="s">
        <v>41</v>
      </c>
      <c r="U1550" t="s">
        <v>42</v>
      </c>
      <c r="V1550" t="s">
        <v>27</v>
      </c>
      <c r="W1550" t="s">
        <v>43</v>
      </c>
      <c r="X1550" t="s">
        <v>27</v>
      </c>
      <c r="Y1550" t="s">
        <v>27</v>
      </c>
      <c r="Z1550" t="s">
        <v>44</v>
      </c>
      <c r="AA1550" t="s">
        <v>27</v>
      </c>
      <c r="AB1550" s="3" t="s">
        <v>246</v>
      </c>
    </row>
    <row r="1551" spans="1:28" x14ac:dyDescent="0.25">
      <c r="A1551" s="3">
        <v>88505</v>
      </c>
      <c r="B1551" t="s">
        <v>9882</v>
      </c>
      <c r="C1551" t="s">
        <v>27</v>
      </c>
      <c r="D1551" s="3">
        <v>11</v>
      </c>
      <c r="E1551" t="s">
        <v>9765</v>
      </c>
      <c r="F1551" t="s">
        <v>2112</v>
      </c>
      <c r="G1551" t="s">
        <v>9883</v>
      </c>
      <c r="H1551" t="s">
        <v>2903</v>
      </c>
      <c r="I1551" t="s">
        <v>9884</v>
      </c>
      <c r="J1551" t="s">
        <v>9882</v>
      </c>
      <c r="K1551" t="s">
        <v>9885</v>
      </c>
      <c r="L1551" t="s">
        <v>37</v>
      </c>
      <c r="M1551" t="s">
        <v>38</v>
      </c>
      <c r="N1551" t="s">
        <v>39</v>
      </c>
      <c r="O1551" t="s">
        <v>27</v>
      </c>
      <c r="P1551" t="s">
        <v>27</v>
      </c>
      <c r="Q1551" t="s">
        <v>27</v>
      </c>
      <c r="R1551" t="s">
        <v>27</v>
      </c>
      <c r="S1551" t="s">
        <v>40</v>
      </c>
      <c r="T1551" t="s">
        <v>41</v>
      </c>
      <c r="U1551" t="s">
        <v>42</v>
      </c>
      <c r="V1551" t="s">
        <v>27</v>
      </c>
      <c r="W1551" t="s">
        <v>43</v>
      </c>
      <c r="X1551" t="s">
        <v>27</v>
      </c>
      <c r="Y1551" t="s">
        <v>27</v>
      </c>
      <c r="Z1551" t="s">
        <v>44</v>
      </c>
      <c r="AA1551" t="s">
        <v>27</v>
      </c>
      <c r="AB1551" s="3" t="s">
        <v>246</v>
      </c>
    </row>
    <row r="1552" spans="1:28" x14ac:dyDescent="0.25">
      <c r="A1552" s="3">
        <v>88506</v>
      </c>
      <c r="B1552" t="s">
        <v>9886</v>
      </c>
      <c r="C1552" t="s">
        <v>27</v>
      </c>
      <c r="D1552" s="3">
        <v>11</v>
      </c>
      <c r="E1552" t="s">
        <v>9765</v>
      </c>
      <c r="F1552" t="s">
        <v>2112</v>
      </c>
      <c r="G1552" t="s">
        <v>9887</v>
      </c>
      <c r="H1552" t="s">
        <v>2911</v>
      </c>
      <c r="I1552" t="s">
        <v>9888</v>
      </c>
      <c r="J1552" t="s">
        <v>9886</v>
      </c>
      <c r="K1552" t="s">
        <v>9889</v>
      </c>
      <c r="L1552" t="s">
        <v>37</v>
      </c>
      <c r="M1552" t="s">
        <v>38</v>
      </c>
      <c r="N1552" t="s">
        <v>39</v>
      </c>
      <c r="O1552" t="s">
        <v>27</v>
      </c>
      <c r="P1552" t="s">
        <v>27</v>
      </c>
      <c r="Q1552" t="s">
        <v>27</v>
      </c>
      <c r="R1552" t="s">
        <v>27</v>
      </c>
      <c r="S1552" t="s">
        <v>40</v>
      </c>
      <c r="T1552" t="s">
        <v>27</v>
      </c>
      <c r="U1552" t="s">
        <v>27</v>
      </c>
      <c r="V1552" t="s">
        <v>27</v>
      </c>
      <c r="W1552" t="s">
        <v>43</v>
      </c>
      <c r="X1552" t="s">
        <v>27</v>
      </c>
      <c r="Y1552" t="s">
        <v>27</v>
      </c>
      <c r="Z1552" t="s">
        <v>44</v>
      </c>
      <c r="AA1552" t="s">
        <v>27</v>
      </c>
      <c r="AB1552" s="3" t="s">
        <v>246</v>
      </c>
    </row>
    <row r="1553" spans="1:28" x14ac:dyDescent="0.25">
      <c r="A1553" s="3">
        <v>88507</v>
      </c>
      <c r="B1553" t="s">
        <v>9890</v>
      </c>
      <c r="C1553" t="s">
        <v>27</v>
      </c>
      <c r="D1553" s="3">
        <v>11</v>
      </c>
      <c r="E1553" t="s">
        <v>9765</v>
      </c>
      <c r="F1553" t="s">
        <v>9891</v>
      </c>
      <c r="G1553" t="s">
        <v>9892</v>
      </c>
      <c r="H1553" t="s">
        <v>2924</v>
      </c>
      <c r="I1553" t="s">
        <v>9893</v>
      </c>
      <c r="J1553" t="s">
        <v>9890</v>
      </c>
      <c r="K1553" t="s">
        <v>9894</v>
      </c>
      <c r="L1553" t="s">
        <v>27</v>
      </c>
      <c r="M1553" t="s">
        <v>27</v>
      </c>
      <c r="N1553" t="s">
        <v>27</v>
      </c>
      <c r="O1553" t="s">
        <v>27</v>
      </c>
      <c r="P1553" t="s">
        <v>27</v>
      </c>
      <c r="Q1553" t="s">
        <v>27</v>
      </c>
      <c r="R1553" t="s">
        <v>27</v>
      </c>
      <c r="S1553" t="s">
        <v>59</v>
      </c>
      <c r="T1553" t="s">
        <v>9895</v>
      </c>
      <c r="U1553" t="s">
        <v>9896</v>
      </c>
      <c r="V1553" t="s">
        <v>27</v>
      </c>
      <c r="W1553" t="s">
        <v>43</v>
      </c>
      <c r="X1553" t="s">
        <v>27</v>
      </c>
      <c r="Y1553" t="s">
        <v>27</v>
      </c>
      <c r="Z1553" t="s">
        <v>44</v>
      </c>
      <c r="AA1553" t="s">
        <v>27</v>
      </c>
      <c r="AB1553" s="3" t="s">
        <v>9897</v>
      </c>
    </row>
    <row r="1554" spans="1:28" x14ac:dyDescent="0.25">
      <c r="A1554" s="3">
        <v>88508</v>
      </c>
      <c r="B1554" t="s">
        <v>9898</v>
      </c>
      <c r="C1554" t="s">
        <v>27</v>
      </c>
      <c r="D1554" s="3">
        <v>11</v>
      </c>
      <c r="E1554" t="s">
        <v>9765</v>
      </c>
      <c r="F1554" t="s">
        <v>2159</v>
      </c>
      <c r="G1554" t="s">
        <v>9899</v>
      </c>
      <c r="H1554" t="s">
        <v>2931</v>
      </c>
      <c r="I1554" t="s">
        <v>9900</v>
      </c>
      <c r="J1554" t="s">
        <v>9898</v>
      </c>
      <c r="K1554" t="s">
        <v>9901</v>
      </c>
      <c r="L1554" t="s">
        <v>37</v>
      </c>
      <c r="M1554" t="s">
        <v>38</v>
      </c>
      <c r="N1554" t="s">
        <v>39</v>
      </c>
      <c r="O1554" t="s">
        <v>27</v>
      </c>
      <c r="P1554" t="s">
        <v>27</v>
      </c>
      <c r="Q1554" t="s">
        <v>27</v>
      </c>
      <c r="R1554" t="s">
        <v>27</v>
      </c>
      <c r="S1554" t="s">
        <v>40</v>
      </c>
      <c r="T1554" t="s">
        <v>146</v>
      </c>
      <c r="U1554" t="s">
        <v>147</v>
      </c>
      <c r="V1554" t="s">
        <v>27</v>
      </c>
      <c r="W1554" t="s">
        <v>43</v>
      </c>
      <c r="X1554" t="s">
        <v>27</v>
      </c>
      <c r="Y1554" t="s">
        <v>27</v>
      </c>
      <c r="Z1554" t="s">
        <v>44</v>
      </c>
      <c r="AA1554" t="s">
        <v>27</v>
      </c>
      <c r="AB1554" s="3" t="s">
        <v>246</v>
      </c>
    </row>
    <row r="1555" spans="1:28" x14ac:dyDescent="0.25">
      <c r="A1555" s="3">
        <v>88509</v>
      </c>
      <c r="B1555" t="s">
        <v>9902</v>
      </c>
      <c r="C1555" t="s">
        <v>27</v>
      </c>
      <c r="D1555" s="3">
        <v>11</v>
      </c>
      <c r="E1555" t="s">
        <v>9765</v>
      </c>
      <c r="F1555" t="s">
        <v>2159</v>
      </c>
      <c r="G1555" t="s">
        <v>9903</v>
      </c>
      <c r="H1555" t="s">
        <v>2937</v>
      </c>
      <c r="I1555" t="s">
        <v>9904</v>
      </c>
      <c r="J1555" t="s">
        <v>9902</v>
      </c>
      <c r="K1555" t="s">
        <v>9905</v>
      </c>
      <c r="L1555" t="s">
        <v>37</v>
      </c>
      <c r="M1555" t="s">
        <v>38</v>
      </c>
      <c r="N1555" t="s">
        <v>39</v>
      </c>
      <c r="O1555" t="s">
        <v>27</v>
      </c>
      <c r="P1555" t="s">
        <v>27</v>
      </c>
      <c r="Q1555" t="s">
        <v>27</v>
      </c>
      <c r="R1555" t="s">
        <v>27</v>
      </c>
      <c r="S1555" t="s">
        <v>40</v>
      </c>
      <c r="T1555" t="s">
        <v>146</v>
      </c>
      <c r="U1555" t="s">
        <v>147</v>
      </c>
      <c r="V1555" t="s">
        <v>27</v>
      </c>
      <c r="W1555" t="s">
        <v>43</v>
      </c>
      <c r="X1555" t="s">
        <v>27</v>
      </c>
      <c r="Y1555" t="s">
        <v>27</v>
      </c>
      <c r="Z1555" t="s">
        <v>44</v>
      </c>
      <c r="AA1555" t="s">
        <v>27</v>
      </c>
      <c r="AB1555" s="3" t="s">
        <v>9906</v>
      </c>
    </row>
    <row r="1556" spans="1:28" x14ac:dyDescent="0.25">
      <c r="A1556" s="3">
        <v>88510</v>
      </c>
      <c r="B1556" t="s">
        <v>9907</v>
      </c>
      <c r="C1556" t="s">
        <v>27</v>
      </c>
      <c r="D1556" s="3">
        <v>11</v>
      </c>
      <c r="E1556" t="s">
        <v>9765</v>
      </c>
      <c r="F1556" t="s">
        <v>2159</v>
      </c>
      <c r="G1556" t="s">
        <v>9908</v>
      </c>
      <c r="H1556" t="s">
        <v>2943</v>
      </c>
      <c r="I1556" t="s">
        <v>9909</v>
      </c>
      <c r="J1556" t="s">
        <v>9907</v>
      </c>
      <c r="K1556" t="s">
        <v>9910</v>
      </c>
      <c r="L1556" t="s">
        <v>37</v>
      </c>
      <c r="M1556" t="s">
        <v>38</v>
      </c>
      <c r="N1556" t="s">
        <v>39</v>
      </c>
      <c r="O1556" t="s">
        <v>27</v>
      </c>
      <c r="P1556" t="s">
        <v>27</v>
      </c>
      <c r="Q1556" t="s">
        <v>27</v>
      </c>
      <c r="R1556" t="s">
        <v>27</v>
      </c>
      <c r="S1556" t="s">
        <v>40</v>
      </c>
      <c r="T1556" t="s">
        <v>146</v>
      </c>
      <c r="U1556" t="s">
        <v>147</v>
      </c>
      <c r="V1556" t="s">
        <v>27</v>
      </c>
      <c r="W1556" t="s">
        <v>43</v>
      </c>
      <c r="X1556" t="s">
        <v>27</v>
      </c>
      <c r="Y1556" t="s">
        <v>27</v>
      </c>
      <c r="Z1556" t="s">
        <v>44</v>
      </c>
      <c r="AA1556" t="s">
        <v>27</v>
      </c>
      <c r="AB1556" s="3" t="s">
        <v>246</v>
      </c>
    </row>
    <row r="1557" spans="1:28" x14ac:dyDescent="0.25">
      <c r="A1557" s="3">
        <v>88511</v>
      </c>
      <c r="B1557" t="s">
        <v>9911</v>
      </c>
      <c r="C1557" t="s">
        <v>27</v>
      </c>
      <c r="D1557" s="3">
        <v>11</v>
      </c>
      <c r="E1557" t="s">
        <v>9765</v>
      </c>
      <c r="F1557" t="s">
        <v>9912</v>
      </c>
      <c r="G1557" t="s">
        <v>9913</v>
      </c>
      <c r="H1557" t="s">
        <v>2949</v>
      </c>
      <c r="I1557" t="s">
        <v>9914</v>
      </c>
      <c r="J1557" t="s">
        <v>9911</v>
      </c>
      <c r="K1557" t="s">
        <v>9915</v>
      </c>
      <c r="L1557" t="s">
        <v>505</v>
      </c>
      <c r="M1557" t="s">
        <v>4356</v>
      </c>
      <c r="N1557" t="s">
        <v>4357</v>
      </c>
      <c r="O1557" t="s">
        <v>9916</v>
      </c>
      <c r="P1557" t="s">
        <v>27</v>
      </c>
      <c r="Q1557" t="s">
        <v>57</v>
      </c>
      <c r="R1557" t="s">
        <v>58</v>
      </c>
      <c r="S1557" t="s">
        <v>40</v>
      </c>
      <c r="T1557" t="s">
        <v>146</v>
      </c>
      <c r="U1557" t="s">
        <v>147</v>
      </c>
      <c r="V1557" t="s">
        <v>27</v>
      </c>
      <c r="W1557" t="s">
        <v>43</v>
      </c>
      <c r="X1557" t="s">
        <v>9917</v>
      </c>
      <c r="Y1557" t="s">
        <v>27</v>
      </c>
      <c r="Z1557" t="s">
        <v>44</v>
      </c>
      <c r="AA1557" t="s">
        <v>27</v>
      </c>
      <c r="AB1557" s="3" t="s">
        <v>9918</v>
      </c>
    </row>
    <row r="1558" spans="1:28" x14ac:dyDescent="0.25">
      <c r="A1558" s="3">
        <v>88512</v>
      </c>
      <c r="B1558" t="s">
        <v>9919</v>
      </c>
      <c r="C1558" t="s">
        <v>172</v>
      </c>
      <c r="D1558" s="3">
        <v>11</v>
      </c>
      <c r="E1558" t="s">
        <v>9765</v>
      </c>
      <c r="F1558" t="s">
        <v>9920</v>
      </c>
      <c r="G1558" t="s">
        <v>9921</v>
      </c>
      <c r="H1558" t="s">
        <v>2956</v>
      </c>
      <c r="I1558" t="s">
        <v>9922</v>
      </c>
      <c r="J1558" t="s">
        <v>9919</v>
      </c>
      <c r="K1558" t="s">
        <v>9923</v>
      </c>
      <c r="L1558" t="s">
        <v>3455</v>
      </c>
      <c r="M1558" t="s">
        <v>3456</v>
      </c>
      <c r="N1558" t="s">
        <v>3457</v>
      </c>
      <c r="O1558" t="s">
        <v>9924</v>
      </c>
      <c r="P1558" t="s">
        <v>27</v>
      </c>
      <c r="Q1558" t="s">
        <v>57</v>
      </c>
      <c r="R1558" t="s">
        <v>58</v>
      </c>
      <c r="S1558" t="s">
        <v>40</v>
      </c>
      <c r="T1558" t="s">
        <v>146</v>
      </c>
      <c r="U1558" t="s">
        <v>147</v>
      </c>
      <c r="V1558" t="s">
        <v>552</v>
      </c>
      <c r="W1558" t="s">
        <v>43</v>
      </c>
      <c r="X1558" t="s">
        <v>27</v>
      </c>
      <c r="Y1558" t="s">
        <v>27</v>
      </c>
      <c r="Z1558" t="s">
        <v>44</v>
      </c>
      <c r="AA1558" t="s">
        <v>27</v>
      </c>
      <c r="AB1558" s="3" t="s">
        <v>9925</v>
      </c>
    </row>
    <row r="1559" spans="1:28" x14ac:dyDescent="0.25">
      <c r="A1559" s="3">
        <v>88513</v>
      </c>
      <c r="B1559" t="s">
        <v>9926</v>
      </c>
      <c r="C1559" t="s">
        <v>27</v>
      </c>
      <c r="D1559" s="3">
        <v>11</v>
      </c>
      <c r="E1559" t="s">
        <v>9927</v>
      </c>
      <c r="F1559" t="s">
        <v>2159</v>
      </c>
      <c r="G1559" t="s">
        <v>9928</v>
      </c>
      <c r="H1559" t="s">
        <v>2963</v>
      </c>
      <c r="I1559" t="s">
        <v>9929</v>
      </c>
      <c r="J1559" t="s">
        <v>9926</v>
      </c>
      <c r="K1559" t="s">
        <v>9930</v>
      </c>
      <c r="L1559" t="s">
        <v>37</v>
      </c>
      <c r="M1559" t="s">
        <v>38</v>
      </c>
      <c r="N1559" t="s">
        <v>39</v>
      </c>
      <c r="O1559" t="s">
        <v>27</v>
      </c>
      <c r="P1559" t="s">
        <v>27</v>
      </c>
      <c r="Q1559" t="s">
        <v>27</v>
      </c>
      <c r="R1559" t="s">
        <v>27</v>
      </c>
      <c r="S1559" t="s">
        <v>40</v>
      </c>
      <c r="T1559" t="s">
        <v>41</v>
      </c>
      <c r="U1559" t="s">
        <v>42</v>
      </c>
      <c r="V1559" t="s">
        <v>27</v>
      </c>
      <c r="W1559" t="s">
        <v>43</v>
      </c>
      <c r="X1559" t="s">
        <v>27</v>
      </c>
      <c r="Y1559" t="s">
        <v>27</v>
      </c>
      <c r="Z1559" t="s">
        <v>44</v>
      </c>
      <c r="AA1559" t="s">
        <v>27</v>
      </c>
      <c r="AB1559" s="3" t="s">
        <v>246</v>
      </c>
    </row>
    <row r="1560" spans="1:28" x14ac:dyDescent="0.25">
      <c r="A1560" s="3">
        <v>88514</v>
      </c>
      <c r="B1560" t="s">
        <v>9931</v>
      </c>
      <c r="C1560" t="s">
        <v>27</v>
      </c>
      <c r="D1560" s="3">
        <v>11</v>
      </c>
      <c r="E1560" t="s">
        <v>9927</v>
      </c>
      <c r="F1560" t="s">
        <v>9932</v>
      </c>
      <c r="G1560" t="s">
        <v>9933</v>
      </c>
      <c r="H1560" t="s">
        <v>2970</v>
      </c>
      <c r="I1560" t="s">
        <v>9934</v>
      </c>
      <c r="J1560" t="s">
        <v>9931</v>
      </c>
      <c r="K1560" t="s">
        <v>9935</v>
      </c>
      <c r="L1560" t="s">
        <v>100</v>
      </c>
      <c r="M1560" t="s">
        <v>101</v>
      </c>
      <c r="N1560" t="s">
        <v>102</v>
      </c>
      <c r="O1560" t="s">
        <v>27</v>
      </c>
      <c r="P1560" t="s">
        <v>27</v>
      </c>
      <c r="Q1560" t="s">
        <v>27</v>
      </c>
      <c r="R1560" t="s">
        <v>27</v>
      </c>
      <c r="S1560" t="s">
        <v>260</v>
      </c>
      <c r="T1560" t="s">
        <v>146</v>
      </c>
      <c r="U1560" t="s">
        <v>147</v>
      </c>
      <c r="V1560" t="s">
        <v>27</v>
      </c>
      <c r="W1560" t="s">
        <v>43</v>
      </c>
      <c r="X1560" t="s">
        <v>27</v>
      </c>
      <c r="Y1560" t="s">
        <v>27</v>
      </c>
      <c r="Z1560" t="s">
        <v>44</v>
      </c>
      <c r="AA1560" t="s">
        <v>27</v>
      </c>
      <c r="AB1560" s="3" t="s">
        <v>246</v>
      </c>
    </row>
    <row r="1561" spans="1:28" x14ac:dyDescent="0.25">
      <c r="A1561" s="3">
        <v>88515</v>
      </c>
      <c r="B1561" t="s">
        <v>9936</v>
      </c>
      <c r="C1561" t="s">
        <v>27</v>
      </c>
      <c r="D1561" s="3">
        <v>11</v>
      </c>
      <c r="E1561" t="s">
        <v>9927</v>
      </c>
      <c r="F1561" t="s">
        <v>9937</v>
      </c>
      <c r="G1561" t="s">
        <v>9938</v>
      </c>
      <c r="H1561" t="s">
        <v>2978</v>
      </c>
      <c r="I1561" t="s">
        <v>9939</v>
      </c>
      <c r="J1561" t="s">
        <v>9936</v>
      </c>
      <c r="K1561" t="s">
        <v>9940</v>
      </c>
      <c r="L1561" t="s">
        <v>100</v>
      </c>
      <c r="M1561" t="s">
        <v>101</v>
      </c>
      <c r="N1561" t="s">
        <v>102</v>
      </c>
      <c r="O1561" t="s">
        <v>6100</v>
      </c>
      <c r="P1561" t="s">
        <v>27</v>
      </c>
      <c r="Q1561" t="s">
        <v>57</v>
      </c>
      <c r="R1561" t="s">
        <v>58</v>
      </c>
      <c r="S1561" t="s">
        <v>59</v>
      </c>
      <c r="T1561" t="s">
        <v>146</v>
      </c>
      <c r="U1561" t="s">
        <v>147</v>
      </c>
      <c r="V1561" t="s">
        <v>27</v>
      </c>
      <c r="W1561" t="s">
        <v>43</v>
      </c>
      <c r="X1561" t="s">
        <v>6101</v>
      </c>
      <c r="Y1561" t="s">
        <v>27</v>
      </c>
      <c r="Z1561" t="s">
        <v>44</v>
      </c>
      <c r="AA1561" t="s">
        <v>27</v>
      </c>
      <c r="AB1561" s="3" t="s">
        <v>246</v>
      </c>
    </row>
    <row r="1562" spans="1:28" x14ac:dyDescent="0.25">
      <c r="A1562" s="3">
        <v>88516</v>
      </c>
      <c r="B1562" t="s">
        <v>9941</v>
      </c>
      <c r="C1562" t="s">
        <v>27</v>
      </c>
      <c r="D1562" s="3">
        <v>11</v>
      </c>
      <c r="E1562" t="s">
        <v>9927</v>
      </c>
      <c r="F1562" t="s">
        <v>2190</v>
      </c>
      <c r="G1562" t="s">
        <v>9942</v>
      </c>
      <c r="H1562" t="s">
        <v>2984</v>
      </c>
      <c r="I1562" t="s">
        <v>9943</v>
      </c>
      <c r="J1562" t="s">
        <v>9941</v>
      </c>
      <c r="K1562" t="s">
        <v>9944</v>
      </c>
      <c r="L1562" t="s">
        <v>37</v>
      </c>
      <c r="M1562" t="s">
        <v>38</v>
      </c>
      <c r="N1562" t="s">
        <v>39</v>
      </c>
      <c r="O1562" t="s">
        <v>27</v>
      </c>
      <c r="P1562" t="s">
        <v>27</v>
      </c>
      <c r="Q1562" t="s">
        <v>27</v>
      </c>
      <c r="R1562" t="s">
        <v>27</v>
      </c>
      <c r="S1562" t="s">
        <v>40</v>
      </c>
      <c r="T1562" t="s">
        <v>146</v>
      </c>
      <c r="U1562" t="s">
        <v>147</v>
      </c>
      <c r="V1562" t="s">
        <v>27</v>
      </c>
      <c r="W1562" t="s">
        <v>43</v>
      </c>
      <c r="X1562" t="s">
        <v>27</v>
      </c>
      <c r="Y1562" t="s">
        <v>27</v>
      </c>
      <c r="Z1562" t="s">
        <v>44</v>
      </c>
      <c r="AA1562" t="s">
        <v>27</v>
      </c>
      <c r="AB1562" s="3" t="s">
        <v>9945</v>
      </c>
    </row>
    <row r="1563" spans="1:28" x14ac:dyDescent="0.25">
      <c r="A1563" s="3">
        <v>88517</v>
      </c>
      <c r="B1563" t="s">
        <v>9946</v>
      </c>
      <c r="C1563" t="s">
        <v>27</v>
      </c>
      <c r="D1563" s="3">
        <v>11</v>
      </c>
      <c r="E1563" t="s">
        <v>9927</v>
      </c>
      <c r="F1563" t="s">
        <v>2190</v>
      </c>
      <c r="G1563" t="s">
        <v>9947</v>
      </c>
      <c r="H1563" t="s">
        <v>2990</v>
      </c>
      <c r="I1563" t="s">
        <v>9948</v>
      </c>
      <c r="J1563" t="s">
        <v>9946</v>
      </c>
      <c r="K1563" t="s">
        <v>9949</v>
      </c>
      <c r="L1563" t="s">
        <v>37</v>
      </c>
      <c r="M1563" t="s">
        <v>38</v>
      </c>
      <c r="N1563" t="s">
        <v>39</v>
      </c>
      <c r="O1563" t="s">
        <v>27</v>
      </c>
      <c r="P1563" t="s">
        <v>27</v>
      </c>
      <c r="Q1563" t="s">
        <v>27</v>
      </c>
      <c r="R1563" t="s">
        <v>27</v>
      </c>
      <c r="S1563" t="s">
        <v>40</v>
      </c>
      <c r="T1563" t="s">
        <v>146</v>
      </c>
      <c r="U1563" t="s">
        <v>147</v>
      </c>
      <c r="V1563" t="s">
        <v>27</v>
      </c>
      <c r="W1563" t="s">
        <v>43</v>
      </c>
      <c r="X1563" t="s">
        <v>27</v>
      </c>
      <c r="Y1563" t="s">
        <v>27</v>
      </c>
      <c r="Z1563" t="s">
        <v>44</v>
      </c>
      <c r="AA1563" t="s">
        <v>27</v>
      </c>
      <c r="AB1563" s="3" t="s">
        <v>246</v>
      </c>
    </row>
    <row r="1564" spans="1:28" x14ac:dyDescent="0.25">
      <c r="A1564" s="3">
        <v>88518</v>
      </c>
      <c r="B1564" t="s">
        <v>9950</v>
      </c>
      <c r="C1564" t="s">
        <v>27</v>
      </c>
      <c r="D1564" s="3">
        <v>11</v>
      </c>
      <c r="E1564" t="s">
        <v>9927</v>
      </c>
      <c r="F1564" t="s">
        <v>2190</v>
      </c>
      <c r="G1564" t="s">
        <v>9951</v>
      </c>
      <c r="H1564" t="s">
        <v>2995</v>
      </c>
      <c r="I1564" t="s">
        <v>9952</v>
      </c>
      <c r="J1564" t="s">
        <v>9950</v>
      </c>
      <c r="K1564" t="s">
        <v>9953</v>
      </c>
      <c r="L1564" t="s">
        <v>37</v>
      </c>
      <c r="M1564" t="s">
        <v>38</v>
      </c>
      <c r="N1564" t="s">
        <v>39</v>
      </c>
      <c r="O1564" t="s">
        <v>27</v>
      </c>
      <c r="P1564" t="s">
        <v>27</v>
      </c>
      <c r="Q1564" t="s">
        <v>27</v>
      </c>
      <c r="R1564" t="s">
        <v>27</v>
      </c>
      <c r="S1564" t="s">
        <v>40</v>
      </c>
      <c r="T1564" t="s">
        <v>41</v>
      </c>
      <c r="U1564" t="s">
        <v>42</v>
      </c>
      <c r="V1564" t="s">
        <v>27</v>
      </c>
      <c r="W1564" t="s">
        <v>43</v>
      </c>
      <c r="X1564" t="s">
        <v>27</v>
      </c>
      <c r="Y1564" t="s">
        <v>27</v>
      </c>
      <c r="Z1564" t="s">
        <v>44</v>
      </c>
      <c r="AA1564" t="s">
        <v>27</v>
      </c>
      <c r="AB1564" s="3" t="s">
        <v>246</v>
      </c>
    </row>
    <row r="1565" spans="1:28" x14ac:dyDescent="0.25">
      <c r="A1565" s="3">
        <v>88519</v>
      </c>
      <c r="B1565" t="s">
        <v>9954</v>
      </c>
      <c r="C1565" t="s">
        <v>27</v>
      </c>
      <c r="D1565" s="3">
        <v>11</v>
      </c>
      <c r="E1565" t="s">
        <v>9927</v>
      </c>
      <c r="F1565" t="s">
        <v>2190</v>
      </c>
      <c r="G1565" t="s">
        <v>9955</v>
      </c>
      <c r="H1565" t="s">
        <v>3000</v>
      </c>
      <c r="I1565" t="s">
        <v>9956</v>
      </c>
      <c r="J1565" t="s">
        <v>9954</v>
      </c>
      <c r="K1565" t="s">
        <v>9957</v>
      </c>
      <c r="L1565" t="s">
        <v>37</v>
      </c>
      <c r="M1565" t="s">
        <v>38</v>
      </c>
      <c r="N1565" t="s">
        <v>39</v>
      </c>
      <c r="O1565" t="s">
        <v>27</v>
      </c>
      <c r="P1565" t="s">
        <v>27</v>
      </c>
      <c r="Q1565" t="s">
        <v>27</v>
      </c>
      <c r="R1565" t="s">
        <v>27</v>
      </c>
      <c r="S1565" t="s">
        <v>40</v>
      </c>
      <c r="T1565" t="s">
        <v>27</v>
      </c>
      <c r="U1565" t="s">
        <v>27</v>
      </c>
      <c r="V1565" t="s">
        <v>27</v>
      </c>
      <c r="W1565" t="s">
        <v>43</v>
      </c>
      <c r="X1565" t="s">
        <v>27</v>
      </c>
      <c r="Y1565" t="s">
        <v>27</v>
      </c>
      <c r="Z1565" t="s">
        <v>44</v>
      </c>
      <c r="AA1565" t="s">
        <v>27</v>
      </c>
      <c r="AB1565" s="3" t="s">
        <v>246</v>
      </c>
    </row>
    <row r="1566" spans="1:28" x14ac:dyDescent="0.25">
      <c r="A1566" s="3">
        <v>88520</v>
      </c>
      <c r="B1566" t="s">
        <v>9958</v>
      </c>
      <c r="C1566" t="s">
        <v>172</v>
      </c>
      <c r="D1566" s="3">
        <v>11</v>
      </c>
      <c r="E1566" t="s">
        <v>9927</v>
      </c>
      <c r="F1566" t="s">
        <v>9959</v>
      </c>
      <c r="G1566" t="s">
        <v>9960</v>
      </c>
      <c r="H1566" t="s">
        <v>3005</v>
      </c>
      <c r="I1566" t="s">
        <v>9961</v>
      </c>
      <c r="J1566" t="s">
        <v>9958</v>
      </c>
      <c r="K1566" t="s">
        <v>9962</v>
      </c>
      <c r="L1566" t="s">
        <v>117</v>
      </c>
      <c r="M1566" t="s">
        <v>243</v>
      </c>
      <c r="N1566" t="s">
        <v>244</v>
      </c>
      <c r="O1566" t="s">
        <v>9963</v>
      </c>
      <c r="P1566" t="s">
        <v>27</v>
      </c>
      <c r="Q1566" t="s">
        <v>57</v>
      </c>
      <c r="R1566" t="s">
        <v>58</v>
      </c>
      <c r="S1566" t="s">
        <v>59</v>
      </c>
      <c r="T1566" t="s">
        <v>146</v>
      </c>
      <c r="U1566" t="s">
        <v>147</v>
      </c>
      <c r="V1566" t="s">
        <v>27</v>
      </c>
      <c r="W1566" t="s">
        <v>43</v>
      </c>
      <c r="X1566" t="s">
        <v>27</v>
      </c>
      <c r="Y1566" t="s">
        <v>27</v>
      </c>
      <c r="Z1566" t="s">
        <v>44</v>
      </c>
      <c r="AA1566" t="s">
        <v>27</v>
      </c>
      <c r="AB1566" s="3" t="s">
        <v>246</v>
      </c>
    </row>
    <row r="1567" spans="1:28" x14ac:dyDescent="0.25">
      <c r="A1567" s="3">
        <v>88521</v>
      </c>
      <c r="B1567" t="s">
        <v>9964</v>
      </c>
      <c r="C1567" t="s">
        <v>27</v>
      </c>
      <c r="D1567" s="3">
        <v>11</v>
      </c>
      <c r="E1567" t="s">
        <v>9927</v>
      </c>
      <c r="F1567" t="s">
        <v>2244</v>
      </c>
      <c r="G1567" t="s">
        <v>9965</v>
      </c>
      <c r="H1567" t="s">
        <v>3011</v>
      </c>
      <c r="I1567" t="s">
        <v>9966</v>
      </c>
      <c r="J1567" t="s">
        <v>9964</v>
      </c>
      <c r="K1567" t="s">
        <v>9967</v>
      </c>
      <c r="L1567" t="s">
        <v>37</v>
      </c>
      <c r="M1567" t="s">
        <v>38</v>
      </c>
      <c r="N1567" t="s">
        <v>39</v>
      </c>
      <c r="O1567" t="s">
        <v>27</v>
      </c>
      <c r="P1567" t="s">
        <v>27</v>
      </c>
      <c r="Q1567" t="s">
        <v>27</v>
      </c>
      <c r="R1567" t="s">
        <v>27</v>
      </c>
      <c r="S1567" t="s">
        <v>40</v>
      </c>
      <c r="T1567" t="s">
        <v>1599</v>
      </c>
      <c r="U1567" t="s">
        <v>1600</v>
      </c>
      <c r="V1567" t="s">
        <v>27</v>
      </c>
      <c r="W1567" t="s">
        <v>43</v>
      </c>
      <c r="X1567" t="s">
        <v>27</v>
      </c>
      <c r="Y1567" t="s">
        <v>27</v>
      </c>
      <c r="Z1567" t="s">
        <v>44</v>
      </c>
      <c r="AA1567" t="s">
        <v>27</v>
      </c>
      <c r="AB1567" s="3" t="s">
        <v>246</v>
      </c>
    </row>
    <row r="1568" spans="1:28" x14ac:dyDescent="0.25">
      <c r="A1568" s="3">
        <v>88522</v>
      </c>
      <c r="B1568" t="s">
        <v>9968</v>
      </c>
      <c r="C1568" t="s">
        <v>27</v>
      </c>
      <c r="D1568" s="3">
        <v>11</v>
      </c>
      <c r="E1568" t="s">
        <v>9927</v>
      </c>
      <c r="F1568" t="s">
        <v>9969</v>
      </c>
      <c r="G1568" t="s">
        <v>9970</v>
      </c>
      <c r="H1568" t="s">
        <v>3018</v>
      </c>
      <c r="I1568" t="s">
        <v>9971</v>
      </c>
      <c r="J1568" t="s">
        <v>9968</v>
      </c>
      <c r="K1568" t="s">
        <v>9972</v>
      </c>
      <c r="L1568" t="s">
        <v>100</v>
      </c>
      <c r="M1568" t="s">
        <v>101</v>
      </c>
      <c r="N1568" t="s">
        <v>102</v>
      </c>
      <c r="O1568" t="s">
        <v>3908</v>
      </c>
      <c r="P1568" t="s">
        <v>27</v>
      </c>
      <c r="Q1568" t="s">
        <v>57</v>
      </c>
      <c r="R1568" t="s">
        <v>58</v>
      </c>
      <c r="S1568" t="s">
        <v>40</v>
      </c>
      <c r="T1568" t="s">
        <v>41</v>
      </c>
      <c r="U1568" t="s">
        <v>42</v>
      </c>
      <c r="V1568" t="s">
        <v>866</v>
      </c>
      <c r="W1568" t="s">
        <v>43</v>
      </c>
      <c r="X1568" t="s">
        <v>9973</v>
      </c>
      <c r="Y1568" t="s">
        <v>27</v>
      </c>
      <c r="Z1568" t="s">
        <v>44</v>
      </c>
      <c r="AA1568" t="s">
        <v>27</v>
      </c>
      <c r="AB1568" s="3" t="s">
        <v>1491</v>
      </c>
    </row>
    <row r="1569" spans="1:28" x14ac:dyDescent="0.25">
      <c r="A1569" s="3">
        <v>88523</v>
      </c>
      <c r="B1569" t="s">
        <v>9974</v>
      </c>
      <c r="C1569" t="s">
        <v>27</v>
      </c>
      <c r="D1569" s="3">
        <v>11</v>
      </c>
      <c r="E1569" t="s">
        <v>9927</v>
      </c>
      <c r="F1569" t="s">
        <v>9975</v>
      </c>
      <c r="G1569" t="s">
        <v>9976</v>
      </c>
      <c r="H1569" t="s">
        <v>3024</v>
      </c>
      <c r="I1569" t="s">
        <v>9977</v>
      </c>
      <c r="J1569" t="s">
        <v>9974</v>
      </c>
      <c r="K1569" t="s">
        <v>9978</v>
      </c>
      <c r="L1569" t="s">
        <v>100</v>
      </c>
      <c r="M1569" t="s">
        <v>101</v>
      </c>
      <c r="N1569" t="s">
        <v>102</v>
      </c>
      <c r="O1569" t="s">
        <v>9979</v>
      </c>
      <c r="P1569" t="s">
        <v>27</v>
      </c>
      <c r="Q1569" t="s">
        <v>57</v>
      </c>
      <c r="R1569" t="s">
        <v>58</v>
      </c>
      <c r="S1569" t="s">
        <v>40</v>
      </c>
      <c r="T1569" t="s">
        <v>131</v>
      </c>
      <c r="U1569" t="s">
        <v>132</v>
      </c>
      <c r="V1569" t="s">
        <v>27</v>
      </c>
      <c r="W1569" t="s">
        <v>43</v>
      </c>
      <c r="X1569" t="s">
        <v>27</v>
      </c>
      <c r="Y1569" t="s">
        <v>27</v>
      </c>
      <c r="Z1569" t="s">
        <v>44</v>
      </c>
      <c r="AA1569" t="s">
        <v>27</v>
      </c>
      <c r="AB1569" s="3" t="s">
        <v>9980</v>
      </c>
    </row>
    <row r="1570" spans="1:28" x14ac:dyDescent="0.25">
      <c r="A1570" s="3">
        <v>88524</v>
      </c>
      <c r="B1570" t="s">
        <v>9981</v>
      </c>
      <c r="C1570" t="s">
        <v>64</v>
      </c>
      <c r="D1570" s="3">
        <v>11</v>
      </c>
      <c r="E1570" t="s">
        <v>9927</v>
      </c>
      <c r="F1570" t="s">
        <v>9982</v>
      </c>
      <c r="G1570" t="s">
        <v>9983</v>
      </c>
      <c r="H1570" t="s">
        <v>3030</v>
      </c>
      <c r="I1570" t="s">
        <v>9984</v>
      </c>
      <c r="J1570" t="s">
        <v>9981</v>
      </c>
      <c r="K1570" t="s">
        <v>9985</v>
      </c>
      <c r="L1570" t="s">
        <v>100</v>
      </c>
      <c r="M1570" t="s">
        <v>101</v>
      </c>
      <c r="N1570" t="s">
        <v>102</v>
      </c>
      <c r="O1570" t="s">
        <v>27</v>
      </c>
      <c r="P1570" t="s">
        <v>27</v>
      </c>
      <c r="Q1570" t="s">
        <v>27</v>
      </c>
      <c r="R1570" t="s">
        <v>27</v>
      </c>
      <c r="S1570" t="s">
        <v>75</v>
      </c>
      <c r="T1570" t="s">
        <v>131</v>
      </c>
      <c r="U1570" t="s">
        <v>132</v>
      </c>
      <c r="V1570" t="s">
        <v>340</v>
      </c>
      <c r="W1570" t="s">
        <v>43</v>
      </c>
      <c r="X1570" t="s">
        <v>27</v>
      </c>
      <c r="Y1570" t="s">
        <v>27</v>
      </c>
      <c r="Z1570" t="s">
        <v>44</v>
      </c>
      <c r="AA1570" t="s">
        <v>27</v>
      </c>
      <c r="AB1570" s="3" t="s">
        <v>9986</v>
      </c>
    </row>
    <row r="1571" spans="1:28" x14ac:dyDescent="0.25">
      <c r="A1571" s="3">
        <v>88525</v>
      </c>
      <c r="B1571" t="s">
        <v>9987</v>
      </c>
      <c r="C1571" t="s">
        <v>27</v>
      </c>
      <c r="D1571" s="3">
        <v>11</v>
      </c>
      <c r="E1571" t="s">
        <v>9927</v>
      </c>
      <c r="F1571" t="s">
        <v>9988</v>
      </c>
      <c r="G1571" t="s">
        <v>9989</v>
      </c>
      <c r="H1571" t="s">
        <v>3036</v>
      </c>
      <c r="I1571" t="s">
        <v>9990</v>
      </c>
      <c r="J1571" t="s">
        <v>9987</v>
      </c>
      <c r="K1571" t="s">
        <v>9991</v>
      </c>
      <c r="L1571" t="s">
        <v>210</v>
      </c>
      <c r="M1571" t="s">
        <v>211</v>
      </c>
      <c r="N1571" t="s">
        <v>212</v>
      </c>
      <c r="O1571" t="s">
        <v>9992</v>
      </c>
      <c r="P1571" t="s">
        <v>27</v>
      </c>
      <c r="Q1571" t="s">
        <v>57</v>
      </c>
      <c r="R1571" t="s">
        <v>58</v>
      </c>
      <c r="S1571" t="s">
        <v>59</v>
      </c>
      <c r="T1571" t="s">
        <v>146</v>
      </c>
      <c r="U1571" t="s">
        <v>147</v>
      </c>
      <c r="V1571" t="s">
        <v>313</v>
      </c>
      <c r="W1571" t="s">
        <v>43</v>
      </c>
      <c r="X1571" t="s">
        <v>27</v>
      </c>
      <c r="Y1571" t="s">
        <v>27</v>
      </c>
      <c r="Z1571" t="s">
        <v>133</v>
      </c>
      <c r="AA1571" t="s">
        <v>27</v>
      </c>
      <c r="AB1571" s="3" t="s">
        <v>9993</v>
      </c>
    </row>
    <row r="1572" spans="1:28" x14ac:dyDescent="0.25">
      <c r="A1572" s="3">
        <v>88526</v>
      </c>
      <c r="B1572" t="s">
        <v>9994</v>
      </c>
      <c r="C1572" t="s">
        <v>27</v>
      </c>
      <c r="D1572" s="3">
        <v>11</v>
      </c>
      <c r="E1572" t="s">
        <v>9927</v>
      </c>
      <c r="F1572" t="s">
        <v>2319</v>
      </c>
      <c r="G1572" t="s">
        <v>9995</v>
      </c>
      <c r="H1572" t="s">
        <v>3042</v>
      </c>
      <c r="I1572" t="s">
        <v>9996</v>
      </c>
      <c r="J1572" t="s">
        <v>9994</v>
      </c>
      <c r="K1572" t="s">
        <v>9997</v>
      </c>
      <c r="L1572" t="s">
        <v>37</v>
      </c>
      <c r="M1572" t="s">
        <v>38</v>
      </c>
      <c r="N1572" t="s">
        <v>39</v>
      </c>
      <c r="O1572" t="s">
        <v>27</v>
      </c>
      <c r="P1572" t="s">
        <v>27</v>
      </c>
      <c r="Q1572" t="s">
        <v>27</v>
      </c>
      <c r="R1572" t="s">
        <v>27</v>
      </c>
      <c r="S1572" t="s">
        <v>40</v>
      </c>
      <c r="T1572" t="s">
        <v>146</v>
      </c>
      <c r="U1572" t="s">
        <v>147</v>
      </c>
      <c r="V1572" t="s">
        <v>27</v>
      </c>
      <c r="W1572" t="s">
        <v>43</v>
      </c>
      <c r="X1572" t="s">
        <v>27</v>
      </c>
      <c r="Y1572" t="s">
        <v>27</v>
      </c>
      <c r="Z1572" t="s">
        <v>44</v>
      </c>
      <c r="AA1572" t="s">
        <v>27</v>
      </c>
      <c r="AB1572" s="3" t="s">
        <v>1193</v>
      </c>
    </row>
    <row r="1573" spans="1:28" x14ac:dyDescent="0.25">
      <c r="A1573" s="3">
        <v>88527</v>
      </c>
      <c r="B1573" t="s">
        <v>9998</v>
      </c>
      <c r="C1573" t="s">
        <v>64</v>
      </c>
      <c r="D1573" s="3">
        <v>11</v>
      </c>
      <c r="E1573" t="s">
        <v>9927</v>
      </c>
      <c r="F1573" t="s">
        <v>9999</v>
      </c>
      <c r="G1573" t="s">
        <v>10000</v>
      </c>
      <c r="H1573" t="s">
        <v>3049</v>
      </c>
      <c r="I1573" t="s">
        <v>10001</v>
      </c>
      <c r="J1573" t="s">
        <v>10002</v>
      </c>
      <c r="K1573" t="s">
        <v>10003</v>
      </c>
      <c r="L1573" t="s">
        <v>100</v>
      </c>
      <c r="M1573" t="s">
        <v>101</v>
      </c>
      <c r="N1573" t="s">
        <v>102</v>
      </c>
      <c r="O1573" t="s">
        <v>7561</v>
      </c>
      <c r="P1573" t="s">
        <v>27</v>
      </c>
      <c r="Q1573" t="s">
        <v>57</v>
      </c>
      <c r="R1573" t="s">
        <v>58</v>
      </c>
      <c r="S1573" t="s">
        <v>59</v>
      </c>
      <c r="T1573" t="s">
        <v>146</v>
      </c>
      <c r="U1573" t="s">
        <v>147</v>
      </c>
      <c r="V1573" t="s">
        <v>27</v>
      </c>
      <c r="W1573" t="s">
        <v>43</v>
      </c>
      <c r="X1573" t="s">
        <v>10004</v>
      </c>
      <c r="Y1573" t="s">
        <v>27</v>
      </c>
      <c r="Z1573" t="s">
        <v>44</v>
      </c>
      <c r="AA1573" t="s">
        <v>27</v>
      </c>
      <c r="AB1573" s="3" t="s">
        <v>10005</v>
      </c>
    </row>
    <row r="1574" spans="1:28" x14ac:dyDescent="0.25">
      <c r="A1574" s="3">
        <v>88528</v>
      </c>
      <c r="B1574" t="s">
        <v>10006</v>
      </c>
      <c r="C1574" t="s">
        <v>27</v>
      </c>
      <c r="D1574" s="3">
        <v>11</v>
      </c>
      <c r="E1574" t="s">
        <v>9927</v>
      </c>
      <c r="F1574" t="s">
        <v>2319</v>
      </c>
      <c r="G1574" t="s">
        <v>10007</v>
      </c>
      <c r="H1574" t="s">
        <v>3054</v>
      </c>
      <c r="I1574" t="s">
        <v>10008</v>
      </c>
      <c r="J1574" t="s">
        <v>10006</v>
      </c>
      <c r="K1574" t="s">
        <v>10009</v>
      </c>
      <c r="L1574" t="s">
        <v>53</v>
      </c>
      <c r="M1574" t="s">
        <v>54</v>
      </c>
      <c r="N1574" t="s">
        <v>55</v>
      </c>
      <c r="O1574" t="s">
        <v>27</v>
      </c>
      <c r="P1574" t="s">
        <v>27</v>
      </c>
      <c r="Q1574" t="s">
        <v>27</v>
      </c>
      <c r="R1574" t="s">
        <v>27</v>
      </c>
      <c r="S1574" t="s">
        <v>40</v>
      </c>
      <c r="T1574" t="s">
        <v>146</v>
      </c>
      <c r="U1574" t="s">
        <v>147</v>
      </c>
      <c r="V1574" t="s">
        <v>27</v>
      </c>
      <c r="W1574" t="s">
        <v>43</v>
      </c>
      <c r="X1574" t="s">
        <v>27</v>
      </c>
      <c r="Y1574" t="s">
        <v>27</v>
      </c>
      <c r="Z1574" t="s">
        <v>44</v>
      </c>
      <c r="AA1574" t="s">
        <v>27</v>
      </c>
      <c r="AB1574" s="3" t="s">
        <v>10010</v>
      </c>
    </row>
    <row r="1575" spans="1:28" x14ac:dyDescent="0.25">
      <c r="A1575" s="3">
        <v>88529</v>
      </c>
      <c r="B1575" t="s">
        <v>10011</v>
      </c>
      <c r="C1575" t="s">
        <v>172</v>
      </c>
      <c r="D1575" s="3">
        <v>11</v>
      </c>
      <c r="E1575" t="s">
        <v>9927</v>
      </c>
      <c r="F1575" t="s">
        <v>10012</v>
      </c>
      <c r="G1575" t="s">
        <v>10013</v>
      </c>
      <c r="H1575" t="s">
        <v>3061</v>
      </c>
      <c r="I1575" t="s">
        <v>10014</v>
      </c>
      <c r="J1575" t="s">
        <v>10011</v>
      </c>
      <c r="K1575" t="s">
        <v>10015</v>
      </c>
      <c r="L1575" t="s">
        <v>573</v>
      </c>
      <c r="M1575" t="s">
        <v>574</v>
      </c>
      <c r="N1575" t="s">
        <v>575</v>
      </c>
      <c r="O1575" t="s">
        <v>10016</v>
      </c>
      <c r="P1575" t="s">
        <v>27</v>
      </c>
      <c r="Q1575" t="s">
        <v>57</v>
      </c>
      <c r="R1575" t="s">
        <v>58</v>
      </c>
      <c r="S1575" t="s">
        <v>59</v>
      </c>
      <c r="T1575" t="s">
        <v>146</v>
      </c>
      <c r="U1575" t="s">
        <v>147</v>
      </c>
      <c r="V1575" t="s">
        <v>27</v>
      </c>
      <c r="W1575" t="s">
        <v>43</v>
      </c>
      <c r="X1575" t="s">
        <v>10017</v>
      </c>
      <c r="Y1575" t="s">
        <v>27</v>
      </c>
      <c r="Z1575" t="s">
        <v>44</v>
      </c>
      <c r="AA1575" t="s">
        <v>27</v>
      </c>
      <c r="AB1575" s="3" t="s">
        <v>10018</v>
      </c>
    </row>
    <row r="1576" spans="1:28" x14ac:dyDescent="0.25">
      <c r="A1576" s="3">
        <v>88530</v>
      </c>
      <c r="B1576" t="s">
        <v>10019</v>
      </c>
      <c r="C1576" t="s">
        <v>27</v>
      </c>
      <c r="D1576" s="3">
        <v>11</v>
      </c>
      <c r="E1576" t="s">
        <v>9927</v>
      </c>
      <c r="F1576" t="s">
        <v>10020</v>
      </c>
      <c r="G1576" t="s">
        <v>10021</v>
      </c>
      <c r="H1576" t="s">
        <v>3069</v>
      </c>
      <c r="I1576" t="s">
        <v>10022</v>
      </c>
      <c r="J1576" t="s">
        <v>10019</v>
      </c>
      <c r="K1576" t="s">
        <v>10023</v>
      </c>
      <c r="L1576" t="s">
        <v>100</v>
      </c>
      <c r="M1576" t="s">
        <v>101</v>
      </c>
      <c r="N1576" t="s">
        <v>102</v>
      </c>
      <c r="O1576" t="s">
        <v>27</v>
      </c>
      <c r="P1576" t="s">
        <v>27</v>
      </c>
      <c r="Q1576" t="s">
        <v>27</v>
      </c>
      <c r="R1576" t="s">
        <v>27</v>
      </c>
      <c r="S1576" t="s">
        <v>59</v>
      </c>
      <c r="T1576" t="s">
        <v>41</v>
      </c>
      <c r="U1576" t="s">
        <v>42</v>
      </c>
      <c r="V1576" t="s">
        <v>27</v>
      </c>
      <c r="W1576" t="s">
        <v>43</v>
      </c>
      <c r="X1576" t="s">
        <v>27</v>
      </c>
      <c r="Y1576" t="s">
        <v>27</v>
      </c>
      <c r="Z1576" t="s">
        <v>44</v>
      </c>
      <c r="AA1576" t="s">
        <v>27</v>
      </c>
      <c r="AB1576" s="3" t="s">
        <v>10024</v>
      </c>
    </row>
    <row r="1577" spans="1:28" x14ac:dyDescent="0.25">
      <c r="A1577" s="3">
        <v>88531</v>
      </c>
      <c r="B1577" t="s">
        <v>10025</v>
      </c>
      <c r="C1577" t="s">
        <v>27</v>
      </c>
      <c r="D1577" s="3">
        <v>11</v>
      </c>
      <c r="E1577" t="s">
        <v>9927</v>
      </c>
      <c r="F1577" t="s">
        <v>10026</v>
      </c>
      <c r="G1577" t="s">
        <v>10027</v>
      </c>
      <c r="H1577" t="s">
        <v>3076</v>
      </c>
      <c r="I1577" t="s">
        <v>10028</v>
      </c>
      <c r="J1577" t="s">
        <v>10025</v>
      </c>
      <c r="K1577" t="s">
        <v>10029</v>
      </c>
      <c r="L1577" t="s">
        <v>100</v>
      </c>
      <c r="M1577" t="s">
        <v>101</v>
      </c>
      <c r="N1577" t="s">
        <v>102</v>
      </c>
      <c r="O1577" t="s">
        <v>27</v>
      </c>
      <c r="P1577" t="s">
        <v>27</v>
      </c>
      <c r="Q1577" t="s">
        <v>27</v>
      </c>
      <c r="R1577" t="s">
        <v>27</v>
      </c>
      <c r="S1577" t="s">
        <v>59</v>
      </c>
      <c r="T1577" t="s">
        <v>146</v>
      </c>
      <c r="U1577" t="s">
        <v>147</v>
      </c>
      <c r="V1577" t="s">
        <v>27</v>
      </c>
      <c r="W1577" t="s">
        <v>43</v>
      </c>
      <c r="X1577" t="s">
        <v>27</v>
      </c>
      <c r="Y1577" t="s">
        <v>27</v>
      </c>
      <c r="Z1577" t="s">
        <v>44</v>
      </c>
      <c r="AA1577" t="s">
        <v>27</v>
      </c>
      <c r="AB1577" s="3" t="s">
        <v>10030</v>
      </c>
    </row>
    <row r="1578" spans="1:28" x14ac:dyDescent="0.25">
      <c r="A1578" s="3">
        <v>88532</v>
      </c>
      <c r="B1578" t="s">
        <v>10031</v>
      </c>
      <c r="C1578" t="s">
        <v>27</v>
      </c>
      <c r="D1578" s="3">
        <v>11</v>
      </c>
      <c r="E1578" t="s">
        <v>9927</v>
      </c>
      <c r="F1578" t="s">
        <v>10032</v>
      </c>
      <c r="G1578" t="s">
        <v>10033</v>
      </c>
      <c r="H1578" t="s">
        <v>3085</v>
      </c>
      <c r="I1578" t="s">
        <v>10034</v>
      </c>
      <c r="J1578" t="s">
        <v>10031</v>
      </c>
      <c r="K1578" t="s">
        <v>10035</v>
      </c>
      <c r="L1578" t="s">
        <v>117</v>
      </c>
      <c r="M1578" t="s">
        <v>243</v>
      </c>
      <c r="N1578" t="s">
        <v>244</v>
      </c>
      <c r="O1578" t="s">
        <v>10036</v>
      </c>
      <c r="P1578" t="s">
        <v>27</v>
      </c>
      <c r="Q1578" t="s">
        <v>57</v>
      </c>
      <c r="R1578" t="s">
        <v>58</v>
      </c>
      <c r="S1578" t="s">
        <v>40</v>
      </c>
      <c r="T1578" t="s">
        <v>146</v>
      </c>
      <c r="U1578" t="s">
        <v>147</v>
      </c>
      <c r="V1578" t="s">
        <v>27</v>
      </c>
      <c r="W1578" t="s">
        <v>43</v>
      </c>
      <c r="X1578" t="s">
        <v>10037</v>
      </c>
      <c r="Y1578" t="s">
        <v>27</v>
      </c>
      <c r="Z1578" t="s">
        <v>44</v>
      </c>
      <c r="AA1578" t="s">
        <v>27</v>
      </c>
      <c r="AB1578" s="3" t="s">
        <v>10038</v>
      </c>
    </row>
    <row r="1579" spans="1:28" x14ac:dyDescent="0.25">
      <c r="A1579" s="3">
        <v>88533</v>
      </c>
      <c r="B1579" t="s">
        <v>10039</v>
      </c>
      <c r="C1579" t="s">
        <v>27</v>
      </c>
      <c r="D1579" s="3">
        <v>11</v>
      </c>
      <c r="E1579" t="s">
        <v>9927</v>
      </c>
      <c r="F1579" t="s">
        <v>2396</v>
      </c>
      <c r="G1579" t="s">
        <v>10040</v>
      </c>
      <c r="H1579" t="s">
        <v>3090</v>
      </c>
      <c r="I1579" t="s">
        <v>10041</v>
      </c>
      <c r="J1579" t="s">
        <v>10039</v>
      </c>
      <c r="K1579" t="s">
        <v>10042</v>
      </c>
      <c r="L1579" t="s">
        <v>37</v>
      </c>
      <c r="M1579" t="s">
        <v>38</v>
      </c>
      <c r="N1579" t="s">
        <v>39</v>
      </c>
      <c r="O1579" t="s">
        <v>27</v>
      </c>
      <c r="P1579" t="s">
        <v>27</v>
      </c>
      <c r="Q1579" t="s">
        <v>27</v>
      </c>
      <c r="R1579" t="s">
        <v>27</v>
      </c>
      <c r="S1579" t="s">
        <v>40</v>
      </c>
      <c r="T1579" t="s">
        <v>41</v>
      </c>
      <c r="U1579" t="s">
        <v>42</v>
      </c>
      <c r="V1579" t="s">
        <v>27</v>
      </c>
      <c r="W1579" t="s">
        <v>43</v>
      </c>
      <c r="X1579" t="s">
        <v>27</v>
      </c>
      <c r="Y1579" t="s">
        <v>27</v>
      </c>
      <c r="Z1579" t="s">
        <v>44</v>
      </c>
      <c r="AA1579" t="s">
        <v>27</v>
      </c>
      <c r="AB1579" s="3" t="s">
        <v>10043</v>
      </c>
    </row>
    <row r="1580" spans="1:28" x14ac:dyDescent="0.25">
      <c r="A1580" s="3">
        <v>88534</v>
      </c>
      <c r="B1580" t="s">
        <v>10044</v>
      </c>
      <c r="C1580" t="s">
        <v>27</v>
      </c>
      <c r="D1580" s="3">
        <v>11</v>
      </c>
      <c r="E1580" t="s">
        <v>9927</v>
      </c>
      <c r="F1580" t="s">
        <v>1392</v>
      </c>
      <c r="G1580" t="s">
        <v>10045</v>
      </c>
      <c r="H1580" t="s">
        <v>3095</v>
      </c>
      <c r="I1580" t="s">
        <v>10046</v>
      </c>
      <c r="J1580" t="s">
        <v>10044</v>
      </c>
      <c r="K1580" t="s">
        <v>10047</v>
      </c>
      <c r="L1580" t="s">
        <v>117</v>
      </c>
      <c r="M1580" t="s">
        <v>243</v>
      </c>
      <c r="N1580" t="s">
        <v>244</v>
      </c>
      <c r="O1580" t="s">
        <v>27</v>
      </c>
      <c r="P1580" t="s">
        <v>27</v>
      </c>
      <c r="Q1580" t="s">
        <v>27</v>
      </c>
      <c r="R1580" t="s">
        <v>27</v>
      </c>
      <c r="S1580" t="s">
        <v>75</v>
      </c>
      <c r="T1580" t="s">
        <v>146</v>
      </c>
      <c r="U1580" t="s">
        <v>147</v>
      </c>
      <c r="V1580" t="s">
        <v>27</v>
      </c>
      <c r="W1580" t="s">
        <v>43</v>
      </c>
      <c r="X1580" t="s">
        <v>27</v>
      </c>
      <c r="Y1580" t="s">
        <v>27</v>
      </c>
      <c r="Z1580" t="s">
        <v>44</v>
      </c>
      <c r="AA1580" t="s">
        <v>27</v>
      </c>
      <c r="AB1580" s="3" t="s">
        <v>10048</v>
      </c>
    </row>
    <row r="1581" spans="1:28" x14ac:dyDescent="0.25">
      <c r="A1581" s="3">
        <v>88535</v>
      </c>
      <c r="B1581" t="s">
        <v>10049</v>
      </c>
      <c r="C1581" t="s">
        <v>27</v>
      </c>
      <c r="D1581" s="3">
        <v>11</v>
      </c>
      <c r="E1581" t="s">
        <v>9927</v>
      </c>
      <c r="F1581" t="s">
        <v>2396</v>
      </c>
      <c r="G1581" t="s">
        <v>10050</v>
      </c>
      <c r="H1581" t="s">
        <v>10051</v>
      </c>
      <c r="I1581" t="s">
        <v>10052</v>
      </c>
      <c r="J1581" t="s">
        <v>10049</v>
      </c>
      <c r="K1581" t="s">
        <v>10053</v>
      </c>
      <c r="L1581" t="s">
        <v>37</v>
      </c>
      <c r="M1581" t="s">
        <v>38</v>
      </c>
      <c r="N1581" t="s">
        <v>39</v>
      </c>
      <c r="O1581" t="s">
        <v>27</v>
      </c>
      <c r="P1581" t="s">
        <v>27</v>
      </c>
      <c r="Q1581" t="s">
        <v>27</v>
      </c>
      <c r="R1581" t="s">
        <v>27</v>
      </c>
      <c r="S1581" t="s">
        <v>40</v>
      </c>
      <c r="T1581" t="s">
        <v>104</v>
      </c>
      <c r="U1581" t="s">
        <v>105</v>
      </c>
      <c r="V1581" t="s">
        <v>27</v>
      </c>
      <c r="W1581" t="s">
        <v>43</v>
      </c>
      <c r="X1581" t="s">
        <v>27</v>
      </c>
      <c r="Y1581" t="s">
        <v>27</v>
      </c>
      <c r="Z1581" t="s">
        <v>44</v>
      </c>
      <c r="AA1581" t="s">
        <v>27</v>
      </c>
      <c r="AB1581" s="3" t="s">
        <v>10054</v>
      </c>
    </row>
    <row r="1582" spans="1:28" x14ac:dyDescent="0.25">
      <c r="A1582" s="3">
        <v>88536</v>
      </c>
      <c r="B1582" t="s">
        <v>10055</v>
      </c>
      <c r="C1582" t="s">
        <v>27</v>
      </c>
      <c r="D1582" s="3">
        <v>11</v>
      </c>
      <c r="E1582" t="s">
        <v>9927</v>
      </c>
      <c r="F1582" t="s">
        <v>10056</v>
      </c>
      <c r="G1582" t="s">
        <v>10057</v>
      </c>
      <c r="H1582" t="s">
        <v>3103</v>
      </c>
      <c r="I1582" t="s">
        <v>10058</v>
      </c>
      <c r="J1582" t="s">
        <v>10055</v>
      </c>
      <c r="K1582" t="s">
        <v>10059</v>
      </c>
      <c r="L1582" t="s">
        <v>117</v>
      </c>
      <c r="M1582" t="s">
        <v>243</v>
      </c>
      <c r="N1582" t="s">
        <v>244</v>
      </c>
      <c r="O1582" t="s">
        <v>27</v>
      </c>
      <c r="P1582" t="s">
        <v>27</v>
      </c>
      <c r="Q1582" t="s">
        <v>27</v>
      </c>
      <c r="R1582" t="s">
        <v>27</v>
      </c>
      <c r="S1582" t="s">
        <v>59</v>
      </c>
      <c r="T1582" t="s">
        <v>41</v>
      </c>
      <c r="U1582" t="s">
        <v>42</v>
      </c>
      <c r="V1582" t="s">
        <v>27</v>
      </c>
      <c r="W1582" t="s">
        <v>43</v>
      </c>
      <c r="X1582" t="s">
        <v>27</v>
      </c>
      <c r="Y1582" t="s">
        <v>27</v>
      </c>
      <c r="Z1582" t="s">
        <v>44</v>
      </c>
      <c r="AA1582" t="s">
        <v>27</v>
      </c>
      <c r="AB1582" s="3" t="s">
        <v>10060</v>
      </c>
    </row>
    <row r="1583" spans="1:28" x14ac:dyDescent="0.25">
      <c r="A1583" s="3">
        <v>88537</v>
      </c>
      <c r="B1583" t="s">
        <v>10061</v>
      </c>
      <c r="C1583" t="s">
        <v>172</v>
      </c>
      <c r="D1583" s="3">
        <v>11</v>
      </c>
      <c r="E1583" t="s">
        <v>9927</v>
      </c>
      <c r="F1583" t="s">
        <v>10062</v>
      </c>
      <c r="G1583" t="s">
        <v>10063</v>
      </c>
      <c r="H1583" t="s">
        <v>3110</v>
      </c>
      <c r="I1583" t="s">
        <v>10064</v>
      </c>
      <c r="J1583" t="s">
        <v>10061</v>
      </c>
      <c r="K1583" t="s">
        <v>10065</v>
      </c>
      <c r="L1583" t="s">
        <v>100</v>
      </c>
      <c r="M1583" t="s">
        <v>101</v>
      </c>
      <c r="N1583" t="s">
        <v>102</v>
      </c>
      <c r="O1583" t="s">
        <v>8791</v>
      </c>
      <c r="P1583" t="s">
        <v>27</v>
      </c>
      <c r="Q1583" t="s">
        <v>57</v>
      </c>
      <c r="R1583" t="s">
        <v>58</v>
      </c>
      <c r="S1583" t="s">
        <v>260</v>
      </c>
      <c r="T1583" t="s">
        <v>146</v>
      </c>
      <c r="U1583" t="s">
        <v>147</v>
      </c>
      <c r="V1583" t="s">
        <v>169</v>
      </c>
      <c r="W1583" t="s">
        <v>43</v>
      </c>
      <c r="X1583" t="s">
        <v>27</v>
      </c>
      <c r="Y1583" t="s">
        <v>27</v>
      </c>
      <c r="Z1583" t="s">
        <v>44</v>
      </c>
      <c r="AA1583" t="s">
        <v>27</v>
      </c>
      <c r="AB1583" s="3" t="s">
        <v>10066</v>
      </c>
    </row>
    <row r="1584" spans="1:28" x14ac:dyDescent="0.25">
      <c r="A1584" s="3">
        <v>88538</v>
      </c>
      <c r="B1584" t="s">
        <v>10067</v>
      </c>
      <c r="C1584" t="s">
        <v>27</v>
      </c>
      <c r="D1584" s="3">
        <v>11</v>
      </c>
      <c r="E1584" t="s">
        <v>9927</v>
      </c>
      <c r="F1584" t="s">
        <v>10068</v>
      </c>
      <c r="G1584" t="s">
        <v>10069</v>
      </c>
      <c r="H1584" t="s">
        <v>3115</v>
      </c>
      <c r="I1584" t="s">
        <v>10070</v>
      </c>
      <c r="J1584" t="s">
        <v>10067</v>
      </c>
      <c r="K1584" t="s">
        <v>10071</v>
      </c>
      <c r="L1584" t="s">
        <v>100</v>
      </c>
      <c r="M1584" t="s">
        <v>101</v>
      </c>
      <c r="N1584" t="s">
        <v>102</v>
      </c>
      <c r="O1584" t="s">
        <v>10072</v>
      </c>
      <c r="P1584" t="s">
        <v>27</v>
      </c>
      <c r="Q1584" t="s">
        <v>57</v>
      </c>
      <c r="R1584" t="s">
        <v>58</v>
      </c>
      <c r="S1584" t="s">
        <v>40</v>
      </c>
      <c r="T1584" t="s">
        <v>41</v>
      </c>
      <c r="U1584" t="s">
        <v>42</v>
      </c>
      <c r="V1584" t="s">
        <v>27</v>
      </c>
      <c r="W1584" t="s">
        <v>43</v>
      </c>
      <c r="X1584" t="s">
        <v>10073</v>
      </c>
      <c r="Y1584" t="s">
        <v>27</v>
      </c>
      <c r="Z1584" t="s">
        <v>44</v>
      </c>
      <c r="AA1584" t="s">
        <v>27</v>
      </c>
      <c r="AB1584" s="3" t="s">
        <v>246</v>
      </c>
    </row>
    <row r="1585" spans="1:28" x14ac:dyDescent="0.25">
      <c r="A1585" s="3">
        <v>88539</v>
      </c>
      <c r="B1585" t="s">
        <v>10074</v>
      </c>
      <c r="C1585" t="s">
        <v>27</v>
      </c>
      <c r="D1585" s="3">
        <v>11</v>
      </c>
      <c r="E1585" t="s">
        <v>9927</v>
      </c>
      <c r="F1585" t="s">
        <v>2435</v>
      </c>
      <c r="G1585" t="s">
        <v>10075</v>
      </c>
      <c r="H1585" t="s">
        <v>3121</v>
      </c>
      <c r="I1585" t="s">
        <v>10076</v>
      </c>
      <c r="J1585" t="s">
        <v>10074</v>
      </c>
      <c r="K1585" t="s">
        <v>10077</v>
      </c>
      <c r="L1585" t="s">
        <v>100</v>
      </c>
      <c r="M1585" t="s">
        <v>101</v>
      </c>
      <c r="N1585" t="s">
        <v>102</v>
      </c>
      <c r="O1585" t="s">
        <v>27</v>
      </c>
      <c r="P1585" t="s">
        <v>27</v>
      </c>
      <c r="Q1585" t="s">
        <v>27</v>
      </c>
      <c r="R1585" t="s">
        <v>27</v>
      </c>
      <c r="S1585" t="s">
        <v>40</v>
      </c>
      <c r="T1585" t="s">
        <v>146</v>
      </c>
      <c r="U1585" t="s">
        <v>147</v>
      </c>
      <c r="V1585" t="s">
        <v>27</v>
      </c>
      <c r="W1585" t="s">
        <v>43</v>
      </c>
      <c r="X1585" t="s">
        <v>27</v>
      </c>
      <c r="Y1585" t="s">
        <v>27</v>
      </c>
      <c r="Z1585" t="s">
        <v>44</v>
      </c>
      <c r="AA1585" t="s">
        <v>27</v>
      </c>
      <c r="AB1585" s="3" t="s">
        <v>10078</v>
      </c>
    </row>
    <row r="1586" spans="1:28" x14ac:dyDescent="0.25">
      <c r="A1586" s="3">
        <v>88540</v>
      </c>
      <c r="B1586" t="s">
        <v>10079</v>
      </c>
      <c r="C1586" t="s">
        <v>27</v>
      </c>
      <c r="D1586" s="3">
        <v>11</v>
      </c>
      <c r="E1586" t="s">
        <v>9927</v>
      </c>
      <c r="F1586" t="s">
        <v>2435</v>
      </c>
      <c r="G1586" t="s">
        <v>10080</v>
      </c>
      <c r="H1586" t="s">
        <v>3126</v>
      </c>
      <c r="I1586" t="s">
        <v>10081</v>
      </c>
      <c r="J1586" t="s">
        <v>10079</v>
      </c>
      <c r="K1586" t="s">
        <v>10082</v>
      </c>
      <c r="L1586" t="s">
        <v>37</v>
      </c>
      <c r="M1586" t="s">
        <v>38</v>
      </c>
      <c r="N1586" t="s">
        <v>39</v>
      </c>
      <c r="O1586" t="s">
        <v>27</v>
      </c>
      <c r="P1586" t="s">
        <v>27</v>
      </c>
      <c r="Q1586" t="s">
        <v>27</v>
      </c>
      <c r="R1586" t="s">
        <v>27</v>
      </c>
      <c r="S1586" t="s">
        <v>40</v>
      </c>
      <c r="T1586" t="s">
        <v>41</v>
      </c>
      <c r="U1586" t="s">
        <v>42</v>
      </c>
      <c r="V1586" t="s">
        <v>27</v>
      </c>
      <c r="W1586" t="s">
        <v>43</v>
      </c>
      <c r="X1586" t="s">
        <v>27</v>
      </c>
      <c r="Y1586" t="s">
        <v>27</v>
      </c>
      <c r="Z1586" t="s">
        <v>44</v>
      </c>
      <c r="AA1586" t="s">
        <v>27</v>
      </c>
      <c r="AB1586" s="3" t="s">
        <v>246</v>
      </c>
    </row>
    <row r="1587" spans="1:28" x14ac:dyDescent="0.25">
      <c r="A1587" s="3">
        <v>88541</v>
      </c>
      <c r="B1587" t="s">
        <v>10083</v>
      </c>
      <c r="C1587" t="s">
        <v>27</v>
      </c>
      <c r="D1587" s="3">
        <v>11</v>
      </c>
      <c r="E1587" t="s">
        <v>9927</v>
      </c>
      <c r="F1587" t="s">
        <v>2435</v>
      </c>
      <c r="G1587" t="s">
        <v>10084</v>
      </c>
      <c r="H1587" t="s">
        <v>3133</v>
      </c>
      <c r="I1587" t="s">
        <v>10085</v>
      </c>
      <c r="J1587" t="s">
        <v>10083</v>
      </c>
      <c r="K1587" t="s">
        <v>10086</v>
      </c>
      <c r="L1587" t="s">
        <v>37</v>
      </c>
      <c r="M1587" t="s">
        <v>38</v>
      </c>
      <c r="N1587" t="s">
        <v>39</v>
      </c>
      <c r="O1587" t="s">
        <v>27</v>
      </c>
      <c r="P1587" t="s">
        <v>27</v>
      </c>
      <c r="Q1587" t="s">
        <v>27</v>
      </c>
      <c r="R1587" t="s">
        <v>27</v>
      </c>
      <c r="S1587" t="s">
        <v>40</v>
      </c>
      <c r="T1587" t="s">
        <v>146</v>
      </c>
      <c r="U1587" t="s">
        <v>147</v>
      </c>
      <c r="V1587" t="s">
        <v>27</v>
      </c>
      <c r="W1587" t="s">
        <v>43</v>
      </c>
      <c r="X1587" t="s">
        <v>27</v>
      </c>
      <c r="Y1587" t="s">
        <v>27</v>
      </c>
      <c r="Z1587" t="s">
        <v>44</v>
      </c>
      <c r="AA1587" t="s">
        <v>27</v>
      </c>
      <c r="AB1587" s="3" t="s">
        <v>246</v>
      </c>
    </row>
    <row r="1588" spans="1:28" x14ac:dyDescent="0.25">
      <c r="A1588" s="3">
        <v>88542</v>
      </c>
      <c r="B1588" t="s">
        <v>10087</v>
      </c>
      <c r="C1588" t="s">
        <v>27</v>
      </c>
      <c r="D1588" s="3">
        <v>11</v>
      </c>
      <c r="E1588" t="s">
        <v>9927</v>
      </c>
      <c r="F1588" t="s">
        <v>2435</v>
      </c>
      <c r="G1588" t="s">
        <v>10088</v>
      </c>
      <c r="H1588" t="s">
        <v>3139</v>
      </c>
      <c r="I1588" t="s">
        <v>10089</v>
      </c>
      <c r="J1588" t="s">
        <v>10087</v>
      </c>
      <c r="K1588" t="s">
        <v>10090</v>
      </c>
      <c r="L1588" t="s">
        <v>37</v>
      </c>
      <c r="M1588" t="s">
        <v>38</v>
      </c>
      <c r="N1588" t="s">
        <v>39</v>
      </c>
      <c r="O1588" t="s">
        <v>27</v>
      </c>
      <c r="P1588" t="s">
        <v>27</v>
      </c>
      <c r="Q1588" t="s">
        <v>27</v>
      </c>
      <c r="R1588" t="s">
        <v>27</v>
      </c>
      <c r="S1588" t="s">
        <v>40</v>
      </c>
      <c r="T1588" t="s">
        <v>27</v>
      </c>
      <c r="U1588" t="s">
        <v>27</v>
      </c>
      <c r="V1588" t="s">
        <v>27</v>
      </c>
      <c r="W1588" t="s">
        <v>43</v>
      </c>
      <c r="X1588" t="s">
        <v>27</v>
      </c>
      <c r="Y1588" t="s">
        <v>27</v>
      </c>
      <c r="Z1588" t="s">
        <v>44</v>
      </c>
      <c r="AA1588" t="s">
        <v>27</v>
      </c>
      <c r="AB1588" s="3" t="s">
        <v>10091</v>
      </c>
    </row>
    <row r="1589" spans="1:28" x14ac:dyDescent="0.25">
      <c r="A1589" s="3">
        <v>88543</v>
      </c>
      <c r="B1589" t="s">
        <v>10093</v>
      </c>
      <c r="C1589" t="s">
        <v>27</v>
      </c>
      <c r="D1589" s="3">
        <v>11</v>
      </c>
      <c r="E1589" t="s">
        <v>9927</v>
      </c>
      <c r="F1589" t="s">
        <v>2435</v>
      </c>
      <c r="G1589" t="s">
        <v>10094</v>
      </c>
      <c r="H1589" t="s">
        <v>3145</v>
      </c>
      <c r="I1589" t="s">
        <v>10095</v>
      </c>
      <c r="J1589" t="s">
        <v>10093</v>
      </c>
      <c r="K1589" t="s">
        <v>10096</v>
      </c>
      <c r="L1589" t="s">
        <v>37</v>
      </c>
      <c r="M1589" t="s">
        <v>38</v>
      </c>
      <c r="N1589" t="s">
        <v>39</v>
      </c>
      <c r="O1589" t="s">
        <v>27</v>
      </c>
      <c r="P1589" t="s">
        <v>27</v>
      </c>
      <c r="Q1589" t="s">
        <v>27</v>
      </c>
      <c r="R1589" t="s">
        <v>27</v>
      </c>
      <c r="S1589" t="s">
        <v>40</v>
      </c>
      <c r="T1589" t="s">
        <v>146</v>
      </c>
      <c r="U1589" t="s">
        <v>147</v>
      </c>
      <c r="V1589" t="s">
        <v>27</v>
      </c>
      <c r="W1589" t="s">
        <v>43</v>
      </c>
      <c r="X1589" t="s">
        <v>27</v>
      </c>
      <c r="Y1589" t="s">
        <v>27</v>
      </c>
      <c r="Z1589" t="s">
        <v>44</v>
      </c>
      <c r="AA1589" t="s">
        <v>27</v>
      </c>
      <c r="AB1589" s="3" t="s">
        <v>246</v>
      </c>
    </row>
    <row r="1590" spans="1:28" x14ac:dyDescent="0.25">
      <c r="A1590" s="3">
        <v>88544</v>
      </c>
      <c r="B1590" t="s">
        <v>10097</v>
      </c>
      <c r="C1590" t="s">
        <v>27</v>
      </c>
      <c r="D1590" s="3">
        <v>11</v>
      </c>
      <c r="E1590" t="s">
        <v>10098</v>
      </c>
      <c r="F1590" t="s">
        <v>10099</v>
      </c>
      <c r="G1590" t="s">
        <v>10100</v>
      </c>
      <c r="H1590" t="s">
        <v>3151</v>
      </c>
      <c r="I1590" t="s">
        <v>10101</v>
      </c>
      <c r="J1590" t="s">
        <v>10097</v>
      </c>
      <c r="K1590" t="s">
        <v>10102</v>
      </c>
      <c r="L1590" t="s">
        <v>100</v>
      </c>
      <c r="M1590" t="s">
        <v>101</v>
      </c>
      <c r="N1590" t="s">
        <v>102</v>
      </c>
      <c r="O1590" t="s">
        <v>27</v>
      </c>
      <c r="P1590" t="s">
        <v>27</v>
      </c>
      <c r="Q1590" t="s">
        <v>27</v>
      </c>
      <c r="R1590" t="s">
        <v>27</v>
      </c>
      <c r="S1590" t="s">
        <v>59</v>
      </c>
      <c r="T1590" t="s">
        <v>27</v>
      </c>
      <c r="U1590" t="s">
        <v>27</v>
      </c>
      <c r="V1590" t="s">
        <v>27</v>
      </c>
      <c r="W1590" t="s">
        <v>43</v>
      </c>
      <c r="X1590" t="s">
        <v>27</v>
      </c>
      <c r="Y1590" t="s">
        <v>27</v>
      </c>
      <c r="Z1590" t="s">
        <v>44</v>
      </c>
      <c r="AA1590" t="s">
        <v>27</v>
      </c>
      <c r="AB1590" s="3" t="s">
        <v>246</v>
      </c>
    </row>
    <row r="1591" spans="1:28" x14ac:dyDescent="0.25">
      <c r="A1591" s="3">
        <v>88545</v>
      </c>
      <c r="B1591" t="s">
        <v>10103</v>
      </c>
      <c r="C1591" t="s">
        <v>27</v>
      </c>
      <c r="D1591" s="3">
        <v>11</v>
      </c>
      <c r="E1591" t="s">
        <v>10098</v>
      </c>
      <c r="F1591" t="s">
        <v>2473</v>
      </c>
      <c r="G1591" t="s">
        <v>10104</v>
      </c>
      <c r="H1591" t="s">
        <v>3157</v>
      </c>
      <c r="I1591" t="s">
        <v>10105</v>
      </c>
      <c r="J1591" t="s">
        <v>10103</v>
      </c>
      <c r="K1591" t="s">
        <v>10106</v>
      </c>
      <c r="L1591" t="s">
        <v>37</v>
      </c>
      <c r="M1591" t="s">
        <v>38</v>
      </c>
      <c r="N1591" t="s">
        <v>39</v>
      </c>
      <c r="O1591" t="s">
        <v>27</v>
      </c>
      <c r="P1591" t="s">
        <v>27</v>
      </c>
      <c r="Q1591" t="s">
        <v>27</v>
      </c>
      <c r="R1591" t="s">
        <v>27</v>
      </c>
      <c r="S1591" t="s">
        <v>40</v>
      </c>
      <c r="T1591" t="s">
        <v>864</v>
      </c>
      <c r="U1591" t="s">
        <v>865</v>
      </c>
      <c r="V1591" t="s">
        <v>27</v>
      </c>
      <c r="W1591" t="s">
        <v>43</v>
      </c>
      <c r="X1591" t="s">
        <v>27</v>
      </c>
      <c r="Y1591" t="s">
        <v>27</v>
      </c>
      <c r="Z1591" t="s">
        <v>44</v>
      </c>
      <c r="AA1591" t="s">
        <v>27</v>
      </c>
      <c r="AB1591" s="3" t="s">
        <v>10107</v>
      </c>
    </row>
    <row r="1592" spans="1:28" x14ac:dyDescent="0.25">
      <c r="A1592" s="3">
        <v>88546</v>
      </c>
      <c r="B1592" t="s">
        <v>10108</v>
      </c>
      <c r="C1592" t="s">
        <v>27</v>
      </c>
      <c r="D1592" s="3">
        <v>11</v>
      </c>
      <c r="E1592" t="s">
        <v>10098</v>
      </c>
      <c r="F1592" t="s">
        <v>2473</v>
      </c>
      <c r="G1592" t="s">
        <v>10109</v>
      </c>
      <c r="H1592" t="s">
        <v>3163</v>
      </c>
      <c r="I1592" t="s">
        <v>10110</v>
      </c>
      <c r="J1592" t="s">
        <v>10108</v>
      </c>
      <c r="K1592" t="s">
        <v>10111</v>
      </c>
      <c r="L1592" t="s">
        <v>37</v>
      </c>
      <c r="M1592" t="s">
        <v>38</v>
      </c>
      <c r="N1592" t="s">
        <v>39</v>
      </c>
      <c r="O1592" t="s">
        <v>27</v>
      </c>
      <c r="P1592" t="s">
        <v>27</v>
      </c>
      <c r="Q1592" t="s">
        <v>27</v>
      </c>
      <c r="R1592" t="s">
        <v>27</v>
      </c>
      <c r="S1592" t="s">
        <v>40</v>
      </c>
      <c r="T1592" t="s">
        <v>41</v>
      </c>
      <c r="U1592" t="s">
        <v>42</v>
      </c>
      <c r="V1592" t="s">
        <v>27</v>
      </c>
      <c r="W1592" t="s">
        <v>43</v>
      </c>
      <c r="X1592" t="s">
        <v>27</v>
      </c>
      <c r="Y1592" t="s">
        <v>27</v>
      </c>
      <c r="Z1592" t="s">
        <v>44</v>
      </c>
      <c r="AA1592" t="s">
        <v>27</v>
      </c>
      <c r="AB1592" s="3" t="s">
        <v>10112</v>
      </c>
    </row>
    <row r="1593" spans="1:28" x14ac:dyDescent="0.25">
      <c r="A1593" s="3">
        <v>88547</v>
      </c>
      <c r="B1593" t="s">
        <v>10114</v>
      </c>
      <c r="C1593" t="s">
        <v>27</v>
      </c>
      <c r="D1593" s="3">
        <v>11</v>
      </c>
      <c r="E1593" t="s">
        <v>10098</v>
      </c>
      <c r="F1593" t="s">
        <v>2473</v>
      </c>
      <c r="G1593" t="s">
        <v>10115</v>
      </c>
      <c r="H1593" t="s">
        <v>3168</v>
      </c>
      <c r="I1593" t="s">
        <v>10116</v>
      </c>
      <c r="J1593" t="s">
        <v>10114</v>
      </c>
      <c r="K1593" t="s">
        <v>10117</v>
      </c>
      <c r="L1593" t="s">
        <v>37</v>
      </c>
      <c r="M1593" t="s">
        <v>38</v>
      </c>
      <c r="N1593" t="s">
        <v>39</v>
      </c>
      <c r="O1593" t="s">
        <v>27</v>
      </c>
      <c r="P1593" t="s">
        <v>27</v>
      </c>
      <c r="Q1593" t="s">
        <v>27</v>
      </c>
      <c r="R1593" t="s">
        <v>27</v>
      </c>
      <c r="S1593" t="s">
        <v>40</v>
      </c>
      <c r="T1593" t="s">
        <v>146</v>
      </c>
      <c r="U1593" t="s">
        <v>147</v>
      </c>
      <c r="V1593" t="s">
        <v>27</v>
      </c>
      <c r="W1593" t="s">
        <v>43</v>
      </c>
      <c r="X1593" t="s">
        <v>27</v>
      </c>
      <c r="Y1593" t="s">
        <v>27</v>
      </c>
      <c r="Z1593" t="s">
        <v>44</v>
      </c>
      <c r="AA1593" t="s">
        <v>27</v>
      </c>
      <c r="AB1593" s="3" t="s">
        <v>10118</v>
      </c>
    </row>
    <row r="1594" spans="1:28" x14ac:dyDescent="0.25">
      <c r="A1594" s="3">
        <v>88548</v>
      </c>
      <c r="B1594" t="s">
        <v>10120</v>
      </c>
      <c r="C1594" t="s">
        <v>27</v>
      </c>
      <c r="D1594" s="3">
        <v>11</v>
      </c>
      <c r="E1594" t="s">
        <v>10121</v>
      </c>
      <c r="F1594" t="s">
        <v>2518</v>
      </c>
      <c r="G1594" t="s">
        <v>10122</v>
      </c>
      <c r="H1594" t="s">
        <v>3174</v>
      </c>
      <c r="I1594" t="s">
        <v>10123</v>
      </c>
      <c r="J1594" t="s">
        <v>10120</v>
      </c>
      <c r="K1594" t="s">
        <v>10124</v>
      </c>
      <c r="L1594" t="s">
        <v>100</v>
      </c>
      <c r="M1594" t="s">
        <v>101</v>
      </c>
      <c r="N1594" t="s">
        <v>102</v>
      </c>
      <c r="O1594" t="s">
        <v>27</v>
      </c>
      <c r="P1594" t="s">
        <v>27</v>
      </c>
      <c r="Q1594" t="s">
        <v>27</v>
      </c>
      <c r="R1594" t="s">
        <v>27</v>
      </c>
      <c r="S1594" t="s">
        <v>40</v>
      </c>
      <c r="T1594" t="s">
        <v>41</v>
      </c>
      <c r="U1594" t="s">
        <v>42</v>
      </c>
      <c r="V1594" t="s">
        <v>27</v>
      </c>
      <c r="W1594" t="s">
        <v>43</v>
      </c>
      <c r="X1594" t="s">
        <v>27</v>
      </c>
      <c r="Y1594" t="s">
        <v>27</v>
      </c>
      <c r="Z1594" t="s">
        <v>44</v>
      </c>
      <c r="AA1594" t="s">
        <v>27</v>
      </c>
      <c r="AB1594" s="3" t="s">
        <v>246</v>
      </c>
    </row>
    <row r="1595" spans="1:28" x14ac:dyDescent="0.25">
      <c r="A1595" s="3">
        <v>88549</v>
      </c>
      <c r="B1595" t="s">
        <v>10125</v>
      </c>
      <c r="C1595" t="s">
        <v>10126</v>
      </c>
      <c r="D1595" s="3">
        <v>11</v>
      </c>
      <c r="E1595" t="s">
        <v>10098</v>
      </c>
      <c r="F1595" t="s">
        <v>2518</v>
      </c>
      <c r="G1595" t="s">
        <v>10127</v>
      </c>
      <c r="H1595" t="s">
        <v>3180</v>
      </c>
      <c r="I1595" t="s">
        <v>10128</v>
      </c>
      <c r="J1595" t="s">
        <v>10125</v>
      </c>
      <c r="K1595" t="s">
        <v>10129</v>
      </c>
      <c r="L1595" t="s">
        <v>100</v>
      </c>
      <c r="M1595" t="s">
        <v>101</v>
      </c>
      <c r="N1595" t="s">
        <v>102</v>
      </c>
      <c r="O1595" t="s">
        <v>27</v>
      </c>
      <c r="P1595" t="s">
        <v>27</v>
      </c>
      <c r="Q1595" t="s">
        <v>27</v>
      </c>
      <c r="R1595" t="s">
        <v>27</v>
      </c>
      <c r="S1595" t="s">
        <v>40</v>
      </c>
      <c r="T1595" t="s">
        <v>104</v>
      </c>
      <c r="U1595" t="s">
        <v>105</v>
      </c>
      <c r="V1595" t="s">
        <v>27</v>
      </c>
      <c r="W1595" t="s">
        <v>43</v>
      </c>
      <c r="X1595" t="s">
        <v>27</v>
      </c>
      <c r="Y1595" t="s">
        <v>27</v>
      </c>
      <c r="Z1595" t="s">
        <v>44</v>
      </c>
      <c r="AA1595" t="s">
        <v>27</v>
      </c>
      <c r="AB1595" s="3" t="s">
        <v>10130</v>
      </c>
    </row>
    <row r="1596" spans="1:28" x14ac:dyDescent="0.25">
      <c r="A1596" s="3">
        <v>88550</v>
      </c>
      <c r="B1596" t="s">
        <v>10131</v>
      </c>
      <c r="C1596" t="s">
        <v>64</v>
      </c>
      <c r="D1596" s="3">
        <v>11</v>
      </c>
      <c r="E1596" t="s">
        <v>10098</v>
      </c>
      <c r="F1596" t="s">
        <v>10132</v>
      </c>
      <c r="G1596" t="s">
        <v>10133</v>
      </c>
      <c r="H1596" t="s">
        <v>3188</v>
      </c>
      <c r="I1596" t="s">
        <v>10134</v>
      </c>
      <c r="J1596" t="s">
        <v>10131</v>
      </c>
      <c r="K1596" t="s">
        <v>10135</v>
      </c>
      <c r="L1596" t="s">
        <v>117</v>
      </c>
      <c r="M1596" t="s">
        <v>243</v>
      </c>
      <c r="N1596" t="s">
        <v>244</v>
      </c>
      <c r="O1596" t="s">
        <v>27</v>
      </c>
      <c r="P1596" t="s">
        <v>27</v>
      </c>
      <c r="Q1596" t="s">
        <v>27</v>
      </c>
      <c r="R1596" t="s">
        <v>27</v>
      </c>
      <c r="S1596" t="s">
        <v>59</v>
      </c>
      <c r="T1596" t="s">
        <v>41</v>
      </c>
      <c r="U1596" t="s">
        <v>42</v>
      </c>
      <c r="V1596" t="s">
        <v>27</v>
      </c>
      <c r="W1596" t="s">
        <v>43</v>
      </c>
      <c r="X1596" t="s">
        <v>27</v>
      </c>
      <c r="Y1596" t="s">
        <v>27</v>
      </c>
      <c r="Z1596" t="s">
        <v>44</v>
      </c>
      <c r="AA1596" t="s">
        <v>27</v>
      </c>
      <c r="AB1596" s="3" t="s">
        <v>10136</v>
      </c>
    </row>
    <row r="1597" spans="1:28" x14ac:dyDescent="0.25">
      <c r="A1597" s="3">
        <v>88551</v>
      </c>
      <c r="B1597" t="s">
        <v>10137</v>
      </c>
      <c r="C1597" t="s">
        <v>27</v>
      </c>
      <c r="D1597" s="3">
        <v>11</v>
      </c>
      <c r="E1597" t="s">
        <v>10098</v>
      </c>
      <c r="F1597" t="s">
        <v>2518</v>
      </c>
      <c r="G1597" t="s">
        <v>10138</v>
      </c>
      <c r="H1597" t="s">
        <v>3196</v>
      </c>
      <c r="I1597" t="s">
        <v>10139</v>
      </c>
      <c r="J1597" t="s">
        <v>10137</v>
      </c>
      <c r="K1597" t="s">
        <v>10140</v>
      </c>
      <c r="L1597" t="s">
        <v>37</v>
      </c>
      <c r="M1597" t="s">
        <v>38</v>
      </c>
      <c r="N1597" t="s">
        <v>39</v>
      </c>
      <c r="O1597" t="s">
        <v>27</v>
      </c>
      <c r="P1597" t="s">
        <v>27</v>
      </c>
      <c r="Q1597" t="s">
        <v>27</v>
      </c>
      <c r="R1597" t="s">
        <v>27</v>
      </c>
      <c r="S1597" t="s">
        <v>40</v>
      </c>
      <c r="T1597" t="s">
        <v>41</v>
      </c>
      <c r="U1597" t="s">
        <v>42</v>
      </c>
      <c r="V1597" t="s">
        <v>27</v>
      </c>
      <c r="W1597" t="s">
        <v>43</v>
      </c>
      <c r="X1597" t="s">
        <v>27</v>
      </c>
      <c r="Y1597" t="s">
        <v>27</v>
      </c>
      <c r="Z1597" t="s">
        <v>44</v>
      </c>
      <c r="AA1597" t="s">
        <v>27</v>
      </c>
      <c r="AB1597" s="3" t="s">
        <v>10141</v>
      </c>
    </row>
    <row r="1598" spans="1:28" x14ac:dyDescent="0.25">
      <c r="A1598" s="3">
        <v>88552</v>
      </c>
      <c r="B1598" t="s">
        <v>10142</v>
      </c>
      <c r="C1598" t="s">
        <v>27</v>
      </c>
      <c r="D1598" s="3">
        <v>11</v>
      </c>
      <c r="E1598" t="s">
        <v>10098</v>
      </c>
      <c r="F1598" t="s">
        <v>2518</v>
      </c>
      <c r="G1598" t="s">
        <v>10143</v>
      </c>
      <c r="H1598" t="s">
        <v>3202</v>
      </c>
      <c r="I1598" t="s">
        <v>10144</v>
      </c>
      <c r="J1598" t="s">
        <v>10142</v>
      </c>
      <c r="K1598" t="s">
        <v>10145</v>
      </c>
      <c r="L1598" t="s">
        <v>53</v>
      </c>
      <c r="M1598" t="s">
        <v>54</v>
      </c>
      <c r="N1598" t="s">
        <v>55</v>
      </c>
      <c r="O1598" t="s">
        <v>27</v>
      </c>
      <c r="P1598" t="s">
        <v>27</v>
      </c>
      <c r="Q1598" t="s">
        <v>27</v>
      </c>
      <c r="R1598" t="s">
        <v>27</v>
      </c>
      <c r="S1598" t="s">
        <v>40</v>
      </c>
      <c r="T1598" t="s">
        <v>146</v>
      </c>
      <c r="U1598" t="s">
        <v>147</v>
      </c>
      <c r="V1598" t="s">
        <v>27</v>
      </c>
      <c r="W1598" t="s">
        <v>43</v>
      </c>
      <c r="X1598" t="s">
        <v>27</v>
      </c>
      <c r="Y1598" t="s">
        <v>27</v>
      </c>
      <c r="Z1598" t="s">
        <v>44</v>
      </c>
      <c r="AA1598" t="s">
        <v>27</v>
      </c>
      <c r="AB1598" s="3" t="s">
        <v>10146</v>
      </c>
    </row>
    <row r="1599" spans="1:28" x14ac:dyDescent="0.25">
      <c r="A1599" s="3">
        <v>88553</v>
      </c>
      <c r="B1599" t="s">
        <v>10147</v>
      </c>
      <c r="C1599" t="s">
        <v>27</v>
      </c>
      <c r="D1599" s="3">
        <v>11</v>
      </c>
      <c r="E1599" t="s">
        <v>10098</v>
      </c>
      <c r="F1599" t="s">
        <v>2518</v>
      </c>
      <c r="G1599" t="s">
        <v>10148</v>
      </c>
      <c r="H1599" t="s">
        <v>3209</v>
      </c>
      <c r="I1599" t="s">
        <v>10149</v>
      </c>
      <c r="J1599" t="s">
        <v>10147</v>
      </c>
      <c r="K1599" t="s">
        <v>10150</v>
      </c>
      <c r="L1599" t="s">
        <v>37</v>
      </c>
      <c r="M1599" t="s">
        <v>38</v>
      </c>
      <c r="N1599" t="s">
        <v>39</v>
      </c>
      <c r="O1599" t="s">
        <v>27</v>
      </c>
      <c r="P1599" t="s">
        <v>27</v>
      </c>
      <c r="Q1599" t="s">
        <v>27</v>
      </c>
      <c r="R1599" t="s">
        <v>27</v>
      </c>
      <c r="S1599" t="s">
        <v>40</v>
      </c>
      <c r="T1599" t="s">
        <v>41</v>
      </c>
      <c r="U1599" t="s">
        <v>42</v>
      </c>
      <c r="V1599" t="s">
        <v>27</v>
      </c>
      <c r="W1599" t="s">
        <v>43</v>
      </c>
      <c r="X1599" t="s">
        <v>27</v>
      </c>
      <c r="Y1599" t="s">
        <v>27</v>
      </c>
      <c r="Z1599" t="s">
        <v>44</v>
      </c>
      <c r="AA1599" t="s">
        <v>27</v>
      </c>
      <c r="AB1599" s="3" t="s">
        <v>10151</v>
      </c>
    </row>
    <row r="1600" spans="1:28" x14ac:dyDescent="0.25">
      <c r="A1600" s="3">
        <v>88554</v>
      </c>
      <c r="B1600" t="s">
        <v>10152</v>
      </c>
      <c r="C1600" t="s">
        <v>27</v>
      </c>
      <c r="D1600" s="3">
        <v>11</v>
      </c>
      <c r="E1600" t="s">
        <v>10098</v>
      </c>
      <c r="F1600" t="s">
        <v>10153</v>
      </c>
      <c r="G1600" t="s">
        <v>10154</v>
      </c>
      <c r="H1600" t="s">
        <v>3215</v>
      </c>
      <c r="I1600" t="s">
        <v>10155</v>
      </c>
      <c r="J1600" t="s">
        <v>10152</v>
      </c>
      <c r="K1600" t="s">
        <v>834</v>
      </c>
      <c r="L1600" t="s">
        <v>117</v>
      </c>
      <c r="M1600" t="s">
        <v>243</v>
      </c>
      <c r="N1600" t="s">
        <v>244</v>
      </c>
      <c r="O1600" t="s">
        <v>10156</v>
      </c>
      <c r="P1600" t="s">
        <v>27</v>
      </c>
      <c r="Q1600" t="s">
        <v>57</v>
      </c>
      <c r="R1600" t="s">
        <v>58</v>
      </c>
      <c r="S1600" t="s">
        <v>40</v>
      </c>
      <c r="T1600" t="s">
        <v>41</v>
      </c>
      <c r="U1600" t="s">
        <v>42</v>
      </c>
      <c r="V1600" t="s">
        <v>27</v>
      </c>
      <c r="W1600" t="s">
        <v>43</v>
      </c>
      <c r="X1600" t="s">
        <v>10157</v>
      </c>
      <c r="Y1600" t="s">
        <v>27</v>
      </c>
      <c r="Z1600" t="s">
        <v>44</v>
      </c>
      <c r="AA1600" t="s">
        <v>27</v>
      </c>
      <c r="AB1600" s="3" t="s">
        <v>10158</v>
      </c>
    </row>
    <row r="1601" spans="1:28" x14ac:dyDescent="0.25">
      <c r="A1601" s="3">
        <v>88555</v>
      </c>
      <c r="B1601" t="s">
        <v>10159</v>
      </c>
      <c r="C1601" t="s">
        <v>27</v>
      </c>
      <c r="D1601" s="3">
        <v>11</v>
      </c>
      <c r="E1601" t="s">
        <v>10098</v>
      </c>
      <c r="F1601" t="s">
        <v>2558</v>
      </c>
      <c r="G1601" t="s">
        <v>10160</v>
      </c>
      <c r="H1601" t="s">
        <v>3221</v>
      </c>
      <c r="I1601" t="s">
        <v>10161</v>
      </c>
      <c r="J1601" t="s">
        <v>10159</v>
      </c>
      <c r="K1601" t="s">
        <v>10162</v>
      </c>
      <c r="L1601" t="s">
        <v>37</v>
      </c>
      <c r="M1601" t="s">
        <v>38</v>
      </c>
      <c r="N1601" t="s">
        <v>39</v>
      </c>
      <c r="O1601" t="s">
        <v>27</v>
      </c>
      <c r="P1601" t="s">
        <v>27</v>
      </c>
      <c r="Q1601" t="s">
        <v>27</v>
      </c>
      <c r="R1601" t="s">
        <v>27</v>
      </c>
      <c r="S1601" t="s">
        <v>40</v>
      </c>
      <c r="T1601" t="s">
        <v>41</v>
      </c>
      <c r="U1601" t="s">
        <v>42</v>
      </c>
      <c r="V1601" t="s">
        <v>27</v>
      </c>
      <c r="W1601" t="s">
        <v>43</v>
      </c>
      <c r="X1601" t="s">
        <v>27</v>
      </c>
      <c r="Y1601" t="s">
        <v>27</v>
      </c>
      <c r="Z1601" t="s">
        <v>44</v>
      </c>
      <c r="AA1601" t="s">
        <v>27</v>
      </c>
      <c r="AB1601" s="3" t="s">
        <v>5603</v>
      </c>
    </row>
    <row r="1602" spans="1:28" x14ac:dyDescent="0.25">
      <c r="A1602" s="3">
        <v>88556</v>
      </c>
      <c r="B1602" t="s">
        <v>10163</v>
      </c>
      <c r="C1602" t="s">
        <v>27</v>
      </c>
      <c r="D1602" s="3">
        <v>11</v>
      </c>
      <c r="E1602" t="s">
        <v>10098</v>
      </c>
      <c r="F1602" t="s">
        <v>2558</v>
      </c>
      <c r="G1602" t="s">
        <v>10164</v>
      </c>
      <c r="H1602" t="s">
        <v>3227</v>
      </c>
      <c r="I1602" t="s">
        <v>10165</v>
      </c>
      <c r="J1602" t="s">
        <v>10163</v>
      </c>
      <c r="K1602" t="s">
        <v>10166</v>
      </c>
      <c r="L1602" t="s">
        <v>37</v>
      </c>
      <c r="M1602" t="s">
        <v>38</v>
      </c>
      <c r="N1602" t="s">
        <v>39</v>
      </c>
      <c r="O1602" t="s">
        <v>27</v>
      </c>
      <c r="P1602" t="s">
        <v>27</v>
      </c>
      <c r="Q1602" t="s">
        <v>27</v>
      </c>
      <c r="R1602" t="s">
        <v>27</v>
      </c>
      <c r="S1602" t="s">
        <v>40</v>
      </c>
      <c r="T1602" t="s">
        <v>146</v>
      </c>
      <c r="U1602" t="s">
        <v>147</v>
      </c>
      <c r="V1602" t="s">
        <v>27</v>
      </c>
      <c r="W1602" t="s">
        <v>43</v>
      </c>
      <c r="X1602" t="s">
        <v>27</v>
      </c>
      <c r="Y1602" t="s">
        <v>27</v>
      </c>
      <c r="Z1602" t="s">
        <v>44</v>
      </c>
      <c r="AA1602" t="s">
        <v>27</v>
      </c>
      <c r="AB1602" s="3" t="s">
        <v>246</v>
      </c>
    </row>
    <row r="1603" spans="1:28" x14ac:dyDescent="0.25">
      <c r="A1603" s="3">
        <v>88557</v>
      </c>
      <c r="B1603" t="s">
        <v>10167</v>
      </c>
      <c r="C1603" t="s">
        <v>27</v>
      </c>
      <c r="D1603" s="3">
        <v>11</v>
      </c>
      <c r="E1603" t="s">
        <v>10098</v>
      </c>
      <c r="F1603" t="s">
        <v>2558</v>
      </c>
      <c r="G1603" t="s">
        <v>10168</v>
      </c>
      <c r="H1603" t="s">
        <v>3233</v>
      </c>
      <c r="I1603" t="s">
        <v>10169</v>
      </c>
      <c r="J1603" t="s">
        <v>10167</v>
      </c>
      <c r="K1603" t="s">
        <v>10170</v>
      </c>
      <c r="L1603" t="s">
        <v>100</v>
      </c>
      <c r="M1603" t="s">
        <v>101</v>
      </c>
      <c r="N1603" t="s">
        <v>102</v>
      </c>
      <c r="O1603" t="s">
        <v>27</v>
      </c>
      <c r="P1603" t="s">
        <v>27</v>
      </c>
      <c r="Q1603" t="s">
        <v>27</v>
      </c>
      <c r="R1603" t="s">
        <v>27</v>
      </c>
      <c r="S1603" t="s">
        <v>40</v>
      </c>
      <c r="T1603" t="s">
        <v>41</v>
      </c>
      <c r="U1603" t="s">
        <v>42</v>
      </c>
      <c r="V1603" t="s">
        <v>27</v>
      </c>
      <c r="W1603" t="s">
        <v>43</v>
      </c>
      <c r="X1603" t="s">
        <v>27</v>
      </c>
      <c r="Y1603" t="s">
        <v>27</v>
      </c>
      <c r="Z1603" t="s">
        <v>44</v>
      </c>
      <c r="AA1603" t="s">
        <v>27</v>
      </c>
      <c r="AB1603" s="3" t="s">
        <v>246</v>
      </c>
    </row>
    <row r="1604" spans="1:28" x14ac:dyDescent="0.25">
      <c r="A1604" s="3">
        <v>88558</v>
      </c>
      <c r="B1604" t="s">
        <v>10171</v>
      </c>
      <c r="C1604" t="s">
        <v>27</v>
      </c>
      <c r="D1604" s="3">
        <v>11</v>
      </c>
      <c r="E1604" t="s">
        <v>10098</v>
      </c>
      <c r="F1604" t="s">
        <v>1392</v>
      </c>
      <c r="G1604" t="s">
        <v>10172</v>
      </c>
      <c r="H1604" t="s">
        <v>3238</v>
      </c>
      <c r="I1604" t="s">
        <v>10173</v>
      </c>
      <c r="J1604" t="s">
        <v>10171</v>
      </c>
      <c r="K1604" t="s">
        <v>10174</v>
      </c>
      <c r="L1604" t="s">
        <v>37</v>
      </c>
      <c r="M1604" t="s">
        <v>38</v>
      </c>
      <c r="N1604" t="s">
        <v>39</v>
      </c>
      <c r="O1604" t="s">
        <v>27</v>
      </c>
      <c r="P1604" t="s">
        <v>27</v>
      </c>
      <c r="Q1604" t="s">
        <v>27</v>
      </c>
      <c r="R1604" t="s">
        <v>27</v>
      </c>
      <c r="S1604" t="s">
        <v>75</v>
      </c>
      <c r="T1604" t="s">
        <v>146</v>
      </c>
      <c r="U1604" t="s">
        <v>147</v>
      </c>
      <c r="V1604" t="s">
        <v>27</v>
      </c>
      <c r="W1604" t="s">
        <v>43</v>
      </c>
      <c r="X1604" t="s">
        <v>27</v>
      </c>
      <c r="Y1604" t="s">
        <v>27</v>
      </c>
      <c r="Z1604" t="s">
        <v>44</v>
      </c>
      <c r="AA1604" t="s">
        <v>27</v>
      </c>
      <c r="AB1604" s="3" t="s">
        <v>10175</v>
      </c>
    </row>
    <row r="1605" spans="1:28" x14ac:dyDescent="0.25">
      <c r="A1605" s="3">
        <v>88560</v>
      </c>
      <c r="B1605" t="s">
        <v>10176</v>
      </c>
      <c r="C1605" t="s">
        <v>27</v>
      </c>
      <c r="D1605" s="3">
        <v>11</v>
      </c>
      <c r="E1605" t="s">
        <v>10098</v>
      </c>
      <c r="F1605" t="s">
        <v>197</v>
      </c>
      <c r="G1605" t="s">
        <v>10177</v>
      </c>
      <c r="H1605" t="s">
        <v>3244</v>
      </c>
      <c r="I1605" t="s">
        <v>10178</v>
      </c>
      <c r="J1605" t="s">
        <v>10176</v>
      </c>
      <c r="K1605" t="s">
        <v>10179</v>
      </c>
      <c r="L1605" t="s">
        <v>37</v>
      </c>
      <c r="M1605" t="s">
        <v>38</v>
      </c>
      <c r="N1605" t="s">
        <v>39</v>
      </c>
      <c r="O1605" t="s">
        <v>27</v>
      </c>
      <c r="P1605" t="s">
        <v>27</v>
      </c>
      <c r="Q1605" t="s">
        <v>27</v>
      </c>
      <c r="R1605" t="s">
        <v>27</v>
      </c>
      <c r="S1605" t="s">
        <v>40</v>
      </c>
      <c r="T1605" t="s">
        <v>41</v>
      </c>
      <c r="U1605" t="s">
        <v>42</v>
      </c>
      <c r="V1605" t="s">
        <v>27</v>
      </c>
      <c r="W1605" t="s">
        <v>43</v>
      </c>
      <c r="X1605" t="s">
        <v>27</v>
      </c>
      <c r="Y1605" t="s">
        <v>27</v>
      </c>
      <c r="Z1605" t="s">
        <v>44</v>
      </c>
      <c r="AA1605" t="s">
        <v>27</v>
      </c>
      <c r="AB1605" s="3" t="s">
        <v>10180</v>
      </c>
    </row>
    <row r="1606" spans="1:28" x14ac:dyDescent="0.25">
      <c r="A1606" s="3">
        <v>88561</v>
      </c>
      <c r="B1606" t="s">
        <v>10181</v>
      </c>
      <c r="C1606" t="s">
        <v>27</v>
      </c>
      <c r="D1606" s="3">
        <v>11</v>
      </c>
      <c r="E1606" t="s">
        <v>10098</v>
      </c>
      <c r="F1606" t="s">
        <v>197</v>
      </c>
      <c r="G1606" t="s">
        <v>10182</v>
      </c>
      <c r="H1606" t="s">
        <v>3250</v>
      </c>
      <c r="I1606" t="s">
        <v>10183</v>
      </c>
      <c r="J1606" t="s">
        <v>10181</v>
      </c>
      <c r="K1606" t="s">
        <v>10184</v>
      </c>
      <c r="L1606" t="s">
        <v>37</v>
      </c>
      <c r="M1606" t="s">
        <v>38</v>
      </c>
      <c r="N1606" t="s">
        <v>39</v>
      </c>
      <c r="O1606" t="s">
        <v>27</v>
      </c>
      <c r="P1606" t="s">
        <v>27</v>
      </c>
      <c r="Q1606" t="s">
        <v>27</v>
      </c>
      <c r="R1606" t="s">
        <v>27</v>
      </c>
      <c r="S1606" t="s">
        <v>40</v>
      </c>
      <c r="T1606" t="s">
        <v>146</v>
      </c>
      <c r="U1606" t="s">
        <v>147</v>
      </c>
      <c r="V1606" t="s">
        <v>27</v>
      </c>
      <c r="W1606" t="s">
        <v>43</v>
      </c>
      <c r="X1606" t="s">
        <v>27</v>
      </c>
      <c r="Y1606" t="s">
        <v>27</v>
      </c>
      <c r="Z1606" t="s">
        <v>44</v>
      </c>
      <c r="AA1606" t="s">
        <v>27</v>
      </c>
      <c r="AB1606" s="3" t="s">
        <v>246</v>
      </c>
    </row>
    <row r="1607" spans="1:28" x14ac:dyDescent="0.25">
      <c r="A1607" s="3">
        <v>88562</v>
      </c>
      <c r="B1607" t="s">
        <v>10185</v>
      </c>
      <c r="C1607" t="s">
        <v>27</v>
      </c>
      <c r="D1607" s="3">
        <v>11</v>
      </c>
      <c r="E1607" t="s">
        <v>10098</v>
      </c>
      <c r="F1607" t="s">
        <v>197</v>
      </c>
      <c r="G1607" t="s">
        <v>10186</v>
      </c>
      <c r="H1607" t="s">
        <v>3258</v>
      </c>
      <c r="I1607" t="s">
        <v>10187</v>
      </c>
      <c r="J1607" t="s">
        <v>10185</v>
      </c>
      <c r="K1607" t="s">
        <v>10188</v>
      </c>
      <c r="L1607" t="s">
        <v>37</v>
      </c>
      <c r="M1607" t="s">
        <v>38</v>
      </c>
      <c r="N1607" t="s">
        <v>39</v>
      </c>
      <c r="O1607" t="s">
        <v>27</v>
      </c>
      <c r="P1607" t="s">
        <v>27</v>
      </c>
      <c r="Q1607" t="s">
        <v>27</v>
      </c>
      <c r="R1607" t="s">
        <v>27</v>
      </c>
      <c r="S1607" t="s">
        <v>40</v>
      </c>
      <c r="T1607" t="s">
        <v>146</v>
      </c>
      <c r="U1607" t="s">
        <v>147</v>
      </c>
      <c r="V1607" t="s">
        <v>27</v>
      </c>
      <c r="W1607" t="s">
        <v>43</v>
      </c>
      <c r="X1607" t="s">
        <v>27</v>
      </c>
      <c r="Y1607" t="s">
        <v>27</v>
      </c>
      <c r="Z1607" t="s">
        <v>44</v>
      </c>
      <c r="AA1607" t="s">
        <v>27</v>
      </c>
      <c r="AB1607" s="3" t="s">
        <v>246</v>
      </c>
    </row>
    <row r="1608" spans="1:28" x14ac:dyDescent="0.25">
      <c r="A1608" s="3">
        <v>88563</v>
      </c>
      <c r="B1608" t="s">
        <v>10189</v>
      </c>
      <c r="C1608" t="s">
        <v>27</v>
      </c>
      <c r="D1608" s="3">
        <v>11</v>
      </c>
      <c r="E1608" t="s">
        <v>10098</v>
      </c>
      <c r="F1608" t="s">
        <v>2626</v>
      </c>
      <c r="G1608" t="s">
        <v>10190</v>
      </c>
      <c r="H1608" t="s">
        <v>3263</v>
      </c>
      <c r="I1608" t="s">
        <v>10191</v>
      </c>
      <c r="J1608" t="s">
        <v>10189</v>
      </c>
      <c r="K1608" t="s">
        <v>10192</v>
      </c>
      <c r="L1608" t="s">
        <v>37</v>
      </c>
      <c r="M1608" t="s">
        <v>38</v>
      </c>
      <c r="N1608" t="s">
        <v>39</v>
      </c>
      <c r="O1608" t="s">
        <v>27</v>
      </c>
      <c r="P1608" t="s">
        <v>27</v>
      </c>
      <c r="Q1608" t="s">
        <v>27</v>
      </c>
      <c r="R1608" t="s">
        <v>27</v>
      </c>
      <c r="S1608" t="s">
        <v>40</v>
      </c>
      <c r="T1608" t="s">
        <v>41</v>
      </c>
      <c r="U1608" t="s">
        <v>42</v>
      </c>
      <c r="V1608" t="s">
        <v>27</v>
      </c>
      <c r="W1608" t="s">
        <v>43</v>
      </c>
      <c r="X1608" t="s">
        <v>27</v>
      </c>
      <c r="Y1608" t="s">
        <v>27</v>
      </c>
      <c r="Z1608" t="s">
        <v>44</v>
      </c>
      <c r="AA1608" t="s">
        <v>27</v>
      </c>
      <c r="AB1608" s="3" t="s">
        <v>7093</v>
      </c>
    </row>
    <row r="1609" spans="1:28" x14ac:dyDescent="0.25">
      <c r="A1609" s="3">
        <v>88564</v>
      </c>
      <c r="B1609" t="s">
        <v>10193</v>
      </c>
      <c r="C1609" t="s">
        <v>27</v>
      </c>
      <c r="D1609" s="3">
        <v>11</v>
      </c>
      <c r="E1609" t="s">
        <v>10098</v>
      </c>
      <c r="F1609" t="s">
        <v>2699</v>
      </c>
      <c r="G1609" t="s">
        <v>10194</v>
      </c>
      <c r="H1609" t="s">
        <v>3269</v>
      </c>
      <c r="I1609" t="s">
        <v>10195</v>
      </c>
      <c r="J1609" t="s">
        <v>10193</v>
      </c>
      <c r="K1609" t="s">
        <v>10196</v>
      </c>
      <c r="L1609" t="s">
        <v>37</v>
      </c>
      <c r="M1609" t="s">
        <v>38</v>
      </c>
      <c r="N1609" t="s">
        <v>39</v>
      </c>
      <c r="O1609" t="s">
        <v>27</v>
      </c>
      <c r="P1609" t="s">
        <v>27</v>
      </c>
      <c r="Q1609" t="s">
        <v>27</v>
      </c>
      <c r="R1609" t="s">
        <v>27</v>
      </c>
      <c r="S1609" t="s">
        <v>40</v>
      </c>
      <c r="T1609" t="s">
        <v>146</v>
      </c>
      <c r="U1609" t="s">
        <v>147</v>
      </c>
      <c r="V1609" t="s">
        <v>27</v>
      </c>
      <c r="W1609" t="s">
        <v>43</v>
      </c>
      <c r="X1609" t="s">
        <v>27</v>
      </c>
      <c r="Y1609" t="s">
        <v>27</v>
      </c>
      <c r="Z1609" t="s">
        <v>44</v>
      </c>
      <c r="AA1609" t="s">
        <v>27</v>
      </c>
      <c r="AB1609" s="3" t="s">
        <v>6400</v>
      </c>
    </row>
    <row r="1610" spans="1:28" x14ac:dyDescent="0.25">
      <c r="A1610" s="3">
        <v>88566</v>
      </c>
      <c r="B1610" t="s">
        <v>10197</v>
      </c>
      <c r="C1610" t="s">
        <v>27</v>
      </c>
      <c r="D1610" s="3">
        <v>11</v>
      </c>
      <c r="E1610" t="s">
        <v>10098</v>
      </c>
      <c r="F1610" t="s">
        <v>2699</v>
      </c>
      <c r="G1610" t="s">
        <v>10198</v>
      </c>
      <c r="H1610" t="s">
        <v>3274</v>
      </c>
      <c r="I1610" t="s">
        <v>10199</v>
      </c>
      <c r="J1610" t="s">
        <v>10197</v>
      </c>
      <c r="K1610" t="s">
        <v>10200</v>
      </c>
      <c r="L1610" t="s">
        <v>37</v>
      </c>
      <c r="M1610" t="s">
        <v>38</v>
      </c>
      <c r="N1610" t="s">
        <v>39</v>
      </c>
      <c r="O1610" t="s">
        <v>27</v>
      </c>
      <c r="P1610" t="s">
        <v>27</v>
      </c>
      <c r="Q1610" t="s">
        <v>27</v>
      </c>
      <c r="R1610" t="s">
        <v>27</v>
      </c>
      <c r="S1610" t="s">
        <v>40</v>
      </c>
      <c r="T1610" t="s">
        <v>41</v>
      </c>
      <c r="U1610" t="s">
        <v>42</v>
      </c>
      <c r="V1610" t="s">
        <v>27</v>
      </c>
      <c r="W1610" t="s">
        <v>43</v>
      </c>
      <c r="X1610" t="s">
        <v>27</v>
      </c>
      <c r="Y1610" t="s">
        <v>27</v>
      </c>
      <c r="Z1610" t="s">
        <v>44</v>
      </c>
      <c r="AA1610" t="s">
        <v>27</v>
      </c>
      <c r="AB1610" s="3" t="s">
        <v>246</v>
      </c>
    </row>
    <row r="1611" spans="1:28" x14ac:dyDescent="0.25">
      <c r="A1611" s="3">
        <v>88567</v>
      </c>
      <c r="B1611" t="s">
        <v>10201</v>
      </c>
      <c r="C1611" t="s">
        <v>27</v>
      </c>
      <c r="D1611" s="3">
        <v>11</v>
      </c>
      <c r="E1611" t="s">
        <v>10098</v>
      </c>
      <c r="F1611" t="s">
        <v>2699</v>
      </c>
      <c r="G1611" t="s">
        <v>10202</v>
      </c>
      <c r="H1611" t="s">
        <v>3280</v>
      </c>
      <c r="I1611" t="s">
        <v>10203</v>
      </c>
      <c r="J1611" t="s">
        <v>10201</v>
      </c>
      <c r="K1611" t="s">
        <v>10204</v>
      </c>
      <c r="L1611" t="s">
        <v>37</v>
      </c>
      <c r="M1611" t="s">
        <v>38</v>
      </c>
      <c r="N1611" t="s">
        <v>39</v>
      </c>
      <c r="O1611" t="s">
        <v>27</v>
      </c>
      <c r="P1611" t="s">
        <v>27</v>
      </c>
      <c r="Q1611" t="s">
        <v>27</v>
      </c>
      <c r="R1611" t="s">
        <v>27</v>
      </c>
      <c r="S1611" t="s">
        <v>40</v>
      </c>
      <c r="T1611" t="s">
        <v>41</v>
      </c>
      <c r="U1611" t="s">
        <v>42</v>
      </c>
      <c r="V1611" t="s">
        <v>27</v>
      </c>
      <c r="W1611" t="s">
        <v>43</v>
      </c>
      <c r="X1611" t="s">
        <v>27</v>
      </c>
      <c r="Y1611" t="s">
        <v>27</v>
      </c>
      <c r="Z1611" t="s">
        <v>44</v>
      </c>
      <c r="AA1611" t="s">
        <v>27</v>
      </c>
      <c r="AB1611" s="3" t="s">
        <v>246</v>
      </c>
    </row>
    <row r="1612" spans="1:28" x14ac:dyDescent="0.25">
      <c r="A1612" s="3">
        <v>88568</v>
      </c>
      <c r="B1612" t="s">
        <v>10205</v>
      </c>
      <c r="C1612" t="s">
        <v>172</v>
      </c>
      <c r="D1612" s="3">
        <v>11</v>
      </c>
      <c r="E1612" t="s">
        <v>10098</v>
      </c>
      <c r="F1612" t="s">
        <v>10206</v>
      </c>
      <c r="G1612" t="s">
        <v>10207</v>
      </c>
      <c r="H1612" t="s">
        <v>3287</v>
      </c>
      <c r="I1612" t="s">
        <v>10208</v>
      </c>
      <c r="J1612" t="s">
        <v>10205</v>
      </c>
      <c r="K1612" t="s">
        <v>10209</v>
      </c>
      <c r="L1612" t="s">
        <v>100</v>
      </c>
      <c r="M1612" t="s">
        <v>101</v>
      </c>
      <c r="N1612" t="s">
        <v>102</v>
      </c>
      <c r="O1612" t="s">
        <v>27</v>
      </c>
      <c r="P1612" t="s">
        <v>27</v>
      </c>
      <c r="Q1612" t="s">
        <v>27</v>
      </c>
      <c r="R1612" t="s">
        <v>27</v>
      </c>
      <c r="S1612" t="s">
        <v>59</v>
      </c>
      <c r="T1612" t="s">
        <v>27</v>
      </c>
      <c r="U1612" t="s">
        <v>27</v>
      </c>
      <c r="V1612" t="s">
        <v>27</v>
      </c>
      <c r="W1612" t="s">
        <v>43</v>
      </c>
      <c r="X1612" t="s">
        <v>27</v>
      </c>
      <c r="Y1612" t="s">
        <v>27</v>
      </c>
      <c r="Z1612" t="s">
        <v>44</v>
      </c>
      <c r="AA1612" t="s">
        <v>27</v>
      </c>
      <c r="AB1612" s="3" t="s">
        <v>10210</v>
      </c>
    </row>
    <row r="1613" spans="1:28" x14ac:dyDescent="0.25">
      <c r="A1613" s="3">
        <v>88569</v>
      </c>
      <c r="B1613" t="s">
        <v>10211</v>
      </c>
      <c r="C1613" t="s">
        <v>27</v>
      </c>
      <c r="D1613" s="3">
        <v>11</v>
      </c>
      <c r="E1613" t="s">
        <v>10098</v>
      </c>
      <c r="F1613" t="s">
        <v>2729</v>
      </c>
      <c r="G1613" t="s">
        <v>10212</v>
      </c>
      <c r="H1613" t="s">
        <v>3295</v>
      </c>
      <c r="I1613" t="s">
        <v>10213</v>
      </c>
      <c r="J1613" t="s">
        <v>10211</v>
      </c>
      <c r="K1613" t="s">
        <v>10214</v>
      </c>
      <c r="L1613" t="s">
        <v>37</v>
      </c>
      <c r="M1613" t="s">
        <v>38</v>
      </c>
      <c r="N1613" t="s">
        <v>39</v>
      </c>
      <c r="O1613" t="s">
        <v>27</v>
      </c>
      <c r="P1613" t="s">
        <v>27</v>
      </c>
      <c r="Q1613" t="s">
        <v>27</v>
      </c>
      <c r="R1613" t="s">
        <v>27</v>
      </c>
      <c r="S1613" t="s">
        <v>40</v>
      </c>
      <c r="T1613" t="s">
        <v>146</v>
      </c>
      <c r="U1613" t="s">
        <v>147</v>
      </c>
      <c r="V1613" t="s">
        <v>27</v>
      </c>
      <c r="W1613" t="s">
        <v>43</v>
      </c>
      <c r="X1613" t="s">
        <v>27</v>
      </c>
      <c r="Y1613" t="s">
        <v>27</v>
      </c>
      <c r="Z1613" t="s">
        <v>44</v>
      </c>
      <c r="AA1613" t="s">
        <v>27</v>
      </c>
      <c r="AB1613" s="3" t="s">
        <v>246</v>
      </c>
    </row>
    <row r="1614" spans="1:28" x14ac:dyDescent="0.25">
      <c r="A1614" s="3">
        <v>88570</v>
      </c>
      <c r="B1614" t="s">
        <v>10215</v>
      </c>
      <c r="C1614" t="s">
        <v>27</v>
      </c>
      <c r="D1614" s="3">
        <v>11</v>
      </c>
      <c r="E1614" t="s">
        <v>10098</v>
      </c>
      <c r="F1614" t="s">
        <v>2729</v>
      </c>
      <c r="G1614" t="s">
        <v>10216</v>
      </c>
      <c r="H1614" t="s">
        <v>3300</v>
      </c>
      <c r="I1614" t="s">
        <v>10217</v>
      </c>
      <c r="J1614" t="s">
        <v>10215</v>
      </c>
      <c r="K1614" t="s">
        <v>10218</v>
      </c>
      <c r="L1614" t="s">
        <v>37</v>
      </c>
      <c r="M1614" t="s">
        <v>38</v>
      </c>
      <c r="N1614" t="s">
        <v>39</v>
      </c>
      <c r="O1614" t="s">
        <v>27</v>
      </c>
      <c r="P1614" t="s">
        <v>27</v>
      </c>
      <c r="Q1614" t="s">
        <v>27</v>
      </c>
      <c r="R1614" t="s">
        <v>27</v>
      </c>
      <c r="S1614" t="s">
        <v>40</v>
      </c>
      <c r="T1614" t="s">
        <v>41</v>
      </c>
      <c r="U1614" t="s">
        <v>42</v>
      </c>
      <c r="V1614" t="s">
        <v>27</v>
      </c>
      <c r="W1614" t="s">
        <v>43</v>
      </c>
      <c r="X1614" t="s">
        <v>27</v>
      </c>
      <c r="Y1614" t="s">
        <v>27</v>
      </c>
      <c r="Z1614" t="s">
        <v>44</v>
      </c>
      <c r="AA1614" t="s">
        <v>27</v>
      </c>
      <c r="AB1614" s="3" t="s">
        <v>10219</v>
      </c>
    </row>
    <row r="1615" spans="1:28" x14ac:dyDescent="0.25">
      <c r="A1615" s="3">
        <v>88571</v>
      </c>
      <c r="B1615" t="s">
        <v>10220</v>
      </c>
      <c r="C1615" t="s">
        <v>27</v>
      </c>
      <c r="D1615" s="3">
        <v>11</v>
      </c>
      <c r="E1615" t="s">
        <v>10221</v>
      </c>
      <c r="F1615" t="s">
        <v>2729</v>
      </c>
      <c r="G1615" t="s">
        <v>10222</v>
      </c>
      <c r="H1615" t="s">
        <v>3307</v>
      </c>
      <c r="I1615" t="s">
        <v>10223</v>
      </c>
      <c r="J1615" t="s">
        <v>10220</v>
      </c>
      <c r="K1615" t="s">
        <v>10224</v>
      </c>
      <c r="L1615" t="s">
        <v>100</v>
      </c>
      <c r="M1615" t="s">
        <v>101</v>
      </c>
      <c r="N1615" t="s">
        <v>102</v>
      </c>
      <c r="O1615" t="s">
        <v>27</v>
      </c>
      <c r="P1615" t="s">
        <v>27</v>
      </c>
      <c r="Q1615" t="s">
        <v>27</v>
      </c>
      <c r="R1615" t="s">
        <v>27</v>
      </c>
      <c r="S1615" t="s">
        <v>40</v>
      </c>
      <c r="T1615" t="s">
        <v>146</v>
      </c>
      <c r="U1615" t="s">
        <v>147</v>
      </c>
      <c r="V1615" t="s">
        <v>27</v>
      </c>
      <c r="W1615" t="s">
        <v>43</v>
      </c>
      <c r="X1615" t="s">
        <v>27</v>
      </c>
      <c r="Y1615" t="s">
        <v>27</v>
      </c>
      <c r="Z1615" t="s">
        <v>44</v>
      </c>
      <c r="AA1615" t="s">
        <v>27</v>
      </c>
      <c r="AB1615" s="3" t="s">
        <v>246</v>
      </c>
    </row>
    <row r="1616" spans="1:28" x14ac:dyDescent="0.25">
      <c r="A1616" s="3">
        <v>88572</v>
      </c>
      <c r="B1616" t="s">
        <v>10225</v>
      </c>
      <c r="C1616" t="s">
        <v>27</v>
      </c>
      <c r="D1616" s="3">
        <v>11</v>
      </c>
      <c r="E1616" t="s">
        <v>10221</v>
      </c>
      <c r="F1616" t="s">
        <v>2793</v>
      </c>
      <c r="G1616" t="s">
        <v>10226</v>
      </c>
      <c r="H1616" t="s">
        <v>3312</v>
      </c>
      <c r="I1616" t="s">
        <v>10227</v>
      </c>
      <c r="J1616" t="s">
        <v>10225</v>
      </c>
      <c r="K1616" t="s">
        <v>10228</v>
      </c>
      <c r="L1616" t="s">
        <v>37</v>
      </c>
      <c r="M1616" t="s">
        <v>38</v>
      </c>
      <c r="N1616" t="s">
        <v>39</v>
      </c>
      <c r="O1616" t="s">
        <v>27</v>
      </c>
      <c r="P1616" t="s">
        <v>27</v>
      </c>
      <c r="Q1616" t="s">
        <v>27</v>
      </c>
      <c r="R1616" t="s">
        <v>27</v>
      </c>
      <c r="S1616" t="s">
        <v>40</v>
      </c>
      <c r="T1616" t="s">
        <v>60</v>
      </c>
      <c r="U1616" t="s">
        <v>61</v>
      </c>
      <c r="V1616" t="s">
        <v>27</v>
      </c>
      <c r="W1616" t="s">
        <v>43</v>
      </c>
      <c r="X1616" t="s">
        <v>27</v>
      </c>
      <c r="Y1616" t="s">
        <v>27</v>
      </c>
      <c r="Z1616" t="s">
        <v>44</v>
      </c>
      <c r="AA1616" t="s">
        <v>27</v>
      </c>
      <c r="AB1616" s="3" t="s">
        <v>246</v>
      </c>
    </row>
    <row r="1617" spans="1:28" x14ac:dyDescent="0.25">
      <c r="A1617" s="3">
        <v>88573</v>
      </c>
      <c r="B1617" t="s">
        <v>10229</v>
      </c>
      <c r="C1617" t="s">
        <v>27</v>
      </c>
      <c r="D1617" s="3">
        <v>11</v>
      </c>
      <c r="E1617" t="s">
        <v>10221</v>
      </c>
      <c r="F1617" t="s">
        <v>2793</v>
      </c>
      <c r="G1617" t="s">
        <v>10230</v>
      </c>
      <c r="H1617" t="s">
        <v>3318</v>
      </c>
      <c r="I1617" t="s">
        <v>10231</v>
      </c>
      <c r="J1617" t="s">
        <v>10229</v>
      </c>
      <c r="K1617" t="s">
        <v>10232</v>
      </c>
      <c r="L1617" t="s">
        <v>37</v>
      </c>
      <c r="M1617" t="s">
        <v>38</v>
      </c>
      <c r="N1617" t="s">
        <v>39</v>
      </c>
      <c r="O1617" t="s">
        <v>27</v>
      </c>
      <c r="P1617" t="s">
        <v>27</v>
      </c>
      <c r="Q1617" t="s">
        <v>27</v>
      </c>
      <c r="R1617" t="s">
        <v>27</v>
      </c>
      <c r="S1617" t="s">
        <v>40</v>
      </c>
      <c r="T1617" t="s">
        <v>41</v>
      </c>
      <c r="U1617" t="s">
        <v>42</v>
      </c>
      <c r="V1617" t="s">
        <v>27</v>
      </c>
      <c r="W1617" t="s">
        <v>43</v>
      </c>
      <c r="X1617" t="s">
        <v>27</v>
      </c>
      <c r="Y1617" t="s">
        <v>27</v>
      </c>
      <c r="Z1617" t="s">
        <v>44</v>
      </c>
      <c r="AA1617" t="s">
        <v>27</v>
      </c>
      <c r="AB1617" s="3" t="s">
        <v>246</v>
      </c>
    </row>
    <row r="1618" spans="1:28" x14ac:dyDescent="0.25">
      <c r="A1618" s="3">
        <v>88574</v>
      </c>
      <c r="B1618" t="s">
        <v>10233</v>
      </c>
      <c r="C1618" t="s">
        <v>27</v>
      </c>
      <c r="D1618" s="3">
        <v>11</v>
      </c>
      <c r="E1618" t="s">
        <v>10221</v>
      </c>
      <c r="F1618" t="s">
        <v>2793</v>
      </c>
      <c r="G1618" t="s">
        <v>10234</v>
      </c>
      <c r="H1618" t="s">
        <v>3327</v>
      </c>
      <c r="I1618" t="s">
        <v>10235</v>
      </c>
      <c r="J1618" t="s">
        <v>10233</v>
      </c>
      <c r="K1618" t="s">
        <v>10236</v>
      </c>
      <c r="L1618" t="s">
        <v>37</v>
      </c>
      <c r="M1618" t="s">
        <v>38</v>
      </c>
      <c r="N1618" t="s">
        <v>39</v>
      </c>
      <c r="O1618" t="s">
        <v>27</v>
      </c>
      <c r="P1618" t="s">
        <v>27</v>
      </c>
      <c r="Q1618" t="s">
        <v>27</v>
      </c>
      <c r="R1618" t="s">
        <v>27</v>
      </c>
      <c r="S1618" t="s">
        <v>40</v>
      </c>
      <c r="T1618" t="s">
        <v>41</v>
      </c>
      <c r="U1618" t="s">
        <v>42</v>
      </c>
      <c r="V1618" t="s">
        <v>27</v>
      </c>
      <c r="W1618" t="s">
        <v>43</v>
      </c>
      <c r="X1618" t="s">
        <v>27</v>
      </c>
      <c r="Y1618" t="s">
        <v>27</v>
      </c>
      <c r="Z1618" t="s">
        <v>44</v>
      </c>
      <c r="AA1618" t="s">
        <v>27</v>
      </c>
      <c r="AB1618" s="3" t="s">
        <v>10237</v>
      </c>
    </row>
    <row r="1619" spans="1:28" x14ac:dyDescent="0.25">
      <c r="A1619" s="3">
        <v>88575</v>
      </c>
      <c r="B1619" t="s">
        <v>10238</v>
      </c>
      <c r="C1619" t="s">
        <v>172</v>
      </c>
      <c r="D1619" s="3">
        <v>11</v>
      </c>
      <c r="E1619" t="s">
        <v>10221</v>
      </c>
      <c r="F1619" t="s">
        <v>10239</v>
      </c>
      <c r="G1619" t="s">
        <v>10240</v>
      </c>
      <c r="H1619" t="s">
        <v>3334</v>
      </c>
      <c r="I1619" t="s">
        <v>10241</v>
      </c>
      <c r="J1619" t="s">
        <v>10238</v>
      </c>
      <c r="K1619" t="s">
        <v>10242</v>
      </c>
      <c r="L1619" t="s">
        <v>100</v>
      </c>
      <c r="M1619" t="s">
        <v>101</v>
      </c>
      <c r="N1619" t="s">
        <v>102</v>
      </c>
      <c r="O1619" t="s">
        <v>10243</v>
      </c>
      <c r="P1619" t="s">
        <v>27</v>
      </c>
      <c r="Q1619" t="s">
        <v>57</v>
      </c>
      <c r="R1619" t="s">
        <v>58</v>
      </c>
      <c r="S1619" t="s">
        <v>40</v>
      </c>
      <c r="T1619" t="s">
        <v>41</v>
      </c>
      <c r="U1619" t="s">
        <v>42</v>
      </c>
      <c r="V1619" t="s">
        <v>4183</v>
      </c>
      <c r="W1619" t="s">
        <v>43</v>
      </c>
      <c r="X1619" t="s">
        <v>10244</v>
      </c>
      <c r="Y1619" t="s">
        <v>27</v>
      </c>
      <c r="Z1619" t="s">
        <v>44</v>
      </c>
      <c r="AA1619" t="s">
        <v>27</v>
      </c>
      <c r="AB1619" s="3" t="s">
        <v>10245</v>
      </c>
    </row>
    <row r="1620" spans="1:28" x14ac:dyDescent="0.25">
      <c r="A1620" s="3">
        <v>88576</v>
      </c>
      <c r="B1620" t="s">
        <v>10246</v>
      </c>
      <c r="C1620" t="s">
        <v>64</v>
      </c>
      <c r="D1620" s="3">
        <v>11</v>
      </c>
      <c r="E1620" t="s">
        <v>10221</v>
      </c>
      <c r="F1620" t="s">
        <v>10247</v>
      </c>
      <c r="G1620" t="s">
        <v>10248</v>
      </c>
      <c r="H1620" t="s">
        <v>3339</v>
      </c>
      <c r="I1620" t="s">
        <v>10249</v>
      </c>
      <c r="J1620" t="s">
        <v>10246</v>
      </c>
      <c r="K1620" t="s">
        <v>10250</v>
      </c>
      <c r="L1620" t="s">
        <v>100</v>
      </c>
      <c r="M1620" t="s">
        <v>101</v>
      </c>
      <c r="N1620" t="s">
        <v>102</v>
      </c>
      <c r="O1620" t="s">
        <v>10251</v>
      </c>
      <c r="P1620" t="s">
        <v>27</v>
      </c>
      <c r="Q1620" t="s">
        <v>57</v>
      </c>
      <c r="R1620" t="s">
        <v>58</v>
      </c>
      <c r="S1620" t="s">
        <v>40</v>
      </c>
      <c r="T1620" t="s">
        <v>146</v>
      </c>
      <c r="U1620" t="s">
        <v>147</v>
      </c>
      <c r="V1620" t="s">
        <v>340</v>
      </c>
      <c r="W1620" t="s">
        <v>43</v>
      </c>
      <c r="X1620" t="s">
        <v>10252</v>
      </c>
      <c r="Y1620" t="s">
        <v>27</v>
      </c>
      <c r="Z1620" t="s">
        <v>44</v>
      </c>
      <c r="AA1620" t="s">
        <v>27</v>
      </c>
      <c r="AB1620" s="3" t="s">
        <v>10253</v>
      </c>
    </row>
    <row r="1621" spans="1:28" x14ac:dyDescent="0.25">
      <c r="A1621" s="3">
        <v>88577</v>
      </c>
      <c r="B1621" t="s">
        <v>10254</v>
      </c>
      <c r="C1621" t="s">
        <v>27</v>
      </c>
      <c r="D1621" s="3">
        <v>11</v>
      </c>
      <c r="E1621" t="s">
        <v>10221</v>
      </c>
      <c r="F1621" t="s">
        <v>10255</v>
      </c>
      <c r="G1621" t="s">
        <v>10256</v>
      </c>
      <c r="H1621" t="s">
        <v>3345</v>
      </c>
      <c r="I1621" t="s">
        <v>10257</v>
      </c>
      <c r="J1621" t="s">
        <v>10254</v>
      </c>
      <c r="K1621" t="s">
        <v>10258</v>
      </c>
      <c r="L1621" t="s">
        <v>210</v>
      </c>
      <c r="M1621" t="s">
        <v>211</v>
      </c>
      <c r="N1621" t="s">
        <v>212</v>
      </c>
      <c r="O1621" t="s">
        <v>10259</v>
      </c>
      <c r="P1621" t="s">
        <v>27</v>
      </c>
      <c r="Q1621" t="s">
        <v>57</v>
      </c>
      <c r="R1621" t="s">
        <v>58</v>
      </c>
      <c r="S1621" t="s">
        <v>59</v>
      </c>
      <c r="T1621" t="s">
        <v>146</v>
      </c>
      <c r="U1621" t="s">
        <v>147</v>
      </c>
      <c r="V1621" t="s">
        <v>27</v>
      </c>
      <c r="W1621" t="s">
        <v>43</v>
      </c>
      <c r="X1621" t="s">
        <v>27</v>
      </c>
      <c r="Y1621" t="s">
        <v>27</v>
      </c>
      <c r="Z1621" t="s">
        <v>44</v>
      </c>
      <c r="AA1621" t="s">
        <v>27</v>
      </c>
      <c r="AB1621" s="3" t="s">
        <v>10260</v>
      </c>
    </row>
    <row r="1622" spans="1:28" x14ac:dyDescent="0.25">
      <c r="A1622" s="3">
        <v>88578</v>
      </c>
      <c r="B1622" t="s">
        <v>10261</v>
      </c>
      <c r="C1622" t="s">
        <v>27</v>
      </c>
      <c r="D1622" s="3">
        <v>11</v>
      </c>
      <c r="E1622" t="s">
        <v>10221</v>
      </c>
      <c r="F1622" t="s">
        <v>2848</v>
      </c>
      <c r="G1622" t="s">
        <v>10262</v>
      </c>
      <c r="H1622" t="s">
        <v>3351</v>
      </c>
      <c r="I1622" t="s">
        <v>10263</v>
      </c>
      <c r="J1622" t="s">
        <v>10261</v>
      </c>
      <c r="K1622" t="s">
        <v>10264</v>
      </c>
      <c r="L1622" t="s">
        <v>37</v>
      </c>
      <c r="M1622" t="s">
        <v>38</v>
      </c>
      <c r="N1622" t="s">
        <v>39</v>
      </c>
      <c r="O1622" t="s">
        <v>27</v>
      </c>
      <c r="P1622" t="s">
        <v>27</v>
      </c>
      <c r="Q1622" t="s">
        <v>27</v>
      </c>
      <c r="R1622" t="s">
        <v>27</v>
      </c>
      <c r="S1622" t="s">
        <v>40</v>
      </c>
      <c r="T1622" t="s">
        <v>41</v>
      </c>
      <c r="U1622" t="s">
        <v>42</v>
      </c>
      <c r="V1622" t="s">
        <v>27</v>
      </c>
      <c r="W1622" t="s">
        <v>43</v>
      </c>
      <c r="X1622" t="s">
        <v>27</v>
      </c>
      <c r="Y1622" t="s">
        <v>27</v>
      </c>
      <c r="Z1622" t="s">
        <v>44</v>
      </c>
      <c r="AA1622" t="s">
        <v>27</v>
      </c>
      <c r="AB1622" s="3" t="s">
        <v>246</v>
      </c>
    </row>
    <row r="1623" spans="1:28" x14ac:dyDescent="0.25">
      <c r="A1623" s="3">
        <v>88580</v>
      </c>
      <c r="B1623" t="s">
        <v>10265</v>
      </c>
      <c r="C1623" t="s">
        <v>172</v>
      </c>
      <c r="D1623" s="3">
        <v>11</v>
      </c>
      <c r="E1623" t="s">
        <v>10221</v>
      </c>
      <c r="F1623" t="s">
        <v>10266</v>
      </c>
      <c r="G1623" t="s">
        <v>10267</v>
      </c>
      <c r="H1623" t="s">
        <v>3357</v>
      </c>
      <c r="I1623" t="s">
        <v>10268</v>
      </c>
      <c r="J1623" t="s">
        <v>10265</v>
      </c>
      <c r="K1623" t="s">
        <v>10269</v>
      </c>
      <c r="L1623" t="s">
        <v>53</v>
      </c>
      <c r="M1623" t="s">
        <v>54</v>
      </c>
      <c r="N1623" t="s">
        <v>55</v>
      </c>
      <c r="O1623" t="s">
        <v>27</v>
      </c>
      <c r="P1623" t="s">
        <v>27</v>
      </c>
      <c r="Q1623" t="s">
        <v>27</v>
      </c>
      <c r="R1623" t="s">
        <v>27</v>
      </c>
      <c r="S1623" t="s">
        <v>75</v>
      </c>
      <c r="T1623" t="s">
        <v>146</v>
      </c>
      <c r="U1623" t="s">
        <v>147</v>
      </c>
      <c r="V1623" t="s">
        <v>27</v>
      </c>
      <c r="W1623" t="s">
        <v>43</v>
      </c>
      <c r="X1623" t="s">
        <v>27</v>
      </c>
      <c r="Y1623" t="s">
        <v>27</v>
      </c>
      <c r="Z1623" t="s">
        <v>44</v>
      </c>
      <c r="AA1623" t="s">
        <v>27</v>
      </c>
      <c r="AB1623" s="3" t="s">
        <v>246</v>
      </c>
    </row>
    <row r="1624" spans="1:28" x14ac:dyDescent="0.25">
      <c r="A1624" s="3">
        <v>88581</v>
      </c>
      <c r="B1624" t="s">
        <v>10270</v>
      </c>
      <c r="C1624" t="s">
        <v>64</v>
      </c>
      <c r="D1624" s="3">
        <v>11</v>
      </c>
      <c r="E1624" t="s">
        <v>10221</v>
      </c>
      <c r="F1624" t="s">
        <v>10271</v>
      </c>
      <c r="G1624" t="s">
        <v>10272</v>
      </c>
      <c r="H1624" t="s">
        <v>3364</v>
      </c>
      <c r="I1624" t="s">
        <v>10273</v>
      </c>
      <c r="J1624" t="s">
        <v>10270</v>
      </c>
      <c r="K1624" t="s">
        <v>10274</v>
      </c>
      <c r="L1624" t="s">
        <v>100</v>
      </c>
      <c r="M1624" t="s">
        <v>101</v>
      </c>
      <c r="N1624" t="s">
        <v>102</v>
      </c>
      <c r="O1624" t="s">
        <v>27</v>
      </c>
      <c r="P1624" t="s">
        <v>27</v>
      </c>
      <c r="Q1624" t="s">
        <v>27</v>
      </c>
      <c r="R1624" t="s">
        <v>27</v>
      </c>
      <c r="S1624" t="s">
        <v>260</v>
      </c>
      <c r="T1624" t="s">
        <v>146</v>
      </c>
      <c r="U1624" t="s">
        <v>147</v>
      </c>
      <c r="V1624" t="s">
        <v>27</v>
      </c>
      <c r="W1624" t="s">
        <v>43</v>
      </c>
      <c r="X1624" t="s">
        <v>27</v>
      </c>
      <c r="Y1624" t="s">
        <v>27</v>
      </c>
      <c r="Z1624" t="s">
        <v>44</v>
      </c>
      <c r="AA1624" t="s">
        <v>27</v>
      </c>
      <c r="AB1624" s="3" t="s">
        <v>246</v>
      </c>
    </row>
    <row r="1625" spans="1:28" x14ac:dyDescent="0.25">
      <c r="A1625" s="3">
        <v>88582</v>
      </c>
      <c r="B1625" t="s">
        <v>10275</v>
      </c>
      <c r="C1625" t="s">
        <v>172</v>
      </c>
      <c r="D1625" s="3">
        <v>11</v>
      </c>
      <c r="E1625" t="s">
        <v>10221</v>
      </c>
      <c r="F1625" t="s">
        <v>10276</v>
      </c>
      <c r="G1625" t="s">
        <v>10277</v>
      </c>
      <c r="H1625" t="s">
        <v>3372</v>
      </c>
      <c r="I1625" t="s">
        <v>10278</v>
      </c>
      <c r="J1625" t="s">
        <v>10275</v>
      </c>
      <c r="K1625" t="s">
        <v>10279</v>
      </c>
      <c r="L1625" t="s">
        <v>100</v>
      </c>
      <c r="M1625" t="s">
        <v>101</v>
      </c>
      <c r="N1625" t="s">
        <v>102</v>
      </c>
      <c r="O1625" t="s">
        <v>27</v>
      </c>
      <c r="P1625" t="s">
        <v>27</v>
      </c>
      <c r="Q1625" t="s">
        <v>27</v>
      </c>
      <c r="R1625" t="s">
        <v>27</v>
      </c>
      <c r="S1625" t="s">
        <v>59</v>
      </c>
      <c r="T1625" t="s">
        <v>131</v>
      </c>
      <c r="U1625" t="s">
        <v>132</v>
      </c>
      <c r="V1625" t="s">
        <v>340</v>
      </c>
      <c r="W1625" t="s">
        <v>43</v>
      </c>
      <c r="X1625" t="s">
        <v>27</v>
      </c>
      <c r="Y1625" t="s">
        <v>27</v>
      </c>
      <c r="Z1625" t="s">
        <v>44</v>
      </c>
      <c r="AA1625" t="s">
        <v>27</v>
      </c>
      <c r="AB1625" s="3" t="s">
        <v>10280</v>
      </c>
    </row>
    <row r="1626" spans="1:28" x14ac:dyDescent="0.25">
      <c r="A1626" s="3">
        <v>88583</v>
      </c>
      <c r="B1626" t="s">
        <v>10281</v>
      </c>
      <c r="C1626" t="s">
        <v>27</v>
      </c>
      <c r="D1626" s="3">
        <v>11</v>
      </c>
      <c r="E1626" t="s">
        <v>10221</v>
      </c>
      <c r="F1626" t="s">
        <v>2848</v>
      </c>
      <c r="G1626" t="s">
        <v>10282</v>
      </c>
      <c r="H1626" t="s">
        <v>3379</v>
      </c>
      <c r="I1626" t="s">
        <v>10283</v>
      </c>
      <c r="J1626" t="s">
        <v>10281</v>
      </c>
      <c r="K1626" t="s">
        <v>10284</v>
      </c>
      <c r="L1626" t="s">
        <v>37</v>
      </c>
      <c r="M1626" t="s">
        <v>38</v>
      </c>
      <c r="N1626" t="s">
        <v>39</v>
      </c>
      <c r="O1626" t="s">
        <v>27</v>
      </c>
      <c r="P1626" t="s">
        <v>27</v>
      </c>
      <c r="Q1626" t="s">
        <v>27</v>
      </c>
      <c r="R1626" t="s">
        <v>27</v>
      </c>
      <c r="S1626" t="s">
        <v>40</v>
      </c>
      <c r="T1626" t="s">
        <v>146</v>
      </c>
      <c r="U1626" t="s">
        <v>147</v>
      </c>
      <c r="V1626" t="s">
        <v>27</v>
      </c>
      <c r="W1626" t="s">
        <v>43</v>
      </c>
      <c r="X1626" t="s">
        <v>27</v>
      </c>
      <c r="Y1626" t="s">
        <v>27</v>
      </c>
      <c r="Z1626" t="s">
        <v>44</v>
      </c>
      <c r="AA1626" t="s">
        <v>27</v>
      </c>
      <c r="AB1626" s="3" t="s">
        <v>246</v>
      </c>
    </row>
    <row r="1627" spans="1:28" x14ac:dyDescent="0.25">
      <c r="A1627" s="3">
        <v>88584</v>
      </c>
      <c r="B1627" t="s">
        <v>10285</v>
      </c>
      <c r="C1627" t="s">
        <v>27</v>
      </c>
      <c r="D1627" s="3">
        <v>11</v>
      </c>
      <c r="E1627" t="s">
        <v>10221</v>
      </c>
      <c r="F1627" t="s">
        <v>10286</v>
      </c>
      <c r="G1627" t="s">
        <v>10287</v>
      </c>
      <c r="H1627" t="s">
        <v>3386</v>
      </c>
      <c r="I1627" t="s">
        <v>10288</v>
      </c>
      <c r="J1627" t="s">
        <v>10285</v>
      </c>
      <c r="K1627" t="s">
        <v>10289</v>
      </c>
      <c r="L1627" t="s">
        <v>117</v>
      </c>
      <c r="M1627" t="s">
        <v>243</v>
      </c>
      <c r="N1627" t="s">
        <v>244</v>
      </c>
      <c r="O1627" t="s">
        <v>10290</v>
      </c>
      <c r="P1627" t="s">
        <v>27</v>
      </c>
      <c r="Q1627" t="s">
        <v>57</v>
      </c>
      <c r="R1627" t="s">
        <v>58</v>
      </c>
      <c r="S1627" t="s">
        <v>260</v>
      </c>
      <c r="T1627" t="s">
        <v>41</v>
      </c>
      <c r="U1627" t="s">
        <v>42</v>
      </c>
      <c r="V1627" t="s">
        <v>27</v>
      </c>
      <c r="W1627" t="s">
        <v>43</v>
      </c>
      <c r="X1627" t="s">
        <v>10291</v>
      </c>
      <c r="Y1627" t="s">
        <v>27</v>
      </c>
      <c r="Z1627" t="s">
        <v>44</v>
      </c>
      <c r="AA1627" t="s">
        <v>27</v>
      </c>
      <c r="AB1627" s="3" t="s">
        <v>10292</v>
      </c>
    </row>
    <row r="1628" spans="1:28" x14ac:dyDescent="0.25">
      <c r="A1628" s="3">
        <v>88585</v>
      </c>
      <c r="B1628" t="s">
        <v>10293</v>
      </c>
      <c r="C1628" t="s">
        <v>27</v>
      </c>
      <c r="D1628" s="3">
        <v>11</v>
      </c>
      <c r="E1628" t="s">
        <v>10221</v>
      </c>
      <c r="F1628" t="s">
        <v>2884</v>
      </c>
      <c r="G1628" t="s">
        <v>10294</v>
      </c>
      <c r="H1628" t="s">
        <v>3395</v>
      </c>
      <c r="I1628" t="s">
        <v>10295</v>
      </c>
      <c r="J1628" t="s">
        <v>10293</v>
      </c>
      <c r="K1628" t="s">
        <v>10296</v>
      </c>
      <c r="L1628" t="s">
        <v>37</v>
      </c>
      <c r="M1628" t="s">
        <v>38</v>
      </c>
      <c r="N1628" t="s">
        <v>39</v>
      </c>
      <c r="O1628" t="s">
        <v>27</v>
      </c>
      <c r="P1628" t="s">
        <v>27</v>
      </c>
      <c r="Q1628" t="s">
        <v>27</v>
      </c>
      <c r="R1628" t="s">
        <v>27</v>
      </c>
      <c r="S1628" t="s">
        <v>40</v>
      </c>
      <c r="T1628" t="s">
        <v>41</v>
      </c>
      <c r="U1628" t="s">
        <v>42</v>
      </c>
      <c r="V1628" t="s">
        <v>27</v>
      </c>
      <c r="W1628" t="s">
        <v>43</v>
      </c>
      <c r="X1628" t="s">
        <v>27</v>
      </c>
      <c r="Y1628" t="s">
        <v>27</v>
      </c>
      <c r="Z1628" t="s">
        <v>44</v>
      </c>
      <c r="AA1628" t="s">
        <v>27</v>
      </c>
      <c r="AB1628" s="3" t="s">
        <v>10297</v>
      </c>
    </row>
    <row r="1629" spans="1:28" x14ac:dyDescent="0.25">
      <c r="A1629" s="3">
        <v>88586</v>
      </c>
      <c r="B1629" t="s">
        <v>10298</v>
      </c>
      <c r="C1629" t="s">
        <v>27</v>
      </c>
      <c r="D1629" s="3">
        <v>11</v>
      </c>
      <c r="E1629" t="s">
        <v>10221</v>
      </c>
      <c r="F1629" t="s">
        <v>2884</v>
      </c>
      <c r="G1629" t="s">
        <v>10299</v>
      </c>
      <c r="H1629" t="s">
        <v>3401</v>
      </c>
      <c r="I1629" t="s">
        <v>10300</v>
      </c>
      <c r="J1629" t="s">
        <v>10298</v>
      </c>
      <c r="K1629" t="s">
        <v>10301</v>
      </c>
      <c r="L1629" t="s">
        <v>37</v>
      </c>
      <c r="M1629" t="s">
        <v>38</v>
      </c>
      <c r="N1629" t="s">
        <v>39</v>
      </c>
      <c r="O1629" t="s">
        <v>27</v>
      </c>
      <c r="P1629" t="s">
        <v>27</v>
      </c>
      <c r="Q1629" t="s">
        <v>27</v>
      </c>
      <c r="R1629" t="s">
        <v>27</v>
      </c>
      <c r="S1629" t="s">
        <v>40</v>
      </c>
      <c r="T1629" t="s">
        <v>41</v>
      </c>
      <c r="U1629" t="s">
        <v>42</v>
      </c>
      <c r="V1629" t="s">
        <v>27</v>
      </c>
      <c r="W1629" t="s">
        <v>43</v>
      </c>
      <c r="X1629" t="s">
        <v>27</v>
      </c>
      <c r="Y1629" t="s">
        <v>27</v>
      </c>
      <c r="Z1629" t="s">
        <v>44</v>
      </c>
      <c r="AA1629" t="s">
        <v>27</v>
      </c>
      <c r="AB1629" s="3" t="s">
        <v>246</v>
      </c>
    </row>
    <row r="1630" spans="1:28" x14ac:dyDescent="0.25">
      <c r="A1630" s="3">
        <v>88587</v>
      </c>
      <c r="B1630" t="s">
        <v>10302</v>
      </c>
      <c r="C1630" t="s">
        <v>27</v>
      </c>
      <c r="D1630" s="3">
        <v>11</v>
      </c>
      <c r="E1630" t="s">
        <v>10221</v>
      </c>
      <c r="F1630" t="s">
        <v>2884</v>
      </c>
      <c r="G1630" t="s">
        <v>10303</v>
      </c>
      <c r="H1630" t="s">
        <v>3407</v>
      </c>
      <c r="I1630" t="s">
        <v>10304</v>
      </c>
      <c r="J1630" t="s">
        <v>10302</v>
      </c>
      <c r="K1630" t="s">
        <v>10305</v>
      </c>
      <c r="L1630" t="s">
        <v>53</v>
      </c>
      <c r="M1630" t="s">
        <v>54</v>
      </c>
      <c r="N1630" t="s">
        <v>55</v>
      </c>
      <c r="O1630" t="s">
        <v>27</v>
      </c>
      <c r="P1630" t="s">
        <v>27</v>
      </c>
      <c r="Q1630" t="s">
        <v>27</v>
      </c>
      <c r="R1630" t="s">
        <v>27</v>
      </c>
      <c r="S1630" t="s">
        <v>40</v>
      </c>
      <c r="T1630" t="s">
        <v>104</v>
      </c>
      <c r="U1630" t="s">
        <v>105</v>
      </c>
      <c r="V1630" t="s">
        <v>27</v>
      </c>
      <c r="W1630" t="s">
        <v>43</v>
      </c>
      <c r="X1630" t="s">
        <v>27</v>
      </c>
      <c r="Y1630" t="s">
        <v>27</v>
      </c>
      <c r="Z1630" t="s">
        <v>44</v>
      </c>
      <c r="AA1630" t="s">
        <v>27</v>
      </c>
      <c r="AB1630" s="3" t="s">
        <v>6753</v>
      </c>
    </row>
    <row r="1631" spans="1:28" x14ac:dyDescent="0.25">
      <c r="A1631" s="3">
        <v>88588</v>
      </c>
      <c r="B1631" t="s">
        <v>10306</v>
      </c>
      <c r="C1631" t="s">
        <v>27</v>
      </c>
      <c r="D1631" s="3">
        <v>11</v>
      </c>
      <c r="E1631" t="s">
        <v>10221</v>
      </c>
      <c r="F1631" t="s">
        <v>10307</v>
      </c>
      <c r="G1631" t="s">
        <v>10308</v>
      </c>
      <c r="H1631" t="s">
        <v>3412</v>
      </c>
      <c r="I1631" t="s">
        <v>10309</v>
      </c>
      <c r="J1631" t="s">
        <v>10306</v>
      </c>
      <c r="K1631" t="s">
        <v>10310</v>
      </c>
      <c r="L1631" t="s">
        <v>100</v>
      </c>
      <c r="M1631" t="s">
        <v>101</v>
      </c>
      <c r="N1631" t="s">
        <v>102</v>
      </c>
      <c r="O1631" t="s">
        <v>27</v>
      </c>
      <c r="P1631" t="s">
        <v>27</v>
      </c>
      <c r="Q1631" t="s">
        <v>27</v>
      </c>
      <c r="R1631" t="s">
        <v>27</v>
      </c>
      <c r="S1631" t="s">
        <v>59</v>
      </c>
      <c r="T1631" t="s">
        <v>41</v>
      </c>
      <c r="U1631" t="s">
        <v>42</v>
      </c>
      <c r="V1631" t="s">
        <v>27</v>
      </c>
      <c r="W1631" t="s">
        <v>43</v>
      </c>
      <c r="X1631" t="s">
        <v>27</v>
      </c>
      <c r="Y1631" t="s">
        <v>27</v>
      </c>
      <c r="Z1631" t="s">
        <v>44</v>
      </c>
      <c r="AA1631" t="s">
        <v>27</v>
      </c>
      <c r="AB1631" s="3" t="s">
        <v>10311</v>
      </c>
    </row>
    <row r="1632" spans="1:28" x14ac:dyDescent="0.25">
      <c r="A1632" s="3">
        <v>88589</v>
      </c>
      <c r="B1632" t="s">
        <v>10312</v>
      </c>
      <c r="C1632" t="s">
        <v>10126</v>
      </c>
      <c r="D1632" s="3">
        <v>11</v>
      </c>
      <c r="E1632" t="s">
        <v>10221</v>
      </c>
      <c r="F1632" t="s">
        <v>10313</v>
      </c>
      <c r="G1632" t="s">
        <v>10314</v>
      </c>
      <c r="H1632" t="s">
        <v>3418</v>
      </c>
      <c r="I1632" t="s">
        <v>10315</v>
      </c>
      <c r="J1632" t="s">
        <v>10312</v>
      </c>
      <c r="K1632" t="s">
        <v>10316</v>
      </c>
      <c r="L1632" t="s">
        <v>117</v>
      </c>
      <c r="M1632" t="s">
        <v>243</v>
      </c>
      <c r="N1632" t="s">
        <v>244</v>
      </c>
      <c r="O1632" t="s">
        <v>27</v>
      </c>
      <c r="P1632" t="s">
        <v>27</v>
      </c>
      <c r="Q1632" t="s">
        <v>27</v>
      </c>
      <c r="R1632" t="s">
        <v>27</v>
      </c>
      <c r="S1632" t="s">
        <v>59</v>
      </c>
      <c r="T1632" t="s">
        <v>146</v>
      </c>
      <c r="U1632" t="s">
        <v>147</v>
      </c>
      <c r="V1632" t="s">
        <v>27</v>
      </c>
      <c r="W1632" t="s">
        <v>43</v>
      </c>
      <c r="X1632" t="s">
        <v>27</v>
      </c>
      <c r="Y1632" t="s">
        <v>27</v>
      </c>
      <c r="Z1632" t="s">
        <v>44</v>
      </c>
      <c r="AA1632" t="s">
        <v>27</v>
      </c>
      <c r="AB1632" s="3" t="s">
        <v>246</v>
      </c>
    </row>
    <row r="1633" spans="1:28" x14ac:dyDescent="0.25">
      <c r="A1633" s="3">
        <v>88590</v>
      </c>
      <c r="B1633" t="s">
        <v>10317</v>
      </c>
      <c r="C1633" t="s">
        <v>27</v>
      </c>
      <c r="D1633" s="3">
        <v>11</v>
      </c>
      <c r="E1633" t="s">
        <v>10221</v>
      </c>
      <c r="F1633" t="s">
        <v>2942</v>
      </c>
      <c r="G1633" t="s">
        <v>10318</v>
      </c>
      <c r="H1633" t="s">
        <v>3426</v>
      </c>
      <c r="I1633" t="s">
        <v>10319</v>
      </c>
      <c r="J1633" t="s">
        <v>10317</v>
      </c>
      <c r="K1633" t="s">
        <v>10320</v>
      </c>
      <c r="L1633" t="s">
        <v>53</v>
      </c>
      <c r="M1633" t="s">
        <v>54</v>
      </c>
      <c r="N1633" t="s">
        <v>55</v>
      </c>
      <c r="O1633" t="s">
        <v>27</v>
      </c>
      <c r="P1633" t="s">
        <v>27</v>
      </c>
      <c r="Q1633" t="s">
        <v>27</v>
      </c>
      <c r="R1633" t="s">
        <v>27</v>
      </c>
      <c r="S1633" t="s">
        <v>40</v>
      </c>
      <c r="T1633" t="s">
        <v>104</v>
      </c>
      <c r="U1633" t="s">
        <v>105</v>
      </c>
      <c r="V1633" t="s">
        <v>27</v>
      </c>
      <c r="W1633" t="s">
        <v>43</v>
      </c>
      <c r="X1633" t="s">
        <v>27</v>
      </c>
      <c r="Y1633" t="s">
        <v>27</v>
      </c>
      <c r="Z1633" t="s">
        <v>44</v>
      </c>
      <c r="AA1633" t="s">
        <v>27</v>
      </c>
      <c r="AB1633" s="3" t="s">
        <v>246</v>
      </c>
    </row>
    <row r="1634" spans="1:28" x14ac:dyDescent="0.25">
      <c r="A1634" s="3">
        <v>88591</v>
      </c>
      <c r="B1634" t="s">
        <v>10321</v>
      </c>
      <c r="C1634" t="s">
        <v>27</v>
      </c>
      <c r="D1634" s="3">
        <v>11</v>
      </c>
      <c r="E1634" t="s">
        <v>10221</v>
      </c>
      <c r="F1634" t="s">
        <v>2942</v>
      </c>
      <c r="G1634" t="s">
        <v>10322</v>
      </c>
      <c r="H1634" t="s">
        <v>3433</v>
      </c>
      <c r="I1634" t="s">
        <v>10323</v>
      </c>
      <c r="J1634" t="s">
        <v>10321</v>
      </c>
      <c r="K1634" t="s">
        <v>10324</v>
      </c>
      <c r="L1634" t="s">
        <v>37</v>
      </c>
      <c r="M1634" t="s">
        <v>38</v>
      </c>
      <c r="N1634" t="s">
        <v>39</v>
      </c>
      <c r="O1634" t="s">
        <v>27</v>
      </c>
      <c r="P1634" t="s">
        <v>27</v>
      </c>
      <c r="Q1634" t="s">
        <v>27</v>
      </c>
      <c r="R1634" t="s">
        <v>27</v>
      </c>
      <c r="S1634" t="s">
        <v>40</v>
      </c>
      <c r="T1634" t="s">
        <v>27</v>
      </c>
      <c r="U1634" t="s">
        <v>27</v>
      </c>
      <c r="V1634" t="s">
        <v>27</v>
      </c>
      <c r="W1634" t="s">
        <v>43</v>
      </c>
      <c r="X1634" t="s">
        <v>27</v>
      </c>
      <c r="Y1634" t="s">
        <v>27</v>
      </c>
      <c r="Z1634" t="s">
        <v>44</v>
      </c>
      <c r="AA1634" t="s">
        <v>27</v>
      </c>
      <c r="AB1634" s="3" t="s">
        <v>10325</v>
      </c>
    </row>
    <row r="1635" spans="1:28" x14ac:dyDescent="0.25">
      <c r="A1635" s="3">
        <v>88592</v>
      </c>
      <c r="B1635" t="s">
        <v>10326</v>
      </c>
      <c r="C1635" t="s">
        <v>27</v>
      </c>
      <c r="D1635" s="3">
        <v>11</v>
      </c>
      <c r="E1635" t="s">
        <v>10221</v>
      </c>
      <c r="F1635" t="s">
        <v>2977</v>
      </c>
      <c r="G1635" t="s">
        <v>10327</v>
      </c>
      <c r="H1635" t="s">
        <v>3439</v>
      </c>
      <c r="I1635" t="s">
        <v>10328</v>
      </c>
      <c r="J1635" t="s">
        <v>10326</v>
      </c>
      <c r="K1635" t="s">
        <v>10329</v>
      </c>
      <c r="L1635" t="s">
        <v>100</v>
      </c>
      <c r="M1635" t="s">
        <v>101</v>
      </c>
      <c r="N1635" t="s">
        <v>102</v>
      </c>
      <c r="O1635" t="s">
        <v>27</v>
      </c>
      <c r="P1635" t="s">
        <v>27</v>
      </c>
      <c r="Q1635" t="s">
        <v>27</v>
      </c>
      <c r="R1635" t="s">
        <v>27</v>
      </c>
      <c r="S1635" t="s">
        <v>40</v>
      </c>
      <c r="T1635" t="s">
        <v>104</v>
      </c>
      <c r="U1635" t="s">
        <v>105</v>
      </c>
      <c r="V1635" t="s">
        <v>27</v>
      </c>
      <c r="W1635" t="s">
        <v>43</v>
      </c>
      <c r="X1635" t="s">
        <v>27</v>
      </c>
      <c r="Y1635" t="s">
        <v>27</v>
      </c>
      <c r="Z1635" t="s">
        <v>44</v>
      </c>
      <c r="AA1635" t="s">
        <v>27</v>
      </c>
      <c r="AB1635" s="3" t="s">
        <v>246</v>
      </c>
    </row>
    <row r="1636" spans="1:28" x14ac:dyDescent="0.25">
      <c r="A1636" s="3">
        <v>88593</v>
      </c>
      <c r="B1636" t="s">
        <v>10331</v>
      </c>
      <c r="C1636" t="s">
        <v>27</v>
      </c>
      <c r="D1636" s="3">
        <v>11</v>
      </c>
      <c r="E1636" t="s">
        <v>10221</v>
      </c>
      <c r="F1636" t="s">
        <v>2977</v>
      </c>
      <c r="G1636" t="s">
        <v>10332</v>
      </c>
      <c r="H1636" t="s">
        <v>3445</v>
      </c>
      <c r="I1636" t="s">
        <v>10333</v>
      </c>
      <c r="J1636" t="s">
        <v>10331</v>
      </c>
      <c r="K1636" t="s">
        <v>10334</v>
      </c>
      <c r="L1636" t="s">
        <v>117</v>
      </c>
      <c r="M1636" t="s">
        <v>243</v>
      </c>
      <c r="N1636" t="s">
        <v>244</v>
      </c>
      <c r="O1636" t="s">
        <v>27</v>
      </c>
      <c r="P1636" t="s">
        <v>27</v>
      </c>
      <c r="Q1636" t="s">
        <v>27</v>
      </c>
      <c r="R1636" t="s">
        <v>27</v>
      </c>
      <c r="S1636" t="s">
        <v>40</v>
      </c>
      <c r="T1636" t="s">
        <v>41</v>
      </c>
      <c r="U1636" t="s">
        <v>42</v>
      </c>
      <c r="V1636" t="s">
        <v>27</v>
      </c>
      <c r="W1636" t="s">
        <v>43</v>
      </c>
      <c r="X1636" t="s">
        <v>27</v>
      </c>
      <c r="Y1636" t="s">
        <v>27</v>
      </c>
      <c r="Z1636" t="s">
        <v>44</v>
      </c>
      <c r="AA1636" t="s">
        <v>27</v>
      </c>
      <c r="AB1636" s="3" t="s">
        <v>10335</v>
      </c>
    </row>
    <row r="1637" spans="1:28" x14ac:dyDescent="0.25">
      <c r="A1637" s="3">
        <v>88594</v>
      </c>
      <c r="B1637" t="s">
        <v>10336</v>
      </c>
      <c r="C1637" t="s">
        <v>27</v>
      </c>
      <c r="D1637" s="3">
        <v>11</v>
      </c>
      <c r="E1637" t="s">
        <v>10221</v>
      </c>
      <c r="F1637" t="s">
        <v>2977</v>
      </c>
      <c r="G1637" t="s">
        <v>10337</v>
      </c>
      <c r="H1637" t="s">
        <v>3451</v>
      </c>
      <c r="I1637" t="s">
        <v>10338</v>
      </c>
      <c r="J1637" t="s">
        <v>10336</v>
      </c>
      <c r="K1637" t="s">
        <v>10339</v>
      </c>
      <c r="L1637" t="s">
        <v>37</v>
      </c>
      <c r="M1637" t="s">
        <v>38</v>
      </c>
      <c r="N1637" t="s">
        <v>39</v>
      </c>
      <c r="O1637" t="s">
        <v>27</v>
      </c>
      <c r="P1637" t="s">
        <v>27</v>
      </c>
      <c r="Q1637" t="s">
        <v>27</v>
      </c>
      <c r="R1637" t="s">
        <v>27</v>
      </c>
      <c r="S1637" t="s">
        <v>40</v>
      </c>
      <c r="T1637" t="s">
        <v>146</v>
      </c>
      <c r="U1637" t="s">
        <v>147</v>
      </c>
      <c r="V1637" t="s">
        <v>27</v>
      </c>
      <c r="W1637" t="s">
        <v>43</v>
      </c>
      <c r="X1637" t="s">
        <v>27</v>
      </c>
      <c r="Y1637" t="s">
        <v>27</v>
      </c>
      <c r="Z1637" t="s">
        <v>44</v>
      </c>
      <c r="AA1637" t="s">
        <v>27</v>
      </c>
      <c r="AB1637" s="3" t="s">
        <v>246</v>
      </c>
    </row>
    <row r="1638" spans="1:28" x14ac:dyDescent="0.25">
      <c r="A1638" s="3">
        <v>88595</v>
      </c>
      <c r="B1638" t="s">
        <v>10340</v>
      </c>
      <c r="C1638" t="s">
        <v>27</v>
      </c>
      <c r="D1638" s="3">
        <v>11</v>
      </c>
      <c r="E1638" t="s">
        <v>10221</v>
      </c>
      <c r="F1638" t="s">
        <v>10341</v>
      </c>
      <c r="G1638" t="s">
        <v>10342</v>
      </c>
      <c r="H1638" t="s">
        <v>3465</v>
      </c>
      <c r="I1638" t="s">
        <v>10343</v>
      </c>
      <c r="J1638" t="s">
        <v>10340</v>
      </c>
      <c r="K1638" t="s">
        <v>10344</v>
      </c>
      <c r="L1638" t="s">
        <v>100</v>
      </c>
      <c r="M1638" t="s">
        <v>101</v>
      </c>
      <c r="N1638" t="s">
        <v>102</v>
      </c>
      <c r="O1638" t="s">
        <v>10345</v>
      </c>
      <c r="P1638" t="s">
        <v>27</v>
      </c>
      <c r="Q1638" t="s">
        <v>57</v>
      </c>
      <c r="R1638" t="s">
        <v>58</v>
      </c>
      <c r="S1638" t="s">
        <v>59</v>
      </c>
      <c r="T1638" t="s">
        <v>41</v>
      </c>
      <c r="U1638" t="s">
        <v>42</v>
      </c>
      <c r="V1638" t="s">
        <v>27</v>
      </c>
      <c r="W1638" t="s">
        <v>43</v>
      </c>
      <c r="X1638" t="s">
        <v>10346</v>
      </c>
      <c r="Y1638" t="s">
        <v>27</v>
      </c>
      <c r="Z1638" t="s">
        <v>44</v>
      </c>
      <c r="AA1638" t="s">
        <v>27</v>
      </c>
      <c r="AB1638" s="3" t="s">
        <v>10347</v>
      </c>
    </row>
    <row r="1639" spans="1:28" x14ac:dyDescent="0.25">
      <c r="A1639" s="3">
        <v>88596</v>
      </c>
      <c r="B1639" t="s">
        <v>10348</v>
      </c>
      <c r="C1639" t="s">
        <v>27</v>
      </c>
      <c r="D1639" s="3">
        <v>11</v>
      </c>
      <c r="E1639" t="s">
        <v>10221</v>
      </c>
      <c r="F1639" t="s">
        <v>10349</v>
      </c>
      <c r="G1639" t="s">
        <v>10350</v>
      </c>
      <c r="H1639" t="s">
        <v>3470</v>
      </c>
      <c r="I1639" t="s">
        <v>10351</v>
      </c>
      <c r="J1639" t="s">
        <v>10348</v>
      </c>
      <c r="K1639" t="s">
        <v>10352</v>
      </c>
      <c r="L1639" t="s">
        <v>100</v>
      </c>
      <c r="M1639" t="s">
        <v>101</v>
      </c>
      <c r="N1639" t="s">
        <v>102</v>
      </c>
      <c r="O1639" t="s">
        <v>10353</v>
      </c>
      <c r="P1639" t="s">
        <v>27</v>
      </c>
      <c r="Q1639" t="s">
        <v>57</v>
      </c>
      <c r="R1639" t="s">
        <v>58</v>
      </c>
      <c r="S1639" t="s">
        <v>59</v>
      </c>
      <c r="T1639" t="s">
        <v>146</v>
      </c>
      <c r="U1639" t="s">
        <v>147</v>
      </c>
      <c r="V1639" t="s">
        <v>27</v>
      </c>
      <c r="W1639" t="s">
        <v>43</v>
      </c>
      <c r="X1639" t="s">
        <v>27</v>
      </c>
      <c r="Y1639" t="s">
        <v>27</v>
      </c>
      <c r="Z1639" t="s">
        <v>44</v>
      </c>
      <c r="AA1639" t="s">
        <v>27</v>
      </c>
      <c r="AB1639" s="3" t="s">
        <v>10354</v>
      </c>
    </row>
    <row r="1640" spans="1:28" x14ac:dyDescent="0.25">
      <c r="A1640" s="3">
        <v>88597</v>
      </c>
      <c r="B1640" t="s">
        <v>10355</v>
      </c>
      <c r="C1640" t="s">
        <v>27</v>
      </c>
      <c r="D1640" s="3">
        <v>11</v>
      </c>
      <c r="E1640" t="s">
        <v>10221</v>
      </c>
      <c r="F1640" t="s">
        <v>8870</v>
      </c>
      <c r="G1640" t="s">
        <v>10356</v>
      </c>
      <c r="H1640" t="s">
        <v>3476</v>
      </c>
      <c r="I1640" t="s">
        <v>10357</v>
      </c>
      <c r="J1640" t="s">
        <v>10355</v>
      </c>
      <c r="K1640" t="s">
        <v>10358</v>
      </c>
      <c r="L1640" t="s">
        <v>37</v>
      </c>
      <c r="M1640" t="s">
        <v>38</v>
      </c>
      <c r="N1640" t="s">
        <v>39</v>
      </c>
      <c r="O1640" t="s">
        <v>27</v>
      </c>
      <c r="P1640" t="s">
        <v>27</v>
      </c>
      <c r="Q1640" t="s">
        <v>27</v>
      </c>
      <c r="R1640" t="s">
        <v>27</v>
      </c>
      <c r="S1640" t="s">
        <v>40</v>
      </c>
      <c r="T1640" t="s">
        <v>41</v>
      </c>
      <c r="U1640" t="s">
        <v>42</v>
      </c>
      <c r="V1640" t="s">
        <v>27</v>
      </c>
      <c r="W1640" t="s">
        <v>43</v>
      </c>
      <c r="X1640" t="s">
        <v>27</v>
      </c>
      <c r="Y1640" t="s">
        <v>27</v>
      </c>
      <c r="Z1640" t="s">
        <v>44</v>
      </c>
      <c r="AA1640" t="s">
        <v>27</v>
      </c>
      <c r="AB1640" s="3" t="s">
        <v>10359</v>
      </c>
    </row>
    <row r="1641" spans="1:28" x14ac:dyDescent="0.25">
      <c r="A1641" s="3">
        <v>88598</v>
      </c>
      <c r="B1641" t="s">
        <v>10360</v>
      </c>
      <c r="C1641" t="s">
        <v>27</v>
      </c>
      <c r="D1641" s="3">
        <v>11</v>
      </c>
      <c r="E1641" t="s">
        <v>10221</v>
      </c>
      <c r="F1641" t="s">
        <v>8870</v>
      </c>
      <c r="G1641" t="s">
        <v>10361</v>
      </c>
      <c r="H1641" t="s">
        <v>3481</v>
      </c>
      <c r="I1641" t="s">
        <v>10362</v>
      </c>
      <c r="J1641" t="s">
        <v>10360</v>
      </c>
      <c r="K1641" t="s">
        <v>10363</v>
      </c>
      <c r="L1641" t="s">
        <v>37</v>
      </c>
      <c r="M1641" t="s">
        <v>38</v>
      </c>
      <c r="N1641" t="s">
        <v>39</v>
      </c>
      <c r="O1641" t="s">
        <v>27</v>
      </c>
      <c r="P1641" t="s">
        <v>27</v>
      </c>
      <c r="Q1641" t="s">
        <v>27</v>
      </c>
      <c r="R1641" t="s">
        <v>27</v>
      </c>
      <c r="S1641" t="s">
        <v>40</v>
      </c>
      <c r="T1641" t="s">
        <v>1139</v>
      </c>
      <c r="U1641" t="s">
        <v>1140</v>
      </c>
      <c r="V1641" t="s">
        <v>27</v>
      </c>
      <c r="W1641" t="s">
        <v>43</v>
      </c>
      <c r="X1641" t="s">
        <v>27</v>
      </c>
      <c r="Y1641" t="s">
        <v>27</v>
      </c>
      <c r="Z1641" t="s">
        <v>44</v>
      </c>
      <c r="AA1641" t="s">
        <v>27</v>
      </c>
      <c r="AB1641" s="3" t="s">
        <v>246</v>
      </c>
    </row>
    <row r="1642" spans="1:28" x14ac:dyDescent="0.25">
      <c r="A1642" s="3">
        <v>88599</v>
      </c>
      <c r="B1642" t="s">
        <v>10364</v>
      </c>
      <c r="C1642" t="s">
        <v>27</v>
      </c>
      <c r="D1642" s="3">
        <v>11</v>
      </c>
      <c r="E1642" t="s">
        <v>10365</v>
      </c>
      <c r="F1642" t="s">
        <v>1392</v>
      </c>
      <c r="G1642" t="s">
        <v>10366</v>
      </c>
      <c r="H1642" t="s">
        <v>3487</v>
      </c>
      <c r="I1642" t="s">
        <v>10367</v>
      </c>
      <c r="J1642" t="s">
        <v>10364</v>
      </c>
      <c r="K1642" t="s">
        <v>881</v>
      </c>
      <c r="L1642" t="s">
        <v>117</v>
      </c>
      <c r="M1642" t="s">
        <v>243</v>
      </c>
      <c r="N1642" t="s">
        <v>244</v>
      </c>
      <c r="O1642" t="s">
        <v>27</v>
      </c>
      <c r="P1642" t="s">
        <v>27</v>
      </c>
      <c r="Q1642" t="s">
        <v>27</v>
      </c>
      <c r="R1642" t="s">
        <v>27</v>
      </c>
      <c r="S1642" t="s">
        <v>75</v>
      </c>
      <c r="T1642" t="s">
        <v>41</v>
      </c>
      <c r="U1642" t="s">
        <v>42</v>
      </c>
      <c r="V1642" t="s">
        <v>27</v>
      </c>
      <c r="W1642" t="s">
        <v>43</v>
      </c>
      <c r="X1642" t="s">
        <v>27</v>
      </c>
      <c r="Y1642" t="s">
        <v>27</v>
      </c>
      <c r="Z1642" t="s">
        <v>44</v>
      </c>
      <c r="AA1642" t="s">
        <v>27</v>
      </c>
      <c r="AB1642" s="3" t="s">
        <v>246</v>
      </c>
    </row>
    <row r="1643" spans="1:28" x14ac:dyDescent="0.25">
      <c r="A1643" s="3">
        <v>88600</v>
      </c>
      <c r="B1643" t="s">
        <v>10368</v>
      </c>
      <c r="C1643" t="s">
        <v>27</v>
      </c>
      <c r="D1643" s="3">
        <v>11</v>
      </c>
      <c r="E1643" t="s">
        <v>10365</v>
      </c>
      <c r="F1643" t="s">
        <v>10369</v>
      </c>
      <c r="G1643" t="s">
        <v>10370</v>
      </c>
      <c r="H1643" t="s">
        <v>3492</v>
      </c>
      <c r="I1643" t="s">
        <v>10371</v>
      </c>
      <c r="J1643" t="s">
        <v>10368</v>
      </c>
      <c r="K1643" t="s">
        <v>10372</v>
      </c>
      <c r="L1643" t="s">
        <v>117</v>
      </c>
      <c r="M1643" t="s">
        <v>243</v>
      </c>
      <c r="N1643" t="s">
        <v>244</v>
      </c>
      <c r="O1643" t="s">
        <v>27</v>
      </c>
      <c r="P1643" t="s">
        <v>27</v>
      </c>
      <c r="Q1643" t="s">
        <v>27</v>
      </c>
      <c r="R1643" t="s">
        <v>27</v>
      </c>
      <c r="S1643" t="s">
        <v>40</v>
      </c>
      <c r="T1643" t="s">
        <v>41</v>
      </c>
      <c r="U1643" t="s">
        <v>42</v>
      </c>
      <c r="V1643" t="s">
        <v>27</v>
      </c>
      <c r="W1643" t="s">
        <v>43</v>
      </c>
      <c r="X1643" t="s">
        <v>27</v>
      </c>
      <c r="Y1643" t="s">
        <v>27</v>
      </c>
      <c r="Z1643" t="s">
        <v>44</v>
      </c>
      <c r="AA1643" t="s">
        <v>27</v>
      </c>
      <c r="AB1643" s="3" t="s">
        <v>246</v>
      </c>
    </row>
    <row r="1644" spans="1:28" x14ac:dyDescent="0.25">
      <c r="A1644" s="3">
        <v>88601</v>
      </c>
      <c r="B1644" t="s">
        <v>10373</v>
      </c>
      <c r="C1644" t="s">
        <v>27</v>
      </c>
      <c r="D1644" s="3">
        <v>11</v>
      </c>
      <c r="E1644" t="s">
        <v>10365</v>
      </c>
      <c r="F1644" t="s">
        <v>10374</v>
      </c>
      <c r="G1644" t="s">
        <v>10375</v>
      </c>
      <c r="H1644" t="s">
        <v>3498</v>
      </c>
      <c r="I1644" t="s">
        <v>10376</v>
      </c>
      <c r="J1644" t="s">
        <v>10373</v>
      </c>
      <c r="K1644" t="s">
        <v>10377</v>
      </c>
      <c r="L1644" t="s">
        <v>117</v>
      </c>
      <c r="M1644" t="s">
        <v>243</v>
      </c>
      <c r="N1644" t="s">
        <v>244</v>
      </c>
      <c r="O1644" t="s">
        <v>245</v>
      </c>
      <c r="P1644" t="s">
        <v>27</v>
      </c>
      <c r="Q1644" t="s">
        <v>57</v>
      </c>
      <c r="R1644" t="s">
        <v>58</v>
      </c>
      <c r="S1644" t="s">
        <v>59</v>
      </c>
      <c r="T1644" t="s">
        <v>41</v>
      </c>
      <c r="U1644" t="s">
        <v>42</v>
      </c>
      <c r="V1644" t="s">
        <v>27</v>
      </c>
      <c r="W1644" t="s">
        <v>43</v>
      </c>
      <c r="X1644" t="s">
        <v>27</v>
      </c>
      <c r="Y1644" t="s">
        <v>27</v>
      </c>
      <c r="Z1644" t="s">
        <v>133</v>
      </c>
      <c r="AA1644" t="s">
        <v>27</v>
      </c>
      <c r="AB1644" s="3" t="s">
        <v>10378</v>
      </c>
    </row>
    <row r="1645" spans="1:28" x14ac:dyDescent="0.25">
      <c r="A1645" s="3">
        <v>88602</v>
      </c>
      <c r="B1645" t="s">
        <v>10379</v>
      </c>
      <c r="C1645" t="s">
        <v>27</v>
      </c>
      <c r="D1645" s="3">
        <v>11</v>
      </c>
      <c r="E1645" t="s">
        <v>10365</v>
      </c>
      <c r="F1645" t="s">
        <v>8870</v>
      </c>
      <c r="G1645" t="s">
        <v>10380</v>
      </c>
      <c r="H1645" t="s">
        <v>3504</v>
      </c>
      <c r="I1645" t="s">
        <v>10381</v>
      </c>
      <c r="J1645" t="s">
        <v>10379</v>
      </c>
      <c r="K1645" t="s">
        <v>10382</v>
      </c>
      <c r="L1645" t="s">
        <v>117</v>
      </c>
      <c r="M1645" t="s">
        <v>243</v>
      </c>
      <c r="N1645" t="s">
        <v>244</v>
      </c>
      <c r="O1645" t="s">
        <v>27</v>
      </c>
      <c r="P1645" t="s">
        <v>27</v>
      </c>
      <c r="Q1645" t="s">
        <v>27</v>
      </c>
      <c r="R1645" t="s">
        <v>27</v>
      </c>
      <c r="S1645" t="s">
        <v>40</v>
      </c>
      <c r="T1645" t="s">
        <v>146</v>
      </c>
      <c r="U1645" t="s">
        <v>147</v>
      </c>
      <c r="V1645" t="s">
        <v>27</v>
      </c>
      <c r="W1645" t="s">
        <v>43</v>
      </c>
      <c r="X1645" t="s">
        <v>27</v>
      </c>
      <c r="Y1645" t="s">
        <v>27</v>
      </c>
      <c r="Z1645" t="s">
        <v>44</v>
      </c>
      <c r="AA1645" t="s">
        <v>27</v>
      </c>
      <c r="AB1645" s="3" t="s">
        <v>246</v>
      </c>
    </row>
    <row r="1646" spans="1:28" x14ac:dyDescent="0.25">
      <c r="A1646" s="3">
        <v>88603</v>
      </c>
      <c r="B1646" t="s">
        <v>10383</v>
      </c>
      <c r="C1646" t="s">
        <v>27</v>
      </c>
      <c r="D1646" s="3">
        <v>11</v>
      </c>
      <c r="E1646" t="s">
        <v>10365</v>
      </c>
      <c r="F1646" t="s">
        <v>8870</v>
      </c>
      <c r="G1646" t="s">
        <v>10384</v>
      </c>
      <c r="H1646" t="s">
        <v>3509</v>
      </c>
      <c r="I1646" t="s">
        <v>10385</v>
      </c>
      <c r="J1646" t="s">
        <v>10383</v>
      </c>
      <c r="K1646" t="s">
        <v>10386</v>
      </c>
      <c r="L1646" t="s">
        <v>37</v>
      </c>
      <c r="M1646" t="s">
        <v>38</v>
      </c>
      <c r="N1646" t="s">
        <v>39</v>
      </c>
      <c r="O1646" t="s">
        <v>27</v>
      </c>
      <c r="P1646" t="s">
        <v>27</v>
      </c>
      <c r="Q1646" t="s">
        <v>27</v>
      </c>
      <c r="R1646" t="s">
        <v>27</v>
      </c>
      <c r="S1646" t="s">
        <v>40</v>
      </c>
      <c r="T1646" t="s">
        <v>146</v>
      </c>
      <c r="U1646" t="s">
        <v>147</v>
      </c>
      <c r="V1646" t="s">
        <v>27</v>
      </c>
      <c r="W1646" t="s">
        <v>43</v>
      </c>
      <c r="X1646" t="s">
        <v>27</v>
      </c>
      <c r="Y1646" t="s">
        <v>27</v>
      </c>
      <c r="Z1646" t="s">
        <v>44</v>
      </c>
      <c r="AA1646" t="s">
        <v>27</v>
      </c>
      <c r="AB1646" s="3" t="s">
        <v>246</v>
      </c>
    </row>
    <row r="1647" spans="1:28" x14ac:dyDescent="0.25">
      <c r="A1647" s="3">
        <v>88604</v>
      </c>
      <c r="B1647" t="s">
        <v>10387</v>
      </c>
      <c r="C1647" t="s">
        <v>27</v>
      </c>
      <c r="D1647" s="3">
        <v>11</v>
      </c>
      <c r="E1647" t="s">
        <v>10365</v>
      </c>
      <c r="F1647" t="s">
        <v>8870</v>
      </c>
      <c r="G1647" t="s">
        <v>10388</v>
      </c>
      <c r="H1647" t="s">
        <v>3515</v>
      </c>
      <c r="I1647" t="s">
        <v>10389</v>
      </c>
      <c r="J1647" t="s">
        <v>10387</v>
      </c>
      <c r="K1647" t="s">
        <v>10390</v>
      </c>
      <c r="L1647" t="s">
        <v>37</v>
      </c>
      <c r="M1647" t="s">
        <v>38</v>
      </c>
      <c r="N1647" t="s">
        <v>39</v>
      </c>
      <c r="O1647" t="s">
        <v>27</v>
      </c>
      <c r="P1647" t="s">
        <v>27</v>
      </c>
      <c r="Q1647" t="s">
        <v>27</v>
      </c>
      <c r="R1647" t="s">
        <v>27</v>
      </c>
      <c r="S1647" t="s">
        <v>40</v>
      </c>
      <c r="T1647" t="s">
        <v>146</v>
      </c>
      <c r="U1647" t="s">
        <v>147</v>
      </c>
      <c r="V1647" t="s">
        <v>27</v>
      </c>
      <c r="W1647" t="s">
        <v>43</v>
      </c>
      <c r="X1647" t="s">
        <v>27</v>
      </c>
      <c r="Y1647" t="s">
        <v>27</v>
      </c>
      <c r="Z1647" t="s">
        <v>44</v>
      </c>
      <c r="AA1647" t="s">
        <v>27</v>
      </c>
      <c r="AB1647" s="3" t="s">
        <v>246</v>
      </c>
    </row>
    <row r="1648" spans="1:28" x14ac:dyDescent="0.25">
      <c r="A1648" s="3">
        <v>88605</v>
      </c>
      <c r="B1648" t="s">
        <v>10391</v>
      </c>
      <c r="C1648" t="s">
        <v>27</v>
      </c>
      <c r="D1648" s="3">
        <v>11</v>
      </c>
      <c r="E1648" t="s">
        <v>10365</v>
      </c>
      <c r="F1648" t="s">
        <v>8870</v>
      </c>
      <c r="G1648" t="s">
        <v>10392</v>
      </c>
      <c r="H1648" t="s">
        <v>3521</v>
      </c>
      <c r="I1648" t="s">
        <v>10393</v>
      </c>
      <c r="J1648" t="s">
        <v>10391</v>
      </c>
      <c r="K1648" t="s">
        <v>10394</v>
      </c>
      <c r="L1648" t="s">
        <v>100</v>
      </c>
      <c r="M1648" t="s">
        <v>101</v>
      </c>
      <c r="N1648" t="s">
        <v>102</v>
      </c>
      <c r="O1648" t="s">
        <v>27</v>
      </c>
      <c r="P1648" t="s">
        <v>27</v>
      </c>
      <c r="Q1648" t="s">
        <v>27</v>
      </c>
      <c r="R1648" t="s">
        <v>27</v>
      </c>
      <c r="S1648" t="s">
        <v>40</v>
      </c>
      <c r="T1648" t="s">
        <v>146</v>
      </c>
      <c r="U1648" t="s">
        <v>147</v>
      </c>
      <c r="V1648" t="s">
        <v>27</v>
      </c>
      <c r="W1648" t="s">
        <v>43</v>
      </c>
      <c r="X1648" t="s">
        <v>27</v>
      </c>
      <c r="Y1648" t="s">
        <v>27</v>
      </c>
      <c r="Z1648" t="s">
        <v>44</v>
      </c>
      <c r="AA1648" t="s">
        <v>27</v>
      </c>
      <c r="AB1648" s="3" t="s">
        <v>246</v>
      </c>
    </row>
    <row r="1649" spans="1:28" x14ac:dyDescent="0.25">
      <c r="A1649" s="3">
        <v>88606</v>
      </c>
      <c r="B1649" t="s">
        <v>10395</v>
      </c>
      <c r="C1649" t="s">
        <v>27</v>
      </c>
      <c r="D1649" s="3">
        <v>11</v>
      </c>
      <c r="E1649" t="s">
        <v>10365</v>
      </c>
      <c r="F1649" t="s">
        <v>8870</v>
      </c>
      <c r="G1649" t="s">
        <v>10396</v>
      </c>
      <c r="H1649" t="s">
        <v>3527</v>
      </c>
      <c r="I1649" t="s">
        <v>10397</v>
      </c>
      <c r="J1649" t="s">
        <v>10395</v>
      </c>
      <c r="K1649" t="s">
        <v>10398</v>
      </c>
      <c r="L1649" t="s">
        <v>37</v>
      </c>
      <c r="M1649" t="s">
        <v>38</v>
      </c>
      <c r="N1649" t="s">
        <v>39</v>
      </c>
      <c r="O1649" t="s">
        <v>27</v>
      </c>
      <c r="P1649" t="s">
        <v>27</v>
      </c>
      <c r="Q1649" t="s">
        <v>27</v>
      </c>
      <c r="R1649" t="s">
        <v>27</v>
      </c>
      <c r="S1649" t="s">
        <v>40</v>
      </c>
      <c r="T1649" t="s">
        <v>146</v>
      </c>
      <c r="U1649" t="s">
        <v>147</v>
      </c>
      <c r="V1649" t="s">
        <v>27</v>
      </c>
      <c r="W1649" t="s">
        <v>43</v>
      </c>
      <c r="X1649" t="s">
        <v>27</v>
      </c>
      <c r="Y1649" t="s">
        <v>27</v>
      </c>
      <c r="Z1649" t="s">
        <v>44</v>
      </c>
      <c r="AA1649" t="s">
        <v>27</v>
      </c>
      <c r="AB1649" s="3" t="s">
        <v>10399</v>
      </c>
    </row>
    <row r="1650" spans="1:28" x14ac:dyDescent="0.25">
      <c r="A1650" s="3">
        <v>88607</v>
      </c>
      <c r="B1650" t="s">
        <v>10400</v>
      </c>
      <c r="C1650" t="s">
        <v>27</v>
      </c>
      <c r="D1650" s="3">
        <v>11</v>
      </c>
      <c r="E1650" t="s">
        <v>10365</v>
      </c>
      <c r="F1650" t="s">
        <v>8870</v>
      </c>
      <c r="G1650" t="s">
        <v>10401</v>
      </c>
      <c r="H1650" t="s">
        <v>3533</v>
      </c>
      <c r="I1650" t="s">
        <v>10402</v>
      </c>
      <c r="J1650" t="s">
        <v>10400</v>
      </c>
      <c r="K1650" t="s">
        <v>10403</v>
      </c>
      <c r="L1650" t="s">
        <v>37</v>
      </c>
      <c r="M1650" t="s">
        <v>38</v>
      </c>
      <c r="N1650" t="s">
        <v>39</v>
      </c>
      <c r="O1650" t="s">
        <v>27</v>
      </c>
      <c r="P1650" t="s">
        <v>27</v>
      </c>
      <c r="Q1650" t="s">
        <v>27</v>
      </c>
      <c r="R1650" t="s">
        <v>27</v>
      </c>
      <c r="S1650" t="s">
        <v>40</v>
      </c>
      <c r="T1650" t="s">
        <v>41</v>
      </c>
      <c r="U1650" t="s">
        <v>42</v>
      </c>
      <c r="V1650" t="s">
        <v>27</v>
      </c>
      <c r="W1650" t="s">
        <v>43</v>
      </c>
      <c r="X1650" t="s">
        <v>27</v>
      </c>
      <c r="Y1650" t="s">
        <v>27</v>
      </c>
      <c r="Z1650" t="s">
        <v>44</v>
      </c>
      <c r="AA1650" t="s">
        <v>27</v>
      </c>
      <c r="AB1650" s="3" t="s">
        <v>246</v>
      </c>
    </row>
    <row r="1651" spans="1:28" x14ac:dyDescent="0.25">
      <c r="A1651" s="3">
        <v>88608</v>
      </c>
      <c r="B1651" t="s">
        <v>10404</v>
      </c>
      <c r="C1651" t="s">
        <v>27</v>
      </c>
      <c r="D1651" s="3">
        <v>11</v>
      </c>
      <c r="E1651" t="s">
        <v>10365</v>
      </c>
      <c r="F1651" t="s">
        <v>8870</v>
      </c>
      <c r="G1651" t="s">
        <v>10405</v>
      </c>
      <c r="H1651" t="s">
        <v>3538</v>
      </c>
      <c r="I1651" t="s">
        <v>10406</v>
      </c>
      <c r="J1651" t="s">
        <v>10404</v>
      </c>
      <c r="K1651" t="s">
        <v>10407</v>
      </c>
      <c r="L1651" t="s">
        <v>127</v>
      </c>
      <c r="M1651" t="s">
        <v>128</v>
      </c>
      <c r="N1651" t="s">
        <v>129</v>
      </c>
      <c r="O1651" t="s">
        <v>27</v>
      </c>
      <c r="P1651" t="s">
        <v>27</v>
      </c>
      <c r="Q1651" t="s">
        <v>27</v>
      </c>
      <c r="R1651" t="s">
        <v>27</v>
      </c>
      <c r="S1651" t="s">
        <v>40</v>
      </c>
      <c r="T1651" t="s">
        <v>41</v>
      </c>
      <c r="U1651" t="s">
        <v>42</v>
      </c>
      <c r="V1651" t="s">
        <v>27</v>
      </c>
      <c r="W1651" t="s">
        <v>43</v>
      </c>
      <c r="X1651" t="s">
        <v>27</v>
      </c>
      <c r="Y1651" t="s">
        <v>27</v>
      </c>
      <c r="Z1651" t="s">
        <v>44</v>
      </c>
      <c r="AA1651" t="s">
        <v>27</v>
      </c>
      <c r="AB1651" s="3" t="s">
        <v>10408</v>
      </c>
    </row>
    <row r="1652" spans="1:28" x14ac:dyDescent="0.25">
      <c r="A1652" s="3">
        <v>88610</v>
      </c>
      <c r="B1652" t="s">
        <v>10409</v>
      </c>
      <c r="C1652" t="s">
        <v>27</v>
      </c>
      <c r="D1652" s="3">
        <v>11</v>
      </c>
      <c r="E1652" t="s">
        <v>10365</v>
      </c>
      <c r="F1652" t="s">
        <v>8870</v>
      </c>
      <c r="G1652" t="s">
        <v>10410</v>
      </c>
      <c r="H1652" t="s">
        <v>3545</v>
      </c>
      <c r="I1652" t="s">
        <v>10411</v>
      </c>
      <c r="J1652" t="s">
        <v>10409</v>
      </c>
      <c r="K1652" t="s">
        <v>10412</v>
      </c>
      <c r="L1652" t="s">
        <v>37</v>
      </c>
      <c r="M1652" t="s">
        <v>38</v>
      </c>
      <c r="N1652" t="s">
        <v>39</v>
      </c>
      <c r="O1652" t="s">
        <v>27</v>
      </c>
      <c r="P1652" t="s">
        <v>27</v>
      </c>
      <c r="Q1652" t="s">
        <v>27</v>
      </c>
      <c r="R1652" t="s">
        <v>27</v>
      </c>
      <c r="S1652" t="s">
        <v>40</v>
      </c>
      <c r="T1652" t="s">
        <v>41</v>
      </c>
      <c r="U1652" t="s">
        <v>42</v>
      </c>
      <c r="V1652" t="s">
        <v>27</v>
      </c>
      <c r="W1652" t="s">
        <v>43</v>
      </c>
      <c r="X1652" t="s">
        <v>27</v>
      </c>
      <c r="Y1652" t="s">
        <v>27</v>
      </c>
      <c r="Z1652" t="s">
        <v>44</v>
      </c>
      <c r="AA1652" t="s">
        <v>27</v>
      </c>
      <c r="AB1652" s="3" t="s">
        <v>246</v>
      </c>
    </row>
    <row r="1653" spans="1:28" x14ac:dyDescent="0.25">
      <c r="A1653" s="3">
        <v>88611</v>
      </c>
      <c r="B1653" t="s">
        <v>10413</v>
      </c>
      <c r="C1653" t="s">
        <v>172</v>
      </c>
      <c r="D1653" s="3">
        <v>11</v>
      </c>
      <c r="E1653" t="s">
        <v>10365</v>
      </c>
      <c r="F1653" t="s">
        <v>10414</v>
      </c>
      <c r="G1653" t="s">
        <v>10415</v>
      </c>
      <c r="H1653" t="s">
        <v>3550</v>
      </c>
      <c r="I1653" t="s">
        <v>10416</v>
      </c>
      <c r="J1653" t="s">
        <v>10413</v>
      </c>
      <c r="K1653" t="s">
        <v>10417</v>
      </c>
      <c r="L1653" t="s">
        <v>100</v>
      </c>
      <c r="M1653" t="s">
        <v>101</v>
      </c>
      <c r="N1653" t="s">
        <v>102</v>
      </c>
      <c r="O1653" t="s">
        <v>27</v>
      </c>
      <c r="P1653" t="s">
        <v>27</v>
      </c>
      <c r="Q1653" t="s">
        <v>27</v>
      </c>
      <c r="R1653" t="s">
        <v>27</v>
      </c>
      <c r="S1653" t="s">
        <v>260</v>
      </c>
      <c r="T1653" t="s">
        <v>41</v>
      </c>
      <c r="U1653" t="s">
        <v>42</v>
      </c>
      <c r="V1653" t="s">
        <v>27</v>
      </c>
      <c r="W1653" t="s">
        <v>43</v>
      </c>
      <c r="X1653" t="s">
        <v>27</v>
      </c>
      <c r="Y1653" t="s">
        <v>27</v>
      </c>
      <c r="Z1653" t="s">
        <v>44</v>
      </c>
      <c r="AA1653" t="s">
        <v>27</v>
      </c>
      <c r="AB1653" s="3" t="s">
        <v>10418</v>
      </c>
    </row>
    <row r="1654" spans="1:28" x14ac:dyDescent="0.25">
      <c r="A1654" s="3">
        <v>88612</v>
      </c>
      <c r="B1654" t="s">
        <v>10420</v>
      </c>
      <c r="C1654" t="s">
        <v>27</v>
      </c>
      <c r="D1654" s="3">
        <v>11</v>
      </c>
      <c r="E1654" t="s">
        <v>10365</v>
      </c>
      <c r="F1654" t="s">
        <v>8870</v>
      </c>
      <c r="G1654" t="s">
        <v>10421</v>
      </c>
      <c r="H1654" t="s">
        <v>3556</v>
      </c>
      <c r="I1654" t="s">
        <v>10422</v>
      </c>
      <c r="J1654" t="s">
        <v>10420</v>
      </c>
      <c r="K1654" t="s">
        <v>10423</v>
      </c>
      <c r="L1654" t="s">
        <v>37</v>
      </c>
      <c r="M1654" t="s">
        <v>38</v>
      </c>
      <c r="N1654" t="s">
        <v>39</v>
      </c>
      <c r="O1654" t="s">
        <v>27</v>
      </c>
      <c r="P1654" t="s">
        <v>27</v>
      </c>
      <c r="Q1654" t="s">
        <v>27</v>
      </c>
      <c r="R1654" t="s">
        <v>27</v>
      </c>
      <c r="S1654" t="s">
        <v>40</v>
      </c>
      <c r="T1654" t="s">
        <v>1599</v>
      </c>
      <c r="U1654" t="s">
        <v>1600</v>
      </c>
      <c r="V1654" t="s">
        <v>27</v>
      </c>
      <c r="W1654" t="s">
        <v>43</v>
      </c>
      <c r="X1654" t="s">
        <v>27</v>
      </c>
      <c r="Y1654" t="s">
        <v>27</v>
      </c>
      <c r="Z1654" t="s">
        <v>44</v>
      </c>
      <c r="AA1654" t="s">
        <v>27</v>
      </c>
      <c r="AB1654" s="3" t="s">
        <v>10424</v>
      </c>
    </row>
    <row r="1655" spans="1:28" x14ac:dyDescent="0.25">
      <c r="A1655" s="3">
        <v>88613</v>
      </c>
      <c r="B1655" t="s">
        <v>10425</v>
      </c>
      <c r="C1655" t="s">
        <v>27</v>
      </c>
      <c r="D1655" s="3">
        <v>11</v>
      </c>
      <c r="E1655" t="s">
        <v>10365</v>
      </c>
      <c r="F1655" t="s">
        <v>8870</v>
      </c>
      <c r="G1655" t="s">
        <v>10426</v>
      </c>
      <c r="H1655" t="s">
        <v>3562</v>
      </c>
      <c r="I1655" t="s">
        <v>10427</v>
      </c>
      <c r="J1655" t="s">
        <v>10425</v>
      </c>
      <c r="K1655" t="s">
        <v>10428</v>
      </c>
      <c r="L1655" t="s">
        <v>37</v>
      </c>
      <c r="M1655" t="s">
        <v>38</v>
      </c>
      <c r="N1655" t="s">
        <v>39</v>
      </c>
      <c r="O1655" t="s">
        <v>27</v>
      </c>
      <c r="P1655" t="s">
        <v>27</v>
      </c>
      <c r="Q1655" t="s">
        <v>27</v>
      </c>
      <c r="R1655" t="s">
        <v>27</v>
      </c>
      <c r="S1655" t="s">
        <v>40</v>
      </c>
      <c r="T1655" t="s">
        <v>146</v>
      </c>
      <c r="U1655" t="s">
        <v>147</v>
      </c>
      <c r="V1655" t="s">
        <v>27</v>
      </c>
      <c r="W1655" t="s">
        <v>43</v>
      </c>
      <c r="X1655" t="s">
        <v>27</v>
      </c>
      <c r="Y1655" t="s">
        <v>27</v>
      </c>
      <c r="Z1655" t="s">
        <v>44</v>
      </c>
      <c r="AA1655" t="s">
        <v>27</v>
      </c>
      <c r="AB1655" s="3" t="s">
        <v>246</v>
      </c>
    </row>
    <row r="1656" spans="1:28" x14ac:dyDescent="0.25">
      <c r="A1656" s="3">
        <v>88614</v>
      </c>
      <c r="B1656" t="s">
        <v>10429</v>
      </c>
      <c r="C1656" t="s">
        <v>27</v>
      </c>
      <c r="D1656" s="3">
        <v>11</v>
      </c>
      <c r="E1656" t="s">
        <v>10365</v>
      </c>
      <c r="F1656" t="s">
        <v>9447</v>
      </c>
      <c r="G1656" t="s">
        <v>10430</v>
      </c>
      <c r="H1656" t="s">
        <v>3567</v>
      </c>
      <c r="I1656" t="s">
        <v>10431</v>
      </c>
      <c r="J1656" t="s">
        <v>10429</v>
      </c>
      <c r="K1656" t="s">
        <v>10432</v>
      </c>
      <c r="L1656" t="s">
        <v>37</v>
      </c>
      <c r="M1656" t="s">
        <v>38</v>
      </c>
      <c r="N1656" t="s">
        <v>39</v>
      </c>
      <c r="O1656" t="s">
        <v>27</v>
      </c>
      <c r="P1656" t="s">
        <v>27</v>
      </c>
      <c r="Q1656" t="s">
        <v>27</v>
      </c>
      <c r="R1656" t="s">
        <v>27</v>
      </c>
      <c r="S1656" t="s">
        <v>40</v>
      </c>
      <c r="T1656" t="s">
        <v>146</v>
      </c>
      <c r="U1656" t="s">
        <v>147</v>
      </c>
      <c r="V1656" t="s">
        <v>27</v>
      </c>
      <c r="W1656" t="s">
        <v>43</v>
      </c>
      <c r="X1656" t="s">
        <v>27</v>
      </c>
      <c r="Y1656" t="s">
        <v>27</v>
      </c>
      <c r="Z1656" t="s">
        <v>44</v>
      </c>
      <c r="AA1656" t="s">
        <v>27</v>
      </c>
      <c r="AB1656" s="3" t="s">
        <v>10433</v>
      </c>
    </row>
    <row r="1657" spans="1:28" x14ac:dyDescent="0.25">
      <c r="A1657" s="3">
        <v>88615</v>
      </c>
      <c r="B1657" t="s">
        <v>10434</v>
      </c>
      <c r="C1657" t="s">
        <v>27</v>
      </c>
      <c r="D1657" s="3">
        <v>11</v>
      </c>
      <c r="E1657" t="s">
        <v>10365</v>
      </c>
      <c r="F1657" t="s">
        <v>10435</v>
      </c>
      <c r="G1657" t="s">
        <v>10436</v>
      </c>
      <c r="H1657" t="s">
        <v>3572</v>
      </c>
      <c r="I1657" t="s">
        <v>10437</v>
      </c>
      <c r="J1657" t="s">
        <v>10434</v>
      </c>
      <c r="K1657" t="s">
        <v>10438</v>
      </c>
      <c r="L1657" t="s">
        <v>37</v>
      </c>
      <c r="M1657" t="s">
        <v>38</v>
      </c>
      <c r="N1657" t="s">
        <v>39</v>
      </c>
      <c r="O1657" t="s">
        <v>10439</v>
      </c>
      <c r="P1657" t="s">
        <v>27</v>
      </c>
      <c r="Q1657" t="s">
        <v>57</v>
      </c>
      <c r="R1657" t="s">
        <v>58</v>
      </c>
      <c r="S1657" t="s">
        <v>40</v>
      </c>
      <c r="T1657" t="s">
        <v>146</v>
      </c>
      <c r="U1657" t="s">
        <v>147</v>
      </c>
      <c r="V1657" t="s">
        <v>27</v>
      </c>
      <c r="W1657" t="s">
        <v>43</v>
      </c>
      <c r="X1657" t="s">
        <v>27</v>
      </c>
      <c r="Y1657" t="s">
        <v>27</v>
      </c>
      <c r="Z1657" t="s">
        <v>44</v>
      </c>
      <c r="AA1657" t="s">
        <v>27</v>
      </c>
      <c r="AB1657" s="3" t="s">
        <v>342</v>
      </c>
    </row>
    <row r="1658" spans="1:28" x14ac:dyDescent="0.25">
      <c r="A1658" s="3">
        <v>88616</v>
      </c>
      <c r="B1658" t="s">
        <v>10440</v>
      </c>
      <c r="C1658" t="s">
        <v>64</v>
      </c>
      <c r="D1658" s="3">
        <v>11</v>
      </c>
      <c r="E1658" t="s">
        <v>10365</v>
      </c>
      <c r="F1658" t="s">
        <v>10441</v>
      </c>
      <c r="G1658" t="s">
        <v>10442</v>
      </c>
      <c r="H1658" t="s">
        <v>3577</v>
      </c>
      <c r="I1658" t="s">
        <v>10443</v>
      </c>
      <c r="J1658" t="s">
        <v>10440</v>
      </c>
      <c r="K1658" t="s">
        <v>10444</v>
      </c>
      <c r="L1658" t="s">
        <v>100</v>
      </c>
      <c r="M1658" t="s">
        <v>101</v>
      </c>
      <c r="N1658" t="s">
        <v>102</v>
      </c>
      <c r="O1658" t="s">
        <v>27</v>
      </c>
      <c r="P1658" t="s">
        <v>27</v>
      </c>
      <c r="Q1658" t="s">
        <v>27</v>
      </c>
      <c r="R1658" t="s">
        <v>27</v>
      </c>
      <c r="S1658" t="s">
        <v>260</v>
      </c>
      <c r="T1658" t="s">
        <v>41</v>
      </c>
      <c r="U1658" t="s">
        <v>42</v>
      </c>
      <c r="V1658" t="s">
        <v>27</v>
      </c>
      <c r="W1658" t="s">
        <v>43</v>
      </c>
      <c r="X1658" t="s">
        <v>27</v>
      </c>
      <c r="Y1658" t="s">
        <v>27</v>
      </c>
      <c r="Z1658" t="s">
        <v>44</v>
      </c>
      <c r="AA1658" t="s">
        <v>27</v>
      </c>
      <c r="AB1658" s="3" t="s">
        <v>10445</v>
      </c>
    </row>
    <row r="1659" spans="1:28" x14ac:dyDescent="0.25">
      <c r="A1659" s="3">
        <v>88617</v>
      </c>
      <c r="B1659" t="s">
        <v>10446</v>
      </c>
      <c r="C1659" t="s">
        <v>27</v>
      </c>
      <c r="D1659" s="3">
        <v>11</v>
      </c>
      <c r="E1659" t="s">
        <v>10447</v>
      </c>
      <c r="F1659" t="s">
        <v>10448</v>
      </c>
      <c r="G1659" t="s">
        <v>10449</v>
      </c>
      <c r="H1659" t="s">
        <v>3583</v>
      </c>
      <c r="I1659" t="s">
        <v>10450</v>
      </c>
      <c r="J1659" t="s">
        <v>10446</v>
      </c>
      <c r="K1659" t="s">
        <v>10451</v>
      </c>
      <c r="L1659" t="s">
        <v>117</v>
      </c>
      <c r="M1659" t="s">
        <v>243</v>
      </c>
      <c r="N1659" t="s">
        <v>244</v>
      </c>
      <c r="O1659" t="s">
        <v>245</v>
      </c>
      <c r="P1659" t="s">
        <v>27</v>
      </c>
      <c r="Q1659" t="s">
        <v>57</v>
      </c>
      <c r="R1659" t="s">
        <v>58</v>
      </c>
      <c r="S1659" t="s">
        <v>40</v>
      </c>
      <c r="T1659" t="s">
        <v>626</v>
      </c>
      <c r="U1659" t="s">
        <v>627</v>
      </c>
      <c r="V1659" t="s">
        <v>27</v>
      </c>
      <c r="W1659" t="s">
        <v>43</v>
      </c>
      <c r="X1659" t="s">
        <v>27</v>
      </c>
      <c r="Y1659" t="s">
        <v>27</v>
      </c>
      <c r="Z1659" t="s">
        <v>133</v>
      </c>
      <c r="AA1659" t="s">
        <v>27</v>
      </c>
      <c r="AB1659" s="3" t="s">
        <v>10452</v>
      </c>
    </row>
    <row r="1660" spans="1:28" x14ac:dyDescent="0.25">
      <c r="A1660" s="3">
        <v>88618</v>
      </c>
      <c r="B1660" t="s">
        <v>10454</v>
      </c>
      <c r="C1660" t="s">
        <v>27</v>
      </c>
      <c r="D1660" s="3">
        <v>11</v>
      </c>
      <c r="E1660" t="s">
        <v>10365</v>
      </c>
      <c r="F1660" t="s">
        <v>9447</v>
      </c>
      <c r="G1660" t="s">
        <v>10455</v>
      </c>
      <c r="H1660" t="s">
        <v>3590</v>
      </c>
      <c r="I1660" t="s">
        <v>10456</v>
      </c>
      <c r="J1660" t="s">
        <v>10454</v>
      </c>
      <c r="K1660" t="s">
        <v>10457</v>
      </c>
      <c r="L1660" t="s">
        <v>37</v>
      </c>
      <c r="M1660" t="s">
        <v>38</v>
      </c>
      <c r="N1660" t="s">
        <v>39</v>
      </c>
      <c r="O1660" t="s">
        <v>27</v>
      </c>
      <c r="P1660" t="s">
        <v>27</v>
      </c>
      <c r="Q1660" t="s">
        <v>27</v>
      </c>
      <c r="R1660" t="s">
        <v>27</v>
      </c>
      <c r="S1660" t="s">
        <v>40</v>
      </c>
      <c r="T1660" t="s">
        <v>41</v>
      </c>
      <c r="U1660" t="s">
        <v>42</v>
      </c>
      <c r="V1660" t="s">
        <v>27</v>
      </c>
      <c r="W1660" t="s">
        <v>43</v>
      </c>
      <c r="X1660" t="s">
        <v>27</v>
      </c>
      <c r="Y1660" t="s">
        <v>27</v>
      </c>
      <c r="Z1660" t="s">
        <v>44</v>
      </c>
      <c r="AA1660" t="s">
        <v>27</v>
      </c>
      <c r="AB1660" s="3" t="s">
        <v>10458</v>
      </c>
    </row>
    <row r="1661" spans="1:28" x14ac:dyDescent="0.25">
      <c r="A1661" s="3">
        <v>88619</v>
      </c>
      <c r="B1661" t="s">
        <v>10459</v>
      </c>
      <c r="C1661" t="s">
        <v>27</v>
      </c>
      <c r="D1661" s="3">
        <v>11</v>
      </c>
      <c r="E1661" t="s">
        <v>10365</v>
      </c>
      <c r="F1661" t="s">
        <v>9447</v>
      </c>
      <c r="G1661" t="s">
        <v>10460</v>
      </c>
      <c r="H1661" t="s">
        <v>3596</v>
      </c>
      <c r="I1661" t="s">
        <v>10461</v>
      </c>
      <c r="J1661" t="s">
        <v>10459</v>
      </c>
      <c r="K1661" t="s">
        <v>10462</v>
      </c>
      <c r="L1661" t="s">
        <v>37</v>
      </c>
      <c r="M1661" t="s">
        <v>38</v>
      </c>
      <c r="N1661" t="s">
        <v>39</v>
      </c>
      <c r="O1661" t="s">
        <v>27</v>
      </c>
      <c r="P1661" t="s">
        <v>27</v>
      </c>
      <c r="Q1661" t="s">
        <v>27</v>
      </c>
      <c r="R1661" t="s">
        <v>27</v>
      </c>
      <c r="S1661" t="s">
        <v>40</v>
      </c>
      <c r="T1661" t="s">
        <v>146</v>
      </c>
      <c r="U1661" t="s">
        <v>147</v>
      </c>
      <c r="V1661" t="s">
        <v>27</v>
      </c>
      <c r="W1661" t="s">
        <v>43</v>
      </c>
      <c r="X1661" t="s">
        <v>27</v>
      </c>
      <c r="Y1661" t="s">
        <v>27</v>
      </c>
      <c r="Z1661" t="s">
        <v>44</v>
      </c>
      <c r="AA1661" t="s">
        <v>27</v>
      </c>
      <c r="AB1661" s="3" t="s">
        <v>246</v>
      </c>
    </row>
    <row r="1662" spans="1:28" x14ac:dyDescent="0.25">
      <c r="A1662" s="3">
        <v>88620</v>
      </c>
      <c r="B1662" t="s">
        <v>10463</v>
      </c>
      <c r="C1662" t="s">
        <v>27</v>
      </c>
      <c r="D1662" s="3">
        <v>11</v>
      </c>
      <c r="E1662" t="s">
        <v>10365</v>
      </c>
      <c r="F1662" t="s">
        <v>9447</v>
      </c>
      <c r="G1662" t="s">
        <v>10464</v>
      </c>
      <c r="H1662" t="s">
        <v>3605</v>
      </c>
      <c r="I1662" t="s">
        <v>10465</v>
      </c>
      <c r="J1662" t="s">
        <v>10463</v>
      </c>
      <c r="K1662" t="s">
        <v>10466</v>
      </c>
      <c r="L1662" t="s">
        <v>37</v>
      </c>
      <c r="M1662" t="s">
        <v>38</v>
      </c>
      <c r="N1662" t="s">
        <v>39</v>
      </c>
      <c r="O1662" t="s">
        <v>27</v>
      </c>
      <c r="P1662" t="s">
        <v>27</v>
      </c>
      <c r="Q1662" t="s">
        <v>27</v>
      </c>
      <c r="R1662" t="s">
        <v>27</v>
      </c>
      <c r="S1662" t="s">
        <v>40</v>
      </c>
      <c r="T1662" t="s">
        <v>104</v>
      </c>
      <c r="U1662" t="s">
        <v>105</v>
      </c>
      <c r="V1662" t="s">
        <v>27</v>
      </c>
      <c r="W1662" t="s">
        <v>43</v>
      </c>
      <c r="X1662" t="s">
        <v>27</v>
      </c>
      <c r="Y1662" t="s">
        <v>27</v>
      </c>
      <c r="Z1662" t="s">
        <v>44</v>
      </c>
      <c r="AA1662" t="s">
        <v>27</v>
      </c>
      <c r="AB1662" s="3" t="s">
        <v>10467</v>
      </c>
    </row>
    <row r="1663" spans="1:28" x14ac:dyDescent="0.25">
      <c r="A1663" s="3">
        <v>88621</v>
      </c>
      <c r="B1663" t="s">
        <v>10468</v>
      </c>
      <c r="C1663" t="s">
        <v>27</v>
      </c>
      <c r="D1663" s="3">
        <v>11</v>
      </c>
      <c r="E1663" t="s">
        <v>10365</v>
      </c>
      <c r="F1663" t="s">
        <v>9447</v>
      </c>
      <c r="G1663" t="s">
        <v>10469</v>
      </c>
      <c r="H1663" t="s">
        <v>10470</v>
      </c>
      <c r="I1663" t="s">
        <v>10471</v>
      </c>
      <c r="J1663" t="s">
        <v>10468</v>
      </c>
      <c r="K1663" t="s">
        <v>10472</v>
      </c>
      <c r="L1663" t="s">
        <v>37</v>
      </c>
      <c r="M1663" t="s">
        <v>38</v>
      </c>
      <c r="N1663" t="s">
        <v>39</v>
      </c>
      <c r="O1663" t="s">
        <v>27</v>
      </c>
      <c r="P1663" t="s">
        <v>27</v>
      </c>
      <c r="Q1663" t="s">
        <v>27</v>
      </c>
      <c r="R1663" t="s">
        <v>27</v>
      </c>
      <c r="S1663" t="s">
        <v>40</v>
      </c>
      <c r="T1663" t="s">
        <v>41</v>
      </c>
      <c r="U1663" t="s">
        <v>42</v>
      </c>
      <c r="V1663" t="s">
        <v>27</v>
      </c>
      <c r="W1663" t="s">
        <v>43</v>
      </c>
      <c r="X1663" t="s">
        <v>27</v>
      </c>
      <c r="Y1663" t="s">
        <v>27</v>
      </c>
      <c r="Z1663" t="s">
        <v>44</v>
      </c>
      <c r="AA1663" t="s">
        <v>27</v>
      </c>
      <c r="AB1663" s="3" t="s">
        <v>246</v>
      </c>
    </row>
    <row r="1664" spans="1:28" x14ac:dyDescent="0.25">
      <c r="A1664" s="3">
        <v>88622</v>
      </c>
      <c r="B1664" t="s">
        <v>10473</v>
      </c>
      <c r="C1664" t="s">
        <v>27</v>
      </c>
      <c r="D1664" s="3">
        <v>11</v>
      </c>
      <c r="E1664" t="s">
        <v>10365</v>
      </c>
      <c r="F1664" t="s">
        <v>9447</v>
      </c>
      <c r="G1664" t="s">
        <v>10474</v>
      </c>
      <c r="H1664" t="s">
        <v>3611</v>
      </c>
      <c r="I1664" t="s">
        <v>10475</v>
      </c>
      <c r="J1664" t="s">
        <v>10473</v>
      </c>
      <c r="K1664" t="s">
        <v>10476</v>
      </c>
      <c r="L1664" t="s">
        <v>37</v>
      </c>
      <c r="M1664" t="s">
        <v>38</v>
      </c>
      <c r="N1664" t="s">
        <v>39</v>
      </c>
      <c r="O1664" t="s">
        <v>27</v>
      </c>
      <c r="P1664" t="s">
        <v>27</v>
      </c>
      <c r="Q1664" t="s">
        <v>27</v>
      </c>
      <c r="R1664" t="s">
        <v>27</v>
      </c>
      <c r="S1664" t="s">
        <v>40</v>
      </c>
      <c r="T1664" t="s">
        <v>146</v>
      </c>
      <c r="U1664" t="s">
        <v>147</v>
      </c>
      <c r="V1664" t="s">
        <v>27</v>
      </c>
      <c r="W1664" t="s">
        <v>43</v>
      </c>
      <c r="X1664" t="s">
        <v>27</v>
      </c>
      <c r="Y1664" t="s">
        <v>27</v>
      </c>
      <c r="Z1664" t="s">
        <v>44</v>
      </c>
      <c r="AA1664" t="s">
        <v>27</v>
      </c>
      <c r="AB1664" s="3" t="s">
        <v>10477</v>
      </c>
    </row>
    <row r="1665" spans="1:28" x14ac:dyDescent="0.25">
      <c r="A1665" s="3">
        <v>88623</v>
      </c>
      <c r="B1665" t="s">
        <v>10478</v>
      </c>
      <c r="C1665" t="s">
        <v>27</v>
      </c>
      <c r="D1665" s="3">
        <v>11</v>
      </c>
      <c r="E1665" t="s">
        <v>10365</v>
      </c>
      <c r="F1665" t="s">
        <v>9447</v>
      </c>
      <c r="G1665" t="s">
        <v>10479</v>
      </c>
      <c r="H1665" t="s">
        <v>3617</v>
      </c>
      <c r="I1665" t="s">
        <v>10480</v>
      </c>
      <c r="J1665" t="s">
        <v>10478</v>
      </c>
      <c r="K1665" t="s">
        <v>10481</v>
      </c>
      <c r="L1665" t="s">
        <v>37</v>
      </c>
      <c r="M1665" t="s">
        <v>38</v>
      </c>
      <c r="N1665" t="s">
        <v>39</v>
      </c>
      <c r="O1665" t="s">
        <v>27</v>
      </c>
      <c r="P1665" t="s">
        <v>27</v>
      </c>
      <c r="Q1665" t="s">
        <v>27</v>
      </c>
      <c r="R1665" t="s">
        <v>27</v>
      </c>
      <c r="S1665" t="s">
        <v>59</v>
      </c>
      <c r="T1665" t="s">
        <v>146</v>
      </c>
      <c r="U1665" t="s">
        <v>147</v>
      </c>
      <c r="V1665" t="s">
        <v>27</v>
      </c>
      <c r="W1665" t="s">
        <v>43</v>
      </c>
      <c r="X1665" t="s">
        <v>27</v>
      </c>
      <c r="Y1665" t="s">
        <v>27</v>
      </c>
      <c r="Z1665" t="s">
        <v>44</v>
      </c>
      <c r="AA1665" t="s">
        <v>27</v>
      </c>
      <c r="AB1665" s="3" t="s">
        <v>246</v>
      </c>
    </row>
    <row r="1666" spans="1:28" x14ac:dyDescent="0.25">
      <c r="A1666" s="3">
        <v>88624</v>
      </c>
      <c r="B1666" t="s">
        <v>10482</v>
      </c>
      <c r="C1666" t="s">
        <v>27</v>
      </c>
      <c r="D1666" s="3">
        <v>11</v>
      </c>
      <c r="E1666" t="s">
        <v>10365</v>
      </c>
      <c r="F1666" t="s">
        <v>10483</v>
      </c>
      <c r="G1666" t="s">
        <v>10484</v>
      </c>
      <c r="H1666" t="s">
        <v>3622</v>
      </c>
      <c r="I1666" t="s">
        <v>10485</v>
      </c>
      <c r="J1666" t="s">
        <v>10482</v>
      </c>
      <c r="K1666" t="s">
        <v>10486</v>
      </c>
      <c r="L1666" t="s">
        <v>100</v>
      </c>
      <c r="M1666" t="s">
        <v>101</v>
      </c>
      <c r="N1666" t="s">
        <v>102</v>
      </c>
      <c r="O1666" t="s">
        <v>27</v>
      </c>
      <c r="P1666" t="s">
        <v>27</v>
      </c>
      <c r="Q1666" t="s">
        <v>27</v>
      </c>
      <c r="R1666" t="s">
        <v>27</v>
      </c>
      <c r="S1666" t="s">
        <v>260</v>
      </c>
      <c r="T1666" t="s">
        <v>146</v>
      </c>
      <c r="U1666" t="s">
        <v>147</v>
      </c>
      <c r="V1666" t="s">
        <v>27</v>
      </c>
      <c r="W1666" t="s">
        <v>43</v>
      </c>
      <c r="X1666" t="s">
        <v>27</v>
      </c>
      <c r="Y1666" t="s">
        <v>27</v>
      </c>
      <c r="Z1666" t="s">
        <v>44</v>
      </c>
      <c r="AA1666" t="s">
        <v>27</v>
      </c>
      <c r="AB1666" s="3" t="s">
        <v>10487</v>
      </c>
    </row>
    <row r="1667" spans="1:28" x14ac:dyDescent="0.25">
      <c r="A1667" s="3">
        <v>88625</v>
      </c>
      <c r="B1667" t="s">
        <v>10488</v>
      </c>
      <c r="C1667" t="s">
        <v>27</v>
      </c>
      <c r="D1667" s="3">
        <v>11</v>
      </c>
      <c r="E1667" t="s">
        <v>10365</v>
      </c>
      <c r="F1667" t="s">
        <v>9447</v>
      </c>
      <c r="G1667" t="s">
        <v>10489</v>
      </c>
      <c r="H1667" t="s">
        <v>3627</v>
      </c>
      <c r="I1667" t="s">
        <v>10490</v>
      </c>
      <c r="J1667" t="s">
        <v>10488</v>
      </c>
      <c r="K1667" t="s">
        <v>10491</v>
      </c>
      <c r="L1667" t="s">
        <v>37</v>
      </c>
      <c r="M1667" t="s">
        <v>38</v>
      </c>
      <c r="N1667" t="s">
        <v>39</v>
      </c>
      <c r="O1667" t="s">
        <v>27</v>
      </c>
      <c r="P1667" t="s">
        <v>27</v>
      </c>
      <c r="Q1667" t="s">
        <v>27</v>
      </c>
      <c r="R1667" t="s">
        <v>27</v>
      </c>
      <c r="S1667" t="s">
        <v>40</v>
      </c>
      <c r="T1667" t="s">
        <v>146</v>
      </c>
      <c r="U1667" t="s">
        <v>147</v>
      </c>
      <c r="V1667" t="s">
        <v>27</v>
      </c>
      <c r="W1667" t="s">
        <v>43</v>
      </c>
      <c r="X1667" t="s">
        <v>27</v>
      </c>
      <c r="Y1667" t="s">
        <v>27</v>
      </c>
      <c r="Z1667" t="s">
        <v>44</v>
      </c>
      <c r="AA1667" t="s">
        <v>27</v>
      </c>
      <c r="AB1667" s="3" t="s">
        <v>6177</v>
      </c>
    </row>
    <row r="1668" spans="1:28" x14ac:dyDescent="0.25">
      <c r="A1668" s="3">
        <v>88626</v>
      </c>
      <c r="B1668" t="s">
        <v>10492</v>
      </c>
      <c r="C1668" t="s">
        <v>27</v>
      </c>
      <c r="D1668" s="3">
        <v>11</v>
      </c>
      <c r="E1668" t="s">
        <v>10365</v>
      </c>
      <c r="F1668" t="s">
        <v>9447</v>
      </c>
      <c r="G1668" t="s">
        <v>10493</v>
      </c>
      <c r="H1668" t="s">
        <v>3632</v>
      </c>
      <c r="I1668" t="s">
        <v>10494</v>
      </c>
      <c r="J1668" t="s">
        <v>10492</v>
      </c>
      <c r="K1668" t="s">
        <v>10495</v>
      </c>
      <c r="L1668" t="s">
        <v>37</v>
      </c>
      <c r="M1668" t="s">
        <v>38</v>
      </c>
      <c r="N1668" t="s">
        <v>39</v>
      </c>
      <c r="O1668" t="s">
        <v>27</v>
      </c>
      <c r="P1668" t="s">
        <v>27</v>
      </c>
      <c r="Q1668" t="s">
        <v>27</v>
      </c>
      <c r="R1668" t="s">
        <v>27</v>
      </c>
      <c r="S1668" t="s">
        <v>40</v>
      </c>
      <c r="T1668" t="s">
        <v>146</v>
      </c>
      <c r="U1668" t="s">
        <v>147</v>
      </c>
      <c r="V1668" t="s">
        <v>27</v>
      </c>
      <c r="W1668" t="s">
        <v>43</v>
      </c>
      <c r="X1668" t="s">
        <v>27</v>
      </c>
      <c r="Y1668" t="s">
        <v>27</v>
      </c>
      <c r="Z1668" t="s">
        <v>44</v>
      </c>
      <c r="AA1668" t="s">
        <v>27</v>
      </c>
      <c r="AB1668" s="3" t="s">
        <v>246</v>
      </c>
    </row>
    <row r="1669" spans="1:28" x14ac:dyDescent="0.25">
      <c r="A1669" s="3">
        <v>88627</v>
      </c>
      <c r="B1669" t="s">
        <v>10496</v>
      </c>
      <c r="C1669" t="s">
        <v>27</v>
      </c>
      <c r="D1669" s="3">
        <v>11</v>
      </c>
      <c r="E1669" t="s">
        <v>10365</v>
      </c>
      <c r="F1669" t="s">
        <v>9447</v>
      </c>
      <c r="G1669" t="s">
        <v>10497</v>
      </c>
      <c r="H1669" t="s">
        <v>3639</v>
      </c>
      <c r="I1669" t="s">
        <v>10498</v>
      </c>
      <c r="J1669" t="s">
        <v>10496</v>
      </c>
      <c r="K1669" t="s">
        <v>10499</v>
      </c>
      <c r="L1669" t="s">
        <v>37</v>
      </c>
      <c r="M1669" t="s">
        <v>38</v>
      </c>
      <c r="N1669" t="s">
        <v>39</v>
      </c>
      <c r="O1669" t="s">
        <v>27</v>
      </c>
      <c r="P1669" t="s">
        <v>27</v>
      </c>
      <c r="Q1669" t="s">
        <v>27</v>
      </c>
      <c r="R1669" t="s">
        <v>27</v>
      </c>
      <c r="S1669" t="s">
        <v>40</v>
      </c>
      <c r="T1669" t="s">
        <v>146</v>
      </c>
      <c r="U1669" t="s">
        <v>147</v>
      </c>
      <c r="V1669" t="s">
        <v>27</v>
      </c>
      <c r="W1669" t="s">
        <v>43</v>
      </c>
      <c r="X1669" t="s">
        <v>27</v>
      </c>
      <c r="Y1669" t="s">
        <v>27</v>
      </c>
      <c r="Z1669" t="s">
        <v>44</v>
      </c>
      <c r="AA1669" t="s">
        <v>27</v>
      </c>
      <c r="AB1669" s="3" t="s">
        <v>246</v>
      </c>
    </row>
    <row r="1670" spans="1:28" x14ac:dyDescent="0.25">
      <c r="A1670" s="3">
        <v>88628</v>
      </c>
      <c r="B1670" t="s">
        <v>10500</v>
      </c>
      <c r="C1670" t="s">
        <v>27</v>
      </c>
      <c r="D1670" s="3">
        <v>11</v>
      </c>
      <c r="E1670" t="s">
        <v>10365</v>
      </c>
      <c r="F1670" t="s">
        <v>10501</v>
      </c>
      <c r="G1670" t="s">
        <v>10502</v>
      </c>
      <c r="H1670" t="s">
        <v>3646</v>
      </c>
      <c r="I1670" t="s">
        <v>10503</v>
      </c>
      <c r="J1670" t="s">
        <v>10500</v>
      </c>
      <c r="K1670" t="s">
        <v>10504</v>
      </c>
      <c r="L1670" t="s">
        <v>117</v>
      </c>
      <c r="M1670" t="s">
        <v>243</v>
      </c>
      <c r="N1670" t="s">
        <v>244</v>
      </c>
      <c r="O1670" t="s">
        <v>27</v>
      </c>
      <c r="P1670" t="s">
        <v>27</v>
      </c>
      <c r="Q1670" t="s">
        <v>27</v>
      </c>
      <c r="R1670" t="s">
        <v>27</v>
      </c>
      <c r="S1670" t="s">
        <v>59</v>
      </c>
      <c r="T1670" t="s">
        <v>41</v>
      </c>
      <c r="U1670" t="s">
        <v>42</v>
      </c>
      <c r="V1670" t="s">
        <v>27</v>
      </c>
      <c r="W1670" t="s">
        <v>43</v>
      </c>
      <c r="X1670" t="s">
        <v>27</v>
      </c>
      <c r="Y1670" t="s">
        <v>27</v>
      </c>
      <c r="Z1670" t="s">
        <v>44</v>
      </c>
      <c r="AA1670" t="s">
        <v>27</v>
      </c>
      <c r="AB1670" s="3" t="s">
        <v>10505</v>
      </c>
    </row>
    <row r="1671" spans="1:28" x14ac:dyDescent="0.25">
      <c r="A1671" s="3">
        <v>88629</v>
      </c>
      <c r="B1671" t="s">
        <v>10506</v>
      </c>
      <c r="C1671" t="s">
        <v>1728</v>
      </c>
      <c r="D1671" s="3">
        <v>11</v>
      </c>
      <c r="E1671" t="s">
        <v>10365</v>
      </c>
      <c r="F1671" t="s">
        <v>10507</v>
      </c>
      <c r="G1671" t="s">
        <v>10508</v>
      </c>
      <c r="H1671" t="s">
        <v>3655</v>
      </c>
      <c r="I1671" t="s">
        <v>10509</v>
      </c>
      <c r="J1671" t="s">
        <v>10506</v>
      </c>
      <c r="K1671" t="s">
        <v>10510</v>
      </c>
      <c r="L1671" t="s">
        <v>573</v>
      </c>
      <c r="M1671" t="s">
        <v>574</v>
      </c>
      <c r="N1671" t="s">
        <v>575</v>
      </c>
      <c r="O1671" t="s">
        <v>10511</v>
      </c>
      <c r="P1671" t="s">
        <v>27</v>
      </c>
      <c r="Q1671" t="s">
        <v>57</v>
      </c>
      <c r="R1671" t="s">
        <v>58</v>
      </c>
      <c r="S1671" t="s">
        <v>40</v>
      </c>
      <c r="T1671" t="s">
        <v>41</v>
      </c>
      <c r="U1671" t="s">
        <v>42</v>
      </c>
      <c r="V1671" t="s">
        <v>27</v>
      </c>
      <c r="W1671" t="s">
        <v>43</v>
      </c>
      <c r="X1671" t="s">
        <v>27</v>
      </c>
      <c r="Y1671" t="s">
        <v>27</v>
      </c>
      <c r="Z1671" t="s">
        <v>44</v>
      </c>
      <c r="AA1671" t="s">
        <v>27</v>
      </c>
      <c r="AB1671" s="3" t="s">
        <v>10512</v>
      </c>
    </row>
    <row r="1672" spans="1:28" x14ac:dyDescent="0.25">
      <c r="A1672" s="3">
        <v>88630</v>
      </c>
      <c r="B1672" t="s">
        <v>10513</v>
      </c>
      <c r="C1672" t="s">
        <v>172</v>
      </c>
      <c r="D1672" s="3">
        <v>11</v>
      </c>
      <c r="E1672" t="s">
        <v>10365</v>
      </c>
      <c r="F1672" t="s">
        <v>10514</v>
      </c>
      <c r="G1672" t="s">
        <v>10515</v>
      </c>
      <c r="H1672" t="s">
        <v>3661</v>
      </c>
      <c r="I1672" t="s">
        <v>10516</v>
      </c>
      <c r="J1672" t="s">
        <v>10513</v>
      </c>
      <c r="K1672" t="s">
        <v>10517</v>
      </c>
      <c r="L1672" t="s">
        <v>117</v>
      </c>
      <c r="M1672" t="s">
        <v>243</v>
      </c>
      <c r="N1672" t="s">
        <v>244</v>
      </c>
      <c r="O1672" t="s">
        <v>27</v>
      </c>
      <c r="P1672" t="s">
        <v>27</v>
      </c>
      <c r="Q1672" t="s">
        <v>27</v>
      </c>
      <c r="R1672" t="s">
        <v>27</v>
      </c>
      <c r="S1672" t="s">
        <v>75</v>
      </c>
      <c r="T1672" t="s">
        <v>146</v>
      </c>
      <c r="U1672" t="s">
        <v>147</v>
      </c>
      <c r="V1672" t="s">
        <v>27</v>
      </c>
      <c r="W1672" t="s">
        <v>43</v>
      </c>
      <c r="X1672" t="s">
        <v>27</v>
      </c>
      <c r="Y1672" t="s">
        <v>27</v>
      </c>
      <c r="Z1672" t="s">
        <v>44</v>
      </c>
      <c r="AA1672" t="s">
        <v>27</v>
      </c>
      <c r="AB1672" s="3" t="s">
        <v>10518</v>
      </c>
    </row>
    <row r="1673" spans="1:28" x14ac:dyDescent="0.25">
      <c r="A1673" s="3">
        <v>88631</v>
      </c>
      <c r="B1673" t="s">
        <v>10519</v>
      </c>
      <c r="C1673" t="s">
        <v>27</v>
      </c>
      <c r="D1673" s="3">
        <v>11</v>
      </c>
      <c r="E1673" t="s">
        <v>10520</v>
      </c>
      <c r="F1673" t="s">
        <v>9447</v>
      </c>
      <c r="G1673" t="s">
        <v>10521</v>
      </c>
      <c r="H1673" t="s">
        <v>3666</v>
      </c>
      <c r="I1673" t="s">
        <v>10522</v>
      </c>
      <c r="J1673" t="s">
        <v>10519</v>
      </c>
      <c r="K1673" t="s">
        <v>10523</v>
      </c>
      <c r="L1673" t="s">
        <v>37</v>
      </c>
      <c r="M1673" t="s">
        <v>38</v>
      </c>
      <c r="N1673" t="s">
        <v>39</v>
      </c>
      <c r="O1673" t="s">
        <v>27</v>
      </c>
      <c r="P1673" t="s">
        <v>27</v>
      </c>
      <c r="Q1673" t="s">
        <v>27</v>
      </c>
      <c r="R1673" t="s">
        <v>27</v>
      </c>
      <c r="S1673" t="s">
        <v>40</v>
      </c>
      <c r="T1673" t="s">
        <v>146</v>
      </c>
      <c r="U1673" t="s">
        <v>147</v>
      </c>
      <c r="V1673" t="s">
        <v>27</v>
      </c>
      <c r="W1673" t="s">
        <v>43</v>
      </c>
      <c r="X1673" t="s">
        <v>27</v>
      </c>
      <c r="Y1673" t="s">
        <v>27</v>
      </c>
      <c r="Z1673" t="s">
        <v>44</v>
      </c>
      <c r="AA1673" t="s">
        <v>27</v>
      </c>
      <c r="AB1673" s="3" t="s">
        <v>246</v>
      </c>
    </row>
    <row r="1674" spans="1:28" x14ac:dyDescent="0.25">
      <c r="A1674" s="3">
        <v>88632</v>
      </c>
      <c r="B1674" t="s">
        <v>10524</v>
      </c>
      <c r="C1674" t="s">
        <v>172</v>
      </c>
      <c r="D1674" s="3">
        <v>11</v>
      </c>
      <c r="E1674" t="s">
        <v>10520</v>
      </c>
      <c r="F1674" t="s">
        <v>10525</v>
      </c>
      <c r="G1674" t="s">
        <v>10526</v>
      </c>
      <c r="H1674" t="s">
        <v>3672</v>
      </c>
      <c r="I1674" t="s">
        <v>10527</v>
      </c>
      <c r="J1674" t="s">
        <v>10524</v>
      </c>
      <c r="K1674" t="s">
        <v>10528</v>
      </c>
      <c r="L1674" t="s">
        <v>100</v>
      </c>
      <c r="M1674" t="s">
        <v>101</v>
      </c>
      <c r="N1674" t="s">
        <v>102</v>
      </c>
      <c r="O1674" t="s">
        <v>10529</v>
      </c>
      <c r="P1674" t="s">
        <v>27</v>
      </c>
      <c r="Q1674" t="s">
        <v>57</v>
      </c>
      <c r="R1674" t="s">
        <v>58</v>
      </c>
      <c r="S1674" t="s">
        <v>260</v>
      </c>
      <c r="T1674" t="s">
        <v>146</v>
      </c>
      <c r="U1674" t="s">
        <v>147</v>
      </c>
      <c r="V1674" t="s">
        <v>27</v>
      </c>
      <c r="W1674" t="s">
        <v>43</v>
      </c>
      <c r="X1674" t="s">
        <v>10530</v>
      </c>
      <c r="Y1674" t="s">
        <v>27</v>
      </c>
      <c r="Z1674" t="s">
        <v>44</v>
      </c>
      <c r="AA1674" t="s">
        <v>27</v>
      </c>
      <c r="AB1674" s="3" t="s">
        <v>10531</v>
      </c>
    </row>
    <row r="1675" spans="1:28" x14ac:dyDescent="0.25">
      <c r="A1675" s="3">
        <v>88633</v>
      </c>
      <c r="B1675" t="s">
        <v>10532</v>
      </c>
      <c r="C1675" t="s">
        <v>27</v>
      </c>
      <c r="D1675" s="3">
        <v>11</v>
      </c>
      <c r="E1675" t="s">
        <v>10520</v>
      </c>
      <c r="F1675" t="s">
        <v>9447</v>
      </c>
      <c r="G1675" t="s">
        <v>10533</v>
      </c>
      <c r="H1675" t="s">
        <v>3679</v>
      </c>
      <c r="I1675" t="s">
        <v>10534</v>
      </c>
      <c r="J1675" t="s">
        <v>10532</v>
      </c>
      <c r="K1675" t="s">
        <v>10535</v>
      </c>
      <c r="L1675" t="s">
        <v>100</v>
      </c>
      <c r="M1675" t="s">
        <v>101</v>
      </c>
      <c r="N1675" t="s">
        <v>102</v>
      </c>
      <c r="O1675" t="s">
        <v>27</v>
      </c>
      <c r="P1675" t="s">
        <v>27</v>
      </c>
      <c r="Q1675" t="s">
        <v>27</v>
      </c>
      <c r="R1675" t="s">
        <v>27</v>
      </c>
      <c r="S1675" t="s">
        <v>40</v>
      </c>
      <c r="T1675" t="s">
        <v>146</v>
      </c>
      <c r="U1675" t="s">
        <v>147</v>
      </c>
      <c r="V1675" t="s">
        <v>27</v>
      </c>
      <c r="W1675" t="s">
        <v>43</v>
      </c>
      <c r="X1675" t="s">
        <v>27</v>
      </c>
      <c r="Y1675" t="s">
        <v>27</v>
      </c>
      <c r="Z1675" t="s">
        <v>44</v>
      </c>
      <c r="AA1675" t="s">
        <v>27</v>
      </c>
      <c r="AB1675" s="3" t="s">
        <v>246</v>
      </c>
    </row>
    <row r="1676" spans="1:28" x14ac:dyDescent="0.25">
      <c r="A1676" s="3">
        <v>88634</v>
      </c>
      <c r="B1676" t="s">
        <v>10536</v>
      </c>
      <c r="C1676" t="s">
        <v>27</v>
      </c>
      <c r="D1676" s="3">
        <v>11</v>
      </c>
      <c r="E1676" t="s">
        <v>10520</v>
      </c>
      <c r="F1676" t="s">
        <v>9447</v>
      </c>
      <c r="G1676" t="s">
        <v>10537</v>
      </c>
      <c r="H1676" t="s">
        <v>3686</v>
      </c>
      <c r="I1676" t="s">
        <v>10538</v>
      </c>
      <c r="J1676" t="s">
        <v>10536</v>
      </c>
      <c r="K1676" t="s">
        <v>10539</v>
      </c>
      <c r="L1676" t="s">
        <v>100</v>
      </c>
      <c r="M1676" t="s">
        <v>101</v>
      </c>
      <c r="N1676" t="s">
        <v>102</v>
      </c>
      <c r="O1676" t="s">
        <v>27</v>
      </c>
      <c r="P1676" t="s">
        <v>27</v>
      </c>
      <c r="Q1676" t="s">
        <v>27</v>
      </c>
      <c r="R1676" t="s">
        <v>27</v>
      </c>
      <c r="S1676" t="s">
        <v>40</v>
      </c>
      <c r="T1676" t="s">
        <v>104</v>
      </c>
      <c r="U1676" t="s">
        <v>105</v>
      </c>
      <c r="V1676" t="s">
        <v>27</v>
      </c>
      <c r="W1676" t="s">
        <v>43</v>
      </c>
      <c r="X1676" t="s">
        <v>27</v>
      </c>
      <c r="Y1676" t="s">
        <v>27</v>
      </c>
      <c r="Z1676" t="s">
        <v>44</v>
      </c>
      <c r="AA1676" t="s">
        <v>27</v>
      </c>
      <c r="AB1676" s="3" t="s">
        <v>2349</v>
      </c>
    </row>
    <row r="1677" spans="1:28" x14ac:dyDescent="0.25">
      <c r="A1677" s="3">
        <v>88635</v>
      </c>
      <c r="B1677" t="s">
        <v>10540</v>
      </c>
      <c r="C1677" t="s">
        <v>27</v>
      </c>
      <c r="D1677" s="3">
        <v>11</v>
      </c>
      <c r="E1677" t="s">
        <v>10520</v>
      </c>
      <c r="F1677" t="s">
        <v>9447</v>
      </c>
      <c r="G1677" t="s">
        <v>10541</v>
      </c>
      <c r="H1677" t="s">
        <v>3692</v>
      </c>
      <c r="I1677" t="s">
        <v>10542</v>
      </c>
      <c r="J1677" t="s">
        <v>10540</v>
      </c>
      <c r="K1677" t="s">
        <v>10543</v>
      </c>
      <c r="L1677" t="s">
        <v>37</v>
      </c>
      <c r="M1677" t="s">
        <v>38</v>
      </c>
      <c r="N1677" t="s">
        <v>39</v>
      </c>
      <c r="O1677" t="s">
        <v>27</v>
      </c>
      <c r="P1677" t="s">
        <v>27</v>
      </c>
      <c r="Q1677" t="s">
        <v>27</v>
      </c>
      <c r="R1677" t="s">
        <v>27</v>
      </c>
      <c r="S1677" t="s">
        <v>40</v>
      </c>
      <c r="T1677" t="s">
        <v>41</v>
      </c>
      <c r="U1677" t="s">
        <v>42</v>
      </c>
      <c r="V1677" t="s">
        <v>27</v>
      </c>
      <c r="W1677" t="s">
        <v>43</v>
      </c>
      <c r="X1677" t="s">
        <v>27</v>
      </c>
      <c r="Y1677" t="s">
        <v>27</v>
      </c>
      <c r="Z1677" t="s">
        <v>44</v>
      </c>
      <c r="AA1677" t="s">
        <v>27</v>
      </c>
      <c r="AB1677" s="3" t="s">
        <v>246</v>
      </c>
    </row>
    <row r="1678" spans="1:28" x14ac:dyDescent="0.25">
      <c r="A1678" s="3">
        <v>88636</v>
      </c>
      <c r="B1678" t="s">
        <v>10544</v>
      </c>
      <c r="C1678" t="s">
        <v>27</v>
      </c>
      <c r="D1678" s="3">
        <v>11</v>
      </c>
      <c r="E1678" t="s">
        <v>10520</v>
      </c>
      <c r="F1678" t="s">
        <v>9447</v>
      </c>
      <c r="G1678" t="s">
        <v>10545</v>
      </c>
      <c r="H1678" t="s">
        <v>3699</v>
      </c>
      <c r="I1678" t="s">
        <v>10546</v>
      </c>
      <c r="J1678" t="s">
        <v>10544</v>
      </c>
      <c r="K1678" t="s">
        <v>10547</v>
      </c>
      <c r="L1678" t="s">
        <v>37</v>
      </c>
      <c r="M1678" t="s">
        <v>38</v>
      </c>
      <c r="N1678" t="s">
        <v>39</v>
      </c>
      <c r="O1678" t="s">
        <v>27</v>
      </c>
      <c r="P1678" t="s">
        <v>27</v>
      </c>
      <c r="Q1678" t="s">
        <v>27</v>
      </c>
      <c r="R1678" t="s">
        <v>27</v>
      </c>
      <c r="S1678" t="s">
        <v>40</v>
      </c>
      <c r="T1678" t="s">
        <v>41</v>
      </c>
      <c r="U1678" t="s">
        <v>42</v>
      </c>
      <c r="V1678" t="s">
        <v>27</v>
      </c>
      <c r="W1678" t="s">
        <v>43</v>
      </c>
      <c r="X1678" t="s">
        <v>27</v>
      </c>
      <c r="Y1678" t="s">
        <v>27</v>
      </c>
      <c r="Z1678" t="s">
        <v>44</v>
      </c>
      <c r="AA1678" t="s">
        <v>27</v>
      </c>
      <c r="AB1678" s="3" t="s">
        <v>8285</v>
      </c>
    </row>
    <row r="1679" spans="1:28" x14ac:dyDescent="0.25">
      <c r="A1679" s="3">
        <v>88637</v>
      </c>
      <c r="B1679" t="s">
        <v>10548</v>
      </c>
      <c r="C1679" t="s">
        <v>27</v>
      </c>
      <c r="D1679" s="3">
        <v>11</v>
      </c>
      <c r="E1679" t="s">
        <v>10520</v>
      </c>
      <c r="F1679" t="s">
        <v>10549</v>
      </c>
      <c r="G1679" t="s">
        <v>10550</v>
      </c>
      <c r="H1679" t="s">
        <v>3704</v>
      </c>
      <c r="I1679" t="s">
        <v>10551</v>
      </c>
      <c r="J1679" t="s">
        <v>10548</v>
      </c>
      <c r="K1679" t="s">
        <v>10552</v>
      </c>
      <c r="L1679" t="s">
        <v>100</v>
      </c>
      <c r="M1679" t="s">
        <v>101</v>
      </c>
      <c r="N1679" t="s">
        <v>102</v>
      </c>
      <c r="O1679" t="s">
        <v>10553</v>
      </c>
      <c r="P1679" t="s">
        <v>27</v>
      </c>
      <c r="Q1679" t="s">
        <v>57</v>
      </c>
      <c r="R1679" t="s">
        <v>58</v>
      </c>
      <c r="S1679" t="s">
        <v>40</v>
      </c>
      <c r="T1679" t="s">
        <v>41</v>
      </c>
      <c r="U1679" t="s">
        <v>42</v>
      </c>
      <c r="V1679" t="s">
        <v>27</v>
      </c>
      <c r="W1679" t="s">
        <v>43</v>
      </c>
      <c r="X1679" t="s">
        <v>10554</v>
      </c>
      <c r="Y1679" t="s">
        <v>27</v>
      </c>
      <c r="Z1679" t="s">
        <v>44</v>
      </c>
      <c r="AA1679" t="s">
        <v>27</v>
      </c>
      <c r="AB1679" s="3" t="s">
        <v>10555</v>
      </c>
    </row>
    <row r="1680" spans="1:28" x14ac:dyDescent="0.25">
      <c r="A1680" s="3">
        <v>88638</v>
      </c>
      <c r="B1680" t="s">
        <v>10556</v>
      </c>
      <c r="C1680" t="s">
        <v>27</v>
      </c>
      <c r="D1680" s="3">
        <v>11</v>
      </c>
      <c r="E1680" t="s">
        <v>10520</v>
      </c>
      <c r="F1680" t="s">
        <v>10557</v>
      </c>
      <c r="G1680" t="s">
        <v>10558</v>
      </c>
      <c r="H1680" t="s">
        <v>3710</v>
      </c>
      <c r="I1680" t="s">
        <v>10559</v>
      </c>
      <c r="J1680" t="s">
        <v>10556</v>
      </c>
      <c r="K1680" t="s">
        <v>10560</v>
      </c>
      <c r="L1680" t="s">
        <v>100</v>
      </c>
      <c r="M1680" t="s">
        <v>101</v>
      </c>
      <c r="N1680" t="s">
        <v>102</v>
      </c>
      <c r="O1680" t="s">
        <v>27</v>
      </c>
      <c r="P1680" t="s">
        <v>27</v>
      </c>
      <c r="Q1680" t="s">
        <v>27</v>
      </c>
      <c r="R1680" t="s">
        <v>27</v>
      </c>
      <c r="S1680" t="s">
        <v>260</v>
      </c>
      <c r="T1680" t="s">
        <v>146</v>
      </c>
      <c r="U1680" t="s">
        <v>147</v>
      </c>
      <c r="V1680" t="s">
        <v>27</v>
      </c>
      <c r="W1680" t="s">
        <v>43</v>
      </c>
      <c r="X1680" t="s">
        <v>27</v>
      </c>
      <c r="Y1680" t="s">
        <v>27</v>
      </c>
      <c r="Z1680" t="s">
        <v>44</v>
      </c>
      <c r="AA1680" t="s">
        <v>27</v>
      </c>
      <c r="AB1680" s="3" t="s">
        <v>10561</v>
      </c>
    </row>
    <row r="1681" spans="1:28" x14ac:dyDescent="0.25">
      <c r="A1681" s="3">
        <v>88639</v>
      </c>
      <c r="B1681" t="s">
        <v>10562</v>
      </c>
      <c r="C1681" t="s">
        <v>27</v>
      </c>
      <c r="D1681" s="3">
        <v>11</v>
      </c>
      <c r="E1681" t="s">
        <v>10520</v>
      </c>
      <c r="F1681" t="s">
        <v>10563</v>
      </c>
      <c r="G1681" t="s">
        <v>10564</v>
      </c>
      <c r="H1681" t="s">
        <v>3716</v>
      </c>
      <c r="I1681" t="s">
        <v>10565</v>
      </c>
      <c r="J1681" t="s">
        <v>10562</v>
      </c>
      <c r="K1681" t="s">
        <v>10566</v>
      </c>
      <c r="L1681" t="s">
        <v>37</v>
      </c>
      <c r="M1681" t="s">
        <v>38</v>
      </c>
      <c r="N1681" t="s">
        <v>39</v>
      </c>
      <c r="O1681" t="s">
        <v>27</v>
      </c>
      <c r="P1681" t="s">
        <v>27</v>
      </c>
      <c r="Q1681" t="s">
        <v>27</v>
      </c>
      <c r="R1681" t="s">
        <v>27</v>
      </c>
      <c r="S1681" t="s">
        <v>40</v>
      </c>
      <c r="T1681" t="s">
        <v>146</v>
      </c>
      <c r="U1681" t="s">
        <v>147</v>
      </c>
      <c r="V1681" t="s">
        <v>27</v>
      </c>
      <c r="W1681" t="s">
        <v>43</v>
      </c>
      <c r="X1681" t="s">
        <v>27</v>
      </c>
      <c r="Y1681" t="s">
        <v>27</v>
      </c>
      <c r="Z1681" t="s">
        <v>44</v>
      </c>
      <c r="AA1681" t="s">
        <v>27</v>
      </c>
      <c r="AB1681" s="3" t="s">
        <v>246</v>
      </c>
    </row>
    <row r="1682" spans="1:28" x14ac:dyDescent="0.25">
      <c r="A1682" s="3">
        <v>88640</v>
      </c>
      <c r="B1682" t="s">
        <v>10567</v>
      </c>
      <c r="C1682" t="s">
        <v>27</v>
      </c>
      <c r="D1682" s="3">
        <v>11</v>
      </c>
      <c r="E1682" t="s">
        <v>10520</v>
      </c>
      <c r="F1682" t="s">
        <v>10563</v>
      </c>
      <c r="G1682" t="s">
        <v>10568</v>
      </c>
      <c r="H1682" t="s">
        <v>3724</v>
      </c>
      <c r="I1682" t="s">
        <v>10569</v>
      </c>
      <c r="J1682" t="s">
        <v>10567</v>
      </c>
      <c r="K1682" t="s">
        <v>10570</v>
      </c>
      <c r="L1682" t="s">
        <v>100</v>
      </c>
      <c r="M1682" t="s">
        <v>101</v>
      </c>
      <c r="N1682" t="s">
        <v>102</v>
      </c>
      <c r="O1682" t="s">
        <v>27</v>
      </c>
      <c r="P1682" t="s">
        <v>27</v>
      </c>
      <c r="Q1682" t="s">
        <v>27</v>
      </c>
      <c r="R1682" t="s">
        <v>27</v>
      </c>
      <c r="S1682" t="s">
        <v>40</v>
      </c>
      <c r="T1682" t="s">
        <v>146</v>
      </c>
      <c r="U1682" t="s">
        <v>147</v>
      </c>
      <c r="V1682" t="s">
        <v>27</v>
      </c>
      <c r="W1682" t="s">
        <v>43</v>
      </c>
      <c r="X1682" t="s">
        <v>27</v>
      </c>
      <c r="Y1682" t="s">
        <v>27</v>
      </c>
      <c r="Z1682" t="s">
        <v>44</v>
      </c>
      <c r="AA1682" t="s">
        <v>27</v>
      </c>
      <c r="AB1682" s="3" t="s">
        <v>246</v>
      </c>
    </row>
    <row r="1683" spans="1:28" x14ac:dyDescent="0.25">
      <c r="A1683" s="3">
        <v>88641</v>
      </c>
      <c r="B1683" t="s">
        <v>10571</v>
      </c>
      <c r="C1683" t="s">
        <v>27</v>
      </c>
      <c r="D1683" s="3">
        <v>11</v>
      </c>
      <c r="E1683" t="s">
        <v>10520</v>
      </c>
      <c r="F1683" t="s">
        <v>10572</v>
      </c>
      <c r="G1683" t="s">
        <v>10573</v>
      </c>
      <c r="H1683" t="s">
        <v>3730</v>
      </c>
      <c r="I1683" t="s">
        <v>10574</v>
      </c>
      <c r="J1683" t="s">
        <v>10571</v>
      </c>
      <c r="K1683" t="s">
        <v>10575</v>
      </c>
      <c r="L1683" t="s">
        <v>37</v>
      </c>
      <c r="M1683" t="s">
        <v>38</v>
      </c>
      <c r="N1683" t="s">
        <v>39</v>
      </c>
      <c r="O1683" t="s">
        <v>27</v>
      </c>
      <c r="P1683" t="s">
        <v>27</v>
      </c>
      <c r="Q1683" t="s">
        <v>27</v>
      </c>
      <c r="R1683" t="s">
        <v>27</v>
      </c>
      <c r="S1683" t="s">
        <v>59</v>
      </c>
      <c r="T1683" t="s">
        <v>146</v>
      </c>
      <c r="U1683" t="s">
        <v>147</v>
      </c>
      <c r="V1683" t="s">
        <v>27</v>
      </c>
      <c r="W1683" t="s">
        <v>43</v>
      </c>
      <c r="X1683" t="s">
        <v>27</v>
      </c>
      <c r="Y1683" t="s">
        <v>27</v>
      </c>
      <c r="Z1683" t="s">
        <v>44</v>
      </c>
      <c r="AA1683" t="s">
        <v>27</v>
      </c>
      <c r="AB1683" s="3" t="s">
        <v>5284</v>
      </c>
    </row>
    <row r="1684" spans="1:28" x14ac:dyDescent="0.25">
      <c r="A1684" s="3">
        <v>88642</v>
      </c>
      <c r="B1684" t="s">
        <v>10576</v>
      </c>
      <c r="C1684" t="s">
        <v>27</v>
      </c>
      <c r="D1684" s="3">
        <v>11</v>
      </c>
      <c r="E1684" t="s">
        <v>10520</v>
      </c>
      <c r="F1684" t="s">
        <v>10577</v>
      </c>
      <c r="G1684" t="s">
        <v>10578</v>
      </c>
      <c r="H1684" t="s">
        <v>3736</v>
      </c>
      <c r="I1684" t="s">
        <v>10579</v>
      </c>
      <c r="J1684" t="s">
        <v>10576</v>
      </c>
      <c r="K1684" t="s">
        <v>10580</v>
      </c>
      <c r="L1684" t="s">
        <v>100</v>
      </c>
      <c r="M1684" t="s">
        <v>101</v>
      </c>
      <c r="N1684" t="s">
        <v>102</v>
      </c>
      <c r="O1684" t="s">
        <v>1124</v>
      </c>
      <c r="P1684" t="s">
        <v>27</v>
      </c>
      <c r="Q1684" t="s">
        <v>57</v>
      </c>
      <c r="R1684" t="s">
        <v>58</v>
      </c>
      <c r="S1684" t="s">
        <v>40</v>
      </c>
      <c r="T1684" t="s">
        <v>41</v>
      </c>
      <c r="U1684" t="s">
        <v>42</v>
      </c>
      <c r="V1684" t="s">
        <v>27</v>
      </c>
      <c r="W1684" t="s">
        <v>43</v>
      </c>
      <c r="X1684" t="s">
        <v>27</v>
      </c>
      <c r="Y1684" t="s">
        <v>27</v>
      </c>
      <c r="Z1684" t="s">
        <v>44</v>
      </c>
      <c r="AA1684" t="s">
        <v>27</v>
      </c>
      <c r="AB1684" s="3" t="s">
        <v>10581</v>
      </c>
    </row>
    <row r="1685" spans="1:28" x14ac:dyDescent="0.25">
      <c r="A1685" s="3">
        <v>88643</v>
      </c>
      <c r="B1685" t="s">
        <v>10582</v>
      </c>
      <c r="C1685" t="s">
        <v>172</v>
      </c>
      <c r="D1685" s="3">
        <v>11</v>
      </c>
      <c r="E1685" t="s">
        <v>10520</v>
      </c>
      <c r="F1685" t="s">
        <v>10583</v>
      </c>
      <c r="G1685" t="s">
        <v>10584</v>
      </c>
      <c r="H1685" t="s">
        <v>3743</v>
      </c>
      <c r="I1685" t="s">
        <v>10585</v>
      </c>
      <c r="J1685" t="s">
        <v>10582</v>
      </c>
      <c r="K1685" t="s">
        <v>10586</v>
      </c>
      <c r="L1685" t="s">
        <v>127</v>
      </c>
      <c r="M1685" t="s">
        <v>128</v>
      </c>
      <c r="N1685" t="s">
        <v>129</v>
      </c>
      <c r="O1685" t="s">
        <v>27</v>
      </c>
      <c r="P1685" t="s">
        <v>27</v>
      </c>
      <c r="Q1685" t="s">
        <v>27</v>
      </c>
      <c r="R1685" t="s">
        <v>27</v>
      </c>
      <c r="S1685" t="s">
        <v>59</v>
      </c>
      <c r="T1685" t="s">
        <v>146</v>
      </c>
      <c r="U1685" t="s">
        <v>147</v>
      </c>
      <c r="V1685" t="s">
        <v>27</v>
      </c>
      <c r="W1685" t="s">
        <v>43</v>
      </c>
      <c r="X1685" t="s">
        <v>27</v>
      </c>
      <c r="Y1685" t="s">
        <v>27</v>
      </c>
      <c r="Z1685" t="s">
        <v>44</v>
      </c>
      <c r="AA1685" t="s">
        <v>27</v>
      </c>
      <c r="AB1685" s="3" t="s">
        <v>10587</v>
      </c>
    </row>
    <row r="1686" spans="1:28" x14ac:dyDescent="0.25">
      <c r="A1686" s="3">
        <v>88644</v>
      </c>
      <c r="B1686" t="s">
        <v>10588</v>
      </c>
      <c r="C1686" t="s">
        <v>27</v>
      </c>
      <c r="D1686" s="3">
        <v>11</v>
      </c>
      <c r="E1686" t="s">
        <v>10520</v>
      </c>
      <c r="F1686" t="s">
        <v>10563</v>
      </c>
      <c r="G1686" t="s">
        <v>10589</v>
      </c>
      <c r="H1686" t="s">
        <v>3751</v>
      </c>
      <c r="I1686" t="s">
        <v>10590</v>
      </c>
      <c r="J1686" t="s">
        <v>10588</v>
      </c>
      <c r="K1686" t="s">
        <v>10591</v>
      </c>
      <c r="L1686" t="s">
        <v>37</v>
      </c>
      <c r="M1686" t="s">
        <v>38</v>
      </c>
      <c r="N1686" t="s">
        <v>39</v>
      </c>
      <c r="O1686" t="s">
        <v>27</v>
      </c>
      <c r="P1686" t="s">
        <v>27</v>
      </c>
      <c r="Q1686" t="s">
        <v>27</v>
      </c>
      <c r="R1686" t="s">
        <v>27</v>
      </c>
      <c r="S1686" t="s">
        <v>40</v>
      </c>
      <c r="T1686" t="s">
        <v>146</v>
      </c>
      <c r="U1686" t="s">
        <v>147</v>
      </c>
      <c r="V1686" t="s">
        <v>27</v>
      </c>
      <c r="W1686" t="s">
        <v>43</v>
      </c>
      <c r="X1686" t="s">
        <v>27</v>
      </c>
      <c r="Y1686" t="s">
        <v>27</v>
      </c>
      <c r="Z1686" t="s">
        <v>44</v>
      </c>
      <c r="AA1686" t="s">
        <v>27</v>
      </c>
      <c r="AB1686" s="3" t="s">
        <v>10592</v>
      </c>
    </row>
    <row r="1687" spans="1:28" x14ac:dyDescent="0.25">
      <c r="A1687" s="3">
        <v>88645</v>
      </c>
      <c r="B1687" t="s">
        <v>10593</v>
      </c>
      <c r="C1687" t="s">
        <v>27</v>
      </c>
      <c r="D1687" s="3">
        <v>11</v>
      </c>
      <c r="E1687" t="s">
        <v>10520</v>
      </c>
      <c r="F1687" t="s">
        <v>10563</v>
      </c>
      <c r="G1687" t="s">
        <v>10594</v>
      </c>
      <c r="H1687" t="s">
        <v>3757</v>
      </c>
      <c r="I1687" t="s">
        <v>10595</v>
      </c>
      <c r="J1687" t="s">
        <v>10593</v>
      </c>
      <c r="K1687" t="s">
        <v>10596</v>
      </c>
      <c r="L1687" t="s">
        <v>37</v>
      </c>
      <c r="M1687" t="s">
        <v>38</v>
      </c>
      <c r="N1687" t="s">
        <v>39</v>
      </c>
      <c r="O1687" t="s">
        <v>27</v>
      </c>
      <c r="P1687" t="s">
        <v>27</v>
      </c>
      <c r="Q1687" t="s">
        <v>27</v>
      </c>
      <c r="R1687" t="s">
        <v>27</v>
      </c>
      <c r="S1687" t="s">
        <v>40</v>
      </c>
      <c r="T1687" t="s">
        <v>41</v>
      </c>
      <c r="U1687" t="s">
        <v>42</v>
      </c>
      <c r="V1687" t="s">
        <v>27</v>
      </c>
      <c r="W1687" t="s">
        <v>43</v>
      </c>
      <c r="X1687" t="s">
        <v>27</v>
      </c>
      <c r="Y1687" t="s">
        <v>27</v>
      </c>
      <c r="Z1687" t="s">
        <v>44</v>
      </c>
      <c r="AA1687" t="s">
        <v>27</v>
      </c>
      <c r="AB1687" s="3" t="s">
        <v>10597</v>
      </c>
    </row>
    <row r="1688" spans="1:28" x14ac:dyDescent="0.25">
      <c r="A1688" s="3">
        <v>88646</v>
      </c>
      <c r="B1688" t="s">
        <v>10598</v>
      </c>
      <c r="C1688" t="s">
        <v>27</v>
      </c>
      <c r="D1688" s="3">
        <v>11</v>
      </c>
      <c r="E1688" t="s">
        <v>10520</v>
      </c>
      <c r="F1688" t="s">
        <v>10563</v>
      </c>
      <c r="G1688" t="s">
        <v>10599</v>
      </c>
      <c r="H1688" t="s">
        <v>3764</v>
      </c>
      <c r="I1688" t="s">
        <v>10600</v>
      </c>
      <c r="J1688" t="s">
        <v>10598</v>
      </c>
      <c r="K1688" t="s">
        <v>10601</v>
      </c>
      <c r="L1688" t="s">
        <v>37</v>
      </c>
      <c r="M1688" t="s">
        <v>38</v>
      </c>
      <c r="N1688" t="s">
        <v>39</v>
      </c>
      <c r="O1688" t="s">
        <v>27</v>
      </c>
      <c r="P1688" t="s">
        <v>27</v>
      </c>
      <c r="Q1688" t="s">
        <v>27</v>
      </c>
      <c r="R1688" t="s">
        <v>27</v>
      </c>
      <c r="S1688" t="s">
        <v>40</v>
      </c>
      <c r="T1688" t="s">
        <v>146</v>
      </c>
      <c r="U1688" t="s">
        <v>147</v>
      </c>
      <c r="V1688" t="s">
        <v>27</v>
      </c>
      <c r="W1688" t="s">
        <v>43</v>
      </c>
      <c r="X1688" t="s">
        <v>27</v>
      </c>
      <c r="Y1688" t="s">
        <v>27</v>
      </c>
      <c r="Z1688" t="s">
        <v>44</v>
      </c>
      <c r="AA1688" t="s">
        <v>27</v>
      </c>
      <c r="AB1688" s="3" t="s">
        <v>246</v>
      </c>
    </row>
    <row r="1689" spans="1:28" x14ac:dyDescent="0.25">
      <c r="A1689" s="3">
        <v>88647</v>
      </c>
      <c r="B1689" t="s">
        <v>10602</v>
      </c>
      <c r="C1689" t="s">
        <v>27</v>
      </c>
      <c r="D1689" s="3">
        <v>11</v>
      </c>
      <c r="E1689" t="s">
        <v>10520</v>
      </c>
      <c r="F1689" t="s">
        <v>10563</v>
      </c>
      <c r="G1689" t="s">
        <v>10603</v>
      </c>
      <c r="H1689" t="s">
        <v>3771</v>
      </c>
      <c r="I1689" t="s">
        <v>10604</v>
      </c>
      <c r="J1689" t="s">
        <v>10602</v>
      </c>
      <c r="K1689" t="s">
        <v>10605</v>
      </c>
      <c r="L1689" t="s">
        <v>37</v>
      </c>
      <c r="M1689" t="s">
        <v>38</v>
      </c>
      <c r="N1689" t="s">
        <v>39</v>
      </c>
      <c r="O1689" t="s">
        <v>27</v>
      </c>
      <c r="P1689" t="s">
        <v>27</v>
      </c>
      <c r="Q1689" t="s">
        <v>27</v>
      </c>
      <c r="R1689" t="s">
        <v>27</v>
      </c>
      <c r="S1689" t="s">
        <v>40</v>
      </c>
      <c r="T1689" t="s">
        <v>146</v>
      </c>
      <c r="U1689" t="s">
        <v>147</v>
      </c>
      <c r="V1689" t="s">
        <v>27</v>
      </c>
      <c r="W1689" t="s">
        <v>43</v>
      </c>
      <c r="X1689" t="s">
        <v>27</v>
      </c>
      <c r="Y1689" t="s">
        <v>27</v>
      </c>
      <c r="Z1689" t="s">
        <v>44</v>
      </c>
      <c r="AA1689" t="s">
        <v>27</v>
      </c>
      <c r="AB1689" s="3" t="s">
        <v>10606</v>
      </c>
    </row>
    <row r="1690" spans="1:28" x14ac:dyDescent="0.25">
      <c r="A1690" s="3">
        <v>88648</v>
      </c>
      <c r="B1690" t="s">
        <v>10607</v>
      </c>
      <c r="C1690" t="s">
        <v>27</v>
      </c>
      <c r="D1690" s="3">
        <v>11</v>
      </c>
      <c r="E1690" t="s">
        <v>10520</v>
      </c>
      <c r="F1690" t="s">
        <v>10563</v>
      </c>
      <c r="G1690" t="s">
        <v>10608</v>
      </c>
      <c r="H1690" t="s">
        <v>3777</v>
      </c>
      <c r="I1690" t="s">
        <v>10609</v>
      </c>
      <c r="J1690" t="s">
        <v>10607</v>
      </c>
      <c r="K1690" t="s">
        <v>10610</v>
      </c>
      <c r="L1690" t="s">
        <v>37</v>
      </c>
      <c r="M1690" t="s">
        <v>38</v>
      </c>
      <c r="N1690" t="s">
        <v>39</v>
      </c>
      <c r="O1690" t="s">
        <v>27</v>
      </c>
      <c r="P1690" t="s">
        <v>27</v>
      </c>
      <c r="Q1690" t="s">
        <v>27</v>
      </c>
      <c r="R1690" t="s">
        <v>27</v>
      </c>
      <c r="S1690" t="s">
        <v>40</v>
      </c>
      <c r="T1690" t="s">
        <v>146</v>
      </c>
      <c r="U1690" t="s">
        <v>147</v>
      </c>
      <c r="V1690" t="s">
        <v>27</v>
      </c>
      <c r="W1690" t="s">
        <v>43</v>
      </c>
      <c r="X1690" t="s">
        <v>27</v>
      </c>
      <c r="Y1690" t="s">
        <v>27</v>
      </c>
      <c r="Z1690" t="s">
        <v>44</v>
      </c>
      <c r="AA1690" t="s">
        <v>27</v>
      </c>
      <c r="AB1690" s="3" t="s">
        <v>10611</v>
      </c>
    </row>
    <row r="1691" spans="1:28" x14ac:dyDescent="0.25">
      <c r="A1691" s="3">
        <v>88649</v>
      </c>
      <c r="B1691" t="s">
        <v>10612</v>
      </c>
      <c r="C1691" t="s">
        <v>27</v>
      </c>
      <c r="D1691" s="3">
        <v>11</v>
      </c>
      <c r="E1691" t="s">
        <v>10520</v>
      </c>
      <c r="F1691" t="s">
        <v>10563</v>
      </c>
      <c r="G1691" t="s">
        <v>10613</v>
      </c>
      <c r="H1691" t="s">
        <v>3783</v>
      </c>
      <c r="I1691" t="s">
        <v>10614</v>
      </c>
      <c r="J1691" t="s">
        <v>10612</v>
      </c>
      <c r="K1691" t="s">
        <v>10615</v>
      </c>
      <c r="L1691" t="s">
        <v>100</v>
      </c>
      <c r="M1691" t="s">
        <v>101</v>
      </c>
      <c r="N1691" t="s">
        <v>102</v>
      </c>
      <c r="O1691" t="s">
        <v>27</v>
      </c>
      <c r="P1691" t="s">
        <v>27</v>
      </c>
      <c r="Q1691" t="s">
        <v>27</v>
      </c>
      <c r="R1691" t="s">
        <v>27</v>
      </c>
      <c r="S1691" t="s">
        <v>40</v>
      </c>
      <c r="T1691" t="s">
        <v>146</v>
      </c>
      <c r="U1691" t="s">
        <v>147</v>
      </c>
      <c r="V1691" t="s">
        <v>27</v>
      </c>
      <c r="W1691" t="s">
        <v>43</v>
      </c>
      <c r="X1691" t="s">
        <v>27</v>
      </c>
      <c r="Y1691" t="s">
        <v>27</v>
      </c>
      <c r="Z1691" t="s">
        <v>44</v>
      </c>
      <c r="AA1691" t="s">
        <v>27</v>
      </c>
      <c r="AB1691" s="3" t="s">
        <v>10616</v>
      </c>
    </row>
    <row r="1692" spans="1:28" x14ac:dyDescent="0.25">
      <c r="A1692" s="3">
        <v>88650</v>
      </c>
      <c r="B1692" t="s">
        <v>10617</v>
      </c>
      <c r="C1692" t="s">
        <v>172</v>
      </c>
      <c r="D1692" s="3">
        <v>11</v>
      </c>
      <c r="E1692" t="s">
        <v>10520</v>
      </c>
      <c r="F1692" t="s">
        <v>10563</v>
      </c>
      <c r="G1692" t="s">
        <v>10618</v>
      </c>
      <c r="H1692" t="s">
        <v>3789</v>
      </c>
      <c r="I1692" t="s">
        <v>10619</v>
      </c>
      <c r="J1692" t="s">
        <v>10617</v>
      </c>
      <c r="K1692" t="s">
        <v>10620</v>
      </c>
      <c r="L1692" t="s">
        <v>53</v>
      </c>
      <c r="M1692" t="s">
        <v>54</v>
      </c>
      <c r="N1692" t="s">
        <v>55</v>
      </c>
      <c r="O1692" t="s">
        <v>27</v>
      </c>
      <c r="P1692" t="s">
        <v>27</v>
      </c>
      <c r="Q1692" t="s">
        <v>27</v>
      </c>
      <c r="R1692" t="s">
        <v>27</v>
      </c>
      <c r="S1692" t="s">
        <v>40</v>
      </c>
      <c r="T1692" t="s">
        <v>104</v>
      </c>
      <c r="U1692" t="s">
        <v>105</v>
      </c>
      <c r="V1692" t="s">
        <v>27</v>
      </c>
      <c r="W1692" t="s">
        <v>43</v>
      </c>
      <c r="X1692" t="s">
        <v>27</v>
      </c>
      <c r="Y1692" t="s">
        <v>27</v>
      </c>
      <c r="Z1692" t="s">
        <v>44</v>
      </c>
      <c r="AA1692" t="s">
        <v>27</v>
      </c>
      <c r="AB1692" s="3" t="s">
        <v>10621</v>
      </c>
    </row>
    <row r="1693" spans="1:28" x14ac:dyDescent="0.25">
      <c r="A1693" s="3">
        <v>88651</v>
      </c>
      <c r="B1693" t="s">
        <v>10622</v>
      </c>
      <c r="C1693" t="s">
        <v>27</v>
      </c>
      <c r="D1693" s="3">
        <v>11</v>
      </c>
      <c r="E1693" t="s">
        <v>10520</v>
      </c>
      <c r="F1693" t="s">
        <v>10563</v>
      </c>
      <c r="G1693" t="s">
        <v>10623</v>
      </c>
      <c r="H1693" t="s">
        <v>3795</v>
      </c>
      <c r="I1693" t="s">
        <v>10624</v>
      </c>
      <c r="J1693" t="s">
        <v>10622</v>
      </c>
      <c r="K1693" t="s">
        <v>10625</v>
      </c>
      <c r="L1693" t="s">
        <v>117</v>
      </c>
      <c r="M1693" t="s">
        <v>243</v>
      </c>
      <c r="N1693" t="s">
        <v>244</v>
      </c>
      <c r="O1693" t="s">
        <v>27</v>
      </c>
      <c r="P1693" t="s">
        <v>27</v>
      </c>
      <c r="Q1693" t="s">
        <v>27</v>
      </c>
      <c r="R1693" t="s">
        <v>27</v>
      </c>
      <c r="S1693" t="s">
        <v>40</v>
      </c>
      <c r="T1693" t="s">
        <v>104</v>
      </c>
      <c r="U1693" t="s">
        <v>105</v>
      </c>
      <c r="V1693" t="s">
        <v>27</v>
      </c>
      <c r="W1693" t="s">
        <v>43</v>
      </c>
      <c r="X1693" t="s">
        <v>27</v>
      </c>
      <c r="Y1693" t="s">
        <v>27</v>
      </c>
      <c r="Z1693" t="s">
        <v>44</v>
      </c>
      <c r="AA1693" t="s">
        <v>27</v>
      </c>
      <c r="AB1693" s="3" t="s">
        <v>10626</v>
      </c>
    </row>
    <row r="1694" spans="1:28" x14ac:dyDescent="0.25">
      <c r="A1694" s="3">
        <v>88652</v>
      </c>
      <c r="B1694" t="s">
        <v>10627</v>
      </c>
      <c r="C1694" t="s">
        <v>27</v>
      </c>
      <c r="D1694" s="3">
        <v>11</v>
      </c>
      <c r="E1694" t="s">
        <v>10520</v>
      </c>
      <c r="F1694" t="s">
        <v>10563</v>
      </c>
      <c r="G1694" t="s">
        <v>10628</v>
      </c>
      <c r="H1694" t="s">
        <v>3801</v>
      </c>
      <c r="I1694" t="s">
        <v>10629</v>
      </c>
      <c r="J1694" t="s">
        <v>10627</v>
      </c>
      <c r="K1694" t="s">
        <v>10630</v>
      </c>
      <c r="L1694" t="s">
        <v>53</v>
      </c>
      <c r="M1694" t="s">
        <v>54</v>
      </c>
      <c r="N1694" t="s">
        <v>55</v>
      </c>
      <c r="O1694" t="s">
        <v>27</v>
      </c>
      <c r="P1694" t="s">
        <v>27</v>
      </c>
      <c r="Q1694" t="s">
        <v>27</v>
      </c>
      <c r="R1694" t="s">
        <v>27</v>
      </c>
      <c r="S1694" t="s">
        <v>40</v>
      </c>
      <c r="T1694" t="s">
        <v>41</v>
      </c>
      <c r="U1694" t="s">
        <v>42</v>
      </c>
      <c r="V1694" t="s">
        <v>27</v>
      </c>
      <c r="W1694" t="s">
        <v>43</v>
      </c>
      <c r="X1694" t="s">
        <v>27</v>
      </c>
      <c r="Y1694" t="s">
        <v>27</v>
      </c>
      <c r="Z1694" t="s">
        <v>44</v>
      </c>
      <c r="AA1694" t="s">
        <v>27</v>
      </c>
      <c r="AB1694" s="3" t="s">
        <v>10631</v>
      </c>
    </row>
    <row r="1695" spans="1:28" x14ac:dyDescent="0.25">
      <c r="A1695" s="3">
        <v>88653</v>
      </c>
      <c r="B1695" t="s">
        <v>10632</v>
      </c>
      <c r="C1695" t="s">
        <v>27</v>
      </c>
      <c r="D1695" s="3">
        <v>11</v>
      </c>
      <c r="E1695" t="s">
        <v>10520</v>
      </c>
      <c r="F1695" t="s">
        <v>10633</v>
      </c>
      <c r="G1695" t="s">
        <v>10634</v>
      </c>
      <c r="H1695" t="s">
        <v>3809</v>
      </c>
      <c r="I1695" t="s">
        <v>10635</v>
      </c>
      <c r="J1695" t="s">
        <v>10632</v>
      </c>
      <c r="K1695" t="s">
        <v>10636</v>
      </c>
      <c r="L1695" t="s">
        <v>37</v>
      </c>
      <c r="M1695" t="s">
        <v>38</v>
      </c>
      <c r="N1695" t="s">
        <v>39</v>
      </c>
      <c r="O1695" t="s">
        <v>27</v>
      </c>
      <c r="P1695" t="s">
        <v>27</v>
      </c>
      <c r="Q1695" t="s">
        <v>27</v>
      </c>
      <c r="R1695" t="s">
        <v>27</v>
      </c>
      <c r="S1695" t="s">
        <v>40</v>
      </c>
      <c r="T1695" t="s">
        <v>41</v>
      </c>
      <c r="U1695" t="s">
        <v>42</v>
      </c>
      <c r="V1695" t="s">
        <v>27</v>
      </c>
      <c r="W1695" t="s">
        <v>43</v>
      </c>
      <c r="X1695" t="s">
        <v>27</v>
      </c>
      <c r="Y1695" t="s">
        <v>27</v>
      </c>
      <c r="Z1695" t="s">
        <v>44</v>
      </c>
      <c r="AA1695" t="s">
        <v>27</v>
      </c>
      <c r="AB1695" s="3" t="s">
        <v>10637</v>
      </c>
    </row>
    <row r="1696" spans="1:28" x14ac:dyDescent="0.25">
      <c r="A1696" s="3">
        <v>88654</v>
      </c>
      <c r="B1696" t="s">
        <v>10638</v>
      </c>
      <c r="C1696" t="s">
        <v>27</v>
      </c>
      <c r="D1696" s="3">
        <v>11</v>
      </c>
      <c r="E1696" t="s">
        <v>512</v>
      </c>
      <c r="F1696" t="s">
        <v>10563</v>
      </c>
      <c r="G1696" t="s">
        <v>10639</v>
      </c>
      <c r="H1696" t="s">
        <v>3816</v>
      </c>
      <c r="I1696" t="s">
        <v>10640</v>
      </c>
      <c r="J1696" t="s">
        <v>10638</v>
      </c>
      <c r="K1696" t="s">
        <v>10641</v>
      </c>
      <c r="L1696" t="s">
        <v>37</v>
      </c>
      <c r="M1696" t="s">
        <v>38</v>
      </c>
      <c r="N1696" t="s">
        <v>39</v>
      </c>
      <c r="O1696" t="s">
        <v>27</v>
      </c>
      <c r="P1696" t="s">
        <v>27</v>
      </c>
      <c r="Q1696" t="s">
        <v>27</v>
      </c>
      <c r="R1696" t="s">
        <v>27</v>
      </c>
      <c r="S1696" t="s">
        <v>40</v>
      </c>
      <c r="T1696" t="s">
        <v>41</v>
      </c>
      <c r="U1696" t="s">
        <v>42</v>
      </c>
      <c r="V1696" t="s">
        <v>27</v>
      </c>
      <c r="W1696" t="s">
        <v>43</v>
      </c>
      <c r="X1696" t="s">
        <v>27</v>
      </c>
      <c r="Y1696" t="s">
        <v>27</v>
      </c>
      <c r="Z1696" t="s">
        <v>44</v>
      </c>
      <c r="AA1696" t="s">
        <v>27</v>
      </c>
      <c r="AB1696" s="3" t="s">
        <v>246</v>
      </c>
    </row>
    <row r="1697" spans="1:28" x14ac:dyDescent="0.25">
      <c r="A1697" s="3">
        <v>88655</v>
      </c>
      <c r="B1697" t="s">
        <v>10642</v>
      </c>
      <c r="C1697" t="s">
        <v>27</v>
      </c>
      <c r="D1697" s="3">
        <v>11</v>
      </c>
      <c r="E1697" t="s">
        <v>10520</v>
      </c>
      <c r="F1697" t="s">
        <v>10563</v>
      </c>
      <c r="G1697" t="s">
        <v>10643</v>
      </c>
      <c r="H1697" t="s">
        <v>3823</v>
      </c>
      <c r="I1697" t="s">
        <v>10644</v>
      </c>
      <c r="J1697" t="s">
        <v>10642</v>
      </c>
      <c r="K1697" t="s">
        <v>10645</v>
      </c>
      <c r="L1697" t="s">
        <v>37</v>
      </c>
      <c r="M1697" t="s">
        <v>38</v>
      </c>
      <c r="N1697" t="s">
        <v>39</v>
      </c>
      <c r="O1697" t="s">
        <v>27</v>
      </c>
      <c r="P1697" t="s">
        <v>27</v>
      </c>
      <c r="Q1697" t="s">
        <v>27</v>
      </c>
      <c r="R1697" t="s">
        <v>27</v>
      </c>
      <c r="S1697" t="s">
        <v>40</v>
      </c>
      <c r="T1697" t="s">
        <v>104</v>
      </c>
      <c r="U1697" t="s">
        <v>105</v>
      </c>
      <c r="V1697" t="s">
        <v>27</v>
      </c>
      <c r="W1697" t="s">
        <v>43</v>
      </c>
      <c r="X1697" t="s">
        <v>27</v>
      </c>
      <c r="Y1697" t="s">
        <v>27</v>
      </c>
      <c r="Z1697" t="s">
        <v>44</v>
      </c>
      <c r="AA1697" t="s">
        <v>27</v>
      </c>
      <c r="AB1697" s="3" t="s">
        <v>246</v>
      </c>
    </row>
    <row r="1698" spans="1:28" x14ac:dyDescent="0.25">
      <c r="A1698" s="3">
        <v>88656</v>
      </c>
      <c r="B1698" t="s">
        <v>10646</v>
      </c>
      <c r="C1698" t="s">
        <v>27</v>
      </c>
      <c r="D1698" s="3">
        <v>11</v>
      </c>
      <c r="E1698" t="s">
        <v>10647</v>
      </c>
      <c r="F1698" t="s">
        <v>10563</v>
      </c>
      <c r="G1698" t="s">
        <v>10648</v>
      </c>
      <c r="H1698" t="s">
        <v>3831</v>
      </c>
      <c r="I1698" t="s">
        <v>10649</v>
      </c>
      <c r="J1698" t="s">
        <v>10646</v>
      </c>
      <c r="K1698" t="s">
        <v>10650</v>
      </c>
      <c r="L1698" t="s">
        <v>37</v>
      </c>
      <c r="M1698" t="s">
        <v>38</v>
      </c>
      <c r="N1698" t="s">
        <v>39</v>
      </c>
      <c r="O1698" t="s">
        <v>27</v>
      </c>
      <c r="P1698" t="s">
        <v>27</v>
      </c>
      <c r="Q1698" t="s">
        <v>27</v>
      </c>
      <c r="R1698" t="s">
        <v>27</v>
      </c>
      <c r="S1698" t="s">
        <v>40</v>
      </c>
      <c r="T1698" t="s">
        <v>41</v>
      </c>
      <c r="U1698" t="s">
        <v>42</v>
      </c>
      <c r="V1698" t="s">
        <v>27</v>
      </c>
      <c r="W1698" t="s">
        <v>43</v>
      </c>
      <c r="X1698" t="s">
        <v>27</v>
      </c>
      <c r="Y1698" t="s">
        <v>27</v>
      </c>
      <c r="Z1698" t="s">
        <v>44</v>
      </c>
      <c r="AA1698" t="s">
        <v>27</v>
      </c>
      <c r="AB1698" s="3" t="s">
        <v>246</v>
      </c>
    </row>
    <row r="1699" spans="1:28" x14ac:dyDescent="0.25">
      <c r="A1699" s="3">
        <v>88657</v>
      </c>
      <c r="B1699" t="s">
        <v>10651</v>
      </c>
      <c r="C1699" t="s">
        <v>27</v>
      </c>
      <c r="D1699" s="3">
        <v>11</v>
      </c>
      <c r="E1699" t="s">
        <v>10647</v>
      </c>
      <c r="F1699" t="s">
        <v>10563</v>
      </c>
      <c r="G1699" t="s">
        <v>10652</v>
      </c>
      <c r="H1699" t="s">
        <v>3837</v>
      </c>
      <c r="I1699" t="s">
        <v>10653</v>
      </c>
      <c r="J1699" t="s">
        <v>10651</v>
      </c>
      <c r="K1699" t="s">
        <v>10654</v>
      </c>
      <c r="L1699" t="s">
        <v>37</v>
      </c>
      <c r="M1699" t="s">
        <v>38</v>
      </c>
      <c r="N1699" t="s">
        <v>39</v>
      </c>
      <c r="O1699" t="s">
        <v>27</v>
      </c>
      <c r="P1699" t="s">
        <v>27</v>
      </c>
      <c r="Q1699" t="s">
        <v>27</v>
      </c>
      <c r="R1699" t="s">
        <v>27</v>
      </c>
      <c r="S1699" t="s">
        <v>40</v>
      </c>
      <c r="T1699" t="s">
        <v>146</v>
      </c>
      <c r="U1699" t="s">
        <v>147</v>
      </c>
      <c r="V1699" t="s">
        <v>27</v>
      </c>
      <c r="W1699" t="s">
        <v>43</v>
      </c>
      <c r="X1699" t="s">
        <v>27</v>
      </c>
      <c r="Y1699" t="s">
        <v>27</v>
      </c>
      <c r="Z1699" t="s">
        <v>44</v>
      </c>
      <c r="AA1699" t="s">
        <v>27</v>
      </c>
      <c r="AB1699" s="3" t="s">
        <v>246</v>
      </c>
    </row>
    <row r="1700" spans="1:28" x14ac:dyDescent="0.25">
      <c r="A1700" s="3">
        <v>88658</v>
      </c>
      <c r="B1700" t="s">
        <v>10655</v>
      </c>
      <c r="C1700" t="s">
        <v>27</v>
      </c>
      <c r="D1700" s="3">
        <v>11</v>
      </c>
      <c r="E1700" t="s">
        <v>10647</v>
      </c>
      <c r="F1700" t="s">
        <v>10563</v>
      </c>
      <c r="G1700" t="s">
        <v>10656</v>
      </c>
      <c r="H1700" t="s">
        <v>3843</v>
      </c>
      <c r="I1700" t="s">
        <v>10657</v>
      </c>
      <c r="J1700" t="s">
        <v>10655</v>
      </c>
      <c r="K1700" t="s">
        <v>10658</v>
      </c>
      <c r="L1700" t="s">
        <v>100</v>
      </c>
      <c r="M1700" t="s">
        <v>101</v>
      </c>
      <c r="N1700" t="s">
        <v>102</v>
      </c>
      <c r="O1700" t="s">
        <v>27</v>
      </c>
      <c r="P1700" t="s">
        <v>27</v>
      </c>
      <c r="Q1700" t="s">
        <v>27</v>
      </c>
      <c r="R1700" t="s">
        <v>27</v>
      </c>
      <c r="S1700" t="s">
        <v>40</v>
      </c>
      <c r="T1700" t="s">
        <v>146</v>
      </c>
      <c r="U1700" t="s">
        <v>147</v>
      </c>
      <c r="V1700" t="s">
        <v>27</v>
      </c>
      <c r="W1700" t="s">
        <v>43</v>
      </c>
      <c r="X1700" t="s">
        <v>27</v>
      </c>
      <c r="Y1700" t="s">
        <v>27</v>
      </c>
      <c r="Z1700" t="s">
        <v>44</v>
      </c>
      <c r="AA1700" t="s">
        <v>27</v>
      </c>
      <c r="AB1700" s="3" t="s">
        <v>10659</v>
      </c>
    </row>
    <row r="1701" spans="1:28" x14ac:dyDescent="0.25">
      <c r="A1701" s="3">
        <v>88659</v>
      </c>
      <c r="B1701" t="s">
        <v>10660</v>
      </c>
      <c r="C1701" t="s">
        <v>27</v>
      </c>
      <c r="D1701" s="3">
        <v>11</v>
      </c>
      <c r="E1701" t="s">
        <v>10647</v>
      </c>
      <c r="F1701" t="s">
        <v>10563</v>
      </c>
      <c r="G1701" t="s">
        <v>10661</v>
      </c>
      <c r="H1701" t="s">
        <v>3849</v>
      </c>
      <c r="I1701" t="s">
        <v>10662</v>
      </c>
      <c r="J1701" t="s">
        <v>10660</v>
      </c>
      <c r="K1701" t="s">
        <v>10663</v>
      </c>
      <c r="L1701" t="s">
        <v>37</v>
      </c>
      <c r="M1701" t="s">
        <v>38</v>
      </c>
      <c r="N1701" t="s">
        <v>39</v>
      </c>
      <c r="O1701" t="s">
        <v>27</v>
      </c>
      <c r="P1701" t="s">
        <v>27</v>
      </c>
      <c r="Q1701" t="s">
        <v>27</v>
      </c>
      <c r="R1701" t="s">
        <v>27</v>
      </c>
      <c r="S1701" t="s">
        <v>40</v>
      </c>
      <c r="T1701" t="s">
        <v>27</v>
      </c>
      <c r="U1701" t="s">
        <v>27</v>
      </c>
      <c r="V1701" t="s">
        <v>27</v>
      </c>
      <c r="W1701" t="s">
        <v>43</v>
      </c>
      <c r="X1701" t="s">
        <v>27</v>
      </c>
      <c r="Y1701" t="s">
        <v>27</v>
      </c>
      <c r="Z1701" t="s">
        <v>44</v>
      </c>
      <c r="AA1701" t="s">
        <v>27</v>
      </c>
      <c r="AB1701" s="3" t="s">
        <v>10664</v>
      </c>
    </row>
    <row r="1702" spans="1:28" x14ac:dyDescent="0.25">
      <c r="A1702" s="3">
        <v>88660</v>
      </c>
      <c r="B1702" t="s">
        <v>10665</v>
      </c>
      <c r="C1702" t="s">
        <v>27</v>
      </c>
      <c r="D1702" s="3">
        <v>11</v>
      </c>
      <c r="E1702" t="s">
        <v>10647</v>
      </c>
      <c r="F1702" t="s">
        <v>10666</v>
      </c>
      <c r="G1702" t="s">
        <v>10667</v>
      </c>
      <c r="H1702" t="s">
        <v>3854</v>
      </c>
      <c r="I1702" t="s">
        <v>10668</v>
      </c>
      <c r="J1702" t="s">
        <v>10665</v>
      </c>
      <c r="K1702" t="s">
        <v>10669</v>
      </c>
      <c r="L1702" t="s">
        <v>37</v>
      </c>
      <c r="M1702" t="s">
        <v>38</v>
      </c>
      <c r="N1702" t="s">
        <v>39</v>
      </c>
      <c r="O1702" t="s">
        <v>10670</v>
      </c>
      <c r="P1702" t="s">
        <v>27</v>
      </c>
      <c r="Q1702" t="s">
        <v>57</v>
      </c>
      <c r="R1702" t="s">
        <v>58</v>
      </c>
      <c r="S1702" t="s">
        <v>40</v>
      </c>
      <c r="T1702" t="s">
        <v>41</v>
      </c>
      <c r="U1702" t="s">
        <v>42</v>
      </c>
      <c r="V1702" t="s">
        <v>27</v>
      </c>
      <c r="W1702" t="s">
        <v>43</v>
      </c>
      <c r="X1702" t="s">
        <v>10671</v>
      </c>
      <c r="Y1702" t="s">
        <v>27</v>
      </c>
      <c r="Z1702" t="s">
        <v>44</v>
      </c>
      <c r="AA1702" t="s">
        <v>27</v>
      </c>
      <c r="AB1702" s="3" t="s">
        <v>246</v>
      </c>
    </row>
    <row r="1703" spans="1:28" x14ac:dyDescent="0.25">
      <c r="A1703" s="3">
        <v>88661</v>
      </c>
      <c r="B1703" t="s">
        <v>10672</v>
      </c>
      <c r="C1703" t="s">
        <v>27</v>
      </c>
      <c r="D1703" s="3">
        <v>11</v>
      </c>
      <c r="E1703" t="s">
        <v>10647</v>
      </c>
      <c r="F1703" t="s">
        <v>10563</v>
      </c>
      <c r="G1703" t="s">
        <v>10673</v>
      </c>
      <c r="H1703" t="s">
        <v>3860</v>
      </c>
      <c r="I1703" t="s">
        <v>10674</v>
      </c>
      <c r="J1703" t="s">
        <v>10672</v>
      </c>
      <c r="K1703" t="s">
        <v>10675</v>
      </c>
      <c r="L1703" t="s">
        <v>37</v>
      </c>
      <c r="M1703" t="s">
        <v>38</v>
      </c>
      <c r="N1703" t="s">
        <v>39</v>
      </c>
      <c r="O1703" t="s">
        <v>27</v>
      </c>
      <c r="P1703" t="s">
        <v>27</v>
      </c>
      <c r="Q1703" t="s">
        <v>27</v>
      </c>
      <c r="R1703" t="s">
        <v>27</v>
      </c>
      <c r="S1703" t="s">
        <v>40</v>
      </c>
      <c r="T1703" t="s">
        <v>146</v>
      </c>
      <c r="U1703" t="s">
        <v>147</v>
      </c>
      <c r="V1703" t="s">
        <v>27</v>
      </c>
      <c r="W1703" t="s">
        <v>43</v>
      </c>
      <c r="X1703" t="s">
        <v>27</v>
      </c>
      <c r="Y1703" t="s">
        <v>27</v>
      </c>
      <c r="Z1703" t="s">
        <v>44</v>
      </c>
      <c r="AA1703" t="s">
        <v>27</v>
      </c>
      <c r="AB1703" s="3" t="s">
        <v>10676</v>
      </c>
    </row>
    <row r="1704" spans="1:28" x14ac:dyDescent="0.25">
      <c r="A1704" s="3">
        <v>88662</v>
      </c>
      <c r="B1704" t="s">
        <v>10677</v>
      </c>
      <c r="C1704" t="s">
        <v>27</v>
      </c>
      <c r="D1704" s="3">
        <v>11</v>
      </c>
      <c r="E1704" t="s">
        <v>10647</v>
      </c>
      <c r="F1704" t="s">
        <v>10563</v>
      </c>
      <c r="G1704" t="s">
        <v>10678</v>
      </c>
      <c r="H1704" t="s">
        <v>3865</v>
      </c>
      <c r="I1704" t="s">
        <v>10679</v>
      </c>
      <c r="J1704" t="s">
        <v>10677</v>
      </c>
      <c r="K1704" t="s">
        <v>10680</v>
      </c>
      <c r="L1704" t="s">
        <v>53</v>
      </c>
      <c r="M1704" t="s">
        <v>54</v>
      </c>
      <c r="N1704" t="s">
        <v>55</v>
      </c>
      <c r="O1704" t="s">
        <v>27</v>
      </c>
      <c r="P1704" t="s">
        <v>27</v>
      </c>
      <c r="Q1704" t="s">
        <v>27</v>
      </c>
      <c r="R1704" t="s">
        <v>27</v>
      </c>
      <c r="S1704" t="s">
        <v>40</v>
      </c>
      <c r="T1704" t="s">
        <v>146</v>
      </c>
      <c r="U1704" t="s">
        <v>147</v>
      </c>
      <c r="V1704" t="s">
        <v>27</v>
      </c>
      <c r="W1704" t="s">
        <v>43</v>
      </c>
      <c r="X1704" t="s">
        <v>27</v>
      </c>
      <c r="Y1704" t="s">
        <v>27</v>
      </c>
      <c r="Z1704" t="s">
        <v>44</v>
      </c>
      <c r="AA1704" t="s">
        <v>27</v>
      </c>
      <c r="AB1704" s="3" t="s">
        <v>10681</v>
      </c>
    </row>
    <row r="1705" spans="1:28" x14ac:dyDescent="0.25">
      <c r="A1705" s="3">
        <v>88663</v>
      </c>
      <c r="B1705" t="s">
        <v>10682</v>
      </c>
      <c r="C1705" t="s">
        <v>27</v>
      </c>
      <c r="D1705" s="3">
        <v>11</v>
      </c>
      <c r="E1705" t="s">
        <v>10647</v>
      </c>
      <c r="F1705" t="s">
        <v>10563</v>
      </c>
      <c r="G1705" t="s">
        <v>10683</v>
      </c>
      <c r="H1705" t="s">
        <v>3871</v>
      </c>
      <c r="I1705" t="s">
        <v>10684</v>
      </c>
      <c r="J1705" t="s">
        <v>10682</v>
      </c>
      <c r="K1705" t="s">
        <v>10685</v>
      </c>
      <c r="L1705" t="s">
        <v>100</v>
      </c>
      <c r="M1705" t="s">
        <v>101</v>
      </c>
      <c r="N1705" t="s">
        <v>102</v>
      </c>
      <c r="O1705" t="s">
        <v>27</v>
      </c>
      <c r="P1705" t="s">
        <v>27</v>
      </c>
      <c r="Q1705" t="s">
        <v>27</v>
      </c>
      <c r="R1705" t="s">
        <v>27</v>
      </c>
      <c r="S1705" t="s">
        <v>40</v>
      </c>
      <c r="T1705" t="s">
        <v>146</v>
      </c>
      <c r="U1705" t="s">
        <v>147</v>
      </c>
      <c r="V1705" t="s">
        <v>27</v>
      </c>
      <c r="W1705" t="s">
        <v>43</v>
      </c>
      <c r="X1705" t="s">
        <v>27</v>
      </c>
      <c r="Y1705" t="s">
        <v>27</v>
      </c>
      <c r="Z1705" t="s">
        <v>44</v>
      </c>
      <c r="AA1705" t="s">
        <v>27</v>
      </c>
      <c r="AB1705" s="3" t="s">
        <v>246</v>
      </c>
    </row>
    <row r="1706" spans="1:28" x14ac:dyDescent="0.25">
      <c r="A1706" s="3">
        <v>88664</v>
      </c>
      <c r="B1706" t="s">
        <v>10686</v>
      </c>
      <c r="C1706" t="s">
        <v>27</v>
      </c>
      <c r="D1706" s="3">
        <v>11</v>
      </c>
      <c r="E1706" t="s">
        <v>10647</v>
      </c>
      <c r="F1706" t="s">
        <v>10563</v>
      </c>
      <c r="G1706" t="s">
        <v>10687</v>
      </c>
      <c r="H1706" t="s">
        <v>3877</v>
      </c>
      <c r="I1706" t="s">
        <v>10688</v>
      </c>
      <c r="J1706" t="s">
        <v>10686</v>
      </c>
      <c r="K1706" t="s">
        <v>10689</v>
      </c>
      <c r="L1706" t="s">
        <v>37</v>
      </c>
      <c r="M1706" t="s">
        <v>38</v>
      </c>
      <c r="N1706" t="s">
        <v>39</v>
      </c>
      <c r="O1706" t="s">
        <v>27</v>
      </c>
      <c r="P1706" t="s">
        <v>27</v>
      </c>
      <c r="Q1706" t="s">
        <v>27</v>
      </c>
      <c r="R1706" t="s">
        <v>27</v>
      </c>
      <c r="S1706" t="s">
        <v>40</v>
      </c>
      <c r="T1706" t="s">
        <v>41</v>
      </c>
      <c r="U1706" t="s">
        <v>42</v>
      </c>
      <c r="V1706" t="s">
        <v>27</v>
      </c>
      <c r="W1706" t="s">
        <v>43</v>
      </c>
      <c r="X1706" t="s">
        <v>27</v>
      </c>
      <c r="Y1706" t="s">
        <v>27</v>
      </c>
      <c r="Z1706" t="s">
        <v>44</v>
      </c>
      <c r="AA1706" t="s">
        <v>27</v>
      </c>
      <c r="AB1706" s="3" t="s">
        <v>6020</v>
      </c>
    </row>
    <row r="1707" spans="1:28" x14ac:dyDescent="0.25">
      <c r="A1707" s="3">
        <v>88665</v>
      </c>
      <c r="B1707" t="s">
        <v>10690</v>
      </c>
      <c r="C1707" t="s">
        <v>27</v>
      </c>
      <c r="D1707" s="3">
        <v>11</v>
      </c>
      <c r="E1707" t="s">
        <v>10647</v>
      </c>
      <c r="F1707" t="s">
        <v>10563</v>
      </c>
      <c r="G1707" t="s">
        <v>10691</v>
      </c>
      <c r="H1707" t="s">
        <v>3885</v>
      </c>
      <c r="I1707" t="s">
        <v>10692</v>
      </c>
      <c r="J1707" t="s">
        <v>10690</v>
      </c>
      <c r="K1707" t="s">
        <v>10693</v>
      </c>
      <c r="L1707" t="s">
        <v>37</v>
      </c>
      <c r="M1707" t="s">
        <v>38</v>
      </c>
      <c r="N1707" t="s">
        <v>39</v>
      </c>
      <c r="O1707" t="s">
        <v>27</v>
      </c>
      <c r="P1707" t="s">
        <v>27</v>
      </c>
      <c r="Q1707" t="s">
        <v>27</v>
      </c>
      <c r="R1707" t="s">
        <v>27</v>
      </c>
      <c r="S1707" t="s">
        <v>40</v>
      </c>
      <c r="T1707" t="s">
        <v>146</v>
      </c>
      <c r="U1707" t="s">
        <v>147</v>
      </c>
      <c r="V1707" t="s">
        <v>27</v>
      </c>
      <c r="W1707" t="s">
        <v>43</v>
      </c>
      <c r="X1707" t="s">
        <v>27</v>
      </c>
      <c r="Y1707" t="s">
        <v>27</v>
      </c>
      <c r="Z1707" t="s">
        <v>44</v>
      </c>
      <c r="AA1707" t="s">
        <v>27</v>
      </c>
      <c r="AB1707" s="3" t="s">
        <v>10694</v>
      </c>
    </row>
    <row r="1708" spans="1:28" x14ac:dyDescent="0.25">
      <c r="A1708" s="3">
        <v>88666</v>
      </c>
      <c r="B1708" t="s">
        <v>10695</v>
      </c>
      <c r="C1708" t="s">
        <v>27</v>
      </c>
      <c r="D1708" s="3">
        <v>11</v>
      </c>
      <c r="E1708" t="s">
        <v>10647</v>
      </c>
      <c r="F1708" t="s">
        <v>10563</v>
      </c>
      <c r="G1708" t="s">
        <v>10696</v>
      </c>
      <c r="H1708" t="s">
        <v>3892</v>
      </c>
      <c r="I1708" t="s">
        <v>10697</v>
      </c>
      <c r="J1708" t="s">
        <v>10695</v>
      </c>
      <c r="K1708" t="s">
        <v>10698</v>
      </c>
      <c r="L1708" t="s">
        <v>37</v>
      </c>
      <c r="M1708" t="s">
        <v>38</v>
      </c>
      <c r="N1708" t="s">
        <v>39</v>
      </c>
      <c r="O1708" t="s">
        <v>27</v>
      </c>
      <c r="P1708" t="s">
        <v>27</v>
      </c>
      <c r="Q1708" t="s">
        <v>27</v>
      </c>
      <c r="R1708" t="s">
        <v>27</v>
      </c>
      <c r="S1708" t="s">
        <v>40</v>
      </c>
      <c r="T1708" t="s">
        <v>146</v>
      </c>
      <c r="U1708" t="s">
        <v>147</v>
      </c>
      <c r="V1708" t="s">
        <v>27</v>
      </c>
      <c r="W1708" t="s">
        <v>43</v>
      </c>
      <c r="X1708" t="s">
        <v>27</v>
      </c>
      <c r="Y1708" t="s">
        <v>27</v>
      </c>
      <c r="Z1708" t="s">
        <v>44</v>
      </c>
      <c r="AA1708" t="s">
        <v>27</v>
      </c>
      <c r="AB1708" s="3" t="s">
        <v>10699</v>
      </c>
    </row>
    <row r="1709" spans="1:28" x14ac:dyDescent="0.25">
      <c r="A1709" s="3">
        <v>88667</v>
      </c>
      <c r="B1709" t="s">
        <v>10700</v>
      </c>
      <c r="C1709" t="s">
        <v>172</v>
      </c>
      <c r="D1709" s="3">
        <v>11</v>
      </c>
      <c r="E1709" t="s">
        <v>10647</v>
      </c>
      <c r="F1709" t="s">
        <v>10701</v>
      </c>
      <c r="G1709" t="s">
        <v>10702</v>
      </c>
      <c r="H1709" t="s">
        <v>3897</v>
      </c>
      <c r="I1709" t="s">
        <v>10703</v>
      </c>
      <c r="J1709" t="s">
        <v>10700</v>
      </c>
      <c r="K1709" t="s">
        <v>10704</v>
      </c>
      <c r="L1709" t="s">
        <v>210</v>
      </c>
      <c r="M1709" t="s">
        <v>211</v>
      </c>
      <c r="N1709" t="s">
        <v>212</v>
      </c>
      <c r="O1709" t="s">
        <v>27</v>
      </c>
      <c r="P1709" t="s">
        <v>27</v>
      </c>
      <c r="Q1709" t="s">
        <v>27</v>
      </c>
      <c r="R1709" t="s">
        <v>27</v>
      </c>
      <c r="S1709" t="s">
        <v>59</v>
      </c>
      <c r="T1709" t="s">
        <v>41</v>
      </c>
      <c r="U1709" t="s">
        <v>42</v>
      </c>
      <c r="V1709" t="s">
        <v>27</v>
      </c>
      <c r="W1709" t="s">
        <v>43</v>
      </c>
      <c r="X1709" t="s">
        <v>27</v>
      </c>
      <c r="Y1709" t="s">
        <v>27</v>
      </c>
      <c r="Z1709" t="s">
        <v>44</v>
      </c>
      <c r="AA1709" t="s">
        <v>27</v>
      </c>
      <c r="AB1709" s="3" t="s">
        <v>10705</v>
      </c>
    </row>
    <row r="1710" spans="1:28" x14ac:dyDescent="0.25">
      <c r="A1710" s="3">
        <v>88668</v>
      </c>
      <c r="B1710" t="s">
        <v>10706</v>
      </c>
      <c r="C1710" t="s">
        <v>172</v>
      </c>
      <c r="D1710" s="3">
        <v>11</v>
      </c>
      <c r="E1710" t="s">
        <v>10647</v>
      </c>
      <c r="F1710" t="s">
        <v>10707</v>
      </c>
      <c r="G1710" t="s">
        <v>10708</v>
      </c>
      <c r="H1710" t="s">
        <v>3904</v>
      </c>
      <c r="I1710" t="s">
        <v>10709</v>
      </c>
      <c r="J1710" t="s">
        <v>10706</v>
      </c>
      <c r="K1710" t="s">
        <v>10710</v>
      </c>
      <c r="L1710" t="s">
        <v>100</v>
      </c>
      <c r="M1710" t="s">
        <v>101</v>
      </c>
      <c r="N1710" t="s">
        <v>102</v>
      </c>
      <c r="O1710" t="s">
        <v>27</v>
      </c>
      <c r="P1710" t="s">
        <v>27</v>
      </c>
      <c r="Q1710" t="s">
        <v>27</v>
      </c>
      <c r="R1710" t="s">
        <v>27</v>
      </c>
      <c r="S1710" t="s">
        <v>59</v>
      </c>
      <c r="T1710" t="s">
        <v>131</v>
      </c>
      <c r="U1710" t="s">
        <v>132</v>
      </c>
      <c r="V1710" t="s">
        <v>4183</v>
      </c>
      <c r="W1710" t="s">
        <v>43</v>
      </c>
      <c r="X1710" t="s">
        <v>27</v>
      </c>
      <c r="Y1710" t="s">
        <v>27</v>
      </c>
      <c r="Z1710" t="s">
        <v>44</v>
      </c>
      <c r="AA1710" t="s">
        <v>27</v>
      </c>
      <c r="AB1710" s="3" t="s">
        <v>10711</v>
      </c>
    </row>
    <row r="1711" spans="1:28" x14ac:dyDescent="0.25">
      <c r="A1711" s="3">
        <v>88669</v>
      </c>
      <c r="B1711" t="s">
        <v>10712</v>
      </c>
      <c r="C1711" t="s">
        <v>27</v>
      </c>
      <c r="D1711" s="3">
        <v>11</v>
      </c>
      <c r="E1711" t="s">
        <v>10647</v>
      </c>
      <c r="F1711" t="s">
        <v>10563</v>
      </c>
      <c r="G1711" t="s">
        <v>10713</v>
      </c>
      <c r="H1711" t="s">
        <v>10714</v>
      </c>
      <c r="I1711" t="s">
        <v>10715</v>
      </c>
      <c r="J1711" t="s">
        <v>10712</v>
      </c>
      <c r="K1711" t="s">
        <v>10716</v>
      </c>
      <c r="L1711" t="s">
        <v>37</v>
      </c>
      <c r="M1711" t="s">
        <v>38</v>
      </c>
      <c r="N1711" t="s">
        <v>39</v>
      </c>
      <c r="O1711" t="s">
        <v>27</v>
      </c>
      <c r="P1711" t="s">
        <v>27</v>
      </c>
      <c r="Q1711" t="s">
        <v>27</v>
      </c>
      <c r="R1711" t="s">
        <v>27</v>
      </c>
      <c r="S1711" t="s">
        <v>40</v>
      </c>
      <c r="T1711" t="s">
        <v>146</v>
      </c>
      <c r="U1711" t="s">
        <v>147</v>
      </c>
      <c r="V1711" t="s">
        <v>27</v>
      </c>
      <c r="W1711" t="s">
        <v>43</v>
      </c>
      <c r="X1711" t="s">
        <v>27</v>
      </c>
      <c r="Y1711" t="s">
        <v>27</v>
      </c>
      <c r="Z1711" t="s">
        <v>44</v>
      </c>
      <c r="AA1711" t="s">
        <v>27</v>
      </c>
      <c r="AB1711" s="3" t="s">
        <v>10717</v>
      </c>
    </row>
    <row r="1712" spans="1:28" x14ac:dyDescent="0.25">
      <c r="A1712" s="3">
        <v>88670</v>
      </c>
      <c r="B1712" t="s">
        <v>10718</v>
      </c>
      <c r="C1712" t="s">
        <v>27</v>
      </c>
      <c r="D1712" s="3">
        <v>11</v>
      </c>
      <c r="E1712" t="s">
        <v>10647</v>
      </c>
      <c r="F1712" t="s">
        <v>10719</v>
      </c>
      <c r="G1712" t="s">
        <v>10720</v>
      </c>
      <c r="H1712" t="s">
        <v>3913</v>
      </c>
      <c r="I1712" t="s">
        <v>10721</v>
      </c>
      <c r="J1712" t="s">
        <v>10718</v>
      </c>
      <c r="K1712" t="s">
        <v>10722</v>
      </c>
      <c r="L1712" t="s">
        <v>37</v>
      </c>
      <c r="M1712" t="s">
        <v>38</v>
      </c>
      <c r="N1712" t="s">
        <v>39</v>
      </c>
      <c r="O1712" t="s">
        <v>27</v>
      </c>
      <c r="P1712" t="s">
        <v>27</v>
      </c>
      <c r="Q1712" t="s">
        <v>27</v>
      </c>
      <c r="R1712" t="s">
        <v>27</v>
      </c>
      <c r="S1712" t="s">
        <v>40</v>
      </c>
      <c r="T1712" t="s">
        <v>41</v>
      </c>
      <c r="U1712" t="s">
        <v>42</v>
      </c>
      <c r="V1712" t="s">
        <v>27</v>
      </c>
      <c r="W1712" t="s">
        <v>43</v>
      </c>
      <c r="X1712" t="s">
        <v>27</v>
      </c>
      <c r="Y1712" t="s">
        <v>27</v>
      </c>
      <c r="Z1712" t="s">
        <v>44</v>
      </c>
      <c r="AA1712" t="s">
        <v>27</v>
      </c>
      <c r="AB1712" s="3" t="s">
        <v>246</v>
      </c>
    </row>
    <row r="1713" spans="1:28" x14ac:dyDescent="0.25">
      <c r="A1713" s="3">
        <v>88671</v>
      </c>
      <c r="B1713" t="s">
        <v>10723</v>
      </c>
      <c r="C1713" t="s">
        <v>172</v>
      </c>
      <c r="D1713" s="3">
        <v>11</v>
      </c>
      <c r="E1713" t="s">
        <v>10647</v>
      </c>
      <c r="F1713" t="s">
        <v>10719</v>
      </c>
      <c r="G1713" t="s">
        <v>10724</v>
      </c>
      <c r="H1713" t="s">
        <v>10725</v>
      </c>
      <c r="I1713" t="s">
        <v>10726</v>
      </c>
      <c r="J1713" t="s">
        <v>10723</v>
      </c>
      <c r="K1713" t="s">
        <v>10727</v>
      </c>
      <c r="L1713" t="s">
        <v>573</v>
      </c>
      <c r="M1713" t="s">
        <v>574</v>
      </c>
      <c r="N1713" t="s">
        <v>575</v>
      </c>
      <c r="O1713" t="s">
        <v>27</v>
      </c>
      <c r="P1713" t="s">
        <v>27</v>
      </c>
      <c r="Q1713" t="s">
        <v>27</v>
      </c>
      <c r="R1713" t="s">
        <v>27</v>
      </c>
      <c r="S1713" t="s">
        <v>59</v>
      </c>
      <c r="T1713" t="s">
        <v>146</v>
      </c>
      <c r="U1713" t="s">
        <v>147</v>
      </c>
      <c r="V1713" t="s">
        <v>27</v>
      </c>
      <c r="W1713" t="s">
        <v>43</v>
      </c>
      <c r="X1713" t="s">
        <v>27</v>
      </c>
      <c r="Y1713" t="s">
        <v>27</v>
      </c>
      <c r="Z1713" t="s">
        <v>44</v>
      </c>
      <c r="AA1713" t="s">
        <v>27</v>
      </c>
      <c r="AB1713" s="3" t="s">
        <v>10728</v>
      </c>
    </row>
    <row r="1714" spans="1:28" x14ac:dyDescent="0.25">
      <c r="A1714" s="3">
        <v>88672</v>
      </c>
      <c r="B1714" t="s">
        <v>10729</v>
      </c>
      <c r="C1714" t="s">
        <v>27</v>
      </c>
      <c r="D1714" s="3">
        <v>11</v>
      </c>
      <c r="E1714" t="s">
        <v>10647</v>
      </c>
      <c r="F1714" t="s">
        <v>10719</v>
      </c>
      <c r="G1714" t="s">
        <v>10730</v>
      </c>
      <c r="H1714" t="s">
        <v>3919</v>
      </c>
      <c r="I1714" t="s">
        <v>10731</v>
      </c>
      <c r="J1714" t="s">
        <v>10729</v>
      </c>
      <c r="K1714" t="s">
        <v>10732</v>
      </c>
      <c r="L1714" t="s">
        <v>37</v>
      </c>
      <c r="M1714" t="s">
        <v>38</v>
      </c>
      <c r="N1714" t="s">
        <v>39</v>
      </c>
      <c r="O1714" t="s">
        <v>27</v>
      </c>
      <c r="P1714" t="s">
        <v>27</v>
      </c>
      <c r="Q1714" t="s">
        <v>27</v>
      </c>
      <c r="R1714" t="s">
        <v>27</v>
      </c>
      <c r="S1714" t="s">
        <v>40</v>
      </c>
      <c r="T1714" t="s">
        <v>27</v>
      </c>
      <c r="U1714" t="s">
        <v>27</v>
      </c>
      <c r="V1714" t="s">
        <v>27</v>
      </c>
      <c r="W1714" t="s">
        <v>43</v>
      </c>
      <c r="X1714" t="s">
        <v>27</v>
      </c>
      <c r="Y1714" t="s">
        <v>27</v>
      </c>
      <c r="Z1714" t="s">
        <v>44</v>
      </c>
      <c r="AA1714" t="s">
        <v>27</v>
      </c>
      <c r="AB1714" s="3" t="s">
        <v>10733</v>
      </c>
    </row>
    <row r="1715" spans="1:28" x14ac:dyDescent="0.25">
      <c r="A1715" s="3">
        <v>88673</v>
      </c>
      <c r="B1715" t="s">
        <v>10734</v>
      </c>
      <c r="C1715" t="s">
        <v>27</v>
      </c>
      <c r="D1715" s="3">
        <v>11</v>
      </c>
      <c r="E1715" t="s">
        <v>10647</v>
      </c>
      <c r="F1715" t="s">
        <v>10719</v>
      </c>
      <c r="G1715" t="s">
        <v>10735</v>
      </c>
      <c r="H1715" t="s">
        <v>3925</v>
      </c>
      <c r="I1715" t="s">
        <v>10736</v>
      </c>
      <c r="J1715" t="s">
        <v>10734</v>
      </c>
      <c r="K1715" t="s">
        <v>10737</v>
      </c>
      <c r="L1715" t="s">
        <v>37</v>
      </c>
      <c r="M1715" t="s">
        <v>38</v>
      </c>
      <c r="N1715" t="s">
        <v>39</v>
      </c>
      <c r="O1715" t="s">
        <v>27</v>
      </c>
      <c r="P1715" t="s">
        <v>27</v>
      </c>
      <c r="Q1715" t="s">
        <v>27</v>
      </c>
      <c r="R1715" t="s">
        <v>27</v>
      </c>
      <c r="S1715" t="s">
        <v>40</v>
      </c>
      <c r="T1715" t="s">
        <v>146</v>
      </c>
      <c r="U1715" t="s">
        <v>147</v>
      </c>
      <c r="V1715" t="s">
        <v>27</v>
      </c>
      <c r="W1715" t="s">
        <v>43</v>
      </c>
      <c r="X1715" t="s">
        <v>27</v>
      </c>
      <c r="Y1715" t="s">
        <v>27</v>
      </c>
      <c r="Z1715" t="s">
        <v>44</v>
      </c>
      <c r="AA1715" t="s">
        <v>27</v>
      </c>
      <c r="AB1715" s="3" t="s">
        <v>246</v>
      </c>
    </row>
    <row r="1716" spans="1:28" x14ac:dyDescent="0.25">
      <c r="A1716" s="3">
        <v>88674</v>
      </c>
      <c r="B1716" t="s">
        <v>10739</v>
      </c>
      <c r="C1716" t="s">
        <v>27</v>
      </c>
      <c r="D1716" s="3">
        <v>11</v>
      </c>
      <c r="E1716" t="s">
        <v>10647</v>
      </c>
      <c r="F1716" t="s">
        <v>10719</v>
      </c>
      <c r="G1716" t="s">
        <v>10740</v>
      </c>
      <c r="H1716" t="s">
        <v>3931</v>
      </c>
      <c r="I1716" t="s">
        <v>10741</v>
      </c>
      <c r="J1716" t="s">
        <v>10739</v>
      </c>
      <c r="K1716" t="s">
        <v>10742</v>
      </c>
      <c r="L1716" t="s">
        <v>37</v>
      </c>
      <c r="M1716" t="s">
        <v>38</v>
      </c>
      <c r="N1716" t="s">
        <v>39</v>
      </c>
      <c r="O1716" t="s">
        <v>27</v>
      </c>
      <c r="P1716" t="s">
        <v>27</v>
      </c>
      <c r="Q1716" t="s">
        <v>27</v>
      </c>
      <c r="R1716" t="s">
        <v>27</v>
      </c>
      <c r="S1716" t="s">
        <v>40</v>
      </c>
      <c r="T1716" t="s">
        <v>41</v>
      </c>
      <c r="U1716" t="s">
        <v>42</v>
      </c>
      <c r="V1716" t="s">
        <v>27</v>
      </c>
      <c r="W1716" t="s">
        <v>43</v>
      </c>
      <c r="X1716" t="s">
        <v>27</v>
      </c>
      <c r="Y1716" t="s">
        <v>27</v>
      </c>
      <c r="Z1716" t="s">
        <v>44</v>
      </c>
      <c r="AA1716" t="s">
        <v>27</v>
      </c>
      <c r="AB1716" s="3" t="s">
        <v>10743</v>
      </c>
    </row>
    <row r="1717" spans="1:28" x14ac:dyDescent="0.25">
      <c r="A1717" s="3">
        <v>88675</v>
      </c>
      <c r="B1717" t="s">
        <v>10744</v>
      </c>
      <c r="C1717" t="s">
        <v>27</v>
      </c>
      <c r="D1717" s="3">
        <v>11</v>
      </c>
      <c r="E1717" t="s">
        <v>10647</v>
      </c>
      <c r="F1717" t="s">
        <v>10719</v>
      </c>
      <c r="G1717" t="s">
        <v>10745</v>
      </c>
      <c r="H1717" t="s">
        <v>3936</v>
      </c>
      <c r="I1717" t="s">
        <v>10746</v>
      </c>
      <c r="J1717" t="s">
        <v>10744</v>
      </c>
      <c r="K1717" t="s">
        <v>10747</v>
      </c>
      <c r="L1717" t="s">
        <v>37</v>
      </c>
      <c r="M1717" t="s">
        <v>38</v>
      </c>
      <c r="N1717" t="s">
        <v>39</v>
      </c>
      <c r="O1717" t="s">
        <v>27</v>
      </c>
      <c r="P1717" t="s">
        <v>27</v>
      </c>
      <c r="Q1717" t="s">
        <v>27</v>
      </c>
      <c r="R1717" t="s">
        <v>27</v>
      </c>
      <c r="S1717" t="s">
        <v>40</v>
      </c>
      <c r="T1717" t="s">
        <v>146</v>
      </c>
      <c r="U1717" t="s">
        <v>147</v>
      </c>
      <c r="V1717" t="s">
        <v>27</v>
      </c>
      <c r="W1717" t="s">
        <v>43</v>
      </c>
      <c r="X1717" t="s">
        <v>27</v>
      </c>
      <c r="Y1717" t="s">
        <v>27</v>
      </c>
      <c r="Z1717" t="s">
        <v>44</v>
      </c>
      <c r="AA1717" t="s">
        <v>27</v>
      </c>
      <c r="AB1717" s="3" t="s">
        <v>10748</v>
      </c>
    </row>
    <row r="1718" spans="1:28" x14ac:dyDescent="0.25">
      <c r="A1718" s="3">
        <v>88676</v>
      </c>
      <c r="B1718" t="s">
        <v>10749</v>
      </c>
      <c r="C1718" t="s">
        <v>27</v>
      </c>
      <c r="D1718" s="3">
        <v>11</v>
      </c>
      <c r="E1718" t="s">
        <v>10647</v>
      </c>
      <c r="F1718" t="s">
        <v>10719</v>
      </c>
      <c r="G1718" t="s">
        <v>10750</v>
      </c>
      <c r="H1718" t="s">
        <v>3943</v>
      </c>
      <c r="I1718" t="s">
        <v>10751</v>
      </c>
      <c r="J1718" t="s">
        <v>10749</v>
      </c>
      <c r="K1718" t="s">
        <v>10752</v>
      </c>
      <c r="L1718" t="s">
        <v>37</v>
      </c>
      <c r="M1718" t="s">
        <v>38</v>
      </c>
      <c r="N1718" t="s">
        <v>39</v>
      </c>
      <c r="O1718" t="s">
        <v>27</v>
      </c>
      <c r="P1718" t="s">
        <v>27</v>
      </c>
      <c r="Q1718" t="s">
        <v>27</v>
      </c>
      <c r="R1718" t="s">
        <v>27</v>
      </c>
      <c r="S1718" t="s">
        <v>40</v>
      </c>
      <c r="T1718" t="s">
        <v>41</v>
      </c>
      <c r="U1718" t="s">
        <v>42</v>
      </c>
      <c r="V1718" t="s">
        <v>27</v>
      </c>
      <c r="W1718" t="s">
        <v>43</v>
      </c>
      <c r="X1718" t="s">
        <v>27</v>
      </c>
      <c r="Y1718" t="s">
        <v>27</v>
      </c>
      <c r="Z1718" t="s">
        <v>44</v>
      </c>
      <c r="AA1718" t="s">
        <v>27</v>
      </c>
      <c r="AB1718" s="3" t="s">
        <v>246</v>
      </c>
    </row>
    <row r="1719" spans="1:28" x14ac:dyDescent="0.25">
      <c r="A1719" s="3">
        <v>88677</v>
      </c>
      <c r="B1719" t="s">
        <v>10753</v>
      </c>
      <c r="C1719" t="s">
        <v>27</v>
      </c>
      <c r="D1719" s="3">
        <v>11</v>
      </c>
      <c r="E1719" t="s">
        <v>10754</v>
      </c>
      <c r="F1719" t="s">
        <v>10755</v>
      </c>
      <c r="G1719" t="s">
        <v>10756</v>
      </c>
      <c r="H1719" t="s">
        <v>3949</v>
      </c>
      <c r="I1719" t="s">
        <v>10757</v>
      </c>
      <c r="J1719" t="s">
        <v>10753</v>
      </c>
      <c r="K1719" t="s">
        <v>10758</v>
      </c>
      <c r="L1719" t="s">
        <v>37</v>
      </c>
      <c r="M1719" t="s">
        <v>38</v>
      </c>
      <c r="N1719" t="s">
        <v>39</v>
      </c>
      <c r="O1719" t="s">
        <v>10759</v>
      </c>
      <c r="P1719" t="s">
        <v>27</v>
      </c>
      <c r="Q1719" t="s">
        <v>27</v>
      </c>
      <c r="R1719" t="s">
        <v>58</v>
      </c>
      <c r="S1719" t="s">
        <v>40</v>
      </c>
      <c r="T1719" t="s">
        <v>104</v>
      </c>
      <c r="U1719" t="s">
        <v>105</v>
      </c>
      <c r="V1719" t="s">
        <v>27</v>
      </c>
      <c r="W1719" t="s">
        <v>43</v>
      </c>
      <c r="X1719" t="s">
        <v>27</v>
      </c>
      <c r="Y1719" t="s">
        <v>27</v>
      </c>
      <c r="Z1719" t="s">
        <v>44</v>
      </c>
      <c r="AA1719" t="s">
        <v>27</v>
      </c>
      <c r="AB1719" s="3" t="s">
        <v>10760</v>
      </c>
    </row>
    <row r="1720" spans="1:28" x14ac:dyDescent="0.25">
      <c r="A1720" s="3">
        <v>88678</v>
      </c>
      <c r="B1720" t="s">
        <v>10761</v>
      </c>
      <c r="C1720" t="s">
        <v>27</v>
      </c>
      <c r="D1720" s="3">
        <v>11</v>
      </c>
      <c r="E1720" t="s">
        <v>10647</v>
      </c>
      <c r="F1720" t="s">
        <v>10719</v>
      </c>
      <c r="G1720" t="s">
        <v>10762</v>
      </c>
      <c r="H1720" t="s">
        <v>3955</v>
      </c>
      <c r="I1720" t="s">
        <v>10763</v>
      </c>
      <c r="J1720" t="s">
        <v>10761</v>
      </c>
      <c r="K1720" t="s">
        <v>10764</v>
      </c>
      <c r="L1720" t="s">
        <v>100</v>
      </c>
      <c r="M1720" t="s">
        <v>101</v>
      </c>
      <c r="N1720" t="s">
        <v>102</v>
      </c>
      <c r="O1720" t="s">
        <v>27</v>
      </c>
      <c r="P1720" t="s">
        <v>27</v>
      </c>
      <c r="Q1720" t="s">
        <v>27</v>
      </c>
      <c r="R1720" t="s">
        <v>27</v>
      </c>
      <c r="S1720" t="s">
        <v>40</v>
      </c>
      <c r="T1720" t="s">
        <v>41</v>
      </c>
      <c r="U1720" t="s">
        <v>42</v>
      </c>
      <c r="V1720" t="s">
        <v>27</v>
      </c>
      <c r="W1720" t="s">
        <v>43</v>
      </c>
      <c r="X1720" t="s">
        <v>27</v>
      </c>
      <c r="Y1720" t="s">
        <v>27</v>
      </c>
      <c r="Z1720" t="s">
        <v>44</v>
      </c>
      <c r="AA1720" t="s">
        <v>27</v>
      </c>
      <c r="AB1720" s="3" t="s">
        <v>4535</v>
      </c>
    </row>
    <row r="1721" spans="1:28" x14ac:dyDescent="0.25">
      <c r="A1721" s="3">
        <v>88679</v>
      </c>
      <c r="B1721" t="s">
        <v>10766</v>
      </c>
      <c r="C1721" t="s">
        <v>27</v>
      </c>
      <c r="D1721" s="3">
        <v>11</v>
      </c>
      <c r="E1721" t="s">
        <v>10647</v>
      </c>
      <c r="F1721" t="s">
        <v>10719</v>
      </c>
      <c r="G1721" t="s">
        <v>10767</v>
      </c>
      <c r="H1721" t="s">
        <v>3960</v>
      </c>
      <c r="I1721" t="s">
        <v>10768</v>
      </c>
      <c r="J1721" t="s">
        <v>10766</v>
      </c>
      <c r="K1721" t="s">
        <v>10769</v>
      </c>
      <c r="L1721" t="s">
        <v>37</v>
      </c>
      <c r="M1721" t="s">
        <v>38</v>
      </c>
      <c r="N1721" t="s">
        <v>39</v>
      </c>
      <c r="O1721" t="s">
        <v>27</v>
      </c>
      <c r="P1721" t="s">
        <v>27</v>
      </c>
      <c r="Q1721" t="s">
        <v>27</v>
      </c>
      <c r="R1721" t="s">
        <v>27</v>
      </c>
      <c r="S1721" t="s">
        <v>59</v>
      </c>
      <c r="T1721" t="s">
        <v>864</v>
      </c>
      <c r="U1721" t="s">
        <v>865</v>
      </c>
      <c r="V1721" t="s">
        <v>27</v>
      </c>
      <c r="W1721" t="s">
        <v>43</v>
      </c>
      <c r="X1721" t="s">
        <v>27</v>
      </c>
      <c r="Y1721" t="s">
        <v>27</v>
      </c>
      <c r="Z1721" t="s">
        <v>44</v>
      </c>
      <c r="AA1721" t="s">
        <v>27</v>
      </c>
      <c r="AB1721" s="3" t="s">
        <v>10770</v>
      </c>
    </row>
    <row r="1722" spans="1:28" x14ac:dyDescent="0.25">
      <c r="A1722" s="3">
        <v>88680</v>
      </c>
      <c r="B1722" t="s">
        <v>10771</v>
      </c>
      <c r="C1722" t="s">
        <v>27</v>
      </c>
      <c r="D1722" s="3">
        <v>11</v>
      </c>
      <c r="E1722" t="s">
        <v>10647</v>
      </c>
      <c r="F1722" t="s">
        <v>10719</v>
      </c>
      <c r="G1722" t="s">
        <v>10772</v>
      </c>
      <c r="H1722" t="s">
        <v>3967</v>
      </c>
      <c r="I1722" t="s">
        <v>10773</v>
      </c>
      <c r="J1722" t="s">
        <v>10771</v>
      </c>
      <c r="K1722" t="s">
        <v>10774</v>
      </c>
      <c r="L1722" t="s">
        <v>117</v>
      </c>
      <c r="M1722" t="s">
        <v>243</v>
      </c>
      <c r="N1722" t="s">
        <v>244</v>
      </c>
      <c r="O1722" t="s">
        <v>27</v>
      </c>
      <c r="P1722" t="s">
        <v>27</v>
      </c>
      <c r="Q1722" t="s">
        <v>27</v>
      </c>
      <c r="R1722" t="s">
        <v>27</v>
      </c>
      <c r="S1722" t="s">
        <v>40</v>
      </c>
      <c r="T1722" t="s">
        <v>41</v>
      </c>
      <c r="U1722" t="s">
        <v>42</v>
      </c>
      <c r="V1722" t="s">
        <v>27</v>
      </c>
      <c r="W1722" t="s">
        <v>43</v>
      </c>
      <c r="X1722" t="s">
        <v>27</v>
      </c>
      <c r="Y1722" t="s">
        <v>27</v>
      </c>
      <c r="Z1722" t="s">
        <v>44</v>
      </c>
      <c r="AA1722" t="s">
        <v>27</v>
      </c>
      <c r="AB1722" s="3" t="s">
        <v>246</v>
      </c>
    </row>
    <row r="1723" spans="1:28" x14ac:dyDescent="0.25">
      <c r="A1723" s="3">
        <v>88681</v>
      </c>
      <c r="B1723" t="s">
        <v>10776</v>
      </c>
      <c r="C1723" t="s">
        <v>27</v>
      </c>
      <c r="D1723" s="3">
        <v>11</v>
      </c>
      <c r="E1723" t="s">
        <v>10647</v>
      </c>
      <c r="F1723" t="s">
        <v>10719</v>
      </c>
      <c r="G1723" t="s">
        <v>10777</v>
      </c>
      <c r="H1723" t="s">
        <v>3975</v>
      </c>
      <c r="I1723" t="s">
        <v>10778</v>
      </c>
      <c r="J1723" t="s">
        <v>10776</v>
      </c>
      <c r="K1723" t="s">
        <v>10779</v>
      </c>
      <c r="L1723" t="s">
        <v>117</v>
      </c>
      <c r="M1723" t="s">
        <v>243</v>
      </c>
      <c r="N1723" t="s">
        <v>244</v>
      </c>
      <c r="O1723" t="s">
        <v>27</v>
      </c>
      <c r="P1723" t="s">
        <v>27</v>
      </c>
      <c r="Q1723" t="s">
        <v>27</v>
      </c>
      <c r="R1723" t="s">
        <v>27</v>
      </c>
      <c r="S1723" t="s">
        <v>40</v>
      </c>
      <c r="T1723" t="s">
        <v>146</v>
      </c>
      <c r="U1723" t="s">
        <v>147</v>
      </c>
      <c r="V1723" t="s">
        <v>27</v>
      </c>
      <c r="W1723" t="s">
        <v>43</v>
      </c>
      <c r="X1723" t="s">
        <v>27</v>
      </c>
      <c r="Y1723" t="s">
        <v>27</v>
      </c>
      <c r="Z1723" t="s">
        <v>44</v>
      </c>
      <c r="AA1723" t="s">
        <v>27</v>
      </c>
      <c r="AB1723" s="3" t="s">
        <v>246</v>
      </c>
    </row>
    <row r="1724" spans="1:28" x14ac:dyDescent="0.25">
      <c r="A1724" s="3">
        <v>88682</v>
      </c>
      <c r="B1724" t="s">
        <v>10780</v>
      </c>
      <c r="C1724" t="s">
        <v>27</v>
      </c>
      <c r="D1724" s="3">
        <v>11</v>
      </c>
      <c r="E1724" t="s">
        <v>10647</v>
      </c>
      <c r="F1724" t="s">
        <v>10719</v>
      </c>
      <c r="G1724" t="s">
        <v>10781</v>
      </c>
      <c r="H1724" t="s">
        <v>3981</v>
      </c>
      <c r="I1724" t="s">
        <v>10782</v>
      </c>
      <c r="J1724" t="s">
        <v>10780</v>
      </c>
      <c r="K1724" t="s">
        <v>10783</v>
      </c>
      <c r="L1724" t="s">
        <v>37</v>
      </c>
      <c r="M1724" t="s">
        <v>38</v>
      </c>
      <c r="N1724" t="s">
        <v>39</v>
      </c>
      <c r="O1724" t="s">
        <v>27</v>
      </c>
      <c r="P1724" t="s">
        <v>27</v>
      </c>
      <c r="Q1724" t="s">
        <v>27</v>
      </c>
      <c r="R1724" t="s">
        <v>27</v>
      </c>
      <c r="S1724" t="s">
        <v>40</v>
      </c>
      <c r="T1724" t="s">
        <v>146</v>
      </c>
      <c r="U1724" t="s">
        <v>147</v>
      </c>
      <c r="V1724" t="s">
        <v>27</v>
      </c>
      <c r="W1724" t="s">
        <v>43</v>
      </c>
      <c r="X1724" t="s">
        <v>27</v>
      </c>
      <c r="Y1724" t="s">
        <v>27</v>
      </c>
      <c r="Z1724" t="s">
        <v>44</v>
      </c>
      <c r="AA1724" t="s">
        <v>27</v>
      </c>
      <c r="AB1724" s="3" t="s">
        <v>246</v>
      </c>
    </row>
    <row r="1725" spans="1:28" x14ac:dyDescent="0.25">
      <c r="A1725" s="3">
        <v>88683</v>
      </c>
      <c r="B1725" t="s">
        <v>10784</v>
      </c>
      <c r="C1725" t="s">
        <v>27</v>
      </c>
      <c r="D1725" s="3">
        <v>11</v>
      </c>
      <c r="E1725" t="s">
        <v>10647</v>
      </c>
      <c r="F1725" t="s">
        <v>10719</v>
      </c>
      <c r="G1725" t="s">
        <v>10785</v>
      </c>
      <c r="H1725" t="s">
        <v>3986</v>
      </c>
      <c r="I1725" t="s">
        <v>10786</v>
      </c>
      <c r="J1725" t="s">
        <v>10784</v>
      </c>
      <c r="K1725" t="s">
        <v>10787</v>
      </c>
      <c r="L1725" t="s">
        <v>53</v>
      </c>
      <c r="M1725" t="s">
        <v>54</v>
      </c>
      <c r="N1725" t="s">
        <v>55</v>
      </c>
      <c r="O1725" t="s">
        <v>27</v>
      </c>
      <c r="P1725" t="s">
        <v>27</v>
      </c>
      <c r="Q1725" t="s">
        <v>27</v>
      </c>
      <c r="R1725" t="s">
        <v>27</v>
      </c>
      <c r="S1725" t="s">
        <v>40</v>
      </c>
      <c r="T1725" t="s">
        <v>27</v>
      </c>
      <c r="U1725" t="s">
        <v>27</v>
      </c>
      <c r="V1725" t="s">
        <v>27</v>
      </c>
      <c r="W1725" t="s">
        <v>43</v>
      </c>
      <c r="X1725" t="s">
        <v>27</v>
      </c>
      <c r="Y1725" t="s">
        <v>27</v>
      </c>
      <c r="Z1725" t="s">
        <v>44</v>
      </c>
      <c r="AA1725" t="s">
        <v>27</v>
      </c>
      <c r="AB1725" s="3" t="s">
        <v>10788</v>
      </c>
    </row>
    <row r="1726" spans="1:28" x14ac:dyDescent="0.25">
      <c r="A1726" s="3">
        <v>88684</v>
      </c>
      <c r="B1726" t="s">
        <v>10789</v>
      </c>
      <c r="C1726" t="s">
        <v>27</v>
      </c>
      <c r="D1726" s="3">
        <v>11</v>
      </c>
      <c r="E1726" t="s">
        <v>10790</v>
      </c>
      <c r="F1726" t="s">
        <v>10719</v>
      </c>
      <c r="G1726" t="s">
        <v>10791</v>
      </c>
      <c r="H1726" t="s">
        <v>3993</v>
      </c>
      <c r="I1726" t="s">
        <v>10792</v>
      </c>
      <c r="J1726" t="s">
        <v>10789</v>
      </c>
      <c r="K1726" t="s">
        <v>10793</v>
      </c>
      <c r="L1726" t="s">
        <v>37</v>
      </c>
      <c r="M1726" t="s">
        <v>38</v>
      </c>
      <c r="N1726" t="s">
        <v>39</v>
      </c>
      <c r="O1726" t="s">
        <v>27</v>
      </c>
      <c r="P1726" t="s">
        <v>27</v>
      </c>
      <c r="Q1726" t="s">
        <v>27</v>
      </c>
      <c r="R1726" t="s">
        <v>27</v>
      </c>
      <c r="S1726" t="s">
        <v>40</v>
      </c>
      <c r="T1726" t="s">
        <v>41</v>
      </c>
      <c r="U1726" t="s">
        <v>42</v>
      </c>
      <c r="V1726" t="s">
        <v>27</v>
      </c>
      <c r="W1726" t="s">
        <v>43</v>
      </c>
      <c r="X1726" t="s">
        <v>27</v>
      </c>
      <c r="Y1726" t="s">
        <v>27</v>
      </c>
      <c r="Z1726" t="s">
        <v>44</v>
      </c>
      <c r="AA1726" t="s">
        <v>27</v>
      </c>
      <c r="AB1726" s="3" t="s">
        <v>246</v>
      </c>
    </row>
    <row r="1727" spans="1:28" x14ac:dyDescent="0.25">
      <c r="A1727" s="3">
        <v>88686</v>
      </c>
      <c r="B1727" t="s">
        <v>10794</v>
      </c>
      <c r="C1727" t="s">
        <v>27</v>
      </c>
      <c r="D1727" s="3">
        <v>11</v>
      </c>
      <c r="E1727" t="s">
        <v>10790</v>
      </c>
      <c r="F1727" t="s">
        <v>10719</v>
      </c>
      <c r="G1727" t="s">
        <v>10795</v>
      </c>
      <c r="H1727" t="s">
        <v>4001</v>
      </c>
      <c r="I1727" t="s">
        <v>10796</v>
      </c>
      <c r="J1727" t="s">
        <v>10794</v>
      </c>
      <c r="K1727" t="s">
        <v>10797</v>
      </c>
      <c r="L1727" t="s">
        <v>100</v>
      </c>
      <c r="M1727" t="s">
        <v>101</v>
      </c>
      <c r="N1727" t="s">
        <v>102</v>
      </c>
      <c r="O1727" t="s">
        <v>27</v>
      </c>
      <c r="P1727" t="s">
        <v>27</v>
      </c>
      <c r="Q1727" t="s">
        <v>27</v>
      </c>
      <c r="R1727" t="s">
        <v>27</v>
      </c>
      <c r="S1727" t="s">
        <v>40</v>
      </c>
      <c r="T1727" t="s">
        <v>146</v>
      </c>
      <c r="U1727" t="s">
        <v>147</v>
      </c>
      <c r="V1727" t="s">
        <v>27</v>
      </c>
      <c r="W1727" t="s">
        <v>43</v>
      </c>
      <c r="X1727" t="s">
        <v>27</v>
      </c>
      <c r="Y1727" t="s">
        <v>27</v>
      </c>
      <c r="Z1727" t="s">
        <v>44</v>
      </c>
      <c r="AA1727" t="s">
        <v>27</v>
      </c>
      <c r="AB1727" s="3" t="s">
        <v>10798</v>
      </c>
    </row>
    <row r="1728" spans="1:28" x14ac:dyDescent="0.25">
      <c r="A1728" s="3">
        <v>88687</v>
      </c>
      <c r="B1728" t="s">
        <v>10799</v>
      </c>
      <c r="C1728" t="s">
        <v>27</v>
      </c>
      <c r="D1728" s="3">
        <v>11</v>
      </c>
      <c r="E1728" t="s">
        <v>10790</v>
      </c>
      <c r="F1728" t="s">
        <v>10719</v>
      </c>
      <c r="G1728" t="s">
        <v>10800</v>
      </c>
      <c r="H1728" t="s">
        <v>4008</v>
      </c>
      <c r="I1728" t="s">
        <v>10801</v>
      </c>
      <c r="J1728" t="s">
        <v>10799</v>
      </c>
      <c r="K1728" t="s">
        <v>10802</v>
      </c>
      <c r="L1728" t="s">
        <v>37</v>
      </c>
      <c r="M1728" t="s">
        <v>38</v>
      </c>
      <c r="N1728" t="s">
        <v>39</v>
      </c>
      <c r="O1728" t="s">
        <v>27</v>
      </c>
      <c r="P1728" t="s">
        <v>27</v>
      </c>
      <c r="Q1728" t="s">
        <v>27</v>
      </c>
      <c r="R1728" t="s">
        <v>27</v>
      </c>
      <c r="S1728" t="s">
        <v>40</v>
      </c>
      <c r="T1728" t="s">
        <v>1599</v>
      </c>
      <c r="U1728" t="s">
        <v>1600</v>
      </c>
      <c r="V1728" t="s">
        <v>27</v>
      </c>
      <c r="W1728" t="s">
        <v>43</v>
      </c>
      <c r="X1728" t="s">
        <v>27</v>
      </c>
      <c r="Y1728" t="s">
        <v>27</v>
      </c>
      <c r="Z1728" t="s">
        <v>44</v>
      </c>
      <c r="AA1728" t="s">
        <v>27</v>
      </c>
      <c r="AB1728" s="3" t="s">
        <v>246</v>
      </c>
    </row>
    <row r="1729" spans="1:28" x14ac:dyDescent="0.25">
      <c r="A1729" s="3">
        <v>88688</v>
      </c>
      <c r="B1729" t="s">
        <v>10803</v>
      </c>
      <c r="C1729" t="s">
        <v>27</v>
      </c>
      <c r="D1729" s="3">
        <v>11</v>
      </c>
      <c r="E1729" t="s">
        <v>10790</v>
      </c>
      <c r="F1729" t="s">
        <v>10804</v>
      </c>
      <c r="G1729" t="s">
        <v>10805</v>
      </c>
      <c r="H1729" t="s">
        <v>4015</v>
      </c>
      <c r="I1729" t="s">
        <v>10806</v>
      </c>
      <c r="J1729" t="s">
        <v>10803</v>
      </c>
      <c r="K1729" t="s">
        <v>10807</v>
      </c>
      <c r="L1729" t="s">
        <v>117</v>
      </c>
      <c r="M1729" t="s">
        <v>243</v>
      </c>
      <c r="N1729" t="s">
        <v>244</v>
      </c>
      <c r="O1729" t="s">
        <v>27</v>
      </c>
      <c r="P1729" t="s">
        <v>27</v>
      </c>
      <c r="Q1729" t="s">
        <v>27</v>
      </c>
      <c r="R1729" t="s">
        <v>27</v>
      </c>
      <c r="S1729" t="s">
        <v>59</v>
      </c>
      <c r="T1729" t="s">
        <v>146</v>
      </c>
      <c r="U1729" t="s">
        <v>147</v>
      </c>
      <c r="V1729" t="s">
        <v>27</v>
      </c>
      <c r="W1729" t="s">
        <v>43</v>
      </c>
      <c r="X1729" t="s">
        <v>27</v>
      </c>
      <c r="Y1729" t="s">
        <v>27</v>
      </c>
      <c r="Z1729" t="s">
        <v>133</v>
      </c>
      <c r="AA1729" t="s">
        <v>27</v>
      </c>
      <c r="AB1729" s="3" t="s">
        <v>246</v>
      </c>
    </row>
    <row r="1730" spans="1:28" x14ac:dyDescent="0.25">
      <c r="A1730" s="3">
        <v>88689</v>
      </c>
      <c r="B1730" t="s">
        <v>10808</v>
      </c>
      <c r="C1730" t="s">
        <v>27</v>
      </c>
      <c r="D1730" s="3">
        <v>11</v>
      </c>
      <c r="E1730" t="s">
        <v>10790</v>
      </c>
      <c r="F1730" t="s">
        <v>10719</v>
      </c>
      <c r="G1730" t="s">
        <v>10809</v>
      </c>
      <c r="H1730" t="s">
        <v>4021</v>
      </c>
      <c r="I1730" t="s">
        <v>10810</v>
      </c>
      <c r="J1730" t="s">
        <v>10808</v>
      </c>
      <c r="K1730" t="s">
        <v>10811</v>
      </c>
      <c r="L1730" t="s">
        <v>100</v>
      </c>
      <c r="M1730" t="s">
        <v>101</v>
      </c>
      <c r="N1730" t="s">
        <v>102</v>
      </c>
      <c r="O1730" t="s">
        <v>27</v>
      </c>
      <c r="P1730" t="s">
        <v>27</v>
      </c>
      <c r="Q1730" t="s">
        <v>27</v>
      </c>
      <c r="R1730" t="s">
        <v>27</v>
      </c>
      <c r="S1730" t="s">
        <v>40</v>
      </c>
      <c r="T1730" t="s">
        <v>146</v>
      </c>
      <c r="U1730" t="s">
        <v>147</v>
      </c>
      <c r="V1730" t="s">
        <v>27</v>
      </c>
      <c r="W1730" t="s">
        <v>43</v>
      </c>
      <c r="X1730" t="s">
        <v>27</v>
      </c>
      <c r="Y1730" t="s">
        <v>27</v>
      </c>
      <c r="Z1730" t="s">
        <v>44</v>
      </c>
      <c r="AA1730" t="s">
        <v>27</v>
      </c>
      <c r="AB1730" s="3" t="s">
        <v>10812</v>
      </c>
    </row>
    <row r="1731" spans="1:28" x14ac:dyDescent="0.25">
      <c r="A1731" s="3">
        <v>88690</v>
      </c>
      <c r="B1731" t="s">
        <v>10813</v>
      </c>
      <c r="C1731" t="s">
        <v>27</v>
      </c>
      <c r="D1731" s="3">
        <v>11</v>
      </c>
      <c r="E1731" t="s">
        <v>10790</v>
      </c>
      <c r="F1731" t="s">
        <v>10719</v>
      </c>
      <c r="G1731" t="s">
        <v>10814</v>
      </c>
      <c r="H1731" t="s">
        <v>4027</v>
      </c>
      <c r="I1731" t="s">
        <v>10815</v>
      </c>
      <c r="J1731" t="s">
        <v>10813</v>
      </c>
      <c r="K1731" t="s">
        <v>10816</v>
      </c>
      <c r="L1731" t="s">
        <v>100</v>
      </c>
      <c r="M1731" t="s">
        <v>101</v>
      </c>
      <c r="N1731" t="s">
        <v>102</v>
      </c>
      <c r="O1731" t="s">
        <v>27</v>
      </c>
      <c r="P1731" t="s">
        <v>27</v>
      </c>
      <c r="Q1731" t="s">
        <v>27</v>
      </c>
      <c r="R1731" t="s">
        <v>27</v>
      </c>
      <c r="S1731" t="s">
        <v>40</v>
      </c>
      <c r="T1731" t="s">
        <v>146</v>
      </c>
      <c r="U1731" t="s">
        <v>147</v>
      </c>
      <c r="V1731" t="s">
        <v>27</v>
      </c>
      <c r="W1731" t="s">
        <v>43</v>
      </c>
      <c r="X1731" t="s">
        <v>27</v>
      </c>
      <c r="Y1731" t="s">
        <v>27</v>
      </c>
      <c r="Z1731" t="s">
        <v>44</v>
      </c>
      <c r="AA1731" t="s">
        <v>27</v>
      </c>
      <c r="AB1731" s="3" t="s">
        <v>246</v>
      </c>
    </row>
    <row r="1732" spans="1:28" x14ac:dyDescent="0.25">
      <c r="A1732" s="3">
        <v>88691</v>
      </c>
      <c r="B1732" t="s">
        <v>10817</v>
      </c>
      <c r="C1732" t="s">
        <v>27</v>
      </c>
      <c r="D1732" s="3">
        <v>11</v>
      </c>
      <c r="E1732" t="s">
        <v>10790</v>
      </c>
      <c r="F1732" t="s">
        <v>10719</v>
      </c>
      <c r="G1732" t="s">
        <v>10818</v>
      </c>
      <c r="H1732" t="s">
        <v>4033</v>
      </c>
      <c r="I1732" t="s">
        <v>10819</v>
      </c>
      <c r="J1732" t="s">
        <v>10817</v>
      </c>
      <c r="K1732" t="s">
        <v>10820</v>
      </c>
      <c r="L1732" t="s">
        <v>37</v>
      </c>
      <c r="M1732" t="s">
        <v>38</v>
      </c>
      <c r="N1732" t="s">
        <v>39</v>
      </c>
      <c r="O1732" t="s">
        <v>27</v>
      </c>
      <c r="P1732" t="s">
        <v>27</v>
      </c>
      <c r="Q1732" t="s">
        <v>27</v>
      </c>
      <c r="R1732" t="s">
        <v>27</v>
      </c>
      <c r="S1732" t="s">
        <v>40</v>
      </c>
      <c r="T1732" t="s">
        <v>146</v>
      </c>
      <c r="U1732" t="s">
        <v>147</v>
      </c>
      <c r="V1732" t="s">
        <v>27</v>
      </c>
      <c r="W1732" t="s">
        <v>43</v>
      </c>
      <c r="X1732" t="s">
        <v>27</v>
      </c>
      <c r="Y1732" t="s">
        <v>27</v>
      </c>
      <c r="Z1732" t="s">
        <v>44</v>
      </c>
      <c r="AA1732" t="s">
        <v>27</v>
      </c>
      <c r="AB1732" s="3" t="s">
        <v>246</v>
      </c>
    </row>
    <row r="1733" spans="1:28" x14ac:dyDescent="0.25">
      <c r="A1733" s="3">
        <v>88692</v>
      </c>
      <c r="B1733" t="s">
        <v>10821</v>
      </c>
      <c r="C1733" t="s">
        <v>27</v>
      </c>
      <c r="D1733" s="3">
        <v>11</v>
      </c>
      <c r="E1733" t="s">
        <v>10790</v>
      </c>
      <c r="F1733" t="s">
        <v>10719</v>
      </c>
      <c r="G1733" t="s">
        <v>10822</v>
      </c>
      <c r="H1733" t="s">
        <v>4039</v>
      </c>
      <c r="I1733" t="s">
        <v>10823</v>
      </c>
      <c r="J1733" t="s">
        <v>10821</v>
      </c>
      <c r="K1733" t="s">
        <v>10824</v>
      </c>
      <c r="L1733" t="s">
        <v>37</v>
      </c>
      <c r="M1733" t="s">
        <v>38</v>
      </c>
      <c r="N1733" t="s">
        <v>39</v>
      </c>
      <c r="O1733" t="s">
        <v>27</v>
      </c>
      <c r="P1733" t="s">
        <v>27</v>
      </c>
      <c r="Q1733" t="s">
        <v>27</v>
      </c>
      <c r="R1733" t="s">
        <v>27</v>
      </c>
      <c r="S1733" t="s">
        <v>40</v>
      </c>
      <c r="T1733" t="s">
        <v>146</v>
      </c>
      <c r="U1733" t="s">
        <v>147</v>
      </c>
      <c r="V1733" t="s">
        <v>27</v>
      </c>
      <c r="W1733" t="s">
        <v>43</v>
      </c>
      <c r="X1733" t="s">
        <v>27</v>
      </c>
      <c r="Y1733" t="s">
        <v>27</v>
      </c>
      <c r="Z1733" t="s">
        <v>44</v>
      </c>
      <c r="AA1733" t="s">
        <v>27</v>
      </c>
      <c r="AB1733" s="3" t="s">
        <v>10825</v>
      </c>
    </row>
    <row r="1734" spans="1:28" x14ac:dyDescent="0.25">
      <c r="A1734" s="3">
        <v>88693</v>
      </c>
      <c r="B1734" t="s">
        <v>10826</v>
      </c>
      <c r="C1734" t="s">
        <v>27</v>
      </c>
      <c r="D1734" s="3">
        <v>11</v>
      </c>
      <c r="E1734" t="s">
        <v>10790</v>
      </c>
      <c r="F1734" t="s">
        <v>10719</v>
      </c>
      <c r="G1734" t="s">
        <v>10827</v>
      </c>
      <c r="H1734" t="s">
        <v>4046</v>
      </c>
      <c r="I1734" t="s">
        <v>10828</v>
      </c>
      <c r="J1734" t="s">
        <v>10826</v>
      </c>
      <c r="K1734" t="s">
        <v>10829</v>
      </c>
      <c r="L1734" t="s">
        <v>37</v>
      </c>
      <c r="M1734" t="s">
        <v>38</v>
      </c>
      <c r="N1734" t="s">
        <v>39</v>
      </c>
      <c r="O1734" t="s">
        <v>27</v>
      </c>
      <c r="P1734" t="s">
        <v>27</v>
      </c>
      <c r="Q1734" t="s">
        <v>27</v>
      </c>
      <c r="R1734" t="s">
        <v>27</v>
      </c>
      <c r="S1734" t="s">
        <v>40</v>
      </c>
      <c r="T1734" t="s">
        <v>146</v>
      </c>
      <c r="U1734" t="s">
        <v>147</v>
      </c>
      <c r="V1734" t="s">
        <v>27</v>
      </c>
      <c r="W1734" t="s">
        <v>43</v>
      </c>
      <c r="X1734" t="s">
        <v>27</v>
      </c>
      <c r="Y1734" t="s">
        <v>27</v>
      </c>
      <c r="Z1734" t="s">
        <v>44</v>
      </c>
      <c r="AA1734" t="s">
        <v>27</v>
      </c>
      <c r="AB1734" s="3" t="s">
        <v>246</v>
      </c>
    </row>
    <row r="1735" spans="1:28" x14ac:dyDescent="0.25">
      <c r="A1735" s="3">
        <v>88694</v>
      </c>
      <c r="B1735" t="s">
        <v>10830</v>
      </c>
      <c r="C1735" t="s">
        <v>27</v>
      </c>
      <c r="D1735" s="3">
        <v>11</v>
      </c>
      <c r="E1735" t="s">
        <v>10790</v>
      </c>
      <c r="F1735" t="s">
        <v>10719</v>
      </c>
      <c r="G1735" t="s">
        <v>10831</v>
      </c>
      <c r="H1735" t="s">
        <v>4054</v>
      </c>
      <c r="I1735" t="s">
        <v>10832</v>
      </c>
      <c r="J1735" t="s">
        <v>10830</v>
      </c>
      <c r="K1735" t="s">
        <v>10833</v>
      </c>
      <c r="L1735" t="s">
        <v>117</v>
      </c>
      <c r="M1735" t="s">
        <v>243</v>
      </c>
      <c r="N1735" t="s">
        <v>244</v>
      </c>
      <c r="O1735" t="s">
        <v>27</v>
      </c>
      <c r="P1735" t="s">
        <v>27</v>
      </c>
      <c r="Q1735" t="s">
        <v>27</v>
      </c>
      <c r="R1735" t="s">
        <v>27</v>
      </c>
      <c r="S1735" t="s">
        <v>40</v>
      </c>
      <c r="T1735" t="s">
        <v>41</v>
      </c>
      <c r="U1735" t="s">
        <v>42</v>
      </c>
      <c r="V1735" t="s">
        <v>27</v>
      </c>
      <c r="W1735" t="s">
        <v>43</v>
      </c>
      <c r="X1735" t="s">
        <v>27</v>
      </c>
      <c r="Y1735" t="s">
        <v>27</v>
      </c>
      <c r="Z1735" t="s">
        <v>44</v>
      </c>
      <c r="AA1735" t="s">
        <v>27</v>
      </c>
      <c r="AB1735" s="3" t="s">
        <v>246</v>
      </c>
    </row>
    <row r="1736" spans="1:28" x14ac:dyDescent="0.25">
      <c r="A1736" s="3">
        <v>88695</v>
      </c>
      <c r="B1736" t="s">
        <v>10834</v>
      </c>
      <c r="C1736" t="s">
        <v>27</v>
      </c>
      <c r="D1736" s="3">
        <v>11</v>
      </c>
      <c r="E1736" t="s">
        <v>10790</v>
      </c>
      <c r="F1736" t="s">
        <v>10719</v>
      </c>
      <c r="G1736" t="s">
        <v>10835</v>
      </c>
      <c r="H1736" t="s">
        <v>4061</v>
      </c>
      <c r="I1736" t="s">
        <v>10836</v>
      </c>
      <c r="J1736" t="s">
        <v>10834</v>
      </c>
      <c r="K1736" t="s">
        <v>10837</v>
      </c>
      <c r="L1736" t="s">
        <v>100</v>
      </c>
      <c r="M1736" t="s">
        <v>101</v>
      </c>
      <c r="N1736" t="s">
        <v>102</v>
      </c>
      <c r="O1736" t="s">
        <v>27</v>
      </c>
      <c r="P1736" t="s">
        <v>27</v>
      </c>
      <c r="Q1736" t="s">
        <v>27</v>
      </c>
      <c r="R1736" t="s">
        <v>27</v>
      </c>
      <c r="S1736" t="s">
        <v>40</v>
      </c>
      <c r="T1736" t="s">
        <v>41</v>
      </c>
      <c r="U1736" t="s">
        <v>42</v>
      </c>
      <c r="V1736" t="s">
        <v>27</v>
      </c>
      <c r="W1736" t="s">
        <v>43</v>
      </c>
      <c r="X1736" t="s">
        <v>27</v>
      </c>
      <c r="Y1736" t="s">
        <v>27</v>
      </c>
      <c r="Z1736" t="s">
        <v>44</v>
      </c>
      <c r="AA1736" t="s">
        <v>27</v>
      </c>
      <c r="AB1736" s="3" t="s">
        <v>10838</v>
      </c>
    </row>
    <row r="1737" spans="1:28" x14ac:dyDescent="0.25">
      <c r="A1737" s="3">
        <v>88696</v>
      </c>
      <c r="B1737" t="s">
        <v>10839</v>
      </c>
      <c r="C1737" t="s">
        <v>27</v>
      </c>
      <c r="D1737" s="3">
        <v>11</v>
      </c>
      <c r="E1737" t="s">
        <v>10790</v>
      </c>
      <c r="F1737" t="s">
        <v>10840</v>
      </c>
      <c r="G1737" t="s">
        <v>10841</v>
      </c>
      <c r="H1737" t="s">
        <v>4093</v>
      </c>
      <c r="I1737" t="s">
        <v>10842</v>
      </c>
      <c r="J1737" t="s">
        <v>10839</v>
      </c>
      <c r="K1737" t="s">
        <v>10843</v>
      </c>
      <c r="L1737" t="s">
        <v>37</v>
      </c>
      <c r="M1737" t="s">
        <v>38</v>
      </c>
      <c r="N1737" t="s">
        <v>39</v>
      </c>
      <c r="O1737" t="s">
        <v>27</v>
      </c>
      <c r="P1737" t="s">
        <v>27</v>
      </c>
      <c r="Q1737" t="s">
        <v>27</v>
      </c>
      <c r="R1737" t="s">
        <v>27</v>
      </c>
      <c r="S1737" t="s">
        <v>40</v>
      </c>
      <c r="T1737" t="s">
        <v>104</v>
      </c>
      <c r="U1737" t="s">
        <v>105</v>
      </c>
      <c r="V1737" t="s">
        <v>27</v>
      </c>
      <c r="W1737" t="s">
        <v>43</v>
      </c>
      <c r="X1737" t="s">
        <v>27</v>
      </c>
      <c r="Y1737" t="s">
        <v>27</v>
      </c>
      <c r="Z1737" t="s">
        <v>44</v>
      </c>
      <c r="AA1737" t="s">
        <v>27</v>
      </c>
      <c r="AB1737" s="3" t="s">
        <v>10844</v>
      </c>
    </row>
    <row r="1738" spans="1:28" x14ac:dyDescent="0.25">
      <c r="A1738" s="3">
        <v>88697</v>
      </c>
      <c r="B1738" t="s">
        <v>10845</v>
      </c>
      <c r="C1738" t="s">
        <v>27</v>
      </c>
      <c r="D1738" s="3">
        <v>11</v>
      </c>
      <c r="E1738" t="s">
        <v>10790</v>
      </c>
      <c r="F1738" t="s">
        <v>10719</v>
      </c>
      <c r="G1738" t="s">
        <v>10846</v>
      </c>
      <c r="H1738" t="s">
        <v>4099</v>
      </c>
      <c r="I1738" t="s">
        <v>10847</v>
      </c>
      <c r="J1738" t="s">
        <v>10845</v>
      </c>
      <c r="K1738" t="s">
        <v>10848</v>
      </c>
      <c r="L1738" t="s">
        <v>117</v>
      </c>
      <c r="M1738" t="s">
        <v>243</v>
      </c>
      <c r="N1738" t="s">
        <v>244</v>
      </c>
      <c r="O1738" t="s">
        <v>27</v>
      </c>
      <c r="P1738" t="s">
        <v>27</v>
      </c>
      <c r="Q1738" t="s">
        <v>27</v>
      </c>
      <c r="R1738" t="s">
        <v>27</v>
      </c>
      <c r="S1738" t="s">
        <v>260</v>
      </c>
      <c r="T1738" t="s">
        <v>146</v>
      </c>
      <c r="U1738" t="s">
        <v>147</v>
      </c>
      <c r="V1738" t="s">
        <v>27</v>
      </c>
      <c r="W1738" t="s">
        <v>43</v>
      </c>
      <c r="X1738" t="s">
        <v>27</v>
      </c>
      <c r="Y1738" t="s">
        <v>27</v>
      </c>
      <c r="Z1738" t="s">
        <v>44</v>
      </c>
      <c r="AA1738" t="s">
        <v>27</v>
      </c>
      <c r="AB1738" s="3" t="s">
        <v>10849</v>
      </c>
    </row>
    <row r="1739" spans="1:28" x14ac:dyDescent="0.25">
      <c r="A1739" s="3">
        <v>88698</v>
      </c>
      <c r="B1739" t="s">
        <v>10850</v>
      </c>
      <c r="C1739" t="s">
        <v>27</v>
      </c>
      <c r="D1739" s="3">
        <v>11</v>
      </c>
      <c r="E1739" t="s">
        <v>10790</v>
      </c>
      <c r="F1739" t="s">
        <v>10719</v>
      </c>
      <c r="G1739" t="s">
        <v>10851</v>
      </c>
      <c r="H1739" t="s">
        <v>4107</v>
      </c>
      <c r="I1739" t="s">
        <v>10852</v>
      </c>
      <c r="J1739" t="s">
        <v>10850</v>
      </c>
      <c r="K1739" t="s">
        <v>10853</v>
      </c>
      <c r="L1739" t="s">
        <v>100</v>
      </c>
      <c r="M1739" t="s">
        <v>101</v>
      </c>
      <c r="N1739" t="s">
        <v>102</v>
      </c>
      <c r="O1739" t="s">
        <v>27</v>
      </c>
      <c r="P1739" t="s">
        <v>27</v>
      </c>
      <c r="Q1739" t="s">
        <v>27</v>
      </c>
      <c r="R1739" t="s">
        <v>27</v>
      </c>
      <c r="S1739" t="s">
        <v>40</v>
      </c>
      <c r="T1739" t="s">
        <v>41</v>
      </c>
      <c r="U1739" t="s">
        <v>42</v>
      </c>
      <c r="V1739" t="s">
        <v>27</v>
      </c>
      <c r="W1739" t="s">
        <v>43</v>
      </c>
      <c r="X1739" t="s">
        <v>27</v>
      </c>
      <c r="Y1739" t="s">
        <v>27</v>
      </c>
      <c r="Z1739" t="s">
        <v>44</v>
      </c>
      <c r="AA1739" t="s">
        <v>27</v>
      </c>
      <c r="AB1739" s="3" t="s">
        <v>246</v>
      </c>
    </row>
    <row r="1740" spans="1:28" x14ac:dyDescent="0.25">
      <c r="A1740" s="3">
        <v>88699</v>
      </c>
      <c r="B1740" t="s">
        <v>10854</v>
      </c>
      <c r="C1740" t="s">
        <v>27</v>
      </c>
      <c r="D1740" s="3">
        <v>11</v>
      </c>
      <c r="E1740" t="s">
        <v>10790</v>
      </c>
      <c r="F1740" t="s">
        <v>10719</v>
      </c>
      <c r="G1740" t="s">
        <v>10855</v>
      </c>
      <c r="H1740" t="s">
        <v>4114</v>
      </c>
      <c r="I1740" t="s">
        <v>10856</v>
      </c>
      <c r="J1740" t="s">
        <v>10854</v>
      </c>
      <c r="K1740" t="s">
        <v>10857</v>
      </c>
      <c r="L1740" t="s">
        <v>37</v>
      </c>
      <c r="M1740" t="s">
        <v>38</v>
      </c>
      <c r="N1740" t="s">
        <v>39</v>
      </c>
      <c r="O1740" t="s">
        <v>27</v>
      </c>
      <c r="P1740" t="s">
        <v>27</v>
      </c>
      <c r="Q1740" t="s">
        <v>27</v>
      </c>
      <c r="R1740" t="s">
        <v>27</v>
      </c>
      <c r="S1740" t="s">
        <v>40</v>
      </c>
      <c r="T1740" t="s">
        <v>41</v>
      </c>
      <c r="U1740" t="s">
        <v>42</v>
      </c>
      <c r="V1740" t="s">
        <v>27</v>
      </c>
      <c r="W1740" t="s">
        <v>43</v>
      </c>
      <c r="X1740" t="s">
        <v>27</v>
      </c>
      <c r="Y1740" t="s">
        <v>27</v>
      </c>
      <c r="Z1740" t="s">
        <v>44</v>
      </c>
      <c r="AA1740" t="s">
        <v>27</v>
      </c>
      <c r="AB1740" s="3" t="s">
        <v>10858</v>
      </c>
    </row>
    <row r="1741" spans="1:28" x14ac:dyDescent="0.25">
      <c r="A1741" s="3">
        <v>88700</v>
      </c>
      <c r="B1741" t="s">
        <v>10859</v>
      </c>
      <c r="C1741" t="s">
        <v>27</v>
      </c>
      <c r="D1741" s="3">
        <v>11</v>
      </c>
      <c r="E1741" t="s">
        <v>10790</v>
      </c>
      <c r="F1741" t="s">
        <v>10860</v>
      </c>
      <c r="G1741" t="s">
        <v>10861</v>
      </c>
      <c r="H1741" t="s">
        <v>4120</v>
      </c>
      <c r="I1741" t="s">
        <v>10862</v>
      </c>
      <c r="J1741" t="s">
        <v>10859</v>
      </c>
      <c r="K1741" t="s">
        <v>10863</v>
      </c>
      <c r="L1741" t="s">
        <v>100</v>
      </c>
      <c r="M1741" t="s">
        <v>101</v>
      </c>
      <c r="N1741" t="s">
        <v>102</v>
      </c>
      <c r="O1741" t="s">
        <v>27</v>
      </c>
      <c r="P1741" t="s">
        <v>27</v>
      </c>
      <c r="Q1741" t="s">
        <v>27</v>
      </c>
      <c r="R1741" t="s">
        <v>27</v>
      </c>
      <c r="S1741" t="s">
        <v>59</v>
      </c>
      <c r="T1741" t="s">
        <v>41</v>
      </c>
      <c r="U1741" t="s">
        <v>42</v>
      </c>
      <c r="V1741" t="s">
        <v>27</v>
      </c>
      <c r="W1741" t="s">
        <v>43</v>
      </c>
      <c r="X1741" t="s">
        <v>27</v>
      </c>
      <c r="Y1741" t="s">
        <v>27</v>
      </c>
      <c r="Z1741" t="s">
        <v>44</v>
      </c>
      <c r="AA1741" t="s">
        <v>27</v>
      </c>
      <c r="AB1741" s="3" t="s">
        <v>10864</v>
      </c>
    </row>
    <row r="1742" spans="1:28" x14ac:dyDescent="0.25">
      <c r="A1742" s="3">
        <v>88701</v>
      </c>
      <c r="B1742" t="s">
        <v>10865</v>
      </c>
      <c r="C1742" t="s">
        <v>27</v>
      </c>
      <c r="D1742" s="3">
        <v>11</v>
      </c>
      <c r="E1742" t="s">
        <v>10790</v>
      </c>
      <c r="F1742" t="s">
        <v>10866</v>
      </c>
      <c r="G1742" t="s">
        <v>10867</v>
      </c>
      <c r="H1742" t="s">
        <v>4126</v>
      </c>
      <c r="I1742" t="s">
        <v>10868</v>
      </c>
      <c r="J1742" t="s">
        <v>10865</v>
      </c>
      <c r="K1742" t="s">
        <v>10869</v>
      </c>
      <c r="L1742" t="s">
        <v>100</v>
      </c>
      <c r="M1742" t="s">
        <v>101</v>
      </c>
      <c r="N1742" t="s">
        <v>102</v>
      </c>
      <c r="O1742" t="s">
        <v>245</v>
      </c>
      <c r="P1742" t="s">
        <v>27</v>
      </c>
      <c r="Q1742" t="s">
        <v>57</v>
      </c>
      <c r="R1742" t="s">
        <v>58</v>
      </c>
      <c r="S1742" t="s">
        <v>40</v>
      </c>
      <c r="T1742" t="s">
        <v>146</v>
      </c>
      <c r="U1742" t="s">
        <v>147</v>
      </c>
      <c r="V1742" t="s">
        <v>27</v>
      </c>
      <c r="W1742" t="s">
        <v>43</v>
      </c>
      <c r="X1742" t="s">
        <v>27</v>
      </c>
      <c r="Y1742" t="s">
        <v>27</v>
      </c>
      <c r="Z1742" t="s">
        <v>44</v>
      </c>
      <c r="AA1742" t="s">
        <v>27</v>
      </c>
      <c r="AB1742" s="3" t="s">
        <v>10870</v>
      </c>
    </row>
    <row r="1743" spans="1:28" x14ac:dyDescent="0.25">
      <c r="A1743" s="3">
        <v>88702</v>
      </c>
      <c r="B1743" t="s">
        <v>10871</v>
      </c>
      <c r="C1743" t="s">
        <v>27</v>
      </c>
      <c r="D1743" s="3">
        <v>11</v>
      </c>
      <c r="E1743" t="s">
        <v>10790</v>
      </c>
      <c r="F1743" t="s">
        <v>1392</v>
      </c>
      <c r="G1743" t="s">
        <v>10872</v>
      </c>
      <c r="H1743" t="s">
        <v>4133</v>
      </c>
      <c r="I1743" t="s">
        <v>10873</v>
      </c>
      <c r="J1743" t="s">
        <v>10871</v>
      </c>
      <c r="K1743" t="s">
        <v>10874</v>
      </c>
      <c r="L1743" t="s">
        <v>117</v>
      </c>
      <c r="M1743" t="s">
        <v>243</v>
      </c>
      <c r="N1743" t="s">
        <v>244</v>
      </c>
      <c r="O1743" t="s">
        <v>27</v>
      </c>
      <c r="P1743" t="s">
        <v>27</v>
      </c>
      <c r="Q1743" t="s">
        <v>27</v>
      </c>
      <c r="R1743" t="s">
        <v>27</v>
      </c>
      <c r="S1743" t="s">
        <v>75</v>
      </c>
      <c r="T1743" t="s">
        <v>41</v>
      </c>
      <c r="U1743" t="s">
        <v>42</v>
      </c>
      <c r="V1743" t="s">
        <v>27</v>
      </c>
      <c r="W1743" t="s">
        <v>43</v>
      </c>
      <c r="X1743" t="s">
        <v>27</v>
      </c>
      <c r="Y1743" t="s">
        <v>27</v>
      </c>
      <c r="Z1743" t="s">
        <v>44</v>
      </c>
      <c r="AA1743" t="s">
        <v>27</v>
      </c>
      <c r="AB1743" s="3" t="s">
        <v>6020</v>
      </c>
    </row>
    <row r="1744" spans="1:28" x14ac:dyDescent="0.25">
      <c r="A1744" s="3">
        <v>88703</v>
      </c>
      <c r="B1744" t="s">
        <v>10875</v>
      </c>
      <c r="C1744" t="s">
        <v>172</v>
      </c>
      <c r="D1744" s="3">
        <v>11</v>
      </c>
      <c r="E1744" t="s">
        <v>10790</v>
      </c>
      <c r="F1744" t="s">
        <v>10876</v>
      </c>
      <c r="G1744" t="s">
        <v>10877</v>
      </c>
      <c r="H1744" t="s">
        <v>10878</v>
      </c>
      <c r="I1744" t="s">
        <v>10879</v>
      </c>
      <c r="J1744" t="s">
        <v>10875</v>
      </c>
      <c r="K1744" t="s">
        <v>10880</v>
      </c>
      <c r="L1744" t="s">
        <v>117</v>
      </c>
      <c r="M1744" t="s">
        <v>243</v>
      </c>
      <c r="N1744" t="s">
        <v>244</v>
      </c>
      <c r="O1744" t="s">
        <v>10881</v>
      </c>
      <c r="P1744" t="s">
        <v>27</v>
      </c>
      <c r="Q1744" t="s">
        <v>57</v>
      </c>
      <c r="R1744" t="s">
        <v>58</v>
      </c>
      <c r="S1744" t="s">
        <v>75</v>
      </c>
      <c r="T1744" t="s">
        <v>41</v>
      </c>
      <c r="U1744" t="s">
        <v>42</v>
      </c>
      <c r="V1744" t="s">
        <v>27</v>
      </c>
      <c r="W1744" t="s">
        <v>43</v>
      </c>
      <c r="X1744" t="s">
        <v>27</v>
      </c>
      <c r="Y1744" t="s">
        <v>119</v>
      </c>
      <c r="Z1744" t="s">
        <v>44</v>
      </c>
      <c r="AA1744" t="s">
        <v>27</v>
      </c>
      <c r="AB1744" s="3" t="s">
        <v>10882</v>
      </c>
    </row>
    <row r="1745" spans="1:28" x14ac:dyDescent="0.25">
      <c r="A1745" s="3">
        <v>88704</v>
      </c>
      <c r="B1745" t="s">
        <v>10883</v>
      </c>
      <c r="C1745" t="s">
        <v>27</v>
      </c>
      <c r="D1745" s="3">
        <v>11</v>
      </c>
      <c r="E1745" t="s">
        <v>10790</v>
      </c>
      <c r="F1745" t="s">
        <v>641</v>
      </c>
      <c r="G1745" t="s">
        <v>10884</v>
      </c>
      <c r="H1745" t="s">
        <v>4145</v>
      </c>
      <c r="I1745" t="s">
        <v>10885</v>
      </c>
      <c r="J1745" t="s">
        <v>10883</v>
      </c>
      <c r="K1745" t="s">
        <v>10886</v>
      </c>
      <c r="L1745" t="s">
        <v>53</v>
      </c>
      <c r="M1745" t="s">
        <v>54</v>
      </c>
      <c r="N1745" t="s">
        <v>55</v>
      </c>
      <c r="O1745" t="s">
        <v>27</v>
      </c>
      <c r="P1745" t="s">
        <v>27</v>
      </c>
      <c r="Q1745" t="s">
        <v>27</v>
      </c>
      <c r="R1745" t="s">
        <v>27</v>
      </c>
      <c r="S1745" t="s">
        <v>40</v>
      </c>
      <c r="T1745" t="s">
        <v>27</v>
      </c>
      <c r="U1745" t="s">
        <v>27</v>
      </c>
      <c r="V1745" t="s">
        <v>27</v>
      </c>
      <c r="W1745" t="s">
        <v>43</v>
      </c>
      <c r="X1745" t="s">
        <v>27</v>
      </c>
      <c r="Y1745" t="s">
        <v>27</v>
      </c>
      <c r="Z1745" t="s">
        <v>44</v>
      </c>
      <c r="AA1745" t="s">
        <v>27</v>
      </c>
      <c r="AB1745" s="3" t="s">
        <v>10887</v>
      </c>
    </row>
    <row r="1746" spans="1:28" x14ac:dyDescent="0.25">
      <c r="A1746" s="3">
        <v>88705</v>
      </c>
      <c r="B1746" t="s">
        <v>10888</v>
      </c>
      <c r="C1746" t="s">
        <v>27</v>
      </c>
      <c r="D1746" s="3">
        <v>11</v>
      </c>
      <c r="E1746" t="s">
        <v>10790</v>
      </c>
      <c r="F1746" t="s">
        <v>641</v>
      </c>
      <c r="G1746" t="s">
        <v>10889</v>
      </c>
      <c r="H1746" t="s">
        <v>4151</v>
      </c>
      <c r="I1746" t="s">
        <v>10890</v>
      </c>
      <c r="J1746" t="s">
        <v>10888</v>
      </c>
      <c r="K1746" t="s">
        <v>10891</v>
      </c>
      <c r="L1746" t="s">
        <v>37</v>
      </c>
      <c r="M1746" t="s">
        <v>38</v>
      </c>
      <c r="N1746" t="s">
        <v>39</v>
      </c>
      <c r="O1746" t="s">
        <v>27</v>
      </c>
      <c r="P1746" t="s">
        <v>27</v>
      </c>
      <c r="Q1746" t="s">
        <v>27</v>
      </c>
      <c r="R1746" t="s">
        <v>27</v>
      </c>
      <c r="S1746" t="s">
        <v>40</v>
      </c>
      <c r="T1746" t="s">
        <v>146</v>
      </c>
      <c r="U1746" t="s">
        <v>147</v>
      </c>
      <c r="V1746" t="s">
        <v>27</v>
      </c>
      <c r="W1746" t="s">
        <v>43</v>
      </c>
      <c r="X1746" t="s">
        <v>27</v>
      </c>
      <c r="Y1746" t="s">
        <v>27</v>
      </c>
      <c r="Z1746" t="s">
        <v>44</v>
      </c>
      <c r="AA1746" t="s">
        <v>27</v>
      </c>
      <c r="AB1746" s="3" t="s">
        <v>10892</v>
      </c>
    </row>
    <row r="1747" spans="1:28" x14ac:dyDescent="0.25">
      <c r="A1747" s="3">
        <v>88706</v>
      </c>
      <c r="B1747" t="s">
        <v>10893</v>
      </c>
      <c r="C1747" t="s">
        <v>27</v>
      </c>
      <c r="D1747" s="3">
        <v>11</v>
      </c>
      <c r="E1747" t="s">
        <v>10790</v>
      </c>
      <c r="F1747" t="s">
        <v>641</v>
      </c>
      <c r="G1747" t="s">
        <v>10894</v>
      </c>
      <c r="H1747" t="s">
        <v>4159</v>
      </c>
      <c r="I1747" t="s">
        <v>10895</v>
      </c>
      <c r="J1747" t="s">
        <v>10893</v>
      </c>
      <c r="K1747" t="s">
        <v>10896</v>
      </c>
      <c r="L1747" t="s">
        <v>37</v>
      </c>
      <c r="M1747" t="s">
        <v>38</v>
      </c>
      <c r="N1747" t="s">
        <v>39</v>
      </c>
      <c r="O1747" t="s">
        <v>27</v>
      </c>
      <c r="P1747" t="s">
        <v>27</v>
      </c>
      <c r="Q1747" t="s">
        <v>27</v>
      </c>
      <c r="R1747" t="s">
        <v>27</v>
      </c>
      <c r="S1747" t="s">
        <v>40</v>
      </c>
      <c r="T1747" t="s">
        <v>146</v>
      </c>
      <c r="U1747" t="s">
        <v>147</v>
      </c>
      <c r="V1747" t="s">
        <v>27</v>
      </c>
      <c r="W1747" t="s">
        <v>43</v>
      </c>
      <c r="X1747" t="s">
        <v>27</v>
      </c>
      <c r="Y1747" t="s">
        <v>27</v>
      </c>
      <c r="Z1747" t="s">
        <v>44</v>
      </c>
      <c r="AA1747" t="s">
        <v>27</v>
      </c>
      <c r="AB1747" s="3" t="s">
        <v>10897</v>
      </c>
    </row>
    <row r="1748" spans="1:28" x14ac:dyDescent="0.25">
      <c r="A1748" s="3">
        <v>88707</v>
      </c>
      <c r="B1748" t="s">
        <v>10898</v>
      </c>
      <c r="C1748" t="s">
        <v>27</v>
      </c>
      <c r="D1748" s="3">
        <v>11</v>
      </c>
      <c r="E1748" t="s">
        <v>10790</v>
      </c>
      <c r="F1748" t="s">
        <v>10899</v>
      </c>
      <c r="G1748" t="s">
        <v>10900</v>
      </c>
      <c r="H1748" t="s">
        <v>4164</v>
      </c>
      <c r="I1748" t="s">
        <v>10901</v>
      </c>
      <c r="J1748" t="s">
        <v>10898</v>
      </c>
      <c r="K1748" t="s">
        <v>10902</v>
      </c>
      <c r="L1748" t="s">
        <v>37</v>
      </c>
      <c r="M1748" t="s">
        <v>38</v>
      </c>
      <c r="N1748" t="s">
        <v>39</v>
      </c>
      <c r="O1748" t="s">
        <v>27</v>
      </c>
      <c r="P1748" t="s">
        <v>27</v>
      </c>
      <c r="Q1748" t="s">
        <v>27</v>
      </c>
      <c r="R1748" t="s">
        <v>27</v>
      </c>
      <c r="S1748" t="s">
        <v>59</v>
      </c>
      <c r="T1748" t="s">
        <v>146</v>
      </c>
      <c r="U1748" t="s">
        <v>147</v>
      </c>
      <c r="V1748" t="s">
        <v>27</v>
      </c>
      <c r="W1748" t="s">
        <v>43</v>
      </c>
      <c r="X1748" t="s">
        <v>27</v>
      </c>
      <c r="Y1748" t="s">
        <v>27</v>
      </c>
      <c r="Z1748" t="s">
        <v>44</v>
      </c>
      <c r="AA1748" t="s">
        <v>27</v>
      </c>
      <c r="AB1748" s="3" t="s">
        <v>246</v>
      </c>
    </row>
    <row r="1749" spans="1:28" x14ac:dyDescent="0.25">
      <c r="A1749" s="3">
        <v>88708</v>
      </c>
      <c r="B1749" t="s">
        <v>10903</v>
      </c>
      <c r="C1749" t="s">
        <v>27</v>
      </c>
      <c r="D1749" s="3">
        <v>11</v>
      </c>
      <c r="E1749" t="s">
        <v>10790</v>
      </c>
      <c r="F1749" t="s">
        <v>641</v>
      </c>
      <c r="G1749" t="s">
        <v>10904</v>
      </c>
      <c r="H1749" t="s">
        <v>4170</v>
      </c>
      <c r="I1749" t="s">
        <v>10905</v>
      </c>
      <c r="J1749" t="s">
        <v>10903</v>
      </c>
      <c r="K1749" t="s">
        <v>10906</v>
      </c>
      <c r="L1749" t="s">
        <v>37</v>
      </c>
      <c r="M1749" t="s">
        <v>38</v>
      </c>
      <c r="N1749" t="s">
        <v>39</v>
      </c>
      <c r="O1749" t="s">
        <v>27</v>
      </c>
      <c r="P1749" t="s">
        <v>27</v>
      </c>
      <c r="Q1749" t="s">
        <v>27</v>
      </c>
      <c r="R1749" t="s">
        <v>27</v>
      </c>
      <c r="S1749" t="s">
        <v>40</v>
      </c>
      <c r="T1749" t="s">
        <v>41</v>
      </c>
      <c r="U1749" t="s">
        <v>42</v>
      </c>
      <c r="V1749" t="s">
        <v>27</v>
      </c>
      <c r="W1749" t="s">
        <v>43</v>
      </c>
      <c r="X1749" t="s">
        <v>27</v>
      </c>
      <c r="Y1749" t="s">
        <v>27</v>
      </c>
      <c r="Z1749" t="s">
        <v>44</v>
      </c>
      <c r="AA1749" t="s">
        <v>27</v>
      </c>
      <c r="AB1749" s="3" t="s">
        <v>10907</v>
      </c>
    </row>
    <row r="1750" spans="1:28" x14ac:dyDescent="0.25">
      <c r="A1750" s="3">
        <v>88709</v>
      </c>
      <c r="B1750" t="s">
        <v>10908</v>
      </c>
      <c r="C1750" t="s">
        <v>27</v>
      </c>
      <c r="D1750" s="3">
        <v>11</v>
      </c>
      <c r="E1750" t="s">
        <v>10790</v>
      </c>
      <c r="F1750" t="s">
        <v>641</v>
      </c>
      <c r="G1750" t="s">
        <v>10909</v>
      </c>
      <c r="H1750" t="s">
        <v>4178</v>
      </c>
      <c r="I1750" t="s">
        <v>10910</v>
      </c>
      <c r="J1750" t="s">
        <v>10908</v>
      </c>
      <c r="K1750" t="s">
        <v>10911</v>
      </c>
      <c r="L1750" t="s">
        <v>117</v>
      </c>
      <c r="M1750" t="s">
        <v>243</v>
      </c>
      <c r="N1750" t="s">
        <v>244</v>
      </c>
      <c r="O1750" t="s">
        <v>27</v>
      </c>
      <c r="P1750" t="s">
        <v>27</v>
      </c>
      <c r="Q1750" t="s">
        <v>27</v>
      </c>
      <c r="R1750" t="s">
        <v>27</v>
      </c>
      <c r="S1750" t="s">
        <v>40</v>
      </c>
      <c r="T1750" t="s">
        <v>146</v>
      </c>
      <c r="U1750" t="s">
        <v>147</v>
      </c>
      <c r="V1750" t="s">
        <v>27</v>
      </c>
      <c r="W1750" t="s">
        <v>43</v>
      </c>
      <c r="X1750" t="s">
        <v>27</v>
      </c>
      <c r="Y1750" t="s">
        <v>27</v>
      </c>
      <c r="Z1750" t="s">
        <v>44</v>
      </c>
      <c r="AA1750" t="s">
        <v>27</v>
      </c>
      <c r="AB1750" s="3" t="s">
        <v>10912</v>
      </c>
    </row>
    <row r="1751" spans="1:28" x14ac:dyDescent="0.25">
      <c r="A1751" s="3">
        <v>88710</v>
      </c>
      <c r="B1751" t="s">
        <v>10913</v>
      </c>
      <c r="C1751" t="s">
        <v>64</v>
      </c>
      <c r="D1751" s="3">
        <v>11</v>
      </c>
      <c r="E1751" t="s">
        <v>10790</v>
      </c>
      <c r="F1751" t="s">
        <v>641</v>
      </c>
      <c r="G1751" t="s">
        <v>10914</v>
      </c>
      <c r="H1751" t="s">
        <v>4186</v>
      </c>
      <c r="I1751" t="s">
        <v>10915</v>
      </c>
      <c r="J1751" t="s">
        <v>10913</v>
      </c>
      <c r="K1751" t="s">
        <v>10916</v>
      </c>
      <c r="L1751" t="s">
        <v>100</v>
      </c>
      <c r="M1751" t="s">
        <v>101</v>
      </c>
      <c r="N1751" t="s">
        <v>102</v>
      </c>
      <c r="O1751" t="s">
        <v>10917</v>
      </c>
      <c r="P1751" t="s">
        <v>27</v>
      </c>
      <c r="Q1751" t="s">
        <v>57</v>
      </c>
      <c r="R1751" t="s">
        <v>58</v>
      </c>
      <c r="S1751" t="s">
        <v>40</v>
      </c>
      <c r="T1751" t="s">
        <v>104</v>
      </c>
      <c r="U1751" t="s">
        <v>105</v>
      </c>
      <c r="V1751" t="s">
        <v>350</v>
      </c>
      <c r="W1751" t="s">
        <v>43</v>
      </c>
      <c r="X1751" t="s">
        <v>10918</v>
      </c>
      <c r="Y1751" t="s">
        <v>27</v>
      </c>
      <c r="Z1751" t="s">
        <v>44</v>
      </c>
      <c r="AA1751" t="s">
        <v>27</v>
      </c>
      <c r="AB1751" s="3" t="s">
        <v>10919</v>
      </c>
    </row>
    <row r="1752" spans="1:28" x14ac:dyDescent="0.25">
      <c r="A1752" s="3">
        <v>88711</v>
      </c>
      <c r="B1752" t="s">
        <v>10920</v>
      </c>
      <c r="C1752" t="s">
        <v>27</v>
      </c>
      <c r="D1752" s="3">
        <v>11</v>
      </c>
      <c r="E1752" t="s">
        <v>10790</v>
      </c>
      <c r="F1752" t="s">
        <v>641</v>
      </c>
      <c r="G1752" t="s">
        <v>10921</v>
      </c>
      <c r="H1752" t="s">
        <v>4193</v>
      </c>
      <c r="I1752" t="s">
        <v>10922</v>
      </c>
      <c r="J1752" t="s">
        <v>10920</v>
      </c>
      <c r="K1752" t="s">
        <v>10923</v>
      </c>
      <c r="L1752" t="s">
        <v>37</v>
      </c>
      <c r="M1752" t="s">
        <v>38</v>
      </c>
      <c r="N1752" t="s">
        <v>39</v>
      </c>
      <c r="O1752" t="s">
        <v>27</v>
      </c>
      <c r="P1752" t="s">
        <v>27</v>
      </c>
      <c r="Q1752" t="s">
        <v>27</v>
      </c>
      <c r="R1752" t="s">
        <v>27</v>
      </c>
      <c r="S1752" t="s">
        <v>40</v>
      </c>
      <c r="T1752" t="s">
        <v>41</v>
      </c>
      <c r="U1752" t="s">
        <v>42</v>
      </c>
      <c r="V1752" t="s">
        <v>27</v>
      </c>
      <c r="W1752" t="s">
        <v>43</v>
      </c>
      <c r="X1752" t="s">
        <v>27</v>
      </c>
      <c r="Y1752" t="s">
        <v>27</v>
      </c>
      <c r="Z1752" t="s">
        <v>44</v>
      </c>
      <c r="AA1752" t="s">
        <v>27</v>
      </c>
      <c r="AB1752" s="3" t="s">
        <v>246</v>
      </c>
    </row>
    <row r="1753" spans="1:28" x14ac:dyDescent="0.25">
      <c r="A1753" s="3">
        <v>88712</v>
      </c>
      <c r="B1753" t="s">
        <v>10925</v>
      </c>
      <c r="C1753" t="s">
        <v>27</v>
      </c>
      <c r="D1753" s="3">
        <v>11</v>
      </c>
      <c r="E1753" t="s">
        <v>10926</v>
      </c>
      <c r="F1753" t="s">
        <v>641</v>
      </c>
      <c r="G1753" t="s">
        <v>10927</v>
      </c>
      <c r="H1753" t="s">
        <v>4202</v>
      </c>
      <c r="I1753" t="s">
        <v>10928</v>
      </c>
      <c r="J1753" t="s">
        <v>10925</v>
      </c>
      <c r="K1753" t="s">
        <v>10929</v>
      </c>
      <c r="L1753" t="s">
        <v>37</v>
      </c>
      <c r="M1753" t="s">
        <v>38</v>
      </c>
      <c r="N1753" t="s">
        <v>39</v>
      </c>
      <c r="O1753" t="s">
        <v>27</v>
      </c>
      <c r="P1753" t="s">
        <v>27</v>
      </c>
      <c r="Q1753" t="s">
        <v>27</v>
      </c>
      <c r="R1753" t="s">
        <v>27</v>
      </c>
      <c r="S1753" t="s">
        <v>40</v>
      </c>
      <c r="T1753" t="s">
        <v>146</v>
      </c>
      <c r="U1753" t="s">
        <v>147</v>
      </c>
      <c r="V1753" t="s">
        <v>27</v>
      </c>
      <c r="W1753" t="s">
        <v>43</v>
      </c>
      <c r="X1753" t="s">
        <v>27</v>
      </c>
      <c r="Y1753" t="s">
        <v>27</v>
      </c>
      <c r="Z1753" t="s">
        <v>44</v>
      </c>
      <c r="AA1753" t="s">
        <v>27</v>
      </c>
      <c r="AB1753" s="3" t="s">
        <v>246</v>
      </c>
    </row>
    <row r="1754" spans="1:28" x14ac:dyDescent="0.25">
      <c r="A1754" s="3">
        <v>88713</v>
      </c>
      <c r="B1754" t="s">
        <v>10930</v>
      </c>
      <c r="C1754" t="s">
        <v>27</v>
      </c>
      <c r="D1754" s="3">
        <v>11</v>
      </c>
      <c r="E1754" t="s">
        <v>10926</v>
      </c>
      <c r="F1754" t="s">
        <v>641</v>
      </c>
      <c r="G1754" t="s">
        <v>10931</v>
      </c>
      <c r="H1754" t="s">
        <v>4208</v>
      </c>
      <c r="I1754" t="s">
        <v>10932</v>
      </c>
      <c r="J1754" t="s">
        <v>10930</v>
      </c>
      <c r="K1754" t="s">
        <v>10933</v>
      </c>
      <c r="L1754" t="s">
        <v>37</v>
      </c>
      <c r="M1754" t="s">
        <v>38</v>
      </c>
      <c r="N1754" t="s">
        <v>39</v>
      </c>
      <c r="O1754" t="s">
        <v>27</v>
      </c>
      <c r="P1754" t="s">
        <v>27</v>
      </c>
      <c r="Q1754" t="s">
        <v>27</v>
      </c>
      <c r="R1754" t="s">
        <v>27</v>
      </c>
      <c r="S1754" t="s">
        <v>40</v>
      </c>
      <c r="T1754" t="s">
        <v>146</v>
      </c>
      <c r="U1754" t="s">
        <v>147</v>
      </c>
      <c r="V1754" t="s">
        <v>27</v>
      </c>
      <c r="W1754" t="s">
        <v>43</v>
      </c>
      <c r="X1754" t="s">
        <v>27</v>
      </c>
      <c r="Y1754" t="s">
        <v>27</v>
      </c>
      <c r="Z1754" t="s">
        <v>44</v>
      </c>
      <c r="AA1754" t="s">
        <v>27</v>
      </c>
      <c r="AB1754" s="3" t="s">
        <v>10934</v>
      </c>
    </row>
    <row r="1755" spans="1:28" x14ac:dyDescent="0.25">
      <c r="A1755" s="3">
        <v>88714</v>
      </c>
      <c r="B1755" t="s">
        <v>10935</v>
      </c>
      <c r="C1755" t="s">
        <v>27</v>
      </c>
      <c r="D1755" s="3">
        <v>11</v>
      </c>
      <c r="E1755" t="s">
        <v>10926</v>
      </c>
      <c r="F1755" t="s">
        <v>641</v>
      </c>
      <c r="G1755" t="s">
        <v>10936</v>
      </c>
      <c r="H1755" t="s">
        <v>4214</v>
      </c>
      <c r="I1755" t="s">
        <v>10937</v>
      </c>
      <c r="J1755" t="s">
        <v>10935</v>
      </c>
      <c r="K1755" t="s">
        <v>10938</v>
      </c>
      <c r="L1755" t="s">
        <v>100</v>
      </c>
      <c r="M1755" t="s">
        <v>101</v>
      </c>
      <c r="N1755" t="s">
        <v>102</v>
      </c>
      <c r="O1755" t="s">
        <v>27</v>
      </c>
      <c r="P1755" t="s">
        <v>27</v>
      </c>
      <c r="Q1755" t="s">
        <v>27</v>
      </c>
      <c r="R1755" t="s">
        <v>27</v>
      </c>
      <c r="S1755" t="s">
        <v>40</v>
      </c>
      <c r="T1755" t="s">
        <v>41</v>
      </c>
      <c r="U1755" t="s">
        <v>42</v>
      </c>
      <c r="V1755" t="s">
        <v>27</v>
      </c>
      <c r="W1755" t="s">
        <v>43</v>
      </c>
      <c r="X1755" t="s">
        <v>27</v>
      </c>
      <c r="Y1755" t="s">
        <v>27</v>
      </c>
      <c r="Z1755" t="s">
        <v>44</v>
      </c>
      <c r="AA1755" t="s">
        <v>27</v>
      </c>
      <c r="AB1755" s="3" t="s">
        <v>10939</v>
      </c>
    </row>
    <row r="1756" spans="1:28" x14ac:dyDescent="0.25">
      <c r="A1756" s="3">
        <v>88715</v>
      </c>
      <c r="B1756" t="s">
        <v>10940</v>
      </c>
      <c r="C1756" t="s">
        <v>27</v>
      </c>
      <c r="D1756" s="3">
        <v>11</v>
      </c>
      <c r="E1756" t="s">
        <v>10926</v>
      </c>
      <c r="F1756" t="s">
        <v>10941</v>
      </c>
      <c r="G1756" t="s">
        <v>10942</v>
      </c>
      <c r="H1756" t="s">
        <v>4220</v>
      </c>
      <c r="I1756" t="s">
        <v>10943</v>
      </c>
      <c r="J1756" t="s">
        <v>10940</v>
      </c>
      <c r="K1756" t="s">
        <v>10944</v>
      </c>
      <c r="L1756" t="s">
        <v>37</v>
      </c>
      <c r="M1756" t="s">
        <v>38</v>
      </c>
      <c r="N1756" t="s">
        <v>39</v>
      </c>
      <c r="O1756" t="s">
        <v>27</v>
      </c>
      <c r="P1756" t="s">
        <v>27</v>
      </c>
      <c r="Q1756" t="s">
        <v>27</v>
      </c>
      <c r="R1756" t="s">
        <v>27</v>
      </c>
      <c r="S1756" t="s">
        <v>40</v>
      </c>
      <c r="T1756" t="s">
        <v>104</v>
      </c>
      <c r="U1756" t="s">
        <v>105</v>
      </c>
      <c r="V1756" t="s">
        <v>27</v>
      </c>
      <c r="W1756" t="s">
        <v>43</v>
      </c>
      <c r="X1756" t="s">
        <v>27</v>
      </c>
      <c r="Y1756" t="s">
        <v>27</v>
      </c>
      <c r="Z1756" t="s">
        <v>44</v>
      </c>
      <c r="AA1756" t="s">
        <v>27</v>
      </c>
      <c r="AB1756" s="3" t="s">
        <v>246</v>
      </c>
    </row>
    <row r="1757" spans="1:28" x14ac:dyDescent="0.25">
      <c r="A1757" s="3">
        <v>88716</v>
      </c>
      <c r="B1757" t="s">
        <v>10945</v>
      </c>
      <c r="C1757" t="s">
        <v>27</v>
      </c>
      <c r="D1757" s="3">
        <v>11</v>
      </c>
      <c r="E1757" t="s">
        <v>10926</v>
      </c>
      <c r="F1757" t="s">
        <v>10941</v>
      </c>
      <c r="G1757" t="s">
        <v>10946</v>
      </c>
      <c r="H1757" t="s">
        <v>4225</v>
      </c>
      <c r="I1757" t="s">
        <v>10947</v>
      </c>
      <c r="J1757" t="s">
        <v>10945</v>
      </c>
      <c r="K1757" t="s">
        <v>10948</v>
      </c>
      <c r="L1757" t="s">
        <v>37</v>
      </c>
      <c r="M1757" t="s">
        <v>38</v>
      </c>
      <c r="N1757" t="s">
        <v>39</v>
      </c>
      <c r="O1757" t="s">
        <v>27</v>
      </c>
      <c r="P1757" t="s">
        <v>27</v>
      </c>
      <c r="Q1757" t="s">
        <v>27</v>
      </c>
      <c r="R1757" t="s">
        <v>27</v>
      </c>
      <c r="S1757" t="s">
        <v>40</v>
      </c>
      <c r="T1757" t="s">
        <v>41</v>
      </c>
      <c r="U1757" t="s">
        <v>42</v>
      </c>
      <c r="V1757" t="s">
        <v>27</v>
      </c>
      <c r="W1757" t="s">
        <v>43</v>
      </c>
      <c r="X1757" t="s">
        <v>27</v>
      </c>
      <c r="Y1757" t="s">
        <v>27</v>
      </c>
      <c r="Z1757" t="s">
        <v>44</v>
      </c>
      <c r="AA1757" t="s">
        <v>27</v>
      </c>
      <c r="AB1757" s="3" t="s">
        <v>246</v>
      </c>
    </row>
    <row r="1758" spans="1:28" x14ac:dyDescent="0.25">
      <c r="A1758" s="3">
        <v>88717</v>
      </c>
      <c r="B1758" t="s">
        <v>10949</v>
      </c>
      <c r="C1758" t="s">
        <v>27</v>
      </c>
      <c r="D1758" s="3">
        <v>11</v>
      </c>
      <c r="E1758" t="s">
        <v>10926</v>
      </c>
      <c r="F1758" t="s">
        <v>10941</v>
      </c>
      <c r="G1758" t="s">
        <v>10950</v>
      </c>
      <c r="H1758" t="s">
        <v>4231</v>
      </c>
      <c r="I1758" t="s">
        <v>10951</v>
      </c>
      <c r="J1758" t="s">
        <v>10949</v>
      </c>
      <c r="K1758" t="s">
        <v>10952</v>
      </c>
      <c r="L1758" t="s">
        <v>37</v>
      </c>
      <c r="M1758" t="s">
        <v>38</v>
      </c>
      <c r="N1758" t="s">
        <v>39</v>
      </c>
      <c r="O1758" t="s">
        <v>27</v>
      </c>
      <c r="P1758" t="s">
        <v>27</v>
      </c>
      <c r="Q1758" t="s">
        <v>27</v>
      </c>
      <c r="R1758" t="s">
        <v>27</v>
      </c>
      <c r="S1758" t="s">
        <v>40</v>
      </c>
      <c r="T1758" t="s">
        <v>41</v>
      </c>
      <c r="U1758" t="s">
        <v>42</v>
      </c>
      <c r="V1758" t="s">
        <v>27</v>
      </c>
      <c r="W1758" t="s">
        <v>43</v>
      </c>
      <c r="X1758" t="s">
        <v>27</v>
      </c>
      <c r="Y1758" t="s">
        <v>27</v>
      </c>
      <c r="Z1758" t="s">
        <v>44</v>
      </c>
      <c r="AA1758" t="s">
        <v>27</v>
      </c>
      <c r="AB1758" s="3" t="s">
        <v>10953</v>
      </c>
    </row>
    <row r="1759" spans="1:28" x14ac:dyDescent="0.25">
      <c r="A1759" s="3">
        <v>88718</v>
      </c>
      <c r="B1759" t="s">
        <v>10954</v>
      </c>
      <c r="C1759" t="s">
        <v>27</v>
      </c>
      <c r="D1759" s="3">
        <v>11</v>
      </c>
      <c r="E1759" t="s">
        <v>10926</v>
      </c>
      <c r="F1759" t="s">
        <v>10955</v>
      </c>
      <c r="G1759" t="s">
        <v>10956</v>
      </c>
      <c r="H1759" t="s">
        <v>4238</v>
      </c>
      <c r="I1759" t="s">
        <v>10957</v>
      </c>
      <c r="J1759" t="s">
        <v>10954</v>
      </c>
      <c r="K1759" t="s">
        <v>10958</v>
      </c>
      <c r="L1759" t="s">
        <v>37</v>
      </c>
      <c r="M1759" t="s">
        <v>38</v>
      </c>
      <c r="N1759" t="s">
        <v>39</v>
      </c>
      <c r="O1759" t="s">
        <v>10959</v>
      </c>
      <c r="P1759" t="s">
        <v>27</v>
      </c>
      <c r="Q1759" t="s">
        <v>57</v>
      </c>
      <c r="R1759" t="s">
        <v>58</v>
      </c>
      <c r="S1759" t="s">
        <v>40</v>
      </c>
      <c r="T1759" t="s">
        <v>41</v>
      </c>
      <c r="U1759" t="s">
        <v>42</v>
      </c>
      <c r="V1759" t="s">
        <v>27</v>
      </c>
      <c r="W1759" t="s">
        <v>43</v>
      </c>
      <c r="X1759" t="s">
        <v>27</v>
      </c>
      <c r="Y1759" t="s">
        <v>27</v>
      </c>
      <c r="Z1759" t="s">
        <v>44</v>
      </c>
      <c r="AA1759" t="s">
        <v>27</v>
      </c>
      <c r="AB1759" s="3" t="s">
        <v>10960</v>
      </c>
    </row>
    <row r="1760" spans="1:28" x14ac:dyDescent="0.25">
      <c r="A1760" s="3">
        <v>88719</v>
      </c>
      <c r="B1760" t="s">
        <v>10961</v>
      </c>
      <c r="C1760" t="s">
        <v>27</v>
      </c>
      <c r="D1760" s="3">
        <v>11</v>
      </c>
      <c r="E1760" t="s">
        <v>10926</v>
      </c>
      <c r="F1760" t="s">
        <v>10941</v>
      </c>
      <c r="G1760" t="s">
        <v>10962</v>
      </c>
      <c r="H1760" t="s">
        <v>4244</v>
      </c>
      <c r="I1760" t="s">
        <v>10963</v>
      </c>
      <c r="J1760" t="s">
        <v>10961</v>
      </c>
      <c r="K1760" t="s">
        <v>10964</v>
      </c>
      <c r="L1760" t="s">
        <v>37</v>
      </c>
      <c r="M1760" t="s">
        <v>38</v>
      </c>
      <c r="N1760" t="s">
        <v>39</v>
      </c>
      <c r="O1760" t="s">
        <v>27</v>
      </c>
      <c r="P1760" t="s">
        <v>27</v>
      </c>
      <c r="Q1760" t="s">
        <v>27</v>
      </c>
      <c r="R1760" t="s">
        <v>27</v>
      </c>
      <c r="S1760" t="s">
        <v>40</v>
      </c>
      <c r="T1760" t="s">
        <v>41</v>
      </c>
      <c r="U1760" t="s">
        <v>42</v>
      </c>
      <c r="V1760" t="s">
        <v>27</v>
      </c>
      <c r="W1760" t="s">
        <v>43</v>
      </c>
      <c r="X1760" t="s">
        <v>27</v>
      </c>
      <c r="Y1760" t="s">
        <v>27</v>
      </c>
      <c r="Z1760" t="s">
        <v>44</v>
      </c>
      <c r="AA1760" t="s">
        <v>27</v>
      </c>
      <c r="AB1760" s="3" t="s">
        <v>246</v>
      </c>
    </row>
    <row r="1761" spans="1:28" x14ac:dyDescent="0.25">
      <c r="A1761" s="3">
        <v>88720</v>
      </c>
      <c r="B1761" t="s">
        <v>10965</v>
      </c>
      <c r="C1761" t="s">
        <v>27</v>
      </c>
      <c r="D1761" s="3">
        <v>11</v>
      </c>
      <c r="E1761" t="s">
        <v>10926</v>
      </c>
      <c r="F1761" t="s">
        <v>10966</v>
      </c>
      <c r="G1761" t="s">
        <v>10967</v>
      </c>
      <c r="H1761" t="s">
        <v>4250</v>
      </c>
      <c r="I1761" t="s">
        <v>10968</v>
      </c>
      <c r="J1761" t="s">
        <v>10965</v>
      </c>
      <c r="K1761" t="s">
        <v>10969</v>
      </c>
      <c r="L1761" t="s">
        <v>53</v>
      </c>
      <c r="M1761" t="s">
        <v>54</v>
      </c>
      <c r="N1761" t="s">
        <v>55</v>
      </c>
      <c r="O1761" t="s">
        <v>27</v>
      </c>
      <c r="P1761" t="s">
        <v>27</v>
      </c>
      <c r="Q1761" t="s">
        <v>27</v>
      </c>
      <c r="R1761" t="s">
        <v>27</v>
      </c>
      <c r="S1761" t="s">
        <v>59</v>
      </c>
      <c r="T1761" t="s">
        <v>104</v>
      </c>
      <c r="U1761" t="s">
        <v>105</v>
      </c>
      <c r="V1761" t="s">
        <v>27</v>
      </c>
      <c r="W1761" t="s">
        <v>43</v>
      </c>
      <c r="X1761" t="s">
        <v>27</v>
      </c>
      <c r="Y1761" t="s">
        <v>27</v>
      </c>
      <c r="Z1761" t="s">
        <v>44</v>
      </c>
      <c r="AA1761" t="s">
        <v>27</v>
      </c>
      <c r="AB1761" s="3" t="s">
        <v>10970</v>
      </c>
    </row>
    <row r="1762" spans="1:28" x14ac:dyDescent="0.25">
      <c r="A1762" s="3">
        <v>88721</v>
      </c>
      <c r="B1762" t="s">
        <v>10971</v>
      </c>
      <c r="C1762" t="s">
        <v>27</v>
      </c>
      <c r="D1762" s="3">
        <v>11</v>
      </c>
      <c r="E1762" t="s">
        <v>10926</v>
      </c>
      <c r="F1762" t="s">
        <v>10941</v>
      </c>
      <c r="G1762" t="s">
        <v>10972</v>
      </c>
      <c r="H1762" t="s">
        <v>4255</v>
      </c>
      <c r="I1762" t="s">
        <v>10973</v>
      </c>
      <c r="J1762" t="s">
        <v>10971</v>
      </c>
      <c r="K1762" t="s">
        <v>10974</v>
      </c>
      <c r="L1762" t="s">
        <v>37</v>
      </c>
      <c r="M1762" t="s">
        <v>38</v>
      </c>
      <c r="N1762" t="s">
        <v>39</v>
      </c>
      <c r="O1762" t="s">
        <v>27</v>
      </c>
      <c r="P1762" t="s">
        <v>27</v>
      </c>
      <c r="Q1762" t="s">
        <v>27</v>
      </c>
      <c r="R1762" t="s">
        <v>27</v>
      </c>
      <c r="S1762" t="s">
        <v>40</v>
      </c>
      <c r="T1762" t="s">
        <v>41</v>
      </c>
      <c r="U1762" t="s">
        <v>42</v>
      </c>
      <c r="V1762" t="s">
        <v>27</v>
      </c>
      <c r="W1762" t="s">
        <v>43</v>
      </c>
      <c r="X1762" t="s">
        <v>27</v>
      </c>
      <c r="Y1762" t="s">
        <v>27</v>
      </c>
      <c r="Z1762" t="s">
        <v>44</v>
      </c>
      <c r="AA1762" t="s">
        <v>27</v>
      </c>
      <c r="AB1762" s="3" t="s">
        <v>10975</v>
      </c>
    </row>
    <row r="1763" spans="1:28" x14ac:dyDescent="0.25">
      <c r="A1763" s="3">
        <v>88722</v>
      </c>
      <c r="B1763" t="s">
        <v>10976</v>
      </c>
      <c r="C1763" t="s">
        <v>27</v>
      </c>
      <c r="D1763" s="3">
        <v>11</v>
      </c>
      <c r="E1763" t="s">
        <v>10926</v>
      </c>
      <c r="F1763" t="s">
        <v>10941</v>
      </c>
      <c r="G1763" t="s">
        <v>10977</v>
      </c>
      <c r="H1763" t="s">
        <v>4261</v>
      </c>
      <c r="I1763" t="s">
        <v>10978</v>
      </c>
      <c r="J1763" t="s">
        <v>10976</v>
      </c>
      <c r="K1763" t="s">
        <v>10979</v>
      </c>
      <c r="L1763" t="s">
        <v>127</v>
      </c>
      <c r="M1763" t="s">
        <v>128</v>
      </c>
      <c r="N1763" t="s">
        <v>129</v>
      </c>
      <c r="O1763" t="s">
        <v>27</v>
      </c>
      <c r="P1763" t="s">
        <v>27</v>
      </c>
      <c r="Q1763" t="s">
        <v>27</v>
      </c>
      <c r="R1763" t="s">
        <v>27</v>
      </c>
      <c r="S1763" t="s">
        <v>40</v>
      </c>
      <c r="T1763" t="s">
        <v>864</v>
      </c>
      <c r="U1763" t="s">
        <v>865</v>
      </c>
      <c r="V1763" t="s">
        <v>27</v>
      </c>
      <c r="W1763" t="s">
        <v>43</v>
      </c>
      <c r="X1763" t="s">
        <v>27</v>
      </c>
      <c r="Y1763" t="s">
        <v>27</v>
      </c>
      <c r="Z1763" t="s">
        <v>44</v>
      </c>
      <c r="AA1763" t="s">
        <v>27</v>
      </c>
      <c r="AB1763" s="3" t="s">
        <v>10980</v>
      </c>
    </row>
    <row r="1764" spans="1:28" x14ac:dyDescent="0.25">
      <c r="A1764" s="3">
        <v>88723</v>
      </c>
      <c r="B1764" t="s">
        <v>10981</v>
      </c>
      <c r="C1764" t="s">
        <v>27</v>
      </c>
      <c r="D1764" s="3">
        <v>11</v>
      </c>
      <c r="E1764" t="s">
        <v>10926</v>
      </c>
      <c r="F1764" t="s">
        <v>10941</v>
      </c>
      <c r="G1764" t="s">
        <v>10982</v>
      </c>
      <c r="H1764" t="s">
        <v>4268</v>
      </c>
      <c r="I1764" t="s">
        <v>10983</v>
      </c>
      <c r="J1764" t="s">
        <v>10981</v>
      </c>
      <c r="K1764" t="s">
        <v>10984</v>
      </c>
      <c r="L1764" t="s">
        <v>53</v>
      </c>
      <c r="M1764" t="s">
        <v>54</v>
      </c>
      <c r="N1764" t="s">
        <v>55</v>
      </c>
      <c r="O1764" t="s">
        <v>27</v>
      </c>
      <c r="P1764" t="s">
        <v>27</v>
      </c>
      <c r="Q1764" t="s">
        <v>27</v>
      </c>
      <c r="R1764" t="s">
        <v>27</v>
      </c>
      <c r="S1764" t="s">
        <v>40</v>
      </c>
      <c r="T1764" t="s">
        <v>1139</v>
      </c>
      <c r="U1764" t="s">
        <v>1140</v>
      </c>
      <c r="V1764" t="s">
        <v>27</v>
      </c>
      <c r="W1764" t="s">
        <v>43</v>
      </c>
      <c r="X1764" t="s">
        <v>27</v>
      </c>
      <c r="Y1764" t="s">
        <v>27</v>
      </c>
      <c r="Z1764" t="s">
        <v>44</v>
      </c>
      <c r="AA1764" t="s">
        <v>27</v>
      </c>
      <c r="AB1764" s="3" t="s">
        <v>10985</v>
      </c>
    </row>
    <row r="1765" spans="1:28" x14ac:dyDescent="0.25">
      <c r="A1765" s="3">
        <v>88724</v>
      </c>
      <c r="B1765" t="s">
        <v>10986</v>
      </c>
      <c r="C1765" t="s">
        <v>27</v>
      </c>
      <c r="D1765" s="3">
        <v>11</v>
      </c>
      <c r="E1765" t="s">
        <v>10926</v>
      </c>
      <c r="F1765" t="s">
        <v>10941</v>
      </c>
      <c r="G1765" t="s">
        <v>10987</v>
      </c>
      <c r="H1765" t="s">
        <v>4273</v>
      </c>
      <c r="I1765" t="s">
        <v>10988</v>
      </c>
      <c r="J1765" t="s">
        <v>10986</v>
      </c>
      <c r="K1765" t="s">
        <v>10989</v>
      </c>
      <c r="L1765" t="s">
        <v>37</v>
      </c>
      <c r="M1765" t="s">
        <v>38</v>
      </c>
      <c r="N1765" t="s">
        <v>39</v>
      </c>
      <c r="O1765" t="s">
        <v>27</v>
      </c>
      <c r="P1765" t="s">
        <v>27</v>
      </c>
      <c r="Q1765" t="s">
        <v>27</v>
      </c>
      <c r="R1765" t="s">
        <v>27</v>
      </c>
      <c r="S1765" t="s">
        <v>40</v>
      </c>
      <c r="T1765" t="s">
        <v>41</v>
      </c>
      <c r="U1765" t="s">
        <v>42</v>
      </c>
      <c r="V1765" t="s">
        <v>27</v>
      </c>
      <c r="W1765" t="s">
        <v>43</v>
      </c>
      <c r="X1765" t="s">
        <v>27</v>
      </c>
      <c r="Y1765" t="s">
        <v>27</v>
      </c>
      <c r="Z1765" t="s">
        <v>44</v>
      </c>
      <c r="AA1765" t="s">
        <v>27</v>
      </c>
      <c r="AB1765" s="3" t="s">
        <v>10990</v>
      </c>
    </row>
    <row r="1766" spans="1:28" x14ac:dyDescent="0.25">
      <c r="A1766" s="3">
        <v>88725</v>
      </c>
      <c r="B1766" t="s">
        <v>10991</v>
      </c>
      <c r="C1766" t="s">
        <v>27</v>
      </c>
      <c r="D1766" s="3">
        <v>11</v>
      </c>
      <c r="E1766" t="s">
        <v>10926</v>
      </c>
      <c r="F1766" t="s">
        <v>10941</v>
      </c>
      <c r="G1766" t="s">
        <v>10992</v>
      </c>
      <c r="H1766" t="s">
        <v>4278</v>
      </c>
      <c r="I1766" t="s">
        <v>10993</v>
      </c>
      <c r="J1766" t="s">
        <v>10991</v>
      </c>
      <c r="K1766" t="s">
        <v>10994</v>
      </c>
      <c r="L1766" t="s">
        <v>37</v>
      </c>
      <c r="M1766" t="s">
        <v>38</v>
      </c>
      <c r="N1766" t="s">
        <v>39</v>
      </c>
      <c r="O1766" t="s">
        <v>27</v>
      </c>
      <c r="P1766" t="s">
        <v>27</v>
      </c>
      <c r="Q1766" t="s">
        <v>27</v>
      </c>
      <c r="R1766" t="s">
        <v>27</v>
      </c>
      <c r="S1766" t="s">
        <v>59</v>
      </c>
      <c r="T1766" t="s">
        <v>146</v>
      </c>
      <c r="U1766" t="s">
        <v>147</v>
      </c>
      <c r="V1766" t="s">
        <v>27</v>
      </c>
      <c r="W1766" t="s">
        <v>43</v>
      </c>
      <c r="X1766" t="s">
        <v>27</v>
      </c>
      <c r="Y1766" t="s">
        <v>27</v>
      </c>
      <c r="Z1766" t="s">
        <v>44</v>
      </c>
      <c r="AA1766" t="s">
        <v>27</v>
      </c>
      <c r="AB1766" s="3" t="s">
        <v>10995</v>
      </c>
    </row>
    <row r="1767" spans="1:28" x14ac:dyDescent="0.25">
      <c r="A1767" s="3">
        <v>88726</v>
      </c>
      <c r="B1767" t="s">
        <v>10996</v>
      </c>
      <c r="C1767" t="s">
        <v>27</v>
      </c>
      <c r="D1767" s="3">
        <v>11</v>
      </c>
      <c r="E1767" t="s">
        <v>10926</v>
      </c>
      <c r="F1767" t="s">
        <v>10997</v>
      </c>
      <c r="G1767" t="s">
        <v>10998</v>
      </c>
      <c r="H1767" t="s">
        <v>4284</v>
      </c>
      <c r="I1767" t="s">
        <v>10999</v>
      </c>
      <c r="J1767" t="s">
        <v>10996</v>
      </c>
      <c r="K1767" t="s">
        <v>11000</v>
      </c>
      <c r="L1767" t="s">
        <v>37</v>
      </c>
      <c r="M1767" t="s">
        <v>38</v>
      </c>
      <c r="N1767" t="s">
        <v>39</v>
      </c>
      <c r="O1767" t="s">
        <v>27</v>
      </c>
      <c r="P1767" t="s">
        <v>27</v>
      </c>
      <c r="Q1767" t="s">
        <v>27</v>
      </c>
      <c r="R1767" t="s">
        <v>27</v>
      </c>
      <c r="S1767" t="s">
        <v>59</v>
      </c>
      <c r="T1767" t="s">
        <v>104</v>
      </c>
      <c r="U1767" t="s">
        <v>105</v>
      </c>
      <c r="V1767" t="s">
        <v>27</v>
      </c>
      <c r="W1767" t="s">
        <v>43</v>
      </c>
      <c r="X1767" t="s">
        <v>27</v>
      </c>
      <c r="Y1767" t="s">
        <v>27</v>
      </c>
      <c r="Z1767" t="s">
        <v>44</v>
      </c>
      <c r="AA1767" t="s">
        <v>27</v>
      </c>
      <c r="AB1767" s="3" t="s">
        <v>246</v>
      </c>
    </row>
    <row r="1768" spans="1:28" x14ac:dyDescent="0.25">
      <c r="A1768" s="3">
        <v>88727</v>
      </c>
      <c r="B1768" t="s">
        <v>11001</v>
      </c>
      <c r="C1768" t="s">
        <v>27</v>
      </c>
      <c r="D1768" s="3">
        <v>11</v>
      </c>
      <c r="E1768" t="s">
        <v>11002</v>
      </c>
      <c r="F1768" t="s">
        <v>11003</v>
      </c>
      <c r="G1768" t="s">
        <v>11004</v>
      </c>
      <c r="H1768" t="s">
        <v>4290</v>
      </c>
      <c r="I1768" t="s">
        <v>11005</v>
      </c>
      <c r="J1768" t="s">
        <v>11001</v>
      </c>
      <c r="K1768" t="s">
        <v>11006</v>
      </c>
      <c r="L1768" t="s">
        <v>100</v>
      </c>
      <c r="M1768" t="s">
        <v>101</v>
      </c>
      <c r="N1768" t="s">
        <v>102</v>
      </c>
      <c r="O1768" t="s">
        <v>11007</v>
      </c>
      <c r="P1768" t="s">
        <v>27</v>
      </c>
      <c r="Q1768" t="s">
        <v>57</v>
      </c>
      <c r="R1768" t="s">
        <v>58</v>
      </c>
      <c r="S1768" t="s">
        <v>260</v>
      </c>
      <c r="T1768" t="s">
        <v>146</v>
      </c>
      <c r="U1768" t="s">
        <v>147</v>
      </c>
      <c r="V1768" t="s">
        <v>27</v>
      </c>
      <c r="W1768" t="s">
        <v>43</v>
      </c>
      <c r="X1768" t="s">
        <v>27</v>
      </c>
      <c r="Y1768" t="s">
        <v>27</v>
      </c>
      <c r="Z1768" t="s">
        <v>44</v>
      </c>
      <c r="AA1768" t="s">
        <v>27</v>
      </c>
      <c r="AB1768" s="3" t="s">
        <v>11008</v>
      </c>
    </row>
    <row r="1769" spans="1:28" x14ac:dyDescent="0.25">
      <c r="A1769" s="3">
        <v>88728</v>
      </c>
      <c r="B1769" t="s">
        <v>11009</v>
      </c>
      <c r="C1769" t="s">
        <v>27</v>
      </c>
      <c r="D1769" s="3">
        <v>11</v>
      </c>
      <c r="E1769" t="s">
        <v>10926</v>
      </c>
      <c r="F1769" t="s">
        <v>10941</v>
      </c>
      <c r="G1769" t="s">
        <v>11010</v>
      </c>
      <c r="H1769" t="s">
        <v>4295</v>
      </c>
      <c r="I1769" t="s">
        <v>11011</v>
      </c>
      <c r="J1769" t="s">
        <v>11009</v>
      </c>
      <c r="K1769" t="s">
        <v>11012</v>
      </c>
      <c r="L1769" t="s">
        <v>37</v>
      </c>
      <c r="M1769" t="s">
        <v>38</v>
      </c>
      <c r="N1769" t="s">
        <v>39</v>
      </c>
      <c r="O1769" t="s">
        <v>27</v>
      </c>
      <c r="P1769" t="s">
        <v>27</v>
      </c>
      <c r="Q1769" t="s">
        <v>27</v>
      </c>
      <c r="R1769" t="s">
        <v>27</v>
      </c>
      <c r="S1769" t="s">
        <v>40</v>
      </c>
      <c r="T1769" t="s">
        <v>146</v>
      </c>
      <c r="U1769" t="s">
        <v>147</v>
      </c>
      <c r="V1769" t="s">
        <v>27</v>
      </c>
      <c r="W1769" t="s">
        <v>43</v>
      </c>
      <c r="X1769" t="s">
        <v>27</v>
      </c>
      <c r="Y1769" t="s">
        <v>27</v>
      </c>
      <c r="Z1769" t="s">
        <v>44</v>
      </c>
      <c r="AA1769" t="s">
        <v>27</v>
      </c>
      <c r="AB1769" s="3" t="s">
        <v>246</v>
      </c>
    </row>
    <row r="1770" spans="1:28" x14ac:dyDescent="0.25">
      <c r="A1770" s="3">
        <v>88729</v>
      </c>
      <c r="B1770" t="s">
        <v>11013</v>
      </c>
      <c r="C1770" t="s">
        <v>27</v>
      </c>
      <c r="D1770" s="3">
        <v>11</v>
      </c>
      <c r="E1770" t="s">
        <v>10926</v>
      </c>
      <c r="F1770" t="s">
        <v>11014</v>
      </c>
      <c r="G1770" t="s">
        <v>11015</v>
      </c>
      <c r="H1770" t="s">
        <v>4301</v>
      </c>
      <c r="I1770" t="s">
        <v>11016</v>
      </c>
      <c r="J1770" t="s">
        <v>11013</v>
      </c>
      <c r="K1770" t="s">
        <v>11017</v>
      </c>
      <c r="L1770" t="s">
        <v>37</v>
      </c>
      <c r="M1770" t="s">
        <v>38</v>
      </c>
      <c r="N1770" t="s">
        <v>39</v>
      </c>
      <c r="O1770" t="s">
        <v>11018</v>
      </c>
      <c r="P1770" t="s">
        <v>27</v>
      </c>
      <c r="Q1770" t="s">
        <v>57</v>
      </c>
      <c r="R1770" t="s">
        <v>58</v>
      </c>
      <c r="S1770" t="s">
        <v>40</v>
      </c>
      <c r="T1770" t="s">
        <v>146</v>
      </c>
      <c r="U1770" t="s">
        <v>147</v>
      </c>
      <c r="V1770" t="s">
        <v>27</v>
      </c>
      <c r="W1770" t="s">
        <v>43</v>
      </c>
      <c r="X1770" t="s">
        <v>11019</v>
      </c>
      <c r="Y1770" t="s">
        <v>27</v>
      </c>
      <c r="Z1770" t="s">
        <v>44</v>
      </c>
      <c r="AA1770" t="s">
        <v>27</v>
      </c>
      <c r="AB1770" s="3" t="s">
        <v>246</v>
      </c>
    </row>
    <row r="1771" spans="1:28" x14ac:dyDescent="0.25">
      <c r="A1771" s="3">
        <v>88730</v>
      </c>
      <c r="B1771" t="s">
        <v>11020</v>
      </c>
      <c r="C1771" t="s">
        <v>27</v>
      </c>
      <c r="D1771" s="3">
        <v>11</v>
      </c>
      <c r="E1771" t="s">
        <v>10926</v>
      </c>
      <c r="F1771" t="s">
        <v>10941</v>
      </c>
      <c r="G1771" t="s">
        <v>11021</v>
      </c>
      <c r="H1771" t="s">
        <v>4307</v>
      </c>
      <c r="I1771" t="s">
        <v>11022</v>
      </c>
      <c r="J1771" t="s">
        <v>11020</v>
      </c>
      <c r="K1771" t="s">
        <v>11023</v>
      </c>
      <c r="L1771" t="s">
        <v>37</v>
      </c>
      <c r="M1771" t="s">
        <v>38</v>
      </c>
      <c r="N1771" t="s">
        <v>39</v>
      </c>
      <c r="O1771" t="s">
        <v>27</v>
      </c>
      <c r="P1771" t="s">
        <v>27</v>
      </c>
      <c r="Q1771" t="s">
        <v>27</v>
      </c>
      <c r="R1771" t="s">
        <v>27</v>
      </c>
      <c r="S1771" t="s">
        <v>40</v>
      </c>
      <c r="T1771" t="s">
        <v>41</v>
      </c>
      <c r="U1771" t="s">
        <v>42</v>
      </c>
      <c r="V1771" t="s">
        <v>27</v>
      </c>
      <c r="W1771" t="s">
        <v>43</v>
      </c>
      <c r="X1771" t="s">
        <v>27</v>
      </c>
      <c r="Y1771" t="s">
        <v>27</v>
      </c>
      <c r="Z1771" t="s">
        <v>44</v>
      </c>
      <c r="AA1771" t="s">
        <v>27</v>
      </c>
      <c r="AB1771" s="3" t="s">
        <v>11024</v>
      </c>
    </row>
    <row r="1772" spans="1:28" x14ac:dyDescent="0.25">
      <c r="A1772" s="3">
        <v>88731</v>
      </c>
      <c r="B1772" t="s">
        <v>11025</v>
      </c>
      <c r="C1772" t="s">
        <v>64</v>
      </c>
      <c r="D1772" s="3">
        <v>11</v>
      </c>
      <c r="E1772" t="s">
        <v>10926</v>
      </c>
      <c r="F1772" t="s">
        <v>11026</v>
      </c>
      <c r="G1772" t="s">
        <v>11027</v>
      </c>
      <c r="H1772" t="s">
        <v>4313</v>
      </c>
      <c r="I1772" t="s">
        <v>11028</v>
      </c>
      <c r="J1772" t="s">
        <v>11025</v>
      </c>
      <c r="K1772" t="s">
        <v>11029</v>
      </c>
      <c r="L1772" t="s">
        <v>210</v>
      </c>
      <c r="M1772" t="s">
        <v>211</v>
      </c>
      <c r="N1772" t="s">
        <v>212</v>
      </c>
      <c r="O1772" t="s">
        <v>27</v>
      </c>
      <c r="P1772" t="s">
        <v>27</v>
      </c>
      <c r="Q1772" t="s">
        <v>27</v>
      </c>
      <c r="R1772" t="s">
        <v>27</v>
      </c>
      <c r="S1772" t="s">
        <v>59</v>
      </c>
      <c r="T1772" t="s">
        <v>146</v>
      </c>
      <c r="U1772" t="s">
        <v>147</v>
      </c>
      <c r="V1772" t="s">
        <v>27</v>
      </c>
      <c r="W1772" t="s">
        <v>43</v>
      </c>
      <c r="X1772" t="s">
        <v>11030</v>
      </c>
      <c r="Y1772" t="s">
        <v>27</v>
      </c>
      <c r="Z1772" t="s">
        <v>44</v>
      </c>
      <c r="AA1772" t="s">
        <v>27</v>
      </c>
      <c r="AB1772" s="3" t="s">
        <v>11031</v>
      </c>
    </row>
    <row r="1773" spans="1:28" x14ac:dyDescent="0.25">
      <c r="A1773" s="3">
        <v>88732</v>
      </c>
      <c r="B1773" t="s">
        <v>11032</v>
      </c>
      <c r="C1773" t="s">
        <v>27</v>
      </c>
      <c r="D1773" s="3">
        <v>11</v>
      </c>
      <c r="E1773" t="s">
        <v>10926</v>
      </c>
      <c r="F1773" t="s">
        <v>10941</v>
      </c>
      <c r="G1773" t="s">
        <v>11033</v>
      </c>
      <c r="H1773" t="s">
        <v>4319</v>
      </c>
      <c r="I1773" t="s">
        <v>11034</v>
      </c>
      <c r="J1773" t="s">
        <v>11032</v>
      </c>
      <c r="K1773" t="s">
        <v>11035</v>
      </c>
      <c r="L1773" t="s">
        <v>37</v>
      </c>
      <c r="M1773" t="s">
        <v>38</v>
      </c>
      <c r="N1773" t="s">
        <v>39</v>
      </c>
      <c r="O1773" t="s">
        <v>27</v>
      </c>
      <c r="P1773" t="s">
        <v>27</v>
      </c>
      <c r="Q1773" t="s">
        <v>27</v>
      </c>
      <c r="R1773" t="s">
        <v>27</v>
      </c>
      <c r="S1773" t="s">
        <v>40</v>
      </c>
      <c r="T1773" t="s">
        <v>146</v>
      </c>
      <c r="U1773" t="s">
        <v>147</v>
      </c>
      <c r="V1773" t="s">
        <v>27</v>
      </c>
      <c r="W1773" t="s">
        <v>43</v>
      </c>
      <c r="X1773" t="s">
        <v>27</v>
      </c>
      <c r="Y1773" t="s">
        <v>27</v>
      </c>
      <c r="Z1773" t="s">
        <v>44</v>
      </c>
      <c r="AA1773" t="s">
        <v>27</v>
      </c>
      <c r="AB1773" s="3" t="s">
        <v>246</v>
      </c>
    </row>
    <row r="1774" spans="1:28" x14ac:dyDescent="0.25">
      <c r="A1774" s="3">
        <v>88733</v>
      </c>
      <c r="B1774" t="s">
        <v>11037</v>
      </c>
      <c r="C1774" t="s">
        <v>27</v>
      </c>
      <c r="D1774" s="3">
        <v>11</v>
      </c>
      <c r="E1774" t="s">
        <v>10926</v>
      </c>
      <c r="F1774" t="s">
        <v>10941</v>
      </c>
      <c r="G1774" t="s">
        <v>11038</v>
      </c>
      <c r="H1774" t="s">
        <v>4326</v>
      </c>
      <c r="I1774" t="s">
        <v>11039</v>
      </c>
      <c r="J1774" t="s">
        <v>11037</v>
      </c>
      <c r="K1774" t="s">
        <v>11040</v>
      </c>
      <c r="L1774" t="s">
        <v>37</v>
      </c>
      <c r="M1774" t="s">
        <v>38</v>
      </c>
      <c r="N1774" t="s">
        <v>39</v>
      </c>
      <c r="O1774" t="s">
        <v>27</v>
      </c>
      <c r="P1774" t="s">
        <v>27</v>
      </c>
      <c r="Q1774" t="s">
        <v>27</v>
      </c>
      <c r="R1774" t="s">
        <v>27</v>
      </c>
      <c r="S1774" t="s">
        <v>40</v>
      </c>
      <c r="T1774" t="s">
        <v>41</v>
      </c>
      <c r="U1774" t="s">
        <v>42</v>
      </c>
      <c r="V1774" t="s">
        <v>27</v>
      </c>
      <c r="W1774" t="s">
        <v>43</v>
      </c>
      <c r="X1774" t="s">
        <v>27</v>
      </c>
      <c r="Y1774" t="s">
        <v>27</v>
      </c>
      <c r="Z1774" t="s">
        <v>44</v>
      </c>
      <c r="AA1774" t="s">
        <v>27</v>
      </c>
      <c r="AB1774" s="3" t="s">
        <v>11041</v>
      </c>
    </row>
    <row r="1775" spans="1:28" x14ac:dyDescent="0.25">
      <c r="A1775" s="3">
        <v>88734</v>
      </c>
      <c r="B1775" t="s">
        <v>11043</v>
      </c>
      <c r="C1775" t="s">
        <v>27</v>
      </c>
      <c r="D1775" s="3">
        <v>11</v>
      </c>
      <c r="E1775" t="s">
        <v>10926</v>
      </c>
      <c r="F1775" t="s">
        <v>10941</v>
      </c>
      <c r="G1775" t="s">
        <v>11044</v>
      </c>
      <c r="H1775" t="s">
        <v>4333</v>
      </c>
      <c r="I1775" t="s">
        <v>11045</v>
      </c>
      <c r="J1775" t="s">
        <v>11043</v>
      </c>
      <c r="K1775" t="s">
        <v>11046</v>
      </c>
      <c r="L1775" t="s">
        <v>100</v>
      </c>
      <c r="M1775" t="s">
        <v>101</v>
      </c>
      <c r="N1775" t="s">
        <v>102</v>
      </c>
      <c r="O1775" t="s">
        <v>27</v>
      </c>
      <c r="P1775" t="s">
        <v>27</v>
      </c>
      <c r="Q1775" t="s">
        <v>27</v>
      </c>
      <c r="R1775" t="s">
        <v>27</v>
      </c>
      <c r="S1775" t="s">
        <v>40</v>
      </c>
      <c r="T1775" t="s">
        <v>41</v>
      </c>
      <c r="U1775" t="s">
        <v>42</v>
      </c>
      <c r="V1775" t="s">
        <v>27</v>
      </c>
      <c r="W1775" t="s">
        <v>43</v>
      </c>
      <c r="X1775" t="s">
        <v>27</v>
      </c>
      <c r="Y1775" t="s">
        <v>27</v>
      </c>
      <c r="Z1775" t="s">
        <v>44</v>
      </c>
      <c r="AA1775" t="s">
        <v>27</v>
      </c>
      <c r="AB1775" s="3" t="s">
        <v>246</v>
      </c>
    </row>
    <row r="1776" spans="1:28" x14ac:dyDescent="0.25">
      <c r="A1776" s="3">
        <v>88735</v>
      </c>
      <c r="B1776" t="s">
        <v>11048</v>
      </c>
      <c r="C1776" t="s">
        <v>27</v>
      </c>
      <c r="D1776" s="3">
        <v>11</v>
      </c>
      <c r="E1776" t="s">
        <v>10926</v>
      </c>
      <c r="F1776" t="s">
        <v>10941</v>
      </c>
      <c r="G1776" t="s">
        <v>11049</v>
      </c>
      <c r="H1776" t="s">
        <v>4339</v>
      </c>
      <c r="I1776" t="s">
        <v>11050</v>
      </c>
      <c r="J1776" t="s">
        <v>11048</v>
      </c>
      <c r="K1776" t="s">
        <v>11051</v>
      </c>
      <c r="L1776" t="s">
        <v>37</v>
      </c>
      <c r="M1776" t="s">
        <v>38</v>
      </c>
      <c r="N1776" t="s">
        <v>39</v>
      </c>
      <c r="O1776" t="s">
        <v>27</v>
      </c>
      <c r="P1776" t="s">
        <v>27</v>
      </c>
      <c r="Q1776" t="s">
        <v>27</v>
      </c>
      <c r="R1776" t="s">
        <v>27</v>
      </c>
      <c r="S1776" t="s">
        <v>40</v>
      </c>
      <c r="T1776" t="s">
        <v>41</v>
      </c>
      <c r="U1776" t="s">
        <v>42</v>
      </c>
      <c r="V1776" t="s">
        <v>27</v>
      </c>
      <c r="W1776" t="s">
        <v>43</v>
      </c>
      <c r="X1776" t="s">
        <v>27</v>
      </c>
      <c r="Y1776" t="s">
        <v>27</v>
      </c>
      <c r="Z1776" t="s">
        <v>44</v>
      </c>
      <c r="AA1776" t="s">
        <v>27</v>
      </c>
      <c r="AB1776" s="3" t="s">
        <v>11052</v>
      </c>
    </row>
    <row r="1777" spans="1:28" x14ac:dyDescent="0.25">
      <c r="A1777" s="3">
        <v>88736</v>
      </c>
      <c r="B1777" t="s">
        <v>11053</v>
      </c>
      <c r="C1777" t="s">
        <v>27</v>
      </c>
      <c r="D1777" s="3">
        <v>11</v>
      </c>
      <c r="E1777" t="s">
        <v>10926</v>
      </c>
      <c r="F1777" t="s">
        <v>11054</v>
      </c>
      <c r="G1777" t="s">
        <v>11055</v>
      </c>
      <c r="H1777" t="s">
        <v>4345</v>
      </c>
      <c r="I1777" t="s">
        <v>11056</v>
      </c>
      <c r="J1777" t="s">
        <v>11053</v>
      </c>
      <c r="K1777" t="s">
        <v>11057</v>
      </c>
      <c r="L1777" t="s">
        <v>117</v>
      </c>
      <c r="M1777" t="s">
        <v>243</v>
      </c>
      <c r="N1777" t="s">
        <v>244</v>
      </c>
      <c r="O1777" t="s">
        <v>27</v>
      </c>
      <c r="P1777" t="s">
        <v>27</v>
      </c>
      <c r="Q1777" t="s">
        <v>27</v>
      </c>
      <c r="R1777" t="s">
        <v>27</v>
      </c>
      <c r="S1777" t="s">
        <v>59</v>
      </c>
      <c r="T1777" t="s">
        <v>104</v>
      </c>
      <c r="U1777" t="s">
        <v>105</v>
      </c>
      <c r="V1777" t="s">
        <v>27</v>
      </c>
      <c r="W1777" t="s">
        <v>43</v>
      </c>
      <c r="X1777" t="s">
        <v>27</v>
      </c>
      <c r="Y1777" t="s">
        <v>3368</v>
      </c>
      <c r="Z1777" t="s">
        <v>133</v>
      </c>
      <c r="AA1777" t="s">
        <v>27</v>
      </c>
      <c r="AB1777" s="3" t="s">
        <v>4647</v>
      </c>
    </row>
    <row r="1778" spans="1:28" x14ac:dyDescent="0.25">
      <c r="A1778" s="3">
        <v>88737</v>
      </c>
      <c r="B1778" t="s">
        <v>11058</v>
      </c>
      <c r="C1778" t="s">
        <v>27</v>
      </c>
      <c r="D1778" s="3">
        <v>11</v>
      </c>
      <c r="E1778" t="s">
        <v>10926</v>
      </c>
      <c r="F1778" t="s">
        <v>10941</v>
      </c>
      <c r="G1778" t="s">
        <v>11059</v>
      </c>
      <c r="H1778" t="s">
        <v>4352</v>
      </c>
      <c r="I1778" t="s">
        <v>11060</v>
      </c>
      <c r="J1778" t="s">
        <v>11058</v>
      </c>
      <c r="K1778" t="s">
        <v>11061</v>
      </c>
      <c r="L1778" t="s">
        <v>53</v>
      </c>
      <c r="M1778" t="s">
        <v>54</v>
      </c>
      <c r="N1778" t="s">
        <v>55</v>
      </c>
      <c r="O1778" t="s">
        <v>27</v>
      </c>
      <c r="P1778" t="s">
        <v>27</v>
      </c>
      <c r="Q1778" t="s">
        <v>27</v>
      </c>
      <c r="R1778" t="s">
        <v>27</v>
      </c>
      <c r="S1778" t="s">
        <v>40</v>
      </c>
      <c r="T1778" t="s">
        <v>41</v>
      </c>
      <c r="U1778" t="s">
        <v>42</v>
      </c>
      <c r="V1778" t="s">
        <v>27</v>
      </c>
      <c r="W1778" t="s">
        <v>43</v>
      </c>
      <c r="X1778" t="s">
        <v>27</v>
      </c>
      <c r="Y1778" t="s">
        <v>27</v>
      </c>
      <c r="Z1778" t="s">
        <v>44</v>
      </c>
      <c r="AA1778" t="s">
        <v>27</v>
      </c>
      <c r="AB1778" s="3" t="s">
        <v>246</v>
      </c>
    </row>
    <row r="1779" spans="1:28" x14ac:dyDescent="0.25">
      <c r="A1779" s="3">
        <v>88738</v>
      </c>
      <c r="B1779" t="s">
        <v>11063</v>
      </c>
      <c r="C1779" t="s">
        <v>172</v>
      </c>
      <c r="D1779" s="3">
        <v>11</v>
      </c>
      <c r="E1779" t="s">
        <v>10926</v>
      </c>
      <c r="F1779" t="s">
        <v>11064</v>
      </c>
      <c r="G1779" t="s">
        <v>11065</v>
      </c>
      <c r="H1779" t="s">
        <v>4360</v>
      </c>
      <c r="I1779" t="s">
        <v>11066</v>
      </c>
      <c r="J1779" t="s">
        <v>11063</v>
      </c>
      <c r="K1779" t="s">
        <v>11067</v>
      </c>
      <c r="L1779" t="s">
        <v>100</v>
      </c>
      <c r="M1779" t="s">
        <v>101</v>
      </c>
      <c r="N1779" t="s">
        <v>102</v>
      </c>
      <c r="O1779" t="s">
        <v>11068</v>
      </c>
      <c r="P1779" t="s">
        <v>27</v>
      </c>
      <c r="Q1779" t="s">
        <v>57</v>
      </c>
      <c r="R1779" t="s">
        <v>58</v>
      </c>
      <c r="S1779" t="s">
        <v>75</v>
      </c>
      <c r="T1779" t="s">
        <v>41</v>
      </c>
      <c r="U1779" t="s">
        <v>42</v>
      </c>
      <c r="V1779" t="s">
        <v>27</v>
      </c>
      <c r="W1779" t="s">
        <v>43</v>
      </c>
      <c r="X1779" t="s">
        <v>11069</v>
      </c>
      <c r="Y1779" t="s">
        <v>27</v>
      </c>
      <c r="Z1779" t="s">
        <v>44</v>
      </c>
      <c r="AA1779" t="s">
        <v>27</v>
      </c>
      <c r="AB1779" s="3" t="s">
        <v>246</v>
      </c>
    </row>
    <row r="1780" spans="1:28" x14ac:dyDescent="0.25">
      <c r="A1780" s="3">
        <v>88739</v>
      </c>
      <c r="B1780" t="s">
        <v>11070</v>
      </c>
      <c r="C1780" t="s">
        <v>27</v>
      </c>
      <c r="D1780" s="3">
        <v>11</v>
      </c>
      <c r="E1780" t="s">
        <v>10926</v>
      </c>
      <c r="F1780" t="s">
        <v>10941</v>
      </c>
      <c r="G1780" t="s">
        <v>11071</v>
      </c>
      <c r="H1780" t="s">
        <v>4366</v>
      </c>
      <c r="I1780" t="s">
        <v>11072</v>
      </c>
      <c r="J1780" t="s">
        <v>11070</v>
      </c>
      <c r="K1780" t="s">
        <v>11073</v>
      </c>
      <c r="L1780" t="s">
        <v>37</v>
      </c>
      <c r="M1780" t="s">
        <v>38</v>
      </c>
      <c r="N1780" t="s">
        <v>39</v>
      </c>
      <c r="O1780" t="s">
        <v>27</v>
      </c>
      <c r="P1780" t="s">
        <v>27</v>
      </c>
      <c r="Q1780" t="s">
        <v>27</v>
      </c>
      <c r="R1780" t="s">
        <v>27</v>
      </c>
      <c r="S1780" t="s">
        <v>40</v>
      </c>
      <c r="T1780" t="s">
        <v>146</v>
      </c>
      <c r="U1780" t="s">
        <v>147</v>
      </c>
      <c r="V1780" t="s">
        <v>27</v>
      </c>
      <c r="W1780" t="s">
        <v>43</v>
      </c>
      <c r="X1780" t="s">
        <v>27</v>
      </c>
      <c r="Y1780" t="s">
        <v>27</v>
      </c>
      <c r="Z1780" t="s">
        <v>44</v>
      </c>
      <c r="AA1780" t="s">
        <v>27</v>
      </c>
      <c r="AB1780" s="3" t="s">
        <v>246</v>
      </c>
    </row>
    <row r="1781" spans="1:28" x14ac:dyDescent="0.25">
      <c r="A1781" s="3">
        <v>88740</v>
      </c>
      <c r="B1781" t="s">
        <v>11074</v>
      </c>
      <c r="C1781" t="s">
        <v>27</v>
      </c>
      <c r="D1781" s="3">
        <v>11</v>
      </c>
      <c r="E1781" t="s">
        <v>11075</v>
      </c>
      <c r="F1781" t="s">
        <v>10941</v>
      </c>
      <c r="G1781" t="s">
        <v>11076</v>
      </c>
      <c r="H1781" t="s">
        <v>4372</v>
      </c>
      <c r="I1781" t="s">
        <v>11077</v>
      </c>
      <c r="J1781" t="s">
        <v>11074</v>
      </c>
      <c r="K1781" t="s">
        <v>11078</v>
      </c>
      <c r="L1781" t="s">
        <v>100</v>
      </c>
      <c r="M1781" t="s">
        <v>101</v>
      </c>
      <c r="N1781" t="s">
        <v>102</v>
      </c>
      <c r="O1781" t="s">
        <v>27</v>
      </c>
      <c r="P1781" t="s">
        <v>27</v>
      </c>
      <c r="Q1781" t="s">
        <v>27</v>
      </c>
      <c r="R1781" t="s">
        <v>27</v>
      </c>
      <c r="S1781" t="s">
        <v>40</v>
      </c>
      <c r="T1781" t="s">
        <v>146</v>
      </c>
      <c r="U1781" t="s">
        <v>147</v>
      </c>
      <c r="V1781" t="s">
        <v>27</v>
      </c>
      <c r="W1781" t="s">
        <v>43</v>
      </c>
      <c r="X1781" t="s">
        <v>27</v>
      </c>
      <c r="Y1781" t="s">
        <v>27</v>
      </c>
      <c r="Z1781" t="s">
        <v>44</v>
      </c>
      <c r="AA1781" t="s">
        <v>27</v>
      </c>
      <c r="AB1781" s="3" t="s">
        <v>11079</v>
      </c>
    </row>
    <row r="1782" spans="1:28" x14ac:dyDescent="0.25">
      <c r="A1782" s="3">
        <v>88741</v>
      </c>
      <c r="B1782" t="s">
        <v>11080</v>
      </c>
      <c r="C1782" t="s">
        <v>27</v>
      </c>
      <c r="D1782" s="3">
        <v>11</v>
      </c>
      <c r="E1782" t="s">
        <v>11075</v>
      </c>
      <c r="F1782" t="s">
        <v>10941</v>
      </c>
      <c r="G1782" t="s">
        <v>11081</v>
      </c>
      <c r="H1782" t="s">
        <v>4378</v>
      </c>
      <c r="I1782" t="s">
        <v>11082</v>
      </c>
      <c r="J1782" t="s">
        <v>11080</v>
      </c>
      <c r="K1782" t="s">
        <v>11083</v>
      </c>
      <c r="L1782" t="s">
        <v>37</v>
      </c>
      <c r="M1782" t="s">
        <v>38</v>
      </c>
      <c r="N1782" t="s">
        <v>39</v>
      </c>
      <c r="O1782" t="s">
        <v>27</v>
      </c>
      <c r="P1782" t="s">
        <v>27</v>
      </c>
      <c r="Q1782" t="s">
        <v>27</v>
      </c>
      <c r="R1782" t="s">
        <v>27</v>
      </c>
      <c r="S1782" t="s">
        <v>40</v>
      </c>
      <c r="T1782" t="s">
        <v>146</v>
      </c>
      <c r="U1782" t="s">
        <v>147</v>
      </c>
      <c r="V1782" t="s">
        <v>27</v>
      </c>
      <c r="W1782" t="s">
        <v>43</v>
      </c>
      <c r="X1782" t="s">
        <v>27</v>
      </c>
      <c r="Y1782" t="s">
        <v>27</v>
      </c>
      <c r="Z1782" t="s">
        <v>44</v>
      </c>
      <c r="AA1782" t="s">
        <v>27</v>
      </c>
      <c r="AB1782" s="3" t="s">
        <v>11084</v>
      </c>
    </row>
    <row r="1783" spans="1:28" x14ac:dyDescent="0.25">
      <c r="A1783" s="3">
        <v>88742</v>
      </c>
      <c r="B1783" t="s">
        <v>11085</v>
      </c>
      <c r="C1783" t="s">
        <v>27</v>
      </c>
      <c r="D1783" s="3">
        <v>11</v>
      </c>
      <c r="E1783" t="s">
        <v>11075</v>
      </c>
      <c r="F1783" t="s">
        <v>10941</v>
      </c>
      <c r="G1783" t="s">
        <v>11086</v>
      </c>
      <c r="H1783" t="s">
        <v>4384</v>
      </c>
      <c r="I1783" t="s">
        <v>11087</v>
      </c>
      <c r="J1783" t="s">
        <v>11085</v>
      </c>
      <c r="K1783" t="s">
        <v>11088</v>
      </c>
      <c r="L1783" t="s">
        <v>37</v>
      </c>
      <c r="M1783" t="s">
        <v>38</v>
      </c>
      <c r="N1783" t="s">
        <v>39</v>
      </c>
      <c r="O1783" t="s">
        <v>27</v>
      </c>
      <c r="P1783" t="s">
        <v>27</v>
      </c>
      <c r="Q1783" t="s">
        <v>27</v>
      </c>
      <c r="R1783" t="s">
        <v>27</v>
      </c>
      <c r="S1783" t="s">
        <v>40</v>
      </c>
      <c r="T1783" t="s">
        <v>146</v>
      </c>
      <c r="U1783" t="s">
        <v>147</v>
      </c>
      <c r="V1783" t="s">
        <v>27</v>
      </c>
      <c r="W1783" t="s">
        <v>43</v>
      </c>
      <c r="X1783" t="s">
        <v>27</v>
      </c>
      <c r="Y1783" t="s">
        <v>27</v>
      </c>
      <c r="Z1783" t="s">
        <v>44</v>
      </c>
      <c r="AA1783" t="s">
        <v>27</v>
      </c>
      <c r="AB1783" s="3" t="s">
        <v>246</v>
      </c>
    </row>
    <row r="1784" spans="1:28" x14ac:dyDescent="0.25">
      <c r="A1784" s="3">
        <v>88743</v>
      </c>
      <c r="B1784" t="s">
        <v>11089</v>
      </c>
      <c r="C1784" t="s">
        <v>27</v>
      </c>
      <c r="D1784" s="3">
        <v>11</v>
      </c>
      <c r="E1784" t="s">
        <v>11075</v>
      </c>
      <c r="F1784" t="s">
        <v>10941</v>
      </c>
      <c r="G1784" t="s">
        <v>11090</v>
      </c>
      <c r="H1784" t="s">
        <v>4391</v>
      </c>
      <c r="I1784" t="s">
        <v>11091</v>
      </c>
      <c r="J1784" t="s">
        <v>11089</v>
      </c>
      <c r="K1784" t="s">
        <v>11092</v>
      </c>
      <c r="L1784" t="s">
        <v>53</v>
      </c>
      <c r="M1784" t="s">
        <v>54</v>
      </c>
      <c r="N1784" t="s">
        <v>55</v>
      </c>
      <c r="O1784" t="s">
        <v>27</v>
      </c>
      <c r="P1784" t="s">
        <v>27</v>
      </c>
      <c r="Q1784" t="s">
        <v>27</v>
      </c>
      <c r="R1784" t="s">
        <v>27</v>
      </c>
      <c r="S1784" t="s">
        <v>40</v>
      </c>
      <c r="T1784" t="s">
        <v>41</v>
      </c>
      <c r="U1784" t="s">
        <v>42</v>
      </c>
      <c r="V1784" t="s">
        <v>27</v>
      </c>
      <c r="W1784" t="s">
        <v>43</v>
      </c>
      <c r="X1784" t="s">
        <v>27</v>
      </c>
      <c r="Y1784" t="s">
        <v>27</v>
      </c>
      <c r="Z1784" t="s">
        <v>44</v>
      </c>
      <c r="AA1784" t="s">
        <v>27</v>
      </c>
      <c r="AB1784" s="3" t="s">
        <v>11093</v>
      </c>
    </row>
    <row r="1785" spans="1:28" x14ac:dyDescent="0.25">
      <c r="A1785" s="3">
        <v>88744</v>
      </c>
      <c r="B1785" t="s">
        <v>11094</v>
      </c>
      <c r="C1785" t="s">
        <v>27</v>
      </c>
      <c r="D1785" s="3">
        <v>11</v>
      </c>
      <c r="E1785" t="s">
        <v>11075</v>
      </c>
      <c r="F1785" t="s">
        <v>10941</v>
      </c>
      <c r="G1785" t="s">
        <v>11095</v>
      </c>
      <c r="H1785" t="s">
        <v>4397</v>
      </c>
      <c r="I1785" t="s">
        <v>11096</v>
      </c>
      <c r="J1785" t="s">
        <v>11094</v>
      </c>
      <c r="K1785" t="s">
        <v>11097</v>
      </c>
      <c r="L1785" t="s">
        <v>37</v>
      </c>
      <c r="M1785" t="s">
        <v>38</v>
      </c>
      <c r="N1785" t="s">
        <v>39</v>
      </c>
      <c r="O1785" t="s">
        <v>27</v>
      </c>
      <c r="P1785" t="s">
        <v>27</v>
      </c>
      <c r="Q1785" t="s">
        <v>27</v>
      </c>
      <c r="R1785" t="s">
        <v>27</v>
      </c>
      <c r="S1785" t="s">
        <v>40</v>
      </c>
      <c r="T1785" t="s">
        <v>146</v>
      </c>
      <c r="U1785" t="s">
        <v>147</v>
      </c>
      <c r="V1785" t="s">
        <v>27</v>
      </c>
      <c r="W1785" t="s">
        <v>43</v>
      </c>
      <c r="X1785" t="s">
        <v>27</v>
      </c>
      <c r="Y1785" t="s">
        <v>27</v>
      </c>
      <c r="Z1785" t="s">
        <v>44</v>
      </c>
      <c r="AA1785" t="s">
        <v>27</v>
      </c>
      <c r="AB1785" s="3" t="s">
        <v>11098</v>
      </c>
    </row>
    <row r="1786" spans="1:28" x14ac:dyDescent="0.25">
      <c r="A1786" s="3">
        <v>88745</v>
      </c>
      <c r="B1786" t="s">
        <v>11099</v>
      </c>
      <c r="C1786" t="s">
        <v>27</v>
      </c>
      <c r="D1786" s="3">
        <v>11</v>
      </c>
      <c r="E1786" t="s">
        <v>11075</v>
      </c>
      <c r="F1786" t="s">
        <v>10941</v>
      </c>
      <c r="G1786" t="s">
        <v>11100</v>
      </c>
      <c r="H1786" t="s">
        <v>4404</v>
      </c>
      <c r="I1786" t="s">
        <v>11101</v>
      </c>
      <c r="J1786" t="s">
        <v>11099</v>
      </c>
      <c r="K1786" t="s">
        <v>11102</v>
      </c>
      <c r="L1786" t="s">
        <v>37</v>
      </c>
      <c r="M1786" t="s">
        <v>38</v>
      </c>
      <c r="N1786" t="s">
        <v>39</v>
      </c>
      <c r="O1786" t="s">
        <v>27</v>
      </c>
      <c r="P1786" t="s">
        <v>27</v>
      </c>
      <c r="Q1786" t="s">
        <v>27</v>
      </c>
      <c r="R1786" t="s">
        <v>27</v>
      </c>
      <c r="S1786" t="s">
        <v>40</v>
      </c>
      <c r="T1786" t="s">
        <v>146</v>
      </c>
      <c r="U1786" t="s">
        <v>147</v>
      </c>
      <c r="V1786" t="s">
        <v>27</v>
      </c>
      <c r="W1786" t="s">
        <v>43</v>
      </c>
      <c r="X1786" t="s">
        <v>27</v>
      </c>
      <c r="Y1786" t="s">
        <v>27</v>
      </c>
      <c r="Z1786" t="s">
        <v>44</v>
      </c>
      <c r="AA1786" t="s">
        <v>27</v>
      </c>
      <c r="AB1786" s="3" t="s">
        <v>11103</v>
      </c>
    </row>
    <row r="1787" spans="1:28" x14ac:dyDescent="0.25">
      <c r="A1787" s="3">
        <v>88746</v>
      </c>
      <c r="B1787" t="s">
        <v>11104</v>
      </c>
      <c r="C1787" t="s">
        <v>27</v>
      </c>
      <c r="D1787" s="3">
        <v>11</v>
      </c>
      <c r="E1787" t="s">
        <v>11075</v>
      </c>
      <c r="F1787" t="s">
        <v>10941</v>
      </c>
      <c r="G1787" t="s">
        <v>11105</v>
      </c>
      <c r="H1787" t="s">
        <v>4409</v>
      </c>
      <c r="I1787" t="s">
        <v>11106</v>
      </c>
      <c r="J1787" t="s">
        <v>11104</v>
      </c>
      <c r="K1787" t="s">
        <v>11107</v>
      </c>
      <c r="L1787" t="s">
        <v>37</v>
      </c>
      <c r="M1787" t="s">
        <v>38</v>
      </c>
      <c r="N1787" t="s">
        <v>39</v>
      </c>
      <c r="O1787" t="s">
        <v>27</v>
      </c>
      <c r="P1787" t="s">
        <v>27</v>
      </c>
      <c r="Q1787" t="s">
        <v>27</v>
      </c>
      <c r="R1787" t="s">
        <v>27</v>
      </c>
      <c r="S1787" t="s">
        <v>40</v>
      </c>
      <c r="T1787" t="s">
        <v>41</v>
      </c>
      <c r="U1787" t="s">
        <v>42</v>
      </c>
      <c r="V1787" t="s">
        <v>27</v>
      </c>
      <c r="W1787" t="s">
        <v>43</v>
      </c>
      <c r="X1787" t="s">
        <v>27</v>
      </c>
      <c r="Y1787" t="s">
        <v>27</v>
      </c>
      <c r="Z1787" t="s">
        <v>44</v>
      </c>
      <c r="AA1787" t="s">
        <v>27</v>
      </c>
      <c r="AB1787" s="3" t="s">
        <v>11108</v>
      </c>
    </row>
    <row r="1788" spans="1:28" x14ac:dyDescent="0.25">
      <c r="A1788" s="3">
        <v>88747</v>
      </c>
      <c r="B1788" t="s">
        <v>11109</v>
      </c>
      <c r="C1788" t="s">
        <v>27</v>
      </c>
      <c r="D1788" s="3">
        <v>11</v>
      </c>
      <c r="E1788" t="s">
        <v>11075</v>
      </c>
      <c r="F1788" t="s">
        <v>11110</v>
      </c>
      <c r="G1788" t="s">
        <v>11111</v>
      </c>
      <c r="H1788" t="s">
        <v>4415</v>
      </c>
      <c r="I1788" t="s">
        <v>11112</v>
      </c>
      <c r="J1788" t="s">
        <v>11109</v>
      </c>
      <c r="K1788" t="s">
        <v>11113</v>
      </c>
      <c r="L1788" t="s">
        <v>2391</v>
      </c>
      <c r="M1788" t="s">
        <v>2392</v>
      </c>
      <c r="N1788" t="s">
        <v>2393</v>
      </c>
      <c r="O1788" t="s">
        <v>27</v>
      </c>
      <c r="P1788" t="s">
        <v>27</v>
      </c>
      <c r="Q1788" t="s">
        <v>27</v>
      </c>
      <c r="R1788" t="s">
        <v>27</v>
      </c>
      <c r="S1788" t="s">
        <v>260</v>
      </c>
      <c r="T1788" t="s">
        <v>146</v>
      </c>
      <c r="U1788" t="s">
        <v>147</v>
      </c>
      <c r="V1788" t="s">
        <v>27</v>
      </c>
      <c r="W1788" t="s">
        <v>43</v>
      </c>
      <c r="X1788" t="s">
        <v>27</v>
      </c>
      <c r="Y1788" t="s">
        <v>27</v>
      </c>
      <c r="Z1788" t="s">
        <v>44</v>
      </c>
      <c r="AA1788" t="s">
        <v>27</v>
      </c>
      <c r="AB1788" s="3" t="s">
        <v>11114</v>
      </c>
    </row>
    <row r="1789" spans="1:28" x14ac:dyDescent="0.25">
      <c r="A1789" s="3">
        <v>88748</v>
      </c>
      <c r="B1789" t="s">
        <v>11115</v>
      </c>
      <c r="C1789" t="s">
        <v>27</v>
      </c>
      <c r="D1789" s="3">
        <v>11</v>
      </c>
      <c r="E1789" t="s">
        <v>11075</v>
      </c>
      <c r="F1789" t="s">
        <v>11116</v>
      </c>
      <c r="G1789" t="s">
        <v>11117</v>
      </c>
      <c r="H1789" t="s">
        <v>4421</v>
      </c>
      <c r="I1789" t="s">
        <v>11118</v>
      </c>
      <c r="J1789" t="s">
        <v>11115</v>
      </c>
      <c r="K1789" t="s">
        <v>11119</v>
      </c>
      <c r="L1789" t="s">
        <v>37</v>
      </c>
      <c r="M1789" t="s">
        <v>38</v>
      </c>
      <c r="N1789" t="s">
        <v>39</v>
      </c>
      <c r="O1789" t="s">
        <v>27</v>
      </c>
      <c r="P1789" t="s">
        <v>27</v>
      </c>
      <c r="Q1789" t="s">
        <v>27</v>
      </c>
      <c r="R1789" t="s">
        <v>27</v>
      </c>
      <c r="S1789" t="s">
        <v>40</v>
      </c>
      <c r="T1789" t="s">
        <v>146</v>
      </c>
      <c r="U1789" t="s">
        <v>147</v>
      </c>
      <c r="V1789" t="s">
        <v>27</v>
      </c>
      <c r="W1789" t="s">
        <v>43</v>
      </c>
      <c r="X1789" t="s">
        <v>27</v>
      </c>
      <c r="Y1789" t="s">
        <v>27</v>
      </c>
      <c r="Z1789" t="s">
        <v>44</v>
      </c>
      <c r="AA1789" t="s">
        <v>27</v>
      </c>
      <c r="AB1789" s="3" t="s">
        <v>246</v>
      </c>
    </row>
    <row r="1790" spans="1:28" x14ac:dyDescent="0.25">
      <c r="A1790" s="3">
        <v>88749</v>
      </c>
      <c r="B1790" t="s">
        <v>11120</v>
      </c>
      <c r="C1790" t="s">
        <v>27</v>
      </c>
      <c r="D1790" s="3">
        <v>11</v>
      </c>
      <c r="E1790" t="s">
        <v>11075</v>
      </c>
      <c r="F1790" t="s">
        <v>11121</v>
      </c>
      <c r="G1790" t="s">
        <v>11122</v>
      </c>
      <c r="H1790" t="s">
        <v>4428</v>
      </c>
      <c r="I1790" t="s">
        <v>11123</v>
      </c>
      <c r="J1790" t="s">
        <v>11120</v>
      </c>
      <c r="K1790" t="s">
        <v>11124</v>
      </c>
      <c r="L1790" t="s">
        <v>117</v>
      </c>
      <c r="M1790" t="s">
        <v>243</v>
      </c>
      <c r="N1790" t="s">
        <v>244</v>
      </c>
      <c r="O1790" t="s">
        <v>27</v>
      </c>
      <c r="P1790" t="s">
        <v>27</v>
      </c>
      <c r="Q1790" t="s">
        <v>27</v>
      </c>
      <c r="R1790" t="s">
        <v>27</v>
      </c>
      <c r="S1790" t="s">
        <v>75</v>
      </c>
      <c r="T1790" t="s">
        <v>41</v>
      </c>
      <c r="U1790" t="s">
        <v>42</v>
      </c>
      <c r="V1790" t="s">
        <v>27</v>
      </c>
      <c r="W1790" t="s">
        <v>43</v>
      </c>
      <c r="X1790" t="s">
        <v>27</v>
      </c>
      <c r="Y1790" t="s">
        <v>27</v>
      </c>
      <c r="Z1790" t="s">
        <v>44</v>
      </c>
      <c r="AA1790" t="s">
        <v>27</v>
      </c>
      <c r="AB1790" s="3" t="s">
        <v>11125</v>
      </c>
    </row>
    <row r="1791" spans="1:28" x14ac:dyDescent="0.25">
      <c r="A1791" s="3">
        <v>88750</v>
      </c>
      <c r="B1791" t="s">
        <v>11126</v>
      </c>
      <c r="C1791" t="s">
        <v>27</v>
      </c>
      <c r="D1791" s="3">
        <v>11</v>
      </c>
      <c r="E1791" t="s">
        <v>11075</v>
      </c>
      <c r="F1791" t="s">
        <v>11116</v>
      </c>
      <c r="G1791" t="s">
        <v>11127</v>
      </c>
      <c r="H1791" t="s">
        <v>4435</v>
      </c>
      <c r="I1791" t="s">
        <v>11128</v>
      </c>
      <c r="J1791" t="s">
        <v>11126</v>
      </c>
      <c r="K1791" t="s">
        <v>11129</v>
      </c>
      <c r="L1791" t="s">
        <v>37</v>
      </c>
      <c r="M1791" t="s">
        <v>38</v>
      </c>
      <c r="N1791" t="s">
        <v>39</v>
      </c>
      <c r="O1791" t="s">
        <v>27</v>
      </c>
      <c r="P1791" t="s">
        <v>27</v>
      </c>
      <c r="Q1791" t="s">
        <v>27</v>
      </c>
      <c r="R1791" t="s">
        <v>27</v>
      </c>
      <c r="S1791" t="s">
        <v>40</v>
      </c>
      <c r="T1791" t="s">
        <v>146</v>
      </c>
      <c r="U1791" t="s">
        <v>147</v>
      </c>
      <c r="V1791" t="s">
        <v>27</v>
      </c>
      <c r="W1791" t="s">
        <v>43</v>
      </c>
      <c r="X1791" t="s">
        <v>27</v>
      </c>
      <c r="Y1791" t="s">
        <v>27</v>
      </c>
      <c r="Z1791" t="s">
        <v>44</v>
      </c>
      <c r="AA1791" t="s">
        <v>27</v>
      </c>
      <c r="AB1791" s="3" t="s">
        <v>11130</v>
      </c>
    </row>
    <row r="1792" spans="1:28" x14ac:dyDescent="0.25">
      <c r="A1792" s="3">
        <v>88751</v>
      </c>
      <c r="B1792" t="s">
        <v>11131</v>
      </c>
      <c r="C1792" t="s">
        <v>27</v>
      </c>
      <c r="D1792" s="3">
        <v>11</v>
      </c>
      <c r="E1792" t="s">
        <v>11075</v>
      </c>
      <c r="F1792" t="s">
        <v>11116</v>
      </c>
      <c r="G1792" t="s">
        <v>11132</v>
      </c>
      <c r="H1792" t="s">
        <v>4441</v>
      </c>
      <c r="I1792" t="s">
        <v>11133</v>
      </c>
      <c r="J1792" t="s">
        <v>11131</v>
      </c>
      <c r="K1792" t="s">
        <v>11134</v>
      </c>
      <c r="L1792" t="s">
        <v>100</v>
      </c>
      <c r="M1792" t="s">
        <v>101</v>
      </c>
      <c r="N1792" t="s">
        <v>102</v>
      </c>
      <c r="O1792" t="s">
        <v>27</v>
      </c>
      <c r="P1792" t="s">
        <v>27</v>
      </c>
      <c r="Q1792" t="s">
        <v>27</v>
      </c>
      <c r="R1792" t="s">
        <v>27</v>
      </c>
      <c r="S1792" t="s">
        <v>40</v>
      </c>
      <c r="T1792" t="s">
        <v>146</v>
      </c>
      <c r="U1792" t="s">
        <v>147</v>
      </c>
      <c r="V1792" t="s">
        <v>27</v>
      </c>
      <c r="W1792" t="s">
        <v>43</v>
      </c>
      <c r="X1792" t="s">
        <v>27</v>
      </c>
      <c r="Y1792" t="s">
        <v>27</v>
      </c>
      <c r="Z1792" t="s">
        <v>44</v>
      </c>
      <c r="AA1792" t="s">
        <v>27</v>
      </c>
      <c r="AB1792" s="3" t="s">
        <v>246</v>
      </c>
    </row>
    <row r="1793" spans="1:28" x14ac:dyDescent="0.25">
      <c r="A1793" s="3">
        <v>88752</v>
      </c>
      <c r="B1793" t="s">
        <v>11135</v>
      </c>
      <c r="C1793" t="s">
        <v>27</v>
      </c>
      <c r="D1793" s="3">
        <v>11</v>
      </c>
      <c r="E1793" t="s">
        <v>11075</v>
      </c>
      <c r="F1793" t="s">
        <v>11136</v>
      </c>
      <c r="G1793" t="s">
        <v>11137</v>
      </c>
      <c r="H1793" t="s">
        <v>4447</v>
      </c>
      <c r="I1793" t="s">
        <v>11138</v>
      </c>
      <c r="J1793" t="s">
        <v>11135</v>
      </c>
      <c r="K1793" t="s">
        <v>11139</v>
      </c>
      <c r="L1793" t="s">
        <v>100</v>
      </c>
      <c r="M1793" t="s">
        <v>101</v>
      </c>
      <c r="N1793" t="s">
        <v>102</v>
      </c>
      <c r="O1793" t="s">
        <v>11140</v>
      </c>
      <c r="P1793" t="s">
        <v>27</v>
      </c>
      <c r="Q1793" t="s">
        <v>57</v>
      </c>
      <c r="R1793" t="s">
        <v>58</v>
      </c>
      <c r="S1793" t="s">
        <v>40</v>
      </c>
      <c r="T1793" t="s">
        <v>41</v>
      </c>
      <c r="U1793" t="s">
        <v>42</v>
      </c>
      <c r="V1793" t="s">
        <v>27</v>
      </c>
      <c r="W1793" t="s">
        <v>43</v>
      </c>
      <c r="X1793" t="s">
        <v>27</v>
      </c>
      <c r="Y1793" t="s">
        <v>27</v>
      </c>
      <c r="Z1793" t="s">
        <v>44</v>
      </c>
      <c r="AA1793" t="s">
        <v>27</v>
      </c>
      <c r="AB1793" s="3" t="s">
        <v>11141</v>
      </c>
    </row>
    <row r="1794" spans="1:28" x14ac:dyDescent="0.25">
      <c r="A1794" s="3">
        <v>88753</v>
      </c>
      <c r="B1794" t="s">
        <v>11142</v>
      </c>
      <c r="C1794" t="s">
        <v>172</v>
      </c>
      <c r="D1794" s="3">
        <v>11</v>
      </c>
      <c r="E1794" t="s">
        <v>11075</v>
      </c>
      <c r="F1794" t="s">
        <v>11143</v>
      </c>
      <c r="G1794" t="s">
        <v>11144</v>
      </c>
      <c r="H1794" t="s">
        <v>4453</v>
      </c>
      <c r="I1794" t="s">
        <v>11145</v>
      </c>
      <c r="J1794" t="s">
        <v>11142</v>
      </c>
      <c r="K1794" t="s">
        <v>11146</v>
      </c>
      <c r="L1794" t="s">
        <v>505</v>
      </c>
      <c r="M1794" t="s">
        <v>4356</v>
      </c>
      <c r="N1794" t="s">
        <v>4357</v>
      </c>
      <c r="O1794" t="s">
        <v>11147</v>
      </c>
      <c r="P1794" t="s">
        <v>27</v>
      </c>
      <c r="Q1794" t="s">
        <v>57</v>
      </c>
      <c r="R1794" t="s">
        <v>58</v>
      </c>
      <c r="S1794" t="s">
        <v>59</v>
      </c>
      <c r="T1794" t="s">
        <v>146</v>
      </c>
      <c r="U1794" t="s">
        <v>147</v>
      </c>
      <c r="V1794" t="s">
        <v>3323</v>
      </c>
      <c r="W1794" t="s">
        <v>43</v>
      </c>
      <c r="X1794" t="s">
        <v>27</v>
      </c>
      <c r="Y1794" t="s">
        <v>27</v>
      </c>
      <c r="Z1794" t="s">
        <v>44</v>
      </c>
      <c r="AA1794" t="s">
        <v>27</v>
      </c>
      <c r="AB1794" s="3" t="s">
        <v>11148</v>
      </c>
    </row>
    <row r="1795" spans="1:28" x14ac:dyDescent="0.25">
      <c r="A1795" s="3">
        <v>88754</v>
      </c>
      <c r="B1795" t="s">
        <v>11150</v>
      </c>
      <c r="C1795" t="s">
        <v>27</v>
      </c>
      <c r="D1795" s="3">
        <v>11</v>
      </c>
      <c r="E1795" t="s">
        <v>11075</v>
      </c>
      <c r="F1795" t="s">
        <v>11151</v>
      </c>
      <c r="G1795" t="s">
        <v>11152</v>
      </c>
      <c r="H1795" t="s">
        <v>4458</v>
      </c>
      <c r="I1795" t="s">
        <v>11153</v>
      </c>
      <c r="J1795" t="s">
        <v>11150</v>
      </c>
      <c r="K1795" t="s">
        <v>11154</v>
      </c>
      <c r="L1795" t="s">
        <v>53</v>
      </c>
      <c r="M1795" t="s">
        <v>54</v>
      </c>
      <c r="N1795" t="s">
        <v>55</v>
      </c>
      <c r="O1795" t="s">
        <v>27</v>
      </c>
      <c r="P1795" t="s">
        <v>27</v>
      </c>
      <c r="Q1795" t="s">
        <v>27</v>
      </c>
      <c r="R1795" t="s">
        <v>27</v>
      </c>
      <c r="S1795" t="s">
        <v>40</v>
      </c>
      <c r="T1795" t="s">
        <v>146</v>
      </c>
      <c r="U1795" t="s">
        <v>147</v>
      </c>
      <c r="V1795" t="s">
        <v>27</v>
      </c>
      <c r="W1795" t="s">
        <v>43</v>
      </c>
      <c r="X1795" t="s">
        <v>27</v>
      </c>
      <c r="Y1795" t="s">
        <v>27</v>
      </c>
      <c r="Z1795" t="s">
        <v>44</v>
      </c>
      <c r="AA1795" t="s">
        <v>27</v>
      </c>
      <c r="AB1795" s="3" t="s">
        <v>10681</v>
      </c>
    </row>
    <row r="1796" spans="1:28" x14ac:dyDescent="0.25">
      <c r="A1796" s="3">
        <v>88755</v>
      </c>
      <c r="B1796" t="s">
        <v>11155</v>
      </c>
      <c r="C1796" t="s">
        <v>27</v>
      </c>
      <c r="D1796" s="3">
        <v>11</v>
      </c>
      <c r="E1796" t="s">
        <v>11075</v>
      </c>
      <c r="F1796" t="s">
        <v>11116</v>
      </c>
      <c r="G1796" t="s">
        <v>11156</v>
      </c>
      <c r="H1796" t="s">
        <v>4464</v>
      </c>
      <c r="I1796" t="s">
        <v>11157</v>
      </c>
      <c r="J1796" t="s">
        <v>11155</v>
      </c>
      <c r="K1796" t="s">
        <v>11158</v>
      </c>
      <c r="L1796" t="s">
        <v>100</v>
      </c>
      <c r="M1796" t="s">
        <v>101</v>
      </c>
      <c r="N1796" t="s">
        <v>102</v>
      </c>
      <c r="O1796" t="s">
        <v>27</v>
      </c>
      <c r="P1796" t="s">
        <v>27</v>
      </c>
      <c r="Q1796" t="s">
        <v>27</v>
      </c>
      <c r="R1796" t="s">
        <v>27</v>
      </c>
      <c r="S1796" t="s">
        <v>40</v>
      </c>
      <c r="T1796" t="s">
        <v>146</v>
      </c>
      <c r="U1796" t="s">
        <v>147</v>
      </c>
      <c r="V1796" t="s">
        <v>27</v>
      </c>
      <c r="W1796" t="s">
        <v>43</v>
      </c>
      <c r="X1796" t="s">
        <v>27</v>
      </c>
      <c r="Y1796" t="s">
        <v>27</v>
      </c>
      <c r="Z1796" t="s">
        <v>44</v>
      </c>
      <c r="AA1796" t="s">
        <v>27</v>
      </c>
      <c r="AB1796" s="3" t="s">
        <v>246</v>
      </c>
    </row>
    <row r="1797" spans="1:28" x14ac:dyDescent="0.25">
      <c r="A1797" s="3">
        <v>88756</v>
      </c>
      <c r="B1797" t="s">
        <v>11159</v>
      </c>
      <c r="C1797" t="s">
        <v>27</v>
      </c>
      <c r="D1797" s="3">
        <v>11</v>
      </c>
      <c r="E1797" t="s">
        <v>11075</v>
      </c>
      <c r="F1797" t="s">
        <v>11160</v>
      </c>
      <c r="G1797" t="s">
        <v>11161</v>
      </c>
      <c r="H1797" t="s">
        <v>4470</v>
      </c>
      <c r="I1797" t="s">
        <v>11162</v>
      </c>
      <c r="J1797" t="s">
        <v>11159</v>
      </c>
      <c r="K1797" t="s">
        <v>11163</v>
      </c>
      <c r="L1797" t="s">
        <v>100</v>
      </c>
      <c r="M1797" t="s">
        <v>101</v>
      </c>
      <c r="N1797" t="s">
        <v>102</v>
      </c>
      <c r="O1797" t="s">
        <v>11164</v>
      </c>
      <c r="P1797" t="s">
        <v>27</v>
      </c>
      <c r="Q1797" t="s">
        <v>57</v>
      </c>
      <c r="R1797" t="s">
        <v>58</v>
      </c>
      <c r="S1797" t="s">
        <v>59</v>
      </c>
      <c r="T1797" t="s">
        <v>41</v>
      </c>
      <c r="U1797" t="s">
        <v>42</v>
      </c>
      <c r="V1797" t="s">
        <v>27</v>
      </c>
      <c r="W1797" t="s">
        <v>43</v>
      </c>
      <c r="X1797" t="s">
        <v>27</v>
      </c>
      <c r="Y1797" t="s">
        <v>27</v>
      </c>
      <c r="Z1797" t="s">
        <v>44</v>
      </c>
      <c r="AA1797" t="s">
        <v>27</v>
      </c>
      <c r="AB1797" s="3" t="s">
        <v>11165</v>
      </c>
    </row>
    <row r="1798" spans="1:28" x14ac:dyDescent="0.25">
      <c r="A1798" s="3">
        <v>88757</v>
      </c>
      <c r="B1798" t="s">
        <v>11166</v>
      </c>
      <c r="C1798" t="s">
        <v>27</v>
      </c>
      <c r="D1798" s="3">
        <v>11</v>
      </c>
      <c r="E1798" t="s">
        <v>11075</v>
      </c>
      <c r="F1798" t="s">
        <v>11116</v>
      </c>
      <c r="G1798" t="s">
        <v>11167</v>
      </c>
      <c r="H1798" t="s">
        <v>4476</v>
      </c>
      <c r="I1798" t="s">
        <v>11168</v>
      </c>
      <c r="J1798" t="s">
        <v>11166</v>
      </c>
      <c r="K1798" t="s">
        <v>11169</v>
      </c>
      <c r="L1798" t="s">
        <v>37</v>
      </c>
      <c r="M1798" t="s">
        <v>38</v>
      </c>
      <c r="N1798" t="s">
        <v>39</v>
      </c>
      <c r="O1798" t="s">
        <v>27</v>
      </c>
      <c r="P1798" t="s">
        <v>27</v>
      </c>
      <c r="Q1798" t="s">
        <v>27</v>
      </c>
      <c r="R1798" t="s">
        <v>27</v>
      </c>
      <c r="S1798" t="s">
        <v>40</v>
      </c>
      <c r="T1798" t="s">
        <v>41</v>
      </c>
      <c r="U1798" t="s">
        <v>42</v>
      </c>
      <c r="V1798" t="s">
        <v>27</v>
      </c>
      <c r="W1798" t="s">
        <v>43</v>
      </c>
      <c r="X1798" t="s">
        <v>27</v>
      </c>
      <c r="Y1798" t="s">
        <v>27</v>
      </c>
      <c r="Z1798" t="s">
        <v>44</v>
      </c>
      <c r="AA1798" t="s">
        <v>27</v>
      </c>
      <c r="AB1798" s="3" t="s">
        <v>11170</v>
      </c>
    </row>
    <row r="1799" spans="1:28" x14ac:dyDescent="0.25">
      <c r="A1799" s="3">
        <v>88758</v>
      </c>
      <c r="B1799" t="s">
        <v>11171</v>
      </c>
      <c r="C1799" t="s">
        <v>27</v>
      </c>
      <c r="D1799" s="3">
        <v>11</v>
      </c>
      <c r="E1799" t="s">
        <v>11075</v>
      </c>
      <c r="F1799" t="s">
        <v>11116</v>
      </c>
      <c r="G1799" t="s">
        <v>11172</v>
      </c>
      <c r="H1799" t="s">
        <v>4483</v>
      </c>
      <c r="I1799" t="s">
        <v>11173</v>
      </c>
      <c r="J1799" t="s">
        <v>11171</v>
      </c>
      <c r="K1799" t="s">
        <v>11174</v>
      </c>
      <c r="L1799" t="s">
        <v>100</v>
      </c>
      <c r="M1799" t="s">
        <v>101</v>
      </c>
      <c r="N1799" t="s">
        <v>102</v>
      </c>
      <c r="O1799" t="s">
        <v>27</v>
      </c>
      <c r="P1799" t="s">
        <v>27</v>
      </c>
      <c r="Q1799" t="s">
        <v>27</v>
      </c>
      <c r="R1799" t="s">
        <v>27</v>
      </c>
      <c r="S1799" t="s">
        <v>59</v>
      </c>
      <c r="T1799" t="s">
        <v>864</v>
      </c>
      <c r="U1799" t="s">
        <v>865</v>
      </c>
      <c r="V1799" t="s">
        <v>27</v>
      </c>
      <c r="W1799" t="s">
        <v>43</v>
      </c>
      <c r="X1799" t="s">
        <v>27</v>
      </c>
      <c r="Y1799" t="s">
        <v>27</v>
      </c>
      <c r="Z1799" t="s">
        <v>44</v>
      </c>
      <c r="AA1799" t="s">
        <v>27</v>
      </c>
      <c r="AB1799" s="3" t="s">
        <v>3923</v>
      </c>
    </row>
    <row r="1800" spans="1:28" x14ac:dyDescent="0.25">
      <c r="A1800" s="3">
        <v>88761</v>
      </c>
      <c r="B1800" t="s">
        <v>11175</v>
      </c>
      <c r="C1800" t="s">
        <v>27</v>
      </c>
      <c r="D1800" s="3">
        <v>11</v>
      </c>
      <c r="E1800" t="s">
        <v>11075</v>
      </c>
      <c r="F1800" t="s">
        <v>11116</v>
      </c>
      <c r="G1800" t="s">
        <v>11176</v>
      </c>
      <c r="H1800" t="s">
        <v>4504</v>
      </c>
      <c r="I1800" t="s">
        <v>11177</v>
      </c>
      <c r="J1800" t="s">
        <v>11175</v>
      </c>
      <c r="K1800" t="s">
        <v>11178</v>
      </c>
      <c r="L1800" t="s">
        <v>37</v>
      </c>
      <c r="M1800" t="s">
        <v>38</v>
      </c>
      <c r="N1800" t="s">
        <v>39</v>
      </c>
      <c r="O1800" t="s">
        <v>27</v>
      </c>
      <c r="P1800" t="s">
        <v>27</v>
      </c>
      <c r="Q1800" t="s">
        <v>27</v>
      </c>
      <c r="R1800" t="s">
        <v>27</v>
      </c>
      <c r="S1800" t="s">
        <v>40</v>
      </c>
      <c r="T1800" t="s">
        <v>104</v>
      </c>
      <c r="U1800" t="s">
        <v>105</v>
      </c>
      <c r="V1800" t="s">
        <v>27</v>
      </c>
      <c r="W1800" t="s">
        <v>43</v>
      </c>
      <c r="X1800" t="s">
        <v>27</v>
      </c>
      <c r="Y1800" t="s">
        <v>27</v>
      </c>
      <c r="Z1800" t="s">
        <v>44</v>
      </c>
      <c r="AA1800" t="s">
        <v>27</v>
      </c>
      <c r="AB1800" s="3" t="s">
        <v>11179</v>
      </c>
    </row>
    <row r="1801" spans="1:28" x14ac:dyDescent="0.25">
      <c r="A1801" s="3">
        <v>88762</v>
      </c>
      <c r="B1801" t="s">
        <v>11180</v>
      </c>
      <c r="C1801" t="s">
        <v>27</v>
      </c>
      <c r="D1801" s="3">
        <v>11</v>
      </c>
      <c r="E1801" t="s">
        <v>11075</v>
      </c>
      <c r="F1801" t="s">
        <v>11116</v>
      </c>
      <c r="G1801" t="s">
        <v>11181</v>
      </c>
      <c r="H1801" t="s">
        <v>4509</v>
      </c>
      <c r="I1801" t="s">
        <v>11182</v>
      </c>
      <c r="J1801" t="s">
        <v>11180</v>
      </c>
      <c r="K1801" t="s">
        <v>11183</v>
      </c>
      <c r="L1801" t="s">
        <v>37</v>
      </c>
      <c r="M1801" t="s">
        <v>38</v>
      </c>
      <c r="N1801" t="s">
        <v>39</v>
      </c>
      <c r="O1801" t="s">
        <v>27</v>
      </c>
      <c r="P1801" t="s">
        <v>27</v>
      </c>
      <c r="Q1801" t="s">
        <v>27</v>
      </c>
      <c r="R1801" t="s">
        <v>27</v>
      </c>
      <c r="S1801" t="s">
        <v>40</v>
      </c>
      <c r="T1801" t="s">
        <v>41</v>
      </c>
      <c r="U1801" t="s">
        <v>42</v>
      </c>
      <c r="V1801" t="s">
        <v>27</v>
      </c>
      <c r="W1801" t="s">
        <v>43</v>
      </c>
      <c r="X1801" t="s">
        <v>27</v>
      </c>
      <c r="Y1801" t="s">
        <v>27</v>
      </c>
      <c r="Z1801" t="s">
        <v>44</v>
      </c>
      <c r="AA1801" t="s">
        <v>27</v>
      </c>
      <c r="AB1801" s="3" t="s">
        <v>11184</v>
      </c>
    </row>
    <row r="1802" spans="1:28" x14ac:dyDescent="0.25">
      <c r="A1802" s="3">
        <v>88763</v>
      </c>
      <c r="B1802" t="s">
        <v>11185</v>
      </c>
      <c r="C1802" t="s">
        <v>27</v>
      </c>
      <c r="D1802" s="3">
        <v>11</v>
      </c>
      <c r="E1802" t="s">
        <v>11075</v>
      </c>
      <c r="F1802" t="s">
        <v>11116</v>
      </c>
      <c r="G1802" t="s">
        <v>11186</v>
      </c>
      <c r="H1802" t="s">
        <v>4516</v>
      </c>
      <c r="I1802" t="s">
        <v>11187</v>
      </c>
      <c r="J1802" t="s">
        <v>11185</v>
      </c>
      <c r="K1802" t="s">
        <v>11188</v>
      </c>
      <c r="L1802" t="s">
        <v>117</v>
      </c>
      <c r="M1802" t="s">
        <v>243</v>
      </c>
      <c r="N1802" t="s">
        <v>244</v>
      </c>
      <c r="O1802" t="s">
        <v>27</v>
      </c>
      <c r="P1802" t="s">
        <v>27</v>
      </c>
      <c r="Q1802" t="s">
        <v>27</v>
      </c>
      <c r="R1802" t="s">
        <v>27</v>
      </c>
      <c r="S1802" t="s">
        <v>59</v>
      </c>
      <c r="T1802" t="s">
        <v>864</v>
      </c>
      <c r="U1802" t="s">
        <v>865</v>
      </c>
      <c r="V1802" t="s">
        <v>27</v>
      </c>
      <c r="W1802" t="s">
        <v>43</v>
      </c>
      <c r="X1802" t="s">
        <v>27</v>
      </c>
      <c r="Y1802" t="s">
        <v>27</v>
      </c>
      <c r="Z1802" t="s">
        <v>44</v>
      </c>
      <c r="AA1802" t="s">
        <v>27</v>
      </c>
      <c r="AB1802" s="3" t="s">
        <v>11189</v>
      </c>
    </row>
    <row r="1803" spans="1:28" x14ac:dyDescent="0.25">
      <c r="A1803" s="3">
        <v>88764</v>
      </c>
      <c r="B1803" t="s">
        <v>11190</v>
      </c>
      <c r="C1803" t="s">
        <v>64</v>
      </c>
      <c r="D1803" s="3">
        <v>11</v>
      </c>
      <c r="E1803" t="s">
        <v>11075</v>
      </c>
      <c r="F1803" t="s">
        <v>11116</v>
      </c>
      <c r="G1803" t="s">
        <v>11191</v>
      </c>
      <c r="H1803" t="s">
        <v>4524</v>
      </c>
      <c r="I1803" t="s">
        <v>11192</v>
      </c>
      <c r="J1803" t="s">
        <v>11190</v>
      </c>
      <c r="K1803" t="s">
        <v>11193</v>
      </c>
      <c r="L1803" t="s">
        <v>573</v>
      </c>
      <c r="M1803" t="s">
        <v>574</v>
      </c>
      <c r="N1803" t="s">
        <v>575</v>
      </c>
      <c r="O1803" t="s">
        <v>27</v>
      </c>
      <c r="P1803" t="s">
        <v>27</v>
      </c>
      <c r="Q1803" t="s">
        <v>27</v>
      </c>
      <c r="R1803" t="s">
        <v>27</v>
      </c>
      <c r="S1803" t="s">
        <v>40</v>
      </c>
      <c r="T1803" t="s">
        <v>41</v>
      </c>
      <c r="U1803" t="s">
        <v>42</v>
      </c>
      <c r="V1803" t="s">
        <v>27</v>
      </c>
      <c r="W1803" t="s">
        <v>43</v>
      </c>
      <c r="X1803" t="s">
        <v>27</v>
      </c>
      <c r="Y1803" t="s">
        <v>27</v>
      </c>
      <c r="Z1803" t="s">
        <v>44</v>
      </c>
      <c r="AA1803" t="s">
        <v>27</v>
      </c>
      <c r="AB1803" s="3" t="s">
        <v>11194</v>
      </c>
    </row>
    <row r="1804" spans="1:28" x14ac:dyDescent="0.25">
      <c r="A1804" s="3">
        <v>88765</v>
      </c>
      <c r="B1804" t="s">
        <v>11195</v>
      </c>
      <c r="C1804" t="s">
        <v>27</v>
      </c>
      <c r="D1804" s="3">
        <v>11</v>
      </c>
      <c r="E1804" t="s">
        <v>11075</v>
      </c>
      <c r="F1804" t="s">
        <v>11116</v>
      </c>
      <c r="G1804" t="s">
        <v>11196</v>
      </c>
      <c r="H1804" t="s">
        <v>4531</v>
      </c>
      <c r="I1804" t="s">
        <v>11197</v>
      </c>
      <c r="J1804" t="s">
        <v>11195</v>
      </c>
      <c r="K1804" t="s">
        <v>11198</v>
      </c>
      <c r="L1804" t="s">
        <v>37</v>
      </c>
      <c r="M1804" t="s">
        <v>38</v>
      </c>
      <c r="N1804" t="s">
        <v>39</v>
      </c>
      <c r="O1804" t="s">
        <v>27</v>
      </c>
      <c r="P1804" t="s">
        <v>27</v>
      </c>
      <c r="Q1804" t="s">
        <v>27</v>
      </c>
      <c r="R1804" t="s">
        <v>27</v>
      </c>
      <c r="S1804" t="s">
        <v>40</v>
      </c>
      <c r="T1804" t="s">
        <v>146</v>
      </c>
      <c r="U1804" t="s">
        <v>147</v>
      </c>
      <c r="V1804" t="s">
        <v>27</v>
      </c>
      <c r="W1804" t="s">
        <v>43</v>
      </c>
      <c r="X1804" t="s">
        <v>27</v>
      </c>
      <c r="Y1804" t="s">
        <v>27</v>
      </c>
      <c r="Z1804" t="s">
        <v>44</v>
      </c>
      <c r="AA1804" t="s">
        <v>27</v>
      </c>
      <c r="AB1804" s="3" t="s">
        <v>11199</v>
      </c>
    </row>
    <row r="1805" spans="1:28" x14ac:dyDescent="0.25">
      <c r="A1805" s="3">
        <v>88766</v>
      </c>
      <c r="B1805" t="s">
        <v>11200</v>
      </c>
      <c r="C1805" t="s">
        <v>27</v>
      </c>
      <c r="D1805" s="3">
        <v>11</v>
      </c>
      <c r="E1805" t="s">
        <v>11075</v>
      </c>
      <c r="F1805" t="s">
        <v>11116</v>
      </c>
      <c r="G1805" t="s">
        <v>11201</v>
      </c>
      <c r="H1805" t="s">
        <v>4537</v>
      </c>
      <c r="I1805" t="s">
        <v>11202</v>
      </c>
      <c r="J1805" t="s">
        <v>11200</v>
      </c>
      <c r="K1805" t="s">
        <v>11203</v>
      </c>
      <c r="L1805" t="s">
        <v>37</v>
      </c>
      <c r="M1805" t="s">
        <v>38</v>
      </c>
      <c r="N1805" t="s">
        <v>39</v>
      </c>
      <c r="O1805" t="s">
        <v>27</v>
      </c>
      <c r="P1805" t="s">
        <v>27</v>
      </c>
      <c r="Q1805" t="s">
        <v>27</v>
      </c>
      <c r="R1805" t="s">
        <v>27</v>
      </c>
      <c r="S1805" t="s">
        <v>40</v>
      </c>
      <c r="T1805" t="s">
        <v>104</v>
      </c>
      <c r="U1805" t="s">
        <v>105</v>
      </c>
      <c r="V1805" t="s">
        <v>27</v>
      </c>
      <c r="W1805" t="s">
        <v>43</v>
      </c>
      <c r="X1805" t="s">
        <v>27</v>
      </c>
      <c r="Y1805" t="s">
        <v>27</v>
      </c>
      <c r="Z1805" t="s">
        <v>44</v>
      </c>
      <c r="AA1805" t="s">
        <v>27</v>
      </c>
      <c r="AB1805" s="3" t="s">
        <v>11204</v>
      </c>
    </row>
    <row r="1806" spans="1:28" x14ac:dyDescent="0.25">
      <c r="A1806" s="3">
        <v>88767</v>
      </c>
      <c r="B1806" t="s">
        <v>11205</v>
      </c>
      <c r="C1806" t="s">
        <v>27</v>
      </c>
      <c r="D1806" s="3">
        <v>11</v>
      </c>
      <c r="E1806" t="s">
        <v>11075</v>
      </c>
      <c r="F1806" t="s">
        <v>11206</v>
      </c>
      <c r="G1806" t="s">
        <v>11207</v>
      </c>
      <c r="H1806" t="s">
        <v>4543</v>
      </c>
      <c r="I1806" t="s">
        <v>11208</v>
      </c>
      <c r="J1806" t="s">
        <v>11205</v>
      </c>
      <c r="K1806" t="s">
        <v>11209</v>
      </c>
      <c r="L1806" t="s">
        <v>117</v>
      </c>
      <c r="M1806" t="s">
        <v>243</v>
      </c>
      <c r="N1806" t="s">
        <v>244</v>
      </c>
      <c r="O1806" t="s">
        <v>27</v>
      </c>
      <c r="P1806" t="s">
        <v>27</v>
      </c>
      <c r="Q1806" t="s">
        <v>27</v>
      </c>
      <c r="R1806" t="s">
        <v>27</v>
      </c>
      <c r="S1806" t="s">
        <v>260</v>
      </c>
      <c r="T1806" t="s">
        <v>146</v>
      </c>
      <c r="U1806" t="s">
        <v>147</v>
      </c>
      <c r="V1806" t="s">
        <v>27</v>
      </c>
      <c r="W1806" t="s">
        <v>43</v>
      </c>
      <c r="X1806" t="s">
        <v>27</v>
      </c>
      <c r="Y1806" t="s">
        <v>27</v>
      </c>
      <c r="Z1806" t="s">
        <v>44</v>
      </c>
      <c r="AA1806" t="s">
        <v>27</v>
      </c>
      <c r="AB1806" s="3" t="s">
        <v>246</v>
      </c>
    </row>
    <row r="1807" spans="1:28" x14ac:dyDescent="0.25">
      <c r="A1807" s="3">
        <v>88768</v>
      </c>
      <c r="B1807" t="s">
        <v>11210</v>
      </c>
      <c r="C1807" t="s">
        <v>27</v>
      </c>
      <c r="D1807" s="3">
        <v>11</v>
      </c>
      <c r="E1807" t="s">
        <v>11075</v>
      </c>
      <c r="F1807" t="s">
        <v>11211</v>
      </c>
      <c r="G1807" t="s">
        <v>11212</v>
      </c>
      <c r="H1807" t="s">
        <v>4549</v>
      </c>
      <c r="I1807" t="s">
        <v>11213</v>
      </c>
      <c r="J1807" t="s">
        <v>11210</v>
      </c>
      <c r="K1807" t="s">
        <v>11214</v>
      </c>
      <c r="L1807" t="s">
        <v>117</v>
      </c>
      <c r="M1807" t="s">
        <v>243</v>
      </c>
      <c r="N1807" t="s">
        <v>244</v>
      </c>
      <c r="O1807" t="s">
        <v>27</v>
      </c>
      <c r="P1807" t="s">
        <v>27</v>
      </c>
      <c r="Q1807" t="s">
        <v>27</v>
      </c>
      <c r="R1807" t="s">
        <v>27</v>
      </c>
      <c r="S1807" t="s">
        <v>40</v>
      </c>
      <c r="T1807" t="s">
        <v>146</v>
      </c>
      <c r="U1807" t="s">
        <v>147</v>
      </c>
      <c r="V1807" t="s">
        <v>27</v>
      </c>
      <c r="W1807" t="s">
        <v>43</v>
      </c>
      <c r="X1807" t="s">
        <v>27</v>
      </c>
      <c r="Y1807" t="s">
        <v>27</v>
      </c>
      <c r="Z1807" t="s">
        <v>44</v>
      </c>
      <c r="AA1807" t="s">
        <v>27</v>
      </c>
      <c r="AB1807" s="3" t="s">
        <v>11215</v>
      </c>
    </row>
    <row r="1808" spans="1:28" x14ac:dyDescent="0.25">
      <c r="A1808" s="3">
        <v>88769</v>
      </c>
      <c r="B1808" t="s">
        <v>11216</v>
      </c>
      <c r="C1808" t="s">
        <v>172</v>
      </c>
      <c r="D1808" s="3">
        <v>11</v>
      </c>
      <c r="E1808" t="s">
        <v>11217</v>
      </c>
      <c r="F1808" t="s">
        <v>11218</v>
      </c>
      <c r="G1808" t="s">
        <v>11219</v>
      </c>
      <c r="H1808" t="s">
        <v>4555</v>
      </c>
      <c r="I1808" t="s">
        <v>11220</v>
      </c>
      <c r="J1808" t="s">
        <v>11216</v>
      </c>
      <c r="K1808" t="s">
        <v>11221</v>
      </c>
      <c r="L1808" t="s">
        <v>100</v>
      </c>
      <c r="M1808" t="s">
        <v>101</v>
      </c>
      <c r="N1808" t="s">
        <v>102</v>
      </c>
      <c r="O1808" t="s">
        <v>27</v>
      </c>
      <c r="P1808" t="s">
        <v>27</v>
      </c>
      <c r="Q1808" t="s">
        <v>27</v>
      </c>
      <c r="R1808" t="s">
        <v>27</v>
      </c>
      <c r="S1808" t="s">
        <v>260</v>
      </c>
      <c r="T1808" t="s">
        <v>146</v>
      </c>
      <c r="U1808" t="s">
        <v>147</v>
      </c>
      <c r="V1808" t="s">
        <v>11222</v>
      </c>
      <c r="W1808" t="s">
        <v>43</v>
      </c>
      <c r="X1808" t="s">
        <v>27</v>
      </c>
      <c r="Y1808" t="s">
        <v>27</v>
      </c>
      <c r="Z1808" t="s">
        <v>44</v>
      </c>
      <c r="AA1808" t="s">
        <v>27</v>
      </c>
      <c r="AB1808" s="3" t="s">
        <v>11223</v>
      </c>
    </row>
    <row r="1809" spans="1:28" x14ac:dyDescent="0.25">
      <c r="A1809" s="3">
        <v>88770</v>
      </c>
      <c r="B1809" t="s">
        <v>11224</v>
      </c>
      <c r="C1809" t="s">
        <v>27</v>
      </c>
      <c r="D1809" s="3">
        <v>11</v>
      </c>
      <c r="E1809" t="s">
        <v>11217</v>
      </c>
      <c r="F1809" t="s">
        <v>11116</v>
      </c>
      <c r="G1809" t="s">
        <v>11225</v>
      </c>
      <c r="H1809" t="s">
        <v>4560</v>
      </c>
      <c r="I1809" t="s">
        <v>11226</v>
      </c>
      <c r="J1809" t="s">
        <v>11224</v>
      </c>
      <c r="K1809" t="s">
        <v>11227</v>
      </c>
      <c r="L1809" t="s">
        <v>117</v>
      </c>
      <c r="M1809" t="s">
        <v>243</v>
      </c>
      <c r="N1809" t="s">
        <v>244</v>
      </c>
      <c r="O1809" t="s">
        <v>27</v>
      </c>
      <c r="P1809" t="s">
        <v>27</v>
      </c>
      <c r="Q1809" t="s">
        <v>27</v>
      </c>
      <c r="R1809" t="s">
        <v>27</v>
      </c>
      <c r="S1809" t="s">
        <v>40</v>
      </c>
      <c r="T1809" t="s">
        <v>41</v>
      </c>
      <c r="U1809" t="s">
        <v>42</v>
      </c>
      <c r="V1809" t="s">
        <v>27</v>
      </c>
      <c r="W1809" t="s">
        <v>43</v>
      </c>
      <c r="X1809" t="s">
        <v>27</v>
      </c>
      <c r="Y1809" t="s">
        <v>27</v>
      </c>
      <c r="Z1809" t="s">
        <v>44</v>
      </c>
      <c r="AA1809" t="s">
        <v>27</v>
      </c>
      <c r="AB1809" s="3" t="s">
        <v>11228</v>
      </c>
    </row>
    <row r="1810" spans="1:28" x14ac:dyDescent="0.25">
      <c r="A1810" s="3">
        <v>88771</v>
      </c>
      <c r="B1810" t="s">
        <v>11229</v>
      </c>
      <c r="C1810" t="s">
        <v>27</v>
      </c>
      <c r="D1810" s="3">
        <v>11</v>
      </c>
      <c r="E1810" t="s">
        <v>11217</v>
      </c>
      <c r="F1810" t="s">
        <v>11230</v>
      </c>
      <c r="G1810" t="s">
        <v>11231</v>
      </c>
      <c r="H1810" t="s">
        <v>4567</v>
      </c>
      <c r="I1810" t="s">
        <v>11232</v>
      </c>
      <c r="J1810" t="s">
        <v>11229</v>
      </c>
      <c r="K1810" t="s">
        <v>11233</v>
      </c>
      <c r="L1810" t="s">
        <v>37</v>
      </c>
      <c r="M1810" t="s">
        <v>38</v>
      </c>
      <c r="N1810" t="s">
        <v>39</v>
      </c>
      <c r="O1810" t="s">
        <v>27</v>
      </c>
      <c r="P1810" t="s">
        <v>27</v>
      </c>
      <c r="Q1810" t="s">
        <v>27</v>
      </c>
      <c r="R1810" t="s">
        <v>27</v>
      </c>
      <c r="S1810" t="s">
        <v>40</v>
      </c>
      <c r="T1810" t="s">
        <v>104</v>
      </c>
      <c r="U1810" t="s">
        <v>105</v>
      </c>
      <c r="V1810" t="s">
        <v>27</v>
      </c>
      <c r="W1810" t="s">
        <v>43</v>
      </c>
      <c r="X1810" t="s">
        <v>27</v>
      </c>
      <c r="Y1810" t="s">
        <v>27</v>
      </c>
      <c r="Z1810" t="s">
        <v>44</v>
      </c>
      <c r="AA1810" t="s">
        <v>27</v>
      </c>
      <c r="AB1810" s="3" t="s">
        <v>11234</v>
      </c>
    </row>
    <row r="1811" spans="1:28" x14ac:dyDescent="0.25">
      <c r="A1811" s="3">
        <v>88772</v>
      </c>
      <c r="B1811" t="s">
        <v>11235</v>
      </c>
      <c r="C1811" t="s">
        <v>27</v>
      </c>
      <c r="D1811" s="3">
        <v>11</v>
      </c>
      <c r="E1811" t="s">
        <v>11217</v>
      </c>
      <c r="F1811" t="s">
        <v>11116</v>
      </c>
      <c r="G1811" t="s">
        <v>11236</v>
      </c>
      <c r="H1811" t="s">
        <v>4573</v>
      </c>
      <c r="I1811" t="s">
        <v>11237</v>
      </c>
      <c r="J1811" t="s">
        <v>11235</v>
      </c>
      <c r="K1811" t="s">
        <v>11238</v>
      </c>
      <c r="L1811" t="s">
        <v>37</v>
      </c>
      <c r="M1811" t="s">
        <v>38</v>
      </c>
      <c r="N1811" t="s">
        <v>39</v>
      </c>
      <c r="O1811" t="s">
        <v>27</v>
      </c>
      <c r="P1811" t="s">
        <v>27</v>
      </c>
      <c r="Q1811" t="s">
        <v>27</v>
      </c>
      <c r="R1811" t="s">
        <v>27</v>
      </c>
      <c r="S1811" t="s">
        <v>40</v>
      </c>
      <c r="T1811" t="s">
        <v>146</v>
      </c>
      <c r="U1811" t="s">
        <v>147</v>
      </c>
      <c r="V1811" t="s">
        <v>27</v>
      </c>
      <c r="W1811" t="s">
        <v>43</v>
      </c>
      <c r="X1811" t="s">
        <v>27</v>
      </c>
      <c r="Y1811" t="s">
        <v>27</v>
      </c>
      <c r="Z1811" t="s">
        <v>44</v>
      </c>
      <c r="AA1811" t="s">
        <v>27</v>
      </c>
      <c r="AB1811" s="3" t="s">
        <v>11239</v>
      </c>
    </row>
    <row r="1812" spans="1:28" x14ac:dyDescent="0.25">
      <c r="A1812" s="3">
        <v>88773</v>
      </c>
      <c r="B1812" t="s">
        <v>11240</v>
      </c>
      <c r="C1812" t="s">
        <v>27</v>
      </c>
      <c r="D1812" s="3">
        <v>11</v>
      </c>
      <c r="E1812" t="s">
        <v>11217</v>
      </c>
      <c r="F1812" t="s">
        <v>11116</v>
      </c>
      <c r="G1812" t="s">
        <v>11241</v>
      </c>
      <c r="H1812" t="s">
        <v>4578</v>
      </c>
      <c r="I1812" t="s">
        <v>11242</v>
      </c>
      <c r="J1812" t="s">
        <v>11240</v>
      </c>
      <c r="K1812" t="s">
        <v>11243</v>
      </c>
      <c r="L1812" t="s">
        <v>53</v>
      </c>
      <c r="M1812" t="s">
        <v>54</v>
      </c>
      <c r="N1812" t="s">
        <v>55</v>
      </c>
      <c r="O1812" t="s">
        <v>27</v>
      </c>
      <c r="P1812" t="s">
        <v>27</v>
      </c>
      <c r="Q1812" t="s">
        <v>27</v>
      </c>
      <c r="R1812" t="s">
        <v>27</v>
      </c>
      <c r="S1812" t="s">
        <v>40</v>
      </c>
      <c r="T1812" t="s">
        <v>146</v>
      </c>
      <c r="U1812" t="s">
        <v>147</v>
      </c>
      <c r="V1812" t="s">
        <v>27</v>
      </c>
      <c r="W1812" t="s">
        <v>43</v>
      </c>
      <c r="X1812" t="s">
        <v>27</v>
      </c>
      <c r="Y1812" t="s">
        <v>27</v>
      </c>
      <c r="Z1812" t="s">
        <v>44</v>
      </c>
      <c r="AA1812" t="s">
        <v>27</v>
      </c>
      <c r="AB1812" s="3" t="s">
        <v>11244</v>
      </c>
    </row>
    <row r="1813" spans="1:28" x14ac:dyDescent="0.25">
      <c r="A1813" s="3">
        <v>88774</v>
      </c>
      <c r="B1813" t="s">
        <v>11245</v>
      </c>
      <c r="C1813" t="s">
        <v>27</v>
      </c>
      <c r="D1813" s="3">
        <v>11</v>
      </c>
      <c r="E1813" t="s">
        <v>11217</v>
      </c>
      <c r="F1813" t="s">
        <v>11116</v>
      </c>
      <c r="G1813" t="s">
        <v>11246</v>
      </c>
      <c r="H1813" t="s">
        <v>4583</v>
      </c>
      <c r="I1813" t="s">
        <v>11247</v>
      </c>
      <c r="J1813" t="s">
        <v>11245</v>
      </c>
      <c r="K1813" t="s">
        <v>11248</v>
      </c>
      <c r="L1813" t="s">
        <v>37</v>
      </c>
      <c r="M1813" t="s">
        <v>38</v>
      </c>
      <c r="N1813" t="s">
        <v>39</v>
      </c>
      <c r="O1813" t="s">
        <v>27</v>
      </c>
      <c r="P1813" t="s">
        <v>27</v>
      </c>
      <c r="Q1813" t="s">
        <v>27</v>
      </c>
      <c r="R1813" t="s">
        <v>27</v>
      </c>
      <c r="S1813" t="s">
        <v>40</v>
      </c>
      <c r="T1813" t="s">
        <v>864</v>
      </c>
      <c r="U1813" t="s">
        <v>865</v>
      </c>
      <c r="V1813" t="s">
        <v>27</v>
      </c>
      <c r="W1813" t="s">
        <v>43</v>
      </c>
      <c r="X1813" t="s">
        <v>27</v>
      </c>
      <c r="Y1813" t="s">
        <v>27</v>
      </c>
      <c r="Z1813" t="s">
        <v>44</v>
      </c>
      <c r="AA1813" t="s">
        <v>27</v>
      </c>
      <c r="AB1813" s="3" t="s">
        <v>11249</v>
      </c>
    </row>
    <row r="1814" spans="1:28" x14ac:dyDescent="0.25">
      <c r="A1814" s="3">
        <v>88775</v>
      </c>
      <c r="B1814" t="s">
        <v>11250</v>
      </c>
      <c r="C1814" t="s">
        <v>27</v>
      </c>
      <c r="D1814" s="3">
        <v>11</v>
      </c>
      <c r="E1814" t="s">
        <v>11217</v>
      </c>
      <c r="F1814" t="s">
        <v>11116</v>
      </c>
      <c r="G1814" t="s">
        <v>11251</v>
      </c>
      <c r="H1814" t="s">
        <v>4588</v>
      </c>
      <c r="I1814" t="s">
        <v>11252</v>
      </c>
      <c r="J1814" t="s">
        <v>11250</v>
      </c>
      <c r="K1814" t="s">
        <v>11253</v>
      </c>
      <c r="L1814" t="s">
        <v>37</v>
      </c>
      <c r="M1814" t="s">
        <v>38</v>
      </c>
      <c r="N1814" t="s">
        <v>39</v>
      </c>
      <c r="O1814" t="s">
        <v>27</v>
      </c>
      <c r="P1814" t="s">
        <v>27</v>
      </c>
      <c r="Q1814" t="s">
        <v>27</v>
      </c>
      <c r="R1814" t="s">
        <v>27</v>
      </c>
      <c r="S1814" t="s">
        <v>59</v>
      </c>
      <c r="T1814" t="s">
        <v>41</v>
      </c>
      <c r="U1814" t="s">
        <v>42</v>
      </c>
      <c r="V1814" t="s">
        <v>27</v>
      </c>
      <c r="W1814" t="s">
        <v>43</v>
      </c>
      <c r="X1814" t="s">
        <v>27</v>
      </c>
      <c r="Y1814" t="s">
        <v>27</v>
      </c>
      <c r="Z1814" t="s">
        <v>44</v>
      </c>
      <c r="AA1814" t="s">
        <v>27</v>
      </c>
      <c r="AB1814" s="3" t="s">
        <v>246</v>
      </c>
    </row>
    <row r="1815" spans="1:28" x14ac:dyDescent="0.25">
      <c r="A1815" s="3">
        <v>88776</v>
      </c>
      <c r="B1815" t="s">
        <v>11254</v>
      </c>
      <c r="C1815" t="s">
        <v>27</v>
      </c>
      <c r="D1815" s="3">
        <v>11</v>
      </c>
      <c r="E1815" t="s">
        <v>11217</v>
      </c>
      <c r="F1815" t="s">
        <v>11116</v>
      </c>
      <c r="G1815" t="s">
        <v>11255</v>
      </c>
      <c r="H1815" t="s">
        <v>4593</v>
      </c>
      <c r="I1815" t="s">
        <v>11256</v>
      </c>
      <c r="J1815" t="s">
        <v>11254</v>
      </c>
      <c r="K1815" t="s">
        <v>11257</v>
      </c>
      <c r="L1815" t="s">
        <v>37</v>
      </c>
      <c r="M1815" t="s">
        <v>38</v>
      </c>
      <c r="N1815" t="s">
        <v>39</v>
      </c>
      <c r="O1815" t="s">
        <v>27</v>
      </c>
      <c r="P1815" t="s">
        <v>27</v>
      </c>
      <c r="Q1815" t="s">
        <v>27</v>
      </c>
      <c r="R1815" t="s">
        <v>27</v>
      </c>
      <c r="S1815" t="s">
        <v>40</v>
      </c>
      <c r="T1815" t="s">
        <v>146</v>
      </c>
      <c r="U1815" t="s">
        <v>147</v>
      </c>
      <c r="V1815" t="s">
        <v>27</v>
      </c>
      <c r="W1815" t="s">
        <v>43</v>
      </c>
      <c r="X1815" t="s">
        <v>27</v>
      </c>
      <c r="Y1815" t="s">
        <v>27</v>
      </c>
      <c r="Z1815" t="s">
        <v>44</v>
      </c>
      <c r="AA1815" t="s">
        <v>27</v>
      </c>
      <c r="AB1815" s="3" t="s">
        <v>11258</v>
      </c>
    </row>
    <row r="1816" spans="1:28" x14ac:dyDescent="0.25">
      <c r="A1816" s="3">
        <v>88777</v>
      </c>
      <c r="B1816" t="s">
        <v>11259</v>
      </c>
      <c r="C1816" t="s">
        <v>27</v>
      </c>
      <c r="D1816" s="3">
        <v>11</v>
      </c>
      <c r="E1816" t="s">
        <v>11217</v>
      </c>
      <c r="F1816" t="s">
        <v>11116</v>
      </c>
      <c r="G1816" t="s">
        <v>11260</v>
      </c>
      <c r="H1816" t="s">
        <v>4599</v>
      </c>
      <c r="I1816" t="s">
        <v>11261</v>
      </c>
      <c r="J1816" t="s">
        <v>11259</v>
      </c>
      <c r="K1816" t="s">
        <v>11262</v>
      </c>
      <c r="L1816" t="s">
        <v>37</v>
      </c>
      <c r="M1816" t="s">
        <v>38</v>
      </c>
      <c r="N1816" t="s">
        <v>39</v>
      </c>
      <c r="O1816" t="s">
        <v>27</v>
      </c>
      <c r="P1816" t="s">
        <v>27</v>
      </c>
      <c r="Q1816" t="s">
        <v>27</v>
      </c>
      <c r="R1816" t="s">
        <v>27</v>
      </c>
      <c r="S1816" t="s">
        <v>40</v>
      </c>
      <c r="T1816" t="s">
        <v>146</v>
      </c>
      <c r="U1816" t="s">
        <v>147</v>
      </c>
      <c r="V1816" t="s">
        <v>27</v>
      </c>
      <c r="W1816" t="s">
        <v>43</v>
      </c>
      <c r="X1816" t="s">
        <v>27</v>
      </c>
      <c r="Y1816" t="s">
        <v>27</v>
      </c>
      <c r="Z1816" t="s">
        <v>44</v>
      </c>
      <c r="AA1816" t="s">
        <v>27</v>
      </c>
      <c r="AB1816" s="3" t="s">
        <v>11263</v>
      </c>
    </row>
    <row r="1817" spans="1:28" x14ac:dyDescent="0.25">
      <c r="A1817" s="3">
        <v>88778</v>
      </c>
      <c r="B1817" t="s">
        <v>11264</v>
      </c>
      <c r="C1817" t="s">
        <v>64</v>
      </c>
      <c r="D1817" s="3">
        <v>11</v>
      </c>
      <c r="E1817" t="s">
        <v>11217</v>
      </c>
      <c r="F1817" t="s">
        <v>11265</v>
      </c>
      <c r="G1817" t="s">
        <v>11266</v>
      </c>
      <c r="H1817" t="s">
        <v>4606</v>
      </c>
      <c r="I1817" t="s">
        <v>11267</v>
      </c>
      <c r="J1817" t="s">
        <v>11264</v>
      </c>
      <c r="K1817" t="s">
        <v>11268</v>
      </c>
      <c r="L1817" t="s">
        <v>100</v>
      </c>
      <c r="M1817" t="s">
        <v>101</v>
      </c>
      <c r="N1817" t="s">
        <v>102</v>
      </c>
      <c r="O1817" t="s">
        <v>11269</v>
      </c>
      <c r="P1817" t="s">
        <v>27</v>
      </c>
      <c r="Q1817" t="s">
        <v>57</v>
      </c>
      <c r="R1817" t="s">
        <v>58</v>
      </c>
      <c r="S1817" t="s">
        <v>260</v>
      </c>
      <c r="T1817" t="s">
        <v>146</v>
      </c>
      <c r="U1817" t="s">
        <v>147</v>
      </c>
      <c r="V1817" t="s">
        <v>280</v>
      </c>
      <c r="W1817" t="s">
        <v>43</v>
      </c>
      <c r="X1817" t="s">
        <v>11270</v>
      </c>
      <c r="Y1817" t="s">
        <v>27</v>
      </c>
      <c r="Z1817" t="s">
        <v>44</v>
      </c>
      <c r="AA1817" t="s">
        <v>27</v>
      </c>
      <c r="AB1817" s="3" t="s">
        <v>11271</v>
      </c>
    </row>
    <row r="1818" spans="1:28" x14ac:dyDescent="0.25">
      <c r="A1818" s="3">
        <v>88779</v>
      </c>
      <c r="B1818" t="s">
        <v>11272</v>
      </c>
      <c r="C1818" t="s">
        <v>27</v>
      </c>
      <c r="D1818" s="3">
        <v>11</v>
      </c>
      <c r="E1818" t="s">
        <v>11217</v>
      </c>
      <c r="F1818" t="s">
        <v>11116</v>
      </c>
      <c r="G1818" t="s">
        <v>11273</v>
      </c>
      <c r="H1818" t="s">
        <v>4612</v>
      </c>
      <c r="I1818" t="s">
        <v>11274</v>
      </c>
      <c r="J1818" t="s">
        <v>11272</v>
      </c>
      <c r="K1818" t="s">
        <v>11275</v>
      </c>
      <c r="L1818" t="s">
        <v>53</v>
      </c>
      <c r="M1818" t="s">
        <v>54</v>
      </c>
      <c r="N1818" t="s">
        <v>55</v>
      </c>
      <c r="O1818" t="s">
        <v>27</v>
      </c>
      <c r="P1818" t="s">
        <v>27</v>
      </c>
      <c r="Q1818" t="s">
        <v>27</v>
      </c>
      <c r="R1818" t="s">
        <v>27</v>
      </c>
      <c r="S1818" t="s">
        <v>40</v>
      </c>
      <c r="T1818" t="s">
        <v>41</v>
      </c>
      <c r="U1818" t="s">
        <v>42</v>
      </c>
      <c r="V1818" t="s">
        <v>27</v>
      </c>
      <c r="W1818" t="s">
        <v>43</v>
      </c>
      <c r="X1818" t="s">
        <v>27</v>
      </c>
      <c r="Y1818" t="s">
        <v>27</v>
      </c>
      <c r="Z1818" t="s">
        <v>44</v>
      </c>
      <c r="AA1818" t="s">
        <v>27</v>
      </c>
      <c r="AB1818" s="3" t="s">
        <v>11276</v>
      </c>
    </row>
    <row r="1819" spans="1:28" x14ac:dyDescent="0.25">
      <c r="A1819" s="3">
        <v>88780</v>
      </c>
      <c r="B1819" t="s">
        <v>11277</v>
      </c>
      <c r="C1819" t="s">
        <v>27</v>
      </c>
      <c r="D1819" s="3">
        <v>11</v>
      </c>
      <c r="E1819" t="s">
        <v>11217</v>
      </c>
      <c r="F1819" t="s">
        <v>11116</v>
      </c>
      <c r="G1819" t="s">
        <v>163</v>
      </c>
      <c r="H1819" t="s">
        <v>4618</v>
      </c>
      <c r="I1819" t="s">
        <v>11278</v>
      </c>
      <c r="J1819" t="s">
        <v>11277</v>
      </c>
      <c r="K1819" t="s">
        <v>11279</v>
      </c>
      <c r="L1819" t="s">
        <v>37</v>
      </c>
      <c r="M1819" t="s">
        <v>38</v>
      </c>
      <c r="N1819" t="s">
        <v>39</v>
      </c>
      <c r="O1819" t="s">
        <v>27</v>
      </c>
      <c r="P1819" t="s">
        <v>27</v>
      </c>
      <c r="Q1819" t="s">
        <v>27</v>
      </c>
      <c r="R1819" t="s">
        <v>27</v>
      </c>
      <c r="S1819" t="s">
        <v>40</v>
      </c>
      <c r="T1819" t="s">
        <v>146</v>
      </c>
      <c r="U1819" t="s">
        <v>147</v>
      </c>
      <c r="V1819" t="s">
        <v>27</v>
      </c>
      <c r="W1819" t="s">
        <v>43</v>
      </c>
      <c r="X1819" t="s">
        <v>27</v>
      </c>
      <c r="Y1819" t="s">
        <v>27</v>
      </c>
      <c r="Z1819" t="s">
        <v>44</v>
      </c>
      <c r="AA1819" t="s">
        <v>27</v>
      </c>
      <c r="AB1819" s="3" t="s">
        <v>246</v>
      </c>
    </row>
    <row r="1820" spans="1:28" x14ac:dyDescent="0.25">
      <c r="A1820" s="3">
        <v>88781</v>
      </c>
      <c r="B1820" t="s">
        <v>11280</v>
      </c>
      <c r="C1820" t="s">
        <v>27</v>
      </c>
      <c r="D1820" s="3">
        <v>11</v>
      </c>
      <c r="E1820" t="s">
        <v>11217</v>
      </c>
      <c r="F1820" t="s">
        <v>798</v>
      </c>
      <c r="G1820" t="s">
        <v>11281</v>
      </c>
      <c r="H1820" t="s">
        <v>4625</v>
      </c>
      <c r="I1820" t="s">
        <v>11282</v>
      </c>
      <c r="J1820" t="s">
        <v>11280</v>
      </c>
      <c r="K1820" t="s">
        <v>11283</v>
      </c>
      <c r="L1820" t="s">
        <v>100</v>
      </c>
      <c r="M1820" t="s">
        <v>101</v>
      </c>
      <c r="N1820" t="s">
        <v>102</v>
      </c>
      <c r="O1820" t="s">
        <v>27</v>
      </c>
      <c r="P1820" t="s">
        <v>27</v>
      </c>
      <c r="Q1820" t="s">
        <v>27</v>
      </c>
      <c r="R1820" t="s">
        <v>27</v>
      </c>
      <c r="S1820" t="s">
        <v>40</v>
      </c>
      <c r="T1820" t="s">
        <v>146</v>
      </c>
      <c r="U1820" t="s">
        <v>147</v>
      </c>
      <c r="V1820" t="s">
        <v>27</v>
      </c>
      <c r="W1820" t="s">
        <v>43</v>
      </c>
      <c r="X1820" t="s">
        <v>27</v>
      </c>
      <c r="Y1820" t="s">
        <v>27</v>
      </c>
      <c r="Z1820" t="s">
        <v>44</v>
      </c>
      <c r="AA1820" t="s">
        <v>27</v>
      </c>
      <c r="AB1820" s="3" t="s">
        <v>246</v>
      </c>
    </row>
    <row r="1821" spans="1:28" x14ac:dyDescent="0.25">
      <c r="A1821" s="3">
        <v>88782</v>
      </c>
      <c r="B1821" t="s">
        <v>11284</v>
      </c>
      <c r="C1821" t="s">
        <v>27</v>
      </c>
      <c r="D1821" s="3">
        <v>11</v>
      </c>
      <c r="E1821" t="s">
        <v>11217</v>
      </c>
      <c r="F1821" t="s">
        <v>798</v>
      </c>
      <c r="G1821" t="s">
        <v>11285</v>
      </c>
      <c r="H1821" t="s">
        <v>4631</v>
      </c>
      <c r="I1821" t="s">
        <v>11286</v>
      </c>
      <c r="J1821" t="s">
        <v>11284</v>
      </c>
      <c r="K1821" t="s">
        <v>11287</v>
      </c>
      <c r="L1821" t="s">
        <v>100</v>
      </c>
      <c r="M1821" t="s">
        <v>101</v>
      </c>
      <c r="N1821" t="s">
        <v>102</v>
      </c>
      <c r="O1821" t="s">
        <v>27</v>
      </c>
      <c r="P1821" t="s">
        <v>27</v>
      </c>
      <c r="Q1821" t="s">
        <v>27</v>
      </c>
      <c r="R1821" t="s">
        <v>27</v>
      </c>
      <c r="S1821" t="s">
        <v>40</v>
      </c>
      <c r="T1821" t="s">
        <v>146</v>
      </c>
      <c r="U1821" t="s">
        <v>147</v>
      </c>
      <c r="V1821" t="s">
        <v>27</v>
      </c>
      <c r="W1821" t="s">
        <v>43</v>
      </c>
      <c r="X1821" t="s">
        <v>27</v>
      </c>
      <c r="Y1821" t="s">
        <v>27</v>
      </c>
      <c r="Z1821" t="s">
        <v>44</v>
      </c>
      <c r="AA1821" t="s">
        <v>27</v>
      </c>
      <c r="AB1821" s="3" t="s">
        <v>246</v>
      </c>
    </row>
    <row r="1822" spans="1:28" x14ac:dyDescent="0.25">
      <c r="A1822" s="3">
        <v>88783</v>
      </c>
      <c r="B1822" t="s">
        <v>11288</v>
      </c>
      <c r="C1822" t="s">
        <v>27</v>
      </c>
      <c r="D1822" s="3">
        <v>11</v>
      </c>
      <c r="E1822" t="s">
        <v>11217</v>
      </c>
      <c r="F1822" t="s">
        <v>11289</v>
      </c>
      <c r="G1822" t="s">
        <v>11290</v>
      </c>
      <c r="H1822" t="s">
        <v>4637</v>
      </c>
      <c r="I1822" t="s">
        <v>11291</v>
      </c>
      <c r="J1822" t="s">
        <v>11288</v>
      </c>
      <c r="K1822" t="s">
        <v>11292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40</v>
      </c>
      <c r="T1822" t="s">
        <v>27</v>
      </c>
      <c r="U1822" t="s">
        <v>27</v>
      </c>
      <c r="V1822" t="s">
        <v>27</v>
      </c>
      <c r="W1822" t="s">
        <v>43</v>
      </c>
      <c r="X1822" t="s">
        <v>27</v>
      </c>
      <c r="Y1822" t="s">
        <v>27</v>
      </c>
      <c r="Z1822" t="s">
        <v>44</v>
      </c>
      <c r="AA1822" t="s">
        <v>27</v>
      </c>
      <c r="AB1822" s="3" t="s">
        <v>11293</v>
      </c>
    </row>
    <row r="1823" spans="1:28" x14ac:dyDescent="0.25">
      <c r="A1823" s="3">
        <v>88784</v>
      </c>
      <c r="B1823" t="s">
        <v>11294</v>
      </c>
      <c r="C1823" t="s">
        <v>27</v>
      </c>
      <c r="D1823" s="3">
        <v>11</v>
      </c>
      <c r="E1823" t="s">
        <v>11217</v>
      </c>
      <c r="F1823" t="s">
        <v>1054</v>
      </c>
      <c r="G1823" t="s">
        <v>11295</v>
      </c>
      <c r="H1823" t="s">
        <v>4643</v>
      </c>
      <c r="I1823" t="s">
        <v>11296</v>
      </c>
      <c r="J1823" t="s">
        <v>11294</v>
      </c>
      <c r="K1823" t="s">
        <v>11297</v>
      </c>
      <c r="L1823" t="s">
        <v>37</v>
      </c>
      <c r="M1823" t="s">
        <v>38</v>
      </c>
      <c r="N1823" t="s">
        <v>39</v>
      </c>
      <c r="O1823" t="s">
        <v>27</v>
      </c>
      <c r="P1823" t="s">
        <v>27</v>
      </c>
      <c r="Q1823" t="s">
        <v>27</v>
      </c>
      <c r="R1823" t="s">
        <v>27</v>
      </c>
      <c r="S1823" t="s">
        <v>40</v>
      </c>
      <c r="T1823" t="s">
        <v>146</v>
      </c>
      <c r="U1823" t="s">
        <v>147</v>
      </c>
      <c r="V1823" t="s">
        <v>27</v>
      </c>
      <c r="W1823" t="s">
        <v>43</v>
      </c>
      <c r="X1823" t="s">
        <v>27</v>
      </c>
      <c r="Y1823" t="s">
        <v>27</v>
      </c>
      <c r="Z1823" t="s">
        <v>44</v>
      </c>
      <c r="AA1823" t="s">
        <v>27</v>
      </c>
      <c r="AB1823" s="3" t="s">
        <v>11298</v>
      </c>
    </row>
    <row r="1824" spans="1:28" x14ac:dyDescent="0.25">
      <c r="A1824" s="3">
        <v>88785</v>
      </c>
      <c r="B1824" t="s">
        <v>11299</v>
      </c>
      <c r="C1824" t="s">
        <v>27</v>
      </c>
      <c r="D1824" s="3">
        <v>11</v>
      </c>
      <c r="E1824" t="s">
        <v>11217</v>
      </c>
      <c r="F1824" t="s">
        <v>1054</v>
      </c>
      <c r="G1824" t="s">
        <v>11300</v>
      </c>
      <c r="H1824" t="s">
        <v>4649</v>
      </c>
      <c r="I1824" t="s">
        <v>11301</v>
      </c>
      <c r="J1824" t="s">
        <v>11299</v>
      </c>
      <c r="K1824" t="s">
        <v>11302</v>
      </c>
      <c r="L1824" t="s">
        <v>53</v>
      </c>
      <c r="M1824" t="s">
        <v>54</v>
      </c>
      <c r="N1824" t="s">
        <v>55</v>
      </c>
      <c r="O1824" t="s">
        <v>27</v>
      </c>
      <c r="P1824" t="s">
        <v>27</v>
      </c>
      <c r="Q1824" t="s">
        <v>27</v>
      </c>
      <c r="R1824" t="s">
        <v>27</v>
      </c>
      <c r="S1824" t="s">
        <v>40</v>
      </c>
      <c r="T1824" t="s">
        <v>146</v>
      </c>
      <c r="U1824" t="s">
        <v>147</v>
      </c>
      <c r="V1824" t="s">
        <v>27</v>
      </c>
      <c r="W1824" t="s">
        <v>43</v>
      </c>
      <c r="X1824" t="s">
        <v>27</v>
      </c>
      <c r="Y1824" t="s">
        <v>27</v>
      </c>
      <c r="Z1824" t="s">
        <v>44</v>
      </c>
      <c r="AA1824" t="s">
        <v>27</v>
      </c>
      <c r="AB1824" s="3" t="s">
        <v>246</v>
      </c>
    </row>
    <row r="1825" spans="1:28" x14ac:dyDescent="0.25">
      <c r="A1825" s="3">
        <v>88786</v>
      </c>
      <c r="B1825" t="s">
        <v>11303</v>
      </c>
      <c r="C1825" t="s">
        <v>27</v>
      </c>
      <c r="D1825" s="3">
        <v>11</v>
      </c>
      <c r="E1825" t="s">
        <v>11217</v>
      </c>
      <c r="F1825" t="s">
        <v>1075</v>
      </c>
      <c r="G1825" t="s">
        <v>11304</v>
      </c>
      <c r="H1825" t="s">
        <v>4655</v>
      </c>
      <c r="I1825" t="s">
        <v>11305</v>
      </c>
      <c r="J1825" t="s">
        <v>11303</v>
      </c>
      <c r="K1825" t="s">
        <v>11306</v>
      </c>
      <c r="L1825" t="s">
        <v>37</v>
      </c>
      <c r="M1825" t="s">
        <v>38</v>
      </c>
      <c r="N1825" t="s">
        <v>39</v>
      </c>
      <c r="O1825" t="s">
        <v>27</v>
      </c>
      <c r="P1825" t="s">
        <v>27</v>
      </c>
      <c r="Q1825" t="s">
        <v>27</v>
      </c>
      <c r="R1825" t="s">
        <v>27</v>
      </c>
      <c r="S1825" t="s">
        <v>40</v>
      </c>
      <c r="T1825" t="s">
        <v>146</v>
      </c>
      <c r="U1825" t="s">
        <v>147</v>
      </c>
      <c r="V1825" t="s">
        <v>27</v>
      </c>
      <c r="W1825" t="s">
        <v>43</v>
      </c>
      <c r="X1825" t="s">
        <v>27</v>
      </c>
      <c r="Y1825" t="s">
        <v>27</v>
      </c>
      <c r="Z1825" t="s">
        <v>44</v>
      </c>
      <c r="AA1825" t="s">
        <v>27</v>
      </c>
      <c r="AB1825" s="3" t="s">
        <v>246</v>
      </c>
    </row>
    <row r="1826" spans="1:28" x14ac:dyDescent="0.25">
      <c r="A1826" s="3">
        <v>88787</v>
      </c>
      <c r="B1826" t="s">
        <v>11307</v>
      </c>
      <c r="C1826" t="s">
        <v>27</v>
      </c>
      <c r="D1826" s="3">
        <v>11</v>
      </c>
      <c r="E1826" t="s">
        <v>11217</v>
      </c>
      <c r="F1826" t="s">
        <v>1075</v>
      </c>
      <c r="G1826" t="s">
        <v>11308</v>
      </c>
      <c r="H1826" t="s">
        <v>4660</v>
      </c>
      <c r="I1826" t="s">
        <v>11309</v>
      </c>
      <c r="J1826" t="s">
        <v>11307</v>
      </c>
      <c r="K1826" t="s">
        <v>11310</v>
      </c>
      <c r="L1826" t="s">
        <v>37</v>
      </c>
      <c r="M1826" t="s">
        <v>38</v>
      </c>
      <c r="N1826" t="s">
        <v>39</v>
      </c>
      <c r="O1826" t="s">
        <v>27</v>
      </c>
      <c r="P1826" t="s">
        <v>27</v>
      </c>
      <c r="Q1826" t="s">
        <v>27</v>
      </c>
      <c r="R1826" t="s">
        <v>27</v>
      </c>
      <c r="S1826" t="s">
        <v>40</v>
      </c>
      <c r="T1826" t="s">
        <v>146</v>
      </c>
      <c r="U1826" t="s">
        <v>147</v>
      </c>
      <c r="V1826" t="s">
        <v>27</v>
      </c>
      <c r="W1826" t="s">
        <v>43</v>
      </c>
      <c r="X1826" t="s">
        <v>27</v>
      </c>
      <c r="Y1826" t="s">
        <v>27</v>
      </c>
      <c r="Z1826" t="s">
        <v>44</v>
      </c>
      <c r="AA1826" t="s">
        <v>27</v>
      </c>
      <c r="AB1826" s="3" t="s">
        <v>246</v>
      </c>
    </row>
    <row r="1827" spans="1:28" x14ac:dyDescent="0.25">
      <c r="A1827" s="3">
        <v>88788</v>
      </c>
      <c r="B1827" t="s">
        <v>11311</v>
      </c>
      <c r="C1827" t="s">
        <v>27</v>
      </c>
      <c r="D1827" s="3">
        <v>11</v>
      </c>
      <c r="E1827" t="s">
        <v>11217</v>
      </c>
      <c r="F1827" t="s">
        <v>11312</v>
      </c>
      <c r="G1827" t="s">
        <v>11313</v>
      </c>
      <c r="H1827" t="s">
        <v>4666</v>
      </c>
      <c r="I1827" t="s">
        <v>11314</v>
      </c>
      <c r="J1827" t="s">
        <v>11311</v>
      </c>
      <c r="K1827" t="s">
        <v>11315</v>
      </c>
      <c r="L1827" t="s">
        <v>53</v>
      </c>
      <c r="M1827" t="s">
        <v>54</v>
      </c>
      <c r="N1827" t="s">
        <v>55</v>
      </c>
      <c r="O1827" t="s">
        <v>11316</v>
      </c>
      <c r="P1827" t="s">
        <v>27</v>
      </c>
      <c r="Q1827" t="s">
        <v>57</v>
      </c>
      <c r="R1827" t="s">
        <v>58</v>
      </c>
      <c r="S1827" t="s">
        <v>40</v>
      </c>
      <c r="T1827" t="s">
        <v>41</v>
      </c>
      <c r="U1827" t="s">
        <v>42</v>
      </c>
      <c r="V1827" t="s">
        <v>27</v>
      </c>
      <c r="W1827" t="s">
        <v>43</v>
      </c>
      <c r="X1827" t="s">
        <v>11317</v>
      </c>
      <c r="Y1827" t="s">
        <v>27</v>
      </c>
      <c r="Z1827" t="s">
        <v>44</v>
      </c>
      <c r="AA1827" t="s">
        <v>27</v>
      </c>
      <c r="AB1827" s="3" t="s">
        <v>246</v>
      </c>
    </row>
    <row r="1828" spans="1:28" x14ac:dyDescent="0.25">
      <c r="A1828" s="3">
        <v>88789</v>
      </c>
      <c r="B1828" t="s">
        <v>11318</v>
      </c>
      <c r="C1828" t="s">
        <v>27</v>
      </c>
      <c r="D1828" s="3">
        <v>11</v>
      </c>
      <c r="E1828" t="s">
        <v>11217</v>
      </c>
      <c r="F1828" t="s">
        <v>1095</v>
      </c>
      <c r="G1828" t="s">
        <v>11319</v>
      </c>
      <c r="H1828" t="s">
        <v>4671</v>
      </c>
      <c r="I1828" t="s">
        <v>11320</v>
      </c>
      <c r="J1828" t="s">
        <v>11318</v>
      </c>
      <c r="K1828" t="s">
        <v>11321</v>
      </c>
      <c r="L1828" t="s">
        <v>37</v>
      </c>
      <c r="M1828" t="s">
        <v>38</v>
      </c>
      <c r="N1828" t="s">
        <v>39</v>
      </c>
      <c r="O1828" t="s">
        <v>27</v>
      </c>
      <c r="P1828" t="s">
        <v>27</v>
      </c>
      <c r="Q1828" t="s">
        <v>27</v>
      </c>
      <c r="R1828" t="s">
        <v>27</v>
      </c>
      <c r="S1828" t="s">
        <v>40</v>
      </c>
      <c r="T1828" t="s">
        <v>146</v>
      </c>
      <c r="U1828" t="s">
        <v>147</v>
      </c>
      <c r="V1828" t="s">
        <v>27</v>
      </c>
      <c r="W1828" t="s">
        <v>43</v>
      </c>
      <c r="X1828" t="s">
        <v>27</v>
      </c>
      <c r="Y1828" t="s">
        <v>27</v>
      </c>
      <c r="Z1828" t="s">
        <v>44</v>
      </c>
      <c r="AA1828" t="s">
        <v>27</v>
      </c>
      <c r="AB1828" s="3" t="s">
        <v>246</v>
      </c>
    </row>
    <row r="1829" spans="1:28" x14ac:dyDescent="0.25">
      <c r="A1829" s="3">
        <v>88790</v>
      </c>
      <c r="B1829" t="s">
        <v>11322</v>
      </c>
      <c r="C1829" t="s">
        <v>27</v>
      </c>
      <c r="D1829" s="3">
        <v>11</v>
      </c>
      <c r="E1829" t="s">
        <v>11217</v>
      </c>
      <c r="F1829" t="s">
        <v>1095</v>
      </c>
      <c r="G1829" t="s">
        <v>11323</v>
      </c>
      <c r="H1829" t="s">
        <v>4677</v>
      </c>
      <c r="I1829" t="s">
        <v>11324</v>
      </c>
      <c r="J1829" t="s">
        <v>11322</v>
      </c>
      <c r="K1829" t="s">
        <v>11325</v>
      </c>
      <c r="L1829" t="s">
        <v>37</v>
      </c>
      <c r="M1829" t="s">
        <v>38</v>
      </c>
      <c r="N1829" t="s">
        <v>39</v>
      </c>
      <c r="O1829" t="s">
        <v>27</v>
      </c>
      <c r="P1829" t="s">
        <v>27</v>
      </c>
      <c r="Q1829" t="s">
        <v>27</v>
      </c>
      <c r="R1829" t="s">
        <v>27</v>
      </c>
      <c r="S1829" t="s">
        <v>40</v>
      </c>
      <c r="T1829" t="s">
        <v>27</v>
      </c>
      <c r="U1829" t="s">
        <v>27</v>
      </c>
      <c r="V1829" t="s">
        <v>27</v>
      </c>
      <c r="W1829" t="s">
        <v>43</v>
      </c>
      <c r="X1829" t="s">
        <v>27</v>
      </c>
      <c r="Y1829" t="s">
        <v>27</v>
      </c>
      <c r="Z1829" t="s">
        <v>44</v>
      </c>
      <c r="AA1829" t="s">
        <v>27</v>
      </c>
      <c r="AB1829" s="3" t="s">
        <v>11326</v>
      </c>
    </row>
    <row r="1830" spans="1:28" x14ac:dyDescent="0.25">
      <c r="A1830" s="3">
        <v>88791</v>
      </c>
      <c r="B1830" t="s">
        <v>11327</v>
      </c>
      <c r="C1830" t="s">
        <v>64</v>
      </c>
      <c r="D1830" s="3">
        <v>11</v>
      </c>
      <c r="E1830" t="s">
        <v>11217</v>
      </c>
      <c r="F1830" t="s">
        <v>11328</v>
      </c>
      <c r="G1830" t="s">
        <v>11329</v>
      </c>
      <c r="H1830" t="s">
        <v>4684</v>
      </c>
      <c r="I1830" t="s">
        <v>11330</v>
      </c>
      <c r="J1830" t="s">
        <v>11327</v>
      </c>
      <c r="K1830" t="s">
        <v>11331</v>
      </c>
      <c r="L1830" t="s">
        <v>100</v>
      </c>
      <c r="M1830" t="s">
        <v>101</v>
      </c>
      <c r="N1830" t="s">
        <v>102</v>
      </c>
      <c r="O1830" t="s">
        <v>27</v>
      </c>
      <c r="P1830" t="s">
        <v>27</v>
      </c>
      <c r="Q1830" t="s">
        <v>27</v>
      </c>
      <c r="R1830" t="s">
        <v>27</v>
      </c>
      <c r="S1830" t="s">
        <v>40</v>
      </c>
      <c r="T1830" t="s">
        <v>146</v>
      </c>
      <c r="U1830" t="s">
        <v>147</v>
      </c>
      <c r="V1830" t="s">
        <v>27</v>
      </c>
      <c r="W1830" t="s">
        <v>43</v>
      </c>
      <c r="X1830" t="s">
        <v>27</v>
      </c>
      <c r="Y1830" t="s">
        <v>27</v>
      </c>
      <c r="Z1830" t="s">
        <v>44</v>
      </c>
      <c r="AA1830" t="s">
        <v>27</v>
      </c>
      <c r="AB1830" s="3" t="s">
        <v>11332</v>
      </c>
    </row>
    <row r="1831" spans="1:28" x14ac:dyDescent="0.25">
      <c r="A1831" s="3">
        <v>88792</v>
      </c>
      <c r="B1831" t="s">
        <v>11333</v>
      </c>
      <c r="C1831" t="s">
        <v>27</v>
      </c>
      <c r="D1831" s="3">
        <v>11</v>
      </c>
      <c r="E1831" t="s">
        <v>11217</v>
      </c>
      <c r="F1831" t="s">
        <v>1175</v>
      </c>
      <c r="G1831" t="s">
        <v>11334</v>
      </c>
      <c r="H1831" t="s">
        <v>4690</v>
      </c>
      <c r="I1831" t="s">
        <v>11335</v>
      </c>
      <c r="J1831" t="s">
        <v>11333</v>
      </c>
      <c r="K1831" t="s">
        <v>11336</v>
      </c>
      <c r="L1831" t="s">
        <v>37</v>
      </c>
      <c r="M1831" t="s">
        <v>38</v>
      </c>
      <c r="N1831" t="s">
        <v>39</v>
      </c>
      <c r="O1831" t="s">
        <v>27</v>
      </c>
      <c r="P1831" t="s">
        <v>27</v>
      </c>
      <c r="Q1831" t="s">
        <v>27</v>
      </c>
      <c r="R1831" t="s">
        <v>27</v>
      </c>
      <c r="S1831" t="s">
        <v>40</v>
      </c>
      <c r="T1831" t="s">
        <v>41</v>
      </c>
      <c r="U1831" t="s">
        <v>42</v>
      </c>
      <c r="V1831" t="s">
        <v>27</v>
      </c>
      <c r="W1831" t="s">
        <v>43</v>
      </c>
      <c r="X1831" t="s">
        <v>27</v>
      </c>
      <c r="Y1831" t="s">
        <v>27</v>
      </c>
      <c r="Z1831" t="s">
        <v>44</v>
      </c>
      <c r="AA1831" t="s">
        <v>27</v>
      </c>
      <c r="AB1831" s="3" t="s">
        <v>246</v>
      </c>
    </row>
    <row r="1832" spans="1:28" x14ac:dyDescent="0.25">
      <c r="A1832" s="3">
        <v>88793</v>
      </c>
      <c r="B1832" t="s">
        <v>11337</v>
      </c>
      <c r="C1832" t="s">
        <v>27</v>
      </c>
      <c r="D1832" s="3">
        <v>11</v>
      </c>
      <c r="E1832" t="s">
        <v>11217</v>
      </c>
      <c r="F1832" t="s">
        <v>1175</v>
      </c>
      <c r="G1832" t="s">
        <v>11338</v>
      </c>
      <c r="H1832" t="s">
        <v>4695</v>
      </c>
      <c r="I1832" t="s">
        <v>11339</v>
      </c>
      <c r="J1832" t="s">
        <v>11337</v>
      </c>
      <c r="K1832" t="s">
        <v>11340</v>
      </c>
      <c r="L1832" t="s">
        <v>37</v>
      </c>
      <c r="M1832" t="s">
        <v>38</v>
      </c>
      <c r="N1832" t="s">
        <v>39</v>
      </c>
      <c r="O1832" t="s">
        <v>27</v>
      </c>
      <c r="P1832" t="s">
        <v>27</v>
      </c>
      <c r="Q1832" t="s">
        <v>27</v>
      </c>
      <c r="R1832" t="s">
        <v>27</v>
      </c>
      <c r="S1832" t="s">
        <v>40</v>
      </c>
      <c r="T1832" t="s">
        <v>41</v>
      </c>
      <c r="U1832" t="s">
        <v>42</v>
      </c>
      <c r="V1832" t="s">
        <v>27</v>
      </c>
      <c r="W1832" t="s">
        <v>43</v>
      </c>
      <c r="X1832" t="s">
        <v>27</v>
      </c>
      <c r="Y1832" t="s">
        <v>27</v>
      </c>
      <c r="Z1832" t="s">
        <v>44</v>
      </c>
      <c r="AA1832" t="s">
        <v>27</v>
      </c>
      <c r="AB1832" s="3" t="s">
        <v>246</v>
      </c>
    </row>
    <row r="1833" spans="1:28" x14ac:dyDescent="0.25">
      <c r="A1833" s="3">
        <v>88794</v>
      </c>
      <c r="B1833" t="s">
        <v>11341</v>
      </c>
      <c r="C1833" t="s">
        <v>27</v>
      </c>
      <c r="D1833" s="3">
        <v>11</v>
      </c>
      <c r="E1833" t="s">
        <v>11217</v>
      </c>
      <c r="F1833" t="s">
        <v>1175</v>
      </c>
      <c r="G1833" t="s">
        <v>11342</v>
      </c>
      <c r="H1833" t="s">
        <v>4702</v>
      </c>
      <c r="I1833" t="s">
        <v>11343</v>
      </c>
      <c r="J1833" t="s">
        <v>11341</v>
      </c>
      <c r="K1833" t="s">
        <v>11344</v>
      </c>
      <c r="L1833" t="s">
        <v>100</v>
      </c>
      <c r="M1833" t="s">
        <v>101</v>
      </c>
      <c r="N1833" t="s">
        <v>102</v>
      </c>
      <c r="O1833" t="s">
        <v>11345</v>
      </c>
      <c r="P1833" t="s">
        <v>27</v>
      </c>
      <c r="Q1833" t="s">
        <v>57</v>
      </c>
      <c r="R1833" t="s">
        <v>58</v>
      </c>
      <c r="S1833" t="s">
        <v>40</v>
      </c>
      <c r="T1833" t="s">
        <v>41</v>
      </c>
      <c r="U1833" t="s">
        <v>42</v>
      </c>
      <c r="V1833" t="s">
        <v>27</v>
      </c>
      <c r="W1833" t="s">
        <v>43</v>
      </c>
      <c r="X1833" t="s">
        <v>27</v>
      </c>
      <c r="Y1833" t="s">
        <v>27</v>
      </c>
      <c r="Z1833" t="s">
        <v>44</v>
      </c>
      <c r="AA1833" t="s">
        <v>27</v>
      </c>
      <c r="AB1833" s="3" t="s">
        <v>246</v>
      </c>
    </row>
    <row r="1834" spans="1:28" x14ac:dyDescent="0.25">
      <c r="A1834" s="3">
        <v>88795</v>
      </c>
      <c r="B1834" t="s">
        <v>11346</v>
      </c>
      <c r="C1834" t="s">
        <v>27</v>
      </c>
      <c r="D1834" s="3">
        <v>11</v>
      </c>
      <c r="E1834" t="s">
        <v>11217</v>
      </c>
      <c r="F1834" t="s">
        <v>1175</v>
      </c>
      <c r="G1834" t="s">
        <v>11347</v>
      </c>
      <c r="H1834" t="s">
        <v>4715</v>
      </c>
      <c r="I1834" t="s">
        <v>11348</v>
      </c>
      <c r="J1834" t="s">
        <v>11346</v>
      </c>
      <c r="K1834" t="s">
        <v>11349</v>
      </c>
      <c r="L1834" t="s">
        <v>37</v>
      </c>
      <c r="M1834" t="s">
        <v>38</v>
      </c>
      <c r="N1834" t="s">
        <v>39</v>
      </c>
      <c r="O1834" t="s">
        <v>27</v>
      </c>
      <c r="P1834" t="s">
        <v>27</v>
      </c>
      <c r="Q1834" t="s">
        <v>27</v>
      </c>
      <c r="R1834" t="s">
        <v>27</v>
      </c>
      <c r="S1834" t="s">
        <v>40</v>
      </c>
      <c r="T1834" t="s">
        <v>146</v>
      </c>
      <c r="U1834" t="s">
        <v>147</v>
      </c>
      <c r="V1834" t="s">
        <v>27</v>
      </c>
      <c r="W1834" t="s">
        <v>43</v>
      </c>
      <c r="X1834" t="s">
        <v>27</v>
      </c>
      <c r="Y1834" t="s">
        <v>27</v>
      </c>
      <c r="Z1834" t="s">
        <v>44</v>
      </c>
      <c r="AA1834" t="s">
        <v>27</v>
      </c>
      <c r="AB1834" s="3" t="s">
        <v>246</v>
      </c>
    </row>
    <row r="1835" spans="1:28" x14ac:dyDescent="0.25">
      <c r="A1835" s="3">
        <v>88796</v>
      </c>
      <c r="B1835" t="s">
        <v>11350</v>
      </c>
      <c r="C1835" t="s">
        <v>27</v>
      </c>
      <c r="D1835" s="3">
        <v>11</v>
      </c>
      <c r="E1835" t="s">
        <v>11217</v>
      </c>
      <c r="F1835" t="s">
        <v>11351</v>
      </c>
      <c r="G1835" t="s">
        <v>11352</v>
      </c>
      <c r="H1835" t="s">
        <v>4740</v>
      </c>
      <c r="I1835" t="s">
        <v>11353</v>
      </c>
      <c r="J1835" t="s">
        <v>11350</v>
      </c>
      <c r="K1835" t="s">
        <v>11354</v>
      </c>
      <c r="L1835" t="s">
        <v>117</v>
      </c>
      <c r="M1835" t="s">
        <v>243</v>
      </c>
      <c r="N1835" t="s">
        <v>244</v>
      </c>
      <c r="O1835" t="s">
        <v>11355</v>
      </c>
      <c r="P1835" t="s">
        <v>27</v>
      </c>
      <c r="Q1835" t="s">
        <v>57</v>
      </c>
      <c r="R1835" t="s">
        <v>58</v>
      </c>
      <c r="S1835" t="s">
        <v>59</v>
      </c>
      <c r="T1835" t="s">
        <v>146</v>
      </c>
      <c r="U1835" t="s">
        <v>147</v>
      </c>
      <c r="V1835" t="s">
        <v>27</v>
      </c>
      <c r="W1835" t="s">
        <v>43</v>
      </c>
      <c r="X1835" t="s">
        <v>27</v>
      </c>
      <c r="Y1835" t="s">
        <v>27</v>
      </c>
      <c r="Z1835" t="s">
        <v>44</v>
      </c>
      <c r="AA1835" t="s">
        <v>27</v>
      </c>
      <c r="AB1835" s="3" t="s">
        <v>11356</v>
      </c>
    </row>
    <row r="1836" spans="1:28" x14ac:dyDescent="0.25">
      <c r="A1836" s="3">
        <v>88797</v>
      </c>
      <c r="B1836" t="s">
        <v>11357</v>
      </c>
      <c r="C1836" t="s">
        <v>27</v>
      </c>
      <c r="D1836" s="3">
        <v>11</v>
      </c>
      <c r="E1836" t="s">
        <v>11358</v>
      </c>
      <c r="F1836" t="s">
        <v>1206</v>
      </c>
      <c r="G1836" t="s">
        <v>11359</v>
      </c>
      <c r="H1836" t="s">
        <v>4745</v>
      </c>
      <c r="I1836" t="s">
        <v>11360</v>
      </c>
      <c r="J1836" t="s">
        <v>11357</v>
      </c>
      <c r="K1836" t="s">
        <v>11361</v>
      </c>
      <c r="L1836" t="s">
        <v>100</v>
      </c>
      <c r="M1836" t="s">
        <v>101</v>
      </c>
      <c r="N1836" t="s">
        <v>102</v>
      </c>
      <c r="O1836" t="s">
        <v>27</v>
      </c>
      <c r="P1836" t="s">
        <v>27</v>
      </c>
      <c r="Q1836" t="s">
        <v>27</v>
      </c>
      <c r="R1836" t="s">
        <v>27</v>
      </c>
      <c r="S1836" t="s">
        <v>40</v>
      </c>
      <c r="T1836" t="s">
        <v>146</v>
      </c>
      <c r="U1836" t="s">
        <v>147</v>
      </c>
      <c r="V1836" t="s">
        <v>27</v>
      </c>
      <c r="W1836" t="s">
        <v>43</v>
      </c>
      <c r="X1836" t="s">
        <v>27</v>
      </c>
      <c r="Y1836" t="s">
        <v>27</v>
      </c>
      <c r="Z1836" t="s">
        <v>44</v>
      </c>
      <c r="AA1836" t="s">
        <v>27</v>
      </c>
      <c r="AB1836" s="3" t="s">
        <v>11362</v>
      </c>
    </row>
    <row r="1837" spans="1:28" x14ac:dyDescent="0.25">
      <c r="A1837" s="3">
        <v>88798</v>
      </c>
      <c r="B1837" t="s">
        <v>11363</v>
      </c>
      <c r="C1837" t="s">
        <v>27</v>
      </c>
      <c r="D1837" s="3">
        <v>11</v>
      </c>
      <c r="E1837" t="s">
        <v>11358</v>
      </c>
      <c r="F1837" t="s">
        <v>1206</v>
      </c>
      <c r="G1837" t="s">
        <v>11364</v>
      </c>
      <c r="H1837" t="s">
        <v>11365</v>
      </c>
      <c r="I1837" t="s">
        <v>11366</v>
      </c>
      <c r="J1837" t="s">
        <v>11363</v>
      </c>
      <c r="K1837" t="s">
        <v>11367</v>
      </c>
      <c r="L1837" t="s">
        <v>37</v>
      </c>
      <c r="M1837" t="s">
        <v>38</v>
      </c>
      <c r="N1837" t="s">
        <v>39</v>
      </c>
      <c r="O1837" t="s">
        <v>27</v>
      </c>
      <c r="P1837" t="s">
        <v>27</v>
      </c>
      <c r="Q1837" t="s">
        <v>27</v>
      </c>
      <c r="R1837" t="s">
        <v>27</v>
      </c>
      <c r="S1837" t="s">
        <v>40</v>
      </c>
      <c r="T1837" t="s">
        <v>104</v>
      </c>
      <c r="U1837" t="s">
        <v>105</v>
      </c>
      <c r="V1837" t="s">
        <v>27</v>
      </c>
      <c r="W1837" t="s">
        <v>43</v>
      </c>
      <c r="X1837" t="s">
        <v>27</v>
      </c>
      <c r="Y1837" t="s">
        <v>27</v>
      </c>
      <c r="Z1837" t="s">
        <v>44</v>
      </c>
      <c r="AA1837" t="s">
        <v>27</v>
      </c>
      <c r="AB1837" s="3" t="s">
        <v>11368</v>
      </c>
    </row>
    <row r="1838" spans="1:28" x14ac:dyDescent="0.25">
      <c r="A1838" s="3">
        <v>88799</v>
      </c>
      <c r="B1838" t="s">
        <v>11369</v>
      </c>
      <c r="C1838" t="s">
        <v>27</v>
      </c>
      <c r="D1838" s="3">
        <v>11</v>
      </c>
      <c r="E1838" t="s">
        <v>11358</v>
      </c>
      <c r="F1838" t="s">
        <v>1206</v>
      </c>
      <c r="G1838" t="s">
        <v>11370</v>
      </c>
      <c r="H1838" t="s">
        <v>4750</v>
      </c>
      <c r="I1838" t="s">
        <v>11371</v>
      </c>
      <c r="J1838" t="s">
        <v>11369</v>
      </c>
      <c r="K1838" t="s">
        <v>11372</v>
      </c>
      <c r="L1838" t="s">
        <v>37</v>
      </c>
      <c r="M1838" t="s">
        <v>38</v>
      </c>
      <c r="N1838" t="s">
        <v>39</v>
      </c>
      <c r="O1838" t="s">
        <v>27</v>
      </c>
      <c r="P1838" t="s">
        <v>27</v>
      </c>
      <c r="Q1838" t="s">
        <v>27</v>
      </c>
      <c r="R1838" t="s">
        <v>27</v>
      </c>
      <c r="S1838" t="s">
        <v>40</v>
      </c>
      <c r="T1838" t="s">
        <v>41</v>
      </c>
      <c r="U1838" t="s">
        <v>42</v>
      </c>
      <c r="V1838" t="s">
        <v>27</v>
      </c>
      <c r="W1838" t="s">
        <v>43</v>
      </c>
      <c r="X1838" t="s">
        <v>27</v>
      </c>
      <c r="Y1838" t="s">
        <v>27</v>
      </c>
      <c r="Z1838" t="s">
        <v>44</v>
      </c>
      <c r="AA1838" t="s">
        <v>27</v>
      </c>
      <c r="AB1838" s="3" t="s">
        <v>11373</v>
      </c>
    </row>
    <row r="1839" spans="1:28" x14ac:dyDescent="0.25">
      <c r="A1839" s="3">
        <v>88800</v>
      </c>
      <c r="B1839" t="s">
        <v>11374</v>
      </c>
      <c r="C1839" t="s">
        <v>27</v>
      </c>
      <c r="D1839" s="3">
        <v>11</v>
      </c>
      <c r="E1839" t="s">
        <v>11358</v>
      </c>
      <c r="F1839" t="s">
        <v>1206</v>
      </c>
      <c r="G1839" t="s">
        <v>11375</v>
      </c>
      <c r="H1839" t="s">
        <v>4756</v>
      </c>
      <c r="I1839" t="s">
        <v>11376</v>
      </c>
      <c r="J1839" t="s">
        <v>11374</v>
      </c>
      <c r="K1839" t="s">
        <v>11377</v>
      </c>
      <c r="L1839" t="s">
        <v>37</v>
      </c>
      <c r="M1839" t="s">
        <v>38</v>
      </c>
      <c r="N1839" t="s">
        <v>39</v>
      </c>
      <c r="O1839" t="s">
        <v>27</v>
      </c>
      <c r="P1839" t="s">
        <v>27</v>
      </c>
      <c r="Q1839" t="s">
        <v>27</v>
      </c>
      <c r="R1839" t="s">
        <v>27</v>
      </c>
      <c r="S1839" t="s">
        <v>40</v>
      </c>
      <c r="T1839" t="s">
        <v>146</v>
      </c>
      <c r="U1839" t="s">
        <v>147</v>
      </c>
      <c r="V1839" t="s">
        <v>27</v>
      </c>
      <c r="W1839" t="s">
        <v>43</v>
      </c>
      <c r="X1839" t="s">
        <v>27</v>
      </c>
      <c r="Y1839" t="s">
        <v>27</v>
      </c>
      <c r="Z1839" t="s">
        <v>44</v>
      </c>
      <c r="AA1839" t="s">
        <v>27</v>
      </c>
      <c r="AB1839" s="3" t="s">
        <v>246</v>
      </c>
    </row>
    <row r="1840" spans="1:28" x14ac:dyDescent="0.25">
      <c r="A1840" s="3">
        <v>88801</v>
      </c>
      <c r="B1840" t="s">
        <v>11378</v>
      </c>
      <c r="C1840" t="s">
        <v>27</v>
      </c>
      <c r="D1840" s="3">
        <v>11</v>
      </c>
      <c r="E1840" t="s">
        <v>11358</v>
      </c>
      <c r="F1840" t="s">
        <v>1206</v>
      </c>
      <c r="G1840" t="s">
        <v>11379</v>
      </c>
      <c r="H1840" t="s">
        <v>4761</v>
      </c>
      <c r="I1840" t="s">
        <v>11380</v>
      </c>
      <c r="J1840" t="s">
        <v>11378</v>
      </c>
      <c r="K1840" t="s">
        <v>11381</v>
      </c>
      <c r="L1840" t="s">
        <v>37</v>
      </c>
      <c r="M1840" t="s">
        <v>38</v>
      </c>
      <c r="N1840" t="s">
        <v>39</v>
      </c>
      <c r="O1840" t="s">
        <v>27</v>
      </c>
      <c r="P1840" t="s">
        <v>27</v>
      </c>
      <c r="Q1840" t="s">
        <v>27</v>
      </c>
      <c r="R1840" t="s">
        <v>27</v>
      </c>
      <c r="S1840" t="s">
        <v>40</v>
      </c>
      <c r="T1840" t="s">
        <v>104</v>
      </c>
      <c r="U1840" t="s">
        <v>105</v>
      </c>
      <c r="V1840" t="s">
        <v>27</v>
      </c>
      <c r="W1840" t="s">
        <v>43</v>
      </c>
      <c r="X1840" t="s">
        <v>27</v>
      </c>
      <c r="Y1840" t="s">
        <v>27</v>
      </c>
      <c r="Z1840" t="s">
        <v>44</v>
      </c>
      <c r="AA1840" t="s">
        <v>27</v>
      </c>
      <c r="AB1840" s="3" t="s">
        <v>11382</v>
      </c>
    </row>
    <row r="1841" spans="1:28" x14ac:dyDescent="0.25">
      <c r="A1841" s="3">
        <v>88802</v>
      </c>
      <c r="B1841" t="s">
        <v>11384</v>
      </c>
      <c r="C1841" t="s">
        <v>27</v>
      </c>
      <c r="D1841" s="3">
        <v>11</v>
      </c>
      <c r="E1841" t="s">
        <v>11358</v>
      </c>
      <c r="F1841" t="s">
        <v>11385</v>
      </c>
      <c r="G1841" t="s">
        <v>11386</v>
      </c>
      <c r="H1841" t="s">
        <v>4767</v>
      </c>
      <c r="I1841" t="s">
        <v>11387</v>
      </c>
      <c r="J1841" t="s">
        <v>11384</v>
      </c>
      <c r="K1841" t="s">
        <v>11388</v>
      </c>
      <c r="L1841" t="s">
        <v>100</v>
      </c>
      <c r="M1841" t="s">
        <v>101</v>
      </c>
      <c r="N1841" t="s">
        <v>102</v>
      </c>
      <c r="O1841" t="s">
        <v>11389</v>
      </c>
      <c r="P1841" t="s">
        <v>27</v>
      </c>
      <c r="Q1841" t="s">
        <v>57</v>
      </c>
      <c r="R1841" t="s">
        <v>58</v>
      </c>
      <c r="S1841" t="s">
        <v>40</v>
      </c>
      <c r="T1841" t="s">
        <v>41</v>
      </c>
      <c r="U1841" t="s">
        <v>42</v>
      </c>
      <c r="V1841" t="s">
        <v>27</v>
      </c>
      <c r="W1841" t="s">
        <v>43</v>
      </c>
      <c r="X1841" t="s">
        <v>27</v>
      </c>
      <c r="Y1841" t="s">
        <v>27</v>
      </c>
      <c r="Z1841" t="s">
        <v>44</v>
      </c>
      <c r="AA1841" t="s">
        <v>27</v>
      </c>
      <c r="AB1841" s="3" t="s">
        <v>11390</v>
      </c>
    </row>
    <row r="1842" spans="1:28" x14ac:dyDescent="0.25">
      <c r="A1842" s="3">
        <v>88803</v>
      </c>
      <c r="B1842" t="s">
        <v>11391</v>
      </c>
      <c r="C1842" t="s">
        <v>27</v>
      </c>
      <c r="D1842" s="3">
        <v>11</v>
      </c>
      <c r="E1842" t="s">
        <v>11358</v>
      </c>
      <c r="F1842" t="s">
        <v>1237</v>
      </c>
      <c r="G1842" t="s">
        <v>11392</v>
      </c>
      <c r="H1842" t="s">
        <v>4773</v>
      </c>
      <c r="I1842" t="s">
        <v>11393</v>
      </c>
      <c r="J1842" t="s">
        <v>11391</v>
      </c>
      <c r="K1842" t="s">
        <v>11394</v>
      </c>
      <c r="L1842" t="s">
        <v>37</v>
      </c>
      <c r="M1842" t="s">
        <v>38</v>
      </c>
      <c r="N1842" t="s">
        <v>39</v>
      </c>
      <c r="O1842" t="s">
        <v>27</v>
      </c>
      <c r="P1842" t="s">
        <v>27</v>
      </c>
      <c r="Q1842" t="s">
        <v>27</v>
      </c>
      <c r="R1842" t="s">
        <v>27</v>
      </c>
      <c r="S1842" t="s">
        <v>40</v>
      </c>
      <c r="T1842" t="s">
        <v>41</v>
      </c>
      <c r="U1842" t="s">
        <v>42</v>
      </c>
      <c r="V1842" t="s">
        <v>27</v>
      </c>
      <c r="W1842" t="s">
        <v>43</v>
      </c>
      <c r="X1842" t="s">
        <v>27</v>
      </c>
      <c r="Y1842" t="s">
        <v>27</v>
      </c>
      <c r="Z1842" t="s">
        <v>44</v>
      </c>
      <c r="AA1842" t="s">
        <v>27</v>
      </c>
      <c r="AB1842" s="3" t="s">
        <v>246</v>
      </c>
    </row>
    <row r="1843" spans="1:28" x14ac:dyDescent="0.25">
      <c r="A1843" s="3">
        <v>88804</v>
      </c>
      <c r="B1843" t="s">
        <v>11395</v>
      </c>
      <c r="C1843" t="s">
        <v>27</v>
      </c>
      <c r="D1843" s="3">
        <v>11</v>
      </c>
      <c r="E1843" t="s">
        <v>11358</v>
      </c>
      <c r="F1843" t="s">
        <v>1237</v>
      </c>
      <c r="G1843" t="s">
        <v>11396</v>
      </c>
      <c r="H1843" t="s">
        <v>4780</v>
      </c>
      <c r="I1843" t="s">
        <v>11397</v>
      </c>
      <c r="J1843" t="s">
        <v>11395</v>
      </c>
      <c r="K1843" t="s">
        <v>11398</v>
      </c>
      <c r="L1843" t="s">
        <v>37</v>
      </c>
      <c r="M1843" t="s">
        <v>38</v>
      </c>
      <c r="N1843" t="s">
        <v>39</v>
      </c>
      <c r="O1843" t="s">
        <v>27</v>
      </c>
      <c r="P1843" t="s">
        <v>27</v>
      </c>
      <c r="Q1843" t="s">
        <v>27</v>
      </c>
      <c r="R1843" t="s">
        <v>27</v>
      </c>
      <c r="S1843" t="s">
        <v>40</v>
      </c>
      <c r="T1843" t="s">
        <v>146</v>
      </c>
      <c r="U1843" t="s">
        <v>147</v>
      </c>
      <c r="V1843" t="s">
        <v>27</v>
      </c>
      <c r="W1843" t="s">
        <v>43</v>
      </c>
      <c r="X1843" t="s">
        <v>27</v>
      </c>
      <c r="Y1843" t="s">
        <v>27</v>
      </c>
      <c r="Z1843" t="s">
        <v>44</v>
      </c>
      <c r="AA1843" t="s">
        <v>27</v>
      </c>
      <c r="AB1843" s="3" t="s">
        <v>246</v>
      </c>
    </row>
    <row r="1844" spans="1:28" x14ac:dyDescent="0.25">
      <c r="A1844" s="3">
        <v>88805</v>
      </c>
      <c r="B1844" t="s">
        <v>11400</v>
      </c>
      <c r="C1844" t="s">
        <v>27</v>
      </c>
      <c r="D1844" s="3">
        <v>11</v>
      </c>
      <c r="E1844" t="s">
        <v>11358</v>
      </c>
      <c r="F1844" t="s">
        <v>1237</v>
      </c>
      <c r="G1844" t="s">
        <v>11401</v>
      </c>
      <c r="H1844" t="s">
        <v>4787</v>
      </c>
      <c r="I1844" t="s">
        <v>11402</v>
      </c>
      <c r="J1844" t="s">
        <v>11400</v>
      </c>
      <c r="K1844" t="s">
        <v>11403</v>
      </c>
      <c r="L1844" t="s">
        <v>37</v>
      </c>
      <c r="M1844" t="s">
        <v>38</v>
      </c>
      <c r="N1844" t="s">
        <v>39</v>
      </c>
      <c r="O1844" t="s">
        <v>27</v>
      </c>
      <c r="P1844" t="s">
        <v>27</v>
      </c>
      <c r="Q1844" t="s">
        <v>27</v>
      </c>
      <c r="R1844" t="s">
        <v>27</v>
      </c>
      <c r="S1844" t="s">
        <v>40</v>
      </c>
      <c r="T1844" t="s">
        <v>146</v>
      </c>
      <c r="U1844" t="s">
        <v>147</v>
      </c>
      <c r="V1844" t="s">
        <v>27</v>
      </c>
      <c r="W1844" t="s">
        <v>43</v>
      </c>
      <c r="X1844" t="s">
        <v>27</v>
      </c>
      <c r="Y1844" t="s">
        <v>27</v>
      </c>
      <c r="Z1844" t="s">
        <v>44</v>
      </c>
      <c r="AA1844" t="s">
        <v>27</v>
      </c>
      <c r="AB1844" s="3" t="s">
        <v>246</v>
      </c>
    </row>
    <row r="1845" spans="1:28" x14ac:dyDescent="0.25">
      <c r="A1845" s="3">
        <v>88806</v>
      </c>
      <c r="B1845" t="s">
        <v>11404</v>
      </c>
      <c r="C1845" t="s">
        <v>27</v>
      </c>
      <c r="D1845" s="3">
        <v>11</v>
      </c>
      <c r="E1845" t="s">
        <v>11358</v>
      </c>
      <c r="F1845" t="s">
        <v>11405</v>
      </c>
      <c r="G1845" t="s">
        <v>11406</v>
      </c>
      <c r="H1845" t="s">
        <v>4792</v>
      </c>
      <c r="I1845" t="s">
        <v>11407</v>
      </c>
      <c r="J1845" t="s">
        <v>11404</v>
      </c>
      <c r="K1845" t="s">
        <v>11408</v>
      </c>
      <c r="L1845" t="s">
        <v>100</v>
      </c>
      <c r="M1845" t="s">
        <v>101</v>
      </c>
      <c r="N1845" t="s">
        <v>102</v>
      </c>
      <c r="O1845" t="s">
        <v>27</v>
      </c>
      <c r="P1845" t="s">
        <v>27</v>
      </c>
      <c r="Q1845" t="s">
        <v>27</v>
      </c>
      <c r="R1845" t="s">
        <v>27</v>
      </c>
      <c r="S1845" t="s">
        <v>40</v>
      </c>
      <c r="T1845" t="s">
        <v>104</v>
      </c>
      <c r="U1845" t="s">
        <v>105</v>
      </c>
      <c r="V1845" t="s">
        <v>27</v>
      </c>
      <c r="W1845" t="s">
        <v>43</v>
      </c>
      <c r="X1845" t="s">
        <v>27</v>
      </c>
      <c r="Y1845" t="s">
        <v>27</v>
      </c>
      <c r="Z1845" t="s">
        <v>44</v>
      </c>
      <c r="AA1845" t="s">
        <v>27</v>
      </c>
      <c r="AB1845" s="3" t="s">
        <v>246</v>
      </c>
    </row>
    <row r="1846" spans="1:28" x14ac:dyDescent="0.25">
      <c r="A1846" s="3">
        <v>88807</v>
      </c>
      <c r="B1846" t="s">
        <v>11409</v>
      </c>
      <c r="C1846" t="s">
        <v>27</v>
      </c>
      <c r="D1846" s="3">
        <v>11</v>
      </c>
      <c r="E1846" t="s">
        <v>11358</v>
      </c>
      <c r="F1846" t="s">
        <v>11410</v>
      </c>
      <c r="G1846" t="s">
        <v>11411</v>
      </c>
      <c r="H1846" t="s">
        <v>4797</v>
      </c>
      <c r="I1846" t="s">
        <v>11412</v>
      </c>
      <c r="J1846" t="s">
        <v>11409</v>
      </c>
      <c r="K1846" t="s">
        <v>11413</v>
      </c>
      <c r="L1846" t="s">
        <v>100</v>
      </c>
      <c r="M1846" t="s">
        <v>101</v>
      </c>
      <c r="N1846" t="s">
        <v>102</v>
      </c>
      <c r="O1846" t="s">
        <v>27</v>
      </c>
      <c r="P1846" t="s">
        <v>27</v>
      </c>
      <c r="Q1846" t="s">
        <v>27</v>
      </c>
      <c r="R1846" t="s">
        <v>27</v>
      </c>
      <c r="S1846" t="s">
        <v>59</v>
      </c>
      <c r="T1846" t="s">
        <v>146</v>
      </c>
      <c r="U1846" t="s">
        <v>147</v>
      </c>
      <c r="V1846" t="s">
        <v>350</v>
      </c>
      <c r="W1846" t="s">
        <v>43</v>
      </c>
      <c r="X1846" t="s">
        <v>27</v>
      </c>
      <c r="Y1846" t="s">
        <v>27</v>
      </c>
      <c r="Z1846" t="s">
        <v>44</v>
      </c>
      <c r="AA1846" t="s">
        <v>27</v>
      </c>
      <c r="AB1846" s="3" t="s">
        <v>246</v>
      </c>
    </row>
    <row r="1847" spans="1:28" x14ac:dyDescent="0.25">
      <c r="A1847" s="3">
        <v>88808</v>
      </c>
      <c r="B1847" t="s">
        <v>11414</v>
      </c>
      <c r="C1847" t="s">
        <v>27</v>
      </c>
      <c r="D1847" s="3">
        <v>11</v>
      </c>
      <c r="E1847" t="s">
        <v>11358</v>
      </c>
      <c r="F1847" t="s">
        <v>11415</v>
      </c>
      <c r="G1847" t="s">
        <v>11416</v>
      </c>
      <c r="H1847" t="s">
        <v>70</v>
      </c>
      <c r="I1847" t="s">
        <v>11417</v>
      </c>
      <c r="J1847" t="s">
        <v>11414</v>
      </c>
      <c r="K1847" t="s">
        <v>11418</v>
      </c>
      <c r="L1847" t="s">
        <v>100</v>
      </c>
      <c r="M1847" t="s">
        <v>101</v>
      </c>
      <c r="N1847" t="s">
        <v>102</v>
      </c>
      <c r="O1847" t="s">
        <v>11419</v>
      </c>
      <c r="P1847" t="s">
        <v>27</v>
      </c>
      <c r="Q1847" t="s">
        <v>57</v>
      </c>
      <c r="R1847" t="s">
        <v>58</v>
      </c>
      <c r="S1847" t="s">
        <v>75</v>
      </c>
      <c r="T1847" t="s">
        <v>27</v>
      </c>
      <c r="U1847" t="s">
        <v>27</v>
      </c>
      <c r="V1847" t="s">
        <v>280</v>
      </c>
      <c r="W1847" t="s">
        <v>43</v>
      </c>
      <c r="X1847" t="s">
        <v>27</v>
      </c>
      <c r="Y1847" t="s">
        <v>27</v>
      </c>
      <c r="Z1847" t="s">
        <v>44</v>
      </c>
      <c r="AA1847" t="s">
        <v>27</v>
      </c>
      <c r="AB1847" s="3" t="s">
        <v>11420</v>
      </c>
    </row>
    <row r="1848" spans="1:28" x14ac:dyDescent="0.25">
      <c r="A1848" s="3">
        <v>88809</v>
      </c>
      <c r="B1848" t="s">
        <v>11421</v>
      </c>
      <c r="C1848" t="s">
        <v>27</v>
      </c>
      <c r="D1848" s="3">
        <v>11</v>
      </c>
      <c r="E1848" t="s">
        <v>11358</v>
      </c>
      <c r="F1848" t="s">
        <v>1284</v>
      </c>
      <c r="G1848" t="s">
        <v>11422</v>
      </c>
      <c r="H1848" t="s">
        <v>4809</v>
      </c>
      <c r="I1848" t="s">
        <v>11423</v>
      </c>
      <c r="J1848" t="s">
        <v>11421</v>
      </c>
      <c r="K1848" t="s">
        <v>11424</v>
      </c>
      <c r="L1848" t="s">
        <v>53</v>
      </c>
      <c r="M1848" t="s">
        <v>54</v>
      </c>
      <c r="N1848" t="s">
        <v>55</v>
      </c>
      <c r="O1848" t="s">
        <v>27</v>
      </c>
      <c r="P1848" t="s">
        <v>27</v>
      </c>
      <c r="Q1848" t="s">
        <v>27</v>
      </c>
      <c r="R1848" t="s">
        <v>27</v>
      </c>
      <c r="S1848" t="s">
        <v>40</v>
      </c>
      <c r="T1848" t="s">
        <v>146</v>
      </c>
      <c r="U1848" t="s">
        <v>147</v>
      </c>
      <c r="V1848" t="s">
        <v>27</v>
      </c>
      <c r="W1848" t="s">
        <v>43</v>
      </c>
      <c r="X1848" t="s">
        <v>27</v>
      </c>
      <c r="Y1848" t="s">
        <v>27</v>
      </c>
      <c r="Z1848" t="s">
        <v>44</v>
      </c>
      <c r="AA1848" t="s">
        <v>27</v>
      </c>
      <c r="AB1848" s="3" t="s">
        <v>246</v>
      </c>
    </row>
    <row r="1849" spans="1:28" x14ac:dyDescent="0.25">
      <c r="A1849" s="3">
        <v>88810</v>
      </c>
      <c r="B1849" t="s">
        <v>11425</v>
      </c>
      <c r="C1849" t="s">
        <v>27</v>
      </c>
      <c r="D1849" s="3">
        <v>11</v>
      </c>
      <c r="E1849" t="s">
        <v>11358</v>
      </c>
      <c r="F1849" t="s">
        <v>11426</v>
      </c>
      <c r="G1849" t="s">
        <v>11427</v>
      </c>
      <c r="H1849" t="s">
        <v>4814</v>
      </c>
      <c r="I1849" t="s">
        <v>11428</v>
      </c>
      <c r="J1849" t="s">
        <v>11425</v>
      </c>
      <c r="K1849" t="s">
        <v>11429</v>
      </c>
      <c r="L1849" t="s">
        <v>100</v>
      </c>
      <c r="M1849" t="s">
        <v>101</v>
      </c>
      <c r="N1849" t="s">
        <v>102</v>
      </c>
      <c r="O1849" t="s">
        <v>11430</v>
      </c>
      <c r="P1849" t="s">
        <v>27</v>
      </c>
      <c r="Q1849" t="s">
        <v>57</v>
      </c>
      <c r="R1849" t="s">
        <v>58</v>
      </c>
      <c r="S1849" t="s">
        <v>40</v>
      </c>
      <c r="T1849" t="s">
        <v>146</v>
      </c>
      <c r="U1849" t="s">
        <v>147</v>
      </c>
      <c r="V1849" t="s">
        <v>27</v>
      </c>
      <c r="W1849" t="s">
        <v>43</v>
      </c>
      <c r="X1849" t="s">
        <v>11431</v>
      </c>
      <c r="Y1849" t="s">
        <v>27</v>
      </c>
      <c r="Z1849" t="s">
        <v>44</v>
      </c>
      <c r="AA1849" t="s">
        <v>27</v>
      </c>
      <c r="AB1849" s="3" t="s">
        <v>246</v>
      </c>
    </row>
    <row r="1850" spans="1:28" x14ac:dyDescent="0.25">
      <c r="A1850" s="3">
        <v>88811</v>
      </c>
      <c r="B1850" t="s">
        <v>11432</v>
      </c>
      <c r="C1850" t="s">
        <v>27</v>
      </c>
      <c r="D1850" s="3">
        <v>11</v>
      </c>
      <c r="E1850" t="s">
        <v>11358</v>
      </c>
      <c r="F1850" t="s">
        <v>1284</v>
      </c>
      <c r="G1850" t="s">
        <v>11433</v>
      </c>
      <c r="H1850" t="s">
        <v>4821</v>
      </c>
      <c r="I1850" t="s">
        <v>11434</v>
      </c>
      <c r="J1850" t="s">
        <v>11432</v>
      </c>
      <c r="K1850" t="s">
        <v>11435</v>
      </c>
      <c r="L1850" t="s">
        <v>37</v>
      </c>
      <c r="M1850" t="s">
        <v>38</v>
      </c>
      <c r="N1850" t="s">
        <v>39</v>
      </c>
      <c r="O1850" t="s">
        <v>27</v>
      </c>
      <c r="P1850" t="s">
        <v>27</v>
      </c>
      <c r="Q1850" t="s">
        <v>27</v>
      </c>
      <c r="R1850" t="s">
        <v>27</v>
      </c>
      <c r="S1850" t="s">
        <v>40</v>
      </c>
      <c r="T1850" t="s">
        <v>146</v>
      </c>
      <c r="U1850" t="s">
        <v>147</v>
      </c>
      <c r="V1850" t="s">
        <v>27</v>
      </c>
      <c r="W1850" t="s">
        <v>43</v>
      </c>
      <c r="X1850" t="s">
        <v>27</v>
      </c>
      <c r="Y1850" t="s">
        <v>27</v>
      </c>
      <c r="Z1850" t="s">
        <v>44</v>
      </c>
      <c r="AA1850" t="s">
        <v>27</v>
      </c>
      <c r="AB1850" s="3" t="s">
        <v>11436</v>
      </c>
    </row>
    <row r="1851" spans="1:28" x14ac:dyDescent="0.25">
      <c r="A1851" s="3">
        <v>88812</v>
      </c>
      <c r="B1851" t="s">
        <v>11437</v>
      </c>
      <c r="C1851" t="s">
        <v>27</v>
      </c>
      <c r="D1851" s="3">
        <v>11</v>
      </c>
      <c r="E1851" t="s">
        <v>11358</v>
      </c>
      <c r="F1851" t="s">
        <v>327</v>
      </c>
      <c r="G1851" t="s">
        <v>11438</v>
      </c>
      <c r="H1851" t="s">
        <v>4827</v>
      </c>
      <c r="I1851" t="s">
        <v>11439</v>
      </c>
      <c r="J1851" t="s">
        <v>11437</v>
      </c>
      <c r="K1851" t="s">
        <v>11440</v>
      </c>
      <c r="L1851" t="s">
        <v>37</v>
      </c>
      <c r="M1851" t="s">
        <v>38</v>
      </c>
      <c r="N1851" t="s">
        <v>39</v>
      </c>
      <c r="O1851" t="s">
        <v>27</v>
      </c>
      <c r="P1851" t="s">
        <v>27</v>
      </c>
      <c r="Q1851" t="s">
        <v>27</v>
      </c>
      <c r="R1851" t="s">
        <v>27</v>
      </c>
      <c r="S1851" t="s">
        <v>40</v>
      </c>
      <c r="T1851" t="s">
        <v>146</v>
      </c>
      <c r="U1851" t="s">
        <v>147</v>
      </c>
      <c r="V1851" t="s">
        <v>27</v>
      </c>
      <c r="W1851" t="s">
        <v>43</v>
      </c>
      <c r="X1851" t="s">
        <v>27</v>
      </c>
      <c r="Y1851" t="s">
        <v>27</v>
      </c>
      <c r="Z1851" t="s">
        <v>44</v>
      </c>
      <c r="AA1851" t="s">
        <v>27</v>
      </c>
      <c r="AB1851" s="3" t="s">
        <v>246</v>
      </c>
    </row>
    <row r="1852" spans="1:28" x14ac:dyDescent="0.25">
      <c r="A1852" s="3">
        <v>88813</v>
      </c>
      <c r="B1852" t="s">
        <v>11441</v>
      </c>
      <c r="C1852" t="s">
        <v>172</v>
      </c>
      <c r="D1852" s="3">
        <v>11</v>
      </c>
      <c r="E1852" t="s">
        <v>11358</v>
      </c>
      <c r="F1852" t="s">
        <v>327</v>
      </c>
      <c r="G1852" t="s">
        <v>11442</v>
      </c>
      <c r="H1852" t="s">
        <v>4833</v>
      </c>
      <c r="I1852" t="s">
        <v>11443</v>
      </c>
      <c r="J1852" t="s">
        <v>11441</v>
      </c>
      <c r="K1852" t="s">
        <v>11444</v>
      </c>
      <c r="L1852" t="s">
        <v>100</v>
      </c>
      <c r="M1852" t="s">
        <v>101</v>
      </c>
      <c r="N1852" t="s">
        <v>102</v>
      </c>
      <c r="O1852" t="s">
        <v>27</v>
      </c>
      <c r="P1852" t="s">
        <v>27</v>
      </c>
      <c r="Q1852" t="s">
        <v>27</v>
      </c>
      <c r="R1852" t="s">
        <v>27</v>
      </c>
      <c r="S1852" t="s">
        <v>40</v>
      </c>
      <c r="T1852" t="s">
        <v>27</v>
      </c>
      <c r="U1852" t="s">
        <v>27</v>
      </c>
      <c r="V1852" t="s">
        <v>27</v>
      </c>
      <c r="W1852" t="s">
        <v>43</v>
      </c>
      <c r="X1852" t="s">
        <v>27</v>
      </c>
      <c r="Y1852" t="s">
        <v>27</v>
      </c>
      <c r="Z1852" t="s">
        <v>44</v>
      </c>
      <c r="AA1852" t="s">
        <v>27</v>
      </c>
      <c r="AB1852" s="3" t="s">
        <v>11445</v>
      </c>
    </row>
    <row r="1853" spans="1:28" x14ac:dyDescent="0.25">
      <c r="A1853" s="3">
        <v>88814</v>
      </c>
      <c r="B1853" t="s">
        <v>11446</v>
      </c>
      <c r="C1853" t="s">
        <v>27</v>
      </c>
      <c r="D1853" s="3">
        <v>11</v>
      </c>
      <c r="E1853" t="s">
        <v>11358</v>
      </c>
      <c r="F1853" t="s">
        <v>327</v>
      </c>
      <c r="G1853" t="s">
        <v>11447</v>
      </c>
      <c r="H1853" t="s">
        <v>4841</v>
      </c>
      <c r="I1853" t="s">
        <v>11448</v>
      </c>
      <c r="J1853" t="s">
        <v>11446</v>
      </c>
      <c r="K1853" t="s">
        <v>11449</v>
      </c>
      <c r="L1853" t="s">
        <v>37</v>
      </c>
      <c r="M1853" t="s">
        <v>38</v>
      </c>
      <c r="N1853" t="s">
        <v>39</v>
      </c>
      <c r="O1853" t="s">
        <v>27</v>
      </c>
      <c r="P1853" t="s">
        <v>27</v>
      </c>
      <c r="Q1853" t="s">
        <v>27</v>
      </c>
      <c r="R1853" t="s">
        <v>27</v>
      </c>
      <c r="S1853" t="s">
        <v>40</v>
      </c>
      <c r="T1853" t="s">
        <v>27</v>
      </c>
      <c r="U1853" t="s">
        <v>27</v>
      </c>
      <c r="V1853" t="s">
        <v>27</v>
      </c>
      <c r="W1853" t="s">
        <v>43</v>
      </c>
      <c r="X1853" t="s">
        <v>27</v>
      </c>
      <c r="Y1853" t="s">
        <v>27</v>
      </c>
      <c r="Z1853" t="s">
        <v>44</v>
      </c>
      <c r="AA1853" t="s">
        <v>27</v>
      </c>
      <c r="AB1853" s="3" t="s">
        <v>11450</v>
      </c>
    </row>
    <row r="1854" spans="1:28" x14ac:dyDescent="0.25">
      <c r="A1854" s="3">
        <v>88815</v>
      </c>
      <c r="B1854" t="s">
        <v>11451</v>
      </c>
      <c r="C1854" t="s">
        <v>27</v>
      </c>
      <c r="D1854" s="3">
        <v>11</v>
      </c>
      <c r="E1854" t="s">
        <v>11358</v>
      </c>
      <c r="F1854" t="s">
        <v>327</v>
      </c>
      <c r="G1854" t="s">
        <v>11452</v>
      </c>
      <c r="H1854" t="s">
        <v>4849</v>
      </c>
      <c r="I1854" t="s">
        <v>11453</v>
      </c>
      <c r="J1854" t="s">
        <v>11451</v>
      </c>
      <c r="K1854" t="s">
        <v>11454</v>
      </c>
      <c r="L1854" t="s">
        <v>37</v>
      </c>
      <c r="M1854" t="s">
        <v>38</v>
      </c>
      <c r="N1854" t="s">
        <v>39</v>
      </c>
      <c r="O1854" t="s">
        <v>27</v>
      </c>
      <c r="P1854" t="s">
        <v>27</v>
      </c>
      <c r="Q1854" t="s">
        <v>27</v>
      </c>
      <c r="R1854" t="s">
        <v>27</v>
      </c>
      <c r="S1854" t="s">
        <v>40</v>
      </c>
      <c r="T1854" t="s">
        <v>41</v>
      </c>
      <c r="U1854" t="s">
        <v>42</v>
      </c>
      <c r="V1854" t="s">
        <v>27</v>
      </c>
      <c r="W1854" t="s">
        <v>43</v>
      </c>
      <c r="X1854" t="s">
        <v>27</v>
      </c>
      <c r="Y1854" t="s">
        <v>27</v>
      </c>
      <c r="Z1854" t="s">
        <v>44</v>
      </c>
      <c r="AA1854" t="s">
        <v>27</v>
      </c>
      <c r="AB1854" s="3" t="s">
        <v>246</v>
      </c>
    </row>
    <row r="1855" spans="1:28" x14ac:dyDescent="0.25">
      <c r="A1855" s="3">
        <v>88816</v>
      </c>
      <c r="B1855" t="s">
        <v>11455</v>
      </c>
      <c r="C1855" t="s">
        <v>27</v>
      </c>
      <c r="D1855" s="3">
        <v>11</v>
      </c>
      <c r="E1855" t="s">
        <v>11358</v>
      </c>
      <c r="F1855" t="s">
        <v>327</v>
      </c>
      <c r="G1855" t="s">
        <v>11456</v>
      </c>
      <c r="H1855" t="s">
        <v>4857</v>
      </c>
      <c r="I1855" t="s">
        <v>11457</v>
      </c>
      <c r="J1855" t="s">
        <v>11455</v>
      </c>
      <c r="K1855" t="s">
        <v>11458</v>
      </c>
      <c r="L1855" t="s">
        <v>37</v>
      </c>
      <c r="M1855" t="s">
        <v>38</v>
      </c>
      <c r="N1855" t="s">
        <v>39</v>
      </c>
      <c r="O1855" t="s">
        <v>27</v>
      </c>
      <c r="P1855" t="s">
        <v>27</v>
      </c>
      <c r="Q1855" t="s">
        <v>27</v>
      </c>
      <c r="R1855" t="s">
        <v>27</v>
      </c>
      <c r="S1855" t="s">
        <v>40</v>
      </c>
      <c r="T1855" t="s">
        <v>146</v>
      </c>
      <c r="U1855" t="s">
        <v>147</v>
      </c>
      <c r="V1855" t="s">
        <v>27</v>
      </c>
      <c r="W1855" t="s">
        <v>43</v>
      </c>
      <c r="X1855" t="s">
        <v>27</v>
      </c>
      <c r="Y1855" t="s">
        <v>27</v>
      </c>
      <c r="Z1855" t="s">
        <v>44</v>
      </c>
      <c r="AA1855" t="s">
        <v>27</v>
      </c>
      <c r="AB1855" s="3" t="s">
        <v>11459</v>
      </c>
    </row>
    <row r="1856" spans="1:28" x14ac:dyDescent="0.25">
      <c r="A1856" s="3">
        <v>88817</v>
      </c>
      <c r="B1856" t="s">
        <v>11460</v>
      </c>
      <c r="C1856" t="s">
        <v>27</v>
      </c>
      <c r="D1856" s="3">
        <v>11</v>
      </c>
      <c r="E1856" t="s">
        <v>11358</v>
      </c>
      <c r="F1856" t="s">
        <v>11461</v>
      </c>
      <c r="G1856" t="s">
        <v>11462</v>
      </c>
      <c r="H1856" t="s">
        <v>4864</v>
      </c>
      <c r="I1856" t="s">
        <v>11463</v>
      </c>
      <c r="J1856" t="s">
        <v>11460</v>
      </c>
      <c r="K1856" t="s">
        <v>11464</v>
      </c>
      <c r="L1856" t="s">
        <v>117</v>
      </c>
      <c r="M1856" t="s">
        <v>243</v>
      </c>
      <c r="N1856" t="s">
        <v>244</v>
      </c>
      <c r="O1856" t="s">
        <v>11465</v>
      </c>
      <c r="P1856" t="s">
        <v>27</v>
      </c>
      <c r="Q1856" t="s">
        <v>57</v>
      </c>
      <c r="R1856" t="s">
        <v>58</v>
      </c>
      <c r="S1856" t="s">
        <v>59</v>
      </c>
      <c r="T1856" t="s">
        <v>104</v>
      </c>
      <c r="U1856" t="s">
        <v>105</v>
      </c>
      <c r="V1856" t="s">
        <v>27</v>
      </c>
      <c r="W1856" t="s">
        <v>43</v>
      </c>
      <c r="X1856" t="s">
        <v>27</v>
      </c>
      <c r="Y1856" t="s">
        <v>27</v>
      </c>
      <c r="Z1856" t="s">
        <v>44</v>
      </c>
      <c r="AA1856" t="s">
        <v>27</v>
      </c>
      <c r="AB1856" s="3" t="s">
        <v>11466</v>
      </c>
    </row>
    <row r="1857" spans="1:28" x14ac:dyDescent="0.25">
      <c r="A1857" s="3">
        <v>88818</v>
      </c>
      <c r="B1857" t="s">
        <v>11467</v>
      </c>
      <c r="C1857" t="s">
        <v>172</v>
      </c>
      <c r="D1857" s="3">
        <v>11</v>
      </c>
      <c r="E1857" t="s">
        <v>11358</v>
      </c>
      <c r="F1857" t="s">
        <v>1334</v>
      </c>
      <c r="G1857" t="s">
        <v>11468</v>
      </c>
      <c r="H1857" t="s">
        <v>4873</v>
      </c>
      <c r="I1857" t="s">
        <v>11469</v>
      </c>
      <c r="J1857" t="s">
        <v>11467</v>
      </c>
      <c r="K1857" t="s">
        <v>11470</v>
      </c>
      <c r="L1857" t="s">
        <v>573</v>
      </c>
      <c r="M1857" t="s">
        <v>574</v>
      </c>
      <c r="N1857" t="s">
        <v>575</v>
      </c>
      <c r="O1857" t="s">
        <v>27</v>
      </c>
      <c r="P1857" t="s">
        <v>27</v>
      </c>
      <c r="Q1857" t="s">
        <v>27</v>
      </c>
      <c r="R1857" t="s">
        <v>27</v>
      </c>
      <c r="S1857" t="s">
        <v>40</v>
      </c>
      <c r="T1857" t="s">
        <v>146</v>
      </c>
      <c r="U1857" t="s">
        <v>147</v>
      </c>
      <c r="V1857" t="s">
        <v>27</v>
      </c>
      <c r="W1857" t="s">
        <v>43</v>
      </c>
      <c r="X1857" t="s">
        <v>27</v>
      </c>
      <c r="Y1857" t="s">
        <v>27</v>
      </c>
      <c r="Z1857" t="s">
        <v>44</v>
      </c>
      <c r="AA1857" t="s">
        <v>27</v>
      </c>
      <c r="AB1857" s="3" t="s">
        <v>246</v>
      </c>
    </row>
    <row r="1858" spans="1:28" x14ac:dyDescent="0.25">
      <c r="A1858" s="3">
        <v>88819</v>
      </c>
      <c r="B1858" t="s">
        <v>11471</v>
      </c>
      <c r="C1858" t="s">
        <v>27</v>
      </c>
      <c r="D1858" s="3">
        <v>11</v>
      </c>
      <c r="E1858" t="s">
        <v>11358</v>
      </c>
      <c r="F1858" t="s">
        <v>1334</v>
      </c>
      <c r="G1858" t="s">
        <v>11472</v>
      </c>
      <c r="H1858" t="s">
        <v>4881</v>
      </c>
      <c r="I1858" t="s">
        <v>11473</v>
      </c>
      <c r="J1858" t="s">
        <v>11471</v>
      </c>
      <c r="K1858" t="s">
        <v>11474</v>
      </c>
      <c r="L1858" t="s">
        <v>37</v>
      </c>
      <c r="M1858" t="s">
        <v>38</v>
      </c>
      <c r="N1858" t="s">
        <v>39</v>
      </c>
      <c r="O1858" t="s">
        <v>27</v>
      </c>
      <c r="P1858" t="s">
        <v>27</v>
      </c>
      <c r="Q1858" t="s">
        <v>27</v>
      </c>
      <c r="R1858" t="s">
        <v>27</v>
      </c>
      <c r="S1858" t="s">
        <v>40</v>
      </c>
      <c r="T1858" t="s">
        <v>41</v>
      </c>
      <c r="U1858" t="s">
        <v>42</v>
      </c>
      <c r="V1858" t="s">
        <v>27</v>
      </c>
      <c r="W1858" t="s">
        <v>43</v>
      </c>
      <c r="X1858" t="s">
        <v>27</v>
      </c>
      <c r="Y1858" t="s">
        <v>27</v>
      </c>
      <c r="Z1858" t="s">
        <v>44</v>
      </c>
      <c r="AA1858" t="s">
        <v>27</v>
      </c>
      <c r="AB1858" s="3" t="s">
        <v>246</v>
      </c>
    </row>
    <row r="1859" spans="1:28" x14ac:dyDescent="0.25">
      <c r="A1859" s="3">
        <v>88820</v>
      </c>
      <c r="B1859" t="s">
        <v>11475</v>
      </c>
      <c r="C1859" t="s">
        <v>27</v>
      </c>
      <c r="D1859" s="3">
        <v>11</v>
      </c>
      <c r="E1859" t="s">
        <v>11358</v>
      </c>
      <c r="F1859" t="s">
        <v>1334</v>
      </c>
      <c r="G1859" t="s">
        <v>11476</v>
      </c>
      <c r="H1859" t="s">
        <v>4887</v>
      </c>
      <c r="I1859" t="s">
        <v>11477</v>
      </c>
      <c r="J1859" t="s">
        <v>11475</v>
      </c>
      <c r="K1859" t="s">
        <v>11478</v>
      </c>
      <c r="L1859" t="s">
        <v>37</v>
      </c>
      <c r="M1859" t="s">
        <v>38</v>
      </c>
      <c r="N1859" t="s">
        <v>39</v>
      </c>
      <c r="O1859" t="s">
        <v>27</v>
      </c>
      <c r="P1859" t="s">
        <v>27</v>
      </c>
      <c r="Q1859" t="s">
        <v>27</v>
      </c>
      <c r="R1859" t="s">
        <v>27</v>
      </c>
      <c r="S1859" t="s">
        <v>40</v>
      </c>
      <c r="T1859" t="s">
        <v>146</v>
      </c>
      <c r="U1859" t="s">
        <v>147</v>
      </c>
      <c r="V1859" t="s">
        <v>27</v>
      </c>
      <c r="W1859" t="s">
        <v>43</v>
      </c>
      <c r="X1859" t="s">
        <v>27</v>
      </c>
      <c r="Y1859" t="s">
        <v>27</v>
      </c>
      <c r="Z1859" t="s">
        <v>44</v>
      </c>
      <c r="AA1859" t="s">
        <v>27</v>
      </c>
      <c r="AB1859" s="3" t="s">
        <v>11479</v>
      </c>
    </row>
    <row r="1860" spans="1:28" x14ac:dyDescent="0.25">
      <c r="A1860" s="3">
        <v>88821</v>
      </c>
      <c r="B1860" t="s">
        <v>11480</v>
      </c>
      <c r="C1860" t="s">
        <v>27</v>
      </c>
      <c r="D1860" s="3">
        <v>11</v>
      </c>
      <c r="E1860" t="s">
        <v>11358</v>
      </c>
      <c r="F1860" t="s">
        <v>11481</v>
      </c>
      <c r="G1860" t="s">
        <v>11482</v>
      </c>
      <c r="H1860" t="s">
        <v>4894</v>
      </c>
      <c r="I1860" t="s">
        <v>11483</v>
      </c>
      <c r="J1860" t="s">
        <v>11480</v>
      </c>
      <c r="K1860" t="s">
        <v>11484</v>
      </c>
      <c r="L1860" t="s">
        <v>100</v>
      </c>
      <c r="M1860" t="s">
        <v>101</v>
      </c>
      <c r="N1860" t="s">
        <v>102</v>
      </c>
      <c r="O1860" t="s">
        <v>27</v>
      </c>
      <c r="P1860" t="s">
        <v>27</v>
      </c>
      <c r="Q1860" t="s">
        <v>27</v>
      </c>
      <c r="R1860" t="s">
        <v>27</v>
      </c>
      <c r="S1860" t="s">
        <v>59</v>
      </c>
      <c r="T1860" t="s">
        <v>41</v>
      </c>
      <c r="U1860" t="s">
        <v>42</v>
      </c>
      <c r="V1860" t="s">
        <v>27</v>
      </c>
      <c r="W1860" t="s">
        <v>43</v>
      </c>
      <c r="X1860" t="s">
        <v>27</v>
      </c>
      <c r="Y1860" t="s">
        <v>27</v>
      </c>
      <c r="Z1860" t="s">
        <v>44</v>
      </c>
      <c r="AA1860" t="s">
        <v>27</v>
      </c>
      <c r="AB1860" s="3" t="s">
        <v>11485</v>
      </c>
    </row>
    <row r="1861" spans="1:28" x14ac:dyDescent="0.25">
      <c r="A1861" s="3">
        <v>88822</v>
      </c>
      <c r="B1861" t="s">
        <v>11486</v>
      </c>
      <c r="C1861" t="s">
        <v>172</v>
      </c>
      <c r="D1861" s="3">
        <v>11</v>
      </c>
      <c r="E1861" t="s">
        <v>11358</v>
      </c>
      <c r="F1861" t="s">
        <v>11487</v>
      </c>
      <c r="G1861" t="s">
        <v>11488</v>
      </c>
      <c r="H1861" t="s">
        <v>4901</v>
      </c>
      <c r="I1861" t="s">
        <v>11489</v>
      </c>
      <c r="J1861" t="s">
        <v>11486</v>
      </c>
      <c r="K1861" t="s">
        <v>11490</v>
      </c>
      <c r="L1861" t="s">
        <v>100</v>
      </c>
      <c r="M1861" t="s">
        <v>101</v>
      </c>
      <c r="N1861" t="s">
        <v>102</v>
      </c>
      <c r="O1861" t="s">
        <v>11491</v>
      </c>
      <c r="P1861" t="s">
        <v>27</v>
      </c>
      <c r="Q1861" t="s">
        <v>57</v>
      </c>
      <c r="R1861" t="s">
        <v>58</v>
      </c>
      <c r="S1861" t="s">
        <v>260</v>
      </c>
      <c r="T1861" t="s">
        <v>146</v>
      </c>
      <c r="U1861" t="s">
        <v>147</v>
      </c>
      <c r="V1861" t="s">
        <v>27</v>
      </c>
      <c r="W1861" t="s">
        <v>43</v>
      </c>
      <c r="X1861" t="s">
        <v>27</v>
      </c>
      <c r="Y1861" t="s">
        <v>27</v>
      </c>
      <c r="Z1861" t="s">
        <v>44</v>
      </c>
      <c r="AA1861" t="s">
        <v>27</v>
      </c>
      <c r="AB1861" s="3" t="s">
        <v>246</v>
      </c>
    </row>
    <row r="1862" spans="1:28" x14ac:dyDescent="0.25">
      <c r="A1862" s="3">
        <v>88823</v>
      </c>
      <c r="B1862" t="s">
        <v>11493</v>
      </c>
      <c r="C1862" t="s">
        <v>27</v>
      </c>
      <c r="D1862" s="3">
        <v>11</v>
      </c>
      <c r="E1862" t="s">
        <v>11358</v>
      </c>
      <c r="F1862" t="s">
        <v>11494</v>
      </c>
      <c r="G1862" t="s">
        <v>11495</v>
      </c>
      <c r="H1862" t="s">
        <v>4909</v>
      </c>
      <c r="I1862" t="s">
        <v>11496</v>
      </c>
      <c r="J1862" t="s">
        <v>11493</v>
      </c>
      <c r="K1862" t="s">
        <v>11497</v>
      </c>
      <c r="L1862" t="s">
        <v>37</v>
      </c>
      <c r="M1862" t="s">
        <v>38</v>
      </c>
      <c r="N1862" t="s">
        <v>39</v>
      </c>
      <c r="O1862" t="s">
        <v>11498</v>
      </c>
      <c r="P1862" t="s">
        <v>27</v>
      </c>
      <c r="Q1862" t="s">
        <v>57</v>
      </c>
      <c r="R1862" t="s">
        <v>58</v>
      </c>
      <c r="S1862" t="s">
        <v>40</v>
      </c>
      <c r="T1862" t="s">
        <v>146</v>
      </c>
      <c r="U1862" t="s">
        <v>147</v>
      </c>
      <c r="V1862" t="s">
        <v>27</v>
      </c>
      <c r="W1862" t="s">
        <v>43</v>
      </c>
      <c r="X1862" t="s">
        <v>27</v>
      </c>
      <c r="Y1862" t="s">
        <v>27</v>
      </c>
      <c r="Z1862" t="s">
        <v>44</v>
      </c>
      <c r="AA1862" t="s">
        <v>27</v>
      </c>
      <c r="AB1862" s="3" t="s">
        <v>11499</v>
      </c>
    </row>
    <row r="1863" spans="1:28" x14ac:dyDescent="0.25">
      <c r="A1863" s="3">
        <v>88824</v>
      </c>
      <c r="B1863" t="s">
        <v>11500</v>
      </c>
      <c r="C1863" t="s">
        <v>27</v>
      </c>
      <c r="D1863" s="3">
        <v>11</v>
      </c>
      <c r="E1863" t="s">
        <v>11358</v>
      </c>
      <c r="F1863" t="s">
        <v>1381</v>
      </c>
      <c r="G1863" t="s">
        <v>11501</v>
      </c>
      <c r="H1863" t="s">
        <v>4915</v>
      </c>
      <c r="I1863" t="s">
        <v>11502</v>
      </c>
      <c r="J1863" t="s">
        <v>11500</v>
      </c>
      <c r="K1863" t="s">
        <v>11503</v>
      </c>
      <c r="L1863" t="s">
        <v>100</v>
      </c>
      <c r="M1863" t="s">
        <v>101</v>
      </c>
      <c r="N1863" t="s">
        <v>102</v>
      </c>
      <c r="O1863" t="s">
        <v>27</v>
      </c>
      <c r="P1863" t="s">
        <v>27</v>
      </c>
      <c r="Q1863" t="s">
        <v>27</v>
      </c>
      <c r="R1863" t="s">
        <v>27</v>
      </c>
      <c r="S1863" t="s">
        <v>40</v>
      </c>
      <c r="T1863" t="s">
        <v>146</v>
      </c>
      <c r="U1863" t="s">
        <v>147</v>
      </c>
      <c r="V1863" t="s">
        <v>27</v>
      </c>
      <c r="W1863" t="s">
        <v>43</v>
      </c>
      <c r="X1863" t="s">
        <v>27</v>
      </c>
      <c r="Y1863" t="s">
        <v>27</v>
      </c>
      <c r="Z1863" t="s">
        <v>44</v>
      </c>
      <c r="AA1863" t="s">
        <v>27</v>
      </c>
      <c r="AB1863" s="3" t="s">
        <v>246</v>
      </c>
    </row>
    <row r="1864" spans="1:28" x14ac:dyDescent="0.25">
      <c r="A1864" s="3">
        <v>88825</v>
      </c>
      <c r="B1864" t="s">
        <v>11504</v>
      </c>
      <c r="C1864" t="s">
        <v>27</v>
      </c>
      <c r="D1864" s="3">
        <v>11</v>
      </c>
      <c r="E1864" t="s">
        <v>11358</v>
      </c>
      <c r="F1864" t="s">
        <v>11505</v>
      </c>
      <c r="G1864" t="s">
        <v>11506</v>
      </c>
      <c r="H1864" t="s">
        <v>4922</v>
      </c>
      <c r="I1864" t="s">
        <v>11507</v>
      </c>
      <c r="J1864" t="s">
        <v>11504</v>
      </c>
      <c r="K1864" t="s">
        <v>11508</v>
      </c>
      <c r="L1864" t="s">
        <v>100</v>
      </c>
      <c r="M1864" t="s">
        <v>101</v>
      </c>
      <c r="N1864" t="s">
        <v>102</v>
      </c>
      <c r="O1864" t="s">
        <v>27</v>
      </c>
      <c r="P1864" t="s">
        <v>27</v>
      </c>
      <c r="Q1864" t="s">
        <v>27</v>
      </c>
      <c r="R1864" t="s">
        <v>27</v>
      </c>
      <c r="S1864" t="s">
        <v>59</v>
      </c>
      <c r="T1864" t="s">
        <v>146</v>
      </c>
      <c r="U1864" t="s">
        <v>147</v>
      </c>
      <c r="V1864" t="s">
        <v>27</v>
      </c>
      <c r="W1864" t="s">
        <v>43</v>
      </c>
      <c r="X1864" t="s">
        <v>27</v>
      </c>
      <c r="Y1864" t="s">
        <v>27</v>
      </c>
      <c r="Z1864" t="s">
        <v>44</v>
      </c>
      <c r="AA1864" t="s">
        <v>27</v>
      </c>
      <c r="AB1864" s="3" t="s">
        <v>11509</v>
      </c>
    </row>
    <row r="1865" spans="1:28" x14ac:dyDescent="0.25">
      <c r="A1865" s="3">
        <v>88826</v>
      </c>
      <c r="B1865" t="s">
        <v>11510</v>
      </c>
      <c r="C1865" t="s">
        <v>11511</v>
      </c>
      <c r="D1865" s="3">
        <v>11</v>
      </c>
      <c r="E1865" t="s">
        <v>11512</v>
      </c>
      <c r="F1865" t="s">
        <v>11513</v>
      </c>
      <c r="G1865" t="s">
        <v>11514</v>
      </c>
      <c r="H1865" t="s">
        <v>4930</v>
      </c>
      <c r="I1865" t="s">
        <v>11515</v>
      </c>
      <c r="J1865" t="s">
        <v>11510</v>
      </c>
      <c r="K1865" t="s">
        <v>11516</v>
      </c>
      <c r="L1865" t="s">
        <v>53</v>
      </c>
      <c r="M1865" t="s">
        <v>54</v>
      </c>
      <c r="N1865" t="s">
        <v>55</v>
      </c>
      <c r="O1865" t="s">
        <v>27</v>
      </c>
      <c r="P1865" t="s">
        <v>27</v>
      </c>
      <c r="Q1865" t="s">
        <v>27</v>
      </c>
      <c r="R1865" t="s">
        <v>27</v>
      </c>
      <c r="S1865" t="s">
        <v>59</v>
      </c>
      <c r="T1865" t="s">
        <v>146</v>
      </c>
      <c r="U1865" t="s">
        <v>147</v>
      </c>
      <c r="V1865" t="s">
        <v>27</v>
      </c>
      <c r="W1865" t="s">
        <v>43</v>
      </c>
      <c r="X1865" t="s">
        <v>11517</v>
      </c>
      <c r="Y1865" t="s">
        <v>27</v>
      </c>
      <c r="Z1865" t="s">
        <v>44</v>
      </c>
      <c r="AA1865" t="s">
        <v>27</v>
      </c>
      <c r="AB1865" s="3" t="s">
        <v>8548</v>
      </c>
    </row>
    <row r="1866" spans="1:28" x14ac:dyDescent="0.25">
      <c r="A1866" s="3">
        <v>88827</v>
      </c>
      <c r="B1866" t="s">
        <v>11518</v>
      </c>
      <c r="C1866" t="s">
        <v>27</v>
      </c>
      <c r="D1866" s="3">
        <v>11</v>
      </c>
      <c r="E1866" t="s">
        <v>11512</v>
      </c>
      <c r="F1866" t="s">
        <v>11519</v>
      </c>
      <c r="G1866" t="s">
        <v>11520</v>
      </c>
      <c r="H1866" t="s">
        <v>11521</v>
      </c>
      <c r="I1866" t="s">
        <v>11522</v>
      </c>
      <c r="J1866" t="s">
        <v>11518</v>
      </c>
      <c r="K1866" t="s">
        <v>11523</v>
      </c>
      <c r="L1866" t="s">
        <v>37</v>
      </c>
      <c r="M1866" t="s">
        <v>38</v>
      </c>
      <c r="N1866" t="s">
        <v>39</v>
      </c>
      <c r="O1866" t="s">
        <v>11524</v>
      </c>
      <c r="P1866" t="s">
        <v>27</v>
      </c>
      <c r="Q1866" t="s">
        <v>57</v>
      </c>
      <c r="R1866" t="s">
        <v>58</v>
      </c>
      <c r="S1866" t="s">
        <v>40</v>
      </c>
      <c r="T1866" t="s">
        <v>41</v>
      </c>
      <c r="U1866" t="s">
        <v>42</v>
      </c>
      <c r="V1866" t="s">
        <v>27</v>
      </c>
      <c r="W1866" t="s">
        <v>43</v>
      </c>
      <c r="X1866" t="s">
        <v>27</v>
      </c>
      <c r="Y1866" t="s">
        <v>27</v>
      </c>
      <c r="Z1866" t="s">
        <v>44</v>
      </c>
      <c r="AA1866" t="s">
        <v>27</v>
      </c>
      <c r="AB1866" s="3" t="s">
        <v>246</v>
      </c>
    </row>
    <row r="1867" spans="1:28" x14ac:dyDescent="0.25">
      <c r="A1867" s="3">
        <v>88828</v>
      </c>
      <c r="B1867" t="s">
        <v>11525</v>
      </c>
      <c r="C1867" t="s">
        <v>27</v>
      </c>
      <c r="D1867" s="3">
        <v>11</v>
      </c>
      <c r="E1867" t="s">
        <v>11512</v>
      </c>
      <c r="F1867" t="s">
        <v>1428</v>
      </c>
      <c r="G1867" t="s">
        <v>11526</v>
      </c>
      <c r="H1867" t="s">
        <v>4937</v>
      </c>
      <c r="I1867" t="s">
        <v>11527</v>
      </c>
      <c r="J1867" t="s">
        <v>11525</v>
      </c>
      <c r="K1867" t="s">
        <v>11528</v>
      </c>
      <c r="L1867" t="s">
        <v>117</v>
      </c>
      <c r="M1867" t="s">
        <v>243</v>
      </c>
      <c r="N1867" t="s">
        <v>244</v>
      </c>
      <c r="O1867" t="s">
        <v>27</v>
      </c>
      <c r="P1867" t="s">
        <v>27</v>
      </c>
      <c r="Q1867" t="s">
        <v>27</v>
      </c>
      <c r="R1867" t="s">
        <v>27</v>
      </c>
      <c r="S1867" t="s">
        <v>40</v>
      </c>
      <c r="T1867" t="s">
        <v>864</v>
      </c>
      <c r="U1867" t="s">
        <v>865</v>
      </c>
      <c r="V1867" t="s">
        <v>27</v>
      </c>
      <c r="W1867" t="s">
        <v>43</v>
      </c>
      <c r="X1867" t="s">
        <v>27</v>
      </c>
      <c r="Y1867" t="s">
        <v>27</v>
      </c>
      <c r="Z1867" t="s">
        <v>44</v>
      </c>
      <c r="AA1867" t="s">
        <v>27</v>
      </c>
      <c r="AB1867" s="3" t="s">
        <v>11529</v>
      </c>
    </row>
    <row r="1868" spans="1:28" x14ac:dyDescent="0.25">
      <c r="A1868" s="3">
        <v>88829</v>
      </c>
      <c r="B1868" t="s">
        <v>11530</v>
      </c>
      <c r="C1868" t="s">
        <v>172</v>
      </c>
      <c r="D1868" s="3">
        <v>11</v>
      </c>
      <c r="E1868" t="s">
        <v>11512</v>
      </c>
      <c r="F1868" t="s">
        <v>11531</v>
      </c>
      <c r="G1868" t="s">
        <v>11532</v>
      </c>
      <c r="H1868" t="s">
        <v>4943</v>
      </c>
      <c r="I1868" t="s">
        <v>11533</v>
      </c>
      <c r="J1868" t="s">
        <v>11530</v>
      </c>
      <c r="K1868" t="s">
        <v>11534</v>
      </c>
      <c r="L1868" t="s">
        <v>53</v>
      </c>
      <c r="M1868" t="s">
        <v>54</v>
      </c>
      <c r="N1868" t="s">
        <v>55</v>
      </c>
      <c r="O1868" t="s">
        <v>27</v>
      </c>
      <c r="P1868" t="s">
        <v>27</v>
      </c>
      <c r="Q1868" t="s">
        <v>27</v>
      </c>
      <c r="R1868" t="s">
        <v>27</v>
      </c>
      <c r="S1868" t="s">
        <v>59</v>
      </c>
      <c r="T1868" t="s">
        <v>146</v>
      </c>
      <c r="U1868" t="s">
        <v>147</v>
      </c>
      <c r="V1868" t="s">
        <v>27</v>
      </c>
      <c r="W1868" t="s">
        <v>43</v>
      </c>
      <c r="X1868" t="s">
        <v>27</v>
      </c>
      <c r="Y1868" t="s">
        <v>27</v>
      </c>
      <c r="Z1868" t="s">
        <v>44</v>
      </c>
      <c r="AA1868" t="s">
        <v>27</v>
      </c>
      <c r="AB1868" s="3" t="s">
        <v>11535</v>
      </c>
    </row>
    <row r="1869" spans="1:28" x14ac:dyDescent="0.25">
      <c r="A1869" s="3">
        <v>88830</v>
      </c>
      <c r="B1869" t="s">
        <v>11536</v>
      </c>
      <c r="C1869" t="s">
        <v>172</v>
      </c>
      <c r="D1869" s="3">
        <v>11</v>
      </c>
      <c r="E1869" t="s">
        <v>11512</v>
      </c>
      <c r="F1869" t="s">
        <v>11537</v>
      </c>
      <c r="G1869" t="s">
        <v>11538</v>
      </c>
      <c r="H1869" t="s">
        <v>4949</v>
      </c>
      <c r="I1869" t="s">
        <v>11539</v>
      </c>
      <c r="J1869" t="s">
        <v>11536</v>
      </c>
      <c r="K1869" t="s">
        <v>11540</v>
      </c>
      <c r="L1869" t="s">
        <v>100</v>
      </c>
      <c r="M1869" t="s">
        <v>101</v>
      </c>
      <c r="N1869" t="s">
        <v>102</v>
      </c>
      <c r="O1869" t="s">
        <v>11541</v>
      </c>
      <c r="P1869" t="s">
        <v>27</v>
      </c>
      <c r="Q1869" t="s">
        <v>57</v>
      </c>
      <c r="R1869" t="s">
        <v>58</v>
      </c>
      <c r="S1869" t="s">
        <v>59</v>
      </c>
      <c r="T1869" t="s">
        <v>41</v>
      </c>
      <c r="U1869" t="s">
        <v>42</v>
      </c>
      <c r="V1869" t="s">
        <v>27</v>
      </c>
      <c r="W1869" t="s">
        <v>43</v>
      </c>
      <c r="X1869" t="s">
        <v>27</v>
      </c>
      <c r="Y1869" t="s">
        <v>27</v>
      </c>
      <c r="Z1869" t="s">
        <v>44</v>
      </c>
      <c r="AA1869" t="s">
        <v>27</v>
      </c>
      <c r="AB1869" s="3" t="s">
        <v>11542</v>
      </c>
    </row>
    <row r="1870" spans="1:28" x14ac:dyDescent="0.25">
      <c r="A1870" s="3">
        <v>88831</v>
      </c>
      <c r="B1870" t="s">
        <v>11543</v>
      </c>
      <c r="C1870" t="s">
        <v>27</v>
      </c>
      <c r="D1870" s="3">
        <v>11</v>
      </c>
      <c r="E1870" t="s">
        <v>11512</v>
      </c>
      <c r="F1870" t="s">
        <v>1480</v>
      </c>
      <c r="G1870" t="s">
        <v>11544</v>
      </c>
      <c r="H1870" t="s">
        <v>4956</v>
      </c>
      <c r="I1870" t="s">
        <v>11545</v>
      </c>
      <c r="J1870" t="s">
        <v>11543</v>
      </c>
      <c r="K1870" t="s">
        <v>11546</v>
      </c>
      <c r="L1870" t="s">
        <v>37</v>
      </c>
      <c r="M1870" t="s">
        <v>38</v>
      </c>
      <c r="N1870" t="s">
        <v>39</v>
      </c>
      <c r="O1870" t="s">
        <v>27</v>
      </c>
      <c r="P1870" t="s">
        <v>27</v>
      </c>
      <c r="Q1870" t="s">
        <v>27</v>
      </c>
      <c r="R1870" t="s">
        <v>27</v>
      </c>
      <c r="S1870" t="s">
        <v>40</v>
      </c>
      <c r="T1870" t="s">
        <v>146</v>
      </c>
      <c r="U1870" t="s">
        <v>147</v>
      </c>
      <c r="V1870" t="s">
        <v>27</v>
      </c>
      <c r="W1870" t="s">
        <v>43</v>
      </c>
      <c r="X1870" t="s">
        <v>27</v>
      </c>
      <c r="Y1870" t="s">
        <v>27</v>
      </c>
      <c r="Z1870" t="s">
        <v>44</v>
      </c>
      <c r="AA1870" t="s">
        <v>27</v>
      </c>
      <c r="AB1870" s="3" t="s">
        <v>246</v>
      </c>
    </row>
    <row r="1871" spans="1:28" x14ac:dyDescent="0.25">
      <c r="A1871" s="3">
        <v>88832</v>
      </c>
      <c r="B1871" t="s">
        <v>11548</v>
      </c>
      <c r="C1871" t="s">
        <v>27</v>
      </c>
      <c r="D1871" s="3">
        <v>11</v>
      </c>
      <c r="E1871" t="s">
        <v>11512</v>
      </c>
      <c r="F1871" t="s">
        <v>1480</v>
      </c>
      <c r="G1871" t="s">
        <v>11549</v>
      </c>
      <c r="H1871" t="s">
        <v>11550</v>
      </c>
      <c r="I1871" t="s">
        <v>11551</v>
      </c>
      <c r="J1871" t="s">
        <v>11548</v>
      </c>
      <c r="K1871" t="s">
        <v>11552</v>
      </c>
      <c r="L1871" t="s">
        <v>37</v>
      </c>
      <c r="M1871" t="s">
        <v>38</v>
      </c>
      <c r="N1871" t="s">
        <v>39</v>
      </c>
      <c r="O1871" t="s">
        <v>27</v>
      </c>
      <c r="P1871" t="s">
        <v>27</v>
      </c>
      <c r="Q1871" t="s">
        <v>27</v>
      </c>
      <c r="R1871" t="s">
        <v>27</v>
      </c>
      <c r="S1871" t="s">
        <v>40</v>
      </c>
      <c r="T1871" t="s">
        <v>41</v>
      </c>
      <c r="U1871" t="s">
        <v>42</v>
      </c>
      <c r="V1871" t="s">
        <v>27</v>
      </c>
      <c r="W1871" t="s">
        <v>43</v>
      </c>
      <c r="X1871" t="s">
        <v>27</v>
      </c>
      <c r="Y1871" t="s">
        <v>27</v>
      </c>
      <c r="Z1871" t="s">
        <v>44</v>
      </c>
      <c r="AA1871" t="s">
        <v>27</v>
      </c>
      <c r="AB1871" s="3" t="s">
        <v>11553</v>
      </c>
    </row>
    <row r="1872" spans="1:28" x14ac:dyDescent="0.25">
      <c r="A1872" s="3">
        <v>88833</v>
      </c>
      <c r="B1872" t="s">
        <v>11554</v>
      </c>
      <c r="C1872" t="s">
        <v>27</v>
      </c>
      <c r="D1872" s="3">
        <v>11</v>
      </c>
      <c r="E1872" t="s">
        <v>11512</v>
      </c>
      <c r="F1872" t="s">
        <v>1480</v>
      </c>
      <c r="G1872" t="s">
        <v>11555</v>
      </c>
      <c r="H1872" t="s">
        <v>4964</v>
      </c>
      <c r="I1872" t="s">
        <v>11556</v>
      </c>
      <c r="J1872" t="s">
        <v>11554</v>
      </c>
      <c r="K1872" t="s">
        <v>11557</v>
      </c>
      <c r="L1872" t="s">
        <v>37</v>
      </c>
      <c r="M1872" t="s">
        <v>38</v>
      </c>
      <c r="N1872" t="s">
        <v>39</v>
      </c>
      <c r="O1872" t="s">
        <v>27</v>
      </c>
      <c r="P1872" t="s">
        <v>27</v>
      </c>
      <c r="Q1872" t="s">
        <v>27</v>
      </c>
      <c r="R1872" t="s">
        <v>27</v>
      </c>
      <c r="S1872" t="s">
        <v>40</v>
      </c>
      <c r="T1872" t="s">
        <v>146</v>
      </c>
      <c r="U1872" t="s">
        <v>147</v>
      </c>
      <c r="V1872" t="s">
        <v>27</v>
      </c>
      <c r="W1872" t="s">
        <v>43</v>
      </c>
      <c r="X1872" t="s">
        <v>27</v>
      </c>
      <c r="Y1872" t="s">
        <v>27</v>
      </c>
      <c r="Z1872" t="s">
        <v>44</v>
      </c>
      <c r="AA1872" t="s">
        <v>27</v>
      </c>
      <c r="AB1872" s="3" t="s">
        <v>246</v>
      </c>
    </row>
    <row r="1873" spans="1:28" x14ac:dyDescent="0.25">
      <c r="A1873" s="3">
        <v>88834</v>
      </c>
      <c r="B1873" t="s">
        <v>11558</v>
      </c>
      <c r="C1873" t="s">
        <v>27</v>
      </c>
      <c r="D1873" s="3">
        <v>11</v>
      </c>
      <c r="E1873" t="s">
        <v>11512</v>
      </c>
      <c r="F1873" t="s">
        <v>32</v>
      </c>
      <c r="G1873" t="s">
        <v>11559</v>
      </c>
      <c r="H1873" t="s">
        <v>4972</v>
      </c>
      <c r="I1873" t="s">
        <v>11560</v>
      </c>
      <c r="J1873" t="s">
        <v>11558</v>
      </c>
      <c r="K1873" t="s">
        <v>11561</v>
      </c>
      <c r="L1873" t="s">
        <v>53</v>
      </c>
      <c r="M1873" t="s">
        <v>54</v>
      </c>
      <c r="N1873" t="s">
        <v>55</v>
      </c>
      <c r="O1873" t="s">
        <v>27</v>
      </c>
      <c r="P1873" t="s">
        <v>27</v>
      </c>
      <c r="Q1873" t="s">
        <v>27</v>
      </c>
      <c r="R1873" t="s">
        <v>27</v>
      </c>
      <c r="S1873" t="s">
        <v>40</v>
      </c>
      <c r="T1873" t="s">
        <v>146</v>
      </c>
      <c r="U1873" t="s">
        <v>147</v>
      </c>
      <c r="V1873" t="s">
        <v>27</v>
      </c>
      <c r="W1873" t="s">
        <v>43</v>
      </c>
      <c r="X1873" t="s">
        <v>27</v>
      </c>
      <c r="Y1873" t="s">
        <v>27</v>
      </c>
      <c r="Z1873" t="s">
        <v>44</v>
      </c>
      <c r="AA1873" t="s">
        <v>27</v>
      </c>
      <c r="AB1873" s="3" t="s">
        <v>246</v>
      </c>
    </row>
    <row r="1874" spans="1:28" x14ac:dyDescent="0.25">
      <c r="A1874" s="3">
        <v>88835</v>
      </c>
      <c r="B1874" t="s">
        <v>11562</v>
      </c>
      <c r="C1874" t="s">
        <v>172</v>
      </c>
      <c r="D1874" s="3">
        <v>11</v>
      </c>
      <c r="E1874" t="s">
        <v>11512</v>
      </c>
      <c r="F1874" t="s">
        <v>32</v>
      </c>
      <c r="G1874" t="s">
        <v>11563</v>
      </c>
      <c r="H1874" t="s">
        <v>4981</v>
      </c>
      <c r="I1874" t="s">
        <v>11564</v>
      </c>
      <c r="J1874" t="s">
        <v>11562</v>
      </c>
      <c r="K1874" t="s">
        <v>11565</v>
      </c>
      <c r="L1874" t="s">
        <v>573</v>
      </c>
      <c r="M1874" t="s">
        <v>574</v>
      </c>
      <c r="N1874" t="s">
        <v>575</v>
      </c>
      <c r="O1874" t="s">
        <v>27</v>
      </c>
      <c r="P1874" t="s">
        <v>27</v>
      </c>
      <c r="Q1874" t="s">
        <v>27</v>
      </c>
      <c r="R1874" t="s">
        <v>27</v>
      </c>
      <c r="S1874" t="s">
        <v>40</v>
      </c>
      <c r="T1874" t="s">
        <v>146</v>
      </c>
      <c r="U1874" t="s">
        <v>147</v>
      </c>
      <c r="V1874" t="s">
        <v>27</v>
      </c>
      <c r="W1874" t="s">
        <v>43</v>
      </c>
      <c r="X1874" t="s">
        <v>27</v>
      </c>
      <c r="Y1874" t="s">
        <v>27</v>
      </c>
      <c r="Z1874" t="s">
        <v>44</v>
      </c>
      <c r="AA1874" t="s">
        <v>27</v>
      </c>
      <c r="AB1874" s="3" t="s">
        <v>11566</v>
      </c>
    </row>
    <row r="1875" spans="1:28" x14ac:dyDescent="0.25">
      <c r="A1875" s="3">
        <v>88836</v>
      </c>
      <c r="B1875" t="s">
        <v>11567</v>
      </c>
      <c r="C1875" t="s">
        <v>27</v>
      </c>
      <c r="D1875" s="3">
        <v>11</v>
      </c>
      <c r="E1875" t="s">
        <v>11512</v>
      </c>
      <c r="F1875" t="s">
        <v>32</v>
      </c>
      <c r="G1875" t="s">
        <v>11568</v>
      </c>
      <c r="H1875" t="s">
        <v>4986</v>
      </c>
      <c r="I1875" t="s">
        <v>11569</v>
      </c>
      <c r="J1875" t="s">
        <v>11567</v>
      </c>
      <c r="K1875" t="s">
        <v>11570</v>
      </c>
      <c r="L1875" t="s">
        <v>37</v>
      </c>
      <c r="M1875" t="s">
        <v>38</v>
      </c>
      <c r="N1875" t="s">
        <v>39</v>
      </c>
      <c r="O1875" t="s">
        <v>27</v>
      </c>
      <c r="P1875" t="s">
        <v>27</v>
      </c>
      <c r="Q1875" t="s">
        <v>27</v>
      </c>
      <c r="R1875" t="s">
        <v>27</v>
      </c>
      <c r="S1875" t="s">
        <v>40</v>
      </c>
      <c r="T1875" t="s">
        <v>146</v>
      </c>
      <c r="U1875" t="s">
        <v>147</v>
      </c>
      <c r="V1875" t="s">
        <v>27</v>
      </c>
      <c r="W1875" t="s">
        <v>43</v>
      </c>
      <c r="X1875" t="s">
        <v>27</v>
      </c>
      <c r="Y1875" t="s">
        <v>27</v>
      </c>
      <c r="Z1875" t="s">
        <v>44</v>
      </c>
      <c r="AA1875" t="s">
        <v>27</v>
      </c>
      <c r="AB1875" s="3" t="s">
        <v>11571</v>
      </c>
    </row>
    <row r="1876" spans="1:28" x14ac:dyDescent="0.25">
      <c r="A1876" s="3">
        <v>88837</v>
      </c>
      <c r="B1876" t="s">
        <v>11572</v>
      </c>
      <c r="C1876" t="s">
        <v>27</v>
      </c>
      <c r="D1876" s="3">
        <v>11</v>
      </c>
      <c r="E1876" t="s">
        <v>11512</v>
      </c>
      <c r="F1876" t="s">
        <v>32</v>
      </c>
      <c r="G1876" t="s">
        <v>11573</v>
      </c>
      <c r="H1876" t="s">
        <v>4992</v>
      </c>
      <c r="I1876" t="s">
        <v>11574</v>
      </c>
      <c r="J1876" t="s">
        <v>11572</v>
      </c>
      <c r="K1876" t="s">
        <v>11575</v>
      </c>
      <c r="L1876" t="s">
        <v>100</v>
      </c>
      <c r="M1876" t="s">
        <v>101</v>
      </c>
      <c r="N1876" t="s">
        <v>102</v>
      </c>
      <c r="O1876" t="s">
        <v>27</v>
      </c>
      <c r="P1876" t="s">
        <v>27</v>
      </c>
      <c r="Q1876" t="s">
        <v>27</v>
      </c>
      <c r="R1876" t="s">
        <v>27</v>
      </c>
      <c r="S1876" t="s">
        <v>40</v>
      </c>
      <c r="T1876" t="s">
        <v>146</v>
      </c>
      <c r="U1876" t="s">
        <v>147</v>
      </c>
      <c r="V1876" t="s">
        <v>27</v>
      </c>
      <c r="W1876" t="s">
        <v>43</v>
      </c>
      <c r="X1876" t="s">
        <v>27</v>
      </c>
      <c r="Y1876" t="s">
        <v>27</v>
      </c>
      <c r="Z1876" t="s">
        <v>44</v>
      </c>
      <c r="AA1876" t="s">
        <v>27</v>
      </c>
      <c r="AB1876" s="3" t="s">
        <v>11576</v>
      </c>
    </row>
    <row r="1877" spans="1:28" x14ac:dyDescent="0.25">
      <c r="A1877" s="3">
        <v>88838</v>
      </c>
      <c r="B1877" t="s">
        <v>11577</v>
      </c>
      <c r="C1877" t="s">
        <v>27</v>
      </c>
      <c r="D1877" s="3">
        <v>11</v>
      </c>
      <c r="E1877" t="s">
        <v>11512</v>
      </c>
      <c r="F1877" t="s">
        <v>11578</v>
      </c>
      <c r="G1877" t="s">
        <v>11579</v>
      </c>
      <c r="H1877" t="s">
        <v>4998</v>
      </c>
      <c r="I1877" t="s">
        <v>11580</v>
      </c>
      <c r="J1877" t="s">
        <v>11577</v>
      </c>
      <c r="K1877" t="s">
        <v>11581</v>
      </c>
      <c r="L1877" t="s">
        <v>37</v>
      </c>
      <c r="M1877" t="s">
        <v>38</v>
      </c>
      <c r="N1877" t="s">
        <v>39</v>
      </c>
      <c r="O1877" t="s">
        <v>11582</v>
      </c>
      <c r="P1877" t="s">
        <v>27</v>
      </c>
      <c r="Q1877" t="s">
        <v>57</v>
      </c>
      <c r="R1877" t="s">
        <v>58</v>
      </c>
      <c r="S1877" t="s">
        <v>40</v>
      </c>
      <c r="T1877" t="s">
        <v>146</v>
      </c>
      <c r="U1877" t="s">
        <v>147</v>
      </c>
      <c r="V1877" t="s">
        <v>27</v>
      </c>
      <c r="W1877" t="s">
        <v>43</v>
      </c>
      <c r="X1877" t="s">
        <v>11583</v>
      </c>
      <c r="Y1877" t="s">
        <v>27</v>
      </c>
      <c r="Z1877" t="s">
        <v>44</v>
      </c>
      <c r="AA1877" t="s">
        <v>27</v>
      </c>
      <c r="AB1877" s="3" t="s">
        <v>11584</v>
      </c>
    </row>
    <row r="1878" spans="1:28" x14ac:dyDescent="0.25">
      <c r="A1878" s="3">
        <v>88839</v>
      </c>
      <c r="B1878" t="s">
        <v>11585</v>
      </c>
      <c r="C1878" t="s">
        <v>27</v>
      </c>
      <c r="D1878" s="3">
        <v>11</v>
      </c>
      <c r="E1878" t="s">
        <v>11512</v>
      </c>
      <c r="F1878" t="s">
        <v>1552</v>
      </c>
      <c r="G1878" t="s">
        <v>11586</v>
      </c>
      <c r="H1878" t="s">
        <v>5003</v>
      </c>
      <c r="I1878" t="s">
        <v>11587</v>
      </c>
      <c r="J1878" t="s">
        <v>11585</v>
      </c>
      <c r="K1878" t="s">
        <v>11588</v>
      </c>
      <c r="L1878" t="s">
        <v>37</v>
      </c>
      <c r="M1878" t="s">
        <v>38</v>
      </c>
      <c r="N1878" t="s">
        <v>39</v>
      </c>
      <c r="O1878" t="s">
        <v>27</v>
      </c>
      <c r="P1878" t="s">
        <v>27</v>
      </c>
      <c r="Q1878" t="s">
        <v>27</v>
      </c>
      <c r="R1878" t="s">
        <v>27</v>
      </c>
      <c r="S1878" t="s">
        <v>40</v>
      </c>
      <c r="T1878" t="s">
        <v>41</v>
      </c>
      <c r="U1878" t="s">
        <v>42</v>
      </c>
      <c r="V1878" t="s">
        <v>27</v>
      </c>
      <c r="W1878" t="s">
        <v>43</v>
      </c>
      <c r="X1878" t="s">
        <v>27</v>
      </c>
      <c r="Y1878" t="s">
        <v>27</v>
      </c>
      <c r="Z1878" t="s">
        <v>44</v>
      </c>
      <c r="AA1878" t="s">
        <v>27</v>
      </c>
      <c r="AB1878" s="3" t="s">
        <v>11589</v>
      </c>
    </row>
    <row r="1879" spans="1:28" x14ac:dyDescent="0.25">
      <c r="A1879" s="3">
        <v>88840</v>
      </c>
      <c r="B1879" t="s">
        <v>11590</v>
      </c>
      <c r="C1879" t="s">
        <v>27</v>
      </c>
      <c r="D1879" s="3">
        <v>11</v>
      </c>
      <c r="E1879" t="s">
        <v>11512</v>
      </c>
      <c r="F1879" t="s">
        <v>11591</v>
      </c>
      <c r="G1879" t="s">
        <v>11592</v>
      </c>
      <c r="H1879" t="s">
        <v>5009</v>
      </c>
      <c r="I1879" t="s">
        <v>11593</v>
      </c>
      <c r="J1879" t="s">
        <v>11590</v>
      </c>
      <c r="K1879" t="s">
        <v>11594</v>
      </c>
      <c r="L1879" t="s">
        <v>37</v>
      </c>
      <c r="M1879" t="s">
        <v>38</v>
      </c>
      <c r="N1879" t="s">
        <v>39</v>
      </c>
      <c r="O1879" t="s">
        <v>27</v>
      </c>
      <c r="P1879" t="s">
        <v>27</v>
      </c>
      <c r="Q1879" t="s">
        <v>27</v>
      </c>
      <c r="R1879" t="s">
        <v>27</v>
      </c>
      <c r="S1879" t="s">
        <v>260</v>
      </c>
      <c r="T1879" t="s">
        <v>146</v>
      </c>
      <c r="U1879" t="s">
        <v>147</v>
      </c>
      <c r="V1879" t="s">
        <v>27</v>
      </c>
      <c r="W1879" t="s">
        <v>43</v>
      </c>
      <c r="X1879" t="s">
        <v>27</v>
      </c>
      <c r="Y1879" t="s">
        <v>27</v>
      </c>
      <c r="Z1879" t="s">
        <v>44</v>
      </c>
      <c r="AA1879" t="s">
        <v>27</v>
      </c>
      <c r="AB1879" s="3" t="s">
        <v>246</v>
      </c>
    </row>
    <row r="1880" spans="1:28" x14ac:dyDescent="0.25">
      <c r="A1880" s="3">
        <v>88841</v>
      </c>
      <c r="B1880" t="s">
        <v>11596</v>
      </c>
      <c r="C1880" t="s">
        <v>27</v>
      </c>
      <c r="D1880" s="3">
        <v>11</v>
      </c>
      <c r="E1880" t="s">
        <v>11512</v>
      </c>
      <c r="F1880" t="s">
        <v>11597</v>
      </c>
      <c r="G1880" t="s">
        <v>11598</v>
      </c>
      <c r="H1880" t="s">
        <v>5014</v>
      </c>
      <c r="I1880" t="s">
        <v>11599</v>
      </c>
      <c r="J1880" t="s">
        <v>11596</v>
      </c>
      <c r="K1880" t="s">
        <v>11600</v>
      </c>
      <c r="L1880" t="s">
        <v>37</v>
      </c>
      <c r="M1880" t="s">
        <v>38</v>
      </c>
      <c r="N1880" t="s">
        <v>39</v>
      </c>
      <c r="O1880" t="s">
        <v>27</v>
      </c>
      <c r="P1880" t="s">
        <v>27</v>
      </c>
      <c r="Q1880" t="s">
        <v>27</v>
      </c>
      <c r="R1880" t="s">
        <v>27</v>
      </c>
      <c r="S1880" t="s">
        <v>59</v>
      </c>
      <c r="T1880" t="s">
        <v>1599</v>
      </c>
      <c r="U1880" t="s">
        <v>1600</v>
      </c>
      <c r="V1880" t="s">
        <v>27</v>
      </c>
      <c r="W1880" t="s">
        <v>43</v>
      </c>
      <c r="X1880" t="s">
        <v>27</v>
      </c>
      <c r="Y1880" t="s">
        <v>27</v>
      </c>
      <c r="Z1880" t="s">
        <v>44</v>
      </c>
      <c r="AA1880" t="s">
        <v>27</v>
      </c>
      <c r="AB1880" s="3" t="s">
        <v>11601</v>
      </c>
    </row>
    <row r="1881" spans="1:28" x14ac:dyDescent="0.25">
      <c r="A1881" s="3">
        <v>88842</v>
      </c>
      <c r="B1881" t="s">
        <v>11603</v>
      </c>
      <c r="C1881" t="s">
        <v>172</v>
      </c>
      <c r="D1881" s="3">
        <v>11</v>
      </c>
      <c r="E1881" t="s">
        <v>11512</v>
      </c>
      <c r="F1881" t="s">
        <v>11604</v>
      </c>
      <c r="G1881" t="s">
        <v>11605</v>
      </c>
      <c r="H1881" t="s">
        <v>5019</v>
      </c>
      <c r="I1881" t="s">
        <v>11606</v>
      </c>
      <c r="J1881" t="s">
        <v>11603</v>
      </c>
      <c r="K1881" t="s">
        <v>11607</v>
      </c>
      <c r="L1881" t="s">
        <v>100</v>
      </c>
      <c r="M1881" t="s">
        <v>101</v>
      </c>
      <c r="N1881" t="s">
        <v>102</v>
      </c>
      <c r="O1881" t="s">
        <v>11608</v>
      </c>
      <c r="P1881" t="s">
        <v>27</v>
      </c>
      <c r="Q1881" t="s">
        <v>57</v>
      </c>
      <c r="R1881" t="s">
        <v>58</v>
      </c>
      <c r="S1881" t="s">
        <v>260</v>
      </c>
      <c r="T1881" t="s">
        <v>146</v>
      </c>
      <c r="U1881" t="s">
        <v>147</v>
      </c>
      <c r="V1881" t="s">
        <v>27</v>
      </c>
      <c r="W1881" t="s">
        <v>43</v>
      </c>
      <c r="X1881" t="s">
        <v>11609</v>
      </c>
      <c r="Y1881" t="s">
        <v>27</v>
      </c>
      <c r="Z1881" t="s">
        <v>44</v>
      </c>
      <c r="AA1881" t="s">
        <v>27</v>
      </c>
      <c r="AB1881" s="3" t="s">
        <v>246</v>
      </c>
    </row>
    <row r="1882" spans="1:28" x14ac:dyDescent="0.25">
      <c r="A1882" s="3">
        <v>88843</v>
      </c>
      <c r="B1882" t="s">
        <v>11610</v>
      </c>
      <c r="C1882" t="s">
        <v>27</v>
      </c>
      <c r="D1882" s="3">
        <v>11</v>
      </c>
      <c r="E1882" t="s">
        <v>11512</v>
      </c>
      <c r="F1882" t="s">
        <v>1589</v>
      </c>
      <c r="G1882" t="s">
        <v>11611</v>
      </c>
      <c r="H1882" t="s">
        <v>5027</v>
      </c>
      <c r="I1882" t="s">
        <v>11612</v>
      </c>
      <c r="J1882" t="s">
        <v>11610</v>
      </c>
      <c r="K1882" t="s">
        <v>11613</v>
      </c>
      <c r="L1882" t="s">
        <v>37</v>
      </c>
      <c r="M1882" t="s">
        <v>38</v>
      </c>
      <c r="N1882" t="s">
        <v>39</v>
      </c>
      <c r="O1882" t="s">
        <v>27</v>
      </c>
      <c r="P1882" t="s">
        <v>27</v>
      </c>
      <c r="Q1882" t="s">
        <v>27</v>
      </c>
      <c r="R1882" t="s">
        <v>27</v>
      </c>
      <c r="S1882" t="s">
        <v>40</v>
      </c>
      <c r="T1882" t="s">
        <v>146</v>
      </c>
      <c r="U1882" t="s">
        <v>147</v>
      </c>
      <c r="V1882" t="s">
        <v>27</v>
      </c>
      <c r="W1882" t="s">
        <v>43</v>
      </c>
      <c r="X1882" t="s">
        <v>27</v>
      </c>
      <c r="Y1882" t="s">
        <v>27</v>
      </c>
      <c r="Z1882" t="s">
        <v>44</v>
      </c>
      <c r="AA1882" t="s">
        <v>27</v>
      </c>
      <c r="AB1882" s="3" t="s">
        <v>11614</v>
      </c>
    </row>
    <row r="1883" spans="1:28" x14ac:dyDescent="0.25">
      <c r="A1883" s="3">
        <v>88844</v>
      </c>
      <c r="B1883" t="s">
        <v>11615</v>
      </c>
      <c r="C1883" t="s">
        <v>27</v>
      </c>
      <c r="D1883" s="3">
        <v>11</v>
      </c>
      <c r="E1883" t="s">
        <v>11512</v>
      </c>
      <c r="F1883" t="s">
        <v>1589</v>
      </c>
      <c r="G1883" t="s">
        <v>11616</v>
      </c>
      <c r="H1883" t="s">
        <v>5034</v>
      </c>
      <c r="I1883" t="s">
        <v>11617</v>
      </c>
      <c r="J1883" t="s">
        <v>11615</v>
      </c>
      <c r="K1883" t="s">
        <v>11618</v>
      </c>
      <c r="L1883" t="s">
        <v>37</v>
      </c>
      <c r="M1883" t="s">
        <v>38</v>
      </c>
      <c r="N1883" t="s">
        <v>39</v>
      </c>
      <c r="O1883" t="s">
        <v>27</v>
      </c>
      <c r="P1883" t="s">
        <v>27</v>
      </c>
      <c r="Q1883" t="s">
        <v>27</v>
      </c>
      <c r="R1883" t="s">
        <v>27</v>
      </c>
      <c r="S1883" t="s">
        <v>40</v>
      </c>
      <c r="T1883" t="s">
        <v>146</v>
      </c>
      <c r="U1883" t="s">
        <v>147</v>
      </c>
      <c r="V1883" t="s">
        <v>27</v>
      </c>
      <c r="W1883" t="s">
        <v>43</v>
      </c>
      <c r="X1883" t="s">
        <v>27</v>
      </c>
      <c r="Y1883" t="s">
        <v>27</v>
      </c>
      <c r="Z1883" t="s">
        <v>44</v>
      </c>
      <c r="AA1883" t="s">
        <v>27</v>
      </c>
      <c r="AB1883" s="3" t="s">
        <v>246</v>
      </c>
    </row>
    <row r="1884" spans="1:28" x14ac:dyDescent="0.25">
      <c r="A1884" s="3">
        <v>88845</v>
      </c>
      <c r="B1884" t="s">
        <v>11619</v>
      </c>
      <c r="C1884" t="s">
        <v>27</v>
      </c>
      <c r="D1884" s="3">
        <v>11</v>
      </c>
      <c r="E1884" t="s">
        <v>11512</v>
      </c>
      <c r="F1884" t="s">
        <v>4267</v>
      </c>
      <c r="G1884" t="s">
        <v>11620</v>
      </c>
      <c r="H1884" t="s">
        <v>5040</v>
      </c>
      <c r="I1884" t="s">
        <v>11621</v>
      </c>
      <c r="J1884" t="s">
        <v>11619</v>
      </c>
      <c r="K1884" t="s">
        <v>11622</v>
      </c>
      <c r="L1884" t="s">
        <v>37</v>
      </c>
      <c r="M1884" t="s">
        <v>38</v>
      </c>
      <c r="N1884" t="s">
        <v>39</v>
      </c>
      <c r="O1884" t="s">
        <v>27</v>
      </c>
      <c r="P1884" t="s">
        <v>27</v>
      </c>
      <c r="Q1884" t="s">
        <v>27</v>
      </c>
      <c r="R1884" t="s">
        <v>27</v>
      </c>
      <c r="S1884" t="s">
        <v>40</v>
      </c>
      <c r="T1884" t="s">
        <v>146</v>
      </c>
      <c r="U1884" t="s">
        <v>147</v>
      </c>
      <c r="V1884" t="s">
        <v>27</v>
      </c>
      <c r="W1884" t="s">
        <v>43</v>
      </c>
      <c r="X1884" t="s">
        <v>27</v>
      </c>
      <c r="Y1884" t="s">
        <v>27</v>
      </c>
      <c r="Z1884" t="s">
        <v>44</v>
      </c>
      <c r="AA1884" t="s">
        <v>27</v>
      </c>
      <c r="AB1884" s="3" t="s">
        <v>11623</v>
      </c>
    </row>
    <row r="1885" spans="1:28" x14ac:dyDescent="0.25">
      <c r="A1885" s="3">
        <v>88847</v>
      </c>
      <c r="B1885" t="s">
        <v>11625</v>
      </c>
      <c r="C1885" t="s">
        <v>27</v>
      </c>
      <c r="D1885" s="3">
        <v>11</v>
      </c>
      <c r="E1885" t="s">
        <v>11512</v>
      </c>
      <c r="F1885" t="s">
        <v>1903</v>
      </c>
      <c r="G1885" t="s">
        <v>11626</v>
      </c>
      <c r="H1885" t="s">
        <v>5046</v>
      </c>
      <c r="I1885" t="s">
        <v>11627</v>
      </c>
      <c r="J1885" t="s">
        <v>11625</v>
      </c>
      <c r="K1885" t="s">
        <v>11628</v>
      </c>
      <c r="L1885" t="s">
        <v>100</v>
      </c>
      <c r="M1885" t="s">
        <v>101</v>
      </c>
      <c r="N1885" t="s">
        <v>102</v>
      </c>
      <c r="O1885" t="s">
        <v>27</v>
      </c>
      <c r="P1885" t="s">
        <v>27</v>
      </c>
      <c r="Q1885" t="s">
        <v>27</v>
      </c>
      <c r="R1885" t="s">
        <v>27</v>
      </c>
      <c r="S1885" t="s">
        <v>40</v>
      </c>
      <c r="T1885" t="s">
        <v>41</v>
      </c>
      <c r="U1885" t="s">
        <v>42</v>
      </c>
      <c r="V1885" t="s">
        <v>27</v>
      </c>
      <c r="W1885" t="s">
        <v>43</v>
      </c>
      <c r="X1885" t="s">
        <v>27</v>
      </c>
      <c r="Y1885" t="s">
        <v>27</v>
      </c>
      <c r="Z1885" t="s">
        <v>44</v>
      </c>
      <c r="AA1885" t="s">
        <v>27</v>
      </c>
      <c r="AB1885" s="3" t="s">
        <v>246</v>
      </c>
    </row>
    <row r="1886" spans="1:28" x14ac:dyDescent="0.25">
      <c r="A1886" s="3">
        <v>88849</v>
      </c>
      <c r="B1886" t="s">
        <v>11629</v>
      </c>
      <c r="C1886" t="s">
        <v>27</v>
      </c>
      <c r="D1886" s="3">
        <v>11</v>
      </c>
      <c r="E1886" t="s">
        <v>11512</v>
      </c>
      <c r="F1886" t="s">
        <v>11630</v>
      </c>
      <c r="G1886" t="s">
        <v>11631</v>
      </c>
      <c r="H1886" t="s">
        <v>11632</v>
      </c>
      <c r="I1886" t="s">
        <v>11633</v>
      </c>
      <c r="J1886" t="s">
        <v>11629</v>
      </c>
      <c r="K1886" t="s">
        <v>11634</v>
      </c>
      <c r="L1886" t="s">
        <v>27</v>
      </c>
      <c r="M1886" t="s">
        <v>27</v>
      </c>
      <c r="N1886" t="s">
        <v>27</v>
      </c>
      <c r="O1886" t="s">
        <v>11635</v>
      </c>
      <c r="P1886" t="s">
        <v>27</v>
      </c>
      <c r="Q1886" t="s">
        <v>57</v>
      </c>
      <c r="R1886" t="s">
        <v>58</v>
      </c>
      <c r="S1886" t="s">
        <v>59</v>
      </c>
      <c r="T1886" t="s">
        <v>27</v>
      </c>
      <c r="U1886" t="s">
        <v>27</v>
      </c>
      <c r="V1886" t="s">
        <v>27</v>
      </c>
      <c r="W1886" t="s">
        <v>43</v>
      </c>
      <c r="X1886" t="s">
        <v>27</v>
      </c>
      <c r="Y1886" t="s">
        <v>27</v>
      </c>
      <c r="Z1886" t="s">
        <v>44</v>
      </c>
      <c r="AA1886" t="s">
        <v>27</v>
      </c>
      <c r="AB1886" s="3" t="s">
        <v>11636</v>
      </c>
    </row>
    <row r="1887" spans="1:28" x14ac:dyDescent="0.25">
      <c r="A1887" s="3">
        <v>88850</v>
      </c>
      <c r="B1887" t="s">
        <v>11637</v>
      </c>
      <c r="C1887" t="s">
        <v>27</v>
      </c>
      <c r="D1887" s="3">
        <v>11</v>
      </c>
      <c r="E1887" t="s">
        <v>11512</v>
      </c>
      <c r="F1887" t="s">
        <v>1954</v>
      </c>
      <c r="G1887" t="s">
        <v>11638</v>
      </c>
      <c r="H1887" t="s">
        <v>5059</v>
      </c>
      <c r="I1887" t="s">
        <v>11639</v>
      </c>
      <c r="J1887" t="s">
        <v>11637</v>
      </c>
      <c r="K1887" t="s">
        <v>11640</v>
      </c>
      <c r="L1887" t="s">
        <v>100</v>
      </c>
      <c r="M1887" t="s">
        <v>101</v>
      </c>
      <c r="N1887" t="s">
        <v>102</v>
      </c>
      <c r="O1887" t="s">
        <v>27</v>
      </c>
      <c r="P1887" t="s">
        <v>27</v>
      </c>
      <c r="Q1887" t="s">
        <v>27</v>
      </c>
      <c r="R1887" t="s">
        <v>27</v>
      </c>
      <c r="S1887" t="s">
        <v>40</v>
      </c>
      <c r="T1887" t="s">
        <v>146</v>
      </c>
      <c r="U1887" t="s">
        <v>147</v>
      </c>
      <c r="V1887" t="s">
        <v>27</v>
      </c>
      <c r="W1887" t="s">
        <v>43</v>
      </c>
      <c r="X1887" t="s">
        <v>27</v>
      </c>
      <c r="Y1887" t="s">
        <v>27</v>
      </c>
      <c r="Z1887" t="s">
        <v>44</v>
      </c>
      <c r="AA1887" t="s">
        <v>27</v>
      </c>
      <c r="AB1887" s="3" t="s">
        <v>246</v>
      </c>
    </row>
    <row r="1888" spans="1:28" x14ac:dyDescent="0.25">
      <c r="A1888" s="3">
        <v>88851</v>
      </c>
      <c r="B1888" t="s">
        <v>11641</v>
      </c>
      <c r="C1888" t="s">
        <v>27</v>
      </c>
      <c r="D1888" s="3">
        <v>11</v>
      </c>
      <c r="E1888" t="s">
        <v>11512</v>
      </c>
      <c r="F1888" t="s">
        <v>1954</v>
      </c>
      <c r="G1888" t="s">
        <v>11642</v>
      </c>
      <c r="H1888" t="s">
        <v>5064</v>
      </c>
      <c r="I1888" t="s">
        <v>11643</v>
      </c>
      <c r="J1888" t="s">
        <v>11641</v>
      </c>
      <c r="K1888" t="s">
        <v>11644</v>
      </c>
      <c r="L1888" t="s">
        <v>37</v>
      </c>
      <c r="M1888" t="s">
        <v>38</v>
      </c>
      <c r="N1888" t="s">
        <v>39</v>
      </c>
      <c r="O1888" t="s">
        <v>27</v>
      </c>
      <c r="P1888" t="s">
        <v>27</v>
      </c>
      <c r="Q1888" t="s">
        <v>27</v>
      </c>
      <c r="R1888" t="s">
        <v>27</v>
      </c>
      <c r="S1888" t="s">
        <v>40</v>
      </c>
      <c r="T1888" t="s">
        <v>27</v>
      </c>
      <c r="U1888" t="s">
        <v>27</v>
      </c>
      <c r="V1888" t="s">
        <v>27</v>
      </c>
      <c r="W1888" t="s">
        <v>43</v>
      </c>
      <c r="X1888" t="s">
        <v>27</v>
      </c>
      <c r="Y1888" t="s">
        <v>27</v>
      </c>
      <c r="Z1888" t="s">
        <v>44</v>
      </c>
      <c r="AA1888" t="s">
        <v>27</v>
      </c>
      <c r="AB1888" s="3" t="s">
        <v>11645</v>
      </c>
    </row>
    <row r="1889" spans="1:28" x14ac:dyDescent="0.25">
      <c r="A1889" s="3">
        <v>88852</v>
      </c>
      <c r="B1889" t="s">
        <v>11646</v>
      </c>
      <c r="C1889" t="s">
        <v>27</v>
      </c>
      <c r="D1889" s="3">
        <v>11</v>
      </c>
      <c r="E1889" t="s">
        <v>11512</v>
      </c>
      <c r="F1889" t="s">
        <v>1954</v>
      </c>
      <c r="G1889" t="s">
        <v>11647</v>
      </c>
      <c r="H1889" t="s">
        <v>5070</v>
      </c>
      <c r="I1889" t="s">
        <v>11648</v>
      </c>
      <c r="J1889" t="s">
        <v>11646</v>
      </c>
      <c r="K1889" t="s">
        <v>11649</v>
      </c>
      <c r="L1889" t="s">
        <v>37</v>
      </c>
      <c r="M1889" t="s">
        <v>38</v>
      </c>
      <c r="N1889" t="s">
        <v>39</v>
      </c>
      <c r="O1889" t="s">
        <v>27</v>
      </c>
      <c r="P1889" t="s">
        <v>27</v>
      </c>
      <c r="Q1889" t="s">
        <v>27</v>
      </c>
      <c r="R1889" t="s">
        <v>27</v>
      </c>
      <c r="S1889" t="s">
        <v>59</v>
      </c>
      <c r="T1889" t="s">
        <v>41</v>
      </c>
      <c r="U1889" t="s">
        <v>42</v>
      </c>
      <c r="V1889" t="s">
        <v>27</v>
      </c>
      <c r="W1889" t="s">
        <v>43</v>
      </c>
      <c r="X1889" t="s">
        <v>27</v>
      </c>
      <c r="Y1889" t="s">
        <v>27</v>
      </c>
      <c r="Z1889" t="s">
        <v>44</v>
      </c>
      <c r="AA1889" t="s">
        <v>27</v>
      </c>
      <c r="AB1889" s="3" t="s">
        <v>11650</v>
      </c>
    </row>
    <row r="1890" spans="1:28" x14ac:dyDescent="0.25">
      <c r="A1890" s="3">
        <v>88853</v>
      </c>
      <c r="B1890" t="s">
        <v>11651</v>
      </c>
      <c r="C1890" t="s">
        <v>27</v>
      </c>
      <c r="D1890" s="3">
        <v>11</v>
      </c>
      <c r="E1890" t="s">
        <v>11652</v>
      </c>
      <c r="F1890" t="s">
        <v>1954</v>
      </c>
      <c r="G1890" t="s">
        <v>11653</v>
      </c>
      <c r="H1890" t="s">
        <v>5076</v>
      </c>
      <c r="I1890" t="s">
        <v>11654</v>
      </c>
      <c r="J1890" t="s">
        <v>11651</v>
      </c>
      <c r="K1890" t="s">
        <v>11655</v>
      </c>
      <c r="L1890" t="s">
        <v>37</v>
      </c>
      <c r="M1890" t="s">
        <v>38</v>
      </c>
      <c r="N1890" t="s">
        <v>39</v>
      </c>
      <c r="O1890" t="s">
        <v>27</v>
      </c>
      <c r="P1890" t="s">
        <v>27</v>
      </c>
      <c r="Q1890" t="s">
        <v>27</v>
      </c>
      <c r="R1890" t="s">
        <v>27</v>
      </c>
      <c r="S1890" t="s">
        <v>59</v>
      </c>
      <c r="T1890" t="s">
        <v>146</v>
      </c>
      <c r="U1890" t="s">
        <v>147</v>
      </c>
      <c r="V1890" t="s">
        <v>27</v>
      </c>
      <c r="W1890" t="s">
        <v>43</v>
      </c>
      <c r="X1890" t="s">
        <v>27</v>
      </c>
      <c r="Y1890" t="s">
        <v>27</v>
      </c>
      <c r="Z1890" t="s">
        <v>44</v>
      </c>
      <c r="AA1890" t="s">
        <v>27</v>
      </c>
      <c r="AB1890" s="3" t="s">
        <v>11656</v>
      </c>
    </row>
    <row r="1891" spans="1:28" x14ac:dyDescent="0.25">
      <c r="A1891" s="3">
        <v>88854</v>
      </c>
      <c r="B1891" t="s">
        <v>11657</v>
      </c>
      <c r="C1891" t="s">
        <v>27</v>
      </c>
      <c r="D1891" s="3">
        <v>11</v>
      </c>
      <c r="E1891" t="s">
        <v>11652</v>
      </c>
      <c r="F1891" t="s">
        <v>11658</v>
      </c>
      <c r="G1891" t="s">
        <v>11659</v>
      </c>
      <c r="H1891" t="s">
        <v>5083</v>
      </c>
      <c r="I1891" t="s">
        <v>11660</v>
      </c>
      <c r="J1891" t="s">
        <v>11657</v>
      </c>
      <c r="K1891" t="s">
        <v>11661</v>
      </c>
      <c r="L1891" t="s">
        <v>117</v>
      </c>
      <c r="M1891" t="s">
        <v>243</v>
      </c>
      <c r="N1891" t="s">
        <v>244</v>
      </c>
      <c r="O1891" t="s">
        <v>27</v>
      </c>
      <c r="P1891" t="s">
        <v>27</v>
      </c>
      <c r="Q1891" t="s">
        <v>27</v>
      </c>
      <c r="R1891" t="s">
        <v>27</v>
      </c>
      <c r="S1891" t="s">
        <v>260</v>
      </c>
      <c r="T1891" t="s">
        <v>41</v>
      </c>
      <c r="U1891" t="s">
        <v>42</v>
      </c>
      <c r="V1891" t="s">
        <v>27</v>
      </c>
      <c r="W1891" t="s">
        <v>43</v>
      </c>
      <c r="X1891" t="s">
        <v>27</v>
      </c>
      <c r="Y1891" t="s">
        <v>27</v>
      </c>
      <c r="Z1891" t="s">
        <v>44</v>
      </c>
      <c r="AA1891" t="s">
        <v>27</v>
      </c>
      <c r="AB1891" s="3" t="s">
        <v>11662</v>
      </c>
    </row>
    <row r="1892" spans="1:28" x14ac:dyDescent="0.25">
      <c r="A1892" s="3">
        <v>88855</v>
      </c>
      <c r="B1892" t="s">
        <v>11663</v>
      </c>
      <c r="C1892" t="s">
        <v>27</v>
      </c>
      <c r="D1892" s="3">
        <v>11</v>
      </c>
      <c r="E1892" t="s">
        <v>11652</v>
      </c>
      <c r="F1892" t="s">
        <v>11664</v>
      </c>
      <c r="G1892" t="s">
        <v>11665</v>
      </c>
      <c r="H1892" t="s">
        <v>5089</v>
      </c>
      <c r="I1892" t="s">
        <v>11666</v>
      </c>
      <c r="J1892" t="s">
        <v>11667</v>
      </c>
      <c r="K1892" t="s">
        <v>11668</v>
      </c>
      <c r="L1892" t="s">
        <v>117</v>
      </c>
      <c r="M1892" t="s">
        <v>243</v>
      </c>
      <c r="N1892" t="s">
        <v>244</v>
      </c>
      <c r="O1892" t="s">
        <v>27</v>
      </c>
      <c r="P1892" t="s">
        <v>27</v>
      </c>
      <c r="Q1892" t="s">
        <v>27</v>
      </c>
      <c r="R1892" t="s">
        <v>27</v>
      </c>
      <c r="S1892" t="s">
        <v>40</v>
      </c>
      <c r="T1892" t="s">
        <v>60</v>
      </c>
      <c r="U1892" t="s">
        <v>61</v>
      </c>
      <c r="V1892" t="s">
        <v>27</v>
      </c>
      <c r="W1892" t="s">
        <v>43</v>
      </c>
      <c r="X1892" t="s">
        <v>27</v>
      </c>
      <c r="Y1892" t="s">
        <v>119</v>
      </c>
      <c r="Z1892" t="s">
        <v>133</v>
      </c>
      <c r="AA1892" t="s">
        <v>27</v>
      </c>
      <c r="AB1892" s="3" t="s">
        <v>11669</v>
      </c>
    </row>
    <row r="1893" spans="1:28" x14ac:dyDescent="0.25">
      <c r="A1893" s="3">
        <v>88856</v>
      </c>
      <c r="B1893" t="s">
        <v>11670</v>
      </c>
      <c r="C1893" t="s">
        <v>27</v>
      </c>
      <c r="D1893" s="3">
        <v>11</v>
      </c>
      <c r="E1893" t="s">
        <v>11652</v>
      </c>
      <c r="F1893" t="s">
        <v>792</v>
      </c>
      <c r="G1893" t="s">
        <v>11671</v>
      </c>
      <c r="H1893" t="s">
        <v>5096</v>
      </c>
      <c r="I1893" t="s">
        <v>11672</v>
      </c>
      <c r="J1893" t="s">
        <v>11670</v>
      </c>
      <c r="K1893" t="s">
        <v>11673</v>
      </c>
      <c r="L1893" t="s">
        <v>37</v>
      </c>
      <c r="M1893" t="s">
        <v>38</v>
      </c>
      <c r="N1893" t="s">
        <v>39</v>
      </c>
      <c r="O1893" t="s">
        <v>11674</v>
      </c>
      <c r="P1893" t="s">
        <v>27</v>
      </c>
      <c r="Q1893" t="s">
        <v>57</v>
      </c>
      <c r="R1893" t="s">
        <v>58</v>
      </c>
      <c r="S1893" t="s">
        <v>59</v>
      </c>
      <c r="T1893" t="s">
        <v>41</v>
      </c>
      <c r="U1893" t="s">
        <v>42</v>
      </c>
      <c r="V1893" t="s">
        <v>27</v>
      </c>
      <c r="W1893" t="s">
        <v>43</v>
      </c>
      <c r="X1893" t="s">
        <v>27</v>
      </c>
      <c r="Y1893" t="s">
        <v>27</v>
      </c>
      <c r="Z1893" t="s">
        <v>44</v>
      </c>
      <c r="AA1893" t="s">
        <v>27</v>
      </c>
      <c r="AB1893" s="3" t="s">
        <v>11675</v>
      </c>
    </row>
    <row r="1894" spans="1:28" x14ac:dyDescent="0.25">
      <c r="A1894" s="3">
        <v>88857</v>
      </c>
      <c r="B1894" t="s">
        <v>11676</v>
      </c>
      <c r="C1894" t="s">
        <v>27</v>
      </c>
      <c r="D1894" s="3">
        <v>11</v>
      </c>
      <c r="E1894" t="s">
        <v>11652</v>
      </c>
      <c r="F1894" t="s">
        <v>11677</v>
      </c>
      <c r="G1894" t="s">
        <v>11678</v>
      </c>
      <c r="H1894" t="s">
        <v>5103</v>
      </c>
      <c r="I1894" t="s">
        <v>11679</v>
      </c>
      <c r="J1894" t="s">
        <v>11676</v>
      </c>
      <c r="K1894" t="s">
        <v>11680</v>
      </c>
      <c r="L1894" t="s">
        <v>127</v>
      </c>
      <c r="M1894" t="s">
        <v>128</v>
      </c>
      <c r="N1894" t="s">
        <v>129</v>
      </c>
      <c r="O1894" t="s">
        <v>11681</v>
      </c>
      <c r="P1894" t="s">
        <v>27</v>
      </c>
      <c r="Q1894" t="s">
        <v>57</v>
      </c>
      <c r="R1894" t="s">
        <v>58</v>
      </c>
      <c r="S1894" t="s">
        <v>59</v>
      </c>
      <c r="T1894" t="s">
        <v>146</v>
      </c>
      <c r="U1894" t="s">
        <v>147</v>
      </c>
      <c r="V1894" t="s">
        <v>4183</v>
      </c>
      <c r="W1894" t="s">
        <v>43</v>
      </c>
      <c r="X1894" t="s">
        <v>27</v>
      </c>
      <c r="Y1894" t="s">
        <v>27</v>
      </c>
      <c r="Z1894" t="s">
        <v>44</v>
      </c>
      <c r="AA1894" t="s">
        <v>27</v>
      </c>
      <c r="AB1894" s="3" t="s">
        <v>246</v>
      </c>
    </row>
    <row r="1895" spans="1:28" x14ac:dyDescent="0.25">
      <c r="A1895" s="3">
        <v>88858</v>
      </c>
      <c r="B1895" t="s">
        <v>11682</v>
      </c>
      <c r="C1895" t="s">
        <v>27</v>
      </c>
      <c r="D1895" s="3">
        <v>11</v>
      </c>
      <c r="E1895" t="s">
        <v>11652</v>
      </c>
      <c r="F1895" t="s">
        <v>792</v>
      </c>
      <c r="G1895" t="s">
        <v>11683</v>
      </c>
      <c r="H1895" t="s">
        <v>5109</v>
      </c>
      <c r="I1895" t="s">
        <v>11684</v>
      </c>
      <c r="J1895" t="s">
        <v>11682</v>
      </c>
      <c r="K1895" t="s">
        <v>11685</v>
      </c>
      <c r="L1895" t="s">
        <v>37</v>
      </c>
      <c r="M1895" t="s">
        <v>38</v>
      </c>
      <c r="N1895" t="s">
        <v>39</v>
      </c>
      <c r="O1895" t="s">
        <v>27</v>
      </c>
      <c r="P1895" t="s">
        <v>27</v>
      </c>
      <c r="Q1895" t="s">
        <v>27</v>
      </c>
      <c r="R1895" t="s">
        <v>27</v>
      </c>
      <c r="S1895" t="s">
        <v>40</v>
      </c>
      <c r="T1895" t="s">
        <v>146</v>
      </c>
      <c r="U1895" t="s">
        <v>147</v>
      </c>
      <c r="V1895" t="s">
        <v>27</v>
      </c>
      <c r="W1895" t="s">
        <v>43</v>
      </c>
      <c r="X1895" t="s">
        <v>27</v>
      </c>
      <c r="Y1895" t="s">
        <v>27</v>
      </c>
      <c r="Z1895" t="s">
        <v>44</v>
      </c>
      <c r="AA1895" t="s">
        <v>27</v>
      </c>
      <c r="AB1895" s="3" t="s">
        <v>11686</v>
      </c>
    </row>
    <row r="1896" spans="1:28" x14ac:dyDescent="0.25">
      <c r="A1896" s="3">
        <v>88859</v>
      </c>
      <c r="B1896" t="s">
        <v>11687</v>
      </c>
      <c r="C1896" t="s">
        <v>27</v>
      </c>
      <c r="D1896" s="3">
        <v>11</v>
      </c>
      <c r="E1896" t="s">
        <v>11688</v>
      </c>
      <c r="F1896" t="s">
        <v>11689</v>
      </c>
      <c r="G1896" t="s">
        <v>11690</v>
      </c>
      <c r="H1896" t="s">
        <v>5114</v>
      </c>
      <c r="I1896" t="s">
        <v>11691</v>
      </c>
      <c r="J1896" t="s">
        <v>11687</v>
      </c>
      <c r="K1896" t="s">
        <v>11692</v>
      </c>
      <c r="L1896" t="s">
        <v>127</v>
      </c>
      <c r="M1896" t="s">
        <v>128</v>
      </c>
      <c r="N1896" t="s">
        <v>129</v>
      </c>
      <c r="O1896" t="s">
        <v>11693</v>
      </c>
      <c r="P1896" t="s">
        <v>27</v>
      </c>
      <c r="Q1896" t="s">
        <v>57</v>
      </c>
      <c r="R1896" t="s">
        <v>58</v>
      </c>
      <c r="S1896" t="s">
        <v>40</v>
      </c>
      <c r="T1896" t="s">
        <v>41</v>
      </c>
      <c r="U1896" t="s">
        <v>42</v>
      </c>
      <c r="V1896" t="s">
        <v>27</v>
      </c>
      <c r="W1896" t="s">
        <v>43</v>
      </c>
      <c r="X1896" t="s">
        <v>27</v>
      </c>
      <c r="Y1896" t="s">
        <v>27</v>
      </c>
      <c r="Z1896" t="s">
        <v>44</v>
      </c>
      <c r="AA1896" t="s">
        <v>27</v>
      </c>
      <c r="AB1896" s="3" t="s">
        <v>11694</v>
      </c>
    </row>
    <row r="1897" spans="1:28" x14ac:dyDescent="0.25">
      <c r="A1897" s="3">
        <v>88860</v>
      </c>
      <c r="B1897" t="s">
        <v>11695</v>
      </c>
      <c r="C1897" t="s">
        <v>27</v>
      </c>
      <c r="D1897" s="3">
        <v>11</v>
      </c>
      <c r="E1897" t="s">
        <v>11652</v>
      </c>
      <c r="F1897" t="s">
        <v>792</v>
      </c>
      <c r="G1897" t="s">
        <v>11696</v>
      </c>
      <c r="H1897" t="s">
        <v>5120</v>
      </c>
      <c r="I1897" t="s">
        <v>11697</v>
      </c>
      <c r="J1897" t="s">
        <v>11695</v>
      </c>
      <c r="K1897" t="s">
        <v>11698</v>
      </c>
      <c r="L1897" t="s">
        <v>37</v>
      </c>
      <c r="M1897" t="s">
        <v>38</v>
      </c>
      <c r="N1897" t="s">
        <v>39</v>
      </c>
      <c r="O1897" t="s">
        <v>27</v>
      </c>
      <c r="P1897" t="s">
        <v>27</v>
      </c>
      <c r="Q1897" t="s">
        <v>27</v>
      </c>
      <c r="R1897" t="s">
        <v>27</v>
      </c>
      <c r="S1897" t="s">
        <v>40</v>
      </c>
      <c r="T1897" t="s">
        <v>41</v>
      </c>
      <c r="U1897" t="s">
        <v>42</v>
      </c>
      <c r="V1897" t="s">
        <v>27</v>
      </c>
      <c r="W1897" t="s">
        <v>43</v>
      </c>
      <c r="X1897" t="s">
        <v>27</v>
      </c>
      <c r="Y1897" t="s">
        <v>27</v>
      </c>
      <c r="Z1897" t="s">
        <v>44</v>
      </c>
      <c r="AA1897" t="s">
        <v>27</v>
      </c>
      <c r="AB1897" s="3" t="s">
        <v>246</v>
      </c>
    </row>
    <row r="1898" spans="1:28" x14ac:dyDescent="0.25">
      <c r="A1898" s="3">
        <v>88861</v>
      </c>
      <c r="B1898" t="s">
        <v>11699</v>
      </c>
      <c r="C1898" t="s">
        <v>27</v>
      </c>
      <c r="D1898" s="3">
        <v>11</v>
      </c>
      <c r="E1898" t="s">
        <v>11652</v>
      </c>
      <c r="F1898" t="s">
        <v>2059</v>
      </c>
      <c r="G1898" t="s">
        <v>11700</v>
      </c>
      <c r="H1898" t="s">
        <v>5126</v>
      </c>
      <c r="I1898" t="s">
        <v>11701</v>
      </c>
      <c r="J1898" t="s">
        <v>11699</v>
      </c>
      <c r="K1898" t="s">
        <v>11702</v>
      </c>
      <c r="L1898" t="s">
        <v>117</v>
      </c>
      <c r="M1898" t="s">
        <v>243</v>
      </c>
      <c r="N1898" t="s">
        <v>244</v>
      </c>
      <c r="O1898" t="s">
        <v>27</v>
      </c>
      <c r="P1898" t="s">
        <v>27</v>
      </c>
      <c r="Q1898" t="s">
        <v>27</v>
      </c>
      <c r="R1898" t="s">
        <v>27</v>
      </c>
      <c r="S1898" t="s">
        <v>40</v>
      </c>
      <c r="T1898" t="s">
        <v>41</v>
      </c>
      <c r="U1898" t="s">
        <v>42</v>
      </c>
      <c r="V1898" t="s">
        <v>27</v>
      </c>
      <c r="W1898" t="s">
        <v>43</v>
      </c>
      <c r="X1898" t="s">
        <v>27</v>
      </c>
      <c r="Y1898" t="s">
        <v>27</v>
      </c>
      <c r="Z1898" t="s">
        <v>44</v>
      </c>
      <c r="AA1898" t="s">
        <v>27</v>
      </c>
      <c r="AB1898" s="3" t="s">
        <v>246</v>
      </c>
    </row>
    <row r="1899" spans="1:28" x14ac:dyDescent="0.25">
      <c r="A1899" s="3">
        <v>88862</v>
      </c>
      <c r="B1899" t="s">
        <v>11703</v>
      </c>
      <c r="C1899" t="s">
        <v>27</v>
      </c>
      <c r="D1899" s="3">
        <v>11</v>
      </c>
      <c r="E1899" t="s">
        <v>11652</v>
      </c>
      <c r="F1899" t="s">
        <v>2059</v>
      </c>
      <c r="G1899" t="s">
        <v>11704</v>
      </c>
      <c r="H1899" t="s">
        <v>5133</v>
      </c>
      <c r="I1899" t="s">
        <v>11705</v>
      </c>
      <c r="J1899" t="s">
        <v>11703</v>
      </c>
      <c r="K1899" t="s">
        <v>11706</v>
      </c>
      <c r="L1899" t="s">
        <v>37</v>
      </c>
      <c r="M1899" t="s">
        <v>38</v>
      </c>
      <c r="N1899" t="s">
        <v>39</v>
      </c>
      <c r="O1899" t="s">
        <v>27</v>
      </c>
      <c r="P1899" t="s">
        <v>27</v>
      </c>
      <c r="Q1899" t="s">
        <v>27</v>
      </c>
      <c r="R1899" t="s">
        <v>27</v>
      </c>
      <c r="S1899" t="s">
        <v>40</v>
      </c>
      <c r="T1899" t="s">
        <v>41</v>
      </c>
      <c r="U1899" t="s">
        <v>42</v>
      </c>
      <c r="V1899" t="s">
        <v>27</v>
      </c>
      <c r="W1899" t="s">
        <v>43</v>
      </c>
      <c r="X1899" t="s">
        <v>27</v>
      </c>
      <c r="Y1899" t="s">
        <v>27</v>
      </c>
      <c r="Z1899" t="s">
        <v>44</v>
      </c>
      <c r="AA1899" t="s">
        <v>27</v>
      </c>
      <c r="AB1899" s="3" t="s">
        <v>11707</v>
      </c>
    </row>
    <row r="1900" spans="1:28" x14ac:dyDescent="0.25">
      <c r="A1900" s="3">
        <v>88863</v>
      </c>
      <c r="B1900" t="s">
        <v>11708</v>
      </c>
      <c r="C1900" t="s">
        <v>172</v>
      </c>
      <c r="D1900" s="3">
        <v>11</v>
      </c>
      <c r="E1900" t="s">
        <v>11652</v>
      </c>
      <c r="F1900" t="s">
        <v>11709</v>
      </c>
      <c r="G1900" t="s">
        <v>11710</v>
      </c>
      <c r="H1900" t="s">
        <v>5139</v>
      </c>
      <c r="I1900" t="s">
        <v>11711</v>
      </c>
      <c r="J1900" t="s">
        <v>11708</v>
      </c>
      <c r="K1900" t="s">
        <v>11712</v>
      </c>
      <c r="L1900" t="s">
        <v>100</v>
      </c>
      <c r="M1900" t="s">
        <v>101</v>
      </c>
      <c r="N1900" t="s">
        <v>102</v>
      </c>
      <c r="O1900" t="s">
        <v>27</v>
      </c>
      <c r="P1900" t="s">
        <v>27</v>
      </c>
      <c r="Q1900" t="s">
        <v>27</v>
      </c>
      <c r="R1900" t="s">
        <v>27</v>
      </c>
      <c r="S1900" t="s">
        <v>260</v>
      </c>
      <c r="T1900" t="s">
        <v>146</v>
      </c>
      <c r="U1900" t="s">
        <v>147</v>
      </c>
      <c r="V1900" t="s">
        <v>27</v>
      </c>
      <c r="W1900" t="s">
        <v>43</v>
      </c>
      <c r="X1900" t="s">
        <v>27</v>
      </c>
      <c r="Y1900" t="s">
        <v>27</v>
      </c>
      <c r="Z1900" t="s">
        <v>44</v>
      </c>
      <c r="AA1900" t="s">
        <v>27</v>
      </c>
      <c r="AB1900" s="3" t="s">
        <v>11713</v>
      </c>
    </row>
    <row r="1901" spans="1:28" x14ac:dyDescent="0.25">
      <c r="A1901" s="3">
        <v>88864</v>
      </c>
      <c r="B1901" t="s">
        <v>11714</v>
      </c>
      <c r="C1901" t="s">
        <v>27</v>
      </c>
      <c r="D1901" s="3">
        <v>11</v>
      </c>
      <c r="E1901" t="s">
        <v>11652</v>
      </c>
      <c r="F1901" t="s">
        <v>2059</v>
      </c>
      <c r="G1901" t="s">
        <v>11715</v>
      </c>
      <c r="H1901" t="s">
        <v>5144</v>
      </c>
      <c r="I1901" t="s">
        <v>11716</v>
      </c>
      <c r="J1901" t="s">
        <v>11714</v>
      </c>
      <c r="K1901" t="s">
        <v>11717</v>
      </c>
      <c r="L1901" t="s">
        <v>37</v>
      </c>
      <c r="M1901" t="s">
        <v>38</v>
      </c>
      <c r="N1901" t="s">
        <v>39</v>
      </c>
      <c r="O1901" t="s">
        <v>27</v>
      </c>
      <c r="P1901" t="s">
        <v>27</v>
      </c>
      <c r="Q1901" t="s">
        <v>27</v>
      </c>
      <c r="R1901" t="s">
        <v>27</v>
      </c>
      <c r="S1901" t="s">
        <v>40</v>
      </c>
      <c r="T1901" t="s">
        <v>41</v>
      </c>
      <c r="U1901" t="s">
        <v>42</v>
      </c>
      <c r="V1901" t="s">
        <v>27</v>
      </c>
      <c r="W1901" t="s">
        <v>43</v>
      </c>
      <c r="X1901" t="s">
        <v>27</v>
      </c>
      <c r="Y1901" t="s">
        <v>27</v>
      </c>
      <c r="Z1901" t="s">
        <v>44</v>
      </c>
      <c r="AA1901" t="s">
        <v>27</v>
      </c>
      <c r="AB1901" s="3" t="s">
        <v>246</v>
      </c>
    </row>
    <row r="1902" spans="1:28" x14ac:dyDescent="0.25">
      <c r="A1902" s="3">
        <v>88865</v>
      </c>
      <c r="B1902" t="s">
        <v>11718</v>
      </c>
      <c r="C1902" t="s">
        <v>27</v>
      </c>
      <c r="D1902" s="3">
        <v>11</v>
      </c>
      <c r="E1902" t="s">
        <v>11652</v>
      </c>
      <c r="F1902" t="s">
        <v>2059</v>
      </c>
      <c r="G1902" t="s">
        <v>11719</v>
      </c>
      <c r="H1902" t="s">
        <v>5150</v>
      </c>
      <c r="I1902" t="s">
        <v>11720</v>
      </c>
      <c r="J1902" t="s">
        <v>11718</v>
      </c>
      <c r="K1902" t="s">
        <v>11721</v>
      </c>
      <c r="L1902" t="s">
        <v>37</v>
      </c>
      <c r="M1902" t="s">
        <v>38</v>
      </c>
      <c r="N1902" t="s">
        <v>39</v>
      </c>
      <c r="O1902" t="s">
        <v>27</v>
      </c>
      <c r="P1902" t="s">
        <v>27</v>
      </c>
      <c r="Q1902" t="s">
        <v>27</v>
      </c>
      <c r="R1902" t="s">
        <v>27</v>
      </c>
      <c r="S1902" t="s">
        <v>40</v>
      </c>
      <c r="T1902" t="s">
        <v>41</v>
      </c>
      <c r="U1902" t="s">
        <v>42</v>
      </c>
      <c r="V1902" t="s">
        <v>27</v>
      </c>
      <c r="W1902" t="s">
        <v>43</v>
      </c>
      <c r="X1902" t="s">
        <v>27</v>
      </c>
      <c r="Y1902" t="s">
        <v>27</v>
      </c>
      <c r="Z1902" t="s">
        <v>44</v>
      </c>
      <c r="AA1902" t="s">
        <v>27</v>
      </c>
      <c r="AB1902" s="3" t="s">
        <v>246</v>
      </c>
    </row>
    <row r="1903" spans="1:28" x14ac:dyDescent="0.25">
      <c r="A1903" s="3">
        <v>88866</v>
      </c>
      <c r="B1903" t="s">
        <v>11722</v>
      </c>
      <c r="C1903" t="s">
        <v>27</v>
      </c>
      <c r="D1903" s="3">
        <v>11</v>
      </c>
      <c r="E1903" t="s">
        <v>11652</v>
      </c>
      <c r="F1903" t="s">
        <v>2112</v>
      </c>
      <c r="G1903" t="s">
        <v>11723</v>
      </c>
      <c r="H1903" t="s">
        <v>5156</v>
      </c>
      <c r="I1903" t="s">
        <v>11724</v>
      </c>
      <c r="J1903" t="s">
        <v>11722</v>
      </c>
      <c r="K1903" t="s">
        <v>11725</v>
      </c>
      <c r="L1903" t="s">
        <v>37</v>
      </c>
      <c r="M1903" t="s">
        <v>38</v>
      </c>
      <c r="N1903" t="s">
        <v>39</v>
      </c>
      <c r="O1903" t="s">
        <v>27</v>
      </c>
      <c r="P1903" t="s">
        <v>27</v>
      </c>
      <c r="Q1903" t="s">
        <v>27</v>
      </c>
      <c r="R1903" t="s">
        <v>27</v>
      </c>
      <c r="S1903" t="s">
        <v>40</v>
      </c>
      <c r="T1903" t="s">
        <v>146</v>
      </c>
      <c r="U1903" t="s">
        <v>147</v>
      </c>
      <c r="V1903" t="s">
        <v>27</v>
      </c>
      <c r="W1903" t="s">
        <v>43</v>
      </c>
      <c r="X1903" t="s">
        <v>27</v>
      </c>
      <c r="Y1903" t="s">
        <v>27</v>
      </c>
      <c r="Z1903" t="s">
        <v>44</v>
      </c>
      <c r="AA1903" t="s">
        <v>27</v>
      </c>
      <c r="AB1903" s="3" t="s">
        <v>246</v>
      </c>
    </row>
    <row r="1904" spans="1:28" x14ac:dyDescent="0.25">
      <c r="A1904" s="3">
        <v>88867</v>
      </c>
      <c r="B1904" t="s">
        <v>11726</v>
      </c>
      <c r="C1904" t="s">
        <v>27</v>
      </c>
      <c r="D1904" s="3">
        <v>11</v>
      </c>
      <c r="E1904" t="s">
        <v>11652</v>
      </c>
      <c r="F1904" t="s">
        <v>11727</v>
      </c>
      <c r="G1904" t="s">
        <v>11728</v>
      </c>
      <c r="H1904" t="s">
        <v>11729</v>
      </c>
      <c r="I1904" t="s">
        <v>11730</v>
      </c>
      <c r="J1904" t="s">
        <v>11731</v>
      </c>
      <c r="K1904" t="s">
        <v>11732</v>
      </c>
      <c r="L1904" t="s">
        <v>100</v>
      </c>
      <c r="M1904" t="s">
        <v>101</v>
      </c>
      <c r="N1904" t="s">
        <v>102</v>
      </c>
      <c r="O1904" t="s">
        <v>11733</v>
      </c>
      <c r="P1904" t="s">
        <v>27</v>
      </c>
      <c r="Q1904" t="s">
        <v>57</v>
      </c>
      <c r="R1904" t="s">
        <v>58</v>
      </c>
      <c r="S1904" t="s">
        <v>40</v>
      </c>
      <c r="T1904" t="s">
        <v>104</v>
      </c>
      <c r="U1904" t="s">
        <v>105</v>
      </c>
      <c r="V1904" t="s">
        <v>27</v>
      </c>
      <c r="W1904" t="s">
        <v>43</v>
      </c>
      <c r="X1904" t="s">
        <v>11734</v>
      </c>
      <c r="Y1904" t="s">
        <v>27</v>
      </c>
      <c r="Z1904" t="s">
        <v>44</v>
      </c>
      <c r="AA1904" t="s">
        <v>27</v>
      </c>
      <c r="AB1904" s="3" t="s">
        <v>11735</v>
      </c>
    </row>
    <row r="1905" spans="1:28" x14ac:dyDescent="0.25">
      <c r="A1905" s="3">
        <v>88868</v>
      </c>
      <c r="B1905" t="s">
        <v>11736</v>
      </c>
      <c r="C1905" t="s">
        <v>27</v>
      </c>
      <c r="D1905" s="3">
        <v>11</v>
      </c>
      <c r="E1905" t="s">
        <v>11652</v>
      </c>
      <c r="F1905" t="s">
        <v>2112</v>
      </c>
      <c r="G1905" t="s">
        <v>11737</v>
      </c>
      <c r="H1905" t="s">
        <v>5163</v>
      </c>
      <c r="I1905" t="s">
        <v>11738</v>
      </c>
      <c r="J1905" t="s">
        <v>11736</v>
      </c>
      <c r="K1905" t="s">
        <v>11739</v>
      </c>
      <c r="L1905" t="s">
        <v>37</v>
      </c>
      <c r="M1905" t="s">
        <v>38</v>
      </c>
      <c r="N1905" t="s">
        <v>39</v>
      </c>
      <c r="O1905" t="s">
        <v>27</v>
      </c>
      <c r="P1905" t="s">
        <v>27</v>
      </c>
      <c r="Q1905" t="s">
        <v>27</v>
      </c>
      <c r="R1905" t="s">
        <v>27</v>
      </c>
      <c r="S1905" t="s">
        <v>40</v>
      </c>
      <c r="T1905" t="s">
        <v>146</v>
      </c>
      <c r="U1905" t="s">
        <v>147</v>
      </c>
      <c r="V1905" t="s">
        <v>27</v>
      </c>
      <c r="W1905" t="s">
        <v>43</v>
      </c>
      <c r="X1905" t="s">
        <v>27</v>
      </c>
      <c r="Y1905" t="s">
        <v>27</v>
      </c>
      <c r="Z1905" t="s">
        <v>44</v>
      </c>
      <c r="AA1905" t="s">
        <v>27</v>
      </c>
      <c r="AB1905" s="3" t="s">
        <v>11740</v>
      </c>
    </row>
    <row r="1906" spans="1:28" x14ac:dyDescent="0.25">
      <c r="A1906" s="3">
        <v>88869</v>
      </c>
      <c r="B1906" t="s">
        <v>11741</v>
      </c>
      <c r="C1906" t="s">
        <v>27</v>
      </c>
      <c r="D1906" s="3">
        <v>11</v>
      </c>
      <c r="E1906" t="s">
        <v>11652</v>
      </c>
      <c r="F1906" t="s">
        <v>2112</v>
      </c>
      <c r="G1906" t="s">
        <v>11742</v>
      </c>
      <c r="H1906" t="s">
        <v>5169</v>
      </c>
      <c r="I1906" t="s">
        <v>11743</v>
      </c>
      <c r="J1906" t="s">
        <v>11741</v>
      </c>
      <c r="K1906" t="s">
        <v>11744</v>
      </c>
      <c r="L1906" t="s">
        <v>37</v>
      </c>
      <c r="M1906" t="s">
        <v>38</v>
      </c>
      <c r="N1906" t="s">
        <v>39</v>
      </c>
      <c r="O1906" t="s">
        <v>27</v>
      </c>
      <c r="P1906" t="s">
        <v>27</v>
      </c>
      <c r="Q1906" t="s">
        <v>27</v>
      </c>
      <c r="R1906" t="s">
        <v>27</v>
      </c>
      <c r="S1906" t="s">
        <v>40</v>
      </c>
      <c r="T1906" t="s">
        <v>146</v>
      </c>
      <c r="U1906" t="s">
        <v>147</v>
      </c>
      <c r="V1906" t="s">
        <v>27</v>
      </c>
      <c r="W1906" t="s">
        <v>43</v>
      </c>
      <c r="X1906" t="s">
        <v>27</v>
      </c>
      <c r="Y1906" t="s">
        <v>27</v>
      </c>
      <c r="Z1906" t="s">
        <v>44</v>
      </c>
      <c r="AA1906" t="s">
        <v>27</v>
      </c>
      <c r="AB1906" s="3" t="s">
        <v>246</v>
      </c>
    </row>
    <row r="1907" spans="1:28" x14ac:dyDescent="0.25">
      <c r="A1907" s="3">
        <v>88870</v>
      </c>
      <c r="B1907" t="s">
        <v>11745</v>
      </c>
      <c r="C1907" t="s">
        <v>27</v>
      </c>
      <c r="D1907" s="3">
        <v>11</v>
      </c>
      <c r="E1907" t="s">
        <v>11746</v>
      </c>
      <c r="F1907" t="s">
        <v>2159</v>
      </c>
      <c r="G1907" t="s">
        <v>11747</v>
      </c>
      <c r="H1907" t="s">
        <v>5176</v>
      </c>
      <c r="I1907" t="s">
        <v>11748</v>
      </c>
      <c r="J1907" t="s">
        <v>11745</v>
      </c>
      <c r="K1907" t="s">
        <v>11749</v>
      </c>
      <c r="L1907" t="s">
        <v>37</v>
      </c>
      <c r="M1907" t="s">
        <v>38</v>
      </c>
      <c r="N1907" t="s">
        <v>39</v>
      </c>
      <c r="O1907" t="s">
        <v>11750</v>
      </c>
      <c r="P1907" t="s">
        <v>27</v>
      </c>
      <c r="Q1907" t="s">
        <v>57</v>
      </c>
      <c r="R1907" t="s">
        <v>58</v>
      </c>
      <c r="S1907" t="s">
        <v>40</v>
      </c>
      <c r="T1907" t="s">
        <v>104</v>
      </c>
      <c r="U1907" t="s">
        <v>105</v>
      </c>
      <c r="V1907" t="s">
        <v>27</v>
      </c>
      <c r="W1907" t="s">
        <v>43</v>
      </c>
      <c r="X1907" t="s">
        <v>27</v>
      </c>
      <c r="Y1907" t="s">
        <v>27</v>
      </c>
      <c r="Z1907" t="s">
        <v>44</v>
      </c>
      <c r="AA1907" t="s">
        <v>27</v>
      </c>
      <c r="AB1907" s="3" t="s">
        <v>11751</v>
      </c>
    </row>
    <row r="1908" spans="1:28" x14ac:dyDescent="0.25">
      <c r="A1908" s="3">
        <v>88871</v>
      </c>
      <c r="B1908" t="s">
        <v>11752</v>
      </c>
      <c r="C1908" t="s">
        <v>27</v>
      </c>
      <c r="D1908" s="3">
        <v>11</v>
      </c>
      <c r="E1908" t="s">
        <v>11652</v>
      </c>
      <c r="F1908" t="s">
        <v>2159</v>
      </c>
      <c r="G1908" t="s">
        <v>11753</v>
      </c>
      <c r="H1908" t="s">
        <v>5184</v>
      </c>
      <c r="I1908" t="s">
        <v>11754</v>
      </c>
      <c r="J1908" t="s">
        <v>11752</v>
      </c>
      <c r="K1908" t="s">
        <v>11755</v>
      </c>
      <c r="L1908" t="s">
        <v>37</v>
      </c>
      <c r="M1908" t="s">
        <v>38</v>
      </c>
      <c r="N1908" t="s">
        <v>39</v>
      </c>
      <c r="O1908" t="s">
        <v>27</v>
      </c>
      <c r="P1908" t="s">
        <v>27</v>
      </c>
      <c r="Q1908" t="s">
        <v>27</v>
      </c>
      <c r="R1908" t="s">
        <v>27</v>
      </c>
      <c r="S1908" t="s">
        <v>40</v>
      </c>
      <c r="T1908" t="s">
        <v>146</v>
      </c>
      <c r="U1908" t="s">
        <v>147</v>
      </c>
      <c r="V1908" t="s">
        <v>27</v>
      </c>
      <c r="W1908" t="s">
        <v>43</v>
      </c>
      <c r="X1908" t="s">
        <v>27</v>
      </c>
      <c r="Y1908" t="s">
        <v>27</v>
      </c>
      <c r="Z1908" t="s">
        <v>44</v>
      </c>
      <c r="AA1908" t="s">
        <v>27</v>
      </c>
      <c r="AB1908" s="3" t="s">
        <v>246</v>
      </c>
    </row>
    <row r="1909" spans="1:28" x14ac:dyDescent="0.25">
      <c r="A1909" s="3">
        <v>88872</v>
      </c>
      <c r="B1909" t="s">
        <v>11756</v>
      </c>
      <c r="C1909" t="s">
        <v>27</v>
      </c>
      <c r="D1909" s="3">
        <v>11</v>
      </c>
      <c r="E1909" t="s">
        <v>11652</v>
      </c>
      <c r="F1909" t="s">
        <v>2159</v>
      </c>
      <c r="G1909" t="s">
        <v>11757</v>
      </c>
      <c r="H1909" t="s">
        <v>5190</v>
      </c>
      <c r="I1909" t="s">
        <v>11758</v>
      </c>
      <c r="J1909" t="s">
        <v>11756</v>
      </c>
      <c r="K1909" t="s">
        <v>11759</v>
      </c>
      <c r="L1909" t="s">
        <v>37</v>
      </c>
      <c r="M1909" t="s">
        <v>38</v>
      </c>
      <c r="N1909" t="s">
        <v>39</v>
      </c>
      <c r="O1909" t="s">
        <v>27</v>
      </c>
      <c r="P1909" t="s">
        <v>27</v>
      </c>
      <c r="Q1909" t="s">
        <v>27</v>
      </c>
      <c r="R1909" t="s">
        <v>27</v>
      </c>
      <c r="S1909" t="s">
        <v>40</v>
      </c>
      <c r="T1909" t="s">
        <v>41</v>
      </c>
      <c r="U1909" t="s">
        <v>42</v>
      </c>
      <c r="V1909" t="s">
        <v>27</v>
      </c>
      <c r="W1909" t="s">
        <v>43</v>
      </c>
      <c r="X1909" t="s">
        <v>27</v>
      </c>
      <c r="Y1909" t="s">
        <v>27</v>
      </c>
      <c r="Z1909" t="s">
        <v>44</v>
      </c>
      <c r="AA1909" t="s">
        <v>27</v>
      </c>
      <c r="AB1909" s="3" t="s">
        <v>246</v>
      </c>
    </row>
    <row r="1910" spans="1:28" x14ac:dyDescent="0.25">
      <c r="A1910" s="3">
        <v>88874</v>
      </c>
      <c r="B1910" t="s">
        <v>11760</v>
      </c>
      <c r="C1910" t="s">
        <v>27</v>
      </c>
      <c r="D1910" s="3">
        <v>11</v>
      </c>
      <c r="E1910" t="s">
        <v>11652</v>
      </c>
      <c r="F1910" t="s">
        <v>2190</v>
      </c>
      <c r="G1910" t="s">
        <v>11761</v>
      </c>
      <c r="H1910" t="s">
        <v>5196</v>
      </c>
      <c r="I1910" t="s">
        <v>11762</v>
      </c>
      <c r="J1910" t="s">
        <v>11760</v>
      </c>
      <c r="K1910" t="s">
        <v>11763</v>
      </c>
      <c r="L1910" t="s">
        <v>37</v>
      </c>
      <c r="M1910" t="s">
        <v>38</v>
      </c>
      <c r="N1910" t="s">
        <v>39</v>
      </c>
      <c r="O1910" t="s">
        <v>27</v>
      </c>
      <c r="P1910" t="s">
        <v>27</v>
      </c>
      <c r="Q1910" t="s">
        <v>27</v>
      </c>
      <c r="R1910" t="s">
        <v>27</v>
      </c>
      <c r="S1910" t="s">
        <v>40</v>
      </c>
      <c r="T1910" t="s">
        <v>41</v>
      </c>
      <c r="U1910" t="s">
        <v>42</v>
      </c>
      <c r="V1910" t="s">
        <v>27</v>
      </c>
      <c r="W1910" t="s">
        <v>43</v>
      </c>
      <c r="X1910" t="s">
        <v>27</v>
      </c>
      <c r="Y1910" t="s">
        <v>27</v>
      </c>
      <c r="Z1910" t="s">
        <v>44</v>
      </c>
      <c r="AA1910" t="s">
        <v>27</v>
      </c>
      <c r="AB1910" s="3" t="s">
        <v>11764</v>
      </c>
    </row>
    <row r="1911" spans="1:28" x14ac:dyDescent="0.25">
      <c r="A1911" s="3">
        <v>88875</v>
      </c>
      <c r="B1911" t="s">
        <v>11765</v>
      </c>
      <c r="C1911" t="s">
        <v>27</v>
      </c>
      <c r="D1911" s="3">
        <v>11</v>
      </c>
      <c r="E1911" t="s">
        <v>11652</v>
      </c>
      <c r="F1911" t="s">
        <v>2190</v>
      </c>
      <c r="G1911" t="s">
        <v>11766</v>
      </c>
      <c r="H1911" t="s">
        <v>5203</v>
      </c>
      <c r="I1911" t="s">
        <v>11767</v>
      </c>
      <c r="J1911" t="s">
        <v>11765</v>
      </c>
      <c r="K1911" t="s">
        <v>11768</v>
      </c>
      <c r="L1911" t="s">
        <v>37</v>
      </c>
      <c r="M1911" t="s">
        <v>38</v>
      </c>
      <c r="N1911" t="s">
        <v>39</v>
      </c>
      <c r="O1911" t="s">
        <v>27</v>
      </c>
      <c r="P1911" t="s">
        <v>27</v>
      </c>
      <c r="Q1911" t="s">
        <v>27</v>
      </c>
      <c r="R1911" t="s">
        <v>27</v>
      </c>
      <c r="S1911" t="s">
        <v>40</v>
      </c>
      <c r="T1911" t="s">
        <v>146</v>
      </c>
      <c r="U1911" t="s">
        <v>147</v>
      </c>
      <c r="V1911" t="s">
        <v>27</v>
      </c>
      <c r="W1911" t="s">
        <v>43</v>
      </c>
      <c r="X1911" t="s">
        <v>27</v>
      </c>
      <c r="Y1911" t="s">
        <v>27</v>
      </c>
      <c r="Z1911" t="s">
        <v>44</v>
      </c>
      <c r="AA1911" t="s">
        <v>27</v>
      </c>
      <c r="AB1911" s="3" t="s">
        <v>246</v>
      </c>
    </row>
    <row r="1912" spans="1:28" x14ac:dyDescent="0.25">
      <c r="A1912" s="3">
        <v>88876</v>
      </c>
      <c r="B1912" t="s">
        <v>11770</v>
      </c>
      <c r="C1912" t="s">
        <v>27</v>
      </c>
      <c r="D1912" s="3">
        <v>11</v>
      </c>
      <c r="E1912" t="s">
        <v>11652</v>
      </c>
      <c r="F1912" t="s">
        <v>11771</v>
      </c>
      <c r="G1912" t="s">
        <v>11772</v>
      </c>
      <c r="H1912" t="s">
        <v>5210</v>
      </c>
      <c r="I1912" t="s">
        <v>11773</v>
      </c>
      <c r="J1912" t="s">
        <v>11770</v>
      </c>
      <c r="K1912" t="s">
        <v>11774</v>
      </c>
      <c r="L1912" t="s">
        <v>127</v>
      </c>
      <c r="M1912" t="s">
        <v>128</v>
      </c>
      <c r="N1912" t="s">
        <v>129</v>
      </c>
      <c r="O1912" t="s">
        <v>27</v>
      </c>
      <c r="P1912" t="s">
        <v>27</v>
      </c>
      <c r="Q1912" t="s">
        <v>27</v>
      </c>
      <c r="R1912" t="s">
        <v>27</v>
      </c>
      <c r="S1912" t="s">
        <v>40</v>
      </c>
      <c r="T1912" t="s">
        <v>146</v>
      </c>
      <c r="U1912" t="s">
        <v>147</v>
      </c>
      <c r="V1912" t="s">
        <v>27</v>
      </c>
      <c r="W1912" t="s">
        <v>43</v>
      </c>
      <c r="X1912" t="s">
        <v>27</v>
      </c>
      <c r="Y1912" t="s">
        <v>27</v>
      </c>
      <c r="Z1912" t="s">
        <v>44</v>
      </c>
      <c r="AA1912" t="s">
        <v>27</v>
      </c>
      <c r="AB1912" s="3" t="s">
        <v>11775</v>
      </c>
    </row>
    <row r="1913" spans="1:28" x14ac:dyDescent="0.25">
      <c r="A1913" s="3">
        <v>88877</v>
      </c>
      <c r="B1913" t="s">
        <v>11776</v>
      </c>
      <c r="C1913" t="s">
        <v>27</v>
      </c>
      <c r="D1913" s="3">
        <v>11</v>
      </c>
      <c r="E1913" t="s">
        <v>11652</v>
      </c>
      <c r="F1913" t="s">
        <v>2244</v>
      </c>
      <c r="G1913" t="s">
        <v>11777</v>
      </c>
      <c r="H1913" t="s">
        <v>5215</v>
      </c>
      <c r="I1913" t="s">
        <v>11778</v>
      </c>
      <c r="J1913" t="s">
        <v>11776</v>
      </c>
      <c r="K1913" t="s">
        <v>11779</v>
      </c>
      <c r="L1913" t="s">
        <v>100</v>
      </c>
      <c r="M1913" t="s">
        <v>101</v>
      </c>
      <c r="N1913" t="s">
        <v>102</v>
      </c>
      <c r="O1913" t="s">
        <v>27</v>
      </c>
      <c r="P1913" t="s">
        <v>27</v>
      </c>
      <c r="Q1913" t="s">
        <v>27</v>
      </c>
      <c r="R1913" t="s">
        <v>27</v>
      </c>
      <c r="S1913" t="s">
        <v>40</v>
      </c>
      <c r="T1913" t="s">
        <v>146</v>
      </c>
      <c r="U1913" t="s">
        <v>147</v>
      </c>
      <c r="V1913" t="s">
        <v>27</v>
      </c>
      <c r="W1913" t="s">
        <v>43</v>
      </c>
      <c r="X1913" t="s">
        <v>27</v>
      </c>
      <c r="Y1913" t="s">
        <v>27</v>
      </c>
      <c r="Z1913" t="s">
        <v>44</v>
      </c>
      <c r="AA1913" t="s">
        <v>27</v>
      </c>
      <c r="AB1913" s="3" t="s">
        <v>246</v>
      </c>
    </row>
    <row r="1914" spans="1:28" x14ac:dyDescent="0.25">
      <c r="A1914" s="3">
        <v>88878</v>
      </c>
      <c r="B1914" t="s">
        <v>11780</v>
      </c>
      <c r="C1914" t="s">
        <v>27</v>
      </c>
      <c r="D1914" s="3">
        <v>11</v>
      </c>
      <c r="E1914" t="s">
        <v>11652</v>
      </c>
      <c r="F1914" t="s">
        <v>2244</v>
      </c>
      <c r="G1914" t="s">
        <v>11781</v>
      </c>
      <c r="H1914" t="s">
        <v>5221</v>
      </c>
      <c r="I1914" t="s">
        <v>11782</v>
      </c>
      <c r="J1914" t="s">
        <v>11780</v>
      </c>
      <c r="K1914" t="s">
        <v>11783</v>
      </c>
      <c r="L1914" t="s">
        <v>37</v>
      </c>
      <c r="M1914" t="s">
        <v>38</v>
      </c>
      <c r="N1914" t="s">
        <v>39</v>
      </c>
      <c r="O1914" t="s">
        <v>27</v>
      </c>
      <c r="P1914" t="s">
        <v>27</v>
      </c>
      <c r="Q1914" t="s">
        <v>27</v>
      </c>
      <c r="R1914" t="s">
        <v>27</v>
      </c>
      <c r="S1914" t="s">
        <v>40</v>
      </c>
      <c r="T1914" t="s">
        <v>146</v>
      </c>
      <c r="U1914" t="s">
        <v>147</v>
      </c>
      <c r="V1914" t="s">
        <v>27</v>
      </c>
      <c r="W1914" t="s">
        <v>43</v>
      </c>
      <c r="X1914" t="s">
        <v>27</v>
      </c>
      <c r="Y1914" t="s">
        <v>27</v>
      </c>
      <c r="Z1914" t="s">
        <v>44</v>
      </c>
      <c r="AA1914" t="s">
        <v>27</v>
      </c>
      <c r="AB1914" s="3" t="s">
        <v>11784</v>
      </c>
    </row>
    <row r="1915" spans="1:28" x14ac:dyDescent="0.25">
      <c r="A1915" s="3">
        <v>88879</v>
      </c>
      <c r="B1915" t="s">
        <v>11785</v>
      </c>
      <c r="C1915" t="s">
        <v>27</v>
      </c>
      <c r="D1915" s="3">
        <v>11</v>
      </c>
      <c r="E1915" t="s">
        <v>11652</v>
      </c>
      <c r="F1915" t="s">
        <v>11786</v>
      </c>
      <c r="G1915" t="s">
        <v>11787</v>
      </c>
      <c r="H1915" t="s">
        <v>5227</v>
      </c>
      <c r="I1915" t="s">
        <v>11788</v>
      </c>
      <c r="J1915" t="s">
        <v>11785</v>
      </c>
      <c r="K1915" t="s">
        <v>11789</v>
      </c>
      <c r="L1915" t="s">
        <v>37</v>
      </c>
      <c r="M1915" t="s">
        <v>38</v>
      </c>
      <c r="N1915" t="s">
        <v>39</v>
      </c>
      <c r="O1915" t="s">
        <v>27</v>
      </c>
      <c r="P1915" t="s">
        <v>27</v>
      </c>
      <c r="Q1915" t="s">
        <v>27</v>
      </c>
      <c r="R1915" t="s">
        <v>27</v>
      </c>
      <c r="S1915" t="s">
        <v>40</v>
      </c>
      <c r="T1915" t="s">
        <v>146</v>
      </c>
      <c r="U1915" t="s">
        <v>147</v>
      </c>
      <c r="V1915" t="s">
        <v>27</v>
      </c>
      <c r="W1915" t="s">
        <v>43</v>
      </c>
      <c r="X1915" t="s">
        <v>27</v>
      </c>
      <c r="Y1915" t="s">
        <v>27</v>
      </c>
      <c r="Z1915" t="s">
        <v>44</v>
      </c>
      <c r="AA1915" t="s">
        <v>27</v>
      </c>
      <c r="AB1915" s="3" t="s">
        <v>246</v>
      </c>
    </row>
    <row r="1916" spans="1:28" x14ac:dyDescent="0.25">
      <c r="A1916" s="3">
        <v>88880</v>
      </c>
      <c r="B1916" t="s">
        <v>11790</v>
      </c>
      <c r="C1916" t="s">
        <v>27</v>
      </c>
      <c r="D1916" s="3">
        <v>11</v>
      </c>
      <c r="E1916" t="s">
        <v>11652</v>
      </c>
      <c r="F1916" t="s">
        <v>2244</v>
      </c>
      <c r="G1916" t="s">
        <v>11791</v>
      </c>
      <c r="H1916" t="s">
        <v>5233</v>
      </c>
      <c r="I1916" t="s">
        <v>11792</v>
      </c>
      <c r="J1916" t="s">
        <v>11790</v>
      </c>
      <c r="K1916" t="s">
        <v>11793</v>
      </c>
      <c r="L1916" t="s">
        <v>37</v>
      </c>
      <c r="M1916" t="s">
        <v>38</v>
      </c>
      <c r="N1916" t="s">
        <v>39</v>
      </c>
      <c r="O1916" t="s">
        <v>27</v>
      </c>
      <c r="P1916" t="s">
        <v>27</v>
      </c>
      <c r="Q1916" t="s">
        <v>27</v>
      </c>
      <c r="R1916" t="s">
        <v>27</v>
      </c>
      <c r="S1916" t="s">
        <v>40</v>
      </c>
      <c r="T1916" t="s">
        <v>146</v>
      </c>
      <c r="U1916" t="s">
        <v>147</v>
      </c>
      <c r="V1916" t="s">
        <v>27</v>
      </c>
      <c r="W1916" t="s">
        <v>43</v>
      </c>
      <c r="X1916" t="s">
        <v>27</v>
      </c>
      <c r="Y1916" t="s">
        <v>27</v>
      </c>
      <c r="Z1916" t="s">
        <v>44</v>
      </c>
      <c r="AA1916" t="s">
        <v>27</v>
      </c>
      <c r="AB1916" s="3" t="s">
        <v>246</v>
      </c>
    </row>
    <row r="1917" spans="1:28" x14ac:dyDescent="0.25">
      <c r="A1917" s="3">
        <v>88881</v>
      </c>
      <c r="B1917" t="s">
        <v>11794</v>
      </c>
      <c r="C1917" t="s">
        <v>27</v>
      </c>
      <c r="D1917" s="3">
        <v>11</v>
      </c>
      <c r="E1917" t="s">
        <v>11652</v>
      </c>
      <c r="F1917" t="s">
        <v>2275</v>
      </c>
      <c r="G1917" t="s">
        <v>11795</v>
      </c>
      <c r="H1917" t="s">
        <v>5238</v>
      </c>
      <c r="I1917" t="s">
        <v>11796</v>
      </c>
      <c r="J1917" t="s">
        <v>11794</v>
      </c>
      <c r="K1917" t="s">
        <v>11797</v>
      </c>
      <c r="L1917" t="s">
        <v>100</v>
      </c>
      <c r="M1917" t="s">
        <v>101</v>
      </c>
      <c r="N1917" t="s">
        <v>102</v>
      </c>
      <c r="O1917" t="s">
        <v>27</v>
      </c>
      <c r="P1917" t="s">
        <v>27</v>
      </c>
      <c r="Q1917" t="s">
        <v>27</v>
      </c>
      <c r="R1917" t="s">
        <v>27</v>
      </c>
      <c r="S1917" t="s">
        <v>40</v>
      </c>
      <c r="T1917" t="s">
        <v>41</v>
      </c>
      <c r="U1917" t="s">
        <v>42</v>
      </c>
      <c r="V1917" t="s">
        <v>27</v>
      </c>
      <c r="W1917" t="s">
        <v>43</v>
      </c>
      <c r="X1917" t="s">
        <v>27</v>
      </c>
      <c r="Y1917" t="s">
        <v>27</v>
      </c>
      <c r="Z1917" t="s">
        <v>44</v>
      </c>
      <c r="AA1917" t="s">
        <v>27</v>
      </c>
      <c r="AB1917" s="3" t="s">
        <v>11798</v>
      </c>
    </row>
    <row r="1918" spans="1:28" x14ac:dyDescent="0.25">
      <c r="A1918" s="3">
        <v>88882</v>
      </c>
      <c r="B1918" t="s">
        <v>11799</v>
      </c>
      <c r="C1918" t="s">
        <v>27</v>
      </c>
      <c r="D1918" s="3">
        <v>11</v>
      </c>
      <c r="E1918" t="s">
        <v>11800</v>
      </c>
      <c r="F1918" t="s">
        <v>2275</v>
      </c>
      <c r="G1918" t="s">
        <v>11801</v>
      </c>
      <c r="H1918" t="s">
        <v>5245</v>
      </c>
      <c r="I1918" t="s">
        <v>11802</v>
      </c>
      <c r="J1918" t="s">
        <v>11799</v>
      </c>
      <c r="K1918" t="s">
        <v>11803</v>
      </c>
      <c r="L1918" t="s">
        <v>37</v>
      </c>
      <c r="M1918" t="s">
        <v>38</v>
      </c>
      <c r="N1918" t="s">
        <v>39</v>
      </c>
      <c r="O1918" t="s">
        <v>27</v>
      </c>
      <c r="P1918" t="s">
        <v>27</v>
      </c>
      <c r="Q1918" t="s">
        <v>27</v>
      </c>
      <c r="R1918" t="s">
        <v>27</v>
      </c>
      <c r="S1918" t="s">
        <v>40</v>
      </c>
      <c r="T1918" t="s">
        <v>41</v>
      </c>
      <c r="U1918" t="s">
        <v>42</v>
      </c>
      <c r="V1918" t="s">
        <v>27</v>
      </c>
      <c r="W1918" t="s">
        <v>43</v>
      </c>
      <c r="X1918" t="s">
        <v>27</v>
      </c>
      <c r="Y1918" t="s">
        <v>27</v>
      </c>
      <c r="Z1918" t="s">
        <v>44</v>
      </c>
      <c r="AA1918" t="s">
        <v>27</v>
      </c>
      <c r="AB1918" s="3" t="s">
        <v>246</v>
      </c>
    </row>
    <row r="1919" spans="1:28" x14ac:dyDescent="0.25">
      <c r="A1919" s="3">
        <v>88883</v>
      </c>
      <c r="B1919" t="s">
        <v>11805</v>
      </c>
      <c r="C1919" t="s">
        <v>27</v>
      </c>
      <c r="D1919" s="3">
        <v>11</v>
      </c>
      <c r="E1919" t="s">
        <v>11800</v>
      </c>
      <c r="F1919" t="s">
        <v>11806</v>
      </c>
      <c r="G1919" t="s">
        <v>11807</v>
      </c>
      <c r="H1919" t="s">
        <v>5250</v>
      </c>
      <c r="I1919" t="s">
        <v>11808</v>
      </c>
      <c r="J1919" t="s">
        <v>11805</v>
      </c>
      <c r="K1919" t="s">
        <v>11809</v>
      </c>
      <c r="L1919" t="s">
        <v>100</v>
      </c>
      <c r="M1919" t="s">
        <v>101</v>
      </c>
      <c r="N1919" t="s">
        <v>102</v>
      </c>
      <c r="O1919" t="s">
        <v>27</v>
      </c>
      <c r="P1919" t="s">
        <v>27</v>
      </c>
      <c r="Q1919" t="s">
        <v>27</v>
      </c>
      <c r="R1919" t="s">
        <v>27</v>
      </c>
      <c r="S1919" t="s">
        <v>40</v>
      </c>
      <c r="T1919" t="s">
        <v>41</v>
      </c>
      <c r="U1919" t="s">
        <v>42</v>
      </c>
      <c r="V1919" t="s">
        <v>27</v>
      </c>
      <c r="W1919" t="s">
        <v>43</v>
      </c>
      <c r="X1919" t="s">
        <v>27</v>
      </c>
      <c r="Y1919" t="s">
        <v>27</v>
      </c>
      <c r="Z1919" t="s">
        <v>44</v>
      </c>
      <c r="AA1919" t="s">
        <v>27</v>
      </c>
      <c r="AB1919" s="3" t="s">
        <v>11810</v>
      </c>
    </row>
    <row r="1920" spans="1:28" x14ac:dyDescent="0.25">
      <c r="A1920" s="3">
        <v>88884</v>
      </c>
      <c r="B1920" t="s">
        <v>11811</v>
      </c>
      <c r="C1920" t="s">
        <v>27</v>
      </c>
      <c r="D1920" s="3">
        <v>11</v>
      </c>
      <c r="E1920" t="s">
        <v>11800</v>
      </c>
      <c r="F1920" t="s">
        <v>11812</v>
      </c>
      <c r="G1920" t="s">
        <v>11813</v>
      </c>
      <c r="H1920" t="s">
        <v>5257</v>
      </c>
      <c r="I1920" t="s">
        <v>11814</v>
      </c>
      <c r="J1920" t="s">
        <v>11811</v>
      </c>
      <c r="K1920" t="s">
        <v>11815</v>
      </c>
      <c r="L1920" t="s">
        <v>117</v>
      </c>
      <c r="M1920" t="s">
        <v>243</v>
      </c>
      <c r="N1920" t="s">
        <v>244</v>
      </c>
      <c r="O1920" t="s">
        <v>27</v>
      </c>
      <c r="P1920" t="s">
        <v>27</v>
      </c>
      <c r="Q1920" t="s">
        <v>27</v>
      </c>
      <c r="R1920" t="s">
        <v>27</v>
      </c>
      <c r="S1920" t="s">
        <v>59</v>
      </c>
      <c r="T1920" t="s">
        <v>41</v>
      </c>
      <c r="U1920" t="s">
        <v>42</v>
      </c>
      <c r="V1920" t="s">
        <v>27</v>
      </c>
      <c r="W1920" t="s">
        <v>43</v>
      </c>
      <c r="X1920" t="s">
        <v>27</v>
      </c>
      <c r="Y1920" t="s">
        <v>27</v>
      </c>
      <c r="Z1920" t="s">
        <v>133</v>
      </c>
      <c r="AA1920" t="s">
        <v>27</v>
      </c>
      <c r="AB1920" s="3" t="s">
        <v>246</v>
      </c>
    </row>
    <row r="1921" spans="1:28" x14ac:dyDescent="0.25">
      <c r="A1921" s="3">
        <v>88885</v>
      </c>
      <c r="B1921" t="s">
        <v>11816</v>
      </c>
      <c r="C1921" t="s">
        <v>27</v>
      </c>
      <c r="D1921" s="3">
        <v>11</v>
      </c>
      <c r="E1921" t="s">
        <v>11800</v>
      </c>
      <c r="F1921" t="s">
        <v>2319</v>
      </c>
      <c r="G1921" t="s">
        <v>11817</v>
      </c>
      <c r="H1921" t="s">
        <v>5267</v>
      </c>
      <c r="I1921" t="s">
        <v>11818</v>
      </c>
      <c r="J1921" t="s">
        <v>11816</v>
      </c>
      <c r="K1921" t="s">
        <v>11819</v>
      </c>
      <c r="L1921" t="s">
        <v>53</v>
      </c>
      <c r="M1921" t="s">
        <v>54</v>
      </c>
      <c r="N1921" t="s">
        <v>55</v>
      </c>
      <c r="O1921" t="s">
        <v>27</v>
      </c>
      <c r="P1921" t="s">
        <v>27</v>
      </c>
      <c r="Q1921" t="s">
        <v>27</v>
      </c>
      <c r="R1921" t="s">
        <v>27</v>
      </c>
      <c r="S1921" t="s">
        <v>40</v>
      </c>
      <c r="T1921" t="s">
        <v>146</v>
      </c>
      <c r="U1921" t="s">
        <v>147</v>
      </c>
      <c r="V1921" t="s">
        <v>27</v>
      </c>
      <c r="W1921" t="s">
        <v>43</v>
      </c>
      <c r="X1921" t="s">
        <v>27</v>
      </c>
      <c r="Y1921" t="s">
        <v>27</v>
      </c>
      <c r="Z1921" t="s">
        <v>44</v>
      </c>
      <c r="AA1921" t="s">
        <v>27</v>
      </c>
      <c r="AB1921" s="3" t="s">
        <v>246</v>
      </c>
    </row>
    <row r="1922" spans="1:28" x14ac:dyDescent="0.25">
      <c r="A1922" s="3">
        <v>88886</v>
      </c>
      <c r="B1922" t="s">
        <v>11820</v>
      </c>
      <c r="C1922" t="s">
        <v>27</v>
      </c>
      <c r="D1922" s="3">
        <v>11</v>
      </c>
      <c r="E1922" t="s">
        <v>11800</v>
      </c>
      <c r="F1922" t="s">
        <v>2319</v>
      </c>
      <c r="G1922" t="s">
        <v>11821</v>
      </c>
      <c r="H1922" t="s">
        <v>5273</v>
      </c>
      <c r="I1922" t="s">
        <v>11822</v>
      </c>
      <c r="J1922" t="s">
        <v>11820</v>
      </c>
      <c r="K1922" t="s">
        <v>11823</v>
      </c>
      <c r="L1922" t="s">
        <v>37</v>
      </c>
      <c r="M1922" t="s">
        <v>38</v>
      </c>
      <c r="N1922" t="s">
        <v>39</v>
      </c>
      <c r="O1922" t="s">
        <v>27</v>
      </c>
      <c r="P1922" t="s">
        <v>27</v>
      </c>
      <c r="Q1922" t="s">
        <v>27</v>
      </c>
      <c r="R1922" t="s">
        <v>27</v>
      </c>
      <c r="S1922" t="s">
        <v>40</v>
      </c>
      <c r="T1922" t="s">
        <v>146</v>
      </c>
      <c r="U1922" t="s">
        <v>147</v>
      </c>
      <c r="V1922" t="s">
        <v>27</v>
      </c>
      <c r="W1922" t="s">
        <v>43</v>
      </c>
      <c r="X1922" t="s">
        <v>27</v>
      </c>
      <c r="Y1922" t="s">
        <v>27</v>
      </c>
      <c r="Z1922" t="s">
        <v>44</v>
      </c>
      <c r="AA1922" t="s">
        <v>27</v>
      </c>
      <c r="AB1922" s="3" t="s">
        <v>246</v>
      </c>
    </row>
    <row r="1923" spans="1:28" x14ac:dyDescent="0.25">
      <c r="A1923" s="3">
        <v>88887</v>
      </c>
      <c r="B1923" t="s">
        <v>11824</v>
      </c>
      <c r="C1923" t="s">
        <v>27</v>
      </c>
      <c r="D1923" s="3">
        <v>11</v>
      </c>
      <c r="E1923" t="s">
        <v>11800</v>
      </c>
      <c r="F1923" t="s">
        <v>11825</v>
      </c>
      <c r="G1923" t="s">
        <v>11826</v>
      </c>
      <c r="H1923" t="s">
        <v>5280</v>
      </c>
      <c r="I1923" t="s">
        <v>11827</v>
      </c>
      <c r="J1923" t="s">
        <v>11824</v>
      </c>
      <c r="K1923" t="s">
        <v>11828</v>
      </c>
      <c r="L1923" t="s">
        <v>100</v>
      </c>
      <c r="M1923" t="s">
        <v>101</v>
      </c>
      <c r="N1923" t="s">
        <v>102</v>
      </c>
      <c r="O1923" t="s">
        <v>11829</v>
      </c>
      <c r="P1923" t="s">
        <v>27</v>
      </c>
      <c r="Q1923" t="s">
        <v>57</v>
      </c>
      <c r="R1923" t="s">
        <v>58</v>
      </c>
      <c r="S1923" t="s">
        <v>40</v>
      </c>
      <c r="T1923" t="s">
        <v>104</v>
      </c>
      <c r="U1923" t="s">
        <v>105</v>
      </c>
      <c r="V1923" t="s">
        <v>27</v>
      </c>
      <c r="W1923" t="s">
        <v>43</v>
      </c>
      <c r="X1923" t="s">
        <v>11830</v>
      </c>
      <c r="Y1923" t="s">
        <v>27</v>
      </c>
      <c r="Z1923" t="s">
        <v>44</v>
      </c>
      <c r="AA1923" t="s">
        <v>27</v>
      </c>
      <c r="AB1923" s="3" t="s">
        <v>11831</v>
      </c>
    </row>
    <row r="1924" spans="1:28" x14ac:dyDescent="0.25">
      <c r="A1924" s="3">
        <v>88888</v>
      </c>
      <c r="B1924" t="s">
        <v>11832</v>
      </c>
      <c r="C1924" t="s">
        <v>1018</v>
      </c>
      <c r="D1924" s="3">
        <v>11</v>
      </c>
      <c r="E1924" t="s">
        <v>11800</v>
      </c>
      <c r="F1924" t="s">
        <v>11833</v>
      </c>
      <c r="G1924" t="s">
        <v>11834</v>
      </c>
      <c r="H1924" t="s">
        <v>5286</v>
      </c>
      <c r="I1924" t="s">
        <v>11835</v>
      </c>
      <c r="J1924" t="s">
        <v>11832</v>
      </c>
      <c r="K1924" t="s">
        <v>11836</v>
      </c>
      <c r="L1924" t="s">
        <v>100</v>
      </c>
      <c r="M1924" t="s">
        <v>101</v>
      </c>
      <c r="N1924" t="s">
        <v>102</v>
      </c>
      <c r="O1924" t="s">
        <v>11837</v>
      </c>
      <c r="P1924" t="s">
        <v>27</v>
      </c>
      <c r="Q1924" t="s">
        <v>57</v>
      </c>
      <c r="R1924" t="s">
        <v>58</v>
      </c>
      <c r="S1924" t="s">
        <v>260</v>
      </c>
      <c r="T1924" t="s">
        <v>41</v>
      </c>
      <c r="U1924" t="s">
        <v>42</v>
      </c>
      <c r="V1924" t="s">
        <v>280</v>
      </c>
      <c r="W1924" t="s">
        <v>43</v>
      </c>
      <c r="X1924" t="s">
        <v>27</v>
      </c>
      <c r="Y1924" t="s">
        <v>27</v>
      </c>
      <c r="Z1924" t="s">
        <v>44</v>
      </c>
      <c r="AA1924" t="s">
        <v>27</v>
      </c>
      <c r="AB1924" s="3" t="s">
        <v>11838</v>
      </c>
    </row>
    <row r="1925" spans="1:28" x14ac:dyDescent="0.25">
      <c r="A1925" s="3">
        <v>88889</v>
      </c>
      <c r="B1925" t="s">
        <v>11839</v>
      </c>
      <c r="C1925" t="s">
        <v>27</v>
      </c>
      <c r="D1925" s="3">
        <v>11</v>
      </c>
      <c r="E1925" t="s">
        <v>11800</v>
      </c>
      <c r="F1925" t="s">
        <v>2367</v>
      </c>
      <c r="G1925" t="s">
        <v>11840</v>
      </c>
      <c r="H1925" t="s">
        <v>5292</v>
      </c>
      <c r="I1925" t="s">
        <v>11841</v>
      </c>
      <c r="J1925" t="s">
        <v>11839</v>
      </c>
      <c r="K1925" t="s">
        <v>11842</v>
      </c>
      <c r="L1925" t="s">
        <v>37</v>
      </c>
      <c r="M1925" t="s">
        <v>38</v>
      </c>
      <c r="N1925" t="s">
        <v>39</v>
      </c>
      <c r="O1925" t="s">
        <v>27</v>
      </c>
      <c r="P1925" t="s">
        <v>27</v>
      </c>
      <c r="Q1925" t="s">
        <v>27</v>
      </c>
      <c r="R1925" t="s">
        <v>27</v>
      </c>
      <c r="S1925" t="s">
        <v>59</v>
      </c>
      <c r="T1925" t="s">
        <v>41</v>
      </c>
      <c r="U1925" t="s">
        <v>42</v>
      </c>
      <c r="V1925" t="s">
        <v>27</v>
      </c>
      <c r="W1925" t="s">
        <v>43</v>
      </c>
      <c r="X1925" t="s">
        <v>27</v>
      </c>
      <c r="Y1925" t="s">
        <v>27</v>
      </c>
      <c r="Z1925" t="s">
        <v>44</v>
      </c>
      <c r="AA1925" t="s">
        <v>27</v>
      </c>
      <c r="AB1925" s="3" t="s">
        <v>11843</v>
      </c>
    </row>
    <row r="1926" spans="1:28" x14ac:dyDescent="0.25">
      <c r="A1926" s="3">
        <v>88890</v>
      </c>
      <c r="B1926" t="s">
        <v>11844</v>
      </c>
      <c r="C1926" t="s">
        <v>27</v>
      </c>
      <c r="D1926" s="3">
        <v>11</v>
      </c>
      <c r="E1926" t="s">
        <v>11800</v>
      </c>
      <c r="F1926" t="s">
        <v>2367</v>
      </c>
      <c r="G1926" t="s">
        <v>11845</v>
      </c>
      <c r="H1926" t="s">
        <v>5298</v>
      </c>
      <c r="I1926" t="s">
        <v>11846</v>
      </c>
      <c r="J1926" t="s">
        <v>11844</v>
      </c>
      <c r="K1926" t="s">
        <v>11847</v>
      </c>
      <c r="L1926" t="s">
        <v>37</v>
      </c>
      <c r="M1926" t="s">
        <v>38</v>
      </c>
      <c r="N1926" t="s">
        <v>39</v>
      </c>
      <c r="O1926" t="s">
        <v>27</v>
      </c>
      <c r="P1926" t="s">
        <v>27</v>
      </c>
      <c r="Q1926" t="s">
        <v>27</v>
      </c>
      <c r="R1926" t="s">
        <v>27</v>
      </c>
      <c r="S1926" t="s">
        <v>260</v>
      </c>
      <c r="T1926" t="s">
        <v>41</v>
      </c>
      <c r="U1926" t="s">
        <v>42</v>
      </c>
      <c r="V1926" t="s">
        <v>27</v>
      </c>
      <c r="W1926" t="s">
        <v>43</v>
      </c>
      <c r="X1926" t="s">
        <v>27</v>
      </c>
      <c r="Y1926" t="s">
        <v>27</v>
      </c>
      <c r="Z1926" t="s">
        <v>44</v>
      </c>
      <c r="AA1926" t="s">
        <v>27</v>
      </c>
      <c r="AB1926" s="3" t="s">
        <v>246</v>
      </c>
    </row>
    <row r="1927" spans="1:28" x14ac:dyDescent="0.25">
      <c r="A1927" s="3">
        <v>88891</v>
      </c>
      <c r="B1927" t="s">
        <v>11849</v>
      </c>
      <c r="C1927" t="s">
        <v>27</v>
      </c>
      <c r="D1927" s="3">
        <v>11</v>
      </c>
      <c r="E1927" t="s">
        <v>11800</v>
      </c>
      <c r="F1927" t="s">
        <v>2396</v>
      </c>
      <c r="G1927" t="s">
        <v>11850</v>
      </c>
      <c r="H1927" t="s">
        <v>5305</v>
      </c>
      <c r="I1927" t="s">
        <v>11851</v>
      </c>
      <c r="J1927" t="s">
        <v>11849</v>
      </c>
      <c r="K1927" t="s">
        <v>11852</v>
      </c>
      <c r="L1927" t="s">
        <v>53</v>
      </c>
      <c r="M1927" t="s">
        <v>54</v>
      </c>
      <c r="N1927" t="s">
        <v>55</v>
      </c>
      <c r="O1927" t="s">
        <v>27</v>
      </c>
      <c r="P1927" t="s">
        <v>27</v>
      </c>
      <c r="Q1927" t="s">
        <v>27</v>
      </c>
      <c r="R1927" t="s">
        <v>27</v>
      </c>
      <c r="S1927" t="s">
        <v>40</v>
      </c>
      <c r="T1927" t="s">
        <v>41</v>
      </c>
      <c r="U1927" t="s">
        <v>42</v>
      </c>
      <c r="V1927" t="s">
        <v>27</v>
      </c>
      <c r="W1927" t="s">
        <v>43</v>
      </c>
      <c r="X1927" t="s">
        <v>27</v>
      </c>
      <c r="Y1927" t="s">
        <v>27</v>
      </c>
      <c r="Z1927" t="s">
        <v>44</v>
      </c>
      <c r="AA1927" t="s">
        <v>27</v>
      </c>
      <c r="AB1927" s="3" t="s">
        <v>11853</v>
      </c>
    </row>
    <row r="1928" spans="1:28" x14ac:dyDescent="0.25">
      <c r="A1928" s="3">
        <v>88892</v>
      </c>
      <c r="B1928" t="s">
        <v>11854</v>
      </c>
      <c r="C1928" t="s">
        <v>27</v>
      </c>
      <c r="D1928" s="3">
        <v>11</v>
      </c>
      <c r="E1928" t="s">
        <v>11800</v>
      </c>
      <c r="F1928" t="s">
        <v>2396</v>
      </c>
      <c r="G1928" t="s">
        <v>11855</v>
      </c>
      <c r="H1928" t="s">
        <v>5310</v>
      </c>
      <c r="I1928" t="s">
        <v>11856</v>
      </c>
      <c r="J1928" t="s">
        <v>11854</v>
      </c>
      <c r="K1928" t="s">
        <v>11857</v>
      </c>
      <c r="L1928" t="s">
        <v>37</v>
      </c>
      <c r="M1928" t="s">
        <v>38</v>
      </c>
      <c r="N1928" t="s">
        <v>39</v>
      </c>
      <c r="O1928" t="s">
        <v>27</v>
      </c>
      <c r="P1928" t="s">
        <v>27</v>
      </c>
      <c r="Q1928" t="s">
        <v>27</v>
      </c>
      <c r="R1928" t="s">
        <v>27</v>
      </c>
      <c r="S1928" t="s">
        <v>40</v>
      </c>
      <c r="T1928" t="s">
        <v>146</v>
      </c>
      <c r="U1928" t="s">
        <v>147</v>
      </c>
      <c r="V1928" t="s">
        <v>27</v>
      </c>
      <c r="W1928" t="s">
        <v>43</v>
      </c>
      <c r="X1928" t="s">
        <v>27</v>
      </c>
      <c r="Y1928" t="s">
        <v>27</v>
      </c>
      <c r="Z1928" t="s">
        <v>44</v>
      </c>
      <c r="AA1928" t="s">
        <v>27</v>
      </c>
      <c r="AB1928" s="3" t="s">
        <v>11858</v>
      </c>
    </row>
    <row r="1929" spans="1:28" x14ac:dyDescent="0.25">
      <c r="A1929" s="3">
        <v>88893</v>
      </c>
      <c r="B1929" t="s">
        <v>11859</v>
      </c>
      <c r="C1929" t="s">
        <v>172</v>
      </c>
      <c r="D1929" s="3">
        <v>11</v>
      </c>
      <c r="E1929" t="s">
        <v>11800</v>
      </c>
      <c r="F1929" t="s">
        <v>11860</v>
      </c>
      <c r="G1929" t="s">
        <v>11861</v>
      </c>
      <c r="H1929" t="s">
        <v>5315</v>
      </c>
      <c r="I1929" t="s">
        <v>11862</v>
      </c>
      <c r="J1929" t="s">
        <v>11859</v>
      </c>
      <c r="K1929" t="s">
        <v>11863</v>
      </c>
      <c r="L1929" t="s">
        <v>53</v>
      </c>
      <c r="M1929" t="s">
        <v>54</v>
      </c>
      <c r="N1929" t="s">
        <v>55</v>
      </c>
      <c r="O1929" t="s">
        <v>11864</v>
      </c>
      <c r="P1929" t="s">
        <v>27</v>
      </c>
      <c r="Q1929" t="s">
        <v>57</v>
      </c>
      <c r="R1929" t="s">
        <v>58</v>
      </c>
      <c r="S1929" t="s">
        <v>59</v>
      </c>
      <c r="T1929" t="s">
        <v>41</v>
      </c>
      <c r="U1929" t="s">
        <v>42</v>
      </c>
      <c r="V1929" t="s">
        <v>27</v>
      </c>
      <c r="W1929" t="s">
        <v>43</v>
      </c>
      <c r="X1929" t="s">
        <v>27</v>
      </c>
      <c r="Y1929" t="s">
        <v>27</v>
      </c>
      <c r="Z1929" t="s">
        <v>44</v>
      </c>
      <c r="AA1929" t="s">
        <v>27</v>
      </c>
      <c r="AB1929" s="3" t="s">
        <v>11865</v>
      </c>
    </row>
    <row r="1930" spans="1:28" x14ac:dyDescent="0.25">
      <c r="A1930" s="3">
        <v>88894</v>
      </c>
      <c r="B1930" t="s">
        <v>11866</v>
      </c>
      <c r="C1930" t="s">
        <v>27</v>
      </c>
      <c r="D1930" s="3">
        <v>11</v>
      </c>
      <c r="E1930" t="s">
        <v>11800</v>
      </c>
      <c r="F1930" t="s">
        <v>2435</v>
      </c>
      <c r="G1930" t="s">
        <v>11867</v>
      </c>
      <c r="H1930" t="s">
        <v>5321</v>
      </c>
      <c r="I1930" t="s">
        <v>11868</v>
      </c>
      <c r="J1930" t="s">
        <v>11866</v>
      </c>
      <c r="K1930" t="s">
        <v>11869</v>
      </c>
      <c r="L1930" t="s">
        <v>37</v>
      </c>
      <c r="M1930" t="s">
        <v>38</v>
      </c>
      <c r="N1930" t="s">
        <v>39</v>
      </c>
      <c r="O1930" t="s">
        <v>27</v>
      </c>
      <c r="P1930" t="s">
        <v>27</v>
      </c>
      <c r="Q1930" t="s">
        <v>27</v>
      </c>
      <c r="R1930" t="s">
        <v>27</v>
      </c>
      <c r="S1930" t="s">
        <v>40</v>
      </c>
      <c r="T1930" t="s">
        <v>146</v>
      </c>
      <c r="U1930" t="s">
        <v>147</v>
      </c>
      <c r="V1930" t="s">
        <v>27</v>
      </c>
      <c r="W1930" t="s">
        <v>43</v>
      </c>
      <c r="X1930" t="s">
        <v>27</v>
      </c>
      <c r="Y1930" t="s">
        <v>27</v>
      </c>
      <c r="Z1930" t="s">
        <v>44</v>
      </c>
      <c r="AA1930" t="s">
        <v>27</v>
      </c>
      <c r="AB1930" s="3" t="s">
        <v>11870</v>
      </c>
    </row>
    <row r="1931" spans="1:28" x14ac:dyDescent="0.25">
      <c r="A1931" s="3">
        <v>88895</v>
      </c>
      <c r="B1931" t="s">
        <v>11871</v>
      </c>
      <c r="C1931" t="s">
        <v>27</v>
      </c>
      <c r="D1931" s="3">
        <v>11</v>
      </c>
      <c r="E1931" t="s">
        <v>11800</v>
      </c>
      <c r="F1931" t="s">
        <v>2435</v>
      </c>
      <c r="G1931" t="s">
        <v>11872</v>
      </c>
      <c r="H1931" t="s">
        <v>5327</v>
      </c>
      <c r="I1931" t="s">
        <v>11873</v>
      </c>
      <c r="J1931" t="s">
        <v>11871</v>
      </c>
      <c r="K1931" t="s">
        <v>11874</v>
      </c>
      <c r="L1931" t="s">
        <v>100</v>
      </c>
      <c r="M1931" t="s">
        <v>101</v>
      </c>
      <c r="N1931" t="s">
        <v>102</v>
      </c>
      <c r="O1931" t="s">
        <v>27</v>
      </c>
      <c r="P1931" t="s">
        <v>27</v>
      </c>
      <c r="Q1931" t="s">
        <v>27</v>
      </c>
      <c r="R1931" t="s">
        <v>27</v>
      </c>
      <c r="S1931" t="s">
        <v>40</v>
      </c>
      <c r="T1931" t="s">
        <v>41</v>
      </c>
      <c r="U1931" t="s">
        <v>42</v>
      </c>
      <c r="V1931" t="s">
        <v>27</v>
      </c>
      <c r="W1931" t="s">
        <v>43</v>
      </c>
      <c r="X1931" t="s">
        <v>27</v>
      </c>
      <c r="Y1931" t="s">
        <v>27</v>
      </c>
      <c r="Z1931" t="s">
        <v>44</v>
      </c>
      <c r="AA1931" t="s">
        <v>27</v>
      </c>
      <c r="AB1931" s="3" t="s">
        <v>11875</v>
      </c>
    </row>
    <row r="1932" spans="1:28" x14ac:dyDescent="0.25">
      <c r="A1932" s="3">
        <v>88896</v>
      </c>
      <c r="B1932" t="s">
        <v>11876</v>
      </c>
      <c r="C1932" t="s">
        <v>27</v>
      </c>
      <c r="D1932" s="3">
        <v>11</v>
      </c>
      <c r="E1932" t="s">
        <v>11800</v>
      </c>
      <c r="F1932" t="s">
        <v>2473</v>
      </c>
      <c r="G1932" t="s">
        <v>11877</v>
      </c>
      <c r="H1932" t="s">
        <v>5357</v>
      </c>
      <c r="I1932" t="s">
        <v>11878</v>
      </c>
      <c r="J1932" t="s">
        <v>11876</v>
      </c>
      <c r="K1932" t="s">
        <v>11879</v>
      </c>
      <c r="L1932" t="s">
        <v>100</v>
      </c>
      <c r="M1932" t="s">
        <v>101</v>
      </c>
      <c r="N1932" t="s">
        <v>102</v>
      </c>
      <c r="O1932" t="s">
        <v>27</v>
      </c>
      <c r="P1932" t="s">
        <v>27</v>
      </c>
      <c r="Q1932" t="s">
        <v>27</v>
      </c>
      <c r="R1932" t="s">
        <v>27</v>
      </c>
      <c r="S1932" t="s">
        <v>40</v>
      </c>
      <c r="T1932" t="s">
        <v>146</v>
      </c>
      <c r="U1932" t="s">
        <v>147</v>
      </c>
      <c r="V1932" t="s">
        <v>27</v>
      </c>
      <c r="W1932" t="s">
        <v>43</v>
      </c>
      <c r="X1932" t="s">
        <v>27</v>
      </c>
      <c r="Y1932" t="s">
        <v>27</v>
      </c>
      <c r="Z1932" t="s">
        <v>44</v>
      </c>
      <c r="AA1932" t="s">
        <v>27</v>
      </c>
      <c r="AB1932" s="3" t="s">
        <v>6020</v>
      </c>
    </row>
    <row r="1933" spans="1:28" x14ac:dyDescent="0.25">
      <c r="A1933" s="3">
        <v>88897</v>
      </c>
      <c r="B1933" t="s">
        <v>11880</v>
      </c>
      <c r="C1933" t="s">
        <v>27</v>
      </c>
      <c r="D1933" s="3">
        <v>11</v>
      </c>
      <c r="E1933" t="s">
        <v>11800</v>
      </c>
      <c r="F1933" t="s">
        <v>2473</v>
      </c>
      <c r="G1933" t="s">
        <v>11881</v>
      </c>
      <c r="H1933" t="s">
        <v>5363</v>
      </c>
      <c r="I1933" t="s">
        <v>11882</v>
      </c>
      <c r="J1933" t="s">
        <v>11880</v>
      </c>
      <c r="K1933" t="s">
        <v>11883</v>
      </c>
      <c r="L1933" t="s">
        <v>37</v>
      </c>
      <c r="M1933" t="s">
        <v>38</v>
      </c>
      <c r="N1933" t="s">
        <v>39</v>
      </c>
      <c r="O1933" t="s">
        <v>27</v>
      </c>
      <c r="P1933" t="s">
        <v>27</v>
      </c>
      <c r="Q1933" t="s">
        <v>27</v>
      </c>
      <c r="R1933" t="s">
        <v>27</v>
      </c>
      <c r="S1933" t="s">
        <v>40</v>
      </c>
      <c r="T1933" t="s">
        <v>146</v>
      </c>
      <c r="U1933" t="s">
        <v>147</v>
      </c>
      <c r="V1933" t="s">
        <v>27</v>
      </c>
      <c r="W1933" t="s">
        <v>43</v>
      </c>
      <c r="X1933" t="s">
        <v>27</v>
      </c>
      <c r="Y1933" t="s">
        <v>27</v>
      </c>
      <c r="Z1933" t="s">
        <v>44</v>
      </c>
      <c r="AA1933" t="s">
        <v>27</v>
      </c>
      <c r="AB1933" s="3" t="s">
        <v>11884</v>
      </c>
    </row>
    <row r="1934" spans="1:28" x14ac:dyDescent="0.25">
      <c r="A1934" s="3">
        <v>88898</v>
      </c>
      <c r="B1934" t="s">
        <v>11885</v>
      </c>
      <c r="C1934" t="s">
        <v>27</v>
      </c>
      <c r="D1934" s="3">
        <v>11</v>
      </c>
      <c r="E1934" t="s">
        <v>11800</v>
      </c>
      <c r="F1934" t="s">
        <v>2473</v>
      </c>
      <c r="G1934" t="s">
        <v>11886</v>
      </c>
      <c r="H1934" t="s">
        <v>5370</v>
      </c>
      <c r="I1934" t="s">
        <v>11887</v>
      </c>
      <c r="J1934" t="s">
        <v>11885</v>
      </c>
      <c r="K1934" t="s">
        <v>11888</v>
      </c>
      <c r="L1934" t="s">
        <v>37</v>
      </c>
      <c r="M1934" t="s">
        <v>38</v>
      </c>
      <c r="N1934" t="s">
        <v>39</v>
      </c>
      <c r="O1934" t="s">
        <v>27</v>
      </c>
      <c r="P1934" t="s">
        <v>27</v>
      </c>
      <c r="Q1934" t="s">
        <v>27</v>
      </c>
      <c r="R1934" t="s">
        <v>27</v>
      </c>
      <c r="S1934" t="s">
        <v>40</v>
      </c>
      <c r="T1934" t="s">
        <v>41</v>
      </c>
      <c r="U1934" t="s">
        <v>42</v>
      </c>
      <c r="V1934" t="s">
        <v>27</v>
      </c>
      <c r="W1934" t="s">
        <v>43</v>
      </c>
      <c r="X1934" t="s">
        <v>27</v>
      </c>
      <c r="Y1934" t="s">
        <v>27</v>
      </c>
      <c r="Z1934" t="s">
        <v>44</v>
      </c>
      <c r="AA1934" t="s">
        <v>27</v>
      </c>
      <c r="AB1934" s="3" t="s">
        <v>246</v>
      </c>
    </row>
    <row r="1935" spans="1:28" x14ac:dyDescent="0.25">
      <c r="A1935" s="3">
        <v>88899</v>
      </c>
      <c r="B1935" t="s">
        <v>11890</v>
      </c>
      <c r="C1935" t="s">
        <v>27</v>
      </c>
      <c r="D1935" s="3">
        <v>11</v>
      </c>
      <c r="E1935" t="s">
        <v>11800</v>
      </c>
      <c r="F1935" t="s">
        <v>2473</v>
      </c>
      <c r="G1935" t="s">
        <v>11891</v>
      </c>
      <c r="H1935" t="s">
        <v>5376</v>
      </c>
      <c r="I1935" t="s">
        <v>11892</v>
      </c>
      <c r="J1935" t="s">
        <v>11890</v>
      </c>
      <c r="K1935" t="s">
        <v>11893</v>
      </c>
      <c r="L1935" t="s">
        <v>37</v>
      </c>
      <c r="M1935" t="s">
        <v>38</v>
      </c>
      <c r="N1935" t="s">
        <v>39</v>
      </c>
      <c r="O1935" t="s">
        <v>27</v>
      </c>
      <c r="P1935" t="s">
        <v>27</v>
      </c>
      <c r="Q1935" t="s">
        <v>27</v>
      </c>
      <c r="R1935" t="s">
        <v>27</v>
      </c>
      <c r="S1935" t="s">
        <v>40</v>
      </c>
      <c r="T1935" t="s">
        <v>27</v>
      </c>
      <c r="U1935" t="s">
        <v>27</v>
      </c>
      <c r="V1935" t="s">
        <v>27</v>
      </c>
      <c r="W1935" t="s">
        <v>43</v>
      </c>
      <c r="X1935" t="s">
        <v>27</v>
      </c>
      <c r="Y1935" t="s">
        <v>27</v>
      </c>
      <c r="Z1935" t="s">
        <v>44</v>
      </c>
      <c r="AA1935" t="s">
        <v>27</v>
      </c>
      <c r="AB1935" s="3" t="s">
        <v>246</v>
      </c>
    </row>
    <row r="1936" spans="1:28" x14ac:dyDescent="0.25">
      <c r="A1936" s="3">
        <v>88900</v>
      </c>
      <c r="B1936" t="s">
        <v>11894</v>
      </c>
      <c r="C1936" t="s">
        <v>27</v>
      </c>
      <c r="D1936" s="3">
        <v>11</v>
      </c>
      <c r="E1936" t="s">
        <v>11800</v>
      </c>
      <c r="F1936" t="s">
        <v>2473</v>
      </c>
      <c r="G1936" t="s">
        <v>11895</v>
      </c>
      <c r="H1936" t="s">
        <v>5381</v>
      </c>
      <c r="I1936" t="s">
        <v>11896</v>
      </c>
      <c r="J1936" t="s">
        <v>11894</v>
      </c>
      <c r="K1936" t="s">
        <v>11897</v>
      </c>
      <c r="L1936" t="s">
        <v>37</v>
      </c>
      <c r="M1936" t="s">
        <v>38</v>
      </c>
      <c r="N1936" t="s">
        <v>39</v>
      </c>
      <c r="O1936" t="s">
        <v>27</v>
      </c>
      <c r="P1936" t="s">
        <v>27</v>
      </c>
      <c r="Q1936" t="s">
        <v>27</v>
      </c>
      <c r="R1936" t="s">
        <v>27</v>
      </c>
      <c r="S1936" t="s">
        <v>59</v>
      </c>
      <c r="T1936" t="s">
        <v>41</v>
      </c>
      <c r="U1936" t="s">
        <v>42</v>
      </c>
      <c r="V1936" t="s">
        <v>27</v>
      </c>
      <c r="W1936" t="s">
        <v>43</v>
      </c>
      <c r="X1936" t="s">
        <v>27</v>
      </c>
      <c r="Y1936" t="s">
        <v>27</v>
      </c>
      <c r="Z1936" t="s">
        <v>44</v>
      </c>
      <c r="AA1936" t="s">
        <v>27</v>
      </c>
      <c r="AB1936" s="3" t="s">
        <v>246</v>
      </c>
    </row>
    <row r="1937" spans="1:28" x14ac:dyDescent="0.25">
      <c r="A1937" s="3">
        <v>88901</v>
      </c>
      <c r="B1937" t="s">
        <v>11898</v>
      </c>
      <c r="C1937" t="s">
        <v>64</v>
      </c>
      <c r="D1937" s="3">
        <v>11</v>
      </c>
      <c r="E1937" t="s">
        <v>11800</v>
      </c>
      <c r="F1937" t="s">
        <v>11899</v>
      </c>
      <c r="G1937" t="s">
        <v>11900</v>
      </c>
      <c r="H1937" t="s">
        <v>5387</v>
      </c>
      <c r="I1937" t="s">
        <v>11901</v>
      </c>
      <c r="J1937" t="s">
        <v>11898</v>
      </c>
      <c r="K1937" t="s">
        <v>11902</v>
      </c>
      <c r="L1937" t="s">
        <v>100</v>
      </c>
      <c r="M1937" t="s">
        <v>101</v>
      </c>
      <c r="N1937" t="s">
        <v>102</v>
      </c>
      <c r="O1937" t="s">
        <v>1857</v>
      </c>
      <c r="P1937" t="s">
        <v>27</v>
      </c>
      <c r="Q1937" t="s">
        <v>57</v>
      </c>
      <c r="R1937" t="s">
        <v>58</v>
      </c>
      <c r="S1937" t="s">
        <v>59</v>
      </c>
      <c r="T1937" t="s">
        <v>146</v>
      </c>
      <c r="U1937" t="s">
        <v>147</v>
      </c>
      <c r="V1937" t="s">
        <v>27</v>
      </c>
      <c r="W1937" t="s">
        <v>43</v>
      </c>
      <c r="X1937" t="s">
        <v>11903</v>
      </c>
      <c r="Y1937" t="s">
        <v>27</v>
      </c>
      <c r="Z1937" t="s">
        <v>44</v>
      </c>
      <c r="AA1937" t="s">
        <v>27</v>
      </c>
      <c r="AB1937" s="3" t="s">
        <v>246</v>
      </c>
    </row>
    <row r="1938" spans="1:28" x14ac:dyDescent="0.25">
      <c r="A1938" s="3">
        <v>88902</v>
      </c>
      <c r="B1938" t="s">
        <v>11904</v>
      </c>
      <c r="C1938" t="s">
        <v>64</v>
      </c>
      <c r="D1938" s="3">
        <v>11</v>
      </c>
      <c r="E1938" t="s">
        <v>11800</v>
      </c>
      <c r="F1938" t="s">
        <v>11905</v>
      </c>
      <c r="G1938" t="s">
        <v>11906</v>
      </c>
      <c r="H1938" t="s">
        <v>5393</v>
      </c>
      <c r="I1938" t="s">
        <v>11907</v>
      </c>
      <c r="J1938" t="s">
        <v>11904</v>
      </c>
      <c r="K1938" t="s">
        <v>11908</v>
      </c>
      <c r="L1938" t="s">
        <v>100</v>
      </c>
      <c r="M1938" t="s">
        <v>101</v>
      </c>
      <c r="N1938" t="s">
        <v>102</v>
      </c>
      <c r="O1938" t="s">
        <v>11909</v>
      </c>
      <c r="P1938" t="s">
        <v>27</v>
      </c>
      <c r="Q1938" t="s">
        <v>57</v>
      </c>
      <c r="R1938" t="s">
        <v>58</v>
      </c>
      <c r="S1938" t="s">
        <v>59</v>
      </c>
      <c r="T1938" t="s">
        <v>146</v>
      </c>
      <c r="U1938" t="s">
        <v>147</v>
      </c>
      <c r="V1938" t="s">
        <v>27</v>
      </c>
      <c r="W1938" t="s">
        <v>43</v>
      </c>
      <c r="X1938" t="s">
        <v>11910</v>
      </c>
      <c r="Y1938" t="s">
        <v>119</v>
      </c>
      <c r="Z1938" t="s">
        <v>44</v>
      </c>
      <c r="AA1938" t="s">
        <v>27</v>
      </c>
      <c r="AB1938" s="3" t="s">
        <v>11911</v>
      </c>
    </row>
    <row r="1939" spans="1:28" x14ac:dyDescent="0.25">
      <c r="A1939" s="3">
        <v>88903</v>
      </c>
      <c r="B1939" t="s">
        <v>11912</v>
      </c>
      <c r="C1939" t="s">
        <v>27</v>
      </c>
      <c r="D1939" s="3">
        <v>11</v>
      </c>
      <c r="E1939" t="s">
        <v>11800</v>
      </c>
      <c r="F1939" t="s">
        <v>2518</v>
      </c>
      <c r="G1939" t="s">
        <v>11913</v>
      </c>
      <c r="H1939" t="s">
        <v>5398</v>
      </c>
      <c r="I1939" t="s">
        <v>11914</v>
      </c>
      <c r="J1939" t="s">
        <v>11912</v>
      </c>
      <c r="K1939" t="s">
        <v>11915</v>
      </c>
      <c r="L1939" t="s">
        <v>37</v>
      </c>
      <c r="M1939" t="s">
        <v>38</v>
      </c>
      <c r="N1939" t="s">
        <v>39</v>
      </c>
      <c r="O1939" t="s">
        <v>27</v>
      </c>
      <c r="P1939" t="s">
        <v>27</v>
      </c>
      <c r="Q1939" t="s">
        <v>27</v>
      </c>
      <c r="R1939" t="s">
        <v>27</v>
      </c>
      <c r="S1939" t="s">
        <v>40</v>
      </c>
      <c r="T1939" t="s">
        <v>41</v>
      </c>
      <c r="U1939" t="s">
        <v>42</v>
      </c>
      <c r="V1939" t="s">
        <v>27</v>
      </c>
      <c r="W1939" t="s">
        <v>43</v>
      </c>
      <c r="X1939" t="s">
        <v>27</v>
      </c>
      <c r="Y1939" t="s">
        <v>27</v>
      </c>
      <c r="Z1939" t="s">
        <v>44</v>
      </c>
      <c r="AA1939" t="s">
        <v>27</v>
      </c>
      <c r="AB1939" s="3" t="s">
        <v>11916</v>
      </c>
    </row>
    <row r="1940" spans="1:28" x14ac:dyDescent="0.25">
      <c r="A1940" s="3">
        <v>88904</v>
      </c>
      <c r="B1940" t="s">
        <v>11917</v>
      </c>
      <c r="C1940" t="s">
        <v>27</v>
      </c>
      <c r="D1940" s="3">
        <v>11</v>
      </c>
      <c r="E1940" t="s">
        <v>11800</v>
      </c>
      <c r="F1940" t="s">
        <v>2518</v>
      </c>
      <c r="G1940" t="s">
        <v>11918</v>
      </c>
      <c r="H1940" t="s">
        <v>5405</v>
      </c>
      <c r="I1940" t="s">
        <v>11919</v>
      </c>
      <c r="J1940" t="s">
        <v>11917</v>
      </c>
      <c r="K1940" t="s">
        <v>11920</v>
      </c>
      <c r="L1940" t="s">
        <v>37</v>
      </c>
      <c r="M1940" t="s">
        <v>38</v>
      </c>
      <c r="N1940" t="s">
        <v>39</v>
      </c>
      <c r="O1940" t="s">
        <v>27</v>
      </c>
      <c r="P1940" t="s">
        <v>27</v>
      </c>
      <c r="Q1940" t="s">
        <v>27</v>
      </c>
      <c r="R1940" t="s">
        <v>27</v>
      </c>
      <c r="S1940" t="s">
        <v>40</v>
      </c>
      <c r="T1940" t="s">
        <v>41</v>
      </c>
      <c r="U1940" t="s">
        <v>42</v>
      </c>
      <c r="V1940" t="s">
        <v>27</v>
      </c>
      <c r="W1940" t="s">
        <v>43</v>
      </c>
      <c r="X1940" t="s">
        <v>27</v>
      </c>
      <c r="Y1940" t="s">
        <v>27</v>
      </c>
      <c r="Z1940" t="s">
        <v>44</v>
      </c>
      <c r="AA1940" t="s">
        <v>27</v>
      </c>
      <c r="AB1940" s="3" t="s">
        <v>246</v>
      </c>
    </row>
    <row r="1941" spans="1:28" x14ac:dyDescent="0.25">
      <c r="A1941" s="3">
        <v>88905</v>
      </c>
      <c r="B1941" t="s">
        <v>11922</v>
      </c>
      <c r="C1941" t="s">
        <v>64</v>
      </c>
      <c r="D1941" s="3">
        <v>11</v>
      </c>
      <c r="E1941" t="s">
        <v>11800</v>
      </c>
      <c r="F1941" t="s">
        <v>2558</v>
      </c>
      <c r="G1941" t="s">
        <v>11923</v>
      </c>
      <c r="H1941" t="s">
        <v>5411</v>
      </c>
      <c r="I1941" t="s">
        <v>11924</v>
      </c>
      <c r="J1941" t="s">
        <v>11922</v>
      </c>
      <c r="K1941" t="s">
        <v>11925</v>
      </c>
      <c r="L1941" t="s">
        <v>71</v>
      </c>
      <c r="M1941" t="s">
        <v>72</v>
      </c>
      <c r="N1941" t="s">
        <v>73</v>
      </c>
      <c r="O1941" t="s">
        <v>27</v>
      </c>
      <c r="P1941" t="s">
        <v>27</v>
      </c>
      <c r="Q1941" t="s">
        <v>27</v>
      </c>
      <c r="R1941" t="s">
        <v>27</v>
      </c>
      <c r="S1941" t="s">
        <v>40</v>
      </c>
      <c r="T1941" t="s">
        <v>41</v>
      </c>
      <c r="U1941" t="s">
        <v>42</v>
      </c>
      <c r="V1941" t="s">
        <v>27</v>
      </c>
      <c r="W1941" t="s">
        <v>43</v>
      </c>
      <c r="X1941" t="s">
        <v>27</v>
      </c>
      <c r="Y1941" t="s">
        <v>27</v>
      </c>
      <c r="Z1941" t="s">
        <v>44</v>
      </c>
      <c r="AA1941" t="s">
        <v>27</v>
      </c>
      <c r="AB1941" s="3" t="s">
        <v>11926</v>
      </c>
    </row>
    <row r="1942" spans="1:28" x14ac:dyDescent="0.25">
      <c r="A1942" s="3">
        <v>88906</v>
      </c>
      <c r="B1942" t="s">
        <v>11927</v>
      </c>
      <c r="C1942" t="s">
        <v>27</v>
      </c>
      <c r="D1942" s="3">
        <v>11</v>
      </c>
      <c r="E1942" t="s">
        <v>11800</v>
      </c>
      <c r="F1942" t="s">
        <v>2558</v>
      </c>
      <c r="G1942" t="s">
        <v>11928</v>
      </c>
      <c r="H1942" t="s">
        <v>5417</v>
      </c>
      <c r="I1942" t="s">
        <v>11929</v>
      </c>
      <c r="J1942" t="s">
        <v>11927</v>
      </c>
      <c r="K1942" t="s">
        <v>11930</v>
      </c>
      <c r="L1942" t="s">
        <v>37</v>
      </c>
      <c r="M1942" t="s">
        <v>38</v>
      </c>
      <c r="N1942" t="s">
        <v>39</v>
      </c>
      <c r="O1942" t="s">
        <v>27</v>
      </c>
      <c r="P1942" t="s">
        <v>27</v>
      </c>
      <c r="Q1942" t="s">
        <v>27</v>
      </c>
      <c r="R1942" t="s">
        <v>27</v>
      </c>
      <c r="S1942" t="s">
        <v>40</v>
      </c>
      <c r="T1942" t="s">
        <v>41</v>
      </c>
      <c r="U1942" t="s">
        <v>42</v>
      </c>
      <c r="V1942" t="s">
        <v>27</v>
      </c>
      <c r="W1942" t="s">
        <v>43</v>
      </c>
      <c r="X1942" t="s">
        <v>27</v>
      </c>
      <c r="Y1942" t="s">
        <v>27</v>
      </c>
      <c r="Z1942" t="s">
        <v>44</v>
      </c>
      <c r="AA1942" t="s">
        <v>27</v>
      </c>
      <c r="AB1942" s="3" t="s">
        <v>11931</v>
      </c>
    </row>
    <row r="1943" spans="1:28" x14ac:dyDescent="0.25">
      <c r="A1943" s="3">
        <v>88907</v>
      </c>
      <c r="B1943" t="s">
        <v>11932</v>
      </c>
      <c r="C1943" t="s">
        <v>27</v>
      </c>
      <c r="D1943" s="3">
        <v>11</v>
      </c>
      <c r="E1943" t="s">
        <v>11800</v>
      </c>
      <c r="F1943" t="s">
        <v>2558</v>
      </c>
      <c r="G1943" t="s">
        <v>11933</v>
      </c>
      <c r="H1943" t="s">
        <v>5422</v>
      </c>
      <c r="I1943" t="s">
        <v>11934</v>
      </c>
      <c r="J1943" t="s">
        <v>11932</v>
      </c>
      <c r="K1943" t="s">
        <v>11935</v>
      </c>
      <c r="L1943" t="s">
        <v>37</v>
      </c>
      <c r="M1943" t="s">
        <v>38</v>
      </c>
      <c r="N1943" t="s">
        <v>39</v>
      </c>
      <c r="O1943" t="s">
        <v>27</v>
      </c>
      <c r="P1943" t="s">
        <v>27</v>
      </c>
      <c r="Q1943" t="s">
        <v>27</v>
      </c>
      <c r="R1943" t="s">
        <v>27</v>
      </c>
      <c r="S1943" t="s">
        <v>40</v>
      </c>
      <c r="T1943" t="s">
        <v>27</v>
      </c>
      <c r="U1943" t="s">
        <v>27</v>
      </c>
      <c r="V1943" t="s">
        <v>27</v>
      </c>
      <c r="W1943" t="s">
        <v>43</v>
      </c>
      <c r="X1943" t="s">
        <v>27</v>
      </c>
      <c r="Y1943" t="s">
        <v>27</v>
      </c>
      <c r="Z1943" t="s">
        <v>44</v>
      </c>
      <c r="AA1943" t="s">
        <v>27</v>
      </c>
      <c r="AB1943" s="3" t="s">
        <v>246</v>
      </c>
    </row>
    <row r="1944" spans="1:28" x14ac:dyDescent="0.25">
      <c r="A1944" s="3">
        <v>88908</v>
      </c>
      <c r="B1944" t="s">
        <v>11936</v>
      </c>
      <c r="C1944" t="s">
        <v>27</v>
      </c>
      <c r="D1944" s="3">
        <v>11</v>
      </c>
      <c r="E1944" t="s">
        <v>11937</v>
      </c>
      <c r="F1944" t="s">
        <v>11938</v>
      </c>
      <c r="G1944" t="s">
        <v>176</v>
      </c>
      <c r="H1944" t="s">
        <v>5429</v>
      </c>
      <c r="I1944" t="s">
        <v>11939</v>
      </c>
      <c r="J1944" t="s">
        <v>11936</v>
      </c>
      <c r="K1944" t="s">
        <v>11940</v>
      </c>
      <c r="L1944" t="s">
        <v>100</v>
      </c>
      <c r="M1944" t="s">
        <v>101</v>
      </c>
      <c r="N1944" t="s">
        <v>102</v>
      </c>
      <c r="O1944" t="s">
        <v>11941</v>
      </c>
      <c r="P1944" t="s">
        <v>27</v>
      </c>
      <c r="Q1944" t="s">
        <v>57</v>
      </c>
      <c r="R1944" t="s">
        <v>58</v>
      </c>
      <c r="S1944" t="s">
        <v>40</v>
      </c>
      <c r="T1944" t="s">
        <v>146</v>
      </c>
      <c r="U1944" t="s">
        <v>147</v>
      </c>
      <c r="V1944" t="s">
        <v>27</v>
      </c>
      <c r="W1944" t="s">
        <v>43</v>
      </c>
      <c r="X1944" t="s">
        <v>27</v>
      </c>
      <c r="Y1944" t="s">
        <v>27</v>
      </c>
      <c r="Z1944" t="s">
        <v>44</v>
      </c>
      <c r="AA1944" t="s">
        <v>27</v>
      </c>
      <c r="AB1944" s="3" t="s">
        <v>11942</v>
      </c>
    </row>
    <row r="1945" spans="1:28" x14ac:dyDescent="0.25">
      <c r="A1945" s="3">
        <v>88909</v>
      </c>
      <c r="B1945" t="s">
        <v>11944</v>
      </c>
      <c r="C1945" t="s">
        <v>27</v>
      </c>
      <c r="D1945" s="3">
        <v>11</v>
      </c>
      <c r="E1945" t="s">
        <v>11937</v>
      </c>
      <c r="F1945" t="s">
        <v>197</v>
      </c>
      <c r="G1945" t="s">
        <v>11945</v>
      </c>
      <c r="H1945" t="s">
        <v>5435</v>
      </c>
      <c r="I1945" t="s">
        <v>11946</v>
      </c>
      <c r="J1945" t="s">
        <v>11944</v>
      </c>
      <c r="K1945" t="s">
        <v>11947</v>
      </c>
      <c r="L1945" t="s">
        <v>100</v>
      </c>
      <c r="M1945" t="s">
        <v>101</v>
      </c>
      <c r="N1945" t="s">
        <v>102</v>
      </c>
      <c r="O1945" t="s">
        <v>27</v>
      </c>
      <c r="P1945" t="s">
        <v>27</v>
      </c>
      <c r="Q1945" t="s">
        <v>27</v>
      </c>
      <c r="R1945" t="s">
        <v>27</v>
      </c>
      <c r="S1945" t="s">
        <v>40</v>
      </c>
      <c r="T1945" t="s">
        <v>41</v>
      </c>
      <c r="U1945" t="s">
        <v>42</v>
      </c>
      <c r="V1945" t="s">
        <v>27</v>
      </c>
      <c r="W1945" t="s">
        <v>43</v>
      </c>
      <c r="X1945" t="s">
        <v>27</v>
      </c>
      <c r="Y1945" t="s">
        <v>27</v>
      </c>
      <c r="Z1945" t="s">
        <v>44</v>
      </c>
      <c r="AA1945" t="s">
        <v>27</v>
      </c>
      <c r="AB1945" s="3" t="s">
        <v>11948</v>
      </c>
    </row>
    <row r="1946" spans="1:28" x14ac:dyDescent="0.25">
      <c r="A1946" s="3">
        <v>88910</v>
      </c>
      <c r="B1946" t="s">
        <v>11949</v>
      </c>
      <c r="C1946" t="s">
        <v>27</v>
      </c>
      <c r="D1946" s="3">
        <v>11</v>
      </c>
      <c r="E1946" t="s">
        <v>11937</v>
      </c>
      <c r="F1946" t="s">
        <v>197</v>
      </c>
      <c r="G1946" t="s">
        <v>11950</v>
      </c>
      <c r="H1946" t="s">
        <v>5441</v>
      </c>
      <c r="I1946" t="s">
        <v>11951</v>
      </c>
      <c r="J1946" t="s">
        <v>11949</v>
      </c>
      <c r="K1946" t="s">
        <v>11952</v>
      </c>
      <c r="L1946" t="s">
        <v>37</v>
      </c>
      <c r="M1946" t="s">
        <v>38</v>
      </c>
      <c r="N1946" t="s">
        <v>39</v>
      </c>
      <c r="O1946" t="s">
        <v>27</v>
      </c>
      <c r="P1946" t="s">
        <v>27</v>
      </c>
      <c r="Q1946" t="s">
        <v>27</v>
      </c>
      <c r="R1946" t="s">
        <v>27</v>
      </c>
      <c r="S1946" t="s">
        <v>40</v>
      </c>
      <c r="T1946" t="s">
        <v>146</v>
      </c>
      <c r="U1946" t="s">
        <v>147</v>
      </c>
      <c r="V1946" t="s">
        <v>27</v>
      </c>
      <c r="W1946" t="s">
        <v>43</v>
      </c>
      <c r="X1946" t="s">
        <v>27</v>
      </c>
      <c r="Y1946" t="s">
        <v>27</v>
      </c>
      <c r="Z1946" t="s">
        <v>44</v>
      </c>
      <c r="AA1946" t="s">
        <v>27</v>
      </c>
      <c r="AB1946" s="3" t="s">
        <v>11953</v>
      </c>
    </row>
    <row r="1947" spans="1:28" x14ac:dyDescent="0.25">
      <c r="A1947" s="3">
        <v>88911</v>
      </c>
      <c r="B1947" t="s">
        <v>11954</v>
      </c>
      <c r="C1947" t="s">
        <v>27</v>
      </c>
      <c r="D1947" s="3">
        <v>11</v>
      </c>
      <c r="E1947" t="s">
        <v>3741</v>
      </c>
      <c r="F1947" t="s">
        <v>11955</v>
      </c>
      <c r="G1947" t="s">
        <v>11956</v>
      </c>
      <c r="H1947" t="s">
        <v>5449</v>
      </c>
      <c r="I1947" t="s">
        <v>11957</v>
      </c>
      <c r="J1947" t="s">
        <v>11954</v>
      </c>
      <c r="K1947" t="s">
        <v>11958</v>
      </c>
      <c r="L1947" t="s">
        <v>37</v>
      </c>
      <c r="M1947" t="s">
        <v>38</v>
      </c>
      <c r="N1947" t="s">
        <v>39</v>
      </c>
      <c r="O1947" t="s">
        <v>27</v>
      </c>
      <c r="P1947" t="s">
        <v>27</v>
      </c>
      <c r="Q1947" t="s">
        <v>27</v>
      </c>
      <c r="R1947" t="s">
        <v>27</v>
      </c>
      <c r="S1947" t="s">
        <v>40</v>
      </c>
      <c r="T1947" t="s">
        <v>104</v>
      </c>
      <c r="U1947" t="s">
        <v>105</v>
      </c>
      <c r="V1947" t="s">
        <v>27</v>
      </c>
      <c r="W1947" t="s">
        <v>43</v>
      </c>
      <c r="X1947" t="s">
        <v>27</v>
      </c>
      <c r="Y1947" t="s">
        <v>27</v>
      </c>
      <c r="Z1947" t="s">
        <v>44</v>
      </c>
      <c r="AA1947" t="s">
        <v>27</v>
      </c>
      <c r="AB1947" s="3" t="s">
        <v>11959</v>
      </c>
    </row>
    <row r="1948" spans="1:28" x14ac:dyDescent="0.25">
      <c r="A1948" s="3">
        <v>88912</v>
      </c>
      <c r="B1948" t="s">
        <v>11960</v>
      </c>
      <c r="C1948" t="s">
        <v>27</v>
      </c>
      <c r="D1948" s="3">
        <v>11</v>
      </c>
      <c r="E1948" t="s">
        <v>11937</v>
      </c>
      <c r="F1948" t="s">
        <v>11961</v>
      </c>
      <c r="G1948" t="s">
        <v>11962</v>
      </c>
      <c r="H1948" t="s">
        <v>5456</v>
      </c>
      <c r="I1948" t="s">
        <v>11963</v>
      </c>
      <c r="J1948" t="s">
        <v>11960</v>
      </c>
      <c r="K1948" t="s">
        <v>11964</v>
      </c>
      <c r="L1948" t="s">
        <v>37</v>
      </c>
      <c r="M1948" t="s">
        <v>38</v>
      </c>
      <c r="N1948" t="s">
        <v>39</v>
      </c>
      <c r="O1948" t="s">
        <v>11965</v>
      </c>
      <c r="P1948" t="s">
        <v>27</v>
      </c>
      <c r="Q1948" t="s">
        <v>57</v>
      </c>
      <c r="R1948" t="s">
        <v>58</v>
      </c>
      <c r="S1948" t="s">
        <v>40</v>
      </c>
      <c r="T1948" t="s">
        <v>41</v>
      </c>
      <c r="U1948" t="s">
        <v>42</v>
      </c>
      <c r="V1948" t="s">
        <v>27</v>
      </c>
      <c r="W1948" t="s">
        <v>43</v>
      </c>
      <c r="X1948" t="s">
        <v>27</v>
      </c>
      <c r="Y1948" t="s">
        <v>27</v>
      </c>
      <c r="Z1948" t="s">
        <v>44</v>
      </c>
      <c r="AA1948" t="s">
        <v>27</v>
      </c>
      <c r="AB1948" s="3" t="s">
        <v>11966</v>
      </c>
    </row>
    <row r="1949" spans="1:28" x14ac:dyDescent="0.25">
      <c r="A1949" s="3">
        <v>88913</v>
      </c>
      <c r="B1949" t="s">
        <v>11967</v>
      </c>
      <c r="C1949" t="s">
        <v>27</v>
      </c>
      <c r="D1949" s="3">
        <v>11</v>
      </c>
      <c r="E1949" t="s">
        <v>11937</v>
      </c>
      <c r="F1949" t="s">
        <v>2626</v>
      </c>
      <c r="G1949" t="s">
        <v>11968</v>
      </c>
      <c r="H1949" t="s">
        <v>5464</v>
      </c>
      <c r="I1949" t="s">
        <v>11969</v>
      </c>
      <c r="J1949" t="s">
        <v>11967</v>
      </c>
      <c r="K1949" t="s">
        <v>11970</v>
      </c>
      <c r="L1949" t="s">
        <v>37</v>
      </c>
      <c r="M1949" t="s">
        <v>38</v>
      </c>
      <c r="N1949" t="s">
        <v>39</v>
      </c>
      <c r="O1949" t="s">
        <v>27</v>
      </c>
      <c r="P1949" t="s">
        <v>27</v>
      </c>
      <c r="Q1949" t="s">
        <v>27</v>
      </c>
      <c r="R1949" t="s">
        <v>27</v>
      </c>
      <c r="S1949" t="s">
        <v>40</v>
      </c>
      <c r="T1949" t="s">
        <v>146</v>
      </c>
      <c r="U1949" t="s">
        <v>147</v>
      </c>
      <c r="V1949" t="s">
        <v>27</v>
      </c>
      <c r="W1949" t="s">
        <v>43</v>
      </c>
      <c r="X1949" t="s">
        <v>27</v>
      </c>
      <c r="Y1949" t="s">
        <v>27</v>
      </c>
      <c r="Z1949" t="s">
        <v>44</v>
      </c>
      <c r="AA1949" t="s">
        <v>27</v>
      </c>
      <c r="AB1949" s="3" t="s">
        <v>246</v>
      </c>
    </row>
    <row r="1950" spans="1:28" x14ac:dyDescent="0.25">
      <c r="A1950" s="3">
        <v>88914</v>
      </c>
      <c r="B1950" t="s">
        <v>11971</v>
      </c>
      <c r="C1950" t="s">
        <v>27</v>
      </c>
      <c r="D1950" s="3">
        <v>11</v>
      </c>
      <c r="E1950" t="s">
        <v>11937</v>
      </c>
      <c r="F1950" t="s">
        <v>11972</v>
      </c>
      <c r="G1950" t="s">
        <v>11973</v>
      </c>
      <c r="H1950" t="s">
        <v>5476</v>
      </c>
      <c r="I1950" t="s">
        <v>11974</v>
      </c>
      <c r="J1950" t="s">
        <v>11971</v>
      </c>
      <c r="K1950" t="s">
        <v>9304</v>
      </c>
      <c r="L1950" t="s">
        <v>27</v>
      </c>
      <c r="M1950" t="s">
        <v>27</v>
      </c>
      <c r="N1950" t="s">
        <v>27</v>
      </c>
      <c r="O1950" t="s">
        <v>11975</v>
      </c>
      <c r="P1950" t="s">
        <v>27</v>
      </c>
      <c r="Q1950" t="s">
        <v>57</v>
      </c>
      <c r="R1950" t="s">
        <v>58</v>
      </c>
      <c r="S1950" t="s">
        <v>260</v>
      </c>
      <c r="T1950" t="s">
        <v>41</v>
      </c>
      <c r="U1950" t="s">
        <v>42</v>
      </c>
      <c r="V1950" t="s">
        <v>27</v>
      </c>
      <c r="W1950" t="s">
        <v>43</v>
      </c>
      <c r="X1950" t="s">
        <v>27</v>
      </c>
      <c r="Y1950" t="s">
        <v>27</v>
      </c>
      <c r="Z1950" t="s">
        <v>44</v>
      </c>
      <c r="AA1950" t="s">
        <v>27</v>
      </c>
      <c r="AB1950" s="3" t="s">
        <v>246</v>
      </c>
    </row>
    <row r="1951" spans="1:28" x14ac:dyDescent="0.25">
      <c r="A1951" s="3">
        <v>88915</v>
      </c>
      <c r="B1951" t="s">
        <v>11976</v>
      </c>
      <c r="C1951" t="s">
        <v>27</v>
      </c>
      <c r="D1951" s="3">
        <v>11</v>
      </c>
      <c r="E1951" t="s">
        <v>11937</v>
      </c>
      <c r="F1951" t="s">
        <v>11977</v>
      </c>
      <c r="G1951" t="s">
        <v>11978</v>
      </c>
      <c r="H1951" t="s">
        <v>5482</v>
      </c>
      <c r="I1951" t="s">
        <v>11979</v>
      </c>
      <c r="J1951" t="s">
        <v>11976</v>
      </c>
      <c r="K1951" t="s">
        <v>11980</v>
      </c>
      <c r="L1951" t="s">
        <v>37</v>
      </c>
      <c r="M1951" t="s">
        <v>38</v>
      </c>
      <c r="N1951" t="s">
        <v>39</v>
      </c>
      <c r="O1951" t="s">
        <v>11981</v>
      </c>
      <c r="P1951" t="s">
        <v>27</v>
      </c>
      <c r="Q1951" t="s">
        <v>57</v>
      </c>
      <c r="R1951" t="s">
        <v>58</v>
      </c>
      <c r="S1951" t="s">
        <v>59</v>
      </c>
      <c r="T1951" t="s">
        <v>146</v>
      </c>
      <c r="U1951" t="s">
        <v>147</v>
      </c>
      <c r="V1951" t="s">
        <v>27</v>
      </c>
      <c r="W1951" t="s">
        <v>43</v>
      </c>
      <c r="X1951" t="s">
        <v>11982</v>
      </c>
      <c r="Y1951" t="s">
        <v>27</v>
      </c>
      <c r="Z1951" t="s">
        <v>44</v>
      </c>
      <c r="AA1951" t="s">
        <v>27</v>
      </c>
      <c r="AB1951" s="3" t="s">
        <v>246</v>
      </c>
    </row>
    <row r="1952" spans="1:28" x14ac:dyDescent="0.25">
      <c r="A1952" s="3">
        <v>88916</v>
      </c>
      <c r="B1952" t="s">
        <v>11983</v>
      </c>
      <c r="C1952" t="s">
        <v>27</v>
      </c>
      <c r="D1952" s="3">
        <v>11</v>
      </c>
      <c r="E1952" t="s">
        <v>11937</v>
      </c>
      <c r="F1952" t="s">
        <v>2699</v>
      </c>
      <c r="G1952" t="s">
        <v>11984</v>
      </c>
      <c r="H1952" t="s">
        <v>5489</v>
      </c>
      <c r="I1952" t="s">
        <v>11985</v>
      </c>
      <c r="J1952" t="s">
        <v>11983</v>
      </c>
      <c r="K1952" t="s">
        <v>11986</v>
      </c>
      <c r="L1952" t="s">
        <v>37</v>
      </c>
      <c r="M1952" t="s">
        <v>38</v>
      </c>
      <c r="N1952" t="s">
        <v>39</v>
      </c>
      <c r="O1952" t="s">
        <v>27</v>
      </c>
      <c r="P1952" t="s">
        <v>27</v>
      </c>
      <c r="Q1952" t="s">
        <v>27</v>
      </c>
      <c r="R1952" t="s">
        <v>27</v>
      </c>
      <c r="S1952" t="s">
        <v>40</v>
      </c>
      <c r="T1952" t="s">
        <v>146</v>
      </c>
      <c r="U1952" t="s">
        <v>147</v>
      </c>
      <c r="V1952" t="s">
        <v>27</v>
      </c>
      <c r="W1952" t="s">
        <v>43</v>
      </c>
      <c r="X1952" t="s">
        <v>27</v>
      </c>
      <c r="Y1952" t="s">
        <v>27</v>
      </c>
      <c r="Z1952" t="s">
        <v>44</v>
      </c>
      <c r="AA1952" t="s">
        <v>27</v>
      </c>
      <c r="AB1952" s="3" t="s">
        <v>246</v>
      </c>
    </row>
    <row r="1953" spans="1:28" x14ac:dyDescent="0.25">
      <c r="A1953" s="3">
        <v>88917</v>
      </c>
      <c r="B1953" t="s">
        <v>11987</v>
      </c>
      <c r="C1953" t="s">
        <v>27</v>
      </c>
      <c r="D1953" s="3">
        <v>11</v>
      </c>
      <c r="E1953" t="s">
        <v>11937</v>
      </c>
      <c r="F1953" t="s">
        <v>2729</v>
      </c>
      <c r="G1953" t="s">
        <v>11988</v>
      </c>
      <c r="H1953" t="s">
        <v>5494</v>
      </c>
      <c r="I1953" t="s">
        <v>11989</v>
      </c>
      <c r="J1953" t="s">
        <v>11987</v>
      </c>
      <c r="K1953" t="s">
        <v>11990</v>
      </c>
      <c r="L1953" t="s">
        <v>37</v>
      </c>
      <c r="M1953" t="s">
        <v>38</v>
      </c>
      <c r="N1953" t="s">
        <v>39</v>
      </c>
      <c r="O1953" t="s">
        <v>27</v>
      </c>
      <c r="P1953" t="s">
        <v>27</v>
      </c>
      <c r="Q1953" t="s">
        <v>27</v>
      </c>
      <c r="R1953" t="s">
        <v>27</v>
      </c>
      <c r="S1953" t="s">
        <v>40</v>
      </c>
      <c r="T1953" t="s">
        <v>41</v>
      </c>
      <c r="U1953" t="s">
        <v>42</v>
      </c>
      <c r="V1953" t="s">
        <v>27</v>
      </c>
      <c r="W1953" t="s">
        <v>43</v>
      </c>
      <c r="X1953" t="s">
        <v>27</v>
      </c>
      <c r="Y1953" t="s">
        <v>27</v>
      </c>
      <c r="Z1953" t="s">
        <v>44</v>
      </c>
      <c r="AA1953" t="s">
        <v>27</v>
      </c>
      <c r="AB1953" s="3" t="s">
        <v>11991</v>
      </c>
    </row>
    <row r="1954" spans="1:28" x14ac:dyDescent="0.25">
      <c r="A1954" s="3">
        <v>88918</v>
      </c>
      <c r="B1954" t="s">
        <v>11992</v>
      </c>
      <c r="C1954" t="s">
        <v>27</v>
      </c>
      <c r="D1954" s="3">
        <v>11</v>
      </c>
      <c r="E1954" t="s">
        <v>11937</v>
      </c>
      <c r="F1954" t="s">
        <v>2729</v>
      </c>
      <c r="G1954" t="s">
        <v>11993</v>
      </c>
      <c r="H1954" t="s">
        <v>5500</v>
      </c>
      <c r="I1954" t="s">
        <v>11994</v>
      </c>
      <c r="J1954" t="s">
        <v>11992</v>
      </c>
      <c r="K1954" t="s">
        <v>11995</v>
      </c>
      <c r="L1954" t="s">
        <v>37</v>
      </c>
      <c r="M1954" t="s">
        <v>38</v>
      </c>
      <c r="N1954" t="s">
        <v>39</v>
      </c>
      <c r="O1954" t="s">
        <v>27</v>
      </c>
      <c r="P1954" t="s">
        <v>27</v>
      </c>
      <c r="Q1954" t="s">
        <v>27</v>
      </c>
      <c r="R1954" t="s">
        <v>27</v>
      </c>
      <c r="S1954" t="s">
        <v>40</v>
      </c>
      <c r="T1954" t="s">
        <v>146</v>
      </c>
      <c r="U1954" t="s">
        <v>147</v>
      </c>
      <c r="V1954" t="s">
        <v>27</v>
      </c>
      <c r="W1954" t="s">
        <v>43</v>
      </c>
      <c r="X1954" t="s">
        <v>27</v>
      </c>
      <c r="Y1954" t="s">
        <v>27</v>
      </c>
      <c r="Z1954" t="s">
        <v>44</v>
      </c>
      <c r="AA1954" t="s">
        <v>27</v>
      </c>
      <c r="AB1954" s="3" t="s">
        <v>11996</v>
      </c>
    </row>
    <row r="1955" spans="1:28" x14ac:dyDescent="0.25">
      <c r="A1955" s="3">
        <v>88919</v>
      </c>
      <c r="B1955" t="s">
        <v>11997</v>
      </c>
      <c r="C1955" t="s">
        <v>27</v>
      </c>
      <c r="D1955" s="3">
        <v>11</v>
      </c>
      <c r="E1955" t="s">
        <v>11937</v>
      </c>
      <c r="F1955" t="s">
        <v>2729</v>
      </c>
      <c r="G1955" t="s">
        <v>11998</v>
      </c>
      <c r="H1955" t="s">
        <v>5506</v>
      </c>
      <c r="I1955" t="s">
        <v>11999</v>
      </c>
      <c r="J1955" t="s">
        <v>11997</v>
      </c>
      <c r="K1955" t="s">
        <v>12000</v>
      </c>
      <c r="L1955" t="s">
        <v>37</v>
      </c>
      <c r="M1955" t="s">
        <v>38</v>
      </c>
      <c r="N1955" t="s">
        <v>39</v>
      </c>
      <c r="O1955" t="s">
        <v>27</v>
      </c>
      <c r="P1955" t="s">
        <v>27</v>
      </c>
      <c r="Q1955" t="s">
        <v>27</v>
      </c>
      <c r="R1955" t="s">
        <v>27</v>
      </c>
      <c r="S1955" t="s">
        <v>40</v>
      </c>
      <c r="T1955" t="s">
        <v>41</v>
      </c>
      <c r="U1955" t="s">
        <v>42</v>
      </c>
      <c r="V1955" t="s">
        <v>27</v>
      </c>
      <c r="W1955" t="s">
        <v>43</v>
      </c>
      <c r="X1955" t="s">
        <v>27</v>
      </c>
      <c r="Y1955" t="s">
        <v>27</v>
      </c>
      <c r="Z1955" t="s">
        <v>44</v>
      </c>
      <c r="AA1955" t="s">
        <v>27</v>
      </c>
      <c r="AB1955" s="3" t="s">
        <v>246</v>
      </c>
    </row>
    <row r="1956" spans="1:28" x14ac:dyDescent="0.25">
      <c r="A1956" s="3">
        <v>88920</v>
      </c>
      <c r="B1956" t="s">
        <v>12001</v>
      </c>
      <c r="C1956" t="s">
        <v>64</v>
      </c>
      <c r="D1956" s="3">
        <v>11</v>
      </c>
      <c r="E1956" t="s">
        <v>11937</v>
      </c>
      <c r="F1956" t="s">
        <v>12002</v>
      </c>
      <c r="G1956" t="s">
        <v>12003</v>
      </c>
      <c r="H1956" t="s">
        <v>5511</v>
      </c>
      <c r="I1956" t="s">
        <v>12004</v>
      </c>
      <c r="J1956" t="s">
        <v>12001</v>
      </c>
      <c r="K1956" t="s">
        <v>12005</v>
      </c>
      <c r="L1956" t="s">
        <v>210</v>
      </c>
      <c r="M1956" t="s">
        <v>211</v>
      </c>
      <c r="N1956" t="s">
        <v>212</v>
      </c>
      <c r="O1956" t="s">
        <v>12006</v>
      </c>
      <c r="P1956" t="s">
        <v>27</v>
      </c>
      <c r="Q1956" t="s">
        <v>57</v>
      </c>
      <c r="R1956" t="s">
        <v>58</v>
      </c>
      <c r="S1956" t="s">
        <v>40</v>
      </c>
      <c r="T1956" t="s">
        <v>41</v>
      </c>
      <c r="U1956" t="s">
        <v>42</v>
      </c>
      <c r="V1956" t="s">
        <v>7383</v>
      </c>
      <c r="W1956" t="s">
        <v>43</v>
      </c>
      <c r="X1956" t="s">
        <v>27</v>
      </c>
      <c r="Y1956" t="s">
        <v>27</v>
      </c>
      <c r="Z1956" t="s">
        <v>44</v>
      </c>
      <c r="AA1956" t="s">
        <v>27</v>
      </c>
      <c r="AB1956" s="3" t="s">
        <v>12007</v>
      </c>
    </row>
    <row r="1957" spans="1:28" x14ac:dyDescent="0.25">
      <c r="A1957" s="3">
        <v>88921</v>
      </c>
      <c r="B1957" t="s">
        <v>12008</v>
      </c>
      <c r="C1957" t="s">
        <v>27</v>
      </c>
      <c r="D1957" s="3">
        <v>11</v>
      </c>
      <c r="E1957" t="s">
        <v>11937</v>
      </c>
      <c r="F1957" t="s">
        <v>2793</v>
      </c>
      <c r="G1957" t="s">
        <v>12009</v>
      </c>
      <c r="H1957" t="s">
        <v>5516</v>
      </c>
      <c r="I1957" t="s">
        <v>12010</v>
      </c>
      <c r="J1957" t="s">
        <v>12008</v>
      </c>
      <c r="K1957" t="s">
        <v>12011</v>
      </c>
      <c r="L1957" t="s">
        <v>37</v>
      </c>
      <c r="M1957" t="s">
        <v>38</v>
      </c>
      <c r="N1957" t="s">
        <v>39</v>
      </c>
      <c r="O1957" t="s">
        <v>27</v>
      </c>
      <c r="P1957" t="s">
        <v>27</v>
      </c>
      <c r="Q1957" t="s">
        <v>27</v>
      </c>
      <c r="R1957" t="s">
        <v>27</v>
      </c>
      <c r="S1957" t="s">
        <v>40</v>
      </c>
      <c r="T1957" t="s">
        <v>146</v>
      </c>
      <c r="U1957" t="s">
        <v>147</v>
      </c>
      <c r="V1957" t="s">
        <v>27</v>
      </c>
      <c r="W1957" t="s">
        <v>43</v>
      </c>
      <c r="X1957" t="s">
        <v>27</v>
      </c>
      <c r="Y1957" t="s">
        <v>27</v>
      </c>
      <c r="Z1957" t="s">
        <v>44</v>
      </c>
      <c r="AA1957" t="s">
        <v>27</v>
      </c>
      <c r="AB1957" s="3" t="s">
        <v>246</v>
      </c>
    </row>
    <row r="1958" spans="1:28" x14ac:dyDescent="0.25">
      <c r="A1958" s="3">
        <v>88922</v>
      </c>
      <c r="B1958" t="s">
        <v>12012</v>
      </c>
      <c r="C1958" t="s">
        <v>566</v>
      </c>
      <c r="D1958" s="3">
        <v>11</v>
      </c>
      <c r="E1958" t="s">
        <v>11937</v>
      </c>
      <c r="F1958" t="s">
        <v>2793</v>
      </c>
      <c r="G1958" t="s">
        <v>12013</v>
      </c>
      <c r="H1958" t="s">
        <v>5521</v>
      </c>
      <c r="I1958" t="s">
        <v>12014</v>
      </c>
      <c r="J1958" t="s">
        <v>12012</v>
      </c>
      <c r="K1958" t="s">
        <v>12015</v>
      </c>
      <c r="L1958" t="s">
        <v>53</v>
      </c>
      <c r="M1958" t="s">
        <v>54</v>
      </c>
      <c r="N1958" t="s">
        <v>55</v>
      </c>
      <c r="O1958" t="s">
        <v>27</v>
      </c>
      <c r="P1958" t="s">
        <v>27</v>
      </c>
      <c r="Q1958" t="s">
        <v>27</v>
      </c>
      <c r="R1958" t="s">
        <v>27</v>
      </c>
      <c r="S1958" t="s">
        <v>40</v>
      </c>
      <c r="T1958" t="s">
        <v>41</v>
      </c>
      <c r="U1958" t="s">
        <v>42</v>
      </c>
      <c r="V1958" t="s">
        <v>27</v>
      </c>
      <c r="W1958" t="s">
        <v>43</v>
      </c>
      <c r="X1958" t="s">
        <v>27</v>
      </c>
      <c r="Y1958" t="s">
        <v>27</v>
      </c>
      <c r="Z1958" t="s">
        <v>44</v>
      </c>
      <c r="AA1958" t="s">
        <v>27</v>
      </c>
      <c r="AB1958" s="3" t="s">
        <v>12016</v>
      </c>
    </row>
    <row r="1959" spans="1:28" x14ac:dyDescent="0.25">
      <c r="A1959" s="3">
        <v>88923</v>
      </c>
      <c r="B1959" t="s">
        <v>12017</v>
      </c>
      <c r="C1959" t="s">
        <v>64</v>
      </c>
      <c r="D1959" s="3">
        <v>11</v>
      </c>
      <c r="E1959" t="s">
        <v>11937</v>
      </c>
      <c r="F1959" t="s">
        <v>12018</v>
      </c>
      <c r="G1959" t="s">
        <v>12019</v>
      </c>
      <c r="H1959" t="s">
        <v>5527</v>
      </c>
      <c r="I1959" t="s">
        <v>12020</v>
      </c>
      <c r="J1959" t="s">
        <v>12017</v>
      </c>
      <c r="K1959" t="s">
        <v>12021</v>
      </c>
      <c r="L1959" t="s">
        <v>71</v>
      </c>
      <c r="M1959" t="s">
        <v>72</v>
      </c>
      <c r="N1959" t="s">
        <v>73</v>
      </c>
      <c r="O1959" t="s">
        <v>12022</v>
      </c>
      <c r="P1959" t="s">
        <v>27</v>
      </c>
      <c r="Q1959" t="s">
        <v>57</v>
      </c>
      <c r="R1959" t="s">
        <v>58</v>
      </c>
      <c r="S1959" t="s">
        <v>40</v>
      </c>
      <c r="T1959" t="s">
        <v>41</v>
      </c>
      <c r="U1959" t="s">
        <v>42</v>
      </c>
      <c r="V1959" t="s">
        <v>3323</v>
      </c>
      <c r="W1959" t="s">
        <v>43</v>
      </c>
      <c r="X1959" t="s">
        <v>27</v>
      </c>
      <c r="Y1959" t="s">
        <v>27</v>
      </c>
      <c r="Z1959" t="s">
        <v>44</v>
      </c>
      <c r="AA1959" t="s">
        <v>27</v>
      </c>
      <c r="AB1959" s="3" t="s">
        <v>12023</v>
      </c>
    </row>
    <row r="1960" spans="1:28" x14ac:dyDescent="0.25">
      <c r="A1960" s="3">
        <v>88924</v>
      </c>
      <c r="B1960" t="s">
        <v>12024</v>
      </c>
      <c r="C1960" t="s">
        <v>27</v>
      </c>
      <c r="D1960" s="3">
        <v>11</v>
      </c>
      <c r="E1960" t="s">
        <v>11937</v>
      </c>
      <c r="F1960" t="s">
        <v>2793</v>
      </c>
      <c r="G1960" t="s">
        <v>12025</v>
      </c>
      <c r="H1960" t="s">
        <v>5533</v>
      </c>
      <c r="I1960" t="s">
        <v>12026</v>
      </c>
      <c r="J1960" t="s">
        <v>12024</v>
      </c>
      <c r="K1960" t="s">
        <v>12027</v>
      </c>
      <c r="L1960" t="s">
        <v>37</v>
      </c>
      <c r="M1960" t="s">
        <v>38</v>
      </c>
      <c r="N1960" t="s">
        <v>39</v>
      </c>
      <c r="O1960" t="s">
        <v>27</v>
      </c>
      <c r="P1960" t="s">
        <v>27</v>
      </c>
      <c r="Q1960" t="s">
        <v>27</v>
      </c>
      <c r="R1960" t="s">
        <v>27</v>
      </c>
      <c r="S1960" t="s">
        <v>40</v>
      </c>
      <c r="T1960" t="s">
        <v>41</v>
      </c>
      <c r="U1960" t="s">
        <v>42</v>
      </c>
      <c r="V1960" t="s">
        <v>27</v>
      </c>
      <c r="W1960" t="s">
        <v>43</v>
      </c>
      <c r="X1960" t="s">
        <v>27</v>
      </c>
      <c r="Y1960" t="s">
        <v>27</v>
      </c>
      <c r="Z1960" t="s">
        <v>44</v>
      </c>
      <c r="AA1960" t="s">
        <v>27</v>
      </c>
      <c r="AB1960" s="3" t="s">
        <v>12028</v>
      </c>
    </row>
    <row r="1961" spans="1:28" x14ac:dyDescent="0.25">
      <c r="A1961" s="3">
        <v>88925</v>
      </c>
      <c r="B1961" t="s">
        <v>12029</v>
      </c>
      <c r="C1961" t="s">
        <v>27</v>
      </c>
      <c r="D1961" s="3">
        <v>11</v>
      </c>
      <c r="E1961" t="s">
        <v>11937</v>
      </c>
      <c r="F1961" t="s">
        <v>2793</v>
      </c>
      <c r="G1961" t="s">
        <v>12030</v>
      </c>
      <c r="H1961" t="s">
        <v>5539</v>
      </c>
      <c r="I1961" t="s">
        <v>12031</v>
      </c>
      <c r="J1961" t="s">
        <v>12029</v>
      </c>
      <c r="K1961" t="s">
        <v>12032</v>
      </c>
      <c r="L1961" t="s">
        <v>37</v>
      </c>
      <c r="M1961" t="s">
        <v>38</v>
      </c>
      <c r="N1961" t="s">
        <v>39</v>
      </c>
      <c r="O1961" t="s">
        <v>27</v>
      </c>
      <c r="P1961" t="s">
        <v>27</v>
      </c>
      <c r="Q1961" t="s">
        <v>27</v>
      </c>
      <c r="R1961" t="s">
        <v>27</v>
      </c>
      <c r="S1961" t="s">
        <v>40</v>
      </c>
      <c r="T1961" t="s">
        <v>146</v>
      </c>
      <c r="U1961" t="s">
        <v>147</v>
      </c>
      <c r="V1961" t="s">
        <v>27</v>
      </c>
      <c r="W1961" t="s">
        <v>43</v>
      </c>
      <c r="X1961" t="s">
        <v>27</v>
      </c>
      <c r="Y1961" t="s">
        <v>27</v>
      </c>
      <c r="Z1961" t="s">
        <v>44</v>
      </c>
      <c r="AA1961" t="s">
        <v>27</v>
      </c>
      <c r="AB1961" s="3" t="s">
        <v>12033</v>
      </c>
    </row>
    <row r="1962" spans="1:28" x14ac:dyDescent="0.25">
      <c r="A1962" s="3">
        <v>88926</v>
      </c>
      <c r="B1962" t="s">
        <v>12034</v>
      </c>
      <c r="C1962" t="s">
        <v>64</v>
      </c>
      <c r="D1962" s="3">
        <v>11</v>
      </c>
      <c r="E1962" t="s">
        <v>11937</v>
      </c>
      <c r="F1962" t="s">
        <v>12035</v>
      </c>
      <c r="G1962" t="s">
        <v>12036</v>
      </c>
      <c r="H1962" t="s">
        <v>5544</v>
      </c>
      <c r="I1962" t="s">
        <v>12037</v>
      </c>
      <c r="J1962" t="s">
        <v>12034</v>
      </c>
      <c r="K1962" t="s">
        <v>12038</v>
      </c>
      <c r="L1962" t="s">
        <v>100</v>
      </c>
      <c r="M1962" t="s">
        <v>101</v>
      </c>
      <c r="N1962" t="s">
        <v>102</v>
      </c>
      <c r="O1962" t="s">
        <v>12039</v>
      </c>
      <c r="P1962" t="s">
        <v>27</v>
      </c>
      <c r="Q1962" t="s">
        <v>57</v>
      </c>
      <c r="R1962" t="s">
        <v>58</v>
      </c>
      <c r="S1962" t="s">
        <v>260</v>
      </c>
      <c r="T1962" t="s">
        <v>146</v>
      </c>
      <c r="U1962" t="s">
        <v>147</v>
      </c>
      <c r="V1962" t="s">
        <v>27</v>
      </c>
      <c r="W1962" t="s">
        <v>43</v>
      </c>
      <c r="X1962" t="s">
        <v>27</v>
      </c>
      <c r="Y1962" t="s">
        <v>27</v>
      </c>
      <c r="Z1962" t="s">
        <v>44</v>
      </c>
      <c r="AA1962" t="s">
        <v>27</v>
      </c>
      <c r="AB1962" s="3" t="s">
        <v>12040</v>
      </c>
    </row>
    <row r="1963" spans="1:28" x14ac:dyDescent="0.25">
      <c r="A1963" s="3">
        <v>88927</v>
      </c>
      <c r="B1963" t="s">
        <v>12041</v>
      </c>
      <c r="C1963" t="s">
        <v>27</v>
      </c>
      <c r="D1963" s="3">
        <v>11</v>
      </c>
      <c r="E1963" t="s">
        <v>11937</v>
      </c>
      <c r="F1963" t="s">
        <v>2848</v>
      </c>
      <c r="G1963" t="s">
        <v>12042</v>
      </c>
      <c r="H1963" t="s">
        <v>5549</v>
      </c>
      <c r="I1963" t="s">
        <v>12043</v>
      </c>
      <c r="J1963" t="s">
        <v>12041</v>
      </c>
      <c r="K1963" t="s">
        <v>12044</v>
      </c>
      <c r="L1963" t="s">
        <v>100</v>
      </c>
      <c r="M1963" t="s">
        <v>101</v>
      </c>
      <c r="N1963" t="s">
        <v>102</v>
      </c>
      <c r="O1963" t="s">
        <v>27</v>
      </c>
      <c r="P1963" t="s">
        <v>27</v>
      </c>
      <c r="Q1963" t="s">
        <v>27</v>
      </c>
      <c r="R1963" t="s">
        <v>27</v>
      </c>
      <c r="S1963" t="s">
        <v>40</v>
      </c>
      <c r="T1963" t="s">
        <v>41</v>
      </c>
      <c r="U1963" t="s">
        <v>42</v>
      </c>
      <c r="V1963" t="s">
        <v>27</v>
      </c>
      <c r="W1963" t="s">
        <v>43</v>
      </c>
      <c r="X1963" t="s">
        <v>27</v>
      </c>
      <c r="Y1963" t="s">
        <v>27</v>
      </c>
      <c r="Z1963" t="s">
        <v>44</v>
      </c>
      <c r="AA1963" t="s">
        <v>27</v>
      </c>
      <c r="AB1963" s="3" t="s">
        <v>12045</v>
      </c>
    </row>
    <row r="1964" spans="1:28" x14ac:dyDescent="0.25">
      <c r="A1964" s="3">
        <v>88928</v>
      </c>
      <c r="B1964" t="s">
        <v>12046</v>
      </c>
      <c r="C1964" t="s">
        <v>172</v>
      </c>
      <c r="D1964" s="3">
        <v>11</v>
      </c>
      <c r="E1964" t="s">
        <v>11937</v>
      </c>
      <c r="F1964" t="s">
        <v>2848</v>
      </c>
      <c r="G1964" t="s">
        <v>12047</v>
      </c>
      <c r="H1964" t="s">
        <v>5560</v>
      </c>
      <c r="I1964" t="s">
        <v>12048</v>
      </c>
      <c r="J1964" t="s">
        <v>12046</v>
      </c>
      <c r="K1964" t="s">
        <v>1294</v>
      </c>
      <c r="L1964" t="s">
        <v>100</v>
      </c>
      <c r="M1964" t="s">
        <v>101</v>
      </c>
      <c r="N1964" t="s">
        <v>102</v>
      </c>
      <c r="O1964" t="s">
        <v>27</v>
      </c>
      <c r="P1964" t="s">
        <v>27</v>
      </c>
      <c r="Q1964" t="s">
        <v>27</v>
      </c>
      <c r="R1964" t="s">
        <v>27</v>
      </c>
      <c r="S1964" t="s">
        <v>40</v>
      </c>
      <c r="T1964" t="s">
        <v>27</v>
      </c>
      <c r="U1964" t="s">
        <v>27</v>
      </c>
      <c r="V1964" t="s">
        <v>27</v>
      </c>
      <c r="W1964" t="s">
        <v>43</v>
      </c>
      <c r="X1964" t="s">
        <v>27</v>
      </c>
      <c r="Y1964" t="s">
        <v>27</v>
      </c>
      <c r="Z1964" t="s">
        <v>44</v>
      </c>
      <c r="AA1964" t="s">
        <v>27</v>
      </c>
      <c r="AB1964" s="3" t="s">
        <v>246</v>
      </c>
    </row>
    <row r="1965" spans="1:28" x14ac:dyDescent="0.25">
      <c r="A1965" s="3">
        <v>88930</v>
      </c>
      <c r="B1965" t="s">
        <v>12049</v>
      </c>
      <c r="C1965" t="s">
        <v>27</v>
      </c>
      <c r="D1965" s="3">
        <v>11</v>
      </c>
      <c r="E1965" t="s">
        <v>11937</v>
      </c>
      <c r="F1965" t="s">
        <v>2848</v>
      </c>
      <c r="G1965" t="s">
        <v>12050</v>
      </c>
      <c r="H1965" t="s">
        <v>5565</v>
      </c>
      <c r="I1965" t="s">
        <v>12051</v>
      </c>
      <c r="J1965" t="s">
        <v>12049</v>
      </c>
      <c r="K1965" t="s">
        <v>12052</v>
      </c>
      <c r="L1965" t="s">
        <v>37</v>
      </c>
      <c r="M1965" t="s">
        <v>38</v>
      </c>
      <c r="N1965" t="s">
        <v>39</v>
      </c>
      <c r="O1965" t="s">
        <v>27</v>
      </c>
      <c r="P1965" t="s">
        <v>27</v>
      </c>
      <c r="Q1965" t="s">
        <v>27</v>
      </c>
      <c r="R1965" t="s">
        <v>27</v>
      </c>
      <c r="S1965" t="s">
        <v>40</v>
      </c>
      <c r="T1965" t="s">
        <v>146</v>
      </c>
      <c r="U1965" t="s">
        <v>147</v>
      </c>
      <c r="V1965" t="s">
        <v>27</v>
      </c>
      <c r="W1965" t="s">
        <v>43</v>
      </c>
      <c r="X1965" t="s">
        <v>27</v>
      </c>
      <c r="Y1965" t="s">
        <v>27</v>
      </c>
      <c r="Z1965" t="s">
        <v>44</v>
      </c>
      <c r="AA1965" t="s">
        <v>27</v>
      </c>
      <c r="AB1965" s="3" t="s">
        <v>246</v>
      </c>
    </row>
    <row r="1966" spans="1:28" x14ac:dyDescent="0.25">
      <c r="A1966" s="3">
        <v>88931</v>
      </c>
      <c r="B1966" t="s">
        <v>12054</v>
      </c>
      <c r="C1966" t="s">
        <v>64</v>
      </c>
      <c r="D1966" s="3">
        <v>11</v>
      </c>
      <c r="E1966" t="s">
        <v>11937</v>
      </c>
      <c r="F1966" t="s">
        <v>12055</v>
      </c>
      <c r="G1966" t="s">
        <v>12056</v>
      </c>
      <c r="H1966" t="s">
        <v>5573</v>
      </c>
      <c r="I1966" t="s">
        <v>12057</v>
      </c>
      <c r="J1966" t="s">
        <v>12054</v>
      </c>
      <c r="K1966" t="s">
        <v>12058</v>
      </c>
      <c r="L1966" t="s">
        <v>100</v>
      </c>
      <c r="M1966" t="s">
        <v>101</v>
      </c>
      <c r="N1966" t="s">
        <v>102</v>
      </c>
      <c r="O1966" t="s">
        <v>27</v>
      </c>
      <c r="P1966" t="s">
        <v>27</v>
      </c>
      <c r="Q1966" t="s">
        <v>27</v>
      </c>
      <c r="R1966" t="s">
        <v>27</v>
      </c>
      <c r="S1966" t="s">
        <v>59</v>
      </c>
      <c r="T1966" t="s">
        <v>104</v>
      </c>
      <c r="U1966" t="s">
        <v>105</v>
      </c>
      <c r="V1966" t="s">
        <v>27</v>
      </c>
      <c r="W1966" t="s">
        <v>43</v>
      </c>
      <c r="X1966" t="s">
        <v>27</v>
      </c>
      <c r="Y1966" t="s">
        <v>27</v>
      </c>
      <c r="Z1966" t="s">
        <v>44</v>
      </c>
      <c r="AA1966" t="s">
        <v>27</v>
      </c>
      <c r="AB1966" s="3" t="s">
        <v>12059</v>
      </c>
    </row>
    <row r="1967" spans="1:28" x14ac:dyDescent="0.25">
      <c r="A1967" s="3">
        <v>88932</v>
      </c>
      <c r="B1967" t="s">
        <v>12060</v>
      </c>
      <c r="C1967" t="s">
        <v>27</v>
      </c>
      <c r="D1967" s="3">
        <v>11</v>
      </c>
      <c r="E1967" t="s">
        <v>11937</v>
      </c>
      <c r="F1967" t="s">
        <v>2884</v>
      </c>
      <c r="G1967" t="s">
        <v>12061</v>
      </c>
      <c r="H1967" t="s">
        <v>5580</v>
      </c>
      <c r="I1967" t="s">
        <v>12062</v>
      </c>
      <c r="J1967" t="s">
        <v>12060</v>
      </c>
      <c r="K1967" t="s">
        <v>12063</v>
      </c>
      <c r="L1967" t="s">
        <v>37</v>
      </c>
      <c r="M1967" t="s">
        <v>38</v>
      </c>
      <c r="N1967" t="s">
        <v>39</v>
      </c>
      <c r="O1967" t="s">
        <v>27</v>
      </c>
      <c r="P1967" t="s">
        <v>27</v>
      </c>
      <c r="Q1967" t="s">
        <v>27</v>
      </c>
      <c r="R1967" t="s">
        <v>27</v>
      </c>
      <c r="S1967" t="s">
        <v>40</v>
      </c>
      <c r="T1967" t="s">
        <v>41</v>
      </c>
      <c r="U1967" t="s">
        <v>42</v>
      </c>
      <c r="V1967" t="s">
        <v>27</v>
      </c>
      <c r="W1967" t="s">
        <v>43</v>
      </c>
      <c r="X1967" t="s">
        <v>27</v>
      </c>
      <c r="Y1967" t="s">
        <v>27</v>
      </c>
      <c r="Z1967" t="s">
        <v>44</v>
      </c>
      <c r="AA1967" t="s">
        <v>27</v>
      </c>
      <c r="AB1967" s="3" t="s">
        <v>12064</v>
      </c>
    </row>
    <row r="1968" spans="1:28" x14ac:dyDescent="0.25">
      <c r="A1968" s="3">
        <v>88933</v>
      </c>
      <c r="B1968" t="s">
        <v>12065</v>
      </c>
      <c r="C1968" t="s">
        <v>27</v>
      </c>
      <c r="D1968" s="3">
        <v>11</v>
      </c>
      <c r="E1968" t="s">
        <v>11937</v>
      </c>
      <c r="F1968" t="s">
        <v>12066</v>
      </c>
      <c r="G1968" t="s">
        <v>12067</v>
      </c>
      <c r="H1968" t="s">
        <v>5587</v>
      </c>
      <c r="I1968" t="s">
        <v>12068</v>
      </c>
      <c r="J1968" t="s">
        <v>12065</v>
      </c>
      <c r="K1968" t="s">
        <v>12069</v>
      </c>
      <c r="L1968" t="s">
        <v>127</v>
      </c>
      <c r="M1968" t="s">
        <v>128</v>
      </c>
      <c r="N1968" t="s">
        <v>129</v>
      </c>
      <c r="O1968" t="s">
        <v>27</v>
      </c>
      <c r="P1968" t="s">
        <v>27</v>
      </c>
      <c r="Q1968" t="s">
        <v>27</v>
      </c>
      <c r="R1968" t="s">
        <v>27</v>
      </c>
      <c r="S1968" t="s">
        <v>59</v>
      </c>
      <c r="T1968" t="s">
        <v>41</v>
      </c>
      <c r="U1968" t="s">
        <v>42</v>
      </c>
      <c r="V1968" t="s">
        <v>726</v>
      </c>
      <c r="W1968" t="s">
        <v>43</v>
      </c>
      <c r="X1968" t="s">
        <v>27</v>
      </c>
      <c r="Y1968" t="s">
        <v>27</v>
      </c>
      <c r="Z1968" t="s">
        <v>44</v>
      </c>
      <c r="AA1968" t="s">
        <v>27</v>
      </c>
      <c r="AB1968" s="3" t="s">
        <v>12070</v>
      </c>
    </row>
    <row r="1969" spans="1:28" x14ac:dyDescent="0.25">
      <c r="A1969" s="3">
        <v>88934</v>
      </c>
      <c r="B1969" t="s">
        <v>12071</v>
      </c>
      <c r="C1969" t="s">
        <v>27</v>
      </c>
      <c r="D1969" s="3">
        <v>11</v>
      </c>
      <c r="E1969" t="s">
        <v>11937</v>
      </c>
      <c r="F1969" t="s">
        <v>2884</v>
      </c>
      <c r="G1969" t="s">
        <v>12072</v>
      </c>
      <c r="H1969" t="s">
        <v>5593</v>
      </c>
      <c r="I1969" t="s">
        <v>12073</v>
      </c>
      <c r="J1969" t="s">
        <v>12071</v>
      </c>
      <c r="K1969" t="s">
        <v>12074</v>
      </c>
      <c r="L1969" t="s">
        <v>127</v>
      </c>
      <c r="M1969" t="s">
        <v>128</v>
      </c>
      <c r="N1969" t="s">
        <v>129</v>
      </c>
      <c r="O1969" t="s">
        <v>27</v>
      </c>
      <c r="P1969" t="s">
        <v>27</v>
      </c>
      <c r="Q1969" t="s">
        <v>27</v>
      </c>
      <c r="R1969" t="s">
        <v>27</v>
      </c>
      <c r="S1969" t="s">
        <v>40</v>
      </c>
      <c r="T1969" t="s">
        <v>41</v>
      </c>
      <c r="U1969" t="s">
        <v>42</v>
      </c>
      <c r="V1969" t="s">
        <v>27</v>
      </c>
      <c r="W1969" t="s">
        <v>43</v>
      </c>
      <c r="X1969" t="s">
        <v>27</v>
      </c>
      <c r="Y1969" t="s">
        <v>27</v>
      </c>
      <c r="Z1969" t="s">
        <v>44</v>
      </c>
      <c r="AA1969" t="s">
        <v>27</v>
      </c>
      <c r="AB1969" s="3" t="s">
        <v>246</v>
      </c>
    </row>
    <row r="1970" spans="1:28" x14ac:dyDescent="0.25">
      <c r="A1970" s="3">
        <v>88935</v>
      </c>
      <c r="B1970" t="s">
        <v>12075</v>
      </c>
      <c r="C1970" t="s">
        <v>27</v>
      </c>
      <c r="D1970" s="3">
        <v>11</v>
      </c>
      <c r="E1970" t="s">
        <v>12076</v>
      </c>
      <c r="F1970" t="s">
        <v>2884</v>
      </c>
      <c r="G1970" t="s">
        <v>12077</v>
      </c>
      <c r="H1970" t="s">
        <v>5599</v>
      </c>
      <c r="I1970" t="s">
        <v>12078</v>
      </c>
      <c r="J1970" t="s">
        <v>12075</v>
      </c>
      <c r="K1970" t="s">
        <v>12079</v>
      </c>
      <c r="L1970" t="s">
        <v>37</v>
      </c>
      <c r="M1970" t="s">
        <v>38</v>
      </c>
      <c r="N1970" t="s">
        <v>39</v>
      </c>
      <c r="O1970" t="s">
        <v>27</v>
      </c>
      <c r="P1970" t="s">
        <v>27</v>
      </c>
      <c r="Q1970" t="s">
        <v>27</v>
      </c>
      <c r="R1970" t="s">
        <v>27</v>
      </c>
      <c r="S1970" t="s">
        <v>40</v>
      </c>
      <c r="T1970" t="s">
        <v>41</v>
      </c>
      <c r="U1970" t="s">
        <v>42</v>
      </c>
      <c r="V1970" t="s">
        <v>27</v>
      </c>
      <c r="W1970" t="s">
        <v>43</v>
      </c>
      <c r="X1970" t="s">
        <v>27</v>
      </c>
      <c r="Y1970" t="s">
        <v>27</v>
      </c>
      <c r="Z1970" t="s">
        <v>44</v>
      </c>
      <c r="AA1970" t="s">
        <v>27</v>
      </c>
      <c r="AB1970" s="3" t="s">
        <v>246</v>
      </c>
    </row>
    <row r="1971" spans="1:28" x14ac:dyDescent="0.25">
      <c r="A1971" s="3">
        <v>88936</v>
      </c>
      <c r="B1971" t="s">
        <v>12080</v>
      </c>
      <c r="C1971" t="s">
        <v>27</v>
      </c>
      <c r="D1971" s="3">
        <v>11</v>
      </c>
      <c r="E1971" t="s">
        <v>12076</v>
      </c>
      <c r="F1971" t="s">
        <v>12081</v>
      </c>
      <c r="G1971" t="s">
        <v>12082</v>
      </c>
      <c r="H1971" t="s">
        <v>5605</v>
      </c>
      <c r="I1971" t="s">
        <v>12083</v>
      </c>
      <c r="J1971" t="s">
        <v>12080</v>
      </c>
      <c r="K1971" t="s">
        <v>12084</v>
      </c>
      <c r="L1971" t="s">
        <v>100</v>
      </c>
      <c r="M1971" t="s">
        <v>101</v>
      </c>
      <c r="N1971" t="s">
        <v>102</v>
      </c>
      <c r="O1971" t="s">
        <v>12085</v>
      </c>
      <c r="P1971" t="s">
        <v>27</v>
      </c>
      <c r="Q1971" t="s">
        <v>57</v>
      </c>
      <c r="R1971" t="s">
        <v>58</v>
      </c>
      <c r="S1971" t="s">
        <v>59</v>
      </c>
      <c r="T1971" t="s">
        <v>146</v>
      </c>
      <c r="U1971" t="s">
        <v>147</v>
      </c>
      <c r="V1971" t="s">
        <v>27</v>
      </c>
      <c r="W1971" t="s">
        <v>43</v>
      </c>
      <c r="X1971" t="s">
        <v>12086</v>
      </c>
      <c r="Y1971" t="s">
        <v>27</v>
      </c>
      <c r="Z1971" t="s">
        <v>44</v>
      </c>
      <c r="AA1971" t="s">
        <v>27</v>
      </c>
      <c r="AB1971" s="3" t="s">
        <v>12087</v>
      </c>
    </row>
    <row r="1972" spans="1:28" x14ac:dyDescent="0.25">
      <c r="A1972" s="3">
        <v>88937</v>
      </c>
      <c r="B1972" t="s">
        <v>12088</v>
      </c>
      <c r="C1972" t="s">
        <v>27</v>
      </c>
      <c r="D1972" s="3">
        <v>11</v>
      </c>
      <c r="E1972" t="s">
        <v>12076</v>
      </c>
      <c r="F1972" t="s">
        <v>2942</v>
      </c>
      <c r="G1972" t="s">
        <v>12089</v>
      </c>
      <c r="H1972" t="s">
        <v>5611</v>
      </c>
      <c r="I1972" t="s">
        <v>12090</v>
      </c>
      <c r="J1972" t="s">
        <v>12088</v>
      </c>
      <c r="K1972" t="s">
        <v>12091</v>
      </c>
      <c r="L1972" t="s">
        <v>100</v>
      </c>
      <c r="M1972" t="s">
        <v>101</v>
      </c>
      <c r="N1972" t="s">
        <v>102</v>
      </c>
      <c r="O1972" t="s">
        <v>27</v>
      </c>
      <c r="P1972" t="s">
        <v>27</v>
      </c>
      <c r="Q1972" t="s">
        <v>27</v>
      </c>
      <c r="R1972" t="s">
        <v>27</v>
      </c>
      <c r="S1972" t="s">
        <v>260</v>
      </c>
      <c r="T1972" t="s">
        <v>104</v>
      </c>
      <c r="U1972" t="s">
        <v>105</v>
      </c>
      <c r="V1972" t="s">
        <v>27</v>
      </c>
      <c r="W1972" t="s">
        <v>43</v>
      </c>
      <c r="X1972" t="s">
        <v>27</v>
      </c>
      <c r="Y1972" t="s">
        <v>27</v>
      </c>
      <c r="Z1972" t="s">
        <v>44</v>
      </c>
      <c r="AA1972" t="s">
        <v>27</v>
      </c>
      <c r="AB1972" s="3" t="s">
        <v>246</v>
      </c>
    </row>
    <row r="1973" spans="1:28" x14ac:dyDescent="0.25">
      <c r="A1973" s="3">
        <v>88938</v>
      </c>
      <c r="B1973" t="s">
        <v>12092</v>
      </c>
      <c r="C1973" t="s">
        <v>27</v>
      </c>
      <c r="D1973" s="3">
        <v>11</v>
      </c>
      <c r="E1973" t="s">
        <v>12076</v>
      </c>
      <c r="F1973" t="s">
        <v>12093</v>
      </c>
      <c r="G1973" t="s">
        <v>12094</v>
      </c>
      <c r="H1973" t="s">
        <v>5618</v>
      </c>
      <c r="I1973" t="s">
        <v>12095</v>
      </c>
      <c r="J1973" t="s">
        <v>12092</v>
      </c>
      <c r="K1973" t="s">
        <v>12096</v>
      </c>
      <c r="L1973" t="s">
        <v>117</v>
      </c>
      <c r="M1973" t="s">
        <v>243</v>
      </c>
      <c r="N1973" t="s">
        <v>244</v>
      </c>
      <c r="O1973" t="s">
        <v>27</v>
      </c>
      <c r="P1973" t="s">
        <v>27</v>
      </c>
      <c r="Q1973" t="s">
        <v>27</v>
      </c>
      <c r="R1973" t="s">
        <v>27</v>
      </c>
      <c r="S1973" t="s">
        <v>59</v>
      </c>
      <c r="T1973" t="s">
        <v>104</v>
      </c>
      <c r="U1973" t="s">
        <v>105</v>
      </c>
      <c r="V1973" t="s">
        <v>27</v>
      </c>
      <c r="W1973" t="s">
        <v>43</v>
      </c>
      <c r="X1973" t="s">
        <v>27</v>
      </c>
      <c r="Y1973" t="s">
        <v>27</v>
      </c>
      <c r="Z1973" t="s">
        <v>44</v>
      </c>
      <c r="AA1973" t="s">
        <v>27</v>
      </c>
      <c r="AB1973" s="3" t="s">
        <v>12097</v>
      </c>
    </row>
    <row r="1974" spans="1:28" x14ac:dyDescent="0.25">
      <c r="A1974" s="3">
        <v>88939</v>
      </c>
      <c r="B1974" t="s">
        <v>12099</v>
      </c>
      <c r="C1974" t="s">
        <v>64</v>
      </c>
      <c r="D1974" s="3">
        <v>11</v>
      </c>
      <c r="E1974" t="s">
        <v>12076</v>
      </c>
      <c r="F1974" t="s">
        <v>12100</v>
      </c>
      <c r="G1974" t="s">
        <v>12101</v>
      </c>
      <c r="H1974" t="s">
        <v>5628</v>
      </c>
      <c r="I1974" t="s">
        <v>12102</v>
      </c>
      <c r="J1974" t="s">
        <v>12099</v>
      </c>
      <c r="K1974" t="s">
        <v>12103</v>
      </c>
      <c r="L1974" t="s">
        <v>210</v>
      </c>
      <c r="M1974" t="s">
        <v>211</v>
      </c>
      <c r="N1974" t="s">
        <v>212</v>
      </c>
      <c r="O1974" t="s">
        <v>4432</v>
      </c>
      <c r="P1974" t="s">
        <v>27</v>
      </c>
      <c r="Q1974" t="s">
        <v>57</v>
      </c>
      <c r="R1974" t="s">
        <v>58</v>
      </c>
      <c r="S1974" t="s">
        <v>59</v>
      </c>
      <c r="T1974" t="s">
        <v>146</v>
      </c>
      <c r="U1974" t="s">
        <v>147</v>
      </c>
      <c r="V1974" t="s">
        <v>12104</v>
      </c>
      <c r="W1974" t="s">
        <v>43</v>
      </c>
      <c r="X1974" t="s">
        <v>27</v>
      </c>
      <c r="Y1974" t="s">
        <v>27</v>
      </c>
      <c r="Z1974" t="s">
        <v>44</v>
      </c>
      <c r="AA1974" t="s">
        <v>27</v>
      </c>
      <c r="AB1974" s="3" t="s">
        <v>12105</v>
      </c>
    </row>
    <row r="1975" spans="1:28" x14ac:dyDescent="0.25">
      <c r="A1975" s="3">
        <v>88940</v>
      </c>
      <c r="B1975" t="s">
        <v>12107</v>
      </c>
      <c r="C1975" t="s">
        <v>27</v>
      </c>
      <c r="D1975" s="3">
        <v>11</v>
      </c>
      <c r="E1975" t="s">
        <v>12076</v>
      </c>
      <c r="F1975" t="s">
        <v>2942</v>
      </c>
      <c r="G1975" t="s">
        <v>12108</v>
      </c>
      <c r="H1975" t="s">
        <v>5634</v>
      </c>
      <c r="I1975" t="s">
        <v>12109</v>
      </c>
      <c r="J1975" t="s">
        <v>12107</v>
      </c>
      <c r="K1975" t="s">
        <v>12110</v>
      </c>
      <c r="L1975" t="s">
        <v>37</v>
      </c>
      <c r="M1975" t="s">
        <v>38</v>
      </c>
      <c r="N1975" t="s">
        <v>39</v>
      </c>
      <c r="O1975" t="s">
        <v>27</v>
      </c>
      <c r="P1975" t="s">
        <v>27</v>
      </c>
      <c r="Q1975" t="s">
        <v>27</v>
      </c>
      <c r="R1975" t="s">
        <v>27</v>
      </c>
      <c r="S1975" t="s">
        <v>40</v>
      </c>
      <c r="T1975" t="s">
        <v>41</v>
      </c>
      <c r="U1975" t="s">
        <v>42</v>
      </c>
      <c r="V1975" t="s">
        <v>27</v>
      </c>
      <c r="W1975" t="s">
        <v>43</v>
      </c>
      <c r="X1975" t="s">
        <v>27</v>
      </c>
      <c r="Y1975" t="s">
        <v>27</v>
      </c>
      <c r="Z1975" t="s">
        <v>44</v>
      </c>
      <c r="AA1975" t="s">
        <v>27</v>
      </c>
      <c r="AB1975" s="3" t="s">
        <v>12111</v>
      </c>
    </row>
    <row r="1976" spans="1:28" x14ac:dyDescent="0.25">
      <c r="A1976" s="3">
        <v>88941</v>
      </c>
      <c r="B1976" t="s">
        <v>12113</v>
      </c>
      <c r="C1976" t="s">
        <v>64</v>
      </c>
      <c r="D1976" s="3">
        <v>11</v>
      </c>
      <c r="E1976" t="s">
        <v>12076</v>
      </c>
      <c r="F1976" t="s">
        <v>12114</v>
      </c>
      <c r="G1976" t="s">
        <v>12115</v>
      </c>
      <c r="H1976" t="s">
        <v>5639</v>
      </c>
      <c r="I1976" t="s">
        <v>12116</v>
      </c>
      <c r="J1976" t="s">
        <v>12113</v>
      </c>
      <c r="K1976" t="s">
        <v>12117</v>
      </c>
      <c r="L1976" t="s">
        <v>210</v>
      </c>
      <c r="M1976" t="s">
        <v>211</v>
      </c>
      <c r="N1976" t="s">
        <v>212</v>
      </c>
      <c r="O1976" t="s">
        <v>12118</v>
      </c>
      <c r="P1976" t="s">
        <v>27</v>
      </c>
      <c r="Q1976" t="s">
        <v>57</v>
      </c>
      <c r="R1976" t="s">
        <v>58</v>
      </c>
      <c r="S1976" t="s">
        <v>40</v>
      </c>
      <c r="T1976" t="s">
        <v>104</v>
      </c>
      <c r="U1976" t="s">
        <v>105</v>
      </c>
      <c r="V1976" t="s">
        <v>7383</v>
      </c>
      <c r="W1976" t="s">
        <v>43</v>
      </c>
      <c r="X1976" t="s">
        <v>27</v>
      </c>
      <c r="Y1976" t="s">
        <v>27</v>
      </c>
      <c r="Z1976" t="s">
        <v>44</v>
      </c>
      <c r="AA1976" t="s">
        <v>27</v>
      </c>
      <c r="AB1976" s="3" t="s">
        <v>12119</v>
      </c>
    </row>
    <row r="1977" spans="1:28" x14ac:dyDescent="0.25">
      <c r="A1977" s="3">
        <v>88942</v>
      </c>
      <c r="B1977" t="s">
        <v>12120</v>
      </c>
      <c r="C1977" t="s">
        <v>172</v>
      </c>
      <c r="D1977" s="3">
        <v>11</v>
      </c>
      <c r="E1977" t="s">
        <v>12076</v>
      </c>
      <c r="F1977" t="s">
        <v>12121</v>
      </c>
      <c r="G1977" t="s">
        <v>12122</v>
      </c>
      <c r="H1977" t="s">
        <v>5645</v>
      </c>
      <c r="I1977" t="s">
        <v>12123</v>
      </c>
      <c r="J1977" t="s">
        <v>12120</v>
      </c>
      <c r="K1977" t="s">
        <v>12124</v>
      </c>
      <c r="L1977" t="s">
        <v>117</v>
      </c>
      <c r="M1977" t="s">
        <v>243</v>
      </c>
      <c r="N1977" t="s">
        <v>244</v>
      </c>
      <c r="O1977" t="s">
        <v>27</v>
      </c>
      <c r="P1977" t="s">
        <v>27</v>
      </c>
      <c r="Q1977" t="s">
        <v>27</v>
      </c>
      <c r="R1977" t="s">
        <v>27</v>
      </c>
      <c r="S1977" t="s">
        <v>59</v>
      </c>
      <c r="T1977" t="s">
        <v>864</v>
      </c>
      <c r="U1977" t="s">
        <v>865</v>
      </c>
      <c r="V1977" t="s">
        <v>4183</v>
      </c>
      <c r="W1977" t="s">
        <v>43</v>
      </c>
      <c r="X1977" t="s">
        <v>27</v>
      </c>
      <c r="Y1977" t="s">
        <v>27</v>
      </c>
      <c r="Z1977" t="s">
        <v>44</v>
      </c>
      <c r="AA1977" t="s">
        <v>27</v>
      </c>
      <c r="AB1977" s="3" t="s">
        <v>12125</v>
      </c>
    </row>
    <row r="1978" spans="1:28" x14ac:dyDescent="0.25">
      <c r="A1978" s="3">
        <v>88943</v>
      </c>
      <c r="B1978" t="s">
        <v>12126</v>
      </c>
      <c r="C1978" t="s">
        <v>64</v>
      </c>
      <c r="D1978" s="3">
        <v>11</v>
      </c>
      <c r="E1978" t="s">
        <v>12076</v>
      </c>
      <c r="F1978" t="s">
        <v>12127</v>
      </c>
      <c r="G1978" t="s">
        <v>12128</v>
      </c>
      <c r="H1978" t="s">
        <v>5650</v>
      </c>
      <c r="I1978" t="s">
        <v>12129</v>
      </c>
      <c r="J1978" t="s">
        <v>12126</v>
      </c>
      <c r="K1978" t="s">
        <v>12130</v>
      </c>
      <c r="L1978" t="s">
        <v>37</v>
      </c>
      <c r="M1978" t="s">
        <v>38</v>
      </c>
      <c r="N1978" t="s">
        <v>39</v>
      </c>
      <c r="O1978" t="s">
        <v>27</v>
      </c>
      <c r="P1978" t="s">
        <v>27</v>
      </c>
      <c r="Q1978" t="s">
        <v>27</v>
      </c>
      <c r="R1978" t="s">
        <v>27</v>
      </c>
      <c r="S1978" t="s">
        <v>59</v>
      </c>
      <c r="T1978" t="s">
        <v>146</v>
      </c>
      <c r="U1978" t="s">
        <v>147</v>
      </c>
      <c r="V1978" t="s">
        <v>27</v>
      </c>
      <c r="W1978" t="s">
        <v>43</v>
      </c>
      <c r="X1978" t="s">
        <v>27</v>
      </c>
      <c r="Y1978" t="s">
        <v>27</v>
      </c>
      <c r="Z1978" t="s">
        <v>44</v>
      </c>
      <c r="AA1978" t="s">
        <v>27</v>
      </c>
      <c r="AB1978" s="3" t="s">
        <v>12131</v>
      </c>
    </row>
    <row r="1979" spans="1:28" x14ac:dyDescent="0.25">
      <c r="A1979" s="3">
        <v>88944</v>
      </c>
      <c r="B1979" t="s">
        <v>12132</v>
      </c>
      <c r="C1979" t="s">
        <v>27</v>
      </c>
      <c r="D1979" s="3">
        <v>11</v>
      </c>
      <c r="E1979" t="s">
        <v>12076</v>
      </c>
      <c r="F1979" t="s">
        <v>2977</v>
      </c>
      <c r="G1979" t="s">
        <v>12133</v>
      </c>
      <c r="H1979" t="s">
        <v>5657</v>
      </c>
      <c r="I1979" t="s">
        <v>12134</v>
      </c>
      <c r="J1979" t="s">
        <v>12132</v>
      </c>
      <c r="K1979" t="s">
        <v>12135</v>
      </c>
      <c r="L1979" t="s">
        <v>53</v>
      </c>
      <c r="M1979" t="s">
        <v>54</v>
      </c>
      <c r="N1979" t="s">
        <v>55</v>
      </c>
      <c r="O1979" t="s">
        <v>27</v>
      </c>
      <c r="P1979" t="s">
        <v>27</v>
      </c>
      <c r="Q1979" t="s">
        <v>27</v>
      </c>
      <c r="R1979" t="s">
        <v>27</v>
      </c>
      <c r="S1979" t="s">
        <v>40</v>
      </c>
      <c r="T1979" t="s">
        <v>41</v>
      </c>
      <c r="U1979" t="s">
        <v>42</v>
      </c>
      <c r="V1979" t="s">
        <v>27</v>
      </c>
      <c r="W1979" t="s">
        <v>43</v>
      </c>
      <c r="X1979" t="s">
        <v>27</v>
      </c>
      <c r="Y1979" t="s">
        <v>27</v>
      </c>
      <c r="Z1979" t="s">
        <v>44</v>
      </c>
      <c r="AA1979" t="s">
        <v>27</v>
      </c>
      <c r="AB1979" s="3" t="s">
        <v>12136</v>
      </c>
    </row>
    <row r="1980" spans="1:28" x14ac:dyDescent="0.25">
      <c r="A1980" s="3">
        <v>88945</v>
      </c>
      <c r="B1980" t="s">
        <v>12137</v>
      </c>
      <c r="C1980" t="s">
        <v>27</v>
      </c>
      <c r="D1980" s="3">
        <v>11</v>
      </c>
      <c r="E1980" t="s">
        <v>12076</v>
      </c>
      <c r="F1980" t="s">
        <v>2977</v>
      </c>
      <c r="G1980" t="s">
        <v>12138</v>
      </c>
      <c r="H1980" t="s">
        <v>5665</v>
      </c>
      <c r="I1980" t="s">
        <v>12139</v>
      </c>
      <c r="J1980" t="s">
        <v>12137</v>
      </c>
      <c r="K1980" t="s">
        <v>12140</v>
      </c>
      <c r="L1980" t="s">
        <v>37</v>
      </c>
      <c r="M1980" t="s">
        <v>38</v>
      </c>
      <c r="N1980" t="s">
        <v>39</v>
      </c>
      <c r="O1980" t="s">
        <v>27</v>
      </c>
      <c r="P1980" t="s">
        <v>27</v>
      </c>
      <c r="Q1980" t="s">
        <v>27</v>
      </c>
      <c r="R1980" t="s">
        <v>27</v>
      </c>
      <c r="S1980" t="s">
        <v>40</v>
      </c>
      <c r="T1980" t="s">
        <v>104</v>
      </c>
      <c r="U1980" t="s">
        <v>105</v>
      </c>
      <c r="V1980" t="s">
        <v>27</v>
      </c>
      <c r="W1980" t="s">
        <v>43</v>
      </c>
      <c r="X1980" t="s">
        <v>27</v>
      </c>
      <c r="Y1980" t="s">
        <v>27</v>
      </c>
      <c r="Z1980" t="s">
        <v>44</v>
      </c>
      <c r="AA1980" t="s">
        <v>27</v>
      </c>
      <c r="AB1980" s="3" t="s">
        <v>246</v>
      </c>
    </row>
    <row r="1981" spans="1:28" x14ac:dyDescent="0.25">
      <c r="A1981" s="3">
        <v>88946</v>
      </c>
      <c r="B1981" t="s">
        <v>12141</v>
      </c>
      <c r="C1981" t="s">
        <v>27</v>
      </c>
      <c r="D1981" s="3">
        <v>11</v>
      </c>
      <c r="E1981" t="s">
        <v>12076</v>
      </c>
      <c r="F1981" t="s">
        <v>12142</v>
      </c>
      <c r="G1981" t="s">
        <v>12143</v>
      </c>
      <c r="H1981" t="s">
        <v>5671</v>
      </c>
      <c r="I1981" t="s">
        <v>12144</v>
      </c>
      <c r="J1981" t="s">
        <v>12141</v>
      </c>
      <c r="K1981" t="s">
        <v>12145</v>
      </c>
      <c r="L1981" t="s">
        <v>100</v>
      </c>
      <c r="M1981" t="s">
        <v>101</v>
      </c>
      <c r="N1981" t="s">
        <v>102</v>
      </c>
      <c r="O1981" t="s">
        <v>27</v>
      </c>
      <c r="P1981" t="s">
        <v>27</v>
      </c>
      <c r="Q1981" t="s">
        <v>27</v>
      </c>
      <c r="R1981" t="s">
        <v>27</v>
      </c>
      <c r="S1981" t="s">
        <v>59</v>
      </c>
      <c r="T1981" t="s">
        <v>41</v>
      </c>
      <c r="U1981" t="s">
        <v>42</v>
      </c>
      <c r="V1981" t="s">
        <v>27</v>
      </c>
      <c r="W1981" t="s">
        <v>43</v>
      </c>
      <c r="X1981" t="s">
        <v>27</v>
      </c>
      <c r="Y1981" t="s">
        <v>27</v>
      </c>
      <c r="Z1981" t="s">
        <v>44</v>
      </c>
      <c r="AA1981" t="s">
        <v>27</v>
      </c>
      <c r="AB1981" s="3" t="s">
        <v>12146</v>
      </c>
    </row>
    <row r="1982" spans="1:28" x14ac:dyDescent="0.25">
      <c r="A1982" s="3">
        <v>88947</v>
      </c>
      <c r="B1982" t="s">
        <v>12147</v>
      </c>
      <c r="C1982" t="s">
        <v>27</v>
      </c>
      <c r="D1982" s="3">
        <v>11</v>
      </c>
      <c r="E1982" t="s">
        <v>12076</v>
      </c>
      <c r="F1982" t="s">
        <v>2977</v>
      </c>
      <c r="G1982" t="s">
        <v>12148</v>
      </c>
      <c r="H1982" t="s">
        <v>5678</v>
      </c>
      <c r="I1982" t="s">
        <v>12149</v>
      </c>
      <c r="J1982" t="s">
        <v>12147</v>
      </c>
      <c r="K1982" t="s">
        <v>12150</v>
      </c>
      <c r="L1982" t="s">
        <v>37</v>
      </c>
      <c r="M1982" t="s">
        <v>38</v>
      </c>
      <c r="N1982" t="s">
        <v>39</v>
      </c>
      <c r="O1982" t="s">
        <v>27</v>
      </c>
      <c r="P1982" t="s">
        <v>27</v>
      </c>
      <c r="Q1982" t="s">
        <v>27</v>
      </c>
      <c r="R1982" t="s">
        <v>27</v>
      </c>
      <c r="S1982" t="s">
        <v>40</v>
      </c>
      <c r="T1982" t="s">
        <v>146</v>
      </c>
      <c r="U1982" t="s">
        <v>147</v>
      </c>
      <c r="V1982" t="s">
        <v>27</v>
      </c>
      <c r="W1982" t="s">
        <v>43</v>
      </c>
      <c r="X1982" t="s">
        <v>27</v>
      </c>
      <c r="Y1982" t="s">
        <v>27</v>
      </c>
      <c r="Z1982" t="s">
        <v>44</v>
      </c>
      <c r="AA1982" t="s">
        <v>27</v>
      </c>
      <c r="AB1982" s="3" t="s">
        <v>12151</v>
      </c>
    </row>
    <row r="1983" spans="1:28" x14ac:dyDescent="0.25">
      <c r="A1983" s="3">
        <v>88948</v>
      </c>
      <c r="B1983" t="s">
        <v>12152</v>
      </c>
      <c r="C1983" t="s">
        <v>27</v>
      </c>
      <c r="D1983" s="3">
        <v>11</v>
      </c>
      <c r="E1983" t="s">
        <v>12076</v>
      </c>
      <c r="F1983" t="s">
        <v>776</v>
      </c>
      <c r="G1983" t="s">
        <v>12153</v>
      </c>
      <c r="H1983" t="s">
        <v>5684</v>
      </c>
      <c r="I1983" t="s">
        <v>12154</v>
      </c>
      <c r="J1983" t="s">
        <v>12152</v>
      </c>
      <c r="K1983" t="s">
        <v>12155</v>
      </c>
      <c r="L1983" t="s">
        <v>37</v>
      </c>
      <c r="M1983" t="s">
        <v>38</v>
      </c>
      <c r="N1983" t="s">
        <v>39</v>
      </c>
      <c r="O1983" t="s">
        <v>27</v>
      </c>
      <c r="P1983" t="s">
        <v>27</v>
      </c>
      <c r="Q1983" t="s">
        <v>27</v>
      </c>
      <c r="R1983" t="s">
        <v>27</v>
      </c>
      <c r="S1983" t="s">
        <v>40</v>
      </c>
      <c r="T1983" t="s">
        <v>146</v>
      </c>
      <c r="U1983" t="s">
        <v>147</v>
      </c>
      <c r="V1983" t="s">
        <v>27</v>
      </c>
      <c r="W1983" t="s">
        <v>43</v>
      </c>
      <c r="X1983" t="s">
        <v>27</v>
      </c>
      <c r="Y1983" t="s">
        <v>27</v>
      </c>
      <c r="Z1983" t="s">
        <v>44</v>
      </c>
      <c r="AA1983" t="s">
        <v>27</v>
      </c>
      <c r="AB1983" s="3" t="s">
        <v>12156</v>
      </c>
    </row>
    <row r="1984" spans="1:28" x14ac:dyDescent="0.25">
      <c r="A1984" s="3">
        <v>88949</v>
      </c>
      <c r="B1984" t="s">
        <v>12158</v>
      </c>
      <c r="C1984" t="s">
        <v>27</v>
      </c>
      <c r="D1984" s="3">
        <v>11</v>
      </c>
      <c r="E1984" t="s">
        <v>12076</v>
      </c>
      <c r="F1984" t="s">
        <v>10941</v>
      </c>
      <c r="G1984" t="s">
        <v>12159</v>
      </c>
      <c r="H1984" t="s">
        <v>5690</v>
      </c>
      <c r="I1984" t="s">
        <v>12160</v>
      </c>
      <c r="J1984" t="s">
        <v>12158</v>
      </c>
      <c r="K1984" t="s">
        <v>12161</v>
      </c>
      <c r="L1984" t="s">
        <v>37</v>
      </c>
      <c r="M1984" t="s">
        <v>38</v>
      </c>
      <c r="N1984" t="s">
        <v>39</v>
      </c>
      <c r="O1984" t="s">
        <v>27</v>
      </c>
      <c r="P1984" t="s">
        <v>27</v>
      </c>
      <c r="Q1984" t="s">
        <v>27</v>
      </c>
      <c r="R1984" t="s">
        <v>27</v>
      </c>
      <c r="S1984" t="s">
        <v>40</v>
      </c>
      <c r="T1984" t="s">
        <v>41</v>
      </c>
      <c r="U1984" t="s">
        <v>42</v>
      </c>
      <c r="V1984" t="s">
        <v>27</v>
      </c>
      <c r="W1984" t="s">
        <v>43</v>
      </c>
      <c r="X1984" t="s">
        <v>27</v>
      </c>
      <c r="Y1984" t="s">
        <v>27</v>
      </c>
      <c r="Z1984" t="s">
        <v>44</v>
      </c>
      <c r="AA1984" t="s">
        <v>27</v>
      </c>
      <c r="AB1984" s="3" t="s">
        <v>246</v>
      </c>
    </row>
    <row r="1985" spans="1:28" x14ac:dyDescent="0.25">
      <c r="A1985" s="3">
        <v>88950</v>
      </c>
      <c r="B1985" t="s">
        <v>12162</v>
      </c>
      <c r="C1985" t="s">
        <v>27</v>
      </c>
      <c r="D1985" s="3">
        <v>11</v>
      </c>
      <c r="E1985" t="s">
        <v>12076</v>
      </c>
      <c r="F1985" t="s">
        <v>10941</v>
      </c>
      <c r="G1985" t="s">
        <v>12163</v>
      </c>
      <c r="H1985" t="s">
        <v>5696</v>
      </c>
      <c r="I1985" t="s">
        <v>12164</v>
      </c>
      <c r="J1985" t="s">
        <v>12162</v>
      </c>
      <c r="K1985" t="s">
        <v>12165</v>
      </c>
      <c r="L1985" t="s">
        <v>37</v>
      </c>
      <c r="M1985" t="s">
        <v>38</v>
      </c>
      <c r="N1985" t="s">
        <v>39</v>
      </c>
      <c r="O1985" t="s">
        <v>27</v>
      </c>
      <c r="P1985" t="s">
        <v>27</v>
      </c>
      <c r="Q1985" t="s">
        <v>27</v>
      </c>
      <c r="R1985" t="s">
        <v>27</v>
      </c>
      <c r="S1985" t="s">
        <v>40</v>
      </c>
      <c r="T1985" t="s">
        <v>146</v>
      </c>
      <c r="U1985" t="s">
        <v>147</v>
      </c>
      <c r="V1985" t="s">
        <v>27</v>
      </c>
      <c r="W1985" t="s">
        <v>43</v>
      </c>
      <c r="X1985" t="s">
        <v>27</v>
      </c>
      <c r="Y1985" t="s">
        <v>27</v>
      </c>
      <c r="Z1985" t="s">
        <v>44</v>
      </c>
      <c r="AA1985" t="s">
        <v>27</v>
      </c>
      <c r="AB1985" s="3" t="s">
        <v>12166</v>
      </c>
    </row>
    <row r="1986" spans="1:28" x14ac:dyDescent="0.25">
      <c r="A1986" s="3">
        <v>88951</v>
      </c>
      <c r="B1986" t="s">
        <v>12167</v>
      </c>
      <c r="C1986" t="s">
        <v>64</v>
      </c>
      <c r="D1986" s="3">
        <v>11</v>
      </c>
      <c r="E1986" t="s">
        <v>12076</v>
      </c>
      <c r="F1986" t="s">
        <v>10941</v>
      </c>
      <c r="G1986" t="s">
        <v>12168</v>
      </c>
      <c r="H1986" t="s">
        <v>5701</v>
      </c>
      <c r="I1986" t="s">
        <v>12169</v>
      </c>
      <c r="J1986" t="s">
        <v>12167</v>
      </c>
      <c r="K1986" t="s">
        <v>12170</v>
      </c>
      <c r="L1986" t="s">
        <v>573</v>
      </c>
      <c r="M1986" t="s">
        <v>574</v>
      </c>
      <c r="N1986" t="s">
        <v>575</v>
      </c>
      <c r="O1986" t="s">
        <v>27</v>
      </c>
      <c r="P1986" t="s">
        <v>27</v>
      </c>
      <c r="Q1986" t="s">
        <v>27</v>
      </c>
      <c r="R1986" t="s">
        <v>27</v>
      </c>
      <c r="S1986" t="s">
        <v>40</v>
      </c>
      <c r="T1986" t="s">
        <v>146</v>
      </c>
      <c r="U1986" t="s">
        <v>147</v>
      </c>
      <c r="V1986" t="s">
        <v>27</v>
      </c>
      <c r="W1986" t="s">
        <v>43</v>
      </c>
      <c r="X1986" t="s">
        <v>27</v>
      </c>
      <c r="Y1986" t="s">
        <v>27</v>
      </c>
      <c r="Z1986" t="s">
        <v>44</v>
      </c>
      <c r="AA1986" t="s">
        <v>27</v>
      </c>
      <c r="AB1986" s="3" t="s">
        <v>246</v>
      </c>
    </row>
    <row r="1987" spans="1:28" x14ac:dyDescent="0.25">
      <c r="A1987" s="3">
        <v>88952</v>
      </c>
      <c r="B1987" t="s">
        <v>12171</v>
      </c>
      <c r="C1987" t="s">
        <v>27</v>
      </c>
      <c r="D1987" s="3">
        <v>11</v>
      </c>
      <c r="E1987" t="s">
        <v>12076</v>
      </c>
      <c r="F1987" t="s">
        <v>10941</v>
      </c>
      <c r="G1987" t="s">
        <v>12172</v>
      </c>
      <c r="H1987" t="s">
        <v>5706</v>
      </c>
      <c r="I1987" t="s">
        <v>12173</v>
      </c>
      <c r="J1987" t="s">
        <v>12171</v>
      </c>
      <c r="K1987" t="s">
        <v>12174</v>
      </c>
      <c r="L1987" t="s">
        <v>37</v>
      </c>
      <c r="M1987" t="s">
        <v>38</v>
      </c>
      <c r="N1987" t="s">
        <v>39</v>
      </c>
      <c r="O1987" t="s">
        <v>27</v>
      </c>
      <c r="P1987" t="s">
        <v>27</v>
      </c>
      <c r="Q1987" t="s">
        <v>27</v>
      </c>
      <c r="R1987" t="s">
        <v>27</v>
      </c>
      <c r="S1987" t="s">
        <v>40</v>
      </c>
      <c r="T1987" t="s">
        <v>146</v>
      </c>
      <c r="U1987" t="s">
        <v>147</v>
      </c>
      <c r="V1987" t="s">
        <v>27</v>
      </c>
      <c r="W1987" t="s">
        <v>43</v>
      </c>
      <c r="X1987" t="s">
        <v>27</v>
      </c>
      <c r="Y1987" t="s">
        <v>27</v>
      </c>
      <c r="Z1987" t="s">
        <v>44</v>
      </c>
      <c r="AA1987" t="s">
        <v>27</v>
      </c>
      <c r="AB1987" s="3" t="s">
        <v>6020</v>
      </c>
    </row>
    <row r="1988" spans="1:28" x14ac:dyDescent="0.25">
      <c r="A1988" s="3">
        <v>88953</v>
      </c>
      <c r="B1988" t="s">
        <v>12175</v>
      </c>
      <c r="C1988" t="s">
        <v>27</v>
      </c>
      <c r="D1988" s="3">
        <v>11</v>
      </c>
      <c r="E1988" t="s">
        <v>12076</v>
      </c>
      <c r="F1988" t="s">
        <v>12176</v>
      </c>
      <c r="G1988" t="s">
        <v>12177</v>
      </c>
      <c r="H1988" t="s">
        <v>5711</v>
      </c>
      <c r="I1988" t="s">
        <v>12178</v>
      </c>
      <c r="J1988" t="s">
        <v>12175</v>
      </c>
      <c r="K1988" t="s">
        <v>12179</v>
      </c>
      <c r="L1988" t="s">
        <v>100</v>
      </c>
      <c r="M1988" t="s">
        <v>101</v>
      </c>
      <c r="N1988" t="s">
        <v>102</v>
      </c>
      <c r="O1988" t="s">
        <v>27</v>
      </c>
      <c r="P1988" t="s">
        <v>27</v>
      </c>
      <c r="Q1988" t="s">
        <v>27</v>
      </c>
      <c r="R1988" t="s">
        <v>27</v>
      </c>
      <c r="S1988" t="s">
        <v>59</v>
      </c>
      <c r="T1988" t="s">
        <v>146</v>
      </c>
      <c r="U1988" t="s">
        <v>147</v>
      </c>
      <c r="V1988" t="s">
        <v>27</v>
      </c>
      <c r="W1988" t="s">
        <v>43</v>
      </c>
      <c r="X1988" t="s">
        <v>27</v>
      </c>
      <c r="Y1988" t="s">
        <v>27</v>
      </c>
      <c r="Z1988" t="s">
        <v>44</v>
      </c>
      <c r="AA1988" t="s">
        <v>27</v>
      </c>
      <c r="AB1988" s="3" t="s">
        <v>12180</v>
      </c>
    </row>
    <row r="1989" spans="1:28" x14ac:dyDescent="0.25">
      <c r="A1989" s="3">
        <v>88955</v>
      </c>
      <c r="B1989" t="s">
        <v>12181</v>
      </c>
      <c r="C1989" t="s">
        <v>27</v>
      </c>
      <c r="D1989" s="3">
        <v>11</v>
      </c>
      <c r="E1989" t="s">
        <v>12076</v>
      </c>
      <c r="F1989" t="s">
        <v>10941</v>
      </c>
      <c r="G1989" t="s">
        <v>12182</v>
      </c>
      <c r="H1989" t="s">
        <v>5716</v>
      </c>
      <c r="I1989" t="s">
        <v>12183</v>
      </c>
      <c r="J1989" t="s">
        <v>12181</v>
      </c>
      <c r="K1989" t="s">
        <v>12184</v>
      </c>
      <c r="L1989" t="s">
        <v>100</v>
      </c>
      <c r="M1989" t="s">
        <v>101</v>
      </c>
      <c r="N1989" t="s">
        <v>102</v>
      </c>
      <c r="O1989" t="s">
        <v>27</v>
      </c>
      <c r="P1989" t="s">
        <v>27</v>
      </c>
      <c r="Q1989" t="s">
        <v>27</v>
      </c>
      <c r="R1989" t="s">
        <v>27</v>
      </c>
      <c r="S1989" t="s">
        <v>40</v>
      </c>
      <c r="T1989" t="s">
        <v>41</v>
      </c>
      <c r="U1989" t="s">
        <v>42</v>
      </c>
      <c r="V1989" t="s">
        <v>27</v>
      </c>
      <c r="W1989" t="s">
        <v>43</v>
      </c>
      <c r="X1989" t="s">
        <v>27</v>
      </c>
      <c r="Y1989" t="s">
        <v>27</v>
      </c>
      <c r="Z1989" t="s">
        <v>44</v>
      </c>
      <c r="AA1989" t="s">
        <v>27</v>
      </c>
      <c r="AB1989" s="3" t="s">
        <v>12185</v>
      </c>
    </row>
    <row r="1990" spans="1:28" x14ac:dyDescent="0.25">
      <c r="A1990" s="3">
        <v>88956</v>
      </c>
      <c r="B1990" t="s">
        <v>12186</v>
      </c>
      <c r="C1990" t="s">
        <v>172</v>
      </c>
      <c r="D1990" s="3">
        <v>11</v>
      </c>
      <c r="E1990" t="s">
        <v>12076</v>
      </c>
      <c r="F1990" t="s">
        <v>12187</v>
      </c>
      <c r="G1990" t="s">
        <v>12188</v>
      </c>
      <c r="H1990" t="s">
        <v>5721</v>
      </c>
      <c r="I1990" t="s">
        <v>12189</v>
      </c>
      <c r="J1990" t="s">
        <v>12186</v>
      </c>
      <c r="K1990" t="s">
        <v>12190</v>
      </c>
      <c r="L1990" t="s">
        <v>210</v>
      </c>
      <c r="M1990" t="s">
        <v>211</v>
      </c>
      <c r="N1990" t="s">
        <v>212</v>
      </c>
      <c r="O1990" t="s">
        <v>12191</v>
      </c>
      <c r="P1990" t="s">
        <v>27</v>
      </c>
      <c r="Q1990" t="s">
        <v>57</v>
      </c>
      <c r="R1990" t="s">
        <v>58</v>
      </c>
      <c r="S1990" t="s">
        <v>40</v>
      </c>
      <c r="T1990" t="s">
        <v>146</v>
      </c>
      <c r="U1990" t="s">
        <v>147</v>
      </c>
      <c r="V1990" t="s">
        <v>27</v>
      </c>
      <c r="W1990" t="s">
        <v>43</v>
      </c>
      <c r="X1990" t="s">
        <v>27</v>
      </c>
      <c r="Y1990" t="s">
        <v>27</v>
      </c>
      <c r="Z1990" t="s">
        <v>44</v>
      </c>
      <c r="AA1990" t="s">
        <v>27</v>
      </c>
      <c r="AB1990" s="3" t="s">
        <v>12192</v>
      </c>
    </row>
    <row r="1991" spans="1:28" x14ac:dyDescent="0.25">
      <c r="A1991" s="3">
        <v>88957</v>
      </c>
      <c r="B1991" t="s">
        <v>12193</v>
      </c>
      <c r="C1991" t="s">
        <v>27</v>
      </c>
      <c r="D1991" s="3">
        <v>11</v>
      </c>
      <c r="E1991" t="s">
        <v>12076</v>
      </c>
      <c r="F1991" t="s">
        <v>10941</v>
      </c>
      <c r="G1991" t="s">
        <v>12194</v>
      </c>
      <c r="H1991" t="s">
        <v>5726</v>
      </c>
      <c r="I1991" t="s">
        <v>12195</v>
      </c>
      <c r="J1991" t="s">
        <v>12193</v>
      </c>
      <c r="K1991" t="s">
        <v>12196</v>
      </c>
      <c r="L1991" t="s">
        <v>37</v>
      </c>
      <c r="M1991" t="s">
        <v>38</v>
      </c>
      <c r="N1991" t="s">
        <v>39</v>
      </c>
      <c r="O1991" t="s">
        <v>12197</v>
      </c>
      <c r="P1991" t="s">
        <v>27</v>
      </c>
      <c r="Q1991" t="s">
        <v>57</v>
      </c>
      <c r="R1991" t="s">
        <v>58</v>
      </c>
      <c r="S1991" t="s">
        <v>40</v>
      </c>
      <c r="T1991" t="s">
        <v>41</v>
      </c>
      <c r="U1991" t="s">
        <v>42</v>
      </c>
      <c r="V1991" t="s">
        <v>27</v>
      </c>
      <c r="W1991" t="s">
        <v>43</v>
      </c>
      <c r="X1991" t="s">
        <v>27</v>
      </c>
      <c r="Y1991" t="s">
        <v>27</v>
      </c>
      <c r="Z1991" t="s">
        <v>44</v>
      </c>
      <c r="AA1991" t="s">
        <v>27</v>
      </c>
      <c r="AB1991" s="3" t="s">
        <v>12198</v>
      </c>
    </row>
    <row r="1992" spans="1:28" x14ac:dyDescent="0.25">
      <c r="A1992" s="3">
        <v>88958</v>
      </c>
      <c r="B1992" t="s">
        <v>12199</v>
      </c>
      <c r="C1992" t="s">
        <v>27</v>
      </c>
      <c r="D1992" s="3">
        <v>11</v>
      </c>
      <c r="E1992" t="s">
        <v>12076</v>
      </c>
      <c r="F1992" t="s">
        <v>12200</v>
      </c>
      <c r="G1992" t="s">
        <v>12201</v>
      </c>
      <c r="H1992" t="s">
        <v>5731</v>
      </c>
      <c r="I1992" t="s">
        <v>12202</v>
      </c>
      <c r="J1992" t="s">
        <v>12199</v>
      </c>
      <c r="K1992" t="s">
        <v>12203</v>
      </c>
      <c r="L1992" t="s">
        <v>37</v>
      </c>
      <c r="M1992" t="s">
        <v>38</v>
      </c>
      <c r="N1992" t="s">
        <v>39</v>
      </c>
      <c r="O1992" t="s">
        <v>27</v>
      </c>
      <c r="P1992" t="s">
        <v>27</v>
      </c>
      <c r="Q1992" t="s">
        <v>27</v>
      </c>
      <c r="R1992" t="s">
        <v>27</v>
      </c>
      <c r="S1992" t="s">
        <v>40</v>
      </c>
      <c r="T1992" t="s">
        <v>146</v>
      </c>
      <c r="U1992" t="s">
        <v>147</v>
      </c>
      <c r="V1992" t="s">
        <v>27</v>
      </c>
      <c r="W1992" t="s">
        <v>43</v>
      </c>
      <c r="X1992" t="s">
        <v>27</v>
      </c>
      <c r="Y1992" t="s">
        <v>27</v>
      </c>
      <c r="Z1992" t="s">
        <v>44</v>
      </c>
      <c r="AA1992" t="s">
        <v>27</v>
      </c>
      <c r="AB1992" s="3" t="s">
        <v>12204</v>
      </c>
    </row>
    <row r="1993" spans="1:28" x14ac:dyDescent="0.25">
      <c r="A1993" s="3">
        <v>88959</v>
      </c>
      <c r="B1993" t="s">
        <v>12205</v>
      </c>
      <c r="C1993" t="s">
        <v>27</v>
      </c>
      <c r="D1993" s="3">
        <v>11</v>
      </c>
      <c r="E1993" t="s">
        <v>12206</v>
      </c>
      <c r="F1993" t="s">
        <v>12207</v>
      </c>
      <c r="G1993" t="s">
        <v>12208</v>
      </c>
      <c r="H1993" t="s">
        <v>5746</v>
      </c>
      <c r="I1993" t="s">
        <v>12209</v>
      </c>
      <c r="J1993" t="s">
        <v>12205</v>
      </c>
      <c r="K1993" t="s">
        <v>12210</v>
      </c>
      <c r="L1993" t="s">
        <v>210</v>
      </c>
      <c r="M1993" t="s">
        <v>211</v>
      </c>
      <c r="N1993" t="s">
        <v>212</v>
      </c>
      <c r="O1993" t="s">
        <v>12211</v>
      </c>
      <c r="P1993" t="s">
        <v>27</v>
      </c>
      <c r="Q1993" t="s">
        <v>57</v>
      </c>
      <c r="R1993" t="s">
        <v>58</v>
      </c>
      <c r="S1993" t="s">
        <v>40</v>
      </c>
      <c r="T1993" t="s">
        <v>41</v>
      </c>
      <c r="U1993" t="s">
        <v>42</v>
      </c>
      <c r="V1993" t="s">
        <v>1873</v>
      </c>
      <c r="W1993" t="s">
        <v>43</v>
      </c>
      <c r="X1993" t="s">
        <v>27</v>
      </c>
      <c r="Y1993" t="s">
        <v>119</v>
      </c>
      <c r="Z1993" t="s">
        <v>44</v>
      </c>
      <c r="AA1993" t="s">
        <v>27</v>
      </c>
      <c r="AB1993" s="3" t="s">
        <v>12212</v>
      </c>
    </row>
    <row r="1994" spans="1:28" x14ac:dyDescent="0.25">
      <c r="A1994" s="3">
        <v>88960</v>
      </c>
      <c r="B1994" t="s">
        <v>12213</v>
      </c>
      <c r="C1994" t="s">
        <v>27</v>
      </c>
      <c r="D1994" s="3">
        <v>11</v>
      </c>
      <c r="E1994" t="s">
        <v>12206</v>
      </c>
      <c r="F1994" t="s">
        <v>12200</v>
      </c>
      <c r="G1994" t="s">
        <v>12214</v>
      </c>
      <c r="H1994" t="s">
        <v>5755</v>
      </c>
      <c r="I1994" t="s">
        <v>12215</v>
      </c>
      <c r="J1994" t="s">
        <v>12213</v>
      </c>
      <c r="K1994" t="s">
        <v>12216</v>
      </c>
      <c r="L1994" t="s">
        <v>210</v>
      </c>
      <c r="M1994" t="s">
        <v>211</v>
      </c>
      <c r="N1994" t="s">
        <v>212</v>
      </c>
      <c r="O1994" t="s">
        <v>27</v>
      </c>
      <c r="P1994" t="s">
        <v>27</v>
      </c>
      <c r="Q1994" t="s">
        <v>27</v>
      </c>
      <c r="R1994" t="s">
        <v>27</v>
      </c>
      <c r="S1994" t="s">
        <v>40</v>
      </c>
      <c r="T1994" t="s">
        <v>146</v>
      </c>
      <c r="U1994" t="s">
        <v>147</v>
      </c>
      <c r="V1994" t="s">
        <v>27</v>
      </c>
      <c r="W1994" t="s">
        <v>43</v>
      </c>
      <c r="X1994" t="s">
        <v>27</v>
      </c>
      <c r="Y1994" t="s">
        <v>27</v>
      </c>
      <c r="Z1994" t="s">
        <v>44</v>
      </c>
      <c r="AA1994" t="s">
        <v>27</v>
      </c>
      <c r="AB1994" s="3" t="s">
        <v>12217</v>
      </c>
    </row>
    <row r="1995" spans="1:28" x14ac:dyDescent="0.25">
      <c r="A1995" s="3">
        <v>88961</v>
      </c>
      <c r="B1995" t="s">
        <v>12218</v>
      </c>
      <c r="C1995" t="s">
        <v>27</v>
      </c>
      <c r="D1995" s="3">
        <v>11</v>
      </c>
      <c r="E1995" t="s">
        <v>2890</v>
      </c>
      <c r="F1995" t="s">
        <v>12219</v>
      </c>
      <c r="G1995" t="s">
        <v>12220</v>
      </c>
      <c r="H1995" t="s">
        <v>5763</v>
      </c>
      <c r="I1995" t="s">
        <v>12221</v>
      </c>
      <c r="J1995" t="s">
        <v>12218</v>
      </c>
      <c r="K1995" t="s">
        <v>12222</v>
      </c>
      <c r="L1995" t="s">
        <v>100</v>
      </c>
      <c r="M1995" t="s">
        <v>101</v>
      </c>
      <c r="N1995" t="s">
        <v>102</v>
      </c>
      <c r="O1995" t="s">
        <v>27</v>
      </c>
      <c r="P1995" t="s">
        <v>27</v>
      </c>
      <c r="Q1995" t="s">
        <v>27</v>
      </c>
      <c r="R1995" t="s">
        <v>27</v>
      </c>
      <c r="S1995" t="s">
        <v>40</v>
      </c>
      <c r="T1995" t="s">
        <v>146</v>
      </c>
      <c r="U1995" t="s">
        <v>147</v>
      </c>
      <c r="V1995" t="s">
        <v>27</v>
      </c>
      <c r="W1995" t="s">
        <v>43</v>
      </c>
      <c r="X1995" t="s">
        <v>27</v>
      </c>
      <c r="Y1995" t="s">
        <v>27</v>
      </c>
      <c r="Z1995" t="s">
        <v>44</v>
      </c>
      <c r="AA1995" t="s">
        <v>27</v>
      </c>
      <c r="AB1995" s="3" t="s">
        <v>246</v>
      </c>
    </row>
    <row r="1996" spans="1:28" x14ac:dyDescent="0.25">
      <c r="A1996" s="3">
        <v>88962</v>
      </c>
      <c r="B1996" t="s">
        <v>12223</v>
      </c>
      <c r="C1996" t="s">
        <v>27</v>
      </c>
      <c r="D1996" s="3">
        <v>11</v>
      </c>
      <c r="E1996" t="s">
        <v>12206</v>
      </c>
      <c r="F1996" t="s">
        <v>12200</v>
      </c>
      <c r="G1996" t="s">
        <v>12224</v>
      </c>
      <c r="H1996" t="s">
        <v>5770</v>
      </c>
      <c r="I1996" t="s">
        <v>12225</v>
      </c>
      <c r="J1996" t="s">
        <v>12223</v>
      </c>
      <c r="K1996" t="s">
        <v>12226</v>
      </c>
      <c r="L1996" t="s">
        <v>100</v>
      </c>
      <c r="M1996" t="s">
        <v>101</v>
      </c>
      <c r="N1996" t="s">
        <v>102</v>
      </c>
      <c r="O1996" t="s">
        <v>27</v>
      </c>
      <c r="P1996" t="s">
        <v>27</v>
      </c>
      <c r="Q1996" t="s">
        <v>27</v>
      </c>
      <c r="R1996" t="s">
        <v>27</v>
      </c>
      <c r="S1996" t="s">
        <v>40</v>
      </c>
      <c r="T1996" t="s">
        <v>146</v>
      </c>
      <c r="U1996" t="s">
        <v>147</v>
      </c>
      <c r="V1996" t="s">
        <v>27</v>
      </c>
      <c r="W1996" t="s">
        <v>43</v>
      </c>
      <c r="X1996" t="s">
        <v>27</v>
      </c>
      <c r="Y1996" t="s">
        <v>27</v>
      </c>
      <c r="Z1996" t="s">
        <v>44</v>
      </c>
      <c r="AA1996" t="s">
        <v>27</v>
      </c>
      <c r="AB1996" s="3" t="s">
        <v>12227</v>
      </c>
    </row>
    <row r="1997" spans="1:28" x14ac:dyDescent="0.25">
      <c r="A1997" s="3">
        <v>88963</v>
      </c>
      <c r="B1997" t="s">
        <v>12228</v>
      </c>
      <c r="C1997" t="s">
        <v>27</v>
      </c>
      <c r="D1997" s="3">
        <v>11</v>
      </c>
      <c r="E1997" t="s">
        <v>12206</v>
      </c>
      <c r="F1997" t="s">
        <v>12229</v>
      </c>
      <c r="G1997" t="s">
        <v>12230</v>
      </c>
      <c r="H1997" t="s">
        <v>5777</v>
      </c>
      <c r="I1997" t="s">
        <v>12231</v>
      </c>
      <c r="J1997" t="s">
        <v>12228</v>
      </c>
      <c r="K1997" t="s">
        <v>12232</v>
      </c>
      <c r="L1997" t="s">
        <v>117</v>
      </c>
      <c r="M1997" t="s">
        <v>243</v>
      </c>
      <c r="N1997" t="s">
        <v>244</v>
      </c>
      <c r="O1997" t="s">
        <v>27</v>
      </c>
      <c r="P1997" t="s">
        <v>27</v>
      </c>
      <c r="Q1997" t="s">
        <v>27</v>
      </c>
      <c r="R1997" t="s">
        <v>27</v>
      </c>
      <c r="S1997" t="s">
        <v>40</v>
      </c>
      <c r="T1997" t="s">
        <v>41</v>
      </c>
      <c r="U1997" t="s">
        <v>42</v>
      </c>
      <c r="V1997" t="s">
        <v>27</v>
      </c>
      <c r="W1997" t="s">
        <v>43</v>
      </c>
      <c r="X1997" t="s">
        <v>27</v>
      </c>
      <c r="Y1997" t="s">
        <v>27</v>
      </c>
      <c r="Z1997" t="s">
        <v>44</v>
      </c>
      <c r="AA1997" t="s">
        <v>27</v>
      </c>
      <c r="AB1997" s="3" t="s">
        <v>12233</v>
      </c>
    </row>
    <row r="1998" spans="1:28" x14ac:dyDescent="0.25">
      <c r="A1998" s="3">
        <v>88964</v>
      </c>
      <c r="B1998" t="s">
        <v>12234</v>
      </c>
      <c r="C1998" t="s">
        <v>27</v>
      </c>
      <c r="D1998" s="3">
        <v>11</v>
      </c>
      <c r="E1998" t="s">
        <v>12206</v>
      </c>
      <c r="F1998" t="s">
        <v>12200</v>
      </c>
      <c r="G1998" t="s">
        <v>12235</v>
      </c>
      <c r="H1998" t="s">
        <v>5782</v>
      </c>
      <c r="I1998" t="s">
        <v>12236</v>
      </c>
      <c r="J1998" t="s">
        <v>12234</v>
      </c>
      <c r="K1998" t="s">
        <v>12237</v>
      </c>
      <c r="L1998" t="s">
        <v>37</v>
      </c>
      <c r="M1998" t="s">
        <v>38</v>
      </c>
      <c r="N1998" t="s">
        <v>39</v>
      </c>
      <c r="O1998" t="s">
        <v>27</v>
      </c>
      <c r="P1998" t="s">
        <v>27</v>
      </c>
      <c r="Q1998" t="s">
        <v>27</v>
      </c>
      <c r="R1998" t="s">
        <v>27</v>
      </c>
      <c r="S1998" t="s">
        <v>40</v>
      </c>
      <c r="T1998" t="s">
        <v>41</v>
      </c>
      <c r="U1998" t="s">
        <v>42</v>
      </c>
      <c r="V1998" t="s">
        <v>27</v>
      </c>
      <c r="W1998" t="s">
        <v>43</v>
      </c>
      <c r="X1998" t="s">
        <v>27</v>
      </c>
      <c r="Y1998" t="s">
        <v>27</v>
      </c>
      <c r="Z1998" t="s">
        <v>44</v>
      </c>
      <c r="AA1998" t="s">
        <v>27</v>
      </c>
      <c r="AB1998" s="3" t="s">
        <v>246</v>
      </c>
    </row>
    <row r="1999" spans="1:28" x14ac:dyDescent="0.25">
      <c r="A1999" s="3">
        <v>88965</v>
      </c>
      <c r="B1999" t="s">
        <v>12239</v>
      </c>
      <c r="C1999" t="s">
        <v>27</v>
      </c>
      <c r="D1999" s="3">
        <v>11</v>
      </c>
      <c r="E1999" t="s">
        <v>12206</v>
      </c>
      <c r="F1999" t="s">
        <v>12200</v>
      </c>
      <c r="G1999" t="s">
        <v>12240</v>
      </c>
      <c r="H1999" t="s">
        <v>5787</v>
      </c>
      <c r="I1999" t="s">
        <v>12241</v>
      </c>
      <c r="J1999" t="s">
        <v>12239</v>
      </c>
      <c r="K1999" t="s">
        <v>12242</v>
      </c>
      <c r="L1999" t="s">
        <v>37</v>
      </c>
      <c r="M1999" t="s">
        <v>38</v>
      </c>
      <c r="N1999" t="s">
        <v>39</v>
      </c>
      <c r="O1999" t="s">
        <v>27</v>
      </c>
      <c r="P1999" t="s">
        <v>27</v>
      </c>
      <c r="Q1999" t="s">
        <v>27</v>
      </c>
      <c r="R1999" t="s">
        <v>27</v>
      </c>
      <c r="S1999" t="s">
        <v>40</v>
      </c>
      <c r="T1999" t="s">
        <v>41</v>
      </c>
      <c r="U1999" t="s">
        <v>42</v>
      </c>
      <c r="V1999" t="s">
        <v>27</v>
      </c>
      <c r="W1999" t="s">
        <v>43</v>
      </c>
      <c r="X1999" t="s">
        <v>27</v>
      </c>
      <c r="Y1999" t="s">
        <v>27</v>
      </c>
      <c r="Z1999" t="s">
        <v>44</v>
      </c>
      <c r="AA1999" t="s">
        <v>27</v>
      </c>
      <c r="AB1999" s="3" t="s">
        <v>12243</v>
      </c>
    </row>
    <row r="2000" spans="1:28" x14ac:dyDescent="0.25">
      <c r="A2000" s="3">
        <v>88966</v>
      </c>
      <c r="B2000" t="s">
        <v>12244</v>
      </c>
      <c r="C2000" t="s">
        <v>27</v>
      </c>
      <c r="D2000" s="3">
        <v>11</v>
      </c>
      <c r="E2000" t="s">
        <v>12206</v>
      </c>
      <c r="F2000" t="s">
        <v>12245</v>
      </c>
      <c r="G2000" t="s">
        <v>12246</v>
      </c>
      <c r="H2000" t="s">
        <v>5793</v>
      </c>
      <c r="I2000" t="s">
        <v>12247</v>
      </c>
      <c r="J2000" t="s">
        <v>12244</v>
      </c>
      <c r="K2000" t="s">
        <v>12248</v>
      </c>
      <c r="L2000" t="s">
        <v>210</v>
      </c>
      <c r="M2000" t="s">
        <v>211</v>
      </c>
      <c r="N2000" t="s">
        <v>212</v>
      </c>
      <c r="O2000" t="s">
        <v>12249</v>
      </c>
      <c r="P2000" t="s">
        <v>27</v>
      </c>
      <c r="Q2000" t="s">
        <v>57</v>
      </c>
      <c r="R2000" t="s">
        <v>58</v>
      </c>
      <c r="S2000" t="s">
        <v>59</v>
      </c>
      <c r="T2000" t="s">
        <v>146</v>
      </c>
      <c r="U2000" t="s">
        <v>147</v>
      </c>
      <c r="V2000" t="s">
        <v>27</v>
      </c>
      <c r="W2000" t="s">
        <v>43</v>
      </c>
      <c r="X2000" t="s">
        <v>27</v>
      </c>
      <c r="Y2000" t="s">
        <v>27</v>
      </c>
      <c r="Z2000" t="s">
        <v>44</v>
      </c>
      <c r="AA2000" t="s">
        <v>27</v>
      </c>
      <c r="AB2000" s="3" t="s">
        <v>12250</v>
      </c>
    </row>
    <row r="2001" spans="1:28" x14ac:dyDescent="0.25">
      <c r="A2001" s="3">
        <v>88967</v>
      </c>
      <c r="B2001" t="s">
        <v>12251</v>
      </c>
      <c r="C2001" t="s">
        <v>27</v>
      </c>
      <c r="D2001" s="3">
        <v>11</v>
      </c>
      <c r="E2001" t="s">
        <v>12206</v>
      </c>
      <c r="F2001" t="s">
        <v>12200</v>
      </c>
      <c r="G2001" t="s">
        <v>12252</v>
      </c>
      <c r="H2001" t="s">
        <v>5800</v>
      </c>
      <c r="I2001" t="s">
        <v>12253</v>
      </c>
      <c r="J2001" t="s">
        <v>12251</v>
      </c>
      <c r="K2001" t="s">
        <v>12254</v>
      </c>
      <c r="L2001" t="s">
        <v>37</v>
      </c>
      <c r="M2001" t="s">
        <v>38</v>
      </c>
      <c r="N2001" t="s">
        <v>39</v>
      </c>
      <c r="O2001" t="s">
        <v>27</v>
      </c>
      <c r="P2001" t="s">
        <v>27</v>
      </c>
      <c r="Q2001" t="s">
        <v>27</v>
      </c>
      <c r="R2001" t="s">
        <v>27</v>
      </c>
      <c r="S2001" t="s">
        <v>40</v>
      </c>
      <c r="T2001" t="s">
        <v>146</v>
      </c>
      <c r="U2001" t="s">
        <v>147</v>
      </c>
      <c r="V2001" t="s">
        <v>27</v>
      </c>
      <c r="W2001" t="s">
        <v>43</v>
      </c>
      <c r="X2001" t="s">
        <v>27</v>
      </c>
      <c r="Y2001" t="s">
        <v>27</v>
      </c>
      <c r="Z2001" t="s">
        <v>44</v>
      </c>
      <c r="AA2001" t="s">
        <v>27</v>
      </c>
      <c r="AB2001" s="3" t="s">
        <v>12255</v>
      </c>
    </row>
    <row r="2002" spans="1:28" x14ac:dyDescent="0.25">
      <c r="A2002" s="3">
        <v>88968</v>
      </c>
      <c r="B2002" t="s">
        <v>12256</v>
      </c>
      <c r="C2002" t="s">
        <v>27</v>
      </c>
      <c r="D2002" s="3">
        <v>11</v>
      </c>
      <c r="E2002" t="s">
        <v>12206</v>
      </c>
      <c r="F2002" t="s">
        <v>12257</v>
      </c>
      <c r="G2002" t="s">
        <v>12258</v>
      </c>
      <c r="H2002" t="s">
        <v>5805</v>
      </c>
      <c r="I2002" t="s">
        <v>12259</v>
      </c>
      <c r="J2002" t="s">
        <v>12256</v>
      </c>
      <c r="K2002" t="s">
        <v>12260</v>
      </c>
      <c r="L2002" t="s">
        <v>37</v>
      </c>
      <c r="M2002" t="s">
        <v>38</v>
      </c>
      <c r="N2002" t="s">
        <v>39</v>
      </c>
      <c r="O2002" t="s">
        <v>27</v>
      </c>
      <c r="P2002" t="s">
        <v>27</v>
      </c>
      <c r="Q2002" t="s">
        <v>27</v>
      </c>
      <c r="R2002" t="s">
        <v>27</v>
      </c>
      <c r="S2002" t="s">
        <v>260</v>
      </c>
      <c r="T2002" t="s">
        <v>146</v>
      </c>
      <c r="U2002" t="s">
        <v>147</v>
      </c>
      <c r="V2002" t="s">
        <v>27</v>
      </c>
      <c r="W2002" t="s">
        <v>43</v>
      </c>
      <c r="X2002" t="s">
        <v>27</v>
      </c>
      <c r="Y2002" t="s">
        <v>27</v>
      </c>
      <c r="Z2002" t="s">
        <v>44</v>
      </c>
      <c r="AA2002" t="s">
        <v>27</v>
      </c>
      <c r="AB2002" s="3" t="s">
        <v>12261</v>
      </c>
    </row>
    <row r="2003" spans="1:28" x14ac:dyDescent="0.25">
      <c r="A2003" s="3">
        <v>88969</v>
      </c>
      <c r="B2003" t="s">
        <v>12262</v>
      </c>
      <c r="C2003" t="s">
        <v>27</v>
      </c>
      <c r="D2003" s="3">
        <v>11</v>
      </c>
      <c r="E2003" t="s">
        <v>12206</v>
      </c>
      <c r="F2003" t="s">
        <v>12263</v>
      </c>
      <c r="G2003" t="s">
        <v>12264</v>
      </c>
      <c r="H2003" t="s">
        <v>5812</v>
      </c>
      <c r="I2003" t="s">
        <v>12265</v>
      </c>
      <c r="J2003" t="s">
        <v>12262</v>
      </c>
      <c r="K2003" t="s">
        <v>12266</v>
      </c>
      <c r="L2003" t="s">
        <v>117</v>
      </c>
      <c r="M2003" t="s">
        <v>243</v>
      </c>
      <c r="N2003" t="s">
        <v>244</v>
      </c>
      <c r="O2003" t="s">
        <v>12267</v>
      </c>
      <c r="P2003" t="s">
        <v>27</v>
      </c>
      <c r="Q2003" t="s">
        <v>57</v>
      </c>
      <c r="R2003" t="s">
        <v>58</v>
      </c>
      <c r="S2003" t="s">
        <v>40</v>
      </c>
      <c r="T2003" t="s">
        <v>146</v>
      </c>
      <c r="U2003" t="s">
        <v>147</v>
      </c>
      <c r="V2003" t="s">
        <v>27</v>
      </c>
      <c r="W2003" t="s">
        <v>43</v>
      </c>
      <c r="X2003" t="s">
        <v>27</v>
      </c>
      <c r="Y2003" t="s">
        <v>119</v>
      </c>
      <c r="Z2003" t="s">
        <v>90</v>
      </c>
      <c r="AA2003" t="s">
        <v>27</v>
      </c>
      <c r="AB2003" s="3" t="s">
        <v>12268</v>
      </c>
    </row>
    <row r="2004" spans="1:28" x14ac:dyDescent="0.25">
      <c r="A2004" s="3">
        <v>88970</v>
      </c>
      <c r="B2004" t="s">
        <v>12269</v>
      </c>
      <c r="C2004" t="s">
        <v>27</v>
      </c>
      <c r="D2004" s="3">
        <v>11</v>
      </c>
      <c r="E2004" t="s">
        <v>12206</v>
      </c>
      <c r="F2004" t="s">
        <v>12200</v>
      </c>
      <c r="G2004" t="s">
        <v>12270</v>
      </c>
      <c r="H2004" t="s">
        <v>5818</v>
      </c>
      <c r="I2004" t="s">
        <v>12271</v>
      </c>
      <c r="J2004" t="s">
        <v>12269</v>
      </c>
      <c r="K2004" t="s">
        <v>12272</v>
      </c>
      <c r="L2004" t="s">
        <v>100</v>
      </c>
      <c r="M2004" t="s">
        <v>101</v>
      </c>
      <c r="N2004" t="s">
        <v>102</v>
      </c>
      <c r="O2004" t="s">
        <v>27</v>
      </c>
      <c r="P2004" t="s">
        <v>27</v>
      </c>
      <c r="Q2004" t="s">
        <v>27</v>
      </c>
      <c r="R2004" t="s">
        <v>27</v>
      </c>
      <c r="S2004" t="s">
        <v>40</v>
      </c>
      <c r="T2004" t="s">
        <v>146</v>
      </c>
      <c r="U2004" t="s">
        <v>147</v>
      </c>
      <c r="V2004" t="s">
        <v>27</v>
      </c>
      <c r="W2004" t="s">
        <v>43</v>
      </c>
      <c r="X2004" t="s">
        <v>27</v>
      </c>
      <c r="Y2004" t="s">
        <v>27</v>
      </c>
      <c r="Z2004" t="s">
        <v>44</v>
      </c>
      <c r="AA2004" t="s">
        <v>27</v>
      </c>
      <c r="AB2004" s="3" t="s">
        <v>12273</v>
      </c>
    </row>
    <row r="2005" spans="1:28" x14ac:dyDescent="0.25">
      <c r="A2005" s="3">
        <v>88971</v>
      </c>
      <c r="B2005" t="s">
        <v>12275</v>
      </c>
      <c r="C2005" t="s">
        <v>27</v>
      </c>
      <c r="D2005" s="3">
        <v>11</v>
      </c>
      <c r="E2005" t="s">
        <v>12206</v>
      </c>
      <c r="F2005" t="s">
        <v>12276</v>
      </c>
      <c r="G2005" t="s">
        <v>12277</v>
      </c>
      <c r="H2005" t="s">
        <v>5823</v>
      </c>
      <c r="I2005" t="s">
        <v>12278</v>
      </c>
      <c r="J2005" t="s">
        <v>12275</v>
      </c>
      <c r="K2005" t="s">
        <v>12279</v>
      </c>
      <c r="L2005" t="s">
        <v>100</v>
      </c>
      <c r="M2005" t="s">
        <v>101</v>
      </c>
      <c r="N2005" t="s">
        <v>102</v>
      </c>
      <c r="O2005" t="s">
        <v>27</v>
      </c>
      <c r="P2005" t="s">
        <v>27</v>
      </c>
      <c r="Q2005" t="s">
        <v>27</v>
      </c>
      <c r="R2005" t="s">
        <v>27</v>
      </c>
      <c r="S2005" t="s">
        <v>40</v>
      </c>
      <c r="T2005" t="s">
        <v>41</v>
      </c>
      <c r="U2005" t="s">
        <v>42</v>
      </c>
      <c r="V2005" t="s">
        <v>27</v>
      </c>
      <c r="W2005" t="s">
        <v>43</v>
      </c>
      <c r="X2005" t="s">
        <v>27</v>
      </c>
      <c r="Y2005" t="s">
        <v>27</v>
      </c>
      <c r="Z2005" t="s">
        <v>44</v>
      </c>
      <c r="AA2005" t="s">
        <v>27</v>
      </c>
      <c r="AB2005" s="3" t="s">
        <v>12280</v>
      </c>
    </row>
    <row r="2006" spans="1:28" x14ac:dyDescent="0.25">
      <c r="A2006" s="3">
        <v>88972</v>
      </c>
      <c r="B2006" t="s">
        <v>12282</v>
      </c>
      <c r="C2006" t="s">
        <v>27</v>
      </c>
      <c r="D2006" s="3">
        <v>11</v>
      </c>
      <c r="E2006" t="s">
        <v>12206</v>
      </c>
      <c r="F2006" t="s">
        <v>12200</v>
      </c>
      <c r="G2006" t="s">
        <v>12283</v>
      </c>
      <c r="H2006" t="s">
        <v>5829</v>
      </c>
      <c r="I2006" t="s">
        <v>12284</v>
      </c>
      <c r="J2006" t="s">
        <v>12282</v>
      </c>
      <c r="K2006" t="s">
        <v>12285</v>
      </c>
      <c r="L2006" t="s">
        <v>37</v>
      </c>
      <c r="M2006" t="s">
        <v>38</v>
      </c>
      <c r="N2006" t="s">
        <v>39</v>
      </c>
      <c r="O2006" t="s">
        <v>27</v>
      </c>
      <c r="P2006" t="s">
        <v>27</v>
      </c>
      <c r="Q2006" t="s">
        <v>27</v>
      </c>
      <c r="R2006" t="s">
        <v>27</v>
      </c>
      <c r="S2006" t="s">
        <v>40</v>
      </c>
      <c r="T2006" t="s">
        <v>41</v>
      </c>
      <c r="U2006" t="s">
        <v>42</v>
      </c>
      <c r="V2006" t="s">
        <v>27</v>
      </c>
      <c r="W2006" t="s">
        <v>43</v>
      </c>
      <c r="X2006" t="s">
        <v>27</v>
      </c>
      <c r="Y2006" t="s">
        <v>27</v>
      </c>
      <c r="Z2006" t="s">
        <v>44</v>
      </c>
      <c r="AA2006" t="s">
        <v>27</v>
      </c>
      <c r="AB2006" s="3" t="s">
        <v>12286</v>
      </c>
    </row>
    <row r="2007" spans="1:28" x14ac:dyDescent="0.25">
      <c r="A2007" s="3">
        <v>88973</v>
      </c>
      <c r="B2007" t="s">
        <v>12288</v>
      </c>
      <c r="C2007" t="s">
        <v>27</v>
      </c>
      <c r="D2007" s="3">
        <v>11</v>
      </c>
      <c r="E2007" t="s">
        <v>12206</v>
      </c>
      <c r="F2007" t="s">
        <v>12200</v>
      </c>
      <c r="G2007" t="s">
        <v>12289</v>
      </c>
      <c r="H2007" t="s">
        <v>5836</v>
      </c>
      <c r="I2007" t="s">
        <v>12290</v>
      </c>
      <c r="J2007" t="s">
        <v>12288</v>
      </c>
      <c r="K2007" t="s">
        <v>12291</v>
      </c>
      <c r="L2007" t="s">
        <v>37</v>
      </c>
      <c r="M2007" t="s">
        <v>38</v>
      </c>
      <c r="N2007" t="s">
        <v>39</v>
      </c>
      <c r="O2007" t="s">
        <v>27</v>
      </c>
      <c r="P2007" t="s">
        <v>27</v>
      </c>
      <c r="Q2007" t="s">
        <v>27</v>
      </c>
      <c r="R2007" t="s">
        <v>27</v>
      </c>
      <c r="S2007" t="s">
        <v>40</v>
      </c>
      <c r="T2007" t="s">
        <v>41</v>
      </c>
      <c r="U2007" t="s">
        <v>42</v>
      </c>
      <c r="V2007" t="s">
        <v>27</v>
      </c>
      <c r="W2007" t="s">
        <v>43</v>
      </c>
      <c r="X2007" t="s">
        <v>27</v>
      </c>
      <c r="Y2007" t="s">
        <v>27</v>
      </c>
      <c r="Z2007" t="s">
        <v>44</v>
      </c>
      <c r="AA2007" t="s">
        <v>27</v>
      </c>
      <c r="AB2007" s="3" t="s">
        <v>246</v>
      </c>
    </row>
    <row r="2008" spans="1:28" x14ac:dyDescent="0.25">
      <c r="A2008" s="3">
        <v>88974</v>
      </c>
      <c r="B2008" t="s">
        <v>12292</v>
      </c>
      <c r="C2008" t="s">
        <v>27</v>
      </c>
      <c r="D2008" s="3">
        <v>11</v>
      </c>
      <c r="E2008" t="s">
        <v>12206</v>
      </c>
      <c r="F2008" t="s">
        <v>12200</v>
      </c>
      <c r="G2008" t="s">
        <v>12293</v>
      </c>
      <c r="H2008" t="s">
        <v>5841</v>
      </c>
      <c r="I2008" t="s">
        <v>12294</v>
      </c>
      <c r="J2008" t="s">
        <v>12292</v>
      </c>
      <c r="K2008" t="s">
        <v>12295</v>
      </c>
      <c r="L2008" t="s">
        <v>100</v>
      </c>
      <c r="M2008" t="s">
        <v>101</v>
      </c>
      <c r="N2008" t="s">
        <v>102</v>
      </c>
      <c r="O2008" t="s">
        <v>27</v>
      </c>
      <c r="P2008" t="s">
        <v>27</v>
      </c>
      <c r="Q2008" t="s">
        <v>27</v>
      </c>
      <c r="R2008" t="s">
        <v>27</v>
      </c>
      <c r="S2008" t="s">
        <v>40</v>
      </c>
      <c r="T2008" t="s">
        <v>146</v>
      </c>
      <c r="U2008" t="s">
        <v>147</v>
      </c>
      <c r="V2008" t="s">
        <v>27</v>
      </c>
      <c r="W2008" t="s">
        <v>43</v>
      </c>
      <c r="X2008" t="s">
        <v>27</v>
      </c>
      <c r="Y2008" t="s">
        <v>27</v>
      </c>
      <c r="Z2008" t="s">
        <v>44</v>
      </c>
      <c r="AA2008" t="s">
        <v>27</v>
      </c>
      <c r="AB2008" s="3" t="s">
        <v>246</v>
      </c>
    </row>
    <row r="2009" spans="1:28" x14ac:dyDescent="0.25">
      <c r="A2009" s="3">
        <v>88975</v>
      </c>
      <c r="B2009" t="s">
        <v>12296</v>
      </c>
      <c r="C2009" t="s">
        <v>27</v>
      </c>
      <c r="D2009" s="3">
        <v>11</v>
      </c>
      <c r="E2009" t="s">
        <v>12206</v>
      </c>
      <c r="F2009" t="s">
        <v>12200</v>
      </c>
      <c r="G2009" t="s">
        <v>12297</v>
      </c>
      <c r="H2009" t="s">
        <v>5848</v>
      </c>
      <c r="I2009" t="s">
        <v>12298</v>
      </c>
      <c r="J2009" t="s">
        <v>12296</v>
      </c>
      <c r="K2009" t="s">
        <v>12299</v>
      </c>
      <c r="L2009" t="s">
        <v>37</v>
      </c>
      <c r="M2009" t="s">
        <v>38</v>
      </c>
      <c r="N2009" t="s">
        <v>39</v>
      </c>
      <c r="O2009" t="s">
        <v>27</v>
      </c>
      <c r="P2009" t="s">
        <v>27</v>
      </c>
      <c r="Q2009" t="s">
        <v>27</v>
      </c>
      <c r="R2009" t="s">
        <v>27</v>
      </c>
      <c r="S2009" t="s">
        <v>40</v>
      </c>
      <c r="T2009" t="s">
        <v>146</v>
      </c>
      <c r="U2009" t="s">
        <v>147</v>
      </c>
      <c r="V2009" t="s">
        <v>27</v>
      </c>
      <c r="W2009" t="s">
        <v>43</v>
      </c>
      <c r="X2009" t="s">
        <v>27</v>
      </c>
      <c r="Y2009" t="s">
        <v>27</v>
      </c>
      <c r="Z2009" t="s">
        <v>44</v>
      </c>
      <c r="AA2009" t="s">
        <v>27</v>
      </c>
      <c r="AB2009" s="3" t="s">
        <v>12300</v>
      </c>
    </row>
    <row r="2010" spans="1:28" x14ac:dyDescent="0.25">
      <c r="A2010" s="3">
        <v>88976</v>
      </c>
      <c r="B2010" t="s">
        <v>12301</v>
      </c>
      <c r="C2010" t="s">
        <v>27</v>
      </c>
      <c r="D2010" s="3">
        <v>11</v>
      </c>
      <c r="E2010" t="s">
        <v>12206</v>
      </c>
      <c r="F2010" t="s">
        <v>12200</v>
      </c>
      <c r="G2010" t="s">
        <v>12302</v>
      </c>
      <c r="H2010" t="s">
        <v>5854</v>
      </c>
      <c r="I2010" t="s">
        <v>12303</v>
      </c>
      <c r="J2010" t="s">
        <v>12301</v>
      </c>
      <c r="K2010" t="s">
        <v>12304</v>
      </c>
      <c r="L2010" t="s">
        <v>100</v>
      </c>
      <c r="M2010" t="s">
        <v>101</v>
      </c>
      <c r="N2010" t="s">
        <v>102</v>
      </c>
      <c r="O2010" t="s">
        <v>27</v>
      </c>
      <c r="P2010" t="s">
        <v>27</v>
      </c>
      <c r="Q2010" t="s">
        <v>27</v>
      </c>
      <c r="R2010" t="s">
        <v>27</v>
      </c>
      <c r="S2010" t="s">
        <v>59</v>
      </c>
      <c r="T2010" t="s">
        <v>41</v>
      </c>
      <c r="U2010" t="s">
        <v>42</v>
      </c>
      <c r="V2010" t="s">
        <v>27</v>
      </c>
      <c r="W2010" t="s">
        <v>43</v>
      </c>
      <c r="X2010" t="s">
        <v>27</v>
      </c>
      <c r="Y2010" t="s">
        <v>27</v>
      </c>
      <c r="Z2010" t="s">
        <v>44</v>
      </c>
      <c r="AA2010" t="s">
        <v>27</v>
      </c>
      <c r="AB2010" s="3" t="s">
        <v>246</v>
      </c>
    </row>
    <row r="2011" spans="1:28" x14ac:dyDescent="0.25">
      <c r="A2011" s="3">
        <v>88977</v>
      </c>
      <c r="B2011" t="s">
        <v>12305</v>
      </c>
      <c r="C2011" t="s">
        <v>27</v>
      </c>
      <c r="D2011" s="3">
        <v>11</v>
      </c>
      <c r="E2011" t="s">
        <v>12206</v>
      </c>
      <c r="F2011" t="s">
        <v>12200</v>
      </c>
      <c r="G2011" t="s">
        <v>12306</v>
      </c>
      <c r="H2011" t="s">
        <v>5860</v>
      </c>
      <c r="I2011" t="s">
        <v>12307</v>
      </c>
      <c r="J2011" t="s">
        <v>12305</v>
      </c>
      <c r="K2011" t="s">
        <v>12308</v>
      </c>
      <c r="L2011" t="s">
        <v>37</v>
      </c>
      <c r="M2011" t="s">
        <v>38</v>
      </c>
      <c r="N2011" t="s">
        <v>39</v>
      </c>
      <c r="O2011" t="s">
        <v>27</v>
      </c>
      <c r="P2011" t="s">
        <v>27</v>
      </c>
      <c r="Q2011" t="s">
        <v>27</v>
      </c>
      <c r="R2011" t="s">
        <v>27</v>
      </c>
      <c r="S2011" t="s">
        <v>40</v>
      </c>
      <c r="T2011" t="s">
        <v>41</v>
      </c>
      <c r="U2011" t="s">
        <v>42</v>
      </c>
      <c r="V2011" t="s">
        <v>27</v>
      </c>
      <c r="W2011" t="s">
        <v>43</v>
      </c>
      <c r="X2011" t="s">
        <v>27</v>
      </c>
      <c r="Y2011" t="s">
        <v>27</v>
      </c>
      <c r="Z2011" t="s">
        <v>44</v>
      </c>
      <c r="AA2011" t="s">
        <v>27</v>
      </c>
      <c r="AB2011" s="3" t="s">
        <v>12309</v>
      </c>
    </row>
    <row r="2012" spans="1:28" x14ac:dyDescent="0.25">
      <c r="A2012" s="3">
        <v>88978</v>
      </c>
      <c r="B2012" t="s">
        <v>12310</v>
      </c>
      <c r="C2012" t="s">
        <v>27</v>
      </c>
      <c r="D2012" s="3">
        <v>11</v>
      </c>
      <c r="E2012" t="s">
        <v>12206</v>
      </c>
      <c r="F2012" t="s">
        <v>12311</v>
      </c>
      <c r="G2012" t="s">
        <v>12312</v>
      </c>
      <c r="H2012" t="s">
        <v>5867</v>
      </c>
      <c r="I2012" t="s">
        <v>12313</v>
      </c>
      <c r="J2012" t="s">
        <v>12310</v>
      </c>
      <c r="K2012" t="s">
        <v>12314</v>
      </c>
      <c r="L2012" t="s">
        <v>117</v>
      </c>
      <c r="M2012" t="s">
        <v>243</v>
      </c>
      <c r="N2012" t="s">
        <v>244</v>
      </c>
      <c r="O2012" t="s">
        <v>9134</v>
      </c>
      <c r="P2012" t="s">
        <v>27</v>
      </c>
      <c r="Q2012" t="s">
        <v>57</v>
      </c>
      <c r="R2012" t="s">
        <v>58</v>
      </c>
      <c r="S2012" t="s">
        <v>40</v>
      </c>
      <c r="T2012" t="s">
        <v>146</v>
      </c>
      <c r="U2012" t="s">
        <v>147</v>
      </c>
      <c r="V2012" t="s">
        <v>27</v>
      </c>
      <c r="W2012" t="s">
        <v>43</v>
      </c>
      <c r="X2012" t="s">
        <v>27</v>
      </c>
      <c r="Y2012" t="s">
        <v>27</v>
      </c>
      <c r="Z2012" t="s">
        <v>133</v>
      </c>
      <c r="AA2012" t="s">
        <v>27</v>
      </c>
      <c r="AB2012" s="3" t="s">
        <v>12315</v>
      </c>
    </row>
    <row r="2013" spans="1:28" x14ac:dyDescent="0.25">
      <c r="A2013" s="3">
        <v>88979</v>
      </c>
      <c r="B2013" t="s">
        <v>12316</v>
      </c>
      <c r="C2013" t="s">
        <v>27</v>
      </c>
      <c r="D2013" s="3">
        <v>11</v>
      </c>
      <c r="E2013" t="s">
        <v>12206</v>
      </c>
      <c r="F2013" t="s">
        <v>12200</v>
      </c>
      <c r="G2013" t="s">
        <v>12317</v>
      </c>
      <c r="H2013" t="s">
        <v>5873</v>
      </c>
      <c r="I2013" t="s">
        <v>12318</v>
      </c>
      <c r="J2013" t="s">
        <v>12316</v>
      </c>
      <c r="K2013" t="s">
        <v>12319</v>
      </c>
      <c r="L2013" t="s">
        <v>37</v>
      </c>
      <c r="M2013" t="s">
        <v>38</v>
      </c>
      <c r="N2013" t="s">
        <v>39</v>
      </c>
      <c r="O2013" t="s">
        <v>27</v>
      </c>
      <c r="P2013" t="s">
        <v>27</v>
      </c>
      <c r="Q2013" t="s">
        <v>27</v>
      </c>
      <c r="R2013" t="s">
        <v>27</v>
      </c>
      <c r="S2013" t="s">
        <v>40</v>
      </c>
      <c r="T2013" t="s">
        <v>146</v>
      </c>
      <c r="U2013" t="s">
        <v>147</v>
      </c>
      <c r="V2013" t="s">
        <v>27</v>
      </c>
      <c r="W2013" t="s">
        <v>43</v>
      </c>
      <c r="X2013" t="s">
        <v>27</v>
      </c>
      <c r="Y2013" t="s">
        <v>27</v>
      </c>
      <c r="Z2013" t="s">
        <v>44</v>
      </c>
      <c r="AA2013" t="s">
        <v>27</v>
      </c>
      <c r="AB2013" s="3" t="s">
        <v>12320</v>
      </c>
    </row>
    <row r="2014" spans="1:28" x14ac:dyDescent="0.25">
      <c r="A2014" s="3">
        <v>88980</v>
      </c>
      <c r="B2014" t="s">
        <v>12321</v>
      </c>
      <c r="C2014" t="s">
        <v>27</v>
      </c>
      <c r="D2014" s="3">
        <v>11</v>
      </c>
      <c r="E2014" t="s">
        <v>12322</v>
      </c>
      <c r="F2014" t="s">
        <v>12323</v>
      </c>
      <c r="G2014" t="s">
        <v>12324</v>
      </c>
      <c r="H2014" t="s">
        <v>5880</v>
      </c>
      <c r="I2014" t="s">
        <v>12325</v>
      </c>
      <c r="J2014" t="s">
        <v>12321</v>
      </c>
      <c r="K2014" t="s">
        <v>12326</v>
      </c>
      <c r="L2014" t="s">
        <v>37</v>
      </c>
      <c r="M2014" t="s">
        <v>38</v>
      </c>
      <c r="N2014" t="s">
        <v>39</v>
      </c>
      <c r="O2014" t="s">
        <v>27</v>
      </c>
      <c r="P2014" t="s">
        <v>27</v>
      </c>
      <c r="Q2014" t="s">
        <v>27</v>
      </c>
      <c r="R2014" t="s">
        <v>27</v>
      </c>
      <c r="S2014" t="s">
        <v>40</v>
      </c>
      <c r="T2014" t="s">
        <v>41</v>
      </c>
      <c r="U2014" t="s">
        <v>42</v>
      </c>
      <c r="V2014" t="s">
        <v>27</v>
      </c>
      <c r="W2014" t="s">
        <v>43</v>
      </c>
      <c r="X2014" t="s">
        <v>27</v>
      </c>
      <c r="Y2014" t="s">
        <v>27</v>
      </c>
      <c r="Z2014" t="s">
        <v>44</v>
      </c>
      <c r="AA2014" t="s">
        <v>27</v>
      </c>
      <c r="AB2014" s="3" t="s">
        <v>246</v>
      </c>
    </row>
    <row r="2015" spans="1:28" x14ac:dyDescent="0.25">
      <c r="A2015" s="3">
        <v>88981</v>
      </c>
      <c r="B2015" t="s">
        <v>12327</v>
      </c>
      <c r="C2015" t="s">
        <v>172</v>
      </c>
      <c r="D2015" s="3">
        <v>11</v>
      </c>
      <c r="E2015" t="s">
        <v>12206</v>
      </c>
      <c r="F2015" t="s">
        <v>12328</v>
      </c>
      <c r="G2015" t="s">
        <v>12329</v>
      </c>
      <c r="H2015" t="s">
        <v>5885</v>
      </c>
      <c r="I2015" t="s">
        <v>12330</v>
      </c>
      <c r="J2015" t="s">
        <v>12327</v>
      </c>
      <c r="K2015" t="s">
        <v>12331</v>
      </c>
      <c r="L2015" t="s">
        <v>100</v>
      </c>
      <c r="M2015" t="s">
        <v>101</v>
      </c>
      <c r="N2015" t="s">
        <v>102</v>
      </c>
      <c r="O2015" t="s">
        <v>12332</v>
      </c>
      <c r="P2015" t="s">
        <v>27</v>
      </c>
      <c r="Q2015" t="s">
        <v>57</v>
      </c>
      <c r="R2015" t="s">
        <v>58</v>
      </c>
      <c r="S2015" t="s">
        <v>40</v>
      </c>
      <c r="T2015" t="s">
        <v>41</v>
      </c>
      <c r="U2015" t="s">
        <v>42</v>
      </c>
      <c r="V2015" t="s">
        <v>27</v>
      </c>
      <c r="W2015" t="s">
        <v>43</v>
      </c>
      <c r="X2015" t="s">
        <v>12333</v>
      </c>
      <c r="Y2015" t="s">
        <v>119</v>
      </c>
      <c r="Z2015" t="s">
        <v>44</v>
      </c>
      <c r="AA2015" t="s">
        <v>27</v>
      </c>
      <c r="AB2015" s="3" t="s">
        <v>12334</v>
      </c>
    </row>
    <row r="2016" spans="1:28" x14ac:dyDescent="0.25">
      <c r="A2016" s="3">
        <v>88982</v>
      </c>
      <c r="B2016" t="s">
        <v>12335</v>
      </c>
      <c r="C2016" t="s">
        <v>27</v>
      </c>
      <c r="D2016" s="3">
        <v>11</v>
      </c>
      <c r="E2016" t="s">
        <v>12206</v>
      </c>
      <c r="F2016" t="s">
        <v>12200</v>
      </c>
      <c r="G2016" t="s">
        <v>12336</v>
      </c>
      <c r="H2016" t="s">
        <v>5891</v>
      </c>
      <c r="I2016" t="s">
        <v>12337</v>
      </c>
      <c r="J2016" t="s">
        <v>12335</v>
      </c>
      <c r="K2016" t="s">
        <v>12338</v>
      </c>
      <c r="L2016" t="s">
        <v>37</v>
      </c>
      <c r="M2016" t="s">
        <v>38</v>
      </c>
      <c r="N2016" t="s">
        <v>39</v>
      </c>
      <c r="O2016" t="s">
        <v>27</v>
      </c>
      <c r="P2016" t="s">
        <v>27</v>
      </c>
      <c r="Q2016" t="s">
        <v>27</v>
      </c>
      <c r="R2016" t="s">
        <v>27</v>
      </c>
      <c r="S2016" t="s">
        <v>40</v>
      </c>
      <c r="T2016" t="s">
        <v>146</v>
      </c>
      <c r="U2016" t="s">
        <v>147</v>
      </c>
      <c r="V2016" t="s">
        <v>27</v>
      </c>
      <c r="W2016" t="s">
        <v>43</v>
      </c>
      <c r="X2016" t="s">
        <v>27</v>
      </c>
      <c r="Y2016" t="s">
        <v>27</v>
      </c>
      <c r="Z2016" t="s">
        <v>44</v>
      </c>
      <c r="AA2016" t="s">
        <v>27</v>
      </c>
      <c r="AB2016" s="3" t="s">
        <v>246</v>
      </c>
    </row>
    <row r="2017" spans="1:28" x14ac:dyDescent="0.25">
      <c r="A2017" s="3">
        <v>88983</v>
      </c>
      <c r="B2017" t="s">
        <v>12339</v>
      </c>
      <c r="C2017" t="s">
        <v>27</v>
      </c>
      <c r="D2017" s="3">
        <v>11</v>
      </c>
      <c r="E2017" t="s">
        <v>12206</v>
      </c>
      <c r="F2017" t="s">
        <v>12340</v>
      </c>
      <c r="G2017" t="s">
        <v>12341</v>
      </c>
      <c r="H2017" t="s">
        <v>5899</v>
      </c>
      <c r="I2017" t="s">
        <v>12342</v>
      </c>
      <c r="J2017" t="s">
        <v>12339</v>
      </c>
      <c r="K2017" t="s">
        <v>12343</v>
      </c>
      <c r="L2017" t="s">
        <v>117</v>
      </c>
      <c r="M2017" t="s">
        <v>243</v>
      </c>
      <c r="N2017" t="s">
        <v>244</v>
      </c>
      <c r="O2017" t="s">
        <v>193</v>
      </c>
      <c r="P2017" t="s">
        <v>27</v>
      </c>
      <c r="Q2017" t="s">
        <v>57</v>
      </c>
      <c r="R2017" t="s">
        <v>58</v>
      </c>
      <c r="S2017" t="s">
        <v>59</v>
      </c>
      <c r="T2017" t="s">
        <v>864</v>
      </c>
      <c r="U2017" t="s">
        <v>865</v>
      </c>
      <c r="V2017" t="s">
        <v>27</v>
      </c>
      <c r="W2017" t="s">
        <v>43</v>
      </c>
      <c r="X2017" t="s">
        <v>27</v>
      </c>
      <c r="Y2017" t="s">
        <v>27</v>
      </c>
      <c r="Z2017" t="s">
        <v>133</v>
      </c>
      <c r="AA2017" t="s">
        <v>27</v>
      </c>
      <c r="AB2017" s="3" t="s">
        <v>12344</v>
      </c>
    </row>
    <row r="2018" spans="1:28" x14ac:dyDescent="0.25">
      <c r="A2018" s="3">
        <v>88984</v>
      </c>
      <c r="B2018" t="s">
        <v>12345</v>
      </c>
      <c r="C2018" t="s">
        <v>27</v>
      </c>
      <c r="D2018" s="3">
        <v>11</v>
      </c>
      <c r="E2018" t="s">
        <v>12206</v>
      </c>
      <c r="F2018" t="s">
        <v>12346</v>
      </c>
      <c r="G2018" t="s">
        <v>12347</v>
      </c>
      <c r="H2018" t="s">
        <v>5905</v>
      </c>
      <c r="I2018" t="s">
        <v>12348</v>
      </c>
      <c r="J2018" t="s">
        <v>12345</v>
      </c>
      <c r="K2018" t="s">
        <v>12349</v>
      </c>
      <c r="L2018" t="s">
        <v>100</v>
      </c>
      <c r="M2018" t="s">
        <v>101</v>
      </c>
      <c r="N2018" t="s">
        <v>102</v>
      </c>
      <c r="O2018" t="s">
        <v>27</v>
      </c>
      <c r="P2018" t="s">
        <v>27</v>
      </c>
      <c r="Q2018" t="s">
        <v>27</v>
      </c>
      <c r="R2018" t="s">
        <v>27</v>
      </c>
      <c r="S2018" t="s">
        <v>40</v>
      </c>
      <c r="T2018" t="s">
        <v>146</v>
      </c>
      <c r="U2018" t="s">
        <v>147</v>
      </c>
      <c r="V2018" t="s">
        <v>27</v>
      </c>
      <c r="W2018" t="s">
        <v>43</v>
      </c>
      <c r="X2018" t="s">
        <v>27</v>
      </c>
      <c r="Y2018" t="s">
        <v>27</v>
      </c>
      <c r="Z2018" t="s">
        <v>44</v>
      </c>
      <c r="AA2018" t="s">
        <v>27</v>
      </c>
      <c r="AB2018" s="3" t="s">
        <v>246</v>
      </c>
    </row>
    <row r="2019" spans="1:28" x14ac:dyDescent="0.25">
      <c r="A2019" s="3">
        <v>88985</v>
      </c>
      <c r="B2019" t="s">
        <v>12350</v>
      </c>
      <c r="C2019" t="s">
        <v>64</v>
      </c>
      <c r="D2019" s="3">
        <v>11</v>
      </c>
      <c r="E2019" t="s">
        <v>12351</v>
      </c>
      <c r="F2019" t="s">
        <v>12352</v>
      </c>
      <c r="G2019" t="s">
        <v>12353</v>
      </c>
      <c r="H2019" t="s">
        <v>5911</v>
      </c>
      <c r="I2019" t="s">
        <v>12354</v>
      </c>
      <c r="J2019" t="s">
        <v>12350</v>
      </c>
      <c r="K2019" t="s">
        <v>12355</v>
      </c>
      <c r="L2019" t="s">
        <v>71</v>
      </c>
      <c r="M2019" t="s">
        <v>72</v>
      </c>
      <c r="N2019" t="s">
        <v>73</v>
      </c>
      <c r="O2019" t="s">
        <v>12356</v>
      </c>
      <c r="P2019" t="s">
        <v>27</v>
      </c>
      <c r="Q2019" t="s">
        <v>57</v>
      </c>
      <c r="R2019" t="s">
        <v>58</v>
      </c>
      <c r="S2019" t="s">
        <v>40</v>
      </c>
      <c r="T2019" t="s">
        <v>146</v>
      </c>
      <c r="U2019" t="s">
        <v>147</v>
      </c>
      <c r="V2019" t="s">
        <v>27</v>
      </c>
      <c r="W2019" t="s">
        <v>43</v>
      </c>
      <c r="X2019" t="s">
        <v>12357</v>
      </c>
      <c r="Y2019" t="s">
        <v>27</v>
      </c>
      <c r="Z2019" t="s">
        <v>44</v>
      </c>
      <c r="AA2019" t="s">
        <v>27</v>
      </c>
      <c r="AB2019" s="3" t="s">
        <v>12358</v>
      </c>
    </row>
    <row r="2020" spans="1:28" x14ac:dyDescent="0.25">
      <c r="A2020" s="3">
        <v>88986</v>
      </c>
      <c r="B2020" t="s">
        <v>12359</v>
      </c>
      <c r="C2020" t="s">
        <v>27</v>
      </c>
      <c r="D2020" s="3">
        <v>11</v>
      </c>
      <c r="E2020" t="s">
        <v>12351</v>
      </c>
      <c r="F2020" t="s">
        <v>12200</v>
      </c>
      <c r="G2020" t="s">
        <v>12360</v>
      </c>
      <c r="H2020" t="s">
        <v>5917</v>
      </c>
      <c r="I2020" t="s">
        <v>12361</v>
      </c>
      <c r="J2020" t="s">
        <v>12359</v>
      </c>
      <c r="K2020" t="s">
        <v>12362</v>
      </c>
      <c r="L2020" t="s">
        <v>37</v>
      </c>
      <c r="M2020" t="s">
        <v>38</v>
      </c>
      <c r="N2020" t="s">
        <v>39</v>
      </c>
      <c r="O2020" t="s">
        <v>27</v>
      </c>
      <c r="P2020" t="s">
        <v>27</v>
      </c>
      <c r="Q2020" t="s">
        <v>27</v>
      </c>
      <c r="R2020" t="s">
        <v>27</v>
      </c>
      <c r="S2020" t="s">
        <v>40</v>
      </c>
      <c r="T2020" t="s">
        <v>41</v>
      </c>
      <c r="U2020" t="s">
        <v>42</v>
      </c>
      <c r="V2020" t="s">
        <v>27</v>
      </c>
      <c r="W2020" t="s">
        <v>43</v>
      </c>
      <c r="X2020" t="s">
        <v>27</v>
      </c>
      <c r="Y2020" t="s">
        <v>27</v>
      </c>
      <c r="Z2020" t="s">
        <v>44</v>
      </c>
      <c r="AA2020" t="s">
        <v>27</v>
      </c>
      <c r="AB2020" s="3" t="s">
        <v>12363</v>
      </c>
    </row>
    <row r="2021" spans="1:28" x14ac:dyDescent="0.25">
      <c r="A2021" s="3">
        <v>88987</v>
      </c>
      <c r="B2021" t="s">
        <v>12364</v>
      </c>
      <c r="C2021" t="s">
        <v>27</v>
      </c>
      <c r="D2021" s="3">
        <v>11</v>
      </c>
      <c r="E2021" t="s">
        <v>12351</v>
      </c>
      <c r="F2021" t="s">
        <v>12200</v>
      </c>
      <c r="G2021" t="s">
        <v>12365</v>
      </c>
      <c r="H2021" t="s">
        <v>5923</v>
      </c>
      <c r="I2021" t="s">
        <v>12366</v>
      </c>
      <c r="J2021" t="s">
        <v>12364</v>
      </c>
      <c r="K2021" t="s">
        <v>12367</v>
      </c>
      <c r="L2021" t="s">
        <v>37</v>
      </c>
      <c r="M2021" t="s">
        <v>38</v>
      </c>
      <c r="N2021" t="s">
        <v>39</v>
      </c>
      <c r="O2021" t="s">
        <v>27</v>
      </c>
      <c r="P2021" t="s">
        <v>27</v>
      </c>
      <c r="Q2021" t="s">
        <v>27</v>
      </c>
      <c r="R2021" t="s">
        <v>27</v>
      </c>
      <c r="S2021" t="s">
        <v>40</v>
      </c>
      <c r="T2021" t="s">
        <v>146</v>
      </c>
      <c r="U2021" t="s">
        <v>147</v>
      </c>
      <c r="V2021" t="s">
        <v>27</v>
      </c>
      <c r="W2021" t="s">
        <v>43</v>
      </c>
      <c r="X2021" t="s">
        <v>27</v>
      </c>
      <c r="Y2021" t="s">
        <v>27</v>
      </c>
      <c r="Z2021" t="s">
        <v>44</v>
      </c>
      <c r="AA2021" t="s">
        <v>27</v>
      </c>
      <c r="AB2021" s="3" t="s">
        <v>1379</v>
      </c>
    </row>
    <row r="2022" spans="1:28" x14ac:dyDescent="0.25">
      <c r="A2022" s="3">
        <v>88988</v>
      </c>
      <c r="B2022" t="s">
        <v>12368</v>
      </c>
      <c r="C2022" t="s">
        <v>27</v>
      </c>
      <c r="D2022" s="3">
        <v>11</v>
      </c>
      <c r="E2022" t="s">
        <v>12351</v>
      </c>
      <c r="F2022" t="s">
        <v>12369</v>
      </c>
      <c r="G2022" t="s">
        <v>12370</v>
      </c>
      <c r="H2022" t="s">
        <v>5929</v>
      </c>
      <c r="I2022" t="s">
        <v>12371</v>
      </c>
      <c r="J2022" t="s">
        <v>12368</v>
      </c>
      <c r="K2022" t="s">
        <v>12372</v>
      </c>
      <c r="L2022" t="s">
        <v>100</v>
      </c>
      <c r="M2022" t="s">
        <v>101</v>
      </c>
      <c r="N2022" t="s">
        <v>102</v>
      </c>
      <c r="O2022" t="s">
        <v>27</v>
      </c>
      <c r="P2022" t="s">
        <v>27</v>
      </c>
      <c r="Q2022" t="s">
        <v>27</v>
      </c>
      <c r="R2022" t="s">
        <v>27</v>
      </c>
      <c r="S2022" t="s">
        <v>260</v>
      </c>
      <c r="T2022" t="s">
        <v>41</v>
      </c>
      <c r="U2022" t="s">
        <v>42</v>
      </c>
      <c r="V2022" t="s">
        <v>27</v>
      </c>
      <c r="W2022" t="s">
        <v>43</v>
      </c>
      <c r="X2022" t="s">
        <v>27</v>
      </c>
      <c r="Y2022" t="s">
        <v>27</v>
      </c>
      <c r="Z2022" t="s">
        <v>44</v>
      </c>
      <c r="AA2022" t="s">
        <v>27</v>
      </c>
      <c r="AB2022" s="3" t="s">
        <v>246</v>
      </c>
    </row>
    <row r="2023" spans="1:28" x14ac:dyDescent="0.25">
      <c r="A2023" s="3">
        <v>88989</v>
      </c>
      <c r="B2023" t="s">
        <v>12373</v>
      </c>
      <c r="C2023" t="s">
        <v>172</v>
      </c>
      <c r="D2023" s="3">
        <v>11</v>
      </c>
      <c r="E2023" t="s">
        <v>12351</v>
      </c>
      <c r="F2023" t="s">
        <v>12374</v>
      </c>
      <c r="G2023" t="s">
        <v>12375</v>
      </c>
      <c r="H2023" t="s">
        <v>5935</v>
      </c>
      <c r="I2023" t="s">
        <v>12376</v>
      </c>
      <c r="J2023" t="s">
        <v>12373</v>
      </c>
      <c r="K2023" t="s">
        <v>12377</v>
      </c>
      <c r="L2023" t="s">
        <v>53</v>
      </c>
      <c r="M2023" t="s">
        <v>54</v>
      </c>
      <c r="N2023" t="s">
        <v>55</v>
      </c>
      <c r="O2023" t="s">
        <v>27</v>
      </c>
      <c r="P2023" t="s">
        <v>27</v>
      </c>
      <c r="Q2023" t="s">
        <v>27</v>
      </c>
      <c r="R2023" t="s">
        <v>27</v>
      </c>
      <c r="S2023" t="s">
        <v>59</v>
      </c>
      <c r="T2023" t="s">
        <v>41</v>
      </c>
      <c r="U2023" t="s">
        <v>42</v>
      </c>
      <c r="V2023" t="s">
        <v>27</v>
      </c>
      <c r="W2023" t="s">
        <v>43</v>
      </c>
      <c r="X2023" t="s">
        <v>27</v>
      </c>
      <c r="Y2023" t="s">
        <v>27</v>
      </c>
      <c r="Z2023" t="s">
        <v>44</v>
      </c>
      <c r="AA2023" t="s">
        <v>27</v>
      </c>
      <c r="AB2023" s="3" t="s">
        <v>12378</v>
      </c>
    </row>
    <row r="2024" spans="1:28" x14ac:dyDescent="0.25">
      <c r="A2024" s="3">
        <v>88990</v>
      </c>
      <c r="B2024" t="s">
        <v>12379</v>
      </c>
      <c r="C2024" t="s">
        <v>172</v>
      </c>
      <c r="D2024" s="3">
        <v>11</v>
      </c>
      <c r="E2024" t="s">
        <v>12351</v>
      </c>
      <c r="F2024" t="s">
        <v>12380</v>
      </c>
      <c r="G2024" t="s">
        <v>12381</v>
      </c>
      <c r="H2024" t="s">
        <v>5942</v>
      </c>
      <c r="I2024" t="s">
        <v>12382</v>
      </c>
      <c r="J2024" t="s">
        <v>12379</v>
      </c>
      <c r="K2024" t="s">
        <v>12383</v>
      </c>
      <c r="L2024" t="s">
        <v>100</v>
      </c>
      <c r="M2024" t="s">
        <v>101</v>
      </c>
      <c r="N2024" t="s">
        <v>102</v>
      </c>
      <c r="O2024" t="s">
        <v>12384</v>
      </c>
      <c r="P2024" t="s">
        <v>27</v>
      </c>
      <c r="Q2024" t="s">
        <v>57</v>
      </c>
      <c r="R2024" t="s">
        <v>58</v>
      </c>
      <c r="S2024" t="s">
        <v>40</v>
      </c>
      <c r="T2024" t="s">
        <v>146</v>
      </c>
      <c r="U2024" t="s">
        <v>147</v>
      </c>
      <c r="V2024" t="s">
        <v>27</v>
      </c>
      <c r="W2024" t="s">
        <v>43</v>
      </c>
      <c r="X2024" t="s">
        <v>12385</v>
      </c>
      <c r="Y2024" t="s">
        <v>27</v>
      </c>
      <c r="Z2024" t="s">
        <v>44</v>
      </c>
      <c r="AA2024" t="s">
        <v>27</v>
      </c>
      <c r="AB2024" s="3" t="s">
        <v>12386</v>
      </c>
    </row>
    <row r="2025" spans="1:28" x14ac:dyDescent="0.25">
      <c r="A2025" s="3">
        <v>88991</v>
      </c>
      <c r="B2025" t="s">
        <v>12387</v>
      </c>
      <c r="C2025" t="s">
        <v>27</v>
      </c>
      <c r="D2025" s="3">
        <v>11</v>
      </c>
      <c r="E2025" t="s">
        <v>12351</v>
      </c>
      <c r="F2025" t="s">
        <v>12200</v>
      </c>
      <c r="G2025" t="s">
        <v>12388</v>
      </c>
      <c r="H2025" t="s">
        <v>5948</v>
      </c>
      <c r="I2025" t="s">
        <v>12389</v>
      </c>
      <c r="J2025" t="s">
        <v>12387</v>
      </c>
      <c r="K2025" t="s">
        <v>12390</v>
      </c>
      <c r="L2025" t="s">
        <v>37</v>
      </c>
      <c r="M2025" t="s">
        <v>38</v>
      </c>
      <c r="N2025" t="s">
        <v>39</v>
      </c>
      <c r="O2025" t="s">
        <v>27</v>
      </c>
      <c r="P2025" t="s">
        <v>27</v>
      </c>
      <c r="Q2025" t="s">
        <v>27</v>
      </c>
      <c r="R2025" t="s">
        <v>27</v>
      </c>
      <c r="S2025" t="s">
        <v>40</v>
      </c>
      <c r="T2025" t="s">
        <v>146</v>
      </c>
      <c r="U2025" t="s">
        <v>147</v>
      </c>
      <c r="V2025" t="s">
        <v>27</v>
      </c>
      <c r="W2025" t="s">
        <v>43</v>
      </c>
      <c r="X2025" t="s">
        <v>27</v>
      </c>
      <c r="Y2025" t="s">
        <v>27</v>
      </c>
      <c r="Z2025" t="s">
        <v>44</v>
      </c>
      <c r="AA2025" t="s">
        <v>27</v>
      </c>
      <c r="AB2025" s="3" t="s">
        <v>12391</v>
      </c>
    </row>
    <row r="2026" spans="1:28" x14ac:dyDescent="0.25">
      <c r="A2026" s="3">
        <v>88992</v>
      </c>
      <c r="B2026" t="s">
        <v>12392</v>
      </c>
      <c r="C2026" t="s">
        <v>27</v>
      </c>
      <c r="D2026" s="3">
        <v>11</v>
      </c>
      <c r="E2026" t="s">
        <v>12351</v>
      </c>
      <c r="F2026" t="s">
        <v>12393</v>
      </c>
      <c r="G2026" t="s">
        <v>12394</v>
      </c>
      <c r="H2026" t="s">
        <v>5954</v>
      </c>
      <c r="I2026" t="s">
        <v>12395</v>
      </c>
      <c r="J2026" t="s">
        <v>12392</v>
      </c>
      <c r="K2026" t="s">
        <v>12396</v>
      </c>
      <c r="L2026" t="s">
        <v>53</v>
      </c>
      <c r="M2026" t="s">
        <v>54</v>
      </c>
      <c r="N2026" t="s">
        <v>55</v>
      </c>
      <c r="O2026" t="s">
        <v>27</v>
      </c>
      <c r="P2026" t="s">
        <v>27</v>
      </c>
      <c r="Q2026" t="s">
        <v>27</v>
      </c>
      <c r="R2026" t="s">
        <v>27</v>
      </c>
      <c r="S2026" t="s">
        <v>40</v>
      </c>
      <c r="T2026" t="s">
        <v>41</v>
      </c>
      <c r="U2026" t="s">
        <v>42</v>
      </c>
      <c r="V2026" t="s">
        <v>27</v>
      </c>
      <c r="W2026" t="s">
        <v>43</v>
      </c>
      <c r="X2026" t="s">
        <v>27</v>
      </c>
      <c r="Y2026" t="s">
        <v>27</v>
      </c>
      <c r="Z2026" t="s">
        <v>44</v>
      </c>
      <c r="AA2026" t="s">
        <v>27</v>
      </c>
      <c r="AB2026" s="3" t="s">
        <v>12397</v>
      </c>
    </row>
    <row r="2027" spans="1:28" x14ac:dyDescent="0.25">
      <c r="A2027" s="3">
        <v>88993</v>
      </c>
      <c r="B2027" t="s">
        <v>12398</v>
      </c>
      <c r="C2027" t="s">
        <v>172</v>
      </c>
      <c r="D2027" s="3">
        <v>11</v>
      </c>
      <c r="E2027" t="s">
        <v>12351</v>
      </c>
      <c r="F2027" t="s">
        <v>12393</v>
      </c>
      <c r="G2027" t="s">
        <v>12399</v>
      </c>
      <c r="H2027" t="s">
        <v>5960</v>
      </c>
      <c r="I2027" t="s">
        <v>12400</v>
      </c>
      <c r="J2027" t="s">
        <v>12398</v>
      </c>
      <c r="K2027" t="s">
        <v>12401</v>
      </c>
      <c r="L2027" t="s">
        <v>100</v>
      </c>
      <c r="M2027" t="s">
        <v>101</v>
      </c>
      <c r="N2027" t="s">
        <v>102</v>
      </c>
      <c r="O2027" t="s">
        <v>27</v>
      </c>
      <c r="P2027" t="s">
        <v>27</v>
      </c>
      <c r="Q2027" t="s">
        <v>27</v>
      </c>
      <c r="R2027" t="s">
        <v>27</v>
      </c>
      <c r="S2027" t="s">
        <v>40</v>
      </c>
      <c r="T2027" t="s">
        <v>146</v>
      </c>
      <c r="U2027" t="s">
        <v>147</v>
      </c>
      <c r="V2027" t="s">
        <v>27</v>
      </c>
      <c r="W2027" t="s">
        <v>43</v>
      </c>
      <c r="X2027" t="s">
        <v>27</v>
      </c>
      <c r="Y2027" t="s">
        <v>27</v>
      </c>
      <c r="Z2027" t="s">
        <v>44</v>
      </c>
      <c r="AA2027" t="s">
        <v>27</v>
      </c>
      <c r="AB2027" s="3" t="s">
        <v>12402</v>
      </c>
    </row>
    <row r="2028" spans="1:28" x14ac:dyDescent="0.25">
      <c r="A2028" s="3">
        <v>88994</v>
      </c>
      <c r="B2028" t="s">
        <v>12403</v>
      </c>
      <c r="C2028" t="s">
        <v>27</v>
      </c>
      <c r="D2028" s="3">
        <v>11</v>
      </c>
      <c r="E2028" t="s">
        <v>12351</v>
      </c>
      <c r="F2028" t="s">
        <v>12393</v>
      </c>
      <c r="G2028" t="s">
        <v>12404</v>
      </c>
      <c r="H2028" t="s">
        <v>5966</v>
      </c>
      <c r="I2028" t="s">
        <v>12405</v>
      </c>
      <c r="J2028" t="s">
        <v>12403</v>
      </c>
      <c r="K2028" t="s">
        <v>12406</v>
      </c>
      <c r="L2028" t="s">
        <v>37</v>
      </c>
      <c r="M2028" t="s">
        <v>38</v>
      </c>
      <c r="N2028" t="s">
        <v>39</v>
      </c>
      <c r="O2028" t="s">
        <v>27</v>
      </c>
      <c r="P2028" t="s">
        <v>27</v>
      </c>
      <c r="Q2028" t="s">
        <v>27</v>
      </c>
      <c r="R2028" t="s">
        <v>27</v>
      </c>
      <c r="S2028" t="s">
        <v>40</v>
      </c>
      <c r="T2028" t="s">
        <v>41</v>
      </c>
      <c r="U2028" t="s">
        <v>42</v>
      </c>
      <c r="V2028" t="s">
        <v>27</v>
      </c>
      <c r="W2028" t="s">
        <v>43</v>
      </c>
      <c r="X2028" t="s">
        <v>27</v>
      </c>
      <c r="Y2028" t="s">
        <v>27</v>
      </c>
      <c r="Z2028" t="s">
        <v>44</v>
      </c>
      <c r="AA2028" t="s">
        <v>27</v>
      </c>
      <c r="AB2028" s="3" t="s">
        <v>246</v>
      </c>
    </row>
    <row r="2029" spans="1:28" x14ac:dyDescent="0.25">
      <c r="A2029" s="3">
        <v>88996</v>
      </c>
      <c r="B2029" t="s">
        <v>12407</v>
      </c>
      <c r="C2029" t="s">
        <v>27</v>
      </c>
      <c r="D2029" s="3">
        <v>11</v>
      </c>
      <c r="E2029" t="s">
        <v>12351</v>
      </c>
      <c r="F2029" t="s">
        <v>12408</v>
      </c>
      <c r="G2029" t="s">
        <v>12409</v>
      </c>
      <c r="H2029" t="s">
        <v>6017</v>
      </c>
      <c r="I2029" t="s">
        <v>12410</v>
      </c>
      <c r="J2029" t="s">
        <v>12407</v>
      </c>
      <c r="K2029" t="s">
        <v>12411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40</v>
      </c>
      <c r="T2029" t="s">
        <v>626</v>
      </c>
      <c r="U2029" t="s">
        <v>627</v>
      </c>
      <c r="V2029" t="s">
        <v>27</v>
      </c>
      <c r="W2029" t="s">
        <v>43</v>
      </c>
      <c r="X2029" t="s">
        <v>27</v>
      </c>
      <c r="Y2029" t="s">
        <v>27</v>
      </c>
      <c r="Z2029" t="s">
        <v>44</v>
      </c>
      <c r="AA2029" t="s">
        <v>27</v>
      </c>
      <c r="AB2029" s="3" t="s">
        <v>12412</v>
      </c>
    </row>
    <row r="2030" spans="1:28" x14ac:dyDescent="0.25">
      <c r="A2030" s="3">
        <v>88997</v>
      </c>
      <c r="B2030" t="s">
        <v>12413</v>
      </c>
      <c r="C2030" t="s">
        <v>27</v>
      </c>
      <c r="D2030" s="3">
        <v>11</v>
      </c>
      <c r="E2030" t="s">
        <v>12351</v>
      </c>
      <c r="F2030" t="s">
        <v>12393</v>
      </c>
      <c r="G2030" t="s">
        <v>12414</v>
      </c>
      <c r="H2030" t="s">
        <v>6023</v>
      </c>
      <c r="I2030" t="s">
        <v>12415</v>
      </c>
      <c r="J2030" t="s">
        <v>12413</v>
      </c>
      <c r="K2030" t="s">
        <v>12416</v>
      </c>
      <c r="L2030" t="s">
        <v>37</v>
      </c>
      <c r="M2030" t="s">
        <v>38</v>
      </c>
      <c r="N2030" t="s">
        <v>39</v>
      </c>
      <c r="O2030" t="s">
        <v>27</v>
      </c>
      <c r="P2030" t="s">
        <v>27</v>
      </c>
      <c r="Q2030" t="s">
        <v>27</v>
      </c>
      <c r="R2030" t="s">
        <v>27</v>
      </c>
      <c r="S2030" t="s">
        <v>40</v>
      </c>
      <c r="T2030" t="s">
        <v>41</v>
      </c>
      <c r="U2030" t="s">
        <v>42</v>
      </c>
      <c r="V2030" t="s">
        <v>27</v>
      </c>
      <c r="W2030" t="s">
        <v>43</v>
      </c>
      <c r="X2030" t="s">
        <v>27</v>
      </c>
      <c r="Y2030" t="s">
        <v>27</v>
      </c>
      <c r="Z2030" t="s">
        <v>44</v>
      </c>
      <c r="AA2030" t="s">
        <v>27</v>
      </c>
      <c r="AB2030" s="3" t="s">
        <v>246</v>
      </c>
    </row>
    <row r="2031" spans="1:28" x14ac:dyDescent="0.25">
      <c r="A2031" s="3">
        <v>88998</v>
      </c>
      <c r="B2031" t="s">
        <v>12417</v>
      </c>
      <c r="C2031" t="s">
        <v>27</v>
      </c>
      <c r="D2031" s="3">
        <v>11</v>
      </c>
      <c r="E2031" t="s">
        <v>12351</v>
      </c>
      <c r="F2031" t="s">
        <v>12393</v>
      </c>
      <c r="G2031" t="s">
        <v>12418</v>
      </c>
      <c r="H2031" t="s">
        <v>6031</v>
      </c>
      <c r="I2031" t="s">
        <v>12419</v>
      </c>
      <c r="J2031" t="s">
        <v>12417</v>
      </c>
      <c r="K2031" t="s">
        <v>12420</v>
      </c>
      <c r="L2031" t="s">
        <v>100</v>
      </c>
      <c r="M2031" t="s">
        <v>101</v>
      </c>
      <c r="N2031" t="s">
        <v>102</v>
      </c>
      <c r="O2031" t="s">
        <v>27</v>
      </c>
      <c r="P2031" t="s">
        <v>27</v>
      </c>
      <c r="Q2031" t="s">
        <v>27</v>
      </c>
      <c r="R2031" t="s">
        <v>27</v>
      </c>
      <c r="S2031" t="s">
        <v>59</v>
      </c>
      <c r="T2031" t="s">
        <v>41</v>
      </c>
      <c r="U2031" t="s">
        <v>42</v>
      </c>
      <c r="V2031" t="s">
        <v>27</v>
      </c>
      <c r="W2031" t="s">
        <v>43</v>
      </c>
      <c r="X2031" t="s">
        <v>27</v>
      </c>
      <c r="Y2031" t="s">
        <v>27</v>
      </c>
      <c r="Z2031" t="s">
        <v>44</v>
      </c>
      <c r="AA2031" t="s">
        <v>27</v>
      </c>
      <c r="AB2031" s="3" t="s">
        <v>12421</v>
      </c>
    </row>
    <row r="2032" spans="1:28" x14ac:dyDescent="0.25">
      <c r="A2032" s="3">
        <v>88999</v>
      </c>
      <c r="B2032" t="s">
        <v>12422</v>
      </c>
      <c r="C2032" t="s">
        <v>27</v>
      </c>
      <c r="D2032" s="3">
        <v>11</v>
      </c>
      <c r="E2032" t="s">
        <v>12351</v>
      </c>
      <c r="F2032" t="s">
        <v>12393</v>
      </c>
      <c r="G2032" t="s">
        <v>12423</v>
      </c>
      <c r="H2032" t="s">
        <v>6038</v>
      </c>
      <c r="I2032" t="s">
        <v>12424</v>
      </c>
      <c r="J2032" t="s">
        <v>12422</v>
      </c>
      <c r="K2032" t="s">
        <v>12425</v>
      </c>
      <c r="L2032" t="s">
        <v>37</v>
      </c>
      <c r="M2032" t="s">
        <v>38</v>
      </c>
      <c r="N2032" t="s">
        <v>39</v>
      </c>
      <c r="O2032" t="s">
        <v>27</v>
      </c>
      <c r="P2032" t="s">
        <v>27</v>
      </c>
      <c r="Q2032" t="s">
        <v>27</v>
      </c>
      <c r="R2032" t="s">
        <v>27</v>
      </c>
      <c r="S2032" t="s">
        <v>40</v>
      </c>
      <c r="T2032" t="s">
        <v>146</v>
      </c>
      <c r="U2032" t="s">
        <v>147</v>
      </c>
      <c r="V2032" t="s">
        <v>27</v>
      </c>
      <c r="W2032" t="s">
        <v>43</v>
      </c>
      <c r="X2032" t="s">
        <v>27</v>
      </c>
      <c r="Y2032" t="s">
        <v>27</v>
      </c>
      <c r="Z2032" t="s">
        <v>44</v>
      </c>
      <c r="AA2032" t="s">
        <v>27</v>
      </c>
      <c r="AB2032" s="3" t="s">
        <v>12426</v>
      </c>
    </row>
    <row r="2033" spans="1:28" x14ac:dyDescent="0.25">
      <c r="A2033" s="3">
        <v>89000</v>
      </c>
      <c r="B2033" t="s">
        <v>12428</v>
      </c>
      <c r="C2033" t="s">
        <v>172</v>
      </c>
      <c r="D2033" s="3">
        <v>11</v>
      </c>
      <c r="E2033" t="s">
        <v>12351</v>
      </c>
      <c r="F2033" t="s">
        <v>12429</v>
      </c>
      <c r="G2033" t="s">
        <v>12430</v>
      </c>
      <c r="H2033" t="s">
        <v>6044</v>
      </c>
      <c r="I2033" t="s">
        <v>12431</v>
      </c>
      <c r="J2033" t="s">
        <v>12428</v>
      </c>
      <c r="K2033" t="s">
        <v>12432</v>
      </c>
      <c r="L2033" t="s">
        <v>100</v>
      </c>
      <c r="M2033" t="s">
        <v>101</v>
      </c>
      <c r="N2033" t="s">
        <v>102</v>
      </c>
      <c r="O2033" t="s">
        <v>12433</v>
      </c>
      <c r="P2033" t="s">
        <v>27</v>
      </c>
      <c r="Q2033" t="s">
        <v>57</v>
      </c>
      <c r="R2033" t="s">
        <v>58</v>
      </c>
      <c r="S2033" t="s">
        <v>59</v>
      </c>
      <c r="T2033" t="s">
        <v>146</v>
      </c>
      <c r="U2033" t="s">
        <v>147</v>
      </c>
      <c r="V2033" t="s">
        <v>637</v>
      </c>
      <c r="W2033" t="s">
        <v>43</v>
      </c>
      <c r="X2033" t="s">
        <v>27</v>
      </c>
      <c r="Y2033" t="s">
        <v>27</v>
      </c>
      <c r="Z2033" t="s">
        <v>44</v>
      </c>
      <c r="AA2033" t="s">
        <v>27</v>
      </c>
      <c r="AB2033" s="3" t="s">
        <v>12434</v>
      </c>
    </row>
    <row r="2034" spans="1:28" x14ac:dyDescent="0.25">
      <c r="A2034" s="3">
        <v>89001</v>
      </c>
      <c r="B2034" t="s">
        <v>12435</v>
      </c>
      <c r="C2034" t="s">
        <v>27</v>
      </c>
      <c r="D2034" s="3">
        <v>11</v>
      </c>
      <c r="E2034" t="s">
        <v>12351</v>
      </c>
      <c r="F2034" t="s">
        <v>12393</v>
      </c>
      <c r="G2034" t="s">
        <v>12436</v>
      </c>
      <c r="H2034" t="s">
        <v>6050</v>
      </c>
      <c r="I2034" t="s">
        <v>12437</v>
      </c>
      <c r="J2034" t="s">
        <v>12435</v>
      </c>
      <c r="K2034" t="s">
        <v>12438</v>
      </c>
      <c r="L2034" t="s">
        <v>37</v>
      </c>
      <c r="M2034" t="s">
        <v>38</v>
      </c>
      <c r="N2034" t="s">
        <v>39</v>
      </c>
      <c r="O2034" t="s">
        <v>27</v>
      </c>
      <c r="P2034" t="s">
        <v>27</v>
      </c>
      <c r="Q2034" t="s">
        <v>27</v>
      </c>
      <c r="R2034" t="s">
        <v>27</v>
      </c>
      <c r="S2034" t="s">
        <v>40</v>
      </c>
      <c r="T2034" t="s">
        <v>104</v>
      </c>
      <c r="U2034" t="s">
        <v>105</v>
      </c>
      <c r="V2034" t="s">
        <v>27</v>
      </c>
      <c r="W2034" t="s">
        <v>43</v>
      </c>
      <c r="X2034" t="s">
        <v>27</v>
      </c>
      <c r="Y2034" t="s">
        <v>27</v>
      </c>
      <c r="Z2034" t="s">
        <v>44</v>
      </c>
      <c r="AA2034" t="s">
        <v>27</v>
      </c>
      <c r="AB2034" s="3" t="s">
        <v>12439</v>
      </c>
    </row>
    <row r="2035" spans="1:28" x14ac:dyDescent="0.25">
      <c r="A2035" s="3">
        <v>89002</v>
      </c>
      <c r="B2035" t="s">
        <v>12440</v>
      </c>
      <c r="C2035" t="s">
        <v>27</v>
      </c>
      <c r="D2035" s="3">
        <v>11</v>
      </c>
      <c r="E2035" t="s">
        <v>12351</v>
      </c>
      <c r="F2035" t="s">
        <v>12441</v>
      </c>
      <c r="G2035" t="s">
        <v>12442</v>
      </c>
      <c r="H2035" t="s">
        <v>6056</v>
      </c>
      <c r="I2035" t="s">
        <v>12443</v>
      </c>
      <c r="J2035" t="s">
        <v>12440</v>
      </c>
      <c r="K2035" t="s">
        <v>12444</v>
      </c>
      <c r="L2035" t="s">
        <v>100</v>
      </c>
      <c r="M2035" t="s">
        <v>101</v>
      </c>
      <c r="N2035" t="s">
        <v>102</v>
      </c>
      <c r="O2035" t="s">
        <v>12445</v>
      </c>
      <c r="P2035" t="s">
        <v>27</v>
      </c>
      <c r="Q2035" t="s">
        <v>57</v>
      </c>
      <c r="R2035" t="s">
        <v>58</v>
      </c>
      <c r="S2035" t="s">
        <v>40</v>
      </c>
      <c r="T2035" t="s">
        <v>146</v>
      </c>
      <c r="U2035" t="s">
        <v>147</v>
      </c>
      <c r="V2035" t="s">
        <v>27</v>
      </c>
      <c r="W2035" t="s">
        <v>43</v>
      </c>
      <c r="X2035" t="s">
        <v>27</v>
      </c>
      <c r="Y2035" t="s">
        <v>27</v>
      </c>
      <c r="Z2035" t="s">
        <v>44</v>
      </c>
      <c r="AA2035" t="s">
        <v>27</v>
      </c>
      <c r="AB2035" s="3" t="s">
        <v>12446</v>
      </c>
    </row>
    <row r="2036" spans="1:28" x14ac:dyDescent="0.25">
      <c r="A2036" s="3">
        <v>89003</v>
      </c>
      <c r="B2036" t="s">
        <v>12447</v>
      </c>
      <c r="C2036" t="s">
        <v>27</v>
      </c>
      <c r="D2036" s="3">
        <v>11</v>
      </c>
      <c r="E2036" t="s">
        <v>12351</v>
      </c>
      <c r="F2036" t="s">
        <v>12393</v>
      </c>
      <c r="G2036" t="s">
        <v>12448</v>
      </c>
      <c r="H2036" t="s">
        <v>6061</v>
      </c>
      <c r="I2036" t="s">
        <v>12449</v>
      </c>
      <c r="J2036" t="s">
        <v>12447</v>
      </c>
      <c r="K2036" t="s">
        <v>12450</v>
      </c>
      <c r="L2036" t="s">
        <v>37</v>
      </c>
      <c r="M2036" t="s">
        <v>38</v>
      </c>
      <c r="N2036" t="s">
        <v>39</v>
      </c>
      <c r="O2036" t="s">
        <v>27</v>
      </c>
      <c r="P2036" t="s">
        <v>27</v>
      </c>
      <c r="Q2036" t="s">
        <v>27</v>
      </c>
      <c r="R2036" t="s">
        <v>27</v>
      </c>
      <c r="S2036" t="s">
        <v>40</v>
      </c>
      <c r="T2036" t="s">
        <v>146</v>
      </c>
      <c r="U2036" t="s">
        <v>147</v>
      </c>
      <c r="V2036" t="s">
        <v>27</v>
      </c>
      <c r="W2036" t="s">
        <v>43</v>
      </c>
      <c r="X2036" t="s">
        <v>27</v>
      </c>
      <c r="Y2036" t="s">
        <v>27</v>
      </c>
      <c r="Z2036" t="s">
        <v>44</v>
      </c>
      <c r="AA2036" t="s">
        <v>27</v>
      </c>
      <c r="AB2036" s="3" t="s">
        <v>12451</v>
      </c>
    </row>
    <row r="2037" spans="1:28" x14ac:dyDescent="0.25">
      <c r="A2037" s="3">
        <v>89004</v>
      </c>
      <c r="B2037" t="s">
        <v>12452</v>
      </c>
      <c r="C2037" t="s">
        <v>27</v>
      </c>
      <c r="D2037" s="3">
        <v>11</v>
      </c>
      <c r="E2037" t="s">
        <v>12351</v>
      </c>
      <c r="F2037" t="s">
        <v>12393</v>
      </c>
      <c r="G2037" t="s">
        <v>12453</v>
      </c>
      <c r="H2037" t="s">
        <v>6067</v>
      </c>
      <c r="I2037" t="s">
        <v>12454</v>
      </c>
      <c r="J2037" t="s">
        <v>12452</v>
      </c>
      <c r="K2037" t="s">
        <v>12455</v>
      </c>
      <c r="L2037" t="s">
        <v>37</v>
      </c>
      <c r="M2037" t="s">
        <v>38</v>
      </c>
      <c r="N2037" t="s">
        <v>39</v>
      </c>
      <c r="O2037" t="s">
        <v>27</v>
      </c>
      <c r="P2037" t="s">
        <v>27</v>
      </c>
      <c r="Q2037" t="s">
        <v>27</v>
      </c>
      <c r="R2037" t="s">
        <v>27</v>
      </c>
      <c r="S2037" t="s">
        <v>40</v>
      </c>
      <c r="T2037" t="s">
        <v>146</v>
      </c>
      <c r="U2037" t="s">
        <v>147</v>
      </c>
      <c r="V2037" t="s">
        <v>27</v>
      </c>
      <c r="W2037" t="s">
        <v>43</v>
      </c>
      <c r="X2037" t="s">
        <v>27</v>
      </c>
      <c r="Y2037" t="s">
        <v>27</v>
      </c>
      <c r="Z2037" t="s">
        <v>44</v>
      </c>
      <c r="AA2037" t="s">
        <v>27</v>
      </c>
      <c r="AB2037" s="3" t="s">
        <v>246</v>
      </c>
    </row>
    <row r="2038" spans="1:28" x14ac:dyDescent="0.25">
      <c r="A2038" s="3">
        <v>89005</v>
      </c>
      <c r="B2038" t="s">
        <v>12456</v>
      </c>
      <c r="C2038" t="s">
        <v>27</v>
      </c>
      <c r="D2038" s="3">
        <v>11</v>
      </c>
      <c r="E2038" t="s">
        <v>12351</v>
      </c>
      <c r="F2038" t="s">
        <v>12393</v>
      </c>
      <c r="G2038" t="s">
        <v>12457</v>
      </c>
      <c r="H2038" t="s">
        <v>6074</v>
      </c>
      <c r="I2038" t="s">
        <v>12458</v>
      </c>
      <c r="J2038" t="s">
        <v>12456</v>
      </c>
      <c r="K2038" t="s">
        <v>12459</v>
      </c>
      <c r="L2038" t="s">
        <v>37</v>
      </c>
      <c r="M2038" t="s">
        <v>38</v>
      </c>
      <c r="N2038" t="s">
        <v>39</v>
      </c>
      <c r="O2038" t="s">
        <v>27</v>
      </c>
      <c r="P2038" t="s">
        <v>27</v>
      </c>
      <c r="Q2038" t="s">
        <v>27</v>
      </c>
      <c r="R2038" t="s">
        <v>27</v>
      </c>
      <c r="S2038" t="s">
        <v>40</v>
      </c>
      <c r="T2038" t="s">
        <v>41</v>
      </c>
      <c r="U2038" t="s">
        <v>42</v>
      </c>
      <c r="V2038" t="s">
        <v>27</v>
      </c>
      <c r="W2038" t="s">
        <v>43</v>
      </c>
      <c r="X2038" t="s">
        <v>27</v>
      </c>
      <c r="Y2038" t="s">
        <v>27</v>
      </c>
      <c r="Z2038" t="s">
        <v>44</v>
      </c>
      <c r="AA2038" t="s">
        <v>27</v>
      </c>
      <c r="AB2038" s="3" t="s">
        <v>246</v>
      </c>
    </row>
    <row r="2039" spans="1:28" x14ac:dyDescent="0.25">
      <c r="A2039" s="3">
        <v>89006</v>
      </c>
      <c r="B2039" t="s">
        <v>12460</v>
      </c>
      <c r="C2039" t="s">
        <v>172</v>
      </c>
      <c r="D2039" s="3">
        <v>11</v>
      </c>
      <c r="E2039" t="s">
        <v>12351</v>
      </c>
      <c r="F2039" t="s">
        <v>12393</v>
      </c>
      <c r="G2039" t="s">
        <v>12461</v>
      </c>
      <c r="H2039" t="s">
        <v>6081</v>
      </c>
      <c r="I2039" t="s">
        <v>12462</v>
      </c>
      <c r="J2039" t="s">
        <v>12460</v>
      </c>
      <c r="K2039" t="s">
        <v>12463</v>
      </c>
      <c r="L2039" t="s">
        <v>573</v>
      </c>
      <c r="M2039" t="s">
        <v>574</v>
      </c>
      <c r="N2039" t="s">
        <v>575</v>
      </c>
      <c r="O2039" t="s">
        <v>27</v>
      </c>
      <c r="P2039" t="s">
        <v>27</v>
      </c>
      <c r="Q2039" t="s">
        <v>27</v>
      </c>
      <c r="R2039" t="s">
        <v>27</v>
      </c>
      <c r="S2039" t="s">
        <v>40</v>
      </c>
      <c r="T2039" t="s">
        <v>146</v>
      </c>
      <c r="U2039" t="s">
        <v>147</v>
      </c>
      <c r="V2039" t="s">
        <v>27</v>
      </c>
      <c r="W2039" t="s">
        <v>43</v>
      </c>
      <c r="X2039" t="s">
        <v>27</v>
      </c>
      <c r="Y2039" t="s">
        <v>27</v>
      </c>
      <c r="Z2039" t="s">
        <v>44</v>
      </c>
      <c r="AA2039" t="s">
        <v>27</v>
      </c>
      <c r="AB2039" s="3" t="s">
        <v>12464</v>
      </c>
    </row>
    <row r="2040" spans="1:28" x14ac:dyDescent="0.25">
      <c r="A2040" s="3">
        <v>89007</v>
      </c>
      <c r="B2040" t="s">
        <v>12465</v>
      </c>
      <c r="C2040" t="s">
        <v>27</v>
      </c>
      <c r="D2040" s="3">
        <v>11</v>
      </c>
      <c r="E2040" t="s">
        <v>12351</v>
      </c>
      <c r="F2040" t="s">
        <v>12393</v>
      </c>
      <c r="G2040" t="s">
        <v>12466</v>
      </c>
      <c r="H2040" t="s">
        <v>6088</v>
      </c>
      <c r="I2040" t="s">
        <v>12467</v>
      </c>
      <c r="J2040" t="s">
        <v>12465</v>
      </c>
      <c r="K2040" t="s">
        <v>12468</v>
      </c>
      <c r="L2040" t="s">
        <v>37</v>
      </c>
      <c r="M2040" t="s">
        <v>38</v>
      </c>
      <c r="N2040" t="s">
        <v>39</v>
      </c>
      <c r="O2040" t="s">
        <v>27</v>
      </c>
      <c r="P2040" t="s">
        <v>27</v>
      </c>
      <c r="Q2040" t="s">
        <v>27</v>
      </c>
      <c r="R2040" t="s">
        <v>27</v>
      </c>
      <c r="S2040" t="s">
        <v>40</v>
      </c>
      <c r="T2040" t="s">
        <v>146</v>
      </c>
      <c r="U2040" t="s">
        <v>147</v>
      </c>
      <c r="V2040" t="s">
        <v>27</v>
      </c>
      <c r="W2040" t="s">
        <v>43</v>
      </c>
      <c r="X2040" t="s">
        <v>27</v>
      </c>
      <c r="Y2040" t="s">
        <v>27</v>
      </c>
      <c r="Z2040" t="s">
        <v>44</v>
      </c>
      <c r="AA2040" t="s">
        <v>27</v>
      </c>
      <c r="AB2040" s="3" t="s">
        <v>12469</v>
      </c>
    </row>
    <row r="2041" spans="1:28" x14ac:dyDescent="0.25">
      <c r="A2041" s="3">
        <v>89008</v>
      </c>
      <c r="B2041" t="s">
        <v>12470</v>
      </c>
      <c r="C2041" t="s">
        <v>172</v>
      </c>
      <c r="D2041" s="3">
        <v>11</v>
      </c>
      <c r="E2041" t="s">
        <v>12351</v>
      </c>
      <c r="F2041" t="s">
        <v>12471</v>
      </c>
      <c r="G2041" t="s">
        <v>12472</v>
      </c>
      <c r="H2041" t="s">
        <v>6096</v>
      </c>
      <c r="I2041" t="s">
        <v>12473</v>
      </c>
      <c r="J2041" t="s">
        <v>12470</v>
      </c>
      <c r="K2041" t="s">
        <v>12474</v>
      </c>
      <c r="L2041" t="s">
        <v>100</v>
      </c>
      <c r="M2041" t="s">
        <v>101</v>
      </c>
      <c r="N2041" t="s">
        <v>102</v>
      </c>
      <c r="O2041" t="s">
        <v>12475</v>
      </c>
      <c r="P2041" t="s">
        <v>27</v>
      </c>
      <c r="Q2041" t="s">
        <v>57</v>
      </c>
      <c r="R2041" t="s">
        <v>58</v>
      </c>
      <c r="S2041" t="s">
        <v>260</v>
      </c>
      <c r="T2041" t="s">
        <v>41</v>
      </c>
      <c r="U2041" t="s">
        <v>42</v>
      </c>
      <c r="V2041" t="s">
        <v>27</v>
      </c>
      <c r="W2041" t="s">
        <v>43</v>
      </c>
      <c r="X2041" t="s">
        <v>12476</v>
      </c>
      <c r="Y2041" t="s">
        <v>27</v>
      </c>
      <c r="Z2041" t="s">
        <v>44</v>
      </c>
      <c r="AA2041" t="s">
        <v>27</v>
      </c>
      <c r="AB2041" s="3" t="s">
        <v>3734</v>
      </c>
    </row>
    <row r="2042" spans="1:28" x14ac:dyDescent="0.25">
      <c r="A2042" s="3">
        <v>89009</v>
      </c>
      <c r="B2042" t="s">
        <v>12477</v>
      </c>
      <c r="C2042" t="s">
        <v>27</v>
      </c>
      <c r="D2042" s="3">
        <v>11</v>
      </c>
      <c r="E2042" t="s">
        <v>12351</v>
      </c>
      <c r="F2042" t="s">
        <v>12393</v>
      </c>
      <c r="G2042" t="s">
        <v>12478</v>
      </c>
      <c r="H2042" t="s">
        <v>6104</v>
      </c>
      <c r="I2042" t="s">
        <v>12479</v>
      </c>
      <c r="J2042" t="s">
        <v>12477</v>
      </c>
      <c r="K2042" t="s">
        <v>12480</v>
      </c>
      <c r="L2042" t="s">
        <v>37</v>
      </c>
      <c r="M2042" t="s">
        <v>38</v>
      </c>
      <c r="N2042" t="s">
        <v>39</v>
      </c>
      <c r="O2042" t="s">
        <v>27</v>
      </c>
      <c r="P2042" t="s">
        <v>27</v>
      </c>
      <c r="Q2042" t="s">
        <v>27</v>
      </c>
      <c r="R2042" t="s">
        <v>27</v>
      </c>
      <c r="S2042" t="s">
        <v>40</v>
      </c>
      <c r="T2042" t="s">
        <v>41</v>
      </c>
      <c r="U2042" t="s">
        <v>42</v>
      </c>
      <c r="V2042" t="s">
        <v>27</v>
      </c>
      <c r="W2042" t="s">
        <v>43</v>
      </c>
      <c r="X2042" t="s">
        <v>27</v>
      </c>
      <c r="Y2042" t="s">
        <v>27</v>
      </c>
      <c r="Z2042" t="s">
        <v>44</v>
      </c>
      <c r="AA2042" t="s">
        <v>27</v>
      </c>
      <c r="AB2042" s="3" t="s">
        <v>246</v>
      </c>
    </row>
    <row r="2043" spans="1:28" x14ac:dyDescent="0.25">
      <c r="A2043" s="3">
        <v>89010</v>
      </c>
      <c r="B2043" t="s">
        <v>12482</v>
      </c>
      <c r="C2043" t="s">
        <v>172</v>
      </c>
      <c r="D2043" s="3">
        <v>11</v>
      </c>
      <c r="E2043" t="s">
        <v>12351</v>
      </c>
      <c r="F2043" t="s">
        <v>12393</v>
      </c>
      <c r="G2043" t="s">
        <v>12483</v>
      </c>
      <c r="H2043" t="s">
        <v>6110</v>
      </c>
      <c r="I2043" t="s">
        <v>12484</v>
      </c>
      <c r="J2043" t="s">
        <v>12482</v>
      </c>
      <c r="K2043" t="s">
        <v>12485</v>
      </c>
      <c r="L2043" t="s">
        <v>100</v>
      </c>
      <c r="M2043" t="s">
        <v>101</v>
      </c>
      <c r="N2043" t="s">
        <v>102</v>
      </c>
      <c r="O2043" t="s">
        <v>27</v>
      </c>
      <c r="P2043" t="s">
        <v>27</v>
      </c>
      <c r="Q2043" t="s">
        <v>27</v>
      </c>
      <c r="R2043" t="s">
        <v>27</v>
      </c>
      <c r="S2043" t="s">
        <v>40</v>
      </c>
      <c r="T2043" t="s">
        <v>41</v>
      </c>
      <c r="U2043" t="s">
        <v>42</v>
      </c>
      <c r="V2043" t="s">
        <v>27</v>
      </c>
      <c r="W2043" t="s">
        <v>43</v>
      </c>
      <c r="X2043" t="s">
        <v>27</v>
      </c>
      <c r="Y2043" t="s">
        <v>27</v>
      </c>
      <c r="Z2043" t="s">
        <v>44</v>
      </c>
      <c r="AA2043" t="s">
        <v>27</v>
      </c>
      <c r="AB2043" s="3" t="s">
        <v>12486</v>
      </c>
    </row>
    <row r="2044" spans="1:28" x14ac:dyDescent="0.25">
      <c r="A2044" s="3">
        <v>89011</v>
      </c>
      <c r="B2044" t="s">
        <v>12487</v>
      </c>
      <c r="C2044" t="s">
        <v>27</v>
      </c>
      <c r="D2044" s="3">
        <v>11</v>
      </c>
      <c r="E2044" t="s">
        <v>12351</v>
      </c>
      <c r="F2044" t="s">
        <v>12393</v>
      </c>
      <c r="G2044" t="s">
        <v>12488</v>
      </c>
      <c r="H2044" t="s">
        <v>6116</v>
      </c>
      <c r="I2044" t="s">
        <v>12489</v>
      </c>
      <c r="J2044" t="s">
        <v>12487</v>
      </c>
      <c r="K2044" t="s">
        <v>12490</v>
      </c>
      <c r="L2044" t="s">
        <v>37</v>
      </c>
      <c r="M2044" t="s">
        <v>38</v>
      </c>
      <c r="N2044" t="s">
        <v>39</v>
      </c>
      <c r="O2044" t="s">
        <v>27</v>
      </c>
      <c r="P2044" t="s">
        <v>27</v>
      </c>
      <c r="Q2044" t="s">
        <v>27</v>
      </c>
      <c r="R2044" t="s">
        <v>27</v>
      </c>
      <c r="S2044" t="s">
        <v>40</v>
      </c>
      <c r="T2044" t="s">
        <v>41</v>
      </c>
      <c r="U2044" t="s">
        <v>42</v>
      </c>
      <c r="V2044" t="s">
        <v>27</v>
      </c>
      <c r="W2044" t="s">
        <v>43</v>
      </c>
      <c r="X2044" t="s">
        <v>27</v>
      </c>
      <c r="Y2044" t="s">
        <v>27</v>
      </c>
      <c r="Z2044" t="s">
        <v>44</v>
      </c>
      <c r="AA2044" t="s">
        <v>27</v>
      </c>
      <c r="AB2044" s="3" t="s">
        <v>12491</v>
      </c>
    </row>
    <row r="2045" spans="1:28" x14ac:dyDescent="0.25">
      <c r="A2045" s="3">
        <v>89012</v>
      </c>
      <c r="B2045" t="s">
        <v>12492</v>
      </c>
      <c r="C2045" t="s">
        <v>27</v>
      </c>
      <c r="D2045" s="3">
        <v>11</v>
      </c>
      <c r="E2045" t="s">
        <v>12351</v>
      </c>
      <c r="F2045" t="s">
        <v>12393</v>
      </c>
      <c r="G2045" t="s">
        <v>12493</v>
      </c>
      <c r="H2045" t="s">
        <v>6122</v>
      </c>
      <c r="I2045" t="s">
        <v>12494</v>
      </c>
      <c r="J2045" t="s">
        <v>12492</v>
      </c>
      <c r="K2045" t="s">
        <v>12495</v>
      </c>
      <c r="L2045" t="s">
        <v>37</v>
      </c>
      <c r="M2045" t="s">
        <v>38</v>
      </c>
      <c r="N2045" t="s">
        <v>39</v>
      </c>
      <c r="O2045" t="s">
        <v>27</v>
      </c>
      <c r="P2045" t="s">
        <v>27</v>
      </c>
      <c r="Q2045" t="s">
        <v>27</v>
      </c>
      <c r="R2045" t="s">
        <v>27</v>
      </c>
      <c r="S2045" t="s">
        <v>40</v>
      </c>
      <c r="T2045" t="s">
        <v>60</v>
      </c>
      <c r="U2045" t="s">
        <v>61</v>
      </c>
      <c r="V2045" t="s">
        <v>27</v>
      </c>
      <c r="W2045" t="s">
        <v>43</v>
      </c>
      <c r="X2045" t="s">
        <v>27</v>
      </c>
      <c r="Y2045" t="s">
        <v>27</v>
      </c>
      <c r="Z2045" t="s">
        <v>44</v>
      </c>
      <c r="AA2045" t="s">
        <v>27</v>
      </c>
      <c r="AB2045" s="3" t="s">
        <v>12496</v>
      </c>
    </row>
    <row r="2046" spans="1:28" x14ac:dyDescent="0.25">
      <c r="A2046" s="3">
        <v>89013</v>
      </c>
      <c r="B2046" t="s">
        <v>12498</v>
      </c>
      <c r="C2046" t="s">
        <v>27</v>
      </c>
      <c r="D2046" s="3">
        <v>11</v>
      </c>
      <c r="E2046" t="s">
        <v>12351</v>
      </c>
      <c r="F2046" t="s">
        <v>12499</v>
      </c>
      <c r="G2046" t="s">
        <v>12500</v>
      </c>
      <c r="H2046" t="s">
        <v>6128</v>
      </c>
      <c r="I2046" t="s">
        <v>12501</v>
      </c>
      <c r="J2046" t="s">
        <v>12498</v>
      </c>
      <c r="K2046" t="s">
        <v>12502</v>
      </c>
      <c r="L2046" t="s">
        <v>117</v>
      </c>
      <c r="M2046" t="s">
        <v>243</v>
      </c>
      <c r="N2046" t="s">
        <v>244</v>
      </c>
      <c r="O2046" t="s">
        <v>27</v>
      </c>
      <c r="P2046" t="s">
        <v>27</v>
      </c>
      <c r="Q2046" t="s">
        <v>27</v>
      </c>
      <c r="R2046" t="s">
        <v>27</v>
      </c>
      <c r="S2046" t="s">
        <v>59</v>
      </c>
      <c r="T2046" t="s">
        <v>1599</v>
      </c>
      <c r="U2046" t="s">
        <v>1600</v>
      </c>
      <c r="V2046" t="s">
        <v>27</v>
      </c>
      <c r="W2046" t="s">
        <v>43</v>
      </c>
      <c r="X2046" t="s">
        <v>27</v>
      </c>
      <c r="Y2046" t="s">
        <v>27</v>
      </c>
      <c r="Z2046" t="s">
        <v>133</v>
      </c>
      <c r="AA2046" t="s">
        <v>27</v>
      </c>
      <c r="AB2046" s="3" t="s">
        <v>246</v>
      </c>
    </row>
    <row r="2047" spans="1:28" x14ac:dyDescent="0.25">
      <c r="A2047" s="3">
        <v>89014</v>
      </c>
      <c r="B2047" t="s">
        <v>12503</v>
      </c>
      <c r="C2047" t="s">
        <v>27</v>
      </c>
      <c r="D2047" s="3">
        <v>11</v>
      </c>
      <c r="E2047" t="s">
        <v>12351</v>
      </c>
      <c r="F2047" t="s">
        <v>12393</v>
      </c>
      <c r="G2047" t="s">
        <v>12504</v>
      </c>
      <c r="H2047" t="s">
        <v>6135</v>
      </c>
      <c r="I2047" t="s">
        <v>12505</v>
      </c>
      <c r="J2047" t="s">
        <v>12503</v>
      </c>
      <c r="K2047" t="s">
        <v>12506</v>
      </c>
      <c r="L2047" t="s">
        <v>117</v>
      </c>
      <c r="M2047" t="s">
        <v>243</v>
      </c>
      <c r="N2047" t="s">
        <v>244</v>
      </c>
      <c r="O2047" t="s">
        <v>27</v>
      </c>
      <c r="P2047" t="s">
        <v>27</v>
      </c>
      <c r="Q2047" t="s">
        <v>27</v>
      </c>
      <c r="R2047" t="s">
        <v>27</v>
      </c>
      <c r="S2047" t="s">
        <v>40</v>
      </c>
      <c r="T2047" t="s">
        <v>41</v>
      </c>
      <c r="U2047" t="s">
        <v>42</v>
      </c>
      <c r="V2047" t="s">
        <v>27</v>
      </c>
      <c r="W2047" t="s">
        <v>43</v>
      </c>
      <c r="X2047" t="s">
        <v>27</v>
      </c>
      <c r="Y2047" t="s">
        <v>27</v>
      </c>
      <c r="Z2047" t="s">
        <v>44</v>
      </c>
      <c r="AA2047" t="s">
        <v>27</v>
      </c>
      <c r="AB2047" s="3" t="s">
        <v>246</v>
      </c>
    </row>
    <row r="2048" spans="1:28" x14ac:dyDescent="0.25">
      <c r="A2048" s="3">
        <v>89015</v>
      </c>
      <c r="B2048" t="s">
        <v>9807</v>
      </c>
      <c r="C2048" t="s">
        <v>27</v>
      </c>
      <c r="D2048" s="3">
        <v>11</v>
      </c>
      <c r="E2048" t="s">
        <v>9808</v>
      </c>
      <c r="F2048" t="s">
        <v>9809</v>
      </c>
      <c r="G2048" t="s">
        <v>12507</v>
      </c>
      <c r="H2048" t="s">
        <v>6141</v>
      </c>
      <c r="I2048" t="s">
        <v>12508</v>
      </c>
      <c r="J2048" t="s">
        <v>9807</v>
      </c>
      <c r="K2048" t="s">
        <v>12509</v>
      </c>
      <c r="L2048" t="s">
        <v>117</v>
      </c>
      <c r="M2048" t="s">
        <v>243</v>
      </c>
      <c r="N2048" t="s">
        <v>244</v>
      </c>
      <c r="O2048" t="s">
        <v>9813</v>
      </c>
      <c r="P2048" t="s">
        <v>27</v>
      </c>
      <c r="Q2048" t="s">
        <v>57</v>
      </c>
      <c r="R2048" t="s">
        <v>58</v>
      </c>
      <c r="S2048" t="s">
        <v>40</v>
      </c>
      <c r="T2048" t="s">
        <v>146</v>
      </c>
      <c r="U2048" t="s">
        <v>147</v>
      </c>
      <c r="V2048" t="s">
        <v>27</v>
      </c>
      <c r="W2048" t="s">
        <v>43</v>
      </c>
      <c r="X2048" t="s">
        <v>27</v>
      </c>
      <c r="Y2048" t="s">
        <v>27</v>
      </c>
      <c r="Z2048" t="s">
        <v>133</v>
      </c>
      <c r="AA2048" t="s">
        <v>27</v>
      </c>
      <c r="AB2048" s="3" t="s">
        <v>12510</v>
      </c>
    </row>
    <row r="2049" spans="1:28" x14ac:dyDescent="0.25">
      <c r="A2049" s="3">
        <v>89016</v>
      </c>
      <c r="B2049" t="s">
        <v>12511</v>
      </c>
      <c r="C2049" t="s">
        <v>27</v>
      </c>
      <c r="D2049" s="3">
        <v>11</v>
      </c>
      <c r="E2049" t="s">
        <v>9808</v>
      </c>
      <c r="F2049" t="s">
        <v>12512</v>
      </c>
      <c r="G2049" t="s">
        <v>12513</v>
      </c>
      <c r="H2049" t="s">
        <v>6147</v>
      </c>
      <c r="I2049" t="s">
        <v>12514</v>
      </c>
      <c r="J2049" t="s">
        <v>12511</v>
      </c>
      <c r="K2049" t="s">
        <v>12515</v>
      </c>
      <c r="L2049" t="s">
        <v>117</v>
      </c>
      <c r="M2049" t="s">
        <v>243</v>
      </c>
      <c r="N2049" t="s">
        <v>244</v>
      </c>
      <c r="O2049" t="s">
        <v>963</v>
      </c>
      <c r="P2049" t="s">
        <v>27</v>
      </c>
      <c r="Q2049" t="s">
        <v>57</v>
      </c>
      <c r="R2049" t="s">
        <v>58</v>
      </c>
      <c r="S2049" t="s">
        <v>59</v>
      </c>
      <c r="T2049" t="s">
        <v>146</v>
      </c>
      <c r="U2049" t="s">
        <v>147</v>
      </c>
      <c r="V2049" t="s">
        <v>27</v>
      </c>
      <c r="W2049" t="s">
        <v>43</v>
      </c>
      <c r="X2049" t="s">
        <v>27</v>
      </c>
      <c r="Y2049" t="s">
        <v>27</v>
      </c>
      <c r="Z2049" t="s">
        <v>133</v>
      </c>
      <c r="AA2049" t="s">
        <v>27</v>
      </c>
      <c r="AB2049" s="3" t="s">
        <v>246</v>
      </c>
    </row>
    <row r="2050" spans="1:28" x14ac:dyDescent="0.25">
      <c r="A2050" s="3">
        <v>89017</v>
      </c>
      <c r="B2050" t="s">
        <v>12516</v>
      </c>
      <c r="C2050" t="s">
        <v>27</v>
      </c>
      <c r="D2050" s="3">
        <v>11</v>
      </c>
      <c r="E2050" t="s">
        <v>9808</v>
      </c>
      <c r="F2050" t="s">
        <v>12393</v>
      </c>
      <c r="G2050" t="s">
        <v>12517</v>
      </c>
      <c r="H2050" t="s">
        <v>6156</v>
      </c>
      <c r="I2050" t="s">
        <v>12518</v>
      </c>
      <c r="J2050" t="s">
        <v>12516</v>
      </c>
      <c r="K2050" t="s">
        <v>12519</v>
      </c>
      <c r="L2050" t="s">
        <v>37</v>
      </c>
      <c r="M2050" t="s">
        <v>38</v>
      </c>
      <c r="N2050" t="s">
        <v>39</v>
      </c>
      <c r="O2050" t="s">
        <v>27</v>
      </c>
      <c r="P2050" t="s">
        <v>27</v>
      </c>
      <c r="Q2050" t="s">
        <v>27</v>
      </c>
      <c r="R2050" t="s">
        <v>27</v>
      </c>
      <c r="S2050" t="s">
        <v>40</v>
      </c>
      <c r="T2050" t="s">
        <v>146</v>
      </c>
      <c r="U2050" t="s">
        <v>147</v>
      </c>
      <c r="V2050" t="s">
        <v>27</v>
      </c>
      <c r="W2050" t="s">
        <v>43</v>
      </c>
      <c r="X2050" t="s">
        <v>27</v>
      </c>
      <c r="Y2050" t="s">
        <v>27</v>
      </c>
      <c r="Z2050" t="s">
        <v>44</v>
      </c>
      <c r="AA2050" t="s">
        <v>27</v>
      </c>
      <c r="AB2050" s="3" t="s">
        <v>12520</v>
      </c>
    </row>
    <row r="2051" spans="1:28" x14ac:dyDescent="0.25">
      <c r="A2051" s="3">
        <v>89018</v>
      </c>
      <c r="B2051" t="s">
        <v>12521</v>
      </c>
      <c r="C2051" t="s">
        <v>27</v>
      </c>
      <c r="D2051" s="3">
        <v>11</v>
      </c>
      <c r="E2051" t="s">
        <v>9808</v>
      </c>
      <c r="F2051" t="s">
        <v>12393</v>
      </c>
      <c r="G2051" t="s">
        <v>12522</v>
      </c>
      <c r="H2051" t="s">
        <v>6162</v>
      </c>
      <c r="I2051" t="s">
        <v>12523</v>
      </c>
      <c r="J2051" t="s">
        <v>12521</v>
      </c>
      <c r="K2051" t="s">
        <v>12524</v>
      </c>
      <c r="L2051" t="s">
        <v>53</v>
      </c>
      <c r="M2051" t="s">
        <v>54</v>
      </c>
      <c r="N2051" t="s">
        <v>55</v>
      </c>
      <c r="O2051" t="s">
        <v>27</v>
      </c>
      <c r="P2051" t="s">
        <v>27</v>
      </c>
      <c r="Q2051" t="s">
        <v>27</v>
      </c>
      <c r="R2051" t="s">
        <v>27</v>
      </c>
      <c r="S2051" t="s">
        <v>40</v>
      </c>
      <c r="T2051" t="s">
        <v>146</v>
      </c>
      <c r="U2051" t="s">
        <v>147</v>
      </c>
      <c r="V2051" t="s">
        <v>27</v>
      </c>
      <c r="W2051" t="s">
        <v>43</v>
      </c>
      <c r="X2051" t="s">
        <v>27</v>
      </c>
      <c r="Y2051" t="s">
        <v>27</v>
      </c>
      <c r="Z2051" t="s">
        <v>44</v>
      </c>
      <c r="AA2051" t="s">
        <v>27</v>
      </c>
      <c r="AB2051" s="3" t="s">
        <v>3284</v>
      </c>
    </row>
    <row r="2052" spans="1:28" x14ac:dyDescent="0.25">
      <c r="A2052" s="3">
        <v>89019</v>
      </c>
      <c r="B2052" t="s">
        <v>12525</v>
      </c>
      <c r="C2052" t="s">
        <v>27</v>
      </c>
      <c r="D2052" s="3">
        <v>11</v>
      </c>
      <c r="E2052" t="s">
        <v>9808</v>
      </c>
      <c r="F2052" t="s">
        <v>12393</v>
      </c>
      <c r="G2052" t="s">
        <v>12526</v>
      </c>
      <c r="H2052" t="s">
        <v>6168</v>
      </c>
      <c r="I2052" t="s">
        <v>12527</v>
      </c>
      <c r="J2052" t="s">
        <v>12525</v>
      </c>
      <c r="K2052" t="s">
        <v>12528</v>
      </c>
      <c r="L2052" t="s">
        <v>37</v>
      </c>
      <c r="M2052" t="s">
        <v>38</v>
      </c>
      <c r="N2052" t="s">
        <v>39</v>
      </c>
      <c r="O2052" t="s">
        <v>27</v>
      </c>
      <c r="P2052" t="s">
        <v>27</v>
      </c>
      <c r="Q2052" t="s">
        <v>27</v>
      </c>
      <c r="R2052" t="s">
        <v>27</v>
      </c>
      <c r="S2052" t="s">
        <v>40</v>
      </c>
      <c r="T2052" t="s">
        <v>146</v>
      </c>
      <c r="U2052" t="s">
        <v>147</v>
      </c>
      <c r="V2052" t="s">
        <v>27</v>
      </c>
      <c r="W2052" t="s">
        <v>43</v>
      </c>
      <c r="X2052" t="s">
        <v>27</v>
      </c>
      <c r="Y2052" t="s">
        <v>27</v>
      </c>
      <c r="Z2052" t="s">
        <v>44</v>
      </c>
      <c r="AA2052" t="s">
        <v>27</v>
      </c>
      <c r="AB2052" s="3" t="s">
        <v>3284</v>
      </c>
    </row>
    <row r="2053" spans="1:28" x14ac:dyDescent="0.25">
      <c r="A2053" s="3">
        <v>89020</v>
      </c>
      <c r="B2053" t="s">
        <v>12529</v>
      </c>
      <c r="C2053" t="s">
        <v>27</v>
      </c>
      <c r="D2053" s="3">
        <v>11</v>
      </c>
      <c r="E2053" t="s">
        <v>9808</v>
      </c>
      <c r="F2053" t="s">
        <v>12393</v>
      </c>
      <c r="G2053" t="s">
        <v>12530</v>
      </c>
      <c r="H2053" t="s">
        <v>6173</v>
      </c>
      <c r="I2053" t="s">
        <v>12531</v>
      </c>
      <c r="J2053" t="s">
        <v>12529</v>
      </c>
      <c r="K2053" t="s">
        <v>12532</v>
      </c>
      <c r="L2053" t="s">
        <v>100</v>
      </c>
      <c r="M2053" t="s">
        <v>101</v>
      </c>
      <c r="N2053" t="s">
        <v>102</v>
      </c>
      <c r="O2053" t="s">
        <v>27</v>
      </c>
      <c r="P2053" t="s">
        <v>27</v>
      </c>
      <c r="Q2053" t="s">
        <v>27</v>
      </c>
      <c r="R2053" t="s">
        <v>27</v>
      </c>
      <c r="S2053" t="s">
        <v>40</v>
      </c>
      <c r="T2053" t="s">
        <v>41</v>
      </c>
      <c r="U2053" t="s">
        <v>42</v>
      </c>
      <c r="V2053" t="s">
        <v>27</v>
      </c>
      <c r="W2053" t="s">
        <v>43</v>
      </c>
      <c r="X2053" t="s">
        <v>27</v>
      </c>
      <c r="Y2053" t="s">
        <v>27</v>
      </c>
      <c r="Z2053" t="s">
        <v>44</v>
      </c>
      <c r="AA2053" t="s">
        <v>27</v>
      </c>
      <c r="AB2053" s="3" t="s">
        <v>12533</v>
      </c>
    </row>
    <row r="2054" spans="1:28" x14ac:dyDescent="0.25">
      <c r="A2054" s="3">
        <v>89021</v>
      </c>
      <c r="B2054" t="s">
        <v>12534</v>
      </c>
      <c r="C2054" t="s">
        <v>27</v>
      </c>
      <c r="D2054" s="3">
        <v>11</v>
      </c>
      <c r="E2054" t="s">
        <v>9808</v>
      </c>
      <c r="F2054" t="s">
        <v>12393</v>
      </c>
      <c r="G2054" t="s">
        <v>12535</v>
      </c>
      <c r="H2054" t="s">
        <v>6179</v>
      </c>
      <c r="I2054" t="s">
        <v>12536</v>
      </c>
      <c r="J2054" t="s">
        <v>12534</v>
      </c>
      <c r="K2054" t="s">
        <v>12537</v>
      </c>
      <c r="L2054" t="s">
        <v>37</v>
      </c>
      <c r="M2054" t="s">
        <v>38</v>
      </c>
      <c r="N2054" t="s">
        <v>39</v>
      </c>
      <c r="O2054" t="s">
        <v>27</v>
      </c>
      <c r="P2054" t="s">
        <v>27</v>
      </c>
      <c r="Q2054" t="s">
        <v>27</v>
      </c>
      <c r="R2054" t="s">
        <v>27</v>
      </c>
      <c r="S2054" t="s">
        <v>40</v>
      </c>
      <c r="T2054" t="s">
        <v>1139</v>
      </c>
      <c r="U2054" t="s">
        <v>1140</v>
      </c>
      <c r="V2054" t="s">
        <v>27</v>
      </c>
      <c r="W2054" t="s">
        <v>43</v>
      </c>
      <c r="X2054" t="s">
        <v>27</v>
      </c>
      <c r="Y2054" t="s">
        <v>27</v>
      </c>
      <c r="Z2054" t="s">
        <v>44</v>
      </c>
      <c r="AA2054" t="s">
        <v>27</v>
      </c>
      <c r="AB2054" s="3" t="s">
        <v>12538</v>
      </c>
    </row>
    <row r="2055" spans="1:28" x14ac:dyDescent="0.25">
      <c r="A2055" s="3">
        <v>89022</v>
      </c>
      <c r="B2055" t="s">
        <v>12539</v>
      </c>
      <c r="C2055" t="s">
        <v>27</v>
      </c>
      <c r="D2055" s="3">
        <v>11</v>
      </c>
      <c r="E2055" t="s">
        <v>9808</v>
      </c>
      <c r="F2055" t="s">
        <v>12540</v>
      </c>
      <c r="G2055" t="s">
        <v>12541</v>
      </c>
      <c r="H2055" t="s">
        <v>6186</v>
      </c>
      <c r="I2055" t="s">
        <v>12542</v>
      </c>
      <c r="J2055" t="s">
        <v>12539</v>
      </c>
      <c r="K2055" t="s">
        <v>12543</v>
      </c>
      <c r="L2055" t="s">
        <v>100</v>
      </c>
      <c r="M2055" t="s">
        <v>101</v>
      </c>
      <c r="N2055" t="s">
        <v>102</v>
      </c>
      <c r="O2055" t="s">
        <v>12544</v>
      </c>
      <c r="P2055" t="s">
        <v>27</v>
      </c>
      <c r="Q2055" t="s">
        <v>57</v>
      </c>
      <c r="R2055" t="s">
        <v>58</v>
      </c>
      <c r="S2055" t="s">
        <v>59</v>
      </c>
      <c r="T2055" t="s">
        <v>146</v>
      </c>
      <c r="U2055" t="s">
        <v>147</v>
      </c>
      <c r="V2055" t="s">
        <v>27</v>
      </c>
      <c r="W2055" t="s">
        <v>43</v>
      </c>
      <c r="X2055" t="s">
        <v>27</v>
      </c>
      <c r="Y2055" t="s">
        <v>27</v>
      </c>
      <c r="Z2055" t="s">
        <v>44</v>
      </c>
      <c r="AA2055" t="s">
        <v>27</v>
      </c>
      <c r="AB2055" s="3" t="s">
        <v>12545</v>
      </c>
    </row>
    <row r="2056" spans="1:28" x14ac:dyDescent="0.25">
      <c r="A2056" s="3">
        <v>89023</v>
      </c>
      <c r="B2056" t="s">
        <v>12546</v>
      </c>
      <c r="C2056" t="s">
        <v>27</v>
      </c>
      <c r="D2056" s="3">
        <v>11</v>
      </c>
      <c r="E2056" t="s">
        <v>9808</v>
      </c>
      <c r="F2056" t="s">
        <v>12547</v>
      </c>
      <c r="G2056" t="s">
        <v>12548</v>
      </c>
      <c r="H2056" t="s">
        <v>6194</v>
      </c>
      <c r="I2056" t="s">
        <v>12549</v>
      </c>
      <c r="J2056" t="s">
        <v>12546</v>
      </c>
      <c r="K2056" t="s">
        <v>12550</v>
      </c>
      <c r="L2056" t="s">
        <v>53</v>
      </c>
      <c r="M2056" t="s">
        <v>54</v>
      </c>
      <c r="N2056" t="s">
        <v>55</v>
      </c>
      <c r="O2056" t="s">
        <v>12551</v>
      </c>
      <c r="P2056" t="s">
        <v>27</v>
      </c>
      <c r="Q2056" t="s">
        <v>57</v>
      </c>
      <c r="R2056" t="s">
        <v>58</v>
      </c>
      <c r="S2056" t="s">
        <v>59</v>
      </c>
      <c r="T2056" t="s">
        <v>41</v>
      </c>
      <c r="U2056" t="s">
        <v>42</v>
      </c>
      <c r="V2056" t="s">
        <v>27</v>
      </c>
      <c r="W2056" t="s">
        <v>43</v>
      </c>
      <c r="X2056" t="s">
        <v>27</v>
      </c>
      <c r="Y2056" t="s">
        <v>27</v>
      </c>
      <c r="Z2056" t="s">
        <v>44</v>
      </c>
      <c r="AA2056" t="s">
        <v>27</v>
      </c>
      <c r="AB2056" s="3" t="s">
        <v>12552</v>
      </c>
    </row>
    <row r="2057" spans="1:28" x14ac:dyDescent="0.25">
      <c r="A2057" s="3">
        <v>89024</v>
      </c>
      <c r="B2057" t="s">
        <v>12553</v>
      </c>
      <c r="C2057" t="s">
        <v>27</v>
      </c>
      <c r="D2057" s="3">
        <v>11</v>
      </c>
      <c r="E2057" t="s">
        <v>9808</v>
      </c>
      <c r="F2057" t="s">
        <v>12393</v>
      </c>
      <c r="G2057" t="s">
        <v>12554</v>
      </c>
      <c r="H2057" t="s">
        <v>6202</v>
      </c>
      <c r="I2057" t="s">
        <v>12555</v>
      </c>
      <c r="J2057" t="s">
        <v>12553</v>
      </c>
      <c r="K2057" t="s">
        <v>12556</v>
      </c>
      <c r="L2057" t="s">
        <v>37</v>
      </c>
      <c r="M2057" t="s">
        <v>38</v>
      </c>
      <c r="N2057" t="s">
        <v>39</v>
      </c>
      <c r="O2057" t="s">
        <v>27</v>
      </c>
      <c r="P2057" t="s">
        <v>27</v>
      </c>
      <c r="Q2057" t="s">
        <v>27</v>
      </c>
      <c r="R2057" t="s">
        <v>27</v>
      </c>
      <c r="S2057" t="s">
        <v>40</v>
      </c>
      <c r="T2057" t="s">
        <v>864</v>
      </c>
      <c r="U2057" t="s">
        <v>865</v>
      </c>
      <c r="V2057" t="s">
        <v>27</v>
      </c>
      <c r="W2057" t="s">
        <v>43</v>
      </c>
      <c r="X2057" t="s">
        <v>27</v>
      </c>
      <c r="Y2057" t="s">
        <v>27</v>
      </c>
      <c r="Z2057" t="s">
        <v>44</v>
      </c>
      <c r="AA2057" t="s">
        <v>27</v>
      </c>
      <c r="AB2057" s="3" t="s">
        <v>246</v>
      </c>
    </row>
    <row r="2058" spans="1:28" x14ac:dyDescent="0.25">
      <c r="A2058" s="3">
        <v>89025</v>
      </c>
      <c r="B2058" t="s">
        <v>12557</v>
      </c>
      <c r="C2058" t="s">
        <v>27</v>
      </c>
      <c r="D2058" s="3">
        <v>11</v>
      </c>
      <c r="E2058" t="s">
        <v>9808</v>
      </c>
      <c r="F2058" t="s">
        <v>12393</v>
      </c>
      <c r="G2058" t="s">
        <v>12558</v>
      </c>
      <c r="H2058" t="s">
        <v>6208</v>
      </c>
      <c r="I2058" t="s">
        <v>12559</v>
      </c>
      <c r="J2058" t="s">
        <v>12557</v>
      </c>
      <c r="K2058" t="s">
        <v>12560</v>
      </c>
      <c r="L2058" t="s">
        <v>37</v>
      </c>
      <c r="M2058" t="s">
        <v>38</v>
      </c>
      <c r="N2058" t="s">
        <v>39</v>
      </c>
      <c r="O2058" t="s">
        <v>27</v>
      </c>
      <c r="P2058" t="s">
        <v>27</v>
      </c>
      <c r="Q2058" t="s">
        <v>27</v>
      </c>
      <c r="R2058" t="s">
        <v>27</v>
      </c>
      <c r="S2058" t="s">
        <v>40</v>
      </c>
      <c r="T2058" t="s">
        <v>41</v>
      </c>
      <c r="U2058" t="s">
        <v>42</v>
      </c>
      <c r="V2058" t="s">
        <v>27</v>
      </c>
      <c r="W2058" t="s">
        <v>43</v>
      </c>
      <c r="X2058" t="s">
        <v>27</v>
      </c>
      <c r="Y2058" t="s">
        <v>27</v>
      </c>
      <c r="Z2058" t="s">
        <v>44</v>
      </c>
      <c r="AA2058" t="s">
        <v>27</v>
      </c>
      <c r="AB2058" s="3" t="s">
        <v>12561</v>
      </c>
    </row>
    <row r="2059" spans="1:28" x14ac:dyDescent="0.25">
      <c r="A2059" s="3">
        <v>89026</v>
      </c>
      <c r="B2059" t="s">
        <v>12562</v>
      </c>
      <c r="C2059" t="s">
        <v>27</v>
      </c>
      <c r="D2059" s="3">
        <v>11</v>
      </c>
      <c r="E2059" t="s">
        <v>9808</v>
      </c>
      <c r="F2059" t="s">
        <v>12393</v>
      </c>
      <c r="G2059" t="s">
        <v>12563</v>
      </c>
      <c r="H2059" t="s">
        <v>6214</v>
      </c>
      <c r="I2059" t="s">
        <v>12564</v>
      </c>
      <c r="J2059" t="s">
        <v>12562</v>
      </c>
      <c r="K2059" t="s">
        <v>12565</v>
      </c>
      <c r="L2059" t="s">
        <v>37</v>
      </c>
      <c r="M2059" t="s">
        <v>38</v>
      </c>
      <c r="N2059" t="s">
        <v>39</v>
      </c>
      <c r="O2059" t="s">
        <v>27</v>
      </c>
      <c r="P2059" t="s">
        <v>27</v>
      </c>
      <c r="Q2059" t="s">
        <v>27</v>
      </c>
      <c r="R2059" t="s">
        <v>27</v>
      </c>
      <c r="S2059" t="s">
        <v>40</v>
      </c>
      <c r="T2059" t="s">
        <v>60</v>
      </c>
      <c r="U2059" t="s">
        <v>61</v>
      </c>
      <c r="V2059" t="s">
        <v>27</v>
      </c>
      <c r="W2059" t="s">
        <v>43</v>
      </c>
      <c r="X2059" t="s">
        <v>27</v>
      </c>
      <c r="Y2059" t="s">
        <v>27</v>
      </c>
      <c r="Z2059" t="s">
        <v>44</v>
      </c>
      <c r="AA2059" t="s">
        <v>27</v>
      </c>
      <c r="AB2059" s="3" t="s">
        <v>10858</v>
      </c>
    </row>
    <row r="2060" spans="1:28" x14ac:dyDescent="0.25">
      <c r="A2060" s="3">
        <v>89027</v>
      </c>
      <c r="B2060" t="s">
        <v>12566</v>
      </c>
      <c r="C2060" t="s">
        <v>172</v>
      </c>
      <c r="D2060" s="3">
        <v>11</v>
      </c>
      <c r="E2060" t="s">
        <v>9808</v>
      </c>
      <c r="F2060" t="s">
        <v>12393</v>
      </c>
      <c r="G2060" t="s">
        <v>12567</v>
      </c>
      <c r="H2060" t="s">
        <v>6220</v>
      </c>
      <c r="I2060" t="s">
        <v>12568</v>
      </c>
      <c r="J2060" t="s">
        <v>12566</v>
      </c>
      <c r="K2060" t="s">
        <v>12569</v>
      </c>
      <c r="L2060" t="s">
        <v>53</v>
      </c>
      <c r="M2060" t="s">
        <v>54</v>
      </c>
      <c r="N2060" t="s">
        <v>55</v>
      </c>
      <c r="O2060" t="s">
        <v>27</v>
      </c>
      <c r="P2060" t="s">
        <v>27</v>
      </c>
      <c r="Q2060" t="s">
        <v>27</v>
      </c>
      <c r="R2060" t="s">
        <v>27</v>
      </c>
      <c r="S2060" t="s">
        <v>59</v>
      </c>
      <c r="T2060" t="s">
        <v>41</v>
      </c>
      <c r="U2060" t="s">
        <v>42</v>
      </c>
      <c r="V2060" t="s">
        <v>27</v>
      </c>
      <c r="W2060" t="s">
        <v>43</v>
      </c>
      <c r="X2060" t="s">
        <v>27</v>
      </c>
      <c r="Y2060" t="s">
        <v>27</v>
      </c>
      <c r="Z2060" t="s">
        <v>44</v>
      </c>
      <c r="AA2060" t="s">
        <v>27</v>
      </c>
      <c r="AB2060" s="3" t="s">
        <v>12570</v>
      </c>
    </row>
    <row r="2061" spans="1:28" x14ac:dyDescent="0.25">
      <c r="A2061" s="3">
        <v>89028</v>
      </c>
      <c r="B2061" t="s">
        <v>12571</v>
      </c>
      <c r="C2061" t="s">
        <v>27</v>
      </c>
      <c r="D2061" s="3">
        <v>11</v>
      </c>
      <c r="E2061" t="s">
        <v>9808</v>
      </c>
      <c r="F2061" t="s">
        <v>12393</v>
      </c>
      <c r="G2061" t="s">
        <v>12572</v>
      </c>
      <c r="H2061" t="s">
        <v>6228</v>
      </c>
      <c r="I2061" t="s">
        <v>12573</v>
      </c>
      <c r="J2061" t="s">
        <v>12571</v>
      </c>
      <c r="K2061" t="s">
        <v>12574</v>
      </c>
      <c r="L2061" t="s">
        <v>53</v>
      </c>
      <c r="M2061" t="s">
        <v>54</v>
      </c>
      <c r="N2061" t="s">
        <v>55</v>
      </c>
      <c r="O2061" t="s">
        <v>27</v>
      </c>
      <c r="P2061" t="s">
        <v>27</v>
      </c>
      <c r="Q2061" t="s">
        <v>27</v>
      </c>
      <c r="R2061" t="s">
        <v>27</v>
      </c>
      <c r="S2061" t="s">
        <v>40</v>
      </c>
      <c r="T2061" t="s">
        <v>146</v>
      </c>
      <c r="U2061" t="s">
        <v>147</v>
      </c>
      <c r="V2061" t="s">
        <v>27</v>
      </c>
      <c r="W2061" t="s">
        <v>43</v>
      </c>
      <c r="X2061" t="s">
        <v>27</v>
      </c>
      <c r="Y2061" t="s">
        <v>27</v>
      </c>
      <c r="Z2061" t="s">
        <v>44</v>
      </c>
      <c r="AA2061" t="s">
        <v>27</v>
      </c>
      <c r="AB2061" s="3" t="s">
        <v>246</v>
      </c>
    </row>
    <row r="2062" spans="1:28" x14ac:dyDescent="0.25">
      <c r="A2062" s="3">
        <v>89029</v>
      </c>
      <c r="B2062" t="s">
        <v>12575</v>
      </c>
      <c r="C2062" t="s">
        <v>27</v>
      </c>
      <c r="D2062" s="3">
        <v>11</v>
      </c>
      <c r="E2062" t="s">
        <v>9808</v>
      </c>
      <c r="F2062" t="s">
        <v>12576</v>
      </c>
      <c r="G2062" t="s">
        <v>12577</v>
      </c>
      <c r="H2062" t="s">
        <v>6235</v>
      </c>
      <c r="I2062" t="s">
        <v>12578</v>
      </c>
      <c r="J2062" t="s">
        <v>12575</v>
      </c>
      <c r="K2062" t="s">
        <v>12579</v>
      </c>
      <c r="L2062" t="s">
        <v>117</v>
      </c>
      <c r="M2062" t="s">
        <v>243</v>
      </c>
      <c r="N2062" t="s">
        <v>244</v>
      </c>
      <c r="O2062" t="s">
        <v>12580</v>
      </c>
      <c r="P2062" t="s">
        <v>27</v>
      </c>
      <c r="Q2062" t="s">
        <v>57</v>
      </c>
      <c r="R2062" t="s">
        <v>58</v>
      </c>
      <c r="S2062" t="s">
        <v>59</v>
      </c>
      <c r="T2062" t="s">
        <v>41</v>
      </c>
      <c r="U2062" t="s">
        <v>42</v>
      </c>
      <c r="V2062" t="s">
        <v>27</v>
      </c>
      <c r="W2062" t="s">
        <v>43</v>
      </c>
      <c r="X2062" t="s">
        <v>27</v>
      </c>
      <c r="Y2062" t="s">
        <v>27</v>
      </c>
      <c r="Z2062" t="s">
        <v>44</v>
      </c>
      <c r="AA2062" t="s">
        <v>27</v>
      </c>
      <c r="AB2062" s="3" t="s">
        <v>12581</v>
      </c>
    </row>
    <row r="2063" spans="1:28" x14ac:dyDescent="0.25">
      <c r="A2063" s="3">
        <v>89030</v>
      </c>
      <c r="B2063" t="s">
        <v>12582</v>
      </c>
      <c r="C2063" t="s">
        <v>27</v>
      </c>
      <c r="D2063" s="3">
        <v>11</v>
      </c>
      <c r="E2063" t="s">
        <v>9808</v>
      </c>
      <c r="F2063" t="s">
        <v>12583</v>
      </c>
      <c r="G2063" t="s">
        <v>12584</v>
      </c>
      <c r="H2063" t="s">
        <v>6241</v>
      </c>
      <c r="I2063" t="s">
        <v>12585</v>
      </c>
      <c r="J2063" t="s">
        <v>12582</v>
      </c>
      <c r="K2063" t="s">
        <v>12586</v>
      </c>
      <c r="L2063" t="s">
        <v>117</v>
      </c>
      <c r="M2063" t="s">
        <v>243</v>
      </c>
      <c r="N2063" t="s">
        <v>244</v>
      </c>
      <c r="O2063" t="s">
        <v>27</v>
      </c>
      <c r="P2063" t="s">
        <v>27</v>
      </c>
      <c r="Q2063" t="s">
        <v>27</v>
      </c>
      <c r="R2063" t="s">
        <v>27</v>
      </c>
      <c r="S2063" t="s">
        <v>40</v>
      </c>
      <c r="T2063" t="s">
        <v>41</v>
      </c>
      <c r="U2063" t="s">
        <v>42</v>
      </c>
      <c r="V2063" t="s">
        <v>27</v>
      </c>
      <c r="W2063" t="s">
        <v>43</v>
      </c>
      <c r="X2063" t="s">
        <v>27</v>
      </c>
      <c r="Y2063" t="s">
        <v>27</v>
      </c>
      <c r="Z2063" t="s">
        <v>44</v>
      </c>
      <c r="AA2063" t="s">
        <v>27</v>
      </c>
      <c r="AB2063" s="3" t="s">
        <v>246</v>
      </c>
    </row>
    <row r="2064" spans="1:28" x14ac:dyDescent="0.25">
      <c r="A2064" s="3">
        <v>89031</v>
      </c>
      <c r="B2064" t="s">
        <v>12587</v>
      </c>
      <c r="C2064" t="s">
        <v>27</v>
      </c>
      <c r="D2064" s="3">
        <v>11</v>
      </c>
      <c r="E2064" t="s">
        <v>12588</v>
      </c>
      <c r="F2064" t="s">
        <v>12583</v>
      </c>
      <c r="G2064" t="s">
        <v>12589</v>
      </c>
      <c r="H2064" t="s">
        <v>6247</v>
      </c>
      <c r="I2064" t="s">
        <v>12590</v>
      </c>
      <c r="J2064" t="s">
        <v>12587</v>
      </c>
      <c r="K2064" t="s">
        <v>12591</v>
      </c>
      <c r="L2064" t="s">
        <v>100</v>
      </c>
      <c r="M2064" t="s">
        <v>101</v>
      </c>
      <c r="N2064" t="s">
        <v>102</v>
      </c>
      <c r="O2064" t="s">
        <v>27</v>
      </c>
      <c r="P2064" t="s">
        <v>27</v>
      </c>
      <c r="Q2064" t="s">
        <v>27</v>
      </c>
      <c r="R2064" t="s">
        <v>27</v>
      </c>
      <c r="S2064" t="s">
        <v>40</v>
      </c>
      <c r="T2064" t="s">
        <v>41</v>
      </c>
      <c r="U2064" t="s">
        <v>42</v>
      </c>
      <c r="V2064" t="s">
        <v>27</v>
      </c>
      <c r="W2064" t="s">
        <v>43</v>
      </c>
      <c r="X2064" t="s">
        <v>27</v>
      </c>
      <c r="Y2064" t="s">
        <v>27</v>
      </c>
      <c r="Z2064" t="s">
        <v>44</v>
      </c>
      <c r="AA2064" t="s">
        <v>27</v>
      </c>
      <c r="AB2064" s="3" t="s">
        <v>12592</v>
      </c>
    </row>
    <row r="2065" spans="1:28" x14ac:dyDescent="0.25">
      <c r="A2065" s="3">
        <v>89032</v>
      </c>
      <c r="B2065" t="s">
        <v>12593</v>
      </c>
      <c r="C2065" t="s">
        <v>27</v>
      </c>
      <c r="D2065" s="3">
        <v>11</v>
      </c>
      <c r="E2065" t="s">
        <v>9808</v>
      </c>
      <c r="F2065" t="s">
        <v>12594</v>
      </c>
      <c r="G2065" t="s">
        <v>12595</v>
      </c>
      <c r="H2065" t="s">
        <v>6253</v>
      </c>
      <c r="I2065" t="s">
        <v>12596</v>
      </c>
      <c r="J2065" t="s">
        <v>12593</v>
      </c>
      <c r="K2065" t="s">
        <v>12597</v>
      </c>
      <c r="L2065" t="s">
        <v>37</v>
      </c>
      <c r="M2065" t="s">
        <v>38</v>
      </c>
      <c r="N2065" t="s">
        <v>39</v>
      </c>
      <c r="O2065" t="s">
        <v>27</v>
      </c>
      <c r="P2065" t="s">
        <v>27</v>
      </c>
      <c r="Q2065" t="s">
        <v>27</v>
      </c>
      <c r="R2065" t="s">
        <v>27</v>
      </c>
      <c r="S2065" t="s">
        <v>59</v>
      </c>
      <c r="T2065" t="s">
        <v>41</v>
      </c>
      <c r="U2065" t="s">
        <v>42</v>
      </c>
      <c r="V2065" t="s">
        <v>27</v>
      </c>
      <c r="W2065" t="s">
        <v>43</v>
      </c>
      <c r="X2065" t="s">
        <v>27</v>
      </c>
      <c r="Y2065" t="s">
        <v>27</v>
      </c>
      <c r="Z2065" t="s">
        <v>44</v>
      </c>
      <c r="AA2065" t="s">
        <v>27</v>
      </c>
      <c r="AB2065" s="3" t="s">
        <v>246</v>
      </c>
    </row>
    <row r="2066" spans="1:28" x14ac:dyDescent="0.25">
      <c r="A2066" s="3">
        <v>89033</v>
      </c>
      <c r="B2066" t="s">
        <v>12599</v>
      </c>
      <c r="C2066" t="s">
        <v>172</v>
      </c>
      <c r="D2066" s="3">
        <v>11</v>
      </c>
      <c r="E2066" t="s">
        <v>9808</v>
      </c>
      <c r="F2066" t="s">
        <v>12600</v>
      </c>
      <c r="G2066" t="s">
        <v>12601</v>
      </c>
      <c r="H2066" t="s">
        <v>6260</v>
      </c>
      <c r="I2066" t="s">
        <v>12602</v>
      </c>
      <c r="J2066" t="s">
        <v>12599</v>
      </c>
      <c r="K2066" t="s">
        <v>12603</v>
      </c>
      <c r="L2066" t="s">
        <v>573</v>
      </c>
      <c r="M2066" t="s">
        <v>574</v>
      </c>
      <c r="N2066" t="s">
        <v>575</v>
      </c>
      <c r="O2066" t="s">
        <v>27</v>
      </c>
      <c r="P2066" t="s">
        <v>27</v>
      </c>
      <c r="Q2066" t="s">
        <v>27</v>
      </c>
      <c r="R2066" t="s">
        <v>27</v>
      </c>
      <c r="S2066" t="s">
        <v>59</v>
      </c>
      <c r="T2066" t="s">
        <v>146</v>
      </c>
      <c r="U2066" t="s">
        <v>147</v>
      </c>
      <c r="V2066" t="s">
        <v>27</v>
      </c>
      <c r="W2066" t="s">
        <v>43</v>
      </c>
      <c r="X2066" t="s">
        <v>27</v>
      </c>
      <c r="Y2066" t="s">
        <v>27</v>
      </c>
      <c r="Z2066" t="s">
        <v>44</v>
      </c>
      <c r="AA2066" t="s">
        <v>27</v>
      </c>
      <c r="AB2066" s="3" t="s">
        <v>12604</v>
      </c>
    </row>
    <row r="2067" spans="1:28" x14ac:dyDescent="0.25">
      <c r="A2067" s="3">
        <v>89034</v>
      </c>
      <c r="B2067" t="s">
        <v>12605</v>
      </c>
      <c r="C2067" t="s">
        <v>27</v>
      </c>
      <c r="D2067" s="3">
        <v>11</v>
      </c>
      <c r="E2067" t="s">
        <v>9808</v>
      </c>
      <c r="F2067" t="s">
        <v>12606</v>
      </c>
      <c r="G2067" t="s">
        <v>12607</v>
      </c>
      <c r="H2067" t="s">
        <v>6273</v>
      </c>
      <c r="I2067" t="s">
        <v>12608</v>
      </c>
      <c r="J2067" t="s">
        <v>12605</v>
      </c>
      <c r="K2067" t="s">
        <v>1202</v>
      </c>
      <c r="L2067" t="s">
        <v>37</v>
      </c>
      <c r="M2067" t="s">
        <v>38</v>
      </c>
      <c r="N2067" t="s">
        <v>39</v>
      </c>
      <c r="O2067" t="s">
        <v>27</v>
      </c>
      <c r="P2067" t="s">
        <v>27</v>
      </c>
      <c r="Q2067" t="s">
        <v>27</v>
      </c>
      <c r="R2067" t="s">
        <v>27</v>
      </c>
      <c r="S2067" t="s">
        <v>40</v>
      </c>
      <c r="T2067" t="s">
        <v>41</v>
      </c>
      <c r="U2067" t="s">
        <v>42</v>
      </c>
      <c r="V2067" t="s">
        <v>27</v>
      </c>
      <c r="W2067" t="s">
        <v>43</v>
      </c>
      <c r="X2067" t="s">
        <v>27</v>
      </c>
      <c r="Y2067" t="s">
        <v>27</v>
      </c>
      <c r="Z2067" t="s">
        <v>44</v>
      </c>
      <c r="AA2067" t="s">
        <v>27</v>
      </c>
      <c r="AB2067" s="3" t="s">
        <v>12609</v>
      </c>
    </row>
    <row r="2068" spans="1:28" x14ac:dyDescent="0.25">
      <c r="A2068" s="3">
        <v>89035</v>
      </c>
      <c r="B2068" t="s">
        <v>12610</v>
      </c>
      <c r="C2068" t="s">
        <v>27</v>
      </c>
      <c r="D2068" s="3">
        <v>11</v>
      </c>
      <c r="E2068" t="s">
        <v>9808</v>
      </c>
      <c r="F2068" t="s">
        <v>12611</v>
      </c>
      <c r="G2068" t="s">
        <v>189</v>
      </c>
      <c r="H2068" t="s">
        <v>6278</v>
      </c>
      <c r="I2068" t="s">
        <v>12612</v>
      </c>
      <c r="J2068" t="s">
        <v>12610</v>
      </c>
      <c r="K2068" t="s">
        <v>12613</v>
      </c>
      <c r="L2068" t="s">
        <v>37</v>
      </c>
      <c r="M2068" t="s">
        <v>38</v>
      </c>
      <c r="N2068" t="s">
        <v>39</v>
      </c>
      <c r="O2068" t="s">
        <v>12614</v>
      </c>
      <c r="P2068" t="s">
        <v>27</v>
      </c>
      <c r="Q2068" t="s">
        <v>57</v>
      </c>
      <c r="R2068" t="s">
        <v>58</v>
      </c>
      <c r="S2068" t="s">
        <v>59</v>
      </c>
      <c r="T2068" t="s">
        <v>146</v>
      </c>
      <c r="U2068" t="s">
        <v>147</v>
      </c>
      <c r="V2068" t="s">
        <v>27</v>
      </c>
      <c r="W2068" t="s">
        <v>43</v>
      </c>
      <c r="X2068" t="s">
        <v>12615</v>
      </c>
      <c r="Y2068" t="s">
        <v>27</v>
      </c>
      <c r="Z2068" t="s">
        <v>44</v>
      </c>
      <c r="AA2068" t="s">
        <v>27</v>
      </c>
      <c r="AB2068" s="3" t="s">
        <v>12616</v>
      </c>
    </row>
    <row r="2069" spans="1:28" x14ac:dyDescent="0.25">
      <c r="A2069" s="3">
        <v>89036</v>
      </c>
      <c r="B2069" t="s">
        <v>12617</v>
      </c>
      <c r="C2069" t="s">
        <v>27</v>
      </c>
      <c r="D2069" s="3">
        <v>11</v>
      </c>
      <c r="E2069" t="s">
        <v>9808</v>
      </c>
      <c r="F2069" t="s">
        <v>12583</v>
      </c>
      <c r="G2069" t="s">
        <v>12618</v>
      </c>
      <c r="H2069" t="s">
        <v>6283</v>
      </c>
      <c r="I2069" t="s">
        <v>12619</v>
      </c>
      <c r="J2069" t="s">
        <v>12617</v>
      </c>
      <c r="K2069" t="s">
        <v>12620</v>
      </c>
      <c r="L2069" t="s">
        <v>37</v>
      </c>
      <c r="M2069" t="s">
        <v>38</v>
      </c>
      <c r="N2069" t="s">
        <v>39</v>
      </c>
      <c r="O2069" t="s">
        <v>10529</v>
      </c>
      <c r="P2069" t="s">
        <v>27</v>
      </c>
      <c r="Q2069" t="s">
        <v>57</v>
      </c>
      <c r="R2069" t="s">
        <v>58</v>
      </c>
      <c r="S2069" t="s">
        <v>40</v>
      </c>
      <c r="T2069" t="s">
        <v>41</v>
      </c>
      <c r="U2069" t="s">
        <v>42</v>
      </c>
      <c r="V2069" t="s">
        <v>27</v>
      </c>
      <c r="W2069" t="s">
        <v>43</v>
      </c>
      <c r="X2069" t="s">
        <v>27</v>
      </c>
      <c r="Y2069" t="s">
        <v>27</v>
      </c>
      <c r="Z2069" t="s">
        <v>44</v>
      </c>
      <c r="AA2069" t="s">
        <v>27</v>
      </c>
      <c r="AB2069" s="3" t="s">
        <v>10531</v>
      </c>
    </row>
    <row r="2070" spans="1:28" x14ac:dyDescent="0.25">
      <c r="A2070" s="3">
        <v>89037</v>
      </c>
      <c r="B2070" t="s">
        <v>12621</v>
      </c>
      <c r="C2070" t="s">
        <v>27</v>
      </c>
      <c r="D2070" s="3">
        <v>11</v>
      </c>
      <c r="E2070" t="s">
        <v>9808</v>
      </c>
      <c r="F2070" t="s">
        <v>12583</v>
      </c>
      <c r="G2070" t="s">
        <v>12622</v>
      </c>
      <c r="H2070" t="s">
        <v>6290</v>
      </c>
      <c r="I2070" t="s">
        <v>12623</v>
      </c>
      <c r="J2070" t="s">
        <v>12621</v>
      </c>
      <c r="K2070" t="s">
        <v>12624</v>
      </c>
      <c r="L2070" t="s">
        <v>37</v>
      </c>
      <c r="M2070" t="s">
        <v>38</v>
      </c>
      <c r="N2070" t="s">
        <v>39</v>
      </c>
      <c r="O2070" t="s">
        <v>27</v>
      </c>
      <c r="P2070" t="s">
        <v>27</v>
      </c>
      <c r="Q2070" t="s">
        <v>27</v>
      </c>
      <c r="R2070" t="s">
        <v>27</v>
      </c>
      <c r="S2070" t="s">
        <v>40</v>
      </c>
      <c r="T2070" t="s">
        <v>146</v>
      </c>
      <c r="U2070" t="s">
        <v>147</v>
      </c>
      <c r="V2070" t="s">
        <v>27</v>
      </c>
      <c r="W2070" t="s">
        <v>43</v>
      </c>
      <c r="X2070" t="s">
        <v>27</v>
      </c>
      <c r="Y2070" t="s">
        <v>27</v>
      </c>
      <c r="Z2070" t="s">
        <v>44</v>
      </c>
      <c r="AA2070" t="s">
        <v>27</v>
      </c>
      <c r="AB2070" s="3" t="s">
        <v>246</v>
      </c>
    </row>
    <row r="2071" spans="1:28" x14ac:dyDescent="0.25">
      <c r="A2071" s="3">
        <v>89038</v>
      </c>
      <c r="B2071" t="s">
        <v>12625</v>
      </c>
      <c r="C2071" t="s">
        <v>27</v>
      </c>
      <c r="D2071" s="3">
        <v>11</v>
      </c>
      <c r="E2071" t="s">
        <v>9808</v>
      </c>
      <c r="F2071" t="s">
        <v>12583</v>
      </c>
      <c r="G2071" t="s">
        <v>12626</v>
      </c>
      <c r="H2071" t="s">
        <v>6297</v>
      </c>
      <c r="I2071" t="s">
        <v>12627</v>
      </c>
      <c r="J2071" t="s">
        <v>12625</v>
      </c>
      <c r="K2071" t="s">
        <v>12628</v>
      </c>
      <c r="L2071" t="s">
        <v>100</v>
      </c>
      <c r="M2071" t="s">
        <v>101</v>
      </c>
      <c r="N2071" t="s">
        <v>102</v>
      </c>
      <c r="O2071" t="s">
        <v>27</v>
      </c>
      <c r="P2071" t="s">
        <v>27</v>
      </c>
      <c r="Q2071" t="s">
        <v>27</v>
      </c>
      <c r="R2071" t="s">
        <v>27</v>
      </c>
      <c r="S2071" t="s">
        <v>40</v>
      </c>
      <c r="T2071" t="s">
        <v>146</v>
      </c>
      <c r="U2071" t="s">
        <v>147</v>
      </c>
      <c r="V2071" t="s">
        <v>27</v>
      </c>
      <c r="W2071" t="s">
        <v>43</v>
      </c>
      <c r="X2071" t="s">
        <v>27</v>
      </c>
      <c r="Y2071" t="s">
        <v>27</v>
      </c>
      <c r="Z2071" t="s">
        <v>44</v>
      </c>
      <c r="AA2071" t="s">
        <v>27</v>
      </c>
      <c r="AB2071" s="3" t="s">
        <v>12629</v>
      </c>
    </row>
    <row r="2072" spans="1:28" x14ac:dyDescent="0.25">
      <c r="A2072" s="3">
        <v>89039</v>
      </c>
      <c r="B2072" t="s">
        <v>12630</v>
      </c>
      <c r="C2072" t="s">
        <v>27</v>
      </c>
      <c r="D2072" s="3">
        <v>11</v>
      </c>
      <c r="E2072" t="s">
        <v>9808</v>
      </c>
      <c r="F2072" t="s">
        <v>12583</v>
      </c>
      <c r="G2072" t="s">
        <v>12631</v>
      </c>
      <c r="H2072" t="s">
        <v>6302</v>
      </c>
      <c r="I2072" t="s">
        <v>12632</v>
      </c>
      <c r="J2072" t="s">
        <v>12630</v>
      </c>
      <c r="K2072" t="s">
        <v>12633</v>
      </c>
      <c r="L2072" t="s">
        <v>37</v>
      </c>
      <c r="M2072" t="s">
        <v>38</v>
      </c>
      <c r="N2072" t="s">
        <v>39</v>
      </c>
      <c r="O2072" t="s">
        <v>27</v>
      </c>
      <c r="P2072" t="s">
        <v>27</v>
      </c>
      <c r="Q2072" t="s">
        <v>27</v>
      </c>
      <c r="R2072" t="s">
        <v>27</v>
      </c>
      <c r="S2072" t="s">
        <v>40</v>
      </c>
      <c r="T2072" t="s">
        <v>146</v>
      </c>
      <c r="U2072" t="s">
        <v>147</v>
      </c>
      <c r="V2072" t="s">
        <v>27</v>
      </c>
      <c r="W2072" t="s">
        <v>43</v>
      </c>
      <c r="X2072" t="s">
        <v>27</v>
      </c>
      <c r="Y2072" t="s">
        <v>27</v>
      </c>
      <c r="Z2072" t="s">
        <v>44</v>
      </c>
      <c r="AA2072" t="s">
        <v>27</v>
      </c>
      <c r="AB2072" s="3" t="s">
        <v>12634</v>
      </c>
    </row>
    <row r="2073" spans="1:28" x14ac:dyDescent="0.25">
      <c r="A2073" s="3">
        <v>89040</v>
      </c>
      <c r="B2073" t="s">
        <v>12635</v>
      </c>
      <c r="C2073" t="s">
        <v>1728</v>
      </c>
      <c r="D2073" s="3">
        <v>11</v>
      </c>
      <c r="E2073" t="s">
        <v>9808</v>
      </c>
      <c r="F2073" t="s">
        <v>12583</v>
      </c>
      <c r="G2073" t="s">
        <v>12636</v>
      </c>
      <c r="H2073" t="s">
        <v>6308</v>
      </c>
      <c r="I2073" t="s">
        <v>12637</v>
      </c>
      <c r="J2073" t="s">
        <v>12635</v>
      </c>
      <c r="K2073" t="s">
        <v>12638</v>
      </c>
      <c r="L2073" t="s">
        <v>53</v>
      </c>
      <c r="M2073" t="s">
        <v>54</v>
      </c>
      <c r="N2073" t="s">
        <v>55</v>
      </c>
      <c r="O2073" t="s">
        <v>27</v>
      </c>
      <c r="P2073" t="s">
        <v>27</v>
      </c>
      <c r="Q2073" t="s">
        <v>27</v>
      </c>
      <c r="R2073" t="s">
        <v>27</v>
      </c>
      <c r="S2073" t="s">
        <v>40</v>
      </c>
      <c r="T2073" t="s">
        <v>41</v>
      </c>
      <c r="U2073" t="s">
        <v>42</v>
      </c>
      <c r="V2073" t="s">
        <v>27</v>
      </c>
      <c r="W2073" t="s">
        <v>43</v>
      </c>
      <c r="X2073" t="s">
        <v>27</v>
      </c>
      <c r="Y2073" t="s">
        <v>27</v>
      </c>
      <c r="Z2073" t="s">
        <v>44</v>
      </c>
      <c r="AA2073" t="s">
        <v>27</v>
      </c>
      <c r="AB2073" s="3" t="s">
        <v>12639</v>
      </c>
    </row>
    <row r="2074" spans="1:28" x14ac:dyDescent="0.25">
      <c r="A2074" s="3">
        <v>89041</v>
      </c>
      <c r="B2074" t="s">
        <v>12640</v>
      </c>
      <c r="C2074" t="s">
        <v>27</v>
      </c>
      <c r="D2074" s="3">
        <v>11</v>
      </c>
      <c r="E2074" t="s">
        <v>9808</v>
      </c>
      <c r="F2074" t="s">
        <v>12583</v>
      </c>
      <c r="G2074" t="s">
        <v>12641</v>
      </c>
      <c r="H2074" t="s">
        <v>6314</v>
      </c>
      <c r="I2074" t="s">
        <v>12642</v>
      </c>
      <c r="J2074" t="s">
        <v>12640</v>
      </c>
      <c r="K2074" t="s">
        <v>12643</v>
      </c>
      <c r="L2074" t="s">
        <v>37</v>
      </c>
      <c r="M2074" t="s">
        <v>38</v>
      </c>
      <c r="N2074" t="s">
        <v>39</v>
      </c>
      <c r="O2074" t="s">
        <v>27</v>
      </c>
      <c r="P2074" t="s">
        <v>27</v>
      </c>
      <c r="Q2074" t="s">
        <v>27</v>
      </c>
      <c r="R2074" t="s">
        <v>27</v>
      </c>
      <c r="S2074" t="s">
        <v>40</v>
      </c>
      <c r="T2074" t="s">
        <v>41</v>
      </c>
      <c r="U2074" t="s">
        <v>42</v>
      </c>
      <c r="V2074" t="s">
        <v>27</v>
      </c>
      <c r="W2074" t="s">
        <v>43</v>
      </c>
      <c r="X2074" t="s">
        <v>27</v>
      </c>
      <c r="Y2074" t="s">
        <v>27</v>
      </c>
      <c r="Z2074" t="s">
        <v>44</v>
      </c>
      <c r="AA2074" t="s">
        <v>27</v>
      </c>
      <c r="AB2074" s="3" t="s">
        <v>12644</v>
      </c>
    </row>
    <row r="2075" spans="1:28" x14ac:dyDescent="0.25">
      <c r="A2075" s="3">
        <v>89042</v>
      </c>
      <c r="B2075" t="s">
        <v>12645</v>
      </c>
      <c r="C2075" t="s">
        <v>27</v>
      </c>
      <c r="D2075" s="3">
        <v>11</v>
      </c>
      <c r="E2075" t="s">
        <v>9808</v>
      </c>
      <c r="F2075" t="s">
        <v>12583</v>
      </c>
      <c r="G2075" t="s">
        <v>12646</v>
      </c>
      <c r="H2075" t="s">
        <v>6319</v>
      </c>
      <c r="I2075" t="s">
        <v>12647</v>
      </c>
      <c r="J2075" t="s">
        <v>12645</v>
      </c>
      <c r="K2075" t="s">
        <v>12648</v>
      </c>
      <c r="L2075" t="s">
        <v>100</v>
      </c>
      <c r="M2075" t="s">
        <v>101</v>
      </c>
      <c r="N2075" t="s">
        <v>102</v>
      </c>
      <c r="O2075" t="s">
        <v>27</v>
      </c>
      <c r="P2075" t="s">
        <v>27</v>
      </c>
      <c r="Q2075" t="s">
        <v>27</v>
      </c>
      <c r="R2075" t="s">
        <v>27</v>
      </c>
      <c r="S2075" t="s">
        <v>59</v>
      </c>
      <c r="T2075" t="s">
        <v>41</v>
      </c>
      <c r="U2075" t="s">
        <v>42</v>
      </c>
      <c r="V2075" t="s">
        <v>27</v>
      </c>
      <c r="W2075" t="s">
        <v>43</v>
      </c>
      <c r="X2075" t="s">
        <v>27</v>
      </c>
      <c r="Y2075" t="s">
        <v>27</v>
      </c>
      <c r="Z2075" t="s">
        <v>44</v>
      </c>
      <c r="AA2075" t="s">
        <v>27</v>
      </c>
      <c r="AB2075" s="3" t="s">
        <v>12649</v>
      </c>
    </row>
    <row r="2076" spans="1:28" x14ac:dyDescent="0.25">
      <c r="A2076" s="3">
        <v>89043</v>
      </c>
      <c r="B2076" t="s">
        <v>12650</v>
      </c>
      <c r="C2076" t="s">
        <v>27</v>
      </c>
      <c r="D2076" s="3">
        <v>11</v>
      </c>
      <c r="E2076" t="s">
        <v>12651</v>
      </c>
      <c r="F2076" t="s">
        <v>12652</v>
      </c>
      <c r="G2076" t="s">
        <v>12653</v>
      </c>
      <c r="H2076" t="s">
        <v>6325</v>
      </c>
      <c r="I2076" t="s">
        <v>12654</v>
      </c>
      <c r="J2076" t="s">
        <v>12650</v>
      </c>
      <c r="K2076" t="s">
        <v>12655</v>
      </c>
      <c r="L2076" t="s">
        <v>117</v>
      </c>
      <c r="M2076" t="s">
        <v>243</v>
      </c>
      <c r="N2076" t="s">
        <v>244</v>
      </c>
      <c r="O2076" t="s">
        <v>27</v>
      </c>
      <c r="P2076" t="s">
        <v>27</v>
      </c>
      <c r="Q2076" t="s">
        <v>27</v>
      </c>
      <c r="R2076" t="s">
        <v>27</v>
      </c>
      <c r="S2076" t="s">
        <v>59</v>
      </c>
      <c r="T2076" t="s">
        <v>41</v>
      </c>
      <c r="U2076" t="s">
        <v>42</v>
      </c>
      <c r="V2076" t="s">
        <v>27</v>
      </c>
      <c r="W2076" t="s">
        <v>43</v>
      </c>
      <c r="X2076" t="s">
        <v>27</v>
      </c>
      <c r="Y2076" t="s">
        <v>119</v>
      </c>
      <c r="Z2076" t="s">
        <v>133</v>
      </c>
      <c r="AA2076" t="s">
        <v>27</v>
      </c>
      <c r="AB2076" s="3" t="s">
        <v>12656</v>
      </c>
    </row>
    <row r="2077" spans="1:28" x14ac:dyDescent="0.25">
      <c r="A2077" s="3">
        <v>89044</v>
      </c>
      <c r="B2077" t="s">
        <v>12657</v>
      </c>
      <c r="C2077" t="s">
        <v>27</v>
      </c>
      <c r="D2077" s="3">
        <v>11</v>
      </c>
      <c r="E2077" t="s">
        <v>12651</v>
      </c>
      <c r="F2077" t="s">
        <v>12583</v>
      </c>
      <c r="G2077" t="s">
        <v>12658</v>
      </c>
      <c r="H2077" t="s">
        <v>6332</v>
      </c>
      <c r="I2077" t="s">
        <v>12659</v>
      </c>
      <c r="J2077" t="s">
        <v>12657</v>
      </c>
      <c r="K2077" t="s">
        <v>12660</v>
      </c>
      <c r="L2077" t="s">
        <v>100</v>
      </c>
      <c r="M2077" t="s">
        <v>101</v>
      </c>
      <c r="N2077" t="s">
        <v>102</v>
      </c>
      <c r="O2077" t="s">
        <v>27</v>
      </c>
      <c r="P2077" t="s">
        <v>27</v>
      </c>
      <c r="Q2077" t="s">
        <v>27</v>
      </c>
      <c r="R2077" t="s">
        <v>27</v>
      </c>
      <c r="S2077" t="s">
        <v>40</v>
      </c>
      <c r="T2077" t="s">
        <v>27</v>
      </c>
      <c r="U2077" t="s">
        <v>27</v>
      </c>
      <c r="V2077" t="s">
        <v>27</v>
      </c>
      <c r="W2077" t="s">
        <v>43</v>
      </c>
      <c r="X2077" t="s">
        <v>27</v>
      </c>
      <c r="Y2077" t="s">
        <v>27</v>
      </c>
      <c r="Z2077" t="s">
        <v>44</v>
      </c>
      <c r="AA2077" t="s">
        <v>27</v>
      </c>
      <c r="AB2077" s="3" t="s">
        <v>12661</v>
      </c>
    </row>
    <row r="2078" spans="1:28" x14ac:dyDescent="0.25">
      <c r="A2078" s="3">
        <v>89045</v>
      </c>
      <c r="B2078" t="s">
        <v>12662</v>
      </c>
      <c r="C2078" t="s">
        <v>27</v>
      </c>
      <c r="D2078" s="3">
        <v>11</v>
      </c>
      <c r="E2078" t="s">
        <v>12651</v>
      </c>
      <c r="F2078" t="s">
        <v>12663</v>
      </c>
      <c r="G2078" t="s">
        <v>12664</v>
      </c>
      <c r="H2078" t="s">
        <v>6344</v>
      </c>
      <c r="I2078" t="s">
        <v>12665</v>
      </c>
      <c r="J2078" t="s">
        <v>12662</v>
      </c>
      <c r="K2078" t="s">
        <v>12666</v>
      </c>
      <c r="L2078" t="s">
        <v>37</v>
      </c>
      <c r="M2078" t="s">
        <v>38</v>
      </c>
      <c r="N2078" t="s">
        <v>39</v>
      </c>
      <c r="O2078" t="s">
        <v>27</v>
      </c>
      <c r="P2078" t="s">
        <v>27</v>
      </c>
      <c r="Q2078" t="s">
        <v>27</v>
      </c>
      <c r="R2078" t="s">
        <v>27</v>
      </c>
      <c r="S2078" t="s">
        <v>59</v>
      </c>
      <c r="T2078" t="s">
        <v>146</v>
      </c>
      <c r="U2078" t="s">
        <v>147</v>
      </c>
      <c r="V2078" t="s">
        <v>27</v>
      </c>
      <c r="W2078" t="s">
        <v>43</v>
      </c>
      <c r="X2078" t="s">
        <v>27</v>
      </c>
      <c r="Y2078" t="s">
        <v>27</v>
      </c>
      <c r="Z2078" t="s">
        <v>44</v>
      </c>
      <c r="AA2078" t="s">
        <v>27</v>
      </c>
      <c r="AB2078" s="3" t="s">
        <v>246</v>
      </c>
    </row>
    <row r="2079" spans="1:28" x14ac:dyDescent="0.25">
      <c r="A2079" s="3">
        <v>89046</v>
      </c>
      <c r="B2079" t="s">
        <v>12668</v>
      </c>
      <c r="C2079" t="s">
        <v>27</v>
      </c>
      <c r="D2079" s="3">
        <v>11</v>
      </c>
      <c r="E2079" t="s">
        <v>12651</v>
      </c>
      <c r="F2079" t="s">
        <v>12583</v>
      </c>
      <c r="G2079" t="s">
        <v>12669</v>
      </c>
      <c r="H2079" t="s">
        <v>6350</v>
      </c>
      <c r="I2079" t="s">
        <v>12670</v>
      </c>
      <c r="J2079" t="s">
        <v>12668</v>
      </c>
      <c r="K2079" t="s">
        <v>12671</v>
      </c>
      <c r="L2079" t="s">
        <v>37</v>
      </c>
      <c r="M2079" t="s">
        <v>38</v>
      </c>
      <c r="N2079" t="s">
        <v>39</v>
      </c>
      <c r="O2079" t="s">
        <v>27</v>
      </c>
      <c r="P2079" t="s">
        <v>27</v>
      </c>
      <c r="Q2079" t="s">
        <v>27</v>
      </c>
      <c r="R2079" t="s">
        <v>27</v>
      </c>
      <c r="S2079" t="s">
        <v>40</v>
      </c>
      <c r="T2079" t="s">
        <v>27</v>
      </c>
      <c r="U2079" t="s">
        <v>27</v>
      </c>
      <c r="V2079" t="s">
        <v>27</v>
      </c>
      <c r="W2079" t="s">
        <v>43</v>
      </c>
      <c r="X2079" t="s">
        <v>27</v>
      </c>
      <c r="Y2079" t="s">
        <v>27</v>
      </c>
      <c r="Z2079" t="s">
        <v>44</v>
      </c>
      <c r="AA2079" t="s">
        <v>27</v>
      </c>
      <c r="AB2079" s="3" t="s">
        <v>246</v>
      </c>
    </row>
    <row r="2080" spans="1:28" x14ac:dyDescent="0.25">
      <c r="A2080" s="3">
        <v>89047</v>
      </c>
      <c r="B2080" t="s">
        <v>12672</v>
      </c>
      <c r="C2080" t="s">
        <v>27</v>
      </c>
      <c r="D2080" s="3">
        <v>11</v>
      </c>
      <c r="E2080" t="s">
        <v>12651</v>
      </c>
      <c r="F2080" t="s">
        <v>12583</v>
      </c>
      <c r="G2080" t="s">
        <v>12673</v>
      </c>
      <c r="H2080" t="s">
        <v>6358</v>
      </c>
      <c r="I2080" t="s">
        <v>12674</v>
      </c>
      <c r="J2080" t="s">
        <v>12672</v>
      </c>
      <c r="K2080" t="s">
        <v>12675</v>
      </c>
      <c r="L2080" t="s">
        <v>100</v>
      </c>
      <c r="M2080" t="s">
        <v>101</v>
      </c>
      <c r="N2080" t="s">
        <v>102</v>
      </c>
      <c r="O2080" t="s">
        <v>27</v>
      </c>
      <c r="P2080" t="s">
        <v>27</v>
      </c>
      <c r="Q2080" t="s">
        <v>27</v>
      </c>
      <c r="R2080" t="s">
        <v>27</v>
      </c>
      <c r="S2080" t="s">
        <v>40</v>
      </c>
      <c r="T2080" t="s">
        <v>146</v>
      </c>
      <c r="U2080" t="s">
        <v>147</v>
      </c>
      <c r="V2080" t="s">
        <v>27</v>
      </c>
      <c r="W2080" t="s">
        <v>43</v>
      </c>
      <c r="X2080" t="s">
        <v>27</v>
      </c>
      <c r="Y2080" t="s">
        <v>27</v>
      </c>
      <c r="Z2080" t="s">
        <v>44</v>
      </c>
      <c r="AA2080" t="s">
        <v>27</v>
      </c>
      <c r="AB2080" s="3" t="s">
        <v>246</v>
      </c>
    </row>
    <row r="2081" spans="1:28" x14ac:dyDescent="0.25">
      <c r="A2081" s="3">
        <v>89048</v>
      </c>
      <c r="B2081" t="s">
        <v>12676</v>
      </c>
      <c r="C2081" t="s">
        <v>27</v>
      </c>
      <c r="D2081" s="3">
        <v>11</v>
      </c>
      <c r="E2081" t="s">
        <v>12651</v>
      </c>
      <c r="F2081" t="s">
        <v>12677</v>
      </c>
      <c r="G2081" t="s">
        <v>12678</v>
      </c>
      <c r="H2081" t="s">
        <v>6364</v>
      </c>
      <c r="I2081" t="s">
        <v>12679</v>
      </c>
      <c r="J2081" t="s">
        <v>12676</v>
      </c>
      <c r="K2081" t="s">
        <v>12680</v>
      </c>
      <c r="L2081" t="s">
        <v>53</v>
      </c>
      <c r="M2081" t="s">
        <v>54</v>
      </c>
      <c r="N2081" t="s">
        <v>55</v>
      </c>
      <c r="O2081" t="s">
        <v>27</v>
      </c>
      <c r="P2081" t="s">
        <v>27</v>
      </c>
      <c r="Q2081" t="s">
        <v>27</v>
      </c>
      <c r="R2081" t="s">
        <v>27</v>
      </c>
      <c r="S2081" t="s">
        <v>59</v>
      </c>
      <c r="T2081" t="s">
        <v>104</v>
      </c>
      <c r="U2081" t="s">
        <v>105</v>
      </c>
      <c r="V2081" t="s">
        <v>27</v>
      </c>
      <c r="W2081" t="s">
        <v>43</v>
      </c>
      <c r="X2081" t="s">
        <v>27</v>
      </c>
      <c r="Y2081" t="s">
        <v>27</v>
      </c>
      <c r="Z2081" t="s">
        <v>44</v>
      </c>
      <c r="AA2081" t="s">
        <v>27</v>
      </c>
      <c r="AB2081" s="3" t="s">
        <v>12681</v>
      </c>
    </row>
    <row r="2082" spans="1:28" x14ac:dyDescent="0.25">
      <c r="A2082" s="3">
        <v>89049</v>
      </c>
      <c r="B2082" t="s">
        <v>12682</v>
      </c>
      <c r="C2082" t="s">
        <v>27</v>
      </c>
      <c r="D2082" s="3">
        <v>11</v>
      </c>
      <c r="E2082" t="s">
        <v>12651</v>
      </c>
      <c r="F2082" t="s">
        <v>12583</v>
      </c>
      <c r="G2082" t="s">
        <v>12683</v>
      </c>
      <c r="H2082" t="s">
        <v>6368</v>
      </c>
      <c r="I2082" t="s">
        <v>12684</v>
      </c>
      <c r="J2082" t="s">
        <v>12682</v>
      </c>
      <c r="K2082" t="s">
        <v>12685</v>
      </c>
      <c r="L2082" t="s">
        <v>37</v>
      </c>
      <c r="M2082" t="s">
        <v>38</v>
      </c>
      <c r="N2082" t="s">
        <v>39</v>
      </c>
      <c r="O2082" t="s">
        <v>27</v>
      </c>
      <c r="P2082" t="s">
        <v>27</v>
      </c>
      <c r="Q2082" t="s">
        <v>27</v>
      </c>
      <c r="R2082" t="s">
        <v>27</v>
      </c>
      <c r="S2082" t="s">
        <v>40</v>
      </c>
      <c r="T2082" t="s">
        <v>146</v>
      </c>
      <c r="U2082" t="s">
        <v>147</v>
      </c>
      <c r="V2082" t="s">
        <v>27</v>
      </c>
      <c r="W2082" t="s">
        <v>43</v>
      </c>
      <c r="X2082" t="s">
        <v>27</v>
      </c>
      <c r="Y2082" t="s">
        <v>27</v>
      </c>
      <c r="Z2082" t="s">
        <v>44</v>
      </c>
      <c r="AA2082" t="s">
        <v>27</v>
      </c>
      <c r="AB2082" s="3" t="s">
        <v>9906</v>
      </c>
    </row>
    <row r="2083" spans="1:28" x14ac:dyDescent="0.25">
      <c r="A2083" s="3">
        <v>89050</v>
      </c>
      <c r="B2083" t="s">
        <v>12686</v>
      </c>
      <c r="C2083" t="s">
        <v>27</v>
      </c>
      <c r="D2083" s="3">
        <v>11</v>
      </c>
      <c r="E2083" t="s">
        <v>12651</v>
      </c>
      <c r="F2083" t="s">
        <v>12687</v>
      </c>
      <c r="G2083" t="s">
        <v>12688</v>
      </c>
      <c r="H2083" t="s">
        <v>6374</v>
      </c>
      <c r="I2083" t="s">
        <v>12689</v>
      </c>
      <c r="J2083" t="s">
        <v>12686</v>
      </c>
      <c r="K2083" t="s">
        <v>12690</v>
      </c>
      <c r="L2083" t="s">
        <v>100</v>
      </c>
      <c r="M2083" t="s">
        <v>101</v>
      </c>
      <c r="N2083" t="s">
        <v>102</v>
      </c>
      <c r="O2083" t="s">
        <v>12691</v>
      </c>
      <c r="P2083" t="s">
        <v>27</v>
      </c>
      <c r="Q2083" t="s">
        <v>57</v>
      </c>
      <c r="R2083" t="s">
        <v>58</v>
      </c>
      <c r="S2083" t="s">
        <v>59</v>
      </c>
      <c r="T2083" t="s">
        <v>146</v>
      </c>
      <c r="U2083" t="s">
        <v>147</v>
      </c>
      <c r="V2083" t="s">
        <v>27</v>
      </c>
      <c r="W2083" t="s">
        <v>43</v>
      </c>
      <c r="X2083" t="s">
        <v>12692</v>
      </c>
      <c r="Y2083" t="s">
        <v>27</v>
      </c>
      <c r="Z2083" t="s">
        <v>44</v>
      </c>
      <c r="AA2083" t="s">
        <v>27</v>
      </c>
      <c r="AB2083" s="3" t="s">
        <v>12693</v>
      </c>
    </row>
    <row r="2084" spans="1:28" x14ac:dyDescent="0.25">
      <c r="A2084" s="3">
        <v>89051</v>
      </c>
      <c r="B2084" t="s">
        <v>12695</v>
      </c>
      <c r="C2084" t="s">
        <v>27</v>
      </c>
      <c r="D2084" s="3">
        <v>11</v>
      </c>
      <c r="E2084" t="s">
        <v>12651</v>
      </c>
      <c r="F2084" t="s">
        <v>12583</v>
      </c>
      <c r="G2084" t="s">
        <v>12696</v>
      </c>
      <c r="H2084" t="s">
        <v>6380</v>
      </c>
      <c r="I2084" t="s">
        <v>12697</v>
      </c>
      <c r="J2084" t="s">
        <v>12695</v>
      </c>
      <c r="K2084" t="s">
        <v>12698</v>
      </c>
      <c r="L2084" t="s">
        <v>37</v>
      </c>
      <c r="M2084" t="s">
        <v>38</v>
      </c>
      <c r="N2084" t="s">
        <v>39</v>
      </c>
      <c r="O2084" t="s">
        <v>27</v>
      </c>
      <c r="P2084" t="s">
        <v>27</v>
      </c>
      <c r="Q2084" t="s">
        <v>27</v>
      </c>
      <c r="R2084" t="s">
        <v>27</v>
      </c>
      <c r="S2084" t="s">
        <v>40</v>
      </c>
      <c r="T2084" t="s">
        <v>146</v>
      </c>
      <c r="U2084" t="s">
        <v>147</v>
      </c>
      <c r="V2084" t="s">
        <v>27</v>
      </c>
      <c r="W2084" t="s">
        <v>43</v>
      </c>
      <c r="X2084" t="s">
        <v>27</v>
      </c>
      <c r="Y2084" t="s">
        <v>27</v>
      </c>
      <c r="Z2084" t="s">
        <v>44</v>
      </c>
      <c r="AA2084" t="s">
        <v>27</v>
      </c>
      <c r="AB2084" s="3" t="s">
        <v>1829</v>
      </c>
    </row>
    <row r="2085" spans="1:28" x14ac:dyDescent="0.25">
      <c r="A2085" s="3">
        <v>89052</v>
      </c>
      <c r="B2085" t="s">
        <v>12699</v>
      </c>
      <c r="C2085" t="s">
        <v>27</v>
      </c>
      <c r="D2085" s="3">
        <v>11</v>
      </c>
      <c r="E2085" t="s">
        <v>12651</v>
      </c>
      <c r="F2085" t="s">
        <v>12583</v>
      </c>
      <c r="G2085" t="s">
        <v>12700</v>
      </c>
      <c r="H2085" t="s">
        <v>6385</v>
      </c>
      <c r="I2085" t="s">
        <v>12701</v>
      </c>
      <c r="J2085" t="s">
        <v>12699</v>
      </c>
      <c r="K2085" t="s">
        <v>12702</v>
      </c>
      <c r="L2085" t="s">
        <v>100</v>
      </c>
      <c r="M2085" t="s">
        <v>101</v>
      </c>
      <c r="N2085" t="s">
        <v>102</v>
      </c>
      <c r="O2085" t="s">
        <v>27</v>
      </c>
      <c r="P2085" t="s">
        <v>27</v>
      </c>
      <c r="Q2085" t="s">
        <v>27</v>
      </c>
      <c r="R2085" t="s">
        <v>27</v>
      </c>
      <c r="S2085" t="s">
        <v>40</v>
      </c>
      <c r="T2085" t="s">
        <v>146</v>
      </c>
      <c r="U2085" t="s">
        <v>147</v>
      </c>
      <c r="V2085" t="s">
        <v>27</v>
      </c>
      <c r="W2085" t="s">
        <v>43</v>
      </c>
      <c r="X2085" t="s">
        <v>27</v>
      </c>
      <c r="Y2085" t="s">
        <v>27</v>
      </c>
      <c r="Z2085" t="s">
        <v>44</v>
      </c>
      <c r="AA2085" t="s">
        <v>27</v>
      </c>
      <c r="AB2085" s="3" t="s">
        <v>12703</v>
      </c>
    </row>
    <row r="2086" spans="1:28" x14ac:dyDescent="0.25">
      <c r="A2086" s="3">
        <v>89053</v>
      </c>
      <c r="B2086" t="s">
        <v>12705</v>
      </c>
      <c r="C2086" t="s">
        <v>27</v>
      </c>
      <c r="D2086" s="3">
        <v>11</v>
      </c>
      <c r="E2086" t="s">
        <v>12651</v>
      </c>
      <c r="F2086" t="s">
        <v>12583</v>
      </c>
      <c r="G2086" t="s">
        <v>12706</v>
      </c>
      <c r="H2086" t="s">
        <v>6391</v>
      </c>
      <c r="I2086" t="s">
        <v>12707</v>
      </c>
      <c r="J2086" t="s">
        <v>12705</v>
      </c>
      <c r="K2086" t="s">
        <v>12708</v>
      </c>
      <c r="L2086" t="s">
        <v>100</v>
      </c>
      <c r="M2086" t="s">
        <v>101</v>
      </c>
      <c r="N2086" t="s">
        <v>102</v>
      </c>
      <c r="O2086" t="s">
        <v>27</v>
      </c>
      <c r="P2086" t="s">
        <v>27</v>
      </c>
      <c r="Q2086" t="s">
        <v>27</v>
      </c>
      <c r="R2086" t="s">
        <v>27</v>
      </c>
      <c r="S2086" t="s">
        <v>40</v>
      </c>
      <c r="T2086" t="s">
        <v>146</v>
      </c>
      <c r="U2086" t="s">
        <v>147</v>
      </c>
      <c r="V2086" t="s">
        <v>27</v>
      </c>
      <c r="W2086" t="s">
        <v>43</v>
      </c>
      <c r="X2086" t="s">
        <v>27</v>
      </c>
      <c r="Y2086" t="s">
        <v>27</v>
      </c>
      <c r="Z2086" t="s">
        <v>44</v>
      </c>
      <c r="AA2086" t="s">
        <v>27</v>
      </c>
      <c r="AB2086" s="3" t="s">
        <v>246</v>
      </c>
    </row>
    <row r="2087" spans="1:28" x14ac:dyDescent="0.25">
      <c r="A2087" s="3">
        <v>89054</v>
      </c>
      <c r="B2087" t="s">
        <v>12709</v>
      </c>
      <c r="C2087" t="s">
        <v>27</v>
      </c>
      <c r="D2087" s="3">
        <v>11</v>
      </c>
      <c r="E2087" t="s">
        <v>12651</v>
      </c>
      <c r="F2087" t="s">
        <v>12583</v>
      </c>
      <c r="G2087" t="s">
        <v>12710</v>
      </c>
      <c r="H2087" t="s">
        <v>6396</v>
      </c>
      <c r="I2087" t="s">
        <v>12711</v>
      </c>
      <c r="J2087" t="s">
        <v>12709</v>
      </c>
      <c r="K2087" t="s">
        <v>12712</v>
      </c>
      <c r="L2087" t="s">
        <v>100</v>
      </c>
      <c r="M2087" t="s">
        <v>101</v>
      </c>
      <c r="N2087" t="s">
        <v>102</v>
      </c>
      <c r="O2087" t="s">
        <v>27</v>
      </c>
      <c r="P2087" t="s">
        <v>27</v>
      </c>
      <c r="Q2087" t="s">
        <v>27</v>
      </c>
      <c r="R2087" t="s">
        <v>27</v>
      </c>
      <c r="S2087" t="s">
        <v>59</v>
      </c>
      <c r="T2087" t="s">
        <v>146</v>
      </c>
      <c r="U2087" t="s">
        <v>147</v>
      </c>
      <c r="V2087" t="s">
        <v>27</v>
      </c>
      <c r="W2087" t="s">
        <v>43</v>
      </c>
      <c r="X2087" t="s">
        <v>27</v>
      </c>
      <c r="Y2087" t="s">
        <v>27</v>
      </c>
      <c r="Z2087" t="s">
        <v>44</v>
      </c>
      <c r="AA2087" t="s">
        <v>27</v>
      </c>
      <c r="AB2087" s="3" t="s">
        <v>12713</v>
      </c>
    </row>
    <row r="2088" spans="1:28" x14ac:dyDescent="0.25">
      <c r="A2088" s="3">
        <v>89055</v>
      </c>
      <c r="B2088" t="s">
        <v>12714</v>
      </c>
      <c r="C2088" t="s">
        <v>27</v>
      </c>
      <c r="D2088" s="3">
        <v>11</v>
      </c>
      <c r="E2088" t="s">
        <v>12651</v>
      </c>
      <c r="F2088" t="s">
        <v>12583</v>
      </c>
      <c r="G2088" t="s">
        <v>12715</v>
      </c>
      <c r="H2088" t="s">
        <v>6402</v>
      </c>
      <c r="I2088" t="s">
        <v>12716</v>
      </c>
      <c r="J2088" t="s">
        <v>12714</v>
      </c>
      <c r="K2088" t="s">
        <v>12717</v>
      </c>
      <c r="L2088" t="s">
        <v>100</v>
      </c>
      <c r="M2088" t="s">
        <v>101</v>
      </c>
      <c r="N2088" t="s">
        <v>102</v>
      </c>
      <c r="O2088" t="s">
        <v>27</v>
      </c>
      <c r="P2088" t="s">
        <v>27</v>
      </c>
      <c r="Q2088" t="s">
        <v>27</v>
      </c>
      <c r="R2088" t="s">
        <v>27</v>
      </c>
      <c r="S2088" t="s">
        <v>40</v>
      </c>
      <c r="T2088" t="s">
        <v>146</v>
      </c>
      <c r="U2088" t="s">
        <v>147</v>
      </c>
      <c r="V2088" t="s">
        <v>27</v>
      </c>
      <c r="W2088" t="s">
        <v>43</v>
      </c>
      <c r="X2088" t="s">
        <v>27</v>
      </c>
      <c r="Y2088" t="s">
        <v>27</v>
      </c>
      <c r="Z2088" t="s">
        <v>44</v>
      </c>
      <c r="AA2088" t="s">
        <v>27</v>
      </c>
      <c r="AB2088" s="3" t="s">
        <v>12718</v>
      </c>
    </row>
    <row r="2089" spans="1:28" x14ac:dyDescent="0.25">
      <c r="A2089" s="3">
        <v>89056</v>
      </c>
      <c r="B2089" t="s">
        <v>12719</v>
      </c>
      <c r="C2089" t="s">
        <v>172</v>
      </c>
      <c r="D2089" s="3">
        <v>11</v>
      </c>
      <c r="E2089" t="s">
        <v>12651</v>
      </c>
      <c r="F2089" t="s">
        <v>12720</v>
      </c>
      <c r="G2089" t="s">
        <v>12721</v>
      </c>
      <c r="H2089" t="s">
        <v>6410</v>
      </c>
      <c r="I2089" t="s">
        <v>12722</v>
      </c>
      <c r="J2089" t="s">
        <v>12719</v>
      </c>
      <c r="K2089" t="s">
        <v>12723</v>
      </c>
      <c r="L2089" t="s">
        <v>100</v>
      </c>
      <c r="M2089" t="s">
        <v>101</v>
      </c>
      <c r="N2089" t="s">
        <v>102</v>
      </c>
      <c r="O2089" t="s">
        <v>12724</v>
      </c>
      <c r="P2089" t="s">
        <v>27</v>
      </c>
      <c r="Q2089" t="s">
        <v>57</v>
      </c>
      <c r="R2089" t="s">
        <v>58</v>
      </c>
      <c r="S2089" t="s">
        <v>40</v>
      </c>
      <c r="T2089" t="s">
        <v>146</v>
      </c>
      <c r="U2089" t="s">
        <v>147</v>
      </c>
      <c r="V2089" t="s">
        <v>1858</v>
      </c>
      <c r="W2089" t="s">
        <v>43</v>
      </c>
      <c r="X2089" t="s">
        <v>12725</v>
      </c>
      <c r="Y2089" t="s">
        <v>27</v>
      </c>
      <c r="Z2089" t="s">
        <v>44</v>
      </c>
      <c r="AA2089" t="s">
        <v>27</v>
      </c>
      <c r="AB2089" s="3" t="s">
        <v>12726</v>
      </c>
    </row>
    <row r="2090" spans="1:28" x14ac:dyDescent="0.25">
      <c r="A2090" s="3">
        <v>89057</v>
      </c>
      <c r="B2090" t="s">
        <v>12728</v>
      </c>
      <c r="C2090" t="s">
        <v>27</v>
      </c>
      <c r="D2090" s="3">
        <v>11</v>
      </c>
      <c r="E2090" t="s">
        <v>12651</v>
      </c>
      <c r="F2090" t="s">
        <v>12583</v>
      </c>
      <c r="G2090" t="s">
        <v>12729</v>
      </c>
      <c r="H2090" t="s">
        <v>6416</v>
      </c>
      <c r="I2090" t="s">
        <v>12730</v>
      </c>
      <c r="J2090" t="s">
        <v>12728</v>
      </c>
      <c r="K2090" t="s">
        <v>12731</v>
      </c>
      <c r="L2090" t="s">
        <v>37</v>
      </c>
      <c r="M2090" t="s">
        <v>38</v>
      </c>
      <c r="N2090" t="s">
        <v>39</v>
      </c>
      <c r="O2090" t="s">
        <v>27</v>
      </c>
      <c r="P2090" t="s">
        <v>27</v>
      </c>
      <c r="Q2090" t="s">
        <v>27</v>
      </c>
      <c r="R2090" t="s">
        <v>27</v>
      </c>
      <c r="S2090" t="s">
        <v>40</v>
      </c>
      <c r="T2090" t="s">
        <v>41</v>
      </c>
      <c r="U2090" t="s">
        <v>42</v>
      </c>
      <c r="V2090" t="s">
        <v>27</v>
      </c>
      <c r="W2090" t="s">
        <v>43</v>
      </c>
      <c r="X2090" t="s">
        <v>27</v>
      </c>
      <c r="Y2090" t="s">
        <v>27</v>
      </c>
      <c r="Z2090" t="s">
        <v>44</v>
      </c>
      <c r="AA2090" t="s">
        <v>27</v>
      </c>
      <c r="AB2090" s="3" t="s">
        <v>12732</v>
      </c>
    </row>
    <row r="2091" spans="1:28" x14ac:dyDescent="0.25">
      <c r="A2091" s="3">
        <v>89058</v>
      </c>
      <c r="B2091" t="s">
        <v>12733</v>
      </c>
      <c r="C2091" t="s">
        <v>27</v>
      </c>
      <c r="D2091" s="3">
        <v>11</v>
      </c>
      <c r="E2091" t="s">
        <v>12651</v>
      </c>
      <c r="F2091" t="s">
        <v>12583</v>
      </c>
      <c r="G2091" t="s">
        <v>12734</v>
      </c>
      <c r="H2091" t="s">
        <v>6424</v>
      </c>
      <c r="I2091" t="s">
        <v>12735</v>
      </c>
      <c r="J2091" t="s">
        <v>12733</v>
      </c>
      <c r="K2091" t="s">
        <v>12736</v>
      </c>
      <c r="L2091" t="s">
        <v>37</v>
      </c>
      <c r="M2091" t="s">
        <v>38</v>
      </c>
      <c r="N2091" t="s">
        <v>39</v>
      </c>
      <c r="O2091" t="s">
        <v>27</v>
      </c>
      <c r="P2091" t="s">
        <v>27</v>
      </c>
      <c r="Q2091" t="s">
        <v>27</v>
      </c>
      <c r="R2091" t="s">
        <v>27</v>
      </c>
      <c r="S2091" t="s">
        <v>40</v>
      </c>
      <c r="T2091" t="s">
        <v>146</v>
      </c>
      <c r="U2091" t="s">
        <v>147</v>
      </c>
      <c r="V2091" t="s">
        <v>27</v>
      </c>
      <c r="W2091" t="s">
        <v>43</v>
      </c>
      <c r="X2091" t="s">
        <v>27</v>
      </c>
      <c r="Y2091" t="s">
        <v>27</v>
      </c>
      <c r="Z2091" t="s">
        <v>44</v>
      </c>
      <c r="AA2091" t="s">
        <v>27</v>
      </c>
      <c r="AB2091" s="3" t="s">
        <v>246</v>
      </c>
    </row>
    <row r="2092" spans="1:28" x14ac:dyDescent="0.25">
      <c r="A2092" s="3">
        <v>89059</v>
      </c>
      <c r="B2092" t="s">
        <v>12737</v>
      </c>
      <c r="C2092" t="s">
        <v>27</v>
      </c>
      <c r="D2092" s="3">
        <v>11</v>
      </c>
      <c r="E2092" t="s">
        <v>12651</v>
      </c>
      <c r="F2092" t="s">
        <v>12583</v>
      </c>
      <c r="G2092" t="s">
        <v>12738</v>
      </c>
      <c r="H2092" t="s">
        <v>6429</v>
      </c>
      <c r="I2092" t="s">
        <v>12739</v>
      </c>
      <c r="J2092" t="s">
        <v>12737</v>
      </c>
      <c r="K2092" t="s">
        <v>12740</v>
      </c>
      <c r="L2092" t="s">
        <v>37</v>
      </c>
      <c r="M2092" t="s">
        <v>38</v>
      </c>
      <c r="N2092" t="s">
        <v>39</v>
      </c>
      <c r="O2092" t="s">
        <v>27</v>
      </c>
      <c r="P2092" t="s">
        <v>27</v>
      </c>
      <c r="Q2092" t="s">
        <v>27</v>
      </c>
      <c r="R2092" t="s">
        <v>27</v>
      </c>
      <c r="S2092" t="s">
        <v>40</v>
      </c>
      <c r="T2092" t="s">
        <v>41</v>
      </c>
      <c r="U2092" t="s">
        <v>42</v>
      </c>
      <c r="V2092" t="s">
        <v>27</v>
      </c>
      <c r="W2092" t="s">
        <v>43</v>
      </c>
      <c r="X2092" t="s">
        <v>27</v>
      </c>
      <c r="Y2092" t="s">
        <v>27</v>
      </c>
      <c r="Z2092" t="s">
        <v>44</v>
      </c>
      <c r="AA2092" t="s">
        <v>27</v>
      </c>
      <c r="AB2092" s="3" t="s">
        <v>246</v>
      </c>
    </row>
    <row r="2093" spans="1:28" x14ac:dyDescent="0.25">
      <c r="A2093" s="3">
        <v>89060</v>
      </c>
      <c r="B2093" t="s">
        <v>12741</v>
      </c>
      <c r="C2093" t="s">
        <v>27</v>
      </c>
      <c r="D2093" s="3">
        <v>11</v>
      </c>
      <c r="E2093" t="s">
        <v>12651</v>
      </c>
      <c r="F2093" t="s">
        <v>12583</v>
      </c>
      <c r="G2093" t="s">
        <v>12742</v>
      </c>
      <c r="H2093" t="s">
        <v>6436</v>
      </c>
      <c r="I2093" t="s">
        <v>12743</v>
      </c>
      <c r="J2093" t="s">
        <v>12741</v>
      </c>
      <c r="K2093" t="s">
        <v>12744</v>
      </c>
      <c r="L2093" t="s">
        <v>100</v>
      </c>
      <c r="M2093" t="s">
        <v>101</v>
      </c>
      <c r="N2093" t="s">
        <v>102</v>
      </c>
      <c r="O2093" t="s">
        <v>27</v>
      </c>
      <c r="P2093" t="s">
        <v>27</v>
      </c>
      <c r="Q2093" t="s">
        <v>27</v>
      </c>
      <c r="R2093" t="s">
        <v>27</v>
      </c>
      <c r="S2093" t="s">
        <v>40</v>
      </c>
      <c r="T2093" t="s">
        <v>41</v>
      </c>
      <c r="U2093" t="s">
        <v>42</v>
      </c>
      <c r="V2093" t="s">
        <v>27</v>
      </c>
      <c r="W2093" t="s">
        <v>43</v>
      </c>
      <c r="X2093" t="s">
        <v>27</v>
      </c>
      <c r="Y2093" t="s">
        <v>27</v>
      </c>
      <c r="Z2093" t="s">
        <v>44</v>
      </c>
      <c r="AA2093" t="s">
        <v>27</v>
      </c>
      <c r="AB2093" s="3" t="s">
        <v>12745</v>
      </c>
    </row>
    <row r="2094" spans="1:28" x14ac:dyDescent="0.25">
      <c r="A2094" s="3">
        <v>89061</v>
      </c>
      <c r="B2094" t="s">
        <v>12747</v>
      </c>
      <c r="C2094" t="s">
        <v>172</v>
      </c>
      <c r="D2094" s="3">
        <v>11</v>
      </c>
      <c r="E2094" t="s">
        <v>12651</v>
      </c>
      <c r="F2094" t="s">
        <v>12748</v>
      </c>
      <c r="G2094" t="s">
        <v>12749</v>
      </c>
      <c r="H2094" t="s">
        <v>6443</v>
      </c>
      <c r="I2094" t="s">
        <v>12750</v>
      </c>
      <c r="J2094" t="s">
        <v>12747</v>
      </c>
      <c r="K2094" t="s">
        <v>12751</v>
      </c>
      <c r="L2094" t="s">
        <v>71</v>
      </c>
      <c r="M2094" t="s">
        <v>72</v>
      </c>
      <c r="N2094" t="s">
        <v>73</v>
      </c>
      <c r="O2094" t="s">
        <v>12752</v>
      </c>
      <c r="P2094" t="s">
        <v>27</v>
      </c>
      <c r="Q2094" t="s">
        <v>57</v>
      </c>
      <c r="R2094" t="s">
        <v>58</v>
      </c>
      <c r="S2094" t="s">
        <v>260</v>
      </c>
      <c r="T2094" t="s">
        <v>41</v>
      </c>
      <c r="U2094" t="s">
        <v>42</v>
      </c>
      <c r="V2094" t="s">
        <v>27</v>
      </c>
      <c r="W2094" t="s">
        <v>43</v>
      </c>
      <c r="X2094" t="s">
        <v>27</v>
      </c>
      <c r="Y2094" t="s">
        <v>27</v>
      </c>
      <c r="Z2094" t="s">
        <v>44</v>
      </c>
      <c r="AA2094" t="s">
        <v>27</v>
      </c>
      <c r="AB2094" s="3" t="s">
        <v>12753</v>
      </c>
    </row>
    <row r="2095" spans="1:28" x14ac:dyDescent="0.25">
      <c r="A2095" s="3">
        <v>89062</v>
      </c>
      <c r="B2095" t="s">
        <v>12754</v>
      </c>
      <c r="C2095" t="s">
        <v>27</v>
      </c>
      <c r="D2095" s="3">
        <v>11</v>
      </c>
      <c r="E2095" t="s">
        <v>12651</v>
      </c>
      <c r="F2095" t="s">
        <v>12755</v>
      </c>
      <c r="G2095" t="s">
        <v>12756</v>
      </c>
      <c r="H2095" t="s">
        <v>6449</v>
      </c>
      <c r="I2095" t="s">
        <v>12757</v>
      </c>
      <c r="J2095" t="s">
        <v>12754</v>
      </c>
      <c r="K2095" t="s">
        <v>12758</v>
      </c>
      <c r="L2095" t="s">
        <v>117</v>
      </c>
      <c r="M2095" t="s">
        <v>243</v>
      </c>
      <c r="N2095" t="s">
        <v>244</v>
      </c>
      <c r="O2095" t="s">
        <v>27</v>
      </c>
      <c r="P2095" t="s">
        <v>27</v>
      </c>
      <c r="Q2095" t="s">
        <v>27</v>
      </c>
      <c r="R2095" t="s">
        <v>27</v>
      </c>
      <c r="S2095" t="s">
        <v>40</v>
      </c>
      <c r="T2095" t="s">
        <v>41</v>
      </c>
      <c r="U2095" t="s">
        <v>42</v>
      </c>
      <c r="V2095" t="s">
        <v>27</v>
      </c>
      <c r="W2095" t="s">
        <v>43</v>
      </c>
      <c r="X2095" t="s">
        <v>27</v>
      </c>
      <c r="Y2095" t="s">
        <v>119</v>
      </c>
      <c r="Z2095" t="s">
        <v>133</v>
      </c>
      <c r="AA2095" t="s">
        <v>27</v>
      </c>
      <c r="AB2095" s="3" t="s">
        <v>12759</v>
      </c>
    </row>
    <row r="2096" spans="1:28" x14ac:dyDescent="0.25">
      <c r="A2096" s="3">
        <v>89063</v>
      </c>
      <c r="B2096" t="s">
        <v>12760</v>
      </c>
      <c r="C2096" t="s">
        <v>27</v>
      </c>
      <c r="D2096" s="3">
        <v>11</v>
      </c>
      <c r="E2096" t="s">
        <v>12651</v>
      </c>
      <c r="F2096" t="s">
        <v>12583</v>
      </c>
      <c r="G2096" t="s">
        <v>12761</v>
      </c>
      <c r="H2096" t="s">
        <v>6457</v>
      </c>
      <c r="I2096" t="s">
        <v>12762</v>
      </c>
      <c r="J2096" t="s">
        <v>12760</v>
      </c>
      <c r="K2096" t="s">
        <v>12763</v>
      </c>
      <c r="L2096" t="s">
        <v>37</v>
      </c>
      <c r="M2096" t="s">
        <v>38</v>
      </c>
      <c r="N2096" t="s">
        <v>39</v>
      </c>
      <c r="O2096" t="s">
        <v>27</v>
      </c>
      <c r="P2096" t="s">
        <v>27</v>
      </c>
      <c r="Q2096" t="s">
        <v>27</v>
      </c>
      <c r="R2096" t="s">
        <v>27</v>
      </c>
      <c r="S2096" t="s">
        <v>40</v>
      </c>
      <c r="T2096" t="s">
        <v>146</v>
      </c>
      <c r="U2096" t="s">
        <v>147</v>
      </c>
      <c r="V2096" t="s">
        <v>27</v>
      </c>
      <c r="W2096" t="s">
        <v>43</v>
      </c>
      <c r="X2096" t="s">
        <v>27</v>
      </c>
      <c r="Y2096" t="s">
        <v>27</v>
      </c>
      <c r="Z2096" t="s">
        <v>44</v>
      </c>
      <c r="AA2096" t="s">
        <v>27</v>
      </c>
      <c r="AB2096" s="3" t="s">
        <v>12764</v>
      </c>
    </row>
    <row r="2097" spans="1:28" x14ac:dyDescent="0.25">
      <c r="A2097" s="3">
        <v>89064</v>
      </c>
      <c r="B2097" t="s">
        <v>12765</v>
      </c>
      <c r="C2097" t="s">
        <v>27</v>
      </c>
      <c r="D2097" s="3">
        <v>11</v>
      </c>
      <c r="E2097" t="s">
        <v>12651</v>
      </c>
      <c r="F2097" t="s">
        <v>12583</v>
      </c>
      <c r="G2097" t="s">
        <v>12766</v>
      </c>
      <c r="H2097" t="s">
        <v>6466</v>
      </c>
      <c r="I2097" t="s">
        <v>12767</v>
      </c>
      <c r="J2097" t="s">
        <v>12765</v>
      </c>
      <c r="K2097" t="s">
        <v>12768</v>
      </c>
      <c r="L2097" t="s">
        <v>37</v>
      </c>
      <c r="M2097" t="s">
        <v>38</v>
      </c>
      <c r="N2097" t="s">
        <v>39</v>
      </c>
      <c r="O2097" t="s">
        <v>27</v>
      </c>
      <c r="P2097" t="s">
        <v>27</v>
      </c>
      <c r="Q2097" t="s">
        <v>27</v>
      </c>
      <c r="R2097" t="s">
        <v>27</v>
      </c>
      <c r="S2097" t="s">
        <v>40</v>
      </c>
      <c r="T2097" t="s">
        <v>146</v>
      </c>
      <c r="U2097" t="s">
        <v>147</v>
      </c>
      <c r="V2097" t="s">
        <v>27</v>
      </c>
      <c r="W2097" t="s">
        <v>43</v>
      </c>
      <c r="X2097" t="s">
        <v>27</v>
      </c>
      <c r="Y2097" t="s">
        <v>27</v>
      </c>
      <c r="Z2097" t="s">
        <v>44</v>
      </c>
      <c r="AA2097" t="s">
        <v>27</v>
      </c>
      <c r="AB2097" s="3" t="s">
        <v>246</v>
      </c>
    </row>
    <row r="2098" spans="1:28" x14ac:dyDescent="0.25">
      <c r="A2098" s="3">
        <v>89065</v>
      </c>
      <c r="B2098" t="s">
        <v>12769</v>
      </c>
      <c r="C2098" t="s">
        <v>64</v>
      </c>
      <c r="D2098" s="3">
        <v>11</v>
      </c>
      <c r="E2098" t="s">
        <v>12651</v>
      </c>
      <c r="F2098" t="s">
        <v>12770</v>
      </c>
      <c r="G2098" t="s">
        <v>12771</v>
      </c>
      <c r="H2098" t="s">
        <v>6473</v>
      </c>
      <c r="I2098" t="s">
        <v>12772</v>
      </c>
      <c r="J2098" t="s">
        <v>12769</v>
      </c>
      <c r="K2098" t="s">
        <v>12773</v>
      </c>
      <c r="L2098" t="s">
        <v>117</v>
      </c>
      <c r="M2098" t="s">
        <v>243</v>
      </c>
      <c r="N2098" t="s">
        <v>244</v>
      </c>
      <c r="O2098" t="s">
        <v>12774</v>
      </c>
      <c r="P2098" t="s">
        <v>27</v>
      </c>
      <c r="Q2098" t="s">
        <v>57</v>
      </c>
      <c r="R2098" t="s">
        <v>58</v>
      </c>
      <c r="S2098" t="s">
        <v>59</v>
      </c>
      <c r="T2098" t="s">
        <v>146</v>
      </c>
      <c r="U2098" t="s">
        <v>147</v>
      </c>
      <c r="V2098" t="s">
        <v>1873</v>
      </c>
      <c r="W2098" t="s">
        <v>43</v>
      </c>
      <c r="X2098" t="s">
        <v>12775</v>
      </c>
      <c r="Y2098" t="s">
        <v>27</v>
      </c>
      <c r="Z2098" t="s">
        <v>44</v>
      </c>
      <c r="AA2098" t="s">
        <v>27</v>
      </c>
      <c r="AB2098" s="3" t="s">
        <v>12776</v>
      </c>
    </row>
    <row r="2099" spans="1:28" x14ac:dyDescent="0.25">
      <c r="A2099" s="3">
        <v>89066</v>
      </c>
      <c r="B2099" t="s">
        <v>12778</v>
      </c>
      <c r="C2099" t="s">
        <v>27</v>
      </c>
      <c r="D2099" s="3">
        <v>11</v>
      </c>
      <c r="E2099" t="s">
        <v>12651</v>
      </c>
      <c r="F2099" t="s">
        <v>12583</v>
      </c>
      <c r="G2099" t="s">
        <v>12779</v>
      </c>
      <c r="H2099" t="s">
        <v>6479</v>
      </c>
      <c r="I2099" t="s">
        <v>12780</v>
      </c>
      <c r="J2099" t="s">
        <v>12778</v>
      </c>
      <c r="K2099" t="s">
        <v>12781</v>
      </c>
      <c r="L2099" t="s">
        <v>100</v>
      </c>
      <c r="M2099" t="s">
        <v>101</v>
      </c>
      <c r="N2099" t="s">
        <v>102</v>
      </c>
      <c r="O2099" t="s">
        <v>27</v>
      </c>
      <c r="P2099" t="s">
        <v>27</v>
      </c>
      <c r="Q2099" t="s">
        <v>27</v>
      </c>
      <c r="R2099" t="s">
        <v>27</v>
      </c>
      <c r="S2099" t="s">
        <v>40</v>
      </c>
      <c r="T2099" t="s">
        <v>146</v>
      </c>
      <c r="U2099" t="s">
        <v>147</v>
      </c>
      <c r="V2099" t="s">
        <v>27</v>
      </c>
      <c r="W2099" t="s">
        <v>43</v>
      </c>
      <c r="X2099" t="s">
        <v>27</v>
      </c>
      <c r="Y2099" t="s">
        <v>27</v>
      </c>
      <c r="Z2099" t="s">
        <v>44</v>
      </c>
      <c r="AA2099" t="s">
        <v>27</v>
      </c>
      <c r="AB2099" s="3" t="s">
        <v>12782</v>
      </c>
    </row>
    <row r="2100" spans="1:28" x14ac:dyDescent="0.25">
      <c r="A2100" s="3">
        <v>89067</v>
      </c>
      <c r="B2100" t="s">
        <v>12783</v>
      </c>
      <c r="C2100" t="s">
        <v>27</v>
      </c>
      <c r="D2100" s="3">
        <v>11</v>
      </c>
      <c r="E2100" t="s">
        <v>12651</v>
      </c>
      <c r="F2100" t="s">
        <v>12583</v>
      </c>
      <c r="G2100" t="s">
        <v>12784</v>
      </c>
      <c r="H2100" t="s">
        <v>6485</v>
      </c>
      <c r="I2100" t="s">
        <v>12785</v>
      </c>
      <c r="J2100" t="s">
        <v>12783</v>
      </c>
      <c r="K2100" t="s">
        <v>12786</v>
      </c>
      <c r="L2100" t="s">
        <v>37</v>
      </c>
      <c r="M2100" t="s">
        <v>38</v>
      </c>
      <c r="N2100" t="s">
        <v>39</v>
      </c>
      <c r="O2100" t="s">
        <v>27</v>
      </c>
      <c r="P2100" t="s">
        <v>27</v>
      </c>
      <c r="Q2100" t="s">
        <v>27</v>
      </c>
      <c r="R2100" t="s">
        <v>27</v>
      </c>
      <c r="S2100" t="s">
        <v>40</v>
      </c>
      <c r="T2100" t="s">
        <v>41</v>
      </c>
      <c r="U2100" t="s">
        <v>42</v>
      </c>
      <c r="V2100" t="s">
        <v>27</v>
      </c>
      <c r="W2100" t="s">
        <v>43</v>
      </c>
      <c r="X2100" t="s">
        <v>27</v>
      </c>
      <c r="Y2100" t="s">
        <v>27</v>
      </c>
      <c r="Z2100" t="s">
        <v>44</v>
      </c>
      <c r="AA2100" t="s">
        <v>27</v>
      </c>
      <c r="AB2100" s="3" t="s">
        <v>246</v>
      </c>
    </row>
    <row r="2101" spans="1:28" x14ac:dyDescent="0.25">
      <c r="A2101" s="3">
        <v>89068</v>
      </c>
      <c r="B2101" t="s">
        <v>12787</v>
      </c>
      <c r="C2101" t="s">
        <v>64</v>
      </c>
      <c r="D2101" s="3">
        <v>11</v>
      </c>
      <c r="E2101" t="s">
        <v>12651</v>
      </c>
      <c r="F2101" t="s">
        <v>12788</v>
      </c>
      <c r="G2101" t="s">
        <v>12789</v>
      </c>
      <c r="H2101" t="s">
        <v>6491</v>
      </c>
      <c r="I2101" t="s">
        <v>12790</v>
      </c>
      <c r="J2101" t="s">
        <v>12787</v>
      </c>
      <c r="K2101" t="s">
        <v>12791</v>
      </c>
      <c r="L2101" t="s">
        <v>100</v>
      </c>
      <c r="M2101" t="s">
        <v>101</v>
      </c>
      <c r="N2101" t="s">
        <v>102</v>
      </c>
      <c r="O2101" t="s">
        <v>12792</v>
      </c>
      <c r="P2101" t="s">
        <v>27</v>
      </c>
      <c r="Q2101" t="s">
        <v>57</v>
      </c>
      <c r="R2101" t="s">
        <v>58</v>
      </c>
      <c r="S2101" t="s">
        <v>40</v>
      </c>
      <c r="T2101" t="s">
        <v>146</v>
      </c>
      <c r="U2101" t="s">
        <v>147</v>
      </c>
      <c r="V2101" t="s">
        <v>27</v>
      </c>
      <c r="W2101" t="s">
        <v>43</v>
      </c>
      <c r="X2101" t="s">
        <v>27</v>
      </c>
      <c r="Y2101" t="s">
        <v>27</v>
      </c>
      <c r="Z2101" t="s">
        <v>44</v>
      </c>
      <c r="AA2101" t="s">
        <v>27</v>
      </c>
      <c r="AB2101" s="3" t="s">
        <v>12793</v>
      </c>
    </row>
    <row r="2102" spans="1:28" x14ac:dyDescent="0.25">
      <c r="A2102" s="3">
        <v>89069</v>
      </c>
      <c r="B2102" t="s">
        <v>12794</v>
      </c>
      <c r="C2102" t="s">
        <v>64</v>
      </c>
      <c r="D2102" s="3">
        <v>11</v>
      </c>
      <c r="E2102" t="s">
        <v>12651</v>
      </c>
      <c r="F2102" t="s">
        <v>12795</v>
      </c>
      <c r="G2102" t="s">
        <v>12796</v>
      </c>
      <c r="H2102" t="s">
        <v>6498</v>
      </c>
      <c r="I2102" t="s">
        <v>12797</v>
      </c>
      <c r="J2102" t="s">
        <v>12794</v>
      </c>
      <c r="K2102" t="s">
        <v>12798</v>
      </c>
      <c r="L2102" t="s">
        <v>117</v>
      </c>
      <c r="M2102" t="s">
        <v>243</v>
      </c>
      <c r="N2102" t="s">
        <v>244</v>
      </c>
      <c r="O2102" t="s">
        <v>27</v>
      </c>
      <c r="P2102" t="s">
        <v>27</v>
      </c>
      <c r="Q2102" t="s">
        <v>27</v>
      </c>
      <c r="R2102" t="s">
        <v>27</v>
      </c>
      <c r="S2102" t="s">
        <v>260</v>
      </c>
      <c r="T2102" t="s">
        <v>146</v>
      </c>
      <c r="U2102" t="s">
        <v>147</v>
      </c>
      <c r="V2102" t="s">
        <v>27</v>
      </c>
      <c r="W2102" t="s">
        <v>43</v>
      </c>
      <c r="X2102" t="s">
        <v>27</v>
      </c>
      <c r="Y2102" t="s">
        <v>27</v>
      </c>
      <c r="Z2102" t="s">
        <v>44</v>
      </c>
      <c r="AA2102" t="s">
        <v>27</v>
      </c>
      <c r="AB2102" s="3" t="s">
        <v>12799</v>
      </c>
    </row>
    <row r="2103" spans="1:28" x14ac:dyDescent="0.25">
      <c r="A2103" s="3">
        <v>89070</v>
      </c>
      <c r="B2103" t="s">
        <v>12801</v>
      </c>
      <c r="C2103" t="s">
        <v>27</v>
      </c>
      <c r="D2103" s="3">
        <v>11</v>
      </c>
      <c r="E2103" t="s">
        <v>12651</v>
      </c>
      <c r="F2103" t="s">
        <v>12583</v>
      </c>
      <c r="G2103" t="s">
        <v>12802</v>
      </c>
      <c r="H2103" t="s">
        <v>6504</v>
      </c>
      <c r="I2103" t="s">
        <v>12803</v>
      </c>
      <c r="J2103" t="s">
        <v>12801</v>
      </c>
      <c r="K2103" t="s">
        <v>12804</v>
      </c>
      <c r="L2103" t="s">
        <v>100</v>
      </c>
      <c r="M2103" t="s">
        <v>101</v>
      </c>
      <c r="N2103" t="s">
        <v>102</v>
      </c>
      <c r="O2103" t="s">
        <v>27</v>
      </c>
      <c r="P2103" t="s">
        <v>27</v>
      </c>
      <c r="Q2103" t="s">
        <v>27</v>
      </c>
      <c r="R2103" t="s">
        <v>27</v>
      </c>
      <c r="S2103" t="s">
        <v>40</v>
      </c>
      <c r="T2103" t="s">
        <v>146</v>
      </c>
      <c r="U2103" t="s">
        <v>147</v>
      </c>
      <c r="V2103" t="s">
        <v>27</v>
      </c>
      <c r="W2103" t="s">
        <v>43</v>
      </c>
      <c r="X2103" t="s">
        <v>27</v>
      </c>
      <c r="Y2103" t="s">
        <v>27</v>
      </c>
      <c r="Z2103" t="s">
        <v>44</v>
      </c>
      <c r="AA2103" t="s">
        <v>27</v>
      </c>
      <c r="AB2103" s="3" t="s">
        <v>12805</v>
      </c>
    </row>
    <row r="2104" spans="1:28" x14ac:dyDescent="0.25">
      <c r="A2104" s="3">
        <v>89071</v>
      </c>
      <c r="B2104" t="s">
        <v>12806</v>
      </c>
      <c r="C2104" t="s">
        <v>172</v>
      </c>
      <c r="D2104" s="3">
        <v>11</v>
      </c>
      <c r="E2104" t="s">
        <v>12651</v>
      </c>
      <c r="F2104" t="s">
        <v>12807</v>
      </c>
      <c r="G2104" t="s">
        <v>12808</v>
      </c>
      <c r="H2104" t="s">
        <v>6510</v>
      </c>
      <c r="I2104" t="s">
        <v>12809</v>
      </c>
      <c r="J2104" t="s">
        <v>12806</v>
      </c>
      <c r="K2104" t="s">
        <v>12810</v>
      </c>
      <c r="L2104" t="s">
        <v>100</v>
      </c>
      <c r="M2104" t="s">
        <v>101</v>
      </c>
      <c r="N2104" t="s">
        <v>102</v>
      </c>
      <c r="O2104" t="s">
        <v>27</v>
      </c>
      <c r="P2104" t="s">
        <v>27</v>
      </c>
      <c r="Q2104" t="s">
        <v>27</v>
      </c>
      <c r="R2104" t="s">
        <v>27</v>
      </c>
      <c r="S2104" t="s">
        <v>40</v>
      </c>
      <c r="T2104" t="s">
        <v>146</v>
      </c>
      <c r="U2104" t="s">
        <v>147</v>
      </c>
      <c r="V2104" t="s">
        <v>27</v>
      </c>
      <c r="W2104" t="s">
        <v>43</v>
      </c>
      <c r="X2104" t="s">
        <v>27</v>
      </c>
      <c r="Y2104" t="s">
        <v>27</v>
      </c>
      <c r="Z2104" t="s">
        <v>44</v>
      </c>
      <c r="AA2104" t="s">
        <v>27</v>
      </c>
      <c r="AB2104" s="3" t="s">
        <v>12811</v>
      </c>
    </row>
    <row r="2105" spans="1:28" x14ac:dyDescent="0.25">
      <c r="A2105" s="3">
        <v>89072</v>
      </c>
      <c r="B2105" t="s">
        <v>12812</v>
      </c>
      <c r="C2105" t="s">
        <v>27</v>
      </c>
      <c r="D2105" s="3">
        <v>11</v>
      </c>
      <c r="E2105" t="s">
        <v>436</v>
      </c>
      <c r="F2105" t="s">
        <v>12813</v>
      </c>
      <c r="G2105" t="s">
        <v>12814</v>
      </c>
      <c r="H2105" t="s">
        <v>6516</v>
      </c>
      <c r="I2105" t="s">
        <v>12815</v>
      </c>
      <c r="J2105" t="s">
        <v>12812</v>
      </c>
      <c r="K2105" t="s">
        <v>12816</v>
      </c>
      <c r="L2105" t="s">
        <v>53</v>
      </c>
      <c r="M2105" t="s">
        <v>54</v>
      </c>
      <c r="N2105" t="s">
        <v>55</v>
      </c>
      <c r="O2105" t="s">
        <v>27</v>
      </c>
      <c r="P2105" t="s">
        <v>27</v>
      </c>
      <c r="Q2105" t="s">
        <v>27</v>
      </c>
      <c r="R2105" t="s">
        <v>27</v>
      </c>
      <c r="S2105" t="s">
        <v>59</v>
      </c>
      <c r="T2105" t="s">
        <v>146</v>
      </c>
      <c r="U2105" t="s">
        <v>147</v>
      </c>
      <c r="V2105" t="s">
        <v>27</v>
      </c>
      <c r="W2105" t="s">
        <v>43</v>
      </c>
      <c r="X2105" t="s">
        <v>27</v>
      </c>
      <c r="Y2105" t="s">
        <v>27</v>
      </c>
      <c r="Z2105" t="s">
        <v>44</v>
      </c>
      <c r="AA2105" t="s">
        <v>27</v>
      </c>
      <c r="AB2105" s="3" t="s">
        <v>12817</v>
      </c>
    </row>
    <row r="2106" spans="1:28" x14ac:dyDescent="0.25">
      <c r="A2106" s="3">
        <v>89073</v>
      </c>
      <c r="B2106" t="s">
        <v>12818</v>
      </c>
      <c r="C2106" t="s">
        <v>27</v>
      </c>
      <c r="D2106" s="3">
        <v>11</v>
      </c>
      <c r="E2106" t="s">
        <v>436</v>
      </c>
      <c r="F2106" t="s">
        <v>12813</v>
      </c>
      <c r="G2106" t="s">
        <v>12819</v>
      </c>
      <c r="H2106" t="s">
        <v>6522</v>
      </c>
      <c r="I2106" t="s">
        <v>12820</v>
      </c>
      <c r="J2106" t="s">
        <v>12818</v>
      </c>
      <c r="K2106" t="s">
        <v>12821</v>
      </c>
      <c r="L2106" t="s">
        <v>37</v>
      </c>
      <c r="M2106" t="s">
        <v>38</v>
      </c>
      <c r="N2106" t="s">
        <v>39</v>
      </c>
      <c r="O2106" t="s">
        <v>27</v>
      </c>
      <c r="P2106" t="s">
        <v>27</v>
      </c>
      <c r="Q2106" t="s">
        <v>27</v>
      </c>
      <c r="R2106" t="s">
        <v>27</v>
      </c>
      <c r="S2106" t="s">
        <v>40</v>
      </c>
      <c r="T2106" t="s">
        <v>146</v>
      </c>
      <c r="U2106" t="s">
        <v>147</v>
      </c>
      <c r="V2106" t="s">
        <v>27</v>
      </c>
      <c r="W2106" t="s">
        <v>43</v>
      </c>
      <c r="X2106" t="s">
        <v>27</v>
      </c>
      <c r="Y2106" t="s">
        <v>27</v>
      </c>
      <c r="Z2106" t="s">
        <v>44</v>
      </c>
      <c r="AA2106" t="s">
        <v>27</v>
      </c>
      <c r="AB2106" s="3" t="s">
        <v>246</v>
      </c>
    </row>
    <row r="2107" spans="1:28" x14ac:dyDescent="0.25">
      <c r="A2107" s="3">
        <v>89074</v>
      </c>
      <c r="B2107" t="s">
        <v>12823</v>
      </c>
      <c r="C2107" t="s">
        <v>27</v>
      </c>
      <c r="D2107" s="3">
        <v>11</v>
      </c>
      <c r="E2107" t="s">
        <v>436</v>
      </c>
      <c r="F2107" t="s">
        <v>12813</v>
      </c>
      <c r="G2107" t="s">
        <v>12824</v>
      </c>
      <c r="H2107" t="s">
        <v>6529</v>
      </c>
      <c r="I2107" t="s">
        <v>12825</v>
      </c>
      <c r="J2107" t="s">
        <v>12823</v>
      </c>
      <c r="K2107" t="s">
        <v>12826</v>
      </c>
      <c r="L2107" t="s">
        <v>37</v>
      </c>
      <c r="M2107" t="s">
        <v>38</v>
      </c>
      <c r="N2107" t="s">
        <v>39</v>
      </c>
      <c r="O2107" t="s">
        <v>27</v>
      </c>
      <c r="P2107" t="s">
        <v>27</v>
      </c>
      <c r="Q2107" t="s">
        <v>27</v>
      </c>
      <c r="R2107" t="s">
        <v>27</v>
      </c>
      <c r="S2107" t="s">
        <v>40</v>
      </c>
      <c r="T2107" t="s">
        <v>41</v>
      </c>
      <c r="U2107" t="s">
        <v>42</v>
      </c>
      <c r="V2107" t="s">
        <v>27</v>
      </c>
      <c r="W2107" t="s">
        <v>43</v>
      </c>
      <c r="X2107" t="s">
        <v>27</v>
      </c>
      <c r="Y2107" t="s">
        <v>27</v>
      </c>
      <c r="Z2107" t="s">
        <v>44</v>
      </c>
      <c r="AA2107" t="s">
        <v>27</v>
      </c>
      <c r="AB2107" s="3" t="s">
        <v>246</v>
      </c>
    </row>
    <row r="2108" spans="1:28" x14ac:dyDescent="0.25">
      <c r="A2108" s="3">
        <v>89075</v>
      </c>
      <c r="B2108" t="s">
        <v>434</v>
      </c>
      <c r="C2108" t="s">
        <v>12827</v>
      </c>
      <c r="D2108" s="3">
        <v>11</v>
      </c>
      <c r="E2108" t="s">
        <v>436</v>
      </c>
      <c r="F2108" t="s">
        <v>437</v>
      </c>
      <c r="G2108" t="s">
        <v>12828</v>
      </c>
      <c r="H2108" t="s">
        <v>6535</v>
      </c>
      <c r="I2108" t="s">
        <v>12829</v>
      </c>
      <c r="J2108" t="s">
        <v>434</v>
      </c>
      <c r="K2108" t="s">
        <v>12830</v>
      </c>
      <c r="L2108" t="s">
        <v>53</v>
      </c>
      <c r="M2108" t="s">
        <v>54</v>
      </c>
      <c r="N2108" t="s">
        <v>55</v>
      </c>
      <c r="O2108" t="s">
        <v>27</v>
      </c>
      <c r="P2108" t="s">
        <v>27</v>
      </c>
      <c r="Q2108" t="s">
        <v>27</v>
      </c>
      <c r="R2108" t="s">
        <v>27</v>
      </c>
      <c r="S2108" t="s">
        <v>59</v>
      </c>
      <c r="T2108" t="s">
        <v>41</v>
      </c>
      <c r="U2108" t="s">
        <v>42</v>
      </c>
      <c r="V2108" t="s">
        <v>27</v>
      </c>
      <c r="W2108" t="s">
        <v>43</v>
      </c>
      <c r="X2108" t="s">
        <v>27</v>
      </c>
      <c r="Y2108" t="s">
        <v>27</v>
      </c>
      <c r="Z2108" t="s">
        <v>44</v>
      </c>
      <c r="AA2108" t="s">
        <v>27</v>
      </c>
      <c r="AB2108" s="3" t="s">
        <v>12831</v>
      </c>
    </row>
    <row r="2109" spans="1:28" x14ac:dyDescent="0.25">
      <c r="A2109" s="3">
        <v>89076</v>
      </c>
      <c r="B2109" t="s">
        <v>12832</v>
      </c>
      <c r="C2109" t="s">
        <v>27</v>
      </c>
      <c r="D2109" s="3">
        <v>11</v>
      </c>
      <c r="E2109" t="s">
        <v>436</v>
      </c>
      <c r="F2109" t="s">
        <v>12813</v>
      </c>
      <c r="G2109" t="s">
        <v>12833</v>
      </c>
      <c r="H2109" t="s">
        <v>6541</v>
      </c>
      <c r="I2109" t="s">
        <v>12834</v>
      </c>
      <c r="J2109" t="s">
        <v>12832</v>
      </c>
      <c r="K2109" t="s">
        <v>12835</v>
      </c>
      <c r="L2109" t="s">
        <v>37</v>
      </c>
      <c r="M2109" t="s">
        <v>38</v>
      </c>
      <c r="N2109" t="s">
        <v>39</v>
      </c>
      <c r="O2109" t="s">
        <v>27</v>
      </c>
      <c r="P2109" t="s">
        <v>27</v>
      </c>
      <c r="Q2109" t="s">
        <v>27</v>
      </c>
      <c r="R2109" t="s">
        <v>27</v>
      </c>
      <c r="S2109" t="s">
        <v>40</v>
      </c>
      <c r="T2109" t="s">
        <v>864</v>
      </c>
      <c r="U2109" t="s">
        <v>865</v>
      </c>
      <c r="V2109" t="s">
        <v>27</v>
      </c>
      <c r="W2109" t="s">
        <v>43</v>
      </c>
      <c r="X2109" t="s">
        <v>27</v>
      </c>
      <c r="Y2109" t="s">
        <v>27</v>
      </c>
      <c r="Z2109" t="s">
        <v>44</v>
      </c>
      <c r="AA2109" t="s">
        <v>27</v>
      </c>
      <c r="AB2109" s="3" t="s">
        <v>12836</v>
      </c>
    </row>
    <row r="2110" spans="1:28" x14ac:dyDescent="0.25">
      <c r="A2110" s="3">
        <v>89077</v>
      </c>
      <c r="B2110" t="s">
        <v>12837</v>
      </c>
      <c r="C2110" t="s">
        <v>27</v>
      </c>
      <c r="D2110" s="3">
        <v>11</v>
      </c>
      <c r="E2110" t="s">
        <v>436</v>
      </c>
      <c r="F2110" t="s">
        <v>12813</v>
      </c>
      <c r="G2110" t="s">
        <v>12838</v>
      </c>
      <c r="H2110" t="s">
        <v>6547</v>
      </c>
      <c r="I2110" t="s">
        <v>12839</v>
      </c>
      <c r="J2110" t="s">
        <v>12837</v>
      </c>
      <c r="K2110" t="s">
        <v>12840</v>
      </c>
      <c r="L2110" t="s">
        <v>37</v>
      </c>
      <c r="M2110" t="s">
        <v>38</v>
      </c>
      <c r="N2110" t="s">
        <v>39</v>
      </c>
      <c r="O2110" t="s">
        <v>27</v>
      </c>
      <c r="P2110" t="s">
        <v>27</v>
      </c>
      <c r="Q2110" t="s">
        <v>27</v>
      </c>
      <c r="R2110" t="s">
        <v>27</v>
      </c>
      <c r="S2110" t="s">
        <v>40</v>
      </c>
      <c r="T2110" t="s">
        <v>41</v>
      </c>
      <c r="U2110" t="s">
        <v>42</v>
      </c>
      <c r="V2110" t="s">
        <v>27</v>
      </c>
      <c r="W2110" t="s">
        <v>43</v>
      </c>
      <c r="X2110" t="s">
        <v>27</v>
      </c>
      <c r="Y2110" t="s">
        <v>27</v>
      </c>
      <c r="Z2110" t="s">
        <v>44</v>
      </c>
      <c r="AA2110" t="s">
        <v>27</v>
      </c>
      <c r="AB2110" s="3" t="s">
        <v>246</v>
      </c>
    </row>
    <row r="2111" spans="1:28" x14ac:dyDescent="0.25">
      <c r="A2111" s="3">
        <v>89078</v>
      </c>
      <c r="B2111" t="s">
        <v>12841</v>
      </c>
      <c r="C2111" t="s">
        <v>27</v>
      </c>
      <c r="D2111" s="3">
        <v>11</v>
      </c>
      <c r="E2111" t="s">
        <v>436</v>
      </c>
      <c r="F2111" t="s">
        <v>12813</v>
      </c>
      <c r="G2111" t="s">
        <v>12842</v>
      </c>
      <c r="H2111" t="s">
        <v>6552</v>
      </c>
      <c r="I2111" t="s">
        <v>12843</v>
      </c>
      <c r="J2111" t="s">
        <v>12841</v>
      </c>
      <c r="K2111" t="s">
        <v>12844</v>
      </c>
      <c r="L2111" t="s">
        <v>37</v>
      </c>
      <c r="M2111" t="s">
        <v>38</v>
      </c>
      <c r="N2111" t="s">
        <v>39</v>
      </c>
      <c r="O2111" t="s">
        <v>27</v>
      </c>
      <c r="P2111" t="s">
        <v>27</v>
      </c>
      <c r="Q2111" t="s">
        <v>27</v>
      </c>
      <c r="R2111" t="s">
        <v>27</v>
      </c>
      <c r="S2111" t="s">
        <v>40</v>
      </c>
      <c r="T2111" t="s">
        <v>146</v>
      </c>
      <c r="U2111" t="s">
        <v>147</v>
      </c>
      <c r="V2111" t="s">
        <v>27</v>
      </c>
      <c r="W2111" t="s">
        <v>43</v>
      </c>
      <c r="X2111" t="s">
        <v>27</v>
      </c>
      <c r="Y2111" t="s">
        <v>27</v>
      </c>
      <c r="Z2111" t="s">
        <v>44</v>
      </c>
      <c r="AA2111" t="s">
        <v>27</v>
      </c>
      <c r="AB2111" s="3" t="s">
        <v>12845</v>
      </c>
    </row>
    <row r="2112" spans="1:28" x14ac:dyDescent="0.25">
      <c r="A2112" s="3">
        <v>89079</v>
      </c>
      <c r="B2112" t="s">
        <v>12846</v>
      </c>
      <c r="C2112" t="s">
        <v>27</v>
      </c>
      <c r="D2112" s="3">
        <v>11</v>
      </c>
      <c r="E2112" t="s">
        <v>436</v>
      </c>
      <c r="F2112" t="s">
        <v>12813</v>
      </c>
      <c r="G2112" t="s">
        <v>12847</v>
      </c>
      <c r="H2112" t="s">
        <v>6558</v>
      </c>
      <c r="I2112" t="s">
        <v>12848</v>
      </c>
      <c r="J2112" t="s">
        <v>12846</v>
      </c>
      <c r="K2112" t="s">
        <v>12849</v>
      </c>
      <c r="L2112" t="s">
        <v>37</v>
      </c>
      <c r="M2112" t="s">
        <v>38</v>
      </c>
      <c r="N2112" t="s">
        <v>39</v>
      </c>
      <c r="O2112" t="s">
        <v>27</v>
      </c>
      <c r="P2112" t="s">
        <v>27</v>
      </c>
      <c r="Q2112" t="s">
        <v>27</v>
      </c>
      <c r="R2112" t="s">
        <v>27</v>
      </c>
      <c r="S2112" t="s">
        <v>40</v>
      </c>
      <c r="T2112" t="s">
        <v>41</v>
      </c>
      <c r="U2112" t="s">
        <v>42</v>
      </c>
      <c r="V2112" t="s">
        <v>27</v>
      </c>
      <c r="W2112" t="s">
        <v>43</v>
      </c>
      <c r="X2112" t="s">
        <v>27</v>
      </c>
      <c r="Y2112" t="s">
        <v>27</v>
      </c>
      <c r="Z2112" t="s">
        <v>44</v>
      </c>
      <c r="AA2112" t="s">
        <v>27</v>
      </c>
      <c r="AB2112" s="3" t="s">
        <v>12850</v>
      </c>
    </row>
    <row r="2113" spans="1:28" x14ac:dyDescent="0.25">
      <c r="A2113" s="3">
        <v>89080</v>
      </c>
      <c r="B2113" t="s">
        <v>12851</v>
      </c>
      <c r="C2113" t="s">
        <v>27</v>
      </c>
      <c r="D2113" s="3">
        <v>11</v>
      </c>
      <c r="E2113" t="s">
        <v>436</v>
      </c>
      <c r="F2113" t="s">
        <v>12852</v>
      </c>
      <c r="G2113" t="s">
        <v>12853</v>
      </c>
      <c r="H2113" t="s">
        <v>6563</v>
      </c>
      <c r="I2113" t="s">
        <v>12854</v>
      </c>
      <c r="J2113" t="s">
        <v>12851</v>
      </c>
      <c r="K2113" t="s">
        <v>12855</v>
      </c>
      <c r="L2113" t="s">
        <v>37</v>
      </c>
      <c r="M2113" t="s">
        <v>38</v>
      </c>
      <c r="N2113" t="s">
        <v>39</v>
      </c>
      <c r="O2113" t="s">
        <v>12856</v>
      </c>
      <c r="P2113" t="s">
        <v>27</v>
      </c>
      <c r="Q2113" t="s">
        <v>57</v>
      </c>
      <c r="R2113" t="s">
        <v>58</v>
      </c>
      <c r="S2113" t="s">
        <v>40</v>
      </c>
      <c r="T2113" t="s">
        <v>41</v>
      </c>
      <c r="U2113" t="s">
        <v>42</v>
      </c>
      <c r="V2113" t="s">
        <v>27</v>
      </c>
      <c r="W2113" t="s">
        <v>43</v>
      </c>
      <c r="X2113" t="s">
        <v>27</v>
      </c>
      <c r="Y2113" t="s">
        <v>27</v>
      </c>
      <c r="Z2113" t="s">
        <v>44</v>
      </c>
      <c r="AA2113" t="s">
        <v>27</v>
      </c>
      <c r="AB2113" s="3" t="s">
        <v>12857</v>
      </c>
    </row>
    <row r="2114" spans="1:28" x14ac:dyDescent="0.25">
      <c r="A2114" s="3">
        <v>89081</v>
      </c>
      <c r="B2114" t="s">
        <v>12858</v>
      </c>
      <c r="C2114" t="s">
        <v>27</v>
      </c>
      <c r="D2114" s="3">
        <v>11</v>
      </c>
      <c r="E2114" t="s">
        <v>436</v>
      </c>
      <c r="F2114" t="s">
        <v>12813</v>
      </c>
      <c r="G2114" t="s">
        <v>12859</v>
      </c>
      <c r="H2114" t="s">
        <v>6569</v>
      </c>
      <c r="I2114" t="s">
        <v>12860</v>
      </c>
      <c r="J2114" t="s">
        <v>12858</v>
      </c>
      <c r="K2114" t="s">
        <v>12861</v>
      </c>
      <c r="L2114" t="s">
        <v>37</v>
      </c>
      <c r="M2114" t="s">
        <v>38</v>
      </c>
      <c r="N2114" t="s">
        <v>39</v>
      </c>
      <c r="O2114" t="s">
        <v>27</v>
      </c>
      <c r="P2114" t="s">
        <v>27</v>
      </c>
      <c r="Q2114" t="s">
        <v>27</v>
      </c>
      <c r="R2114" t="s">
        <v>27</v>
      </c>
      <c r="S2114" t="s">
        <v>40</v>
      </c>
      <c r="T2114" t="s">
        <v>41</v>
      </c>
      <c r="U2114" t="s">
        <v>42</v>
      </c>
      <c r="V2114" t="s">
        <v>27</v>
      </c>
      <c r="W2114" t="s">
        <v>43</v>
      </c>
      <c r="X2114" t="s">
        <v>27</v>
      </c>
      <c r="Y2114" t="s">
        <v>27</v>
      </c>
      <c r="Z2114" t="s">
        <v>44</v>
      </c>
      <c r="AA2114" t="s">
        <v>27</v>
      </c>
      <c r="AB2114" s="3" t="s">
        <v>246</v>
      </c>
    </row>
    <row r="2115" spans="1:28" x14ac:dyDescent="0.25">
      <c r="A2115" s="3">
        <v>89082</v>
      </c>
      <c r="B2115" t="s">
        <v>12862</v>
      </c>
      <c r="C2115" t="s">
        <v>172</v>
      </c>
      <c r="D2115" s="3">
        <v>11</v>
      </c>
      <c r="E2115" t="s">
        <v>436</v>
      </c>
      <c r="F2115" t="s">
        <v>12863</v>
      </c>
      <c r="G2115" t="s">
        <v>12864</v>
      </c>
      <c r="H2115" t="s">
        <v>6576</v>
      </c>
      <c r="I2115" t="s">
        <v>12865</v>
      </c>
      <c r="J2115" t="s">
        <v>12866</v>
      </c>
      <c r="K2115" t="s">
        <v>12867</v>
      </c>
      <c r="L2115" t="s">
        <v>117</v>
      </c>
      <c r="M2115" t="s">
        <v>243</v>
      </c>
      <c r="N2115" t="s">
        <v>244</v>
      </c>
      <c r="O2115" t="s">
        <v>12868</v>
      </c>
      <c r="P2115" t="s">
        <v>27</v>
      </c>
      <c r="Q2115" t="s">
        <v>57</v>
      </c>
      <c r="R2115" t="s">
        <v>58</v>
      </c>
      <c r="S2115" t="s">
        <v>40</v>
      </c>
      <c r="T2115" t="s">
        <v>146</v>
      </c>
      <c r="U2115" t="s">
        <v>147</v>
      </c>
      <c r="V2115" t="s">
        <v>27</v>
      </c>
      <c r="W2115" t="s">
        <v>43</v>
      </c>
      <c r="X2115" t="s">
        <v>27</v>
      </c>
      <c r="Y2115" t="s">
        <v>27</v>
      </c>
      <c r="Z2115" t="s">
        <v>44</v>
      </c>
      <c r="AA2115" t="s">
        <v>27</v>
      </c>
      <c r="AB2115" s="3" t="s">
        <v>12869</v>
      </c>
    </row>
    <row r="2116" spans="1:28" x14ac:dyDescent="0.25">
      <c r="A2116" s="3">
        <v>89083</v>
      </c>
      <c r="B2116" t="s">
        <v>12870</v>
      </c>
      <c r="C2116" t="s">
        <v>27</v>
      </c>
      <c r="D2116" s="3">
        <v>11</v>
      </c>
      <c r="E2116" t="s">
        <v>436</v>
      </c>
      <c r="F2116" t="s">
        <v>12813</v>
      </c>
      <c r="G2116" t="s">
        <v>12871</v>
      </c>
      <c r="H2116" t="s">
        <v>6583</v>
      </c>
      <c r="I2116" t="s">
        <v>12872</v>
      </c>
      <c r="J2116" t="s">
        <v>12870</v>
      </c>
      <c r="K2116" t="s">
        <v>12873</v>
      </c>
      <c r="L2116" t="s">
        <v>37</v>
      </c>
      <c r="M2116" t="s">
        <v>38</v>
      </c>
      <c r="N2116" t="s">
        <v>39</v>
      </c>
      <c r="O2116" t="s">
        <v>27</v>
      </c>
      <c r="P2116" t="s">
        <v>27</v>
      </c>
      <c r="Q2116" t="s">
        <v>27</v>
      </c>
      <c r="R2116" t="s">
        <v>27</v>
      </c>
      <c r="S2116" t="s">
        <v>40</v>
      </c>
      <c r="T2116" t="s">
        <v>146</v>
      </c>
      <c r="U2116" t="s">
        <v>147</v>
      </c>
      <c r="V2116" t="s">
        <v>27</v>
      </c>
      <c r="W2116" t="s">
        <v>43</v>
      </c>
      <c r="X2116" t="s">
        <v>27</v>
      </c>
      <c r="Y2116" t="s">
        <v>27</v>
      </c>
      <c r="Z2116" t="s">
        <v>44</v>
      </c>
      <c r="AA2116" t="s">
        <v>27</v>
      </c>
      <c r="AB2116" s="3" t="s">
        <v>246</v>
      </c>
    </row>
    <row r="2117" spans="1:28" x14ac:dyDescent="0.25">
      <c r="A2117" s="3">
        <v>89084</v>
      </c>
      <c r="B2117" t="s">
        <v>12874</v>
      </c>
      <c r="C2117" t="s">
        <v>27</v>
      </c>
      <c r="D2117" s="3">
        <v>11</v>
      </c>
      <c r="E2117" t="s">
        <v>436</v>
      </c>
      <c r="F2117" t="s">
        <v>12813</v>
      </c>
      <c r="G2117" t="s">
        <v>12875</v>
      </c>
      <c r="H2117" t="s">
        <v>6590</v>
      </c>
      <c r="I2117" t="s">
        <v>12876</v>
      </c>
      <c r="J2117" t="s">
        <v>12874</v>
      </c>
      <c r="K2117" t="s">
        <v>12877</v>
      </c>
      <c r="L2117" t="s">
        <v>100</v>
      </c>
      <c r="M2117" t="s">
        <v>101</v>
      </c>
      <c r="N2117" t="s">
        <v>102</v>
      </c>
      <c r="O2117" t="s">
        <v>27</v>
      </c>
      <c r="P2117" t="s">
        <v>27</v>
      </c>
      <c r="Q2117" t="s">
        <v>27</v>
      </c>
      <c r="R2117" t="s">
        <v>27</v>
      </c>
      <c r="S2117" t="s">
        <v>40</v>
      </c>
      <c r="T2117" t="s">
        <v>146</v>
      </c>
      <c r="U2117" t="s">
        <v>147</v>
      </c>
      <c r="V2117" t="s">
        <v>27</v>
      </c>
      <c r="W2117" t="s">
        <v>43</v>
      </c>
      <c r="X2117" t="s">
        <v>27</v>
      </c>
      <c r="Y2117" t="s">
        <v>27</v>
      </c>
      <c r="Z2117" t="s">
        <v>44</v>
      </c>
      <c r="AA2117" t="s">
        <v>27</v>
      </c>
      <c r="AB2117" s="3" t="s">
        <v>246</v>
      </c>
    </row>
    <row r="2118" spans="1:28" x14ac:dyDescent="0.25">
      <c r="A2118" s="3">
        <v>89085</v>
      </c>
      <c r="B2118" t="s">
        <v>12878</v>
      </c>
      <c r="C2118" t="s">
        <v>27</v>
      </c>
      <c r="D2118" s="3">
        <v>11</v>
      </c>
      <c r="E2118" t="s">
        <v>436</v>
      </c>
      <c r="F2118" t="s">
        <v>12813</v>
      </c>
      <c r="G2118" t="s">
        <v>12879</v>
      </c>
      <c r="H2118" t="s">
        <v>6596</v>
      </c>
      <c r="I2118" t="s">
        <v>12880</v>
      </c>
      <c r="J2118" t="s">
        <v>12878</v>
      </c>
      <c r="K2118" t="s">
        <v>12881</v>
      </c>
      <c r="L2118" t="s">
        <v>53</v>
      </c>
      <c r="M2118" t="s">
        <v>54</v>
      </c>
      <c r="N2118" t="s">
        <v>55</v>
      </c>
      <c r="O2118" t="s">
        <v>27</v>
      </c>
      <c r="P2118" t="s">
        <v>27</v>
      </c>
      <c r="Q2118" t="s">
        <v>27</v>
      </c>
      <c r="R2118" t="s">
        <v>27</v>
      </c>
      <c r="S2118" t="s">
        <v>40</v>
      </c>
      <c r="T2118" t="s">
        <v>146</v>
      </c>
      <c r="U2118" t="s">
        <v>147</v>
      </c>
      <c r="V2118" t="s">
        <v>27</v>
      </c>
      <c r="W2118" t="s">
        <v>43</v>
      </c>
      <c r="X2118" t="s">
        <v>27</v>
      </c>
      <c r="Y2118" t="s">
        <v>27</v>
      </c>
      <c r="Z2118" t="s">
        <v>44</v>
      </c>
      <c r="AA2118" t="s">
        <v>27</v>
      </c>
      <c r="AB2118" s="3" t="s">
        <v>12882</v>
      </c>
    </row>
    <row r="2119" spans="1:28" x14ac:dyDescent="0.25">
      <c r="A2119" s="3">
        <v>89086</v>
      </c>
      <c r="B2119" t="s">
        <v>12883</v>
      </c>
      <c r="C2119" t="s">
        <v>27</v>
      </c>
      <c r="D2119" s="3">
        <v>11</v>
      </c>
      <c r="E2119" t="s">
        <v>436</v>
      </c>
      <c r="F2119" t="s">
        <v>12813</v>
      </c>
      <c r="G2119" t="s">
        <v>12884</v>
      </c>
      <c r="H2119" t="s">
        <v>6603</v>
      </c>
      <c r="I2119" t="s">
        <v>12885</v>
      </c>
      <c r="J2119" t="s">
        <v>12883</v>
      </c>
      <c r="K2119" t="s">
        <v>12886</v>
      </c>
      <c r="L2119" t="s">
        <v>100</v>
      </c>
      <c r="M2119" t="s">
        <v>101</v>
      </c>
      <c r="N2119" t="s">
        <v>102</v>
      </c>
      <c r="O2119" t="s">
        <v>27</v>
      </c>
      <c r="P2119" t="s">
        <v>27</v>
      </c>
      <c r="Q2119" t="s">
        <v>27</v>
      </c>
      <c r="R2119" t="s">
        <v>27</v>
      </c>
      <c r="S2119" t="s">
        <v>40</v>
      </c>
      <c r="T2119" t="s">
        <v>27</v>
      </c>
      <c r="U2119" t="s">
        <v>27</v>
      </c>
      <c r="V2119" t="s">
        <v>27</v>
      </c>
      <c r="W2119" t="s">
        <v>43</v>
      </c>
      <c r="X2119" t="s">
        <v>27</v>
      </c>
      <c r="Y2119" t="s">
        <v>27</v>
      </c>
      <c r="Z2119" t="s">
        <v>44</v>
      </c>
      <c r="AA2119" t="s">
        <v>27</v>
      </c>
      <c r="AB2119" s="3" t="s">
        <v>4433</v>
      </c>
    </row>
    <row r="2120" spans="1:28" x14ac:dyDescent="0.25">
      <c r="A2120" s="3">
        <v>89087</v>
      </c>
      <c r="B2120" t="s">
        <v>12887</v>
      </c>
      <c r="C2120" t="s">
        <v>27</v>
      </c>
      <c r="D2120" s="3">
        <v>11</v>
      </c>
      <c r="E2120" t="s">
        <v>436</v>
      </c>
      <c r="F2120" t="s">
        <v>12813</v>
      </c>
      <c r="G2120" t="s">
        <v>12888</v>
      </c>
      <c r="H2120" t="s">
        <v>6611</v>
      </c>
      <c r="I2120" t="s">
        <v>12889</v>
      </c>
      <c r="J2120" t="s">
        <v>12887</v>
      </c>
      <c r="K2120" t="s">
        <v>12890</v>
      </c>
      <c r="L2120" t="s">
        <v>37</v>
      </c>
      <c r="M2120" t="s">
        <v>38</v>
      </c>
      <c r="N2120" t="s">
        <v>39</v>
      </c>
      <c r="O2120" t="s">
        <v>27</v>
      </c>
      <c r="P2120" t="s">
        <v>27</v>
      </c>
      <c r="Q2120" t="s">
        <v>27</v>
      </c>
      <c r="R2120" t="s">
        <v>27</v>
      </c>
      <c r="S2120" t="s">
        <v>40</v>
      </c>
      <c r="T2120" t="s">
        <v>41</v>
      </c>
      <c r="U2120" t="s">
        <v>42</v>
      </c>
      <c r="V2120" t="s">
        <v>27</v>
      </c>
      <c r="W2120" t="s">
        <v>43</v>
      </c>
      <c r="X2120" t="s">
        <v>27</v>
      </c>
      <c r="Y2120" t="s">
        <v>27</v>
      </c>
      <c r="Z2120" t="s">
        <v>44</v>
      </c>
      <c r="AA2120" t="s">
        <v>27</v>
      </c>
      <c r="AB2120" s="3" t="s">
        <v>246</v>
      </c>
    </row>
    <row r="2121" spans="1:28" x14ac:dyDescent="0.25">
      <c r="A2121" s="3">
        <v>89088</v>
      </c>
      <c r="B2121" t="s">
        <v>12891</v>
      </c>
      <c r="C2121" t="s">
        <v>27</v>
      </c>
      <c r="D2121" s="3">
        <v>11</v>
      </c>
      <c r="E2121" t="s">
        <v>436</v>
      </c>
      <c r="F2121" t="s">
        <v>12892</v>
      </c>
      <c r="G2121" t="s">
        <v>12893</v>
      </c>
      <c r="H2121" t="s">
        <v>6619</v>
      </c>
      <c r="I2121" t="s">
        <v>12894</v>
      </c>
      <c r="J2121" t="s">
        <v>12891</v>
      </c>
      <c r="K2121" t="s">
        <v>12895</v>
      </c>
      <c r="L2121" t="s">
        <v>117</v>
      </c>
      <c r="M2121" t="s">
        <v>243</v>
      </c>
      <c r="N2121" t="s">
        <v>244</v>
      </c>
      <c r="O2121" t="s">
        <v>245</v>
      </c>
      <c r="P2121" t="s">
        <v>27</v>
      </c>
      <c r="Q2121" t="s">
        <v>57</v>
      </c>
      <c r="R2121" t="s">
        <v>58</v>
      </c>
      <c r="S2121" t="s">
        <v>40</v>
      </c>
      <c r="T2121" t="s">
        <v>41</v>
      </c>
      <c r="U2121" t="s">
        <v>42</v>
      </c>
      <c r="V2121" t="s">
        <v>27</v>
      </c>
      <c r="W2121" t="s">
        <v>43</v>
      </c>
      <c r="X2121" t="s">
        <v>27</v>
      </c>
      <c r="Y2121" t="s">
        <v>27</v>
      </c>
      <c r="Z2121" t="s">
        <v>44</v>
      </c>
      <c r="AA2121" t="s">
        <v>27</v>
      </c>
      <c r="AB2121" s="3" t="s">
        <v>12896</v>
      </c>
    </row>
    <row r="2122" spans="1:28" x14ac:dyDescent="0.25">
      <c r="A2122" s="3">
        <v>89089</v>
      </c>
      <c r="B2122" t="s">
        <v>12897</v>
      </c>
      <c r="C2122" t="s">
        <v>27</v>
      </c>
      <c r="D2122" s="3">
        <v>11</v>
      </c>
      <c r="E2122" t="s">
        <v>436</v>
      </c>
      <c r="F2122" t="s">
        <v>12813</v>
      </c>
      <c r="G2122" t="s">
        <v>12898</v>
      </c>
      <c r="H2122" t="s">
        <v>6625</v>
      </c>
      <c r="I2122" t="s">
        <v>12899</v>
      </c>
      <c r="J2122" t="s">
        <v>12897</v>
      </c>
      <c r="K2122" t="s">
        <v>12900</v>
      </c>
      <c r="L2122" t="s">
        <v>37</v>
      </c>
      <c r="M2122" t="s">
        <v>38</v>
      </c>
      <c r="N2122" t="s">
        <v>39</v>
      </c>
      <c r="O2122" t="s">
        <v>27</v>
      </c>
      <c r="P2122" t="s">
        <v>27</v>
      </c>
      <c r="Q2122" t="s">
        <v>27</v>
      </c>
      <c r="R2122" t="s">
        <v>27</v>
      </c>
      <c r="S2122" t="s">
        <v>40</v>
      </c>
      <c r="T2122" t="s">
        <v>146</v>
      </c>
      <c r="U2122" t="s">
        <v>147</v>
      </c>
      <c r="V2122" t="s">
        <v>27</v>
      </c>
      <c r="W2122" t="s">
        <v>43</v>
      </c>
      <c r="X2122" t="s">
        <v>27</v>
      </c>
      <c r="Y2122" t="s">
        <v>27</v>
      </c>
      <c r="Z2122" t="s">
        <v>44</v>
      </c>
      <c r="AA2122" t="s">
        <v>27</v>
      </c>
      <c r="AB2122" s="3" t="s">
        <v>246</v>
      </c>
    </row>
    <row r="2123" spans="1:28" x14ac:dyDescent="0.25">
      <c r="A2123" s="3">
        <v>89090</v>
      </c>
      <c r="B2123" t="s">
        <v>12901</v>
      </c>
      <c r="C2123" t="s">
        <v>27</v>
      </c>
      <c r="D2123" s="3">
        <v>11</v>
      </c>
      <c r="E2123" t="s">
        <v>436</v>
      </c>
      <c r="F2123" t="s">
        <v>12813</v>
      </c>
      <c r="G2123" t="s">
        <v>12902</v>
      </c>
      <c r="H2123" t="s">
        <v>6630</v>
      </c>
      <c r="I2123" t="s">
        <v>12903</v>
      </c>
      <c r="J2123" t="s">
        <v>12901</v>
      </c>
      <c r="K2123" t="s">
        <v>12904</v>
      </c>
      <c r="L2123" t="s">
        <v>37</v>
      </c>
      <c r="M2123" t="s">
        <v>38</v>
      </c>
      <c r="N2123" t="s">
        <v>39</v>
      </c>
      <c r="O2123" t="s">
        <v>27</v>
      </c>
      <c r="P2123" t="s">
        <v>27</v>
      </c>
      <c r="Q2123" t="s">
        <v>27</v>
      </c>
      <c r="R2123" t="s">
        <v>27</v>
      </c>
      <c r="S2123" t="s">
        <v>40</v>
      </c>
      <c r="T2123" t="s">
        <v>41</v>
      </c>
      <c r="U2123" t="s">
        <v>42</v>
      </c>
      <c r="V2123" t="s">
        <v>27</v>
      </c>
      <c r="W2123" t="s">
        <v>43</v>
      </c>
      <c r="X2123" t="s">
        <v>27</v>
      </c>
      <c r="Y2123" t="s">
        <v>27</v>
      </c>
      <c r="Z2123" t="s">
        <v>44</v>
      </c>
      <c r="AA2123" t="s">
        <v>27</v>
      </c>
      <c r="AB2123" s="3" t="s">
        <v>12905</v>
      </c>
    </row>
    <row r="2124" spans="1:28" x14ac:dyDescent="0.25">
      <c r="A2124" s="3">
        <v>89091</v>
      </c>
      <c r="B2124" t="s">
        <v>12907</v>
      </c>
      <c r="C2124" t="s">
        <v>27</v>
      </c>
      <c r="D2124" s="3">
        <v>11</v>
      </c>
      <c r="E2124" t="s">
        <v>436</v>
      </c>
      <c r="F2124" t="s">
        <v>12813</v>
      </c>
      <c r="G2124" t="s">
        <v>12908</v>
      </c>
      <c r="H2124" t="s">
        <v>6634</v>
      </c>
      <c r="I2124" t="s">
        <v>12909</v>
      </c>
      <c r="J2124" t="s">
        <v>12907</v>
      </c>
      <c r="K2124" t="s">
        <v>891</v>
      </c>
      <c r="L2124" t="s">
        <v>37</v>
      </c>
      <c r="M2124" t="s">
        <v>38</v>
      </c>
      <c r="N2124" t="s">
        <v>39</v>
      </c>
      <c r="O2124" t="s">
        <v>27</v>
      </c>
      <c r="P2124" t="s">
        <v>27</v>
      </c>
      <c r="Q2124" t="s">
        <v>27</v>
      </c>
      <c r="R2124" t="s">
        <v>27</v>
      </c>
      <c r="S2124" t="s">
        <v>40</v>
      </c>
      <c r="T2124" t="s">
        <v>146</v>
      </c>
      <c r="U2124" t="s">
        <v>147</v>
      </c>
      <c r="V2124" t="s">
        <v>27</v>
      </c>
      <c r="W2124" t="s">
        <v>43</v>
      </c>
      <c r="X2124" t="s">
        <v>27</v>
      </c>
      <c r="Y2124" t="s">
        <v>27</v>
      </c>
      <c r="Z2124" t="s">
        <v>44</v>
      </c>
      <c r="AA2124" t="s">
        <v>27</v>
      </c>
      <c r="AB2124" s="3" t="s">
        <v>246</v>
      </c>
    </row>
    <row r="2125" spans="1:28" x14ac:dyDescent="0.25">
      <c r="A2125" s="3">
        <v>89092</v>
      </c>
      <c r="B2125" t="s">
        <v>12910</v>
      </c>
      <c r="C2125" t="s">
        <v>27</v>
      </c>
      <c r="D2125" s="3">
        <v>11</v>
      </c>
      <c r="E2125" t="s">
        <v>436</v>
      </c>
      <c r="F2125" t="s">
        <v>12813</v>
      </c>
      <c r="G2125" t="s">
        <v>12911</v>
      </c>
      <c r="H2125" t="s">
        <v>6640</v>
      </c>
      <c r="I2125" t="s">
        <v>12912</v>
      </c>
      <c r="J2125" t="s">
        <v>12910</v>
      </c>
      <c r="K2125" t="s">
        <v>12913</v>
      </c>
      <c r="L2125" t="s">
        <v>53</v>
      </c>
      <c r="M2125" t="s">
        <v>54</v>
      </c>
      <c r="N2125" t="s">
        <v>55</v>
      </c>
      <c r="O2125" t="s">
        <v>27</v>
      </c>
      <c r="P2125" t="s">
        <v>27</v>
      </c>
      <c r="Q2125" t="s">
        <v>27</v>
      </c>
      <c r="R2125" t="s">
        <v>27</v>
      </c>
      <c r="S2125" t="s">
        <v>40</v>
      </c>
      <c r="T2125" t="s">
        <v>146</v>
      </c>
      <c r="U2125" t="s">
        <v>147</v>
      </c>
      <c r="V2125" t="s">
        <v>27</v>
      </c>
      <c r="W2125" t="s">
        <v>43</v>
      </c>
      <c r="X2125" t="s">
        <v>27</v>
      </c>
      <c r="Y2125" t="s">
        <v>27</v>
      </c>
      <c r="Z2125" t="s">
        <v>44</v>
      </c>
      <c r="AA2125" t="s">
        <v>27</v>
      </c>
      <c r="AB2125" s="3" t="s">
        <v>12914</v>
      </c>
    </row>
    <row r="2126" spans="1:28" x14ac:dyDescent="0.25">
      <c r="A2126" s="3">
        <v>89093</v>
      </c>
      <c r="B2126" t="s">
        <v>12915</v>
      </c>
      <c r="C2126" t="s">
        <v>27</v>
      </c>
      <c r="D2126" s="3">
        <v>11</v>
      </c>
      <c r="E2126" t="s">
        <v>436</v>
      </c>
      <c r="F2126" t="s">
        <v>12813</v>
      </c>
      <c r="G2126" t="s">
        <v>12916</v>
      </c>
      <c r="H2126" t="s">
        <v>6647</v>
      </c>
      <c r="I2126" t="s">
        <v>12917</v>
      </c>
      <c r="J2126" t="s">
        <v>12915</v>
      </c>
      <c r="K2126" t="s">
        <v>12918</v>
      </c>
      <c r="L2126" t="s">
        <v>37</v>
      </c>
      <c r="M2126" t="s">
        <v>38</v>
      </c>
      <c r="N2126" t="s">
        <v>39</v>
      </c>
      <c r="O2126" t="s">
        <v>27</v>
      </c>
      <c r="P2126" t="s">
        <v>27</v>
      </c>
      <c r="Q2126" t="s">
        <v>27</v>
      </c>
      <c r="R2126" t="s">
        <v>27</v>
      </c>
      <c r="S2126" t="s">
        <v>40</v>
      </c>
      <c r="T2126" t="s">
        <v>41</v>
      </c>
      <c r="U2126" t="s">
        <v>42</v>
      </c>
      <c r="V2126" t="s">
        <v>27</v>
      </c>
      <c r="W2126" t="s">
        <v>43</v>
      </c>
      <c r="X2126" t="s">
        <v>27</v>
      </c>
      <c r="Y2126" t="s">
        <v>27</v>
      </c>
      <c r="Z2126" t="s">
        <v>44</v>
      </c>
      <c r="AA2126" t="s">
        <v>27</v>
      </c>
      <c r="AB2126" s="3" t="s">
        <v>246</v>
      </c>
    </row>
    <row r="2127" spans="1:28" x14ac:dyDescent="0.25">
      <c r="A2127" s="3">
        <v>89094</v>
      </c>
      <c r="B2127" t="s">
        <v>12919</v>
      </c>
      <c r="C2127" t="s">
        <v>1973</v>
      </c>
      <c r="D2127" s="3">
        <v>11</v>
      </c>
      <c r="E2127" t="s">
        <v>436</v>
      </c>
      <c r="F2127" t="s">
        <v>12920</v>
      </c>
      <c r="G2127" t="s">
        <v>12921</v>
      </c>
      <c r="H2127" t="s">
        <v>6653</v>
      </c>
      <c r="I2127" t="s">
        <v>12922</v>
      </c>
      <c r="J2127" t="s">
        <v>12919</v>
      </c>
      <c r="K2127" t="s">
        <v>12923</v>
      </c>
      <c r="L2127" t="s">
        <v>53</v>
      </c>
      <c r="M2127" t="s">
        <v>54</v>
      </c>
      <c r="N2127" t="s">
        <v>55</v>
      </c>
      <c r="O2127" t="s">
        <v>27</v>
      </c>
      <c r="P2127" t="s">
        <v>27</v>
      </c>
      <c r="Q2127" t="s">
        <v>27</v>
      </c>
      <c r="R2127" t="s">
        <v>27</v>
      </c>
      <c r="S2127" t="s">
        <v>59</v>
      </c>
      <c r="T2127" t="s">
        <v>41</v>
      </c>
      <c r="U2127" t="s">
        <v>42</v>
      </c>
      <c r="V2127" t="s">
        <v>27</v>
      </c>
      <c r="W2127" t="s">
        <v>43</v>
      </c>
      <c r="X2127" t="s">
        <v>27</v>
      </c>
      <c r="Y2127" t="s">
        <v>27</v>
      </c>
      <c r="Z2127" t="s">
        <v>44</v>
      </c>
      <c r="AA2127" t="s">
        <v>27</v>
      </c>
      <c r="AB2127" s="3" t="s">
        <v>12924</v>
      </c>
    </row>
    <row r="2128" spans="1:28" x14ac:dyDescent="0.25">
      <c r="A2128" s="3">
        <v>89095</v>
      </c>
      <c r="B2128" t="s">
        <v>12925</v>
      </c>
      <c r="C2128" t="s">
        <v>27</v>
      </c>
      <c r="D2128" s="3">
        <v>11</v>
      </c>
      <c r="E2128" t="s">
        <v>436</v>
      </c>
      <c r="F2128" t="s">
        <v>12813</v>
      </c>
      <c r="G2128" t="s">
        <v>12926</v>
      </c>
      <c r="H2128" t="s">
        <v>6660</v>
      </c>
      <c r="I2128" t="s">
        <v>12927</v>
      </c>
      <c r="J2128" t="s">
        <v>12925</v>
      </c>
      <c r="K2128" t="s">
        <v>12928</v>
      </c>
      <c r="L2128" t="s">
        <v>573</v>
      </c>
      <c r="M2128" t="s">
        <v>574</v>
      </c>
      <c r="N2128" t="s">
        <v>575</v>
      </c>
      <c r="O2128" t="s">
        <v>27</v>
      </c>
      <c r="P2128" t="s">
        <v>27</v>
      </c>
      <c r="Q2128" t="s">
        <v>27</v>
      </c>
      <c r="R2128" t="s">
        <v>27</v>
      </c>
      <c r="S2128" t="s">
        <v>59</v>
      </c>
      <c r="T2128" t="s">
        <v>1599</v>
      </c>
      <c r="U2128" t="s">
        <v>1600</v>
      </c>
      <c r="V2128" t="s">
        <v>27</v>
      </c>
      <c r="W2128" t="s">
        <v>43</v>
      </c>
      <c r="X2128" t="s">
        <v>27</v>
      </c>
      <c r="Y2128" t="s">
        <v>27</v>
      </c>
      <c r="Z2128" t="s">
        <v>44</v>
      </c>
      <c r="AA2128" t="s">
        <v>27</v>
      </c>
      <c r="AB2128" s="3" t="s">
        <v>12929</v>
      </c>
    </row>
    <row r="2129" spans="1:28" x14ac:dyDescent="0.25">
      <c r="A2129" s="3">
        <v>89096</v>
      </c>
      <c r="B2129" t="s">
        <v>12930</v>
      </c>
      <c r="C2129" t="s">
        <v>27</v>
      </c>
      <c r="D2129" s="3">
        <v>11</v>
      </c>
      <c r="E2129" t="s">
        <v>436</v>
      </c>
      <c r="F2129" t="s">
        <v>12813</v>
      </c>
      <c r="G2129" t="s">
        <v>12931</v>
      </c>
      <c r="H2129" t="s">
        <v>6698</v>
      </c>
      <c r="I2129" t="s">
        <v>12932</v>
      </c>
      <c r="J2129" t="s">
        <v>12930</v>
      </c>
      <c r="K2129" t="s">
        <v>12933</v>
      </c>
      <c r="L2129" t="s">
        <v>37</v>
      </c>
      <c r="M2129" t="s">
        <v>38</v>
      </c>
      <c r="N2129" t="s">
        <v>39</v>
      </c>
      <c r="O2129" t="s">
        <v>27</v>
      </c>
      <c r="P2129" t="s">
        <v>27</v>
      </c>
      <c r="Q2129" t="s">
        <v>27</v>
      </c>
      <c r="R2129" t="s">
        <v>27</v>
      </c>
      <c r="S2129" t="s">
        <v>40</v>
      </c>
      <c r="T2129" t="s">
        <v>104</v>
      </c>
      <c r="U2129" t="s">
        <v>105</v>
      </c>
      <c r="V2129" t="s">
        <v>27</v>
      </c>
      <c r="W2129" t="s">
        <v>43</v>
      </c>
      <c r="X2129" t="s">
        <v>27</v>
      </c>
      <c r="Y2129" t="s">
        <v>27</v>
      </c>
      <c r="Z2129" t="s">
        <v>44</v>
      </c>
      <c r="AA2129" t="s">
        <v>27</v>
      </c>
      <c r="AB2129" s="3" t="s">
        <v>12934</v>
      </c>
    </row>
    <row r="2130" spans="1:28" x14ac:dyDescent="0.25">
      <c r="A2130" s="3">
        <v>89097</v>
      </c>
      <c r="B2130" t="s">
        <v>12935</v>
      </c>
      <c r="C2130" t="s">
        <v>27</v>
      </c>
      <c r="D2130" s="3">
        <v>11</v>
      </c>
      <c r="E2130" t="s">
        <v>436</v>
      </c>
      <c r="F2130" t="s">
        <v>12813</v>
      </c>
      <c r="G2130" t="s">
        <v>12936</v>
      </c>
      <c r="H2130" t="s">
        <v>6706</v>
      </c>
      <c r="I2130" t="s">
        <v>12937</v>
      </c>
      <c r="J2130" t="s">
        <v>12935</v>
      </c>
      <c r="K2130" t="s">
        <v>12938</v>
      </c>
      <c r="L2130" t="s">
        <v>37</v>
      </c>
      <c r="M2130" t="s">
        <v>38</v>
      </c>
      <c r="N2130" t="s">
        <v>39</v>
      </c>
      <c r="O2130" t="s">
        <v>27</v>
      </c>
      <c r="P2130" t="s">
        <v>27</v>
      </c>
      <c r="Q2130" t="s">
        <v>27</v>
      </c>
      <c r="R2130" t="s">
        <v>27</v>
      </c>
      <c r="S2130" t="s">
        <v>40</v>
      </c>
      <c r="T2130" t="s">
        <v>146</v>
      </c>
      <c r="U2130" t="s">
        <v>147</v>
      </c>
      <c r="V2130" t="s">
        <v>27</v>
      </c>
      <c r="W2130" t="s">
        <v>43</v>
      </c>
      <c r="X2130" t="s">
        <v>27</v>
      </c>
      <c r="Y2130" t="s">
        <v>27</v>
      </c>
      <c r="Z2130" t="s">
        <v>44</v>
      </c>
      <c r="AA2130" t="s">
        <v>27</v>
      </c>
      <c r="AB2130" s="3" t="s">
        <v>12939</v>
      </c>
    </row>
    <row r="2131" spans="1:28" x14ac:dyDescent="0.25">
      <c r="A2131" s="3">
        <v>89098</v>
      </c>
      <c r="B2131" t="s">
        <v>12940</v>
      </c>
      <c r="C2131" t="s">
        <v>27</v>
      </c>
      <c r="D2131" s="3">
        <v>11</v>
      </c>
      <c r="E2131" t="s">
        <v>436</v>
      </c>
      <c r="F2131" t="s">
        <v>12813</v>
      </c>
      <c r="G2131" t="s">
        <v>12941</v>
      </c>
      <c r="H2131" t="s">
        <v>6714</v>
      </c>
      <c r="I2131" t="s">
        <v>12942</v>
      </c>
      <c r="J2131" t="s">
        <v>12940</v>
      </c>
      <c r="K2131" t="s">
        <v>12943</v>
      </c>
      <c r="L2131" t="s">
        <v>37</v>
      </c>
      <c r="M2131" t="s">
        <v>38</v>
      </c>
      <c r="N2131" t="s">
        <v>39</v>
      </c>
      <c r="O2131" t="s">
        <v>27</v>
      </c>
      <c r="P2131" t="s">
        <v>27</v>
      </c>
      <c r="Q2131" t="s">
        <v>27</v>
      </c>
      <c r="R2131" t="s">
        <v>27</v>
      </c>
      <c r="S2131" t="s">
        <v>40</v>
      </c>
      <c r="T2131" t="s">
        <v>146</v>
      </c>
      <c r="U2131" t="s">
        <v>147</v>
      </c>
      <c r="V2131" t="s">
        <v>27</v>
      </c>
      <c r="W2131" t="s">
        <v>43</v>
      </c>
      <c r="X2131" t="s">
        <v>27</v>
      </c>
      <c r="Y2131" t="s">
        <v>27</v>
      </c>
      <c r="Z2131" t="s">
        <v>44</v>
      </c>
      <c r="AA2131" t="s">
        <v>27</v>
      </c>
      <c r="AB2131" s="3" t="s">
        <v>246</v>
      </c>
    </row>
    <row r="2132" spans="1:28" x14ac:dyDescent="0.25">
      <c r="A2132" s="3">
        <v>89099</v>
      </c>
      <c r="B2132" t="s">
        <v>12944</v>
      </c>
      <c r="C2132" t="s">
        <v>27</v>
      </c>
      <c r="D2132" s="3">
        <v>11</v>
      </c>
      <c r="E2132" t="s">
        <v>436</v>
      </c>
      <c r="F2132" t="s">
        <v>12945</v>
      </c>
      <c r="G2132" t="s">
        <v>12946</v>
      </c>
      <c r="H2132" t="s">
        <v>6721</v>
      </c>
      <c r="I2132" t="s">
        <v>12947</v>
      </c>
      <c r="J2132" t="s">
        <v>12944</v>
      </c>
      <c r="K2132" t="s">
        <v>12948</v>
      </c>
      <c r="L2132" t="s">
        <v>100</v>
      </c>
      <c r="M2132" t="s">
        <v>101</v>
      </c>
      <c r="N2132" t="s">
        <v>102</v>
      </c>
      <c r="O2132" t="s">
        <v>27</v>
      </c>
      <c r="P2132" t="s">
        <v>27</v>
      </c>
      <c r="Q2132" t="s">
        <v>27</v>
      </c>
      <c r="R2132" t="s">
        <v>27</v>
      </c>
      <c r="S2132" t="s">
        <v>59</v>
      </c>
      <c r="T2132" t="s">
        <v>146</v>
      </c>
      <c r="U2132" t="s">
        <v>147</v>
      </c>
      <c r="V2132" t="s">
        <v>27</v>
      </c>
      <c r="W2132" t="s">
        <v>43</v>
      </c>
      <c r="X2132" t="s">
        <v>27</v>
      </c>
      <c r="Y2132" t="s">
        <v>27</v>
      </c>
      <c r="Z2132" t="s">
        <v>44</v>
      </c>
      <c r="AA2132" t="s">
        <v>27</v>
      </c>
      <c r="AB2132" s="3" t="s">
        <v>12949</v>
      </c>
    </row>
    <row r="2133" spans="1:28" x14ac:dyDescent="0.25">
      <c r="A2133" s="3">
        <v>89100</v>
      </c>
      <c r="B2133" t="s">
        <v>12950</v>
      </c>
      <c r="C2133" t="s">
        <v>27</v>
      </c>
      <c r="D2133" s="3">
        <v>11</v>
      </c>
      <c r="E2133" t="s">
        <v>436</v>
      </c>
      <c r="F2133" t="s">
        <v>12813</v>
      </c>
      <c r="G2133" t="s">
        <v>199</v>
      </c>
      <c r="H2133" t="s">
        <v>6728</v>
      </c>
      <c r="I2133" t="s">
        <v>12951</v>
      </c>
      <c r="J2133" t="s">
        <v>12950</v>
      </c>
      <c r="K2133" t="s">
        <v>12952</v>
      </c>
      <c r="L2133" t="s">
        <v>37</v>
      </c>
      <c r="M2133" t="s">
        <v>38</v>
      </c>
      <c r="N2133" t="s">
        <v>39</v>
      </c>
      <c r="O2133" t="s">
        <v>27</v>
      </c>
      <c r="P2133" t="s">
        <v>27</v>
      </c>
      <c r="Q2133" t="s">
        <v>27</v>
      </c>
      <c r="R2133" t="s">
        <v>27</v>
      </c>
      <c r="S2133" t="s">
        <v>40</v>
      </c>
      <c r="T2133" t="s">
        <v>41</v>
      </c>
      <c r="U2133" t="s">
        <v>42</v>
      </c>
      <c r="V2133" t="s">
        <v>27</v>
      </c>
      <c r="W2133" t="s">
        <v>43</v>
      </c>
      <c r="X2133" t="s">
        <v>27</v>
      </c>
      <c r="Y2133" t="s">
        <v>27</v>
      </c>
      <c r="Z2133" t="s">
        <v>44</v>
      </c>
      <c r="AA2133" t="s">
        <v>27</v>
      </c>
      <c r="AB2133" s="3" t="s">
        <v>246</v>
      </c>
    </row>
    <row r="2134" spans="1:28" x14ac:dyDescent="0.25">
      <c r="A2134" s="3">
        <v>89101</v>
      </c>
      <c r="B2134" t="s">
        <v>12953</v>
      </c>
      <c r="C2134" t="s">
        <v>27</v>
      </c>
      <c r="D2134" s="3">
        <v>11</v>
      </c>
      <c r="E2134" t="s">
        <v>436</v>
      </c>
      <c r="F2134" t="s">
        <v>12813</v>
      </c>
      <c r="G2134" t="s">
        <v>12954</v>
      </c>
      <c r="H2134" t="s">
        <v>6734</v>
      </c>
      <c r="I2134" t="s">
        <v>12955</v>
      </c>
      <c r="J2134" t="s">
        <v>12953</v>
      </c>
      <c r="K2134" t="s">
        <v>12956</v>
      </c>
      <c r="L2134" t="s">
        <v>37</v>
      </c>
      <c r="M2134" t="s">
        <v>38</v>
      </c>
      <c r="N2134" t="s">
        <v>39</v>
      </c>
      <c r="O2134" t="s">
        <v>27</v>
      </c>
      <c r="P2134" t="s">
        <v>27</v>
      </c>
      <c r="Q2134" t="s">
        <v>27</v>
      </c>
      <c r="R2134" t="s">
        <v>27</v>
      </c>
      <c r="S2134" t="s">
        <v>40</v>
      </c>
      <c r="T2134" t="s">
        <v>27</v>
      </c>
      <c r="U2134" t="s">
        <v>27</v>
      </c>
      <c r="V2134" t="s">
        <v>27</v>
      </c>
      <c r="W2134" t="s">
        <v>43</v>
      </c>
      <c r="X2134" t="s">
        <v>27</v>
      </c>
      <c r="Y2134" t="s">
        <v>27</v>
      </c>
      <c r="Z2134" t="s">
        <v>44</v>
      </c>
      <c r="AA2134" t="s">
        <v>27</v>
      </c>
      <c r="AB2134" s="3" t="s">
        <v>12957</v>
      </c>
    </row>
    <row r="2135" spans="1:28" x14ac:dyDescent="0.25">
      <c r="A2135" s="3">
        <v>89102</v>
      </c>
      <c r="B2135" t="s">
        <v>12958</v>
      </c>
      <c r="C2135" t="s">
        <v>27</v>
      </c>
      <c r="D2135" s="3">
        <v>11</v>
      </c>
      <c r="E2135" t="s">
        <v>436</v>
      </c>
      <c r="F2135" t="s">
        <v>12813</v>
      </c>
      <c r="G2135" t="s">
        <v>12959</v>
      </c>
      <c r="H2135" t="s">
        <v>6741</v>
      </c>
      <c r="I2135" t="s">
        <v>12960</v>
      </c>
      <c r="J2135" t="s">
        <v>12958</v>
      </c>
      <c r="K2135" t="s">
        <v>12961</v>
      </c>
      <c r="L2135" t="s">
        <v>37</v>
      </c>
      <c r="M2135" t="s">
        <v>38</v>
      </c>
      <c r="N2135" t="s">
        <v>39</v>
      </c>
      <c r="O2135" t="s">
        <v>27</v>
      </c>
      <c r="P2135" t="s">
        <v>27</v>
      </c>
      <c r="Q2135" t="s">
        <v>27</v>
      </c>
      <c r="R2135" t="s">
        <v>27</v>
      </c>
      <c r="S2135" t="s">
        <v>40</v>
      </c>
      <c r="T2135" t="s">
        <v>146</v>
      </c>
      <c r="U2135" t="s">
        <v>147</v>
      </c>
      <c r="V2135" t="s">
        <v>27</v>
      </c>
      <c r="W2135" t="s">
        <v>43</v>
      </c>
      <c r="X2135" t="s">
        <v>27</v>
      </c>
      <c r="Y2135" t="s">
        <v>27</v>
      </c>
      <c r="Z2135" t="s">
        <v>44</v>
      </c>
      <c r="AA2135" t="s">
        <v>27</v>
      </c>
      <c r="AB2135" s="3" t="s">
        <v>246</v>
      </c>
    </row>
    <row r="2136" spans="1:28" x14ac:dyDescent="0.25">
      <c r="A2136" s="3">
        <v>89103</v>
      </c>
      <c r="B2136" t="s">
        <v>12962</v>
      </c>
      <c r="C2136" t="s">
        <v>27</v>
      </c>
      <c r="D2136" s="3">
        <v>11</v>
      </c>
      <c r="E2136" t="s">
        <v>12963</v>
      </c>
      <c r="F2136" t="s">
        <v>12813</v>
      </c>
      <c r="G2136" t="s">
        <v>12964</v>
      </c>
      <c r="H2136" t="s">
        <v>6749</v>
      </c>
      <c r="I2136" t="s">
        <v>12965</v>
      </c>
      <c r="J2136" t="s">
        <v>12962</v>
      </c>
      <c r="K2136" t="s">
        <v>12966</v>
      </c>
      <c r="L2136" t="s">
        <v>53</v>
      </c>
      <c r="M2136" t="s">
        <v>54</v>
      </c>
      <c r="N2136" t="s">
        <v>55</v>
      </c>
      <c r="O2136" t="s">
        <v>27</v>
      </c>
      <c r="P2136" t="s">
        <v>27</v>
      </c>
      <c r="Q2136" t="s">
        <v>27</v>
      </c>
      <c r="R2136" t="s">
        <v>27</v>
      </c>
      <c r="S2136" t="s">
        <v>40</v>
      </c>
      <c r="T2136" t="s">
        <v>41</v>
      </c>
      <c r="U2136" t="s">
        <v>42</v>
      </c>
      <c r="V2136" t="s">
        <v>27</v>
      </c>
      <c r="W2136" t="s">
        <v>43</v>
      </c>
      <c r="X2136" t="s">
        <v>27</v>
      </c>
      <c r="Y2136" t="s">
        <v>27</v>
      </c>
      <c r="Z2136" t="s">
        <v>44</v>
      </c>
      <c r="AA2136" t="s">
        <v>27</v>
      </c>
      <c r="AB2136" s="3" t="s">
        <v>246</v>
      </c>
    </row>
    <row r="2137" spans="1:28" x14ac:dyDescent="0.25">
      <c r="A2137" s="3">
        <v>89104</v>
      </c>
      <c r="B2137" t="s">
        <v>12967</v>
      </c>
      <c r="C2137" t="s">
        <v>27</v>
      </c>
      <c r="D2137" s="3">
        <v>11</v>
      </c>
      <c r="E2137" t="s">
        <v>12963</v>
      </c>
      <c r="F2137" t="s">
        <v>12813</v>
      </c>
      <c r="G2137" t="s">
        <v>12968</v>
      </c>
      <c r="H2137" t="s">
        <v>6756</v>
      </c>
      <c r="I2137" t="s">
        <v>12969</v>
      </c>
      <c r="J2137" t="s">
        <v>12967</v>
      </c>
      <c r="K2137" t="s">
        <v>12970</v>
      </c>
      <c r="L2137" t="s">
        <v>37</v>
      </c>
      <c r="M2137" t="s">
        <v>38</v>
      </c>
      <c r="N2137" t="s">
        <v>39</v>
      </c>
      <c r="O2137" t="s">
        <v>27</v>
      </c>
      <c r="P2137" t="s">
        <v>27</v>
      </c>
      <c r="Q2137" t="s">
        <v>27</v>
      </c>
      <c r="R2137" t="s">
        <v>27</v>
      </c>
      <c r="S2137" t="s">
        <v>40</v>
      </c>
      <c r="T2137" t="s">
        <v>41</v>
      </c>
      <c r="U2137" t="s">
        <v>42</v>
      </c>
      <c r="V2137" t="s">
        <v>27</v>
      </c>
      <c r="W2137" t="s">
        <v>43</v>
      </c>
      <c r="X2137" t="s">
        <v>27</v>
      </c>
      <c r="Y2137" t="s">
        <v>27</v>
      </c>
      <c r="Z2137" t="s">
        <v>44</v>
      </c>
      <c r="AA2137" t="s">
        <v>27</v>
      </c>
      <c r="AB2137" s="3" t="s">
        <v>246</v>
      </c>
    </row>
    <row r="2138" spans="1:28" x14ac:dyDescent="0.25">
      <c r="A2138" s="3">
        <v>89105</v>
      </c>
      <c r="B2138" t="s">
        <v>12971</v>
      </c>
      <c r="C2138" t="s">
        <v>27</v>
      </c>
      <c r="D2138" s="3">
        <v>11</v>
      </c>
      <c r="E2138" t="s">
        <v>12963</v>
      </c>
      <c r="F2138" t="s">
        <v>12813</v>
      </c>
      <c r="G2138" t="s">
        <v>207</v>
      </c>
      <c r="H2138" t="s">
        <v>6766</v>
      </c>
      <c r="I2138" t="s">
        <v>12972</v>
      </c>
      <c r="J2138" t="s">
        <v>12971</v>
      </c>
      <c r="K2138" t="s">
        <v>12973</v>
      </c>
      <c r="L2138" t="s">
        <v>37</v>
      </c>
      <c r="M2138" t="s">
        <v>38</v>
      </c>
      <c r="N2138" t="s">
        <v>39</v>
      </c>
      <c r="O2138" t="s">
        <v>27</v>
      </c>
      <c r="P2138" t="s">
        <v>27</v>
      </c>
      <c r="Q2138" t="s">
        <v>27</v>
      </c>
      <c r="R2138" t="s">
        <v>27</v>
      </c>
      <c r="S2138" t="s">
        <v>40</v>
      </c>
      <c r="T2138" t="s">
        <v>146</v>
      </c>
      <c r="U2138" t="s">
        <v>147</v>
      </c>
      <c r="V2138" t="s">
        <v>27</v>
      </c>
      <c r="W2138" t="s">
        <v>43</v>
      </c>
      <c r="X2138" t="s">
        <v>27</v>
      </c>
      <c r="Y2138" t="s">
        <v>27</v>
      </c>
      <c r="Z2138" t="s">
        <v>44</v>
      </c>
      <c r="AA2138" t="s">
        <v>27</v>
      </c>
      <c r="AB2138" s="3" t="s">
        <v>246</v>
      </c>
    </row>
    <row r="2139" spans="1:28" x14ac:dyDescent="0.25">
      <c r="A2139" s="3">
        <v>89106</v>
      </c>
      <c r="B2139" t="s">
        <v>12974</v>
      </c>
      <c r="C2139" t="s">
        <v>27</v>
      </c>
      <c r="D2139" s="3">
        <v>11</v>
      </c>
      <c r="E2139" t="s">
        <v>12963</v>
      </c>
      <c r="F2139" t="s">
        <v>12813</v>
      </c>
      <c r="G2139" t="s">
        <v>12975</v>
      </c>
      <c r="H2139" t="s">
        <v>6774</v>
      </c>
      <c r="I2139" t="s">
        <v>12976</v>
      </c>
      <c r="J2139" t="s">
        <v>12974</v>
      </c>
      <c r="K2139" t="s">
        <v>12977</v>
      </c>
      <c r="L2139" t="s">
        <v>100</v>
      </c>
      <c r="M2139" t="s">
        <v>101</v>
      </c>
      <c r="N2139" t="s">
        <v>102</v>
      </c>
      <c r="O2139" t="s">
        <v>27</v>
      </c>
      <c r="P2139" t="s">
        <v>27</v>
      </c>
      <c r="Q2139" t="s">
        <v>27</v>
      </c>
      <c r="R2139" t="s">
        <v>27</v>
      </c>
      <c r="S2139" t="s">
        <v>40</v>
      </c>
      <c r="T2139" t="s">
        <v>146</v>
      </c>
      <c r="U2139" t="s">
        <v>147</v>
      </c>
      <c r="V2139" t="s">
        <v>27</v>
      </c>
      <c r="W2139" t="s">
        <v>43</v>
      </c>
      <c r="X2139" t="s">
        <v>27</v>
      </c>
      <c r="Y2139" t="s">
        <v>27</v>
      </c>
      <c r="Z2139" t="s">
        <v>44</v>
      </c>
      <c r="AA2139" t="s">
        <v>27</v>
      </c>
      <c r="AB2139" s="3" t="s">
        <v>12978</v>
      </c>
    </row>
    <row r="2140" spans="1:28" x14ac:dyDescent="0.25">
      <c r="A2140" s="3">
        <v>89107</v>
      </c>
      <c r="B2140" t="s">
        <v>12979</v>
      </c>
      <c r="C2140" t="s">
        <v>27</v>
      </c>
      <c r="D2140" s="3">
        <v>11</v>
      </c>
      <c r="E2140" t="s">
        <v>12963</v>
      </c>
      <c r="F2140" t="s">
        <v>12813</v>
      </c>
      <c r="G2140" t="s">
        <v>12980</v>
      </c>
      <c r="H2140" t="s">
        <v>6780</v>
      </c>
      <c r="I2140" t="s">
        <v>12981</v>
      </c>
      <c r="J2140" t="s">
        <v>12979</v>
      </c>
      <c r="K2140" t="s">
        <v>12982</v>
      </c>
      <c r="L2140" t="s">
        <v>37</v>
      </c>
      <c r="M2140" t="s">
        <v>38</v>
      </c>
      <c r="N2140" t="s">
        <v>39</v>
      </c>
      <c r="O2140" t="s">
        <v>27</v>
      </c>
      <c r="P2140" t="s">
        <v>27</v>
      </c>
      <c r="Q2140" t="s">
        <v>27</v>
      </c>
      <c r="R2140" t="s">
        <v>27</v>
      </c>
      <c r="S2140" t="s">
        <v>40</v>
      </c>
      <c r="T2140" t="s">
        <v>146</v>
      </c>
      <c r="U2140" t="s">
        <v>147</v>
      </c>
      <c r="V2140" t="s">
        <v>27</v>
      </c>
      <c r="W2140" t="s">
        <v>43</v>
      </c>
      <c r="X2140" t="s">
        <v>27</v>
      </c>
      <c r="Y2140" t="s">
        <v>27</v>
      </c>
      <c r="Z2140" t="s">
        <v>44</v>
      </c>
      <c r="AA2140" t="s">
        <v>27</v>
      </c>
      <c r="AB2140" s="3" t="s">
        <v>12983</v>
      </c>
    </row>
    <row r="2141" spans="1:28" x14ac:dyDescent="0.25">
      <c r="A2141" s="3">
        <v>89108</v>
      </c>
      <c r="B2141" t="s">
        <v>12984</v>
      </c>
      <c r="C2141" t="s">
        <v>27</v>
      </c>
      <c r="D2141" s="3">
        <v>11</v>
      </c>
      <c r="E2141" t="s">
        <v>12963</v>
      </c>
      <c r="F2141" t="s">
        <v>12813</v>
      </c>
      <c r="G2141" t="s">
        <v>12985</v>
      </c>
      <c r="H2141" t="s">
        <v>6786</v>
      </c>
      <c r="I2141" t="s">
        <v>12986</v>
      </c>
      <c r="J2141" t="s">
        <v>12984</v>
      </c>
      <c r="K2141" t="s">
        <v>12987</v>
      </c>
      <c r="L2141" t="s">
        <v>37</v>
      </c>
      <c r="M2141" t="s">
        <v>38</v>
      </c>
      <c r="N2141" t="s">
        <v>39</v>
      </c>
      <c r="O2141" t="s">
        <v>27</v>
      </c>
      <c r="P2141" t="s">
        <v>27</v>
      </c>
      <c r="Q2141" t="s">
        <v>27</v>
      </c>
      <c r="R2141" t="s">
        <v>27</v>
      </c>
      <c r="S2141" t="s">
        <v>40</v>
      </c>
      <c r="T2141" t="s">
        <v>146</v>
      </c>
      <c r="U2141" t="s">
        <v>147</v>
      </c>
      <c r="V2141" t="s">
        <v>27</v>
      </c>
      <c r="W2141" t="s">
        <v>43</v>
      </c>
      <c r="X2141" t="s">
        <v>27</v>
      </c>
      <c r="Y2141" t="s">
        <v>27</v>
      </c>
      <c r="Z2141" t="s">
        <v>44</v>
      </c>
      <c r="AA2141" t="s">
        <v>27</v>
      </c>
      <c r="AB2141" s="3" t="s">
        <v>12988</v>
      </c>
    </row>
    <row r="2142" spans="1:28" x14ac:dyDescent="0.25">
      <c r="A2142" s="3">
        <v>89109</v>
      </c>
      <c r="B2142" t="s">
        <v>12989</v>
      </c>
      <c r="C2142" t="s">
        <v>27</v>
      </c>
      <c r="D2142" s="3">
        <v>11</v>
      </c>
      <c r="E2142" t="s">
        <v>12963</v>
      </c>
      <c r="F2142" t="s">
        <v>12990</v>
      </c>
      <c r="G2142" t="s">
        <v>12991</v>
      </c>
      <c r="H2142" t="s">
        <v>6791</v>
      </c>
      <c r="I2142" t="s">
        <v>12992</v>
      </c>
      <c r="J2142" t="s">
        <v>12989</v>
      </c>
      <c r="K2142" t="s">
        <v>12993</v>
      </c>
      <c r="L2142" t="s">
        <v>37</v>
      </c>
      <c r="M2142" t="s">
        <v>38</v>
      </c>
      <c r="N2142" t="s">
        <v>39</v>
      </c>
      <c r="O2142" t="s">
        <v>12994</v>
      </c>
      <c r="P2142" t="s">
        <v>27</v>
      </c>
      <c r="Q2142" t="s">
        <v>57</v>
      </c>
      <c r="R2142" t="s">
        <v>58</v>
      </c>
      <c r="S2142" t="s">
        <v>40</v>
      </c>
      <c r="T2142" t="s">
        <v>41</v>
      </c>
      <c r="U2142" t="s">
        <v>42</v>
      </c>
      <c r="V2142" t="s">
        <v>27</v>
      </c>
      <c r="W2142" t="s">
        <v>43</v>
      </c>
      <c r="X2142" t="s">
        <v>27</v>
      </c>
      <c r="Y2142" t="s">
        <v>27</v>
      </c>
      <c r="Z2142" t="s">
        <v>44</v>
      </c>
      <c r="AA2142" t="s">
        <v>27</v>
      </c>
      <c r="AB2142" s="3" t="s">
        <v>12995</v>
      </c>
    </row>
    <row r="2143" spans="1:28" x14ac:dyDescent="0.25">
      <c r="A2143" s="3">
        <v>89110</v>
      </c>
      <c r="B2143" t="s">
        <v>12996</v>
      </c>
      <c r="C2143" t="s">
        <v>27</v>
      </c>
      <c r="D2143" s="3">
        <v>11</v>
      </c>
      <c r="E2143" t="s">
        <v>12963</v>
      </c>
      <c r="F2143" t="s">
        <v>12813</v>
      </c>
      <c r="G2143" t="s">
        <v>221</v>
      </c>
      <c r="H2143" t="s">
        <v>6797</v>
      </c>
      <c r="I2143" t="s">
        <v>12997</v>
      </c>
      <c r="J2143" t="s">
        <v>12996</v>
      </c>
      <c r="K2143" t="s">
        <v>12998</v>
      </c>
      <c r="L2143" t="s">
        <v>37</v>
      </c>
      <c r="M2143" t="s">
        <v>38</v>
      </c>
      <c r="N2143" t="s">
        <v>39</v>
      </c>
      <c r="O2143" t="s">
        <v>27</v>
      </c>
      <c r="P2143" t="s">
        <v>27</v>
      </c>
      <c r="Q2143" t="s">
        <v>27</v>
      </c>
      <c r="R2143" t="s">
        <v>27</v>
      </c>
      <c r="S2143" t="s">
        <v>40</v>
      </c>
      <c r="T2143" t="s">
        <v>864</v>
      </c>
      <c r="U2143" t="s">
        <v>865</v>
      </c>
      <c r="V2143" t="s">
        <v>27</v>
      </c>
      <c r="W2143" t="s">
        <v>43</v>
      </c>
      <c r="X2143" t="s">
        <v>27</v>
      </c>
      <c r="Y2143" t="s">
        <v>27</v>
      </c>
      <c r="Z2143" t="s">
        <v>44</v>
      </c>
      <c r="AA2143" t="s">
        <v>27</v>
      </c>
      <c r="AB2143" s="3" t="s">
        <v>246</v>
      </c>
    </row>
    <row r="2144" spans="1:28" x14ac:dyDescent="0.25">
      <c r="A2144" s="3">
        <v>89111</v>
      </c>
      <c r="B2144" t="s">
        <v>12999</v>
      </c>
      <c r="C2144" t="s">
        <v>27</v>
      </c>
      <c r="D2144" s="3">
        <v>11</v>
      </c>
      <c r="E2144" t="s">
        <v>12963</v>
      </c>
      <c r="F2144" t="s">
        <v>13000</v>
      </c>
      <c r="G2144" t="s">
        <v>232</v>
      </c>
      <c r="H2144" t="s">
        <v>6803</v>
      </c>
      <c r="I2144" t="s">
        <v>13001</v>
      </c>
      <c r="J2144" t="s">
        <v>12999</v>
      </c>
      <c r="K2144" t="s">
        <v>13002</v>
      </c>
      <c r="L2144" t="s">
        <v>117</v>
      </c>
      <c r="M2144" t="s">
        <v>243</v>
      </c>
      <c r="N2144" t="s">
        <v>244</v>
      </c>
      <c r="O2144" t="s">
        <v>27</v>
      </c>
      <c r="P2144" t="s">
        <v>27</v>
      </c>
      <c r="Q2144" t="s">
        <v>27</v>
      </c>
      <c r="R2144" t="s">
        <v>27</v>
      </c>
      <c r="S2144" t="s">
        <v>40</v>
      </c>
      <c r="T2144" t="s">
        <v>146</v>
      </c>
      <c r="U2144" t="s">
        <v>147</v>
      </c>
      <c r="V2144" t="s">
        <v>27</v>
      </c>
      <c r="W2144" t="s">
        <v>43</v>
      </c>
      <c r="X2144" t="s">
        <v>27</v>
      </c>
      <c r="Y2144" t="s">
        <v>27</v>
      </c>
      <c r="Z2144" t="s">
        <v>44</v>
      </c>
      <c r="AA2144" t="s">
        <v>27</v>
      </c>
      <c r="AB2144" s="3" t="s">
        <v>13003</v>
      </c>
    </row>
    <row r="2145" spans="1:28" x14ac:dyDescent="0.25">
      <c r="A2145" s="3">
        <v>89112</v>
      </c>
      <c r="B2145" t="s">
        <v>13004</v>
      </c>
      <c r="C2145" t="s">
        <v>27</v>
      </c>
      <c r="D2145" s="3">
        <v>11</v>
      </c>
      <c r="E2145" t="s">
        <v>12963</v>
      </c>
      <c r="F2145" t="s">
        <v>12813</v>
      </c>
      <c r="G2145" t="s">
        <v>13005</v>
      </c>
      <c r="H2145" t="s">
        <v>6808</v>
      </c>
      <c r="I2145" t="s">
        <v>13006</v>
      </c>
      <c r="J2145" t="s">
        <v>13004</v>
      </c>
      <c r="K2145" t="s">
        <v>13007</v>
      </c>
      <c r="L2145" t="s">
        <v>100</v>
      </c>
      <c r="M2145" t="s">
        <v>101</v>
      </c>
      <c r="N2145" t="s">
        <v>102</v>
      </c>
      <c r="O2145" t="s">
        <v>27</v>
      </c>
      <c r="P2145" t="s">
        <v>27</v>
      </c>
      <c r="Q2145" t="s">
        <v>27</v>
      </c>
      <c r="R2145" t="s">
        <v>27</v>
      </c>
      <c r="S2145" t="s">
        <v>40</v>
      </c>
      <c r="T2145" t="s">
        <v>146</v>
      </c>
      <c r="U2145" t="s">
        <v>147</v>
      </c>
      <c r="V2145" t="s">
        <v>27</v>
      </c>
      <c r="W2145" t="s">
        <v>43</v>
      </c>
      <c r="X2145" t="s">
        <v>27</v>
      </c>
      <c r="Y2145" t="s">
        <v>27</v>
      </c>
      <c r="Z2145" t="s">
        <v>44</v>
      </c>
      <c r="AA2145" t="s">
        <v>27</v>
      </c>
      <c r="AB2145" s="3" t="s">
        <v>13008</v>
      </c>
    </row>
    <row r="2146" spans="1:28" x14ac:dyDescent="0.25">
      <c r="A2146" s="3">
        <v>89113</v>
      </c>
      <c r="B2146" t="s">
        <v>13009</v>
      </c>
      <c r="C2146" t="s">
        <v>27</v>
      </c>
      <c r="D2146" s="3">
        <v>11</v>
      </c>
      <c r="E2146" t="s">
        <v>12963</v>
      </c>
      <c r="F2146" t="s">
        <v>12813</v>
      </c>
      <c r="G2146" t="s">
        <v>13010</v>
      </c>
      <c r="H2146" t="s">
        <v>6814</v>
      </c>
      <c r="I2146" t="s">
        <v>13011</v>
      </c>
      <c r="J2146" t="s">
        <v>13009</v>
      </c>
      <c r="K2146" t="s">
        <v>13012</v>
      </c>
      <c r="L2146" t="s">
        <v>37</v>
      </c>
      <c r="M2146" t="s">
        <v>38</v>
      </c>
      <c r="N2146" t="s">
        <v>39</v>
      </c>
      <c r="O2146" t="s">
        <v>27</v>
      </c>
      <c r="P2146" t="s">
        <v>27</v>
      </c>
      <c r="Q2146" t="s">
        <v>27</v>
      </c>
      <c r="R2146" t="s">
        <v>27</v>
      </c>
      <c r="S2146" t="s">
        <v>40</v>
      </c>
      <c r="T2146" t="s">
        <v>146</v>
      </c>
      <c r="U2146" t="s">
        <v>147</v>
      </c>
      <c r="V2146" t="s">
        <v>27</v>
      </c>
      <c r="W2146" t="s">
        <v>43</v>
      </c>
      <c r="X2146" t="s">
        <v>27</v>
      </c>
      <c r="Y2146" t="s">
        <v>27</v>
      </c>
      <c r="Z2146" t="s">
        <v>44</v>
      </c>
      <c r="AA2146" t="s">
        <v>27</v>
      </c>
      <c r="AB2146" s="3" t="s">
        <v>13013</v>
      </c>
    </row>
    <row r="2147" spans="1:28" x14ac:dyDescent="0.25">
      <c r="A2147" s="3">
        <v>89114</v>
      </c>
      <c r="B2147" t="s">
        <v>13014</v>
      </c>
      <c r="C2147" t="s">
        <v>27</v>
      </c>
      <c r="D2147" s="3">
        <v>11</v>
      </c>
      <c r="E2147" t="s">
        <v>12963</v>
      </c>
      <c r="F2147" t="s">
        <v>12813</v>
      </c>
      <c r="G2147" t="s">
        <v>13015</v>
      </c>
      <c r="H2147" t="s">
        <v>6820</v>
      </c>
      <c r="I2147" t="s">
        <v>13016</v>
      </c>
      <c r="J2147" t="s">
        <v>13014</v>
      </c>
      <c r="K2147" t="s">
        <v>13017</v>
      </c>
      <c r="L2147" t="s">
        <v>37</v>
      </c>
      <c r="M2147" t="s">
        <v>38</v>
      </c>
      <c r="N2147" t="s">
        <v>39</v>
      </c>
      <c r="O2147" t="s">
        <v>27</v>
      </c>
      <c r="P2147" t="s">
        <v>27</v>
      </c>
      <c r="Q2147" t="s">
        <v>27</v>
      </c>
      <c r="R2147" t="s">
        <v>27</v>
      </c>
      <c r="S2147" t="s">
        <v>40</v>
      </c>
      <c r="T2147" t="s">
        <v>27</v>
      </c>
      <c r="U2147" t="s">
        <v>27</v>
      </c>
      <c r="V2147" t="s">
        <v>27</v>
      </c>
      <c r="W2147" t="s">
        <v>43</v>
      </c>
      <c r="X2147" t="s">
        <v>27</v>
      </c>
      <c r="Y2147" t="s">
        <v>27</v>
      </c>
      <c r="Z2147" t="s">
        <v>44</v>
      </c>
      <c r="AA2147" t="s">
        <v>27</v>
      </c>
      <c r="AB2147" s="3" t="s">
        <v>13018</v>
      </c>
    </row>
    <row r="2148" spans="1:28" x14ac:dyDescent="0.25">
      <c r="A2148" s="3">
        <v>89115</v>
      </c>
      <c r="B2148" t="s">
        <v>13019</v>
      </c>
      <c r="C2148" t="s">
        <v>1973</v>
      </c>
      <c r="D2148" s="3">
        <v>11</v>
      </c>
      <c r="E2148" t="s">
        <v>12963</v>
      </c>
      <c r="F2148" t="s">
        <v>13020</v>
      </c>
      <c r="G2148" t="s">
        <v>13021</v>
      </c>
      <c r="H2148" t="s">
        <v>6825</v>
      </c>
      <c r="I2148" t="s">
        <v>13022</v>
      </c>
      <c r="J2148" t="s">
        <v>13019</v>
      </c>
      <c r="K2148" t="s">
        <v>13023</v>
      </c>
      <c r="L2148" t="s">
        <v>2391</v>
      </c>
      <c r="M2148" t="s">
        <v>2392</v>
      </c>
      <c r="N2148" t="s">
        <v>2393</v>
      </c>
      <c r="O2148" t="s">
        <v>27</v>
      </c>
      <c r="P2148" t="s">
        <v>27</v>
      </c>
      <c r="Q2148" t="s">
        <v>27</v>
      </c>
      <c r="R2148" t="s">
        <v>27</v>
      </c>
      <c r="S2148" t="s">
        <v>260</v>
      </c>
      <c r="T2148" t="s">
        <v>146</v>
      </c>
      <c r="U2148" t="s">
        <v>147</v>
      </c>
      <c r="V2148" t="s">
        <v>27</v>
      </c>
      <c r="W2148" t="s">
        <v>43</v>
      </c>
      <c r="X2148" t="s">
        <v>27</v>
      </c>
      <c r="Y2148" t="s">
        <v>27</v>
      </c>
      <c r="Z2148" t="s">
        <v>44</v>
      </c>
      <c r="AA2148" t="s">
        <v>27</v>
      </c>
      <c r="AB2148" s="3" t="s">
        <v>13024</v>
      </c>
    </row>
    <row r="2149" spans="1:28" x14ac:dyDescent="0.25">
      <c r="A2149" s="3">
        <v>89116</v>
      </c>
      <c r="B2149" t="s">
        <v>13025</v>
      </c>
      <c r="C2149" t="s">
        <v>27</v>
      </c>
      <c r="D2149" s="3">
        <v>11</v>
      </c>
      <c r="E2149" t="s">
        <v>12963</v>
      </c>
      <c r="F2149" t="s">
        <v>13026</v>
      </c>
      <c r="G2149" t="s">
        <v>13027</v>
      </c>
      <c r="H2149" t="s">
        <v>6831</v>
      </c>
      <c r="I2149" t="s">
        <v>13028</v>
      </c>
      <c r="J2149" t="s">
        <v>13025</v>
      </c>
      <c r="K2149" t="s">
        <v>13029</v>
      </c>
      <c r="L2149" t="s">
        <v>37</v>
      </c>
      <c r="M2149" t="s">
        <v>38</v>
      </c>
      <c r="N2149" t="s">
        <v>39</v>
      </c>
      <c r="O2149" t="s">
        <v>27</v>
      </c>
      <c r="P2149" t="s">
        <v>27</v>
      </c>
      <c r="Q2149" t="s">
        <v>27</v>
      </c>
      <c r="R2149" t="s">
        <v>27</v>
      </c>
      <c r="S2149" t="s">
        <v>40</v>
      </c>
      <c r="T2149" t="s">
        <v>1139</v>
      </c>
      <c r="U2149" t="s">
        <v>1140</v>
      </c>
      <c r="V2149" t="s">
        <v>27</v>
      </c>
      <c r="W2149" t="s">
        <v>43</v>
      </c>
      <c r="X2149" t="s">
        <v>27</v>
      </c>
      <c r="Y2149" t="s">
        <v>27</v>
      </c>
      <c r="Z2149" t="s">
        <v>44</v>
      </c>
      <c r="AA2149" t="s">
        <v>27</v>
      </c>
      <c r="AB2149" s="3" t="s">
        <v>13030</v>
      </c>
    </row>
    <row r="2150" spans="1:28" x14ac:dyDescent="0.25">
      <c r="A2150" s="3">
        <v>89117</v>
      </c>
      <c r="B2150" t="s">
        <v>13031</v>
      </c>
      <c r="C2150" t="s">
        <v>27</v>
      </c>
      <c r="D2150" s="3">
        <v>11</v>
      </c>
      <c r="E2150" t="s">
        <v>12963</v>
      </c>
      <c r="F2150" t="s">
        <v>13032</v>
      </c>
      <c r="G2150" t="s">
        <v>13033</v>
      </c>
      <c r="H2150" t="s">
        <v>6838</v>
      </c>
      <c r="I2150" t="s">
        <v>13034</v>
      </c>
      <c r="J2150" t="s">
        <v>13031</v>
      </c>
      <c r="K2150" t="s">
        <v>13035</v>
      </c>
      <c r="L2150" t="s">
        <v>117</v>
      </c>
      <c r="M2150" t="s">
        <v>243</v>
      </c>
      <c r="N2150" t="s">
        <v>244</v>
      </c>
      <c r="O2150" t="s">
        <v>27</v>
      </c>
      <c r="P2150" t="s">
        <v>27</v>
      </c>
      <c r="Q2150" t="s">
        <v>27</v>
      </c>
      <c r="R2150" t="s">
        <v>27</v>
      </c>
      <c r="S2150" t="s">
        <v>75</v>
      </c>
      <c r="T2150" t="s">
        <v>41</v>
      </c>
      <c r="U2150" t="s">
        <v>42</v>
      </c>
      <c r="V2150" t="s">
        <v>27</v>
      </c>
      <c r="W2150" t="s">
        <v>43</v>
      </c>
      <c r="X2150" t="s">
        <v>27</v>
      </c>
      <c r="Y2150" t="s">
        <v>27</v>
      </c>
      <c r="Z2150" t="s">
        <v>44</v>
      </c>
      <c r="AA2150" t="s">
        <v>27</v>
      </c>
      <c r="AB2150" s="3" t="s">
        <v>13036</v>
      </c>
    </row>
    <row r="2151" spans="1:28" x14ac:dyDescent="0.25">
      <c r="A2151" s="3">
        <v>89118</v>
      </c>
      <c r="B2151" t="s">
        <v>13037</v>
      </c>
      <c r="C2151" t="s">
        <v>27</v>
      </c>
      <c r="D2151" s="3">
        <v>11</v>
      </c>
      <c r="E2151" t="s">
        <v>12963</v>
      </c>
      <c r="F2151" t="s">
        <v>13026</v>
      </c>
      <c r="G2151" t="s">
        <v>13038</v>
      </c>
      <c r="H2151" t="s">
        <v>6846</v>
      </c>
      <c r="I2151" t="s">
        <v>13039</v>
      </c>
      <c r="J2151" t="s">
        <v>13037</v>
      </c>
      <c r="K2151" t="s">
        <v>13040</v>
      </c>
      <c r="L2151" t="s">
        <v>37</v>
      </c>
      <c r="M2151" t="s">
        <v>38</v>
      </c>
      <c r="N2151" t="s">
        <v>39</v>
      </c>
      <c r="O2151" t="s">
        <v>27</v>
      </c>
      <c r="P2151" t="s">
        <v>27</v>
      </c>
      <c r="Q2151" t="s">
        <v>27</v>
      </c>
      <c r="R2151" t="s">
        <v>27</v>
      </c>
      <c r="S2151" t="s">
        <v>40</v>
      </c>
      <c r="T2151" t="s">
        <v>146</v>
      </c>
      <c r="U2151" t="s">
        <v>147</v>
      </c>
      <c r="V2151" t="s">
        <v>27</v>
      </c>
      <c r="W2151" t="s">
        <v>43</v>
      </c>
      <c r="X2151" t="s">
        <v>27</v>
      </c>
      <c r="Y2151" t="s">
        <v>27</v>
      </c>
      <c r="Z2151" t="s">
        <v>44</v>
      </c>
      <c r="AA2151" t="s">
        <v>27</v>
      </c>
      <c r="AB2151" s="3" t="s">
        <v>13041</v>
      </c>
    </row>
    <row r="2152" spans="1:28" x14ac:dyDescent="0.25">
      <c r="A2152" s="3">
        <v>89119</v>
      </c>
      <c r="B2152" t="s">
        <v>13042</v>
      </c>
      <c r="C2152" t="s">
        <v>27</v>
      </c>
      <c r="D2152" s="3">
        <v>11</v>
      </c>
      <c r="E2152" t="s">
        <v>12963</v>
      </c>
      <c r="F2152" t="s">
        <v>13026</v>
      </c>
      <c r="G2152" t="s">
        <v>13043</v>
      </c>
      <c r="H2152" t="s">
        <v>6852</v>
      </c>
      <c r="I2152" t="s">
        <v>13044</v>
      </c>
      <c r="J2152" t="s">
        <v>13042</v>
      </c>
      <c r="K2152" t="s">
        <v>13045</v>
      </c>
      <c r="L2152" t="s">
        <v>37</v>
      </c>
      <c r="M2152" t="s">
        <v>38</v>
      </c>
      <c r="N2152" t="s">
        <v>39</v>
      </c>
      <c r="O2152" t="s">
        <v>27</v>
      </c>
      <c r="P2152" t="s">
        <v>27</v>
      </c>
      <c r="Q2152" t="s">
        <v>27</v>
      </c>
      <c r="R2152" t="s">
        <v>27</v>
      </c>
      <c r="S2152" t="s">
        <v>40</v>
      </c>
      <c r="T2152" t="s">
        <v>41</v>
      </c>
      <c r="U2152" t="s">
        <v>42</v>
      </c>
      <c r="V2152" t="s">
        <v>27</v>
      </c>
      <c r="W2152" t="s">
        <v>43</v>
      </c>
      <c r="X2152" t="s">
        <v>27</v>
      </c>
      <c r="Y2152" t="s">
        <v>27</v>
      </c>
      <c r="Z2152" t="s">
        <v>44</v>
      </c>
      <c r="AA2152" t="s">
        <v>27</v>
      </c>
      <c r="AB2152" s="3" t="s">
        <v>246</v>
      </c>
    </row>
    <row r="2153" spans="1:28" x14ac:dyDescent="0.25">
      <c r="A2153" s="3">
        <v>89120</v>
      </c>
      <c r="B2153" t="s">
        <v>13046</v>
      </c>
      <c r="C2153" t="s">
        <v>27</v>
      </c>
      <c r="D2153" s="3">
        <v>11</v>
      </c>
      <c r="E2153" t="s">
        <v>12963</v>
      </c>
      <c r="F2153" t="s">
        <v>13026</v>
      </c>
      <c r="G2153" t="s">
        <v>13047</v>
      </c>
      <c r="H2153" t="s">
        <v>6859</v>
      </c>
      <c r="I2153" t="s">
        <v>13048</v>
      </c>
      <c r="J2153" t="s">
        <v>13046</v>
      </c>
      <c r="K2153" t="s">
        <v>13049</v>
      </c>
      <c r="L2153" t="s">
        <v>37</v>
      </c>
      <c r="M2153" t="s">
        <v>38</v>
      </c>
      <c r="N2153" t="s">
        <v>39</v>
      </c>
      <c r="O2153" t="s">
        <v>27</v>
      </c>
      <c r="P2153" t="s">
        <v>27</v>
      </c>
      <c r="Q2153" t="s">
        <v>27</v>
      </c>
      <c r="R2153" t="s">
        <v>27</v>
      </c>
      <c r="S2153" t="s">
        <v>40</v>
      </c>
      <c r="T2153" t="s">
        <v>104</v>
      </c>
      <c r="U2153" t="s">
        <v>105</v>
      </c>
      <c r="V2153" t="s">
        <v>27</v>
      </c>
      <c r="W2153" t="s">
        <v>43</v>
      </c>
      <c r="X2153" t="s">
        <v>27</v>
      </c>
      <c r="Y2153" t="s">
        <v>27</v>
      </c>
      <c r="Z2153" t="s">
        <v>44</v>
      </c>
      <c r="AA2153" t="s">
        <v>27</v>
      </c>
      <c r="AB2153" s="3" t="s">
        <v>6287</v>
      </c>
    </row>
    <row r="2154" spans="1:28" x14ac:dyDescent="0.25">
      <c r="A2154" s="3">
        <v>89121</v>
      </c>
      <c r="B2154" t="s">
        <v>13050</v>
      </c>
      <c r="C2154" t="s">
        <v>27</v>
      </c>
      <c r="D2154" s="3">
        <v>11</v>
      </c>
      <c r="E2154" t="s">
        <v>12963</v>
      </c>
      <c r="F2154" t="s">
        <v>13026</v>
      </c>
      <c r="G2154" t="s">
        <v>13051</v>
      </c>
      <c r="H2154" t="s">
        <v>6866</v>
      </c>
      <c r="I2154" t="s">
        <v>13052</v>
      </c>
      <c r="J2154" t="s">
        <v>13050</v>
      </c>
      <c r="K2154" t="s">
        <v>13053</v>
      </c>
      <c r="L2154" t="s">
        <v>53</v>
      </c>
      <c r="M2154" t="s">
        <v>54</v>
      </c>
      <c r="N2154" t="s">
        <v>55</v>
      </c>
      <c r="O2154" t="s">
        <v>27</v>
      </c>
      <c r="P2154" t="s">
        <v>27</v>
      </c>
      <c r="Q2154" t="s">
        <v>27</v>
      </c>
      <c r="R2154" t="s">
        <v>27</v>
      </c>
      <c r="S2154" t="s">
        <v>40</v>
      </c>
      <c r="T2154" t="s">
        <v>146</v>
      </c>
      <c r="U2154" t="s">
        <v>147</v>
      </c>
      <c r="V2154" t="s">
        <v>27</v>
      </c>
      <c r="W2154" t="s">
        <v>43</v>
      </c>
      <c r="X2154" t="s">
        <v>27</v>
      </c>
      <c r="Y2154" t="s">
        <v>27</v>
      </c>
      <c r="Z2154" t="s">
        <v>44</v>
      </c>
      <c r="AA2154" t="s">
        <v>27</v>
      </c>
      <c r="AB2154" s="3" t="s">
        <v>13054</v>
      </c>
    </row>
    <row r="2155" spans="1:28" x14ac:dyDescent="0.25">
      <c r="A2155" s="3">
        <v>89122</v>
      </c>
      <c r="B2155" t="s">
        <v>13055</v>
      </c>
      <c r="C2155" t="s">
        <v>64</v>
      </c>
      <c r="D2155" s="3">
        <v>11</v>
      </c>
      <c r="E2155" t="s">
        <v>12963</v>
      </c>
      <c r="F2155" t="s">
        <v>13026</v>
      </c>
      <c r="G2155" t="s">
        <v>240</v>
      </c>
      <c r="H2155" t="s">
        <v>6872</v>
      </c>
      <c r="I2155" t="s">
        <v>13056</v>
      </c>
      <c r="J2155" t="s">
        <v>13055</v>
      </c>
      <c r="K2155" t="s">
        <v>13057</v>
      </c>
      <c r="L2155" t="s">
        <v>2232</v>
      </c>
      <c r="M2155" t="s">
        <v>2233</v>
      </c>
      <c r="N2155" t="s">
        <v>2234</v>
      </c>
      <c r="O2155" t="s">
        <v>27</v>
      </c>
      <c r="P2155" t="s">
        <v>27</v>
      </c>
      <c r="Q2155" t="s">
        <v>27</v>
      </c>
      <c r="R2155" t="s">
        <v>27</v>
      </c>
      <c r="S2155" t="s">
        <v>40</v>
      </c>
      <c r="T2155" t="s">
        <v>41</v>
      </c>
      <c r="U2155" t="s">
        <v>42</v>
      </c>
      <c r="V2155" t="s">
        <v>27</v>
      </c>
      <c r="W2155" t="s">
        <v>43</v>
      </c>
      <c r="X2155" t="s">
        <v>27</v>
      </c>
      <c r="Y2155" t="s">
        <v>27</v>
      </c>
      <c r="Z2155" t="s">
        <v>44</v>
      </c>
      <c r="AA2155" t="s">
        <v>27</v>
      </c>
      <c r="AB2155" s="3" t="s">
        <v>13058</v>
      </c>
    </row>
    <row r="2156" spans="1:28" x14ac:dyDescent="0.25">
      <c r="A2156" s="3">
        <v>89123</v>
      </c>
      <c r="B2156" t="s">
        <v>13059</v>
      </c>
      <c r="C2156" t="s">
        <v>64</v>
      </c>
      <c r="D2156" s="3">
        <v>11</v>
      </c>
      <c r="E2156" t="s">
        <v>12963</v>
      </c>
      <c r="F2156" t="s">
        <v>13026</v>
      </c>
      <c r="G2156" t="s">
        <v>13060</v>
      </c>
      <c r="H2156" t="s">
        <v>6878</v>
      </c>
      <c r="I2156" t="s">
        <v>13061</v>
      </c>
      <c r="J2156" t="s">
        <v>13059</v>
      </c>
      <c r="K2156" t="s">
        <v>13062</v>
      </c>
      <c r="L2156" t="s">
        <v>573</v>
      </c>
      <c r="M2156" t="s">
        <v>574</v>
      </c>
      <c r="N2156" t="s">
        <v>575</v>
      </c>
      <c r="O2156" t="s">
        <v>27</v>
      </c>
      <c r="P2156" t="s">
        <v>27</v>
      </c>
      <c r="Q2156" t="s">
        <v>27</v>
      </c>
      <c r="R2156" t="s">
        <v>27</v>
      </c>
      <c r="S2156" t="s">
        <v>40</v>
      </c>
      <c r="T2156" t="s">
        <v>41</v>
      </c>
      <c r="U2156" t="s">
        <v>42</v>
      </c>
      <c r="V2156" t="s">
        <v>27</v>
      </c>
      <c r="W2156" t="s">
        <v>43</v>
      </c>
      <c r="X2156" t="s">
        <v>27</v>
      </c>
      <c r="Y2156" t="s">
        <v>27</v>
      </c>
      <c r="Z2156" t="s">
        <v>44</v>
      </c>
      <c r="AA2156" t="s">
        <v>27</v>
      </c>
      <c r="AB2156" s="3" t="s">
        <v>13063</v>
      </c>
    </row>
    <row r="2157" spans="1:28" x14ac:dyDescent="0.25">
      <c r="A2157" s="3">
        <v>89124</v>
      </c>
      <c r="B2157" t="s">
        <v>13064</v>
      </c>
      <c r="C2157" t="s">
        <v>27</v>
      </c>
      <c r="D2157" s="3">
        <v>11</v>
      </c>
      <c r="E2157" t="s">
        <v>12963</v>
      </c>
      <c r="F2157" t="s">
        <v>13065</v>
      </c>
      <c r="G2157" t="s">
        <v>13066</v>
      </c>
      <c r="H2157" t="s">
        <v>6883</v>
      </c>
      <c r="I2157" t="s">
        <v>13067</v>
      </c>
      <c r="J2157" t="s">
        <v>13064</v>
      </c>
      <c r="K2157" t="s">
        <v>13068</v>
      </c>
      <c r="L2157" t="s">
        <v>100</v>
      </c>
      <c r="M2157" t="s">
        <v>101</v>
      </c>
      <c r="N2157" t="s">
        <v>102</v>
      </c>
      <c r="O2157" t="s">
        <v>3768</v>
      </c>
      <c r="P2157" t="s">
        <v>27</v>
      </c>
      <c r="Q2157" t="s">
        <v>57</v>
      </c>
      <c r="R2157" t="s">
        <v>58</v>
      </c>
      <c r="S2157" t="s">
        <v>27</v>
      </c>
      <c r="T2157" t="s">
        <v>41</v>
      </c>
      <c r="U2157" t="s">
        <v>42</v>
      </c>
      <c r="V2157" t="s">
        <v>27</v>
      </c>
      <c r="W2157" t="s">
        <v>43</v>
      </c>
      <c r="X2157" t="s">
        <v>13069</v>
      </c>
      <c r="Y2157" t="s">
        <v>27</v>
      </c>
      <c r="Z2157" t="s">
        <v>44</v>
      </c>
      <c r="AA2157" t="s">
        <v>27</v>
      </c>
      <c r="AB2157" s="3" t="s">
        <v>246</v>
      </c>
    </row>
    <row r="2158" spans="1:28" x14ac:dyDescent="0.25">
      <c r="A2158" s="3">
        <v>89125</v>
      </c>
      <c r="B2158" t="s">
        <v>13070</v>
      </c>
      <c r="C2158" t="s">
        <v>27</v>
      </c>
      <c r="D2158" s="3">
        <v>11</v>
      </c>
      <c r="E2158" t="s">
        <v>12963</v>
      </c>
      <c r="F2158" t="s">
        <v>13071</v>
      </c>
      <c r="G2158" t="s">
        <v>250</v>
      </c>
      <c r="H2158" t="s">
        <v>6889</v>
      </c>
      <c r="I2158" t="s">
        <v>13072</v>
      </c>
      <c r="J2158" t="s">
        <v>13070</v>
      </c>
      <c r="K2158" t="s">
        <v>13073</v>
      </c>
      <c r="L2158" t="s">
        <v>100</v>
      </c>
      <c r="M2158" t="s">
        <v>101</v>
      </c>
      <c r="N2158" t="s">
        <v>102</v>
      </c>
      <c r="O2158" t="s">
        <v>13074</v>
      </c>
      <c r="P2158" t="s">
        <v>27</v>
      </c>
      <c r="Q2158" t="s">
        <v>57</v>
      </c>
      <c r="R2158" t="s">
        <v>58</v>
      </c>
      <c r="S2158" t="s">
        <v>59</v>
      </c>
      <c r="T2158" t="s">
        <v>146</v>
      </c>
      <c r="U2158" t="s">
        <v>147</v>
      </c>
      <c r="V2158" t="s">
        <v>27</v>
      </c>
      <c r="W2158" t="s">
        <v>43</v>
      </c>
      <c r="X2158" t="s">
        <v>13075</v>
      </c>
      <c r="Y2158" t="s">
        <v>27</v>
      </c>
      <c r="Z2158" t="s">
        <v>44</v>
      </c>
      <c r="AA2158" t="s">
        <v>27</v>
      </c>
      <c r="AB2158" s="3" t="s">
        <v>13076</v>
      </c>
    </row>
    <row r="2159" spans="1:28" x14ac:dyDescent="0.25">
      <c r="A2159" s="3">
        <v>89126</v>
      </c>
      <c r="B2159" t="s">
        <v>13077</v>
      </c>
      <c r="C2159" t="s">
        <v>27</v>
      </c>
      <c r="D2159" s="3">
        <v>11</v>
      </c>
      <c r="E2159" t="s">
        <v>12963</v>
      </c>
      <c r="F2159" t="s">
        <v>13026</v>
      </c>
      <c r="G2159" t="s">
        <v>13078</v>
      </c>
      <c r="H2159" t="s">
        <v>6895</v>
      </c>
      <c r="I2159" t="s">
        <v>13079</v>
      </c>
      <c r="J2159" t="s">
        <v>13077</v>
      </c>
      <c r="K2159" t="s">
        <v>13080</v>
      </c>
      <c r="L2159" t="s">
        <v>37</v>
      </c>
      <c r="M2159" t="s">
        <v>38</v>
      </c>
      <c r="N2159" t="s">
        <v>39</v>
      </c>
      <c r="O2159" t="s">
        <v>27</v>
      </c>
      <c r="P2159" t="s">
        <v>27</v>
      </c>
      <c r="Q2159" t="s">
        <v>27</v>
      </c>
      <c r="R2159" t="s">
        <v>27</v>
      </c>
      <c r="S2159" t="s">
        <v>40</v>
      </c>
      <c r="T2159" t="s">
        <v>146</v>
      </c>
      <c r="U2159" t="s">
        <v>147</v>
      </c>
      <c r="V2159" t="s">
        <v>27</v>
      </c>
      <c r="W2159" t="s">
        <v>43</v>
      </c>
      <c r="X2159" t="s">
        <v>27</v>
      </c>
      <c r="Y2159" t="s">
        <v>27</v>
      </c>
      <c r="Z2159" t="s">
        <v>44</v>
      </c>
      <c r="AA2159" t="s">
        <v>27</v>
      </c>
      <c r="AB2159" s="3" t="s">
        <v>246</v>
      </c>
    </row>
    <row r="2160" spans="1:28" x14ac:dyDescent="0.25">
      <c r="A2160" s="3">
        <v>89127</v>
      </c>
      <c r="B2160" t="s">
        <v>13082</v>
      </c>
      <c r="C2160" t="s">
        <v>27</v>
      </c>
      <c r="D2160" s="3">
        <v>11</v>
      </c>
      <c r="E2160" t="s">
        <v>12963</v>
      </c>
      <c r="F2160" t="s">
        <v>1392</v>
      </c>
      <c r="G2160" t="s">
        <v>13083</v>
      </c>
      <c r="H2160" t="s">
        <v>6907</v>
      </c>
      <c r="I2160" t="s">
        <v>13084</v>
      </c>
      <c r="J2160" t="s">
        <v>13082</v>
      </c>
      <c r="K2160" t="s">
        <v>13085</v>
      </c>
      <c r="L2160" t="s">
        <v>117</v>
      </c>
      <c r="M2160" t="s">
        <v>243</v>
      </c>
      <c r="N2160" t="s">
        <v>244</v>
      </c>
      <c r="O2160" t="s">
        <v>27</v>
      </c>
      <c r="P2160" t="s">
        <v>27</v>
      </c>
      <c r="Q2160" t="s">
        <v>27</v>
      </c>
      <c r="R2160" t="s">
        <v>27</v>
      </c>
      <c r="S2160" t="s">
        <v>75</v>
      </c>
      <c r="T2160" t="s">
        <v>41</v>
      </c>
      <c r="U2160" t="s">
        <v>42</v>
      </c>
      <c r="V2160" t="s">
        <v>27</v>
      </c>
      <c r="W2160" t="s">
        <v>43</v>
      </c>
      <c r="X2160" t="s">
        <v>27</v>
      </c>
      <c r="Y2160" t="s">
        <v>27</v>
      </c>
      <c r="Z2160" t="s">
        <v>44</v>
      </c>
      <c r="AA2160" t="s">
        <v>27</v>
      </c>
      <c r="AB2160" s="3" t="s">
        <v>13086</v>
      </c>
    </row>
    <row r="2161" spans="1:28" x14ac:dyDescent="0.25">
      <c r="A2161" s="3">
        <v>89128</v>
      </c>
      <c r="B2161" t="s">
        <v>13087</v>
      </c>
      <c r="C2161" t="s">
        <v>27</v>
      </c>
      <c r="D2161" s="3">
        <v>11</v>
      </c>
      <c r="E2161" t="s">
        <v>12963</v>
      </c>
      <c r="F2161" t="s">
        <v>13026</v>
      </c>
      <c r="G2161" t="s">
        <v>13088</v>
      </c>
      <c r="H2161" t="s">
        <v>6913</v>
      </c>
      <c r="I2161" t="s">
        <v>13089</v>
      </c>
      <c r="J2161" t="s">
        <v>13087</v>
      </c>
      <c r="K2161" t="s">
        <v>13090</v>
      </c>
      <c r="L2161" t="s">
        <v>100</v>
      </c>
      <c r="M2161" t="s">
        <v>101</v>
      </c>
      <c r="N2161" t="s">
        <v>102</v>
      </c>
      <c r="O2161" t="s">
        <v>27</v>
      </c>
      <c r="P2161" t="s">
        <v>27</v>
      </c>
      <c r="Q2161" t="s">
        <v>27</v>
      </c>
      <c r="R2161" t="s">
        <v>27</v>
      </c>
      <c r="S2161" t="s">
        <v>40</v>
      </c>
      <c r="T2161" t="s">
        <v>41</v>
      </c>
      <c r="U2161" t="s">
        <v>42</v>
      </c>
      <c r="V2161" t="s">
        <v>27</v>
      </c>
      <c r="W2161" t="s">
        <v>43</v>
      </c>
      <c r="X2161" t="s">
        <v>27</v>
      </c>
      <c r="Y2161" t="s">
        <v>27</v>
      </c>
      <c r="Z2161" t="s">
        <v>44</v>
      </c>
      <c r="AA2161" t="s">
        <v>27</v>
      </c>
      <c r="AB2161" s="3" t="s">
        <v>2716</v>
      </c>
    </row>
    <row r="2162" spans="1:28" x14ac:dyDescent="0.25">
      <c r="A2162" s="3">
        <v>89129</v>
      </c>
      <c r="B2162" t="s">
        <v>13092</v>
      </c>
      <c r="C2162" t="s">
        <v>27</v>
      </c>
      <c r="D2162" s="3">
        <v>11</v>
      </c>
      <c r="E2162" t="s">
        <v>12963</v>
      </c>
      <c r="F2162" t="s">
        <v>13026</v>
      </c>
      <c r="G2162" t="s">
        <v>13093</v>
      </c>
      <c r="H2162" t="s">
        <v>6918</v>
      </c>
      <c r="I2162" t="s">
        <v>13094</v>
      </c>
      <c r="J2162" t="s">
        <v>13092</v>
      </c>
      <c r="K2162" t="s">
        <v>13095</v>
      </c>
      <c r="L2162" t="s">
        <v>37</v>
      </c>
      <c r="M2162" t="s">
        <v>38</v>
      </c>
      <c r="N2162" t="s">
        <v>39</v>
      </c>
      <c r="O2162" t="s">
        <v>27</v>
      </c>
      <c r="P2162" t="s">
        <v>27</v>
      </c>
      <c r="Q2162" t="s">
        <v>27</v>
      </c>
      <c r="R2162" t="s">
        <v>27</v>
      </c>
      <c r="S2162" t="s">
        <v>40</v>
      </c>
      <c r="T2162" t="s">
        <v>41</v>
      </c>
      <c r="U2162" t="s">
        <v>42</v>
      </c>
      <c r="V2162" t="s">
        <v>27</v>
      </c>
      <c r="W2162" t="s">
        <v>43</v>
      </c>
      <c r="X2162" t="s">
        <v>27</v>
      </c>
      <c r="Y2162" t="s">
        <v>27</v>
      </c>
      <c r="Z2162" t="s">
        <v>44</v>
      </c>
      <c r="AA2162" t="s">
        <v>27</v>
      </c>
      <c r="AB2162" s="3" t="s">
        <v>246</v>
      </c>
    </row>
    <row r="2163" spans="1:28" x14ac:dyDescent="0.25">
      <c r="A2163" s="3">
        <v>89130</v>
      </c>
      <c r="B2163" t="s">
        <v>13097</v>
      </c>
      <c r="C2163" t="s">
        <v>27</v>
      </c>
      <c r="D2163" s="3">
        <v>11</v>
      </c>
      <c r="E2163" t="s">
        <v>12963</v>
      </c>
      <c r="F2163" t="s">
        <v>13026</v>
      </c>
      <c r="G2163" t="s">
        <v>13098</v>
      </c>
      <c r="H2163" t="s">
        <v>6924</v>
      </c>
      <c r="I2163" t="s">
        <v>13099</v>
      </c>
      <c r="J2163" t="s">
        <v>13097</v>
      </c>
      <c r="K2163" t="s">
        <v>13100</v>
      </c>
      <c r="L2163" t="s">
        <v>53</v>
      </c>
      <c r="M2163" t="s">
        <v>54</v>
      </c>
      <c r="N2163" t="s">
        <v>55</v>
      </c>
      <c r="O2163" t="s">
        <v>27</v>
      </c>
      <c r="P2163" t="s">
        <v>27</v>
      </c>
      <c r="Q2163" t="s">
        <v>27</v>
      </c>
      <c r="R2163" t="s">
        <v>27</v>
      </c>
      <c r="S2163" t="s">
        <v>40</v>
      </c>
      <c r="T2163" t="s">
        <v>146</v>
      </c>
      <c r="U2163" t="s">
        <v>147</v>
      </c>
      <c r="V2163" t="s">
        <v>27</v>
      </c>
      <c r="W2163" t="s">
        <v>43</v>
      </c>
      <c r="X2163" t="s">
        <v>27</v>
      </c>
      <c r="Y2163" t="s">
        <v>27</v>
      </c>
      <c r="Z2163" t="s">
        <v>44</v>
      </c>
      <c r="AA2163" t="s">
        <v>27</v>
      </c>
      <c r="AB2163" s="3" t="s">
        <v>246</v>
      </c>
    </row>
    <row r="2164" spans="1:28" x14ac:dyDescent="0.25">
      <c r="A2164" s="3">
        <v>89131</v>
      </c>
      <c r="B2164" t="s">
        <v>13101</v>
      </c>
      <c r="C2164" t="s">
        <v>27</v>
      </c>
      <c r="D2164" s="3">
        <v>11</v>
      </c>
      <c r="E2164" t="s">
        <v>12963</v>
      </c>
      <c r="F2164" t="s">
        <v>13026</v>
      </c>
      <c r="G2164" t="s">
        <v>13102</v>
      </c>
      <c r="H2164" t="s">
        <v>6930</v>
      </c>
      <c r="I2164" t="s">
        <v>13103</v>
      </c>
      <c r="J2164" t="s">
        <v>13101</v>
      </c>
      <c r="K2164" t="s">
        <v>13104</v>
      </c>
      <c r="L2164" t="s">
        <v>37</v>
      </c>
      <c r="M2164" t="s">
        <v>38</v>
      </c>
      <c r="N2164" t="s">
        <v>39</v>
      </c>
      <c r="O2164" t="s">
        <v>27</v>
      </c>
      <c r="P2164" t="s">
        <v>27</v>
      </c>
      <c r="Q2164" t="s">
        <v>27</v>
      </c>
      <c r="R2164" t="s">
        <v>27</v>
      </c>
      <c r="S2164" t="s">
        <v>40</v>
      </c>
      <c r="T2164" t="s">
        <v>146</v>
      </c>
      <c r="U2164" t="s">
        <v>147</v>
      </c>
      <c r="V2164" t="s">
        <v>27</v>
      </c>
      <c r="W2164" t="s">
        <v>43</v>
      </c>
      <c r="X2164" t="s">
        <v>27</v>
      </c>
      <c r="Y2164" t="s">
        <v>27</v>
      </c>
      <c r="Z2164" t="s">
        <v>44</v>
      </c>
      <c r="AA2164" t="s">
        <v>27</v>
      </c>
      <c r="AB2164" s="3" t="s">
        <v>13105</v>
      </c>
    </row>
    <row r="2165" spans="1:28" x14ac:dyDescent="0.25">
      <c r="A2165" s="3">
        <v>89132</v>
      </c>
      <c r="B2165" t="s">
        <v>13106</v>
      </c>
      <c r="C2165" t="s">
        <v>27</v>
      </c>
      <c r="D2165" s="3">
        <v>11</v>
      </c>
      <c r="E2165" t="s">
        <v>12963</v>
      </c>
      <c r="F2165" t="s">
        <v>13026</v>
      </c>
      <c r="G2165" t="s">
        <v>13107</v>
      </c>
      <c r="H2165" t="s">
        <v>6936</v>
      </c>
      <c r="I2165" t="s">
        <v>13108</v>
      </c>
      <c r="J2165" t="s">
        <v>13106</v>
      </c>
      <c r="K2165" t="s">
        <v>13109</v>
      </c>
      <c r="L2165" t="s">
        <v>37</v>
      </c>
      <c r="M2165" t="s">
        <v>38</v>
      </c>
      <c r="N2165" t="s">
        <v>39</v>
      </c>
      <c r="O2165" t="s">
        <v>27</v>
      </c>
      <c r="P2165" t="s">
        <v>27</v>
      </c>
      <c r="Q2165" t="s">
        <v>27</v>
      </c>
      <c r="R2165" t="s">
        <v>27</v>
      </c>
      <c r="S2165" t="s">
        <v>40</v>
      </c>
      <c r="T2165" t="s">
        <v>41</v>
      </c>
      <c r="U2165" t="s">
        <v>42</v>
      </c>
      <c r="V2165" t="s">
        <v>27</v>
      </c>
      <c r="W2165" t="s">
        <v>43</v>
      </c>
      <c r="X2165" t="s">
        <v>27</v>
      </c>
      <c r="Y2165" t="s">
        <v>27</v>
      </c>
      <c r="Z2165" t="s">
        <v>44</v>
      </c>
      <c r="AA2165" t="s">
        <v>27</v>
      </c>
      <c r="AB2165" s="3" t="s">
        <v>13110</v>
      </c>
    </row>
    <row r="2166" spans="1:28" x14ac:dyDescent="0.25">
      <c r="A2166" s="3">
        <v>89133</v>
      </c>
      <c r="B2166" t="s">
        <v>13111</v>
      </c>
      <c r="C2166" t="s">
        <v>172</v>
      </c>
      <c r="D2166" s="3">
        <v>11</v>
      </c>
      <c r="E2166" t="s">
        <v>12963</v>
      </c>
      <c r="F2166" t="s">
        <v>13112</v>
      </c>
      <c r="G2166" t="s">
        <v>13113</v>
      </c>
      <c r="H2166" t="s">
        <v>6942</v>
      </c>
      <c r="I2166" t="s">
        <v>13114</v>
      </c>
      <c r="J2166" t="s">
        <v>13111</v>
      </c>
      <c r="K2166" t="s">
        <v>13115</v>
      </c>
      <c r="L2166" t="s">
        <v>100</v>
      </c>
      <c r="M2166" t="s">
        <v>101</v>
      </c>
      <c r="N2166" t="s">
        <v>102</v>
      </c>
      <c r="O2166" t="s">
        <v>11733</v>
      </c>
      <c r="P2166" t="s">
        <v>27</v>
      </c>
      <c r="Q2166" t="s">
        <v>57</v>
      </c>
      <c r="R2166" t="s">
        <v>58</v>
      </c>
      <c r="S2166" t="s">
        <v>59</v>
      </c>
      <c r="T2166" t="s">
        <v>146</v>
      </c>
      <c r="U2166" t="s">
        <v>147</v>
      </c>
      <c r="V2166" t="s">
        <v>225</v>
      </c>
      <c r="W2166" t="s">
        <v>43</v>
      </c>
      <c r="X2166" t="s">
        <v>27</v>
      </c>
      <c r="Y2166" t="s">
        <v>27</v>
      </c>
      <c r="Z2166" t="s">
        <v>44</v>
      </c>
      <c r="AA2166" t="s">
        <v>27</v>
      </c>
      <c r="AB2166" s="3" t="s">
        <v>13116</v>
      </c>
    </row>
    <row r="2167" spans="1:28" x14ac:dyDescent="0.25">
      <c r="A2167" s="3">
        <v>89134</v>
      </c>
      <c r="B2167" t="s">
        <v>13117</v>
      </c>
      <c r="C2167" t="s">
        <v>27</v>
      </c>
      <c r="D2167" s="3">
        <v>11</v>
      </c>
      <c r="E2167" t="s">
        <v>13118</v>
      </c>
      <c r="F2167" t="s">
        <v>13026</v>
      </c>
      <c r="G2167" t="s">
        <v>13119</v>
      </c>
      <c r="H2167" t="s">
        <v>6948</v>
      </c>
      <c r="I2167" t="s">
        <v>13120</v>
      </c>
      <c r="J2167" t="s">
        <v>13117</v>
      </c>
      <c r="K2167" t="s">
        <v>13121</v>
      </c>
      <c r="L2167" t="s">
        <v>37</v>
      </c>
      <c r="M2167" t="s">
        <v>38</v>
      </c>
      <c r="N2167" t="s">
        <v>39</v>
      </c>
      <c r="O2167" t="s">
        <v>27</v>
      </c>
      <c r="P2167" t="s">
        <v>27</v>
      </c>
      <c r="Q2167" t="s">
        <v>27</v>
      </c>
      <c r="R2167" t="s">
        <v>27</v>
      </c>
      <c r="S2167" t="s">
        <v>40</v>
      </c>
      <c r="T2167" t="s">
        <v>41</v>
      </c>
      <c r="U2167" t="s">
        <v>42</v>
      </c>
      <c r="V2167" t="s">
        <v>27</v>
      </c>
      <c r="W2167" t="s">
        <v>43</v>
      </c>
      <c r="X2167" t="s">
        <v>27</v>
      </c>
      <c r="Y2167" t="s">
        <v>27</v>
      </c>
      <c r="Z2167" t="s">
        <v>44</v>
      </c>
      <c r="AA2167" t="s">
        <v>27</v>
      </c>
      <c r="AB2167" s="3" t="s">
        <v>13122</v>
      </c>
    </row>
    <row r="2168" spans="1:28" x14ac:dyDescent="0.25">
      <c r="A2168" s="3">
        <v>89135</v>
      </c>
      <c r="B2168" t="s">
        <v>13123</v>
      </c>
      <c r="C2168" t="s">
        <v>27</v>
      </c>
      <c r="D2168" s="3">
        <v>11</v>
      </c>
      <c r="E2168" t="s">
        <v>13118</v>
      </c>
      <c r="F2168" t="s">
        <v>13026</v>
      </c>
      <c r="G2168" t="s">
        <v>13124</v>
      </c>
      <c r="H2168" t="s">
        <v>6954</v>
      </c>
      <c r="I2168" t="s">
        <v>13125</v>
      </c>
      <c r="J2168" t="s">
        <v>13123</v>
      </c>
      <c r="K2168" t="s">
        <v>13126</v>
      </c>
      <c r="L2168" t="s">
        <v>37</v>
      </c>
      <c r="M2168" t="s">
        <v>38</v>
      </c>
      <c r="N2168" t="s">
        <v>39</v>
      </c>
      <c r="O2168" t="s">
        <v>27</v>
      </c>
      <c r="P2168" t="s">
        <v>27</v>
      </c>
      <c r="Q2168" t="s">
        <v>27</v>
      </c>
      <c r="R2168" t="s">
        <v>27</v>
      </c>
      <c r="S2168" t="s">
        <v>40</v>
      </c>
      <c r="T2168" t="s">
        <v>146</v>
      </c>
      <c r="U2168" t="s">
        <v>147</v>
      </c>
      <c r="V2168" t="s">
        <v>27</v>
      </c>
      <c r="W2168" t="s">
        <v>43</v>
      </c>
      <c r="X2168" t="s">
        <v>27</v>
      </c>
      <c r="Y2168" t="s">
        <v>27</v>
      </c>
      <c r="Z2168" t="s">
        <v>44</v>
      </c>
      <c r="AA2168" t="s">
        <v>27</v>
      </c>
      <c r="AB2168" s="3" t="s">
        <v>1133</v>
      </c>
    </row>
    <row r="2169" spans="1:28" x14ac:dyDescent="0.25">
      <c r="A2169" s="3">
        <v>89136</v>
      </c>
      <c r="B2169" t="s">
        <v>13127</v>
      </c>
      <c r="C2169" t="s">
        <v>27</v>
      </c>
      <c r="D2169" s="3">
        <v>11</v>
      </c>
      <c r="E2169" t="s">
        <v>13118</v>
      </c>
      <c r="F2169" t="s">
        <v>13026</v>
      </c>
      <c r="G2169" t="s">
        <v>13128</v>
      </c>
      <c r="H2169" t="s">
        <v>6961</v>
      </c>
      <c r="I2169" t="s">
        <v>13129</v>
      </c>
      <c r="J2169" t="s">
        <v>13127</v>
      </c>
      <c r="K2169" t="s">
        <v>13130</v>
      </c>
      <c r="L2169" t="s">
        <v>37</v>
      </c>
      <c r="M2169" t="s">
        <v>38</v>
      </c>
      <c r="N2169" t="s">
        <v>39</v>
      </c>
      <c r="O2169" t="s">
        <v>27</v>
      </c>
      <c r="P2169" t="s">
        <v>27</v>
      </c>
      <c r="Q2169" t="s">
        <v>27</v>
      </c>
      <c r="R2169" t="s">
        <v>27</v>
      </c>
      <c r="S2169" t="s">
        <v>40</v>
      </c>
      <c r="T2169" t="s">
        <v>146</v>
      </c>
      <c r="U2169" t="s">
        <v>147</v>
      </c>
      <c r="V2169" t="s">
        <v>27</v>
      </c>
      <c r="W2169" t="s">
        <v>43</v>
      </c>
      <c r="X2169" t="s">
        <v>27</v>
      </c>
      <c r="Y2169" t="s">
        <v>27</v>
      </c>
      <c r="Z2169" t="s">
        <v>44</v>
      </c>
      <c r="AA2169" t="s">
        <v>27</v>
      </c>
      <c r="AB2169" s="3" t="s">
        <v>13131</v>
      </c>
    </row>
    <row r="2170" spans="1:28" x14ac:dyDescent="0.25">
      <c r="A2170" s="3">
        <v>89137</v>
      </c>
      <c r="B2170" t="s">
        <v>13132</v>
      </c>
      <c r="C2170" t="s">
        <v>27</v>
      </c>
      <c r="D2170" s="3">
        <v>11</v>
      </c>
      <c r="E2170" t="s">
        <v>13118</v>
      </c>
      <c r="F2170" t="s">
        <v>13026</v>
      </c>
      <c r="G2170" t="s">
        <v>257</v>
      </c>
      <c r="H2170" t="s">
        <v>6966</v>
      </c>
      <c r="I2170" t="s">
        <v>13133</v>
      </c>
      <c r="J2170" t="s">
        <v>13132</v>
      </c>
      <c r="K2170" t="s">
        <v>13134</v>
      </c>
      <c r="L2170" t="s">
        <v>37</v>
      </c>
      <c r="M2170" t="s">
        <v>38</v>
      </c>
      <c r="N2170" t="s">
        <v>39</v>
      </c>
      <c r="O2170" t="s">
        <v>27</v>
      </c>
      <c r="P2170" t="s">
        <v>27</v>
      </c>
      <c r="Q2170" t="s">
        <v>27</v>
      </c>
      <c r="R2170" t="s">
        <v>27</v>
      </c>
      <c r="S2170" t="s">
        <v>40</v>
      </c>
      <c r="T2170" t="s">
        <v>104</v>
      </c>
      <c r="U2170" t="s">
        <v>105</v>
      </c>
      <c r="V2170" t="s">
        <v>27</v>
      </c>
      <c r="W2170" t="s">
        <v>43</v>
      </c>
      <c r="X2170" t="s">
        <v>27</v>
      </c>
      <c r="Y2170" t="s">
        <v>27</v>
      </c>
      <c r="Z2170" t="s">
        <v>44</v>
      </c>
      <c r="AA2170" t="s">
        <v>27</v>
      </c>
      <c r="AB2170" s="3" t="s">
        <v>246</v>
      </c>
    </row>
    <row r="2171" spans="1:28" x14ac:dyDescent="0.25">
      <c r="A2171" s="3">
        <v>89138</v>
      </c>
      <c r="B2171" t="s">
        <v>13135</v>
      </c>
      <c r="C2171" t="s">
        <v>27</v>
      </c>
      <c r="D2171" s="3">
        <v>11</v>
      </c>
      <c r="E2171" t="s">
        <v>13136</v>
      </c>
      <c r="F2171" t="s">
        <v>13137</v>
      </c>
      <c r="G2171" t="s">
        <v>265</v>
      </c>
      <c r="H2171" t="s">
        <v>6978</v>
      </c>
      <c r="I2171" t="s">
        <v>13138</v>
      </c>
      <c r="J2171" t="s">
        <v>13135</v>
      </c>
      <c r="K2171" t="s">
        <v>13139</v>
      </c>
      <c r="L2171" t="s">
        <v>100</v>
      </c>
      <c r="M2171" t="s">
        <v>101</v>
      </c>
      <c r="N2171" t="s">
        <v>102</v>
      </c>
      <c r="O2171" t="s">
        <v>13140</v>
      </c>
      <c r="P2171" t="s">
        <v>27</v>
      </c>
      <c r="Q2171" t="s">
        <v>57</v>
      </c>
      <c r="R2171" t="s">
        <v>58</v>
      </c>
      <c r="S2171" t="s">
        <v>59</v>
      </c>
      <c r="T2171" t="s">
        <v>131</v>
      </c>
      <c r="U2171" t="s">
        <v>132</v>
      </c>
      <c r="V2171" t="s">
        <v>27</v>
      </c>
      <c r="W2171" t="s">
        <v>43</v>
      </c>
      <c r="X2171" t="s">
        <v>27</v>
      </c>
      <c r="Y2171" t="s">
        <v>27</v>
      </c>
      <c r="Z2171" t="s">
        <v>44</v>
      </c>
      <c r="AA2171" t="s">
        <v>27</v>
      </c>
      <c r="AB2171" s="3" t="s">
        <v>13141</v>
      </c>
    </row>
    <row r="2172" spans="1:28" x14ac:dyDescent="0.25">
      <c r="A2172" s="3">
        <v>89139</v>
      </c>
      <c r="B2172" t="s">
        <v>13142</v>
      </c>
      <c r="C2172" t="s">
        <v>27</v>
      </c>
      <c r="D2172" s="3">
        <v>11</v>
      </c>
      <c r="E2172" t="s">
        <v>13118</v>
      </c>
      <c r="F2172" t="s">
        <v>1054</v>
      </c>
      <c r="G2172" t="s">
        <v>13143</v>
      </c>
      <c r="H2172" t="s">
        <v>6985</v>
      </c>
      <c r="I2172" t="s">
        <v>13144</v>
      </c>
      <c r="J2172" t="s">
        <v>13142</v>
      </c>
      <c r="K2172" t="s">
        <v>13145</v>
      </c>
      <c r="L2172" t="s">
        <v>100</v>
      </c>
      <c r="M2172" t="s">
        <v>101</v>
      </c>
      <c r="N2172" t="s">
        <v>102</v>
      </c>
      <c r="O2172" t="s">
        <v>27</v>
      </c>
      <c r="P2172" t="s">
        <v>27</v>
      </c>
      <c r="Q2172" t="s">
        <v>27</v>
      </c>
      <c r="R2172" t="s">
        <v>27</v>
      </c>
      <c r="S2172" t="s">
        <v>40</v>
      </c>
      <c r="T2172" t="s">
        <v>41</v>
      </c>
      <c r="U2172" t="s">
        <v>42</v>
      </c>
      <c r="V2172" t="s">
        <v>27</v>
      </c>
      <c r="W2172" t="s">
        <v>43</v>
      </c>
      <c r="X2172" t="s">
        <v>27</v>
      </c>
      <c r="Y2172" t="s">
        <v>27</v>
      </c>
      <c r="Z2172" t="s">
        <v>44</v>
      </c>
      <c r="AA2172" t="s">
        <v>27</v>
      </c>
      <c r="AB2172" s="3" t="s">
        <v>246</v>
      </c>
    </row>
    <row r="2173" spans="1:28" x14ac:dyDescent="0.25">
      <c r="A2173" s="3">
        <v>89140</v>
      </c>
      <c r="B2173" t="s">
        <v>13146</v>
      </c>
      <c r="C2173" t="s">
        <v>27</v>
      </c>
      <c r="D2173" s="3">
        <v>11</v>
      </c>
      <c r="E2173" t="s">
        <v>13118</v>
      </c>
      <c r="F2173" t="s">
        <v>1075</v>
      </c>
      <c r="G2173" t="s">
        <v>13147</v>
      </c>
      <c r="H2173" t="s">
        <v>6992</v>
      </c>
      <c r="I2173" t="s">
        <v>13148</v>
      </c>
      <c r="J2173" t="s">
        <v>13146</v>
      </c>
      <c r="K2173" t="s">
        <v>13149</v>
      </c>
      <c r="L2173" t="s">
        <v>37</v>
      </c>
      <c r="M2173" t="s">
        <v>38</v>
      </c>
      <c r="N2173" t="s">
        <v>39</v>
      </c>
      <c r="O2173" t="s">
        <v>27</v>
      </c>
      <c r="P2173" t="s">
        <v>27</v>
      </c>
      <c r="Q2173" t="s">
        <v>27</v>
      </c>
      <c r="R2173" t="s">
        <v>27</v>
      </c>
      <c r="S2173" t="s">
        <v>40</v>
      </c>
      <c r="T2173" t="s">
        <v>41</v>
      </c>
      <c r="U2173" t="s">
        <v>42</v>
      </c>
      <c r="V2173" t="s">
        <v>27</v>
      </c>
      <c r="W2173" t="s">
        <v>43</v>
      </c>
      <c r="X2173" t="s">
        <v>27</v>
      </c>
      <c r="Y2173" t="s">
        <v>27</v>
      </c>
      <c r="Z2173" t="s">
        <v>44</v>
      </c>
      <c r="AA2173" t="s">
        <v>27</v>
      </c>
      <c r="AB2173" s="3" t="s">
        <v>13150</v>
      </c>
    </row>
    <row r="2174" spans="1:28" x14ac:dyDescent="0.25">
      <c r="A2174" s="3">
        <v>89141</v>
      </c>
      <c r="B2174" t="s">
        <v>13151</v>
      </c>
      <c r="C2174" t="s">
        <v>27</v>
      </c>
      <c r="D2174" s="3">
        <v>11</v>
      </c>
      <c r="E2174" t="s">
        <v>13118</v>
      </c>
      <c r="F2174" t="s">
        <v>1075</v>
      </c>
      <c r="G2174" t="s">
        <v>13152</v>
      </c>
      <c r="H2174" t="s">
        <v>6999</v>
      </c>
      <c r="I2174" t="s">
        <v>13153</v>
      </c>
      <c r="J2174" t="s">
        <v>13151</v>
      </c>
      <c r="K2174" t="s">
        <v>13154</v>
      </c>
      <c r="L2174" t="s">
        <v>37</v>
      </c>
      <c r="M2174" t="s">
        <v>38</v>
      </c>
      <c r="N2174" t="s">
        <v>39</v>
      </c>
      <c r="O2174" t="s">
        <v>27</v>
      </c>
      <c r="P2174" t="s">
        <v>27</v>
      </c>
      <c r="Q2174" t="s">
        <v>27</v>
      </c>
      <c r="R2174" t="s">
        <v>27</v>
      </c>
      <c r="S2174" t="s">
        <v>40</v>
      </c>
      <c r="T2174" t="s">
        <v>146</v>
      </c>
      <c r="U2174" t="s">
        <v>147</v>
      </c>
      <c r="V2174" t="s">
        <v>27</v>
      </c>
      <c r="W2174" t="s">
        <v>43</v>
      </c>
      <c r="X2174" t="s">
        <v>27</v>
      </c>
      <c r="Y2174" t="s">
        <v>27</v>
      </c>
      <c r="Z2174" t="s">
        <v>44</v>
      </c>
      <c r="AA2174" t="s">
        <v>27</v>
      </c>
      <c r="AB2174" s="3" t="s">
        <v>246</v>
      </c>
    </row>
    <row r="2175" spans="1:28" x14ac:dyDescent="0.25">
      <c r="A2175" s="3">
        <v>89142</v>
      </c>
      <c r="B2175" t="s">
        <v>13155</v>
      </c>
      <c r="C2175" t="s">
        <v>27</v>
      </c>
      <c r="D2175" s="3">
        <v>11</v>
      </c>
      <c r="E2175" t="s">
        <v>13118</v>
      </c>
      <c r="F2175" t="s">
        <v>13156</v>
      </c>
      <c r="G2175" t="s">
        <v>13157</v>
      </c>
      <c r="H2175" t="s">
        <v>7006</v>
      </c>
      <c r="I2175" t="s">
        <v>13158</v>
      </c>
      <c r="J2175" t="s">
        <v>13155</v>
      </c>
      <c r="K2175" t="s">
        <v>13159</v>
      </c>
      <c r="L2175" t="s">
        <v>100</v>
      </c>
      <c r="M2175" t="s">
        <v>101</v>
      </c>
      <c r="N2175" t="s">
        <v>102</v>
      </c>
      <c r="O2175" t="s">
        <v>13160</v>
      </c>
      <c r="P2175" t="s">
        <v>27</v>
      </c>
      <c r="Q2175" t="s">
        <v>57</v>
      </c>
      <c r="R2175" t="s">
        <v>58</v>
      </c>
      <c r="S2175" t="s">
        <v>260</v>
      </c>
      <c r="T2175" t="s">
        <v>104</v>
      </c>
      <c r="U2175" t="s">
        <v>105</v>
      </c>
      <c r="V2175" t="s">
        <v>27</v>
      </c>
      <c r="W2175" t="s">
        <v>43</v>
      </c>
      <c r="X2175" t="s">
        <v>27</v>
      </c>
      <c r="Y2175" t="s">
        <v>119</v>
      </c>
      <c r="Z2175" t="s">
        <v>90</v>
      </c>
      <c r="AA2175" t="s">
        <v>27</v>
      </c>
      <c r="AB2175" s="3" t="s">
        <v>13161</v>
      </c>
    </row>
    <row r="2176" spans="1:28" x14ac:dyDescent="0.25">
      <c r="A2176" s="3">
        <v>89143</v>
      </c>
      <c r="B2176" t="s">
        <v>13162</v>
      </c>
      <c r="C2176" t="s">
        <v>27</v>
      </c>
      <c r="D2176" s="3">
        <v>11</v>
      </c>
      <c r="E2176" t="s">
        <v>13118</v>
      </c>
      <c r="F2176" t="s">
        <v>1128</v>
      </c>
      <c r="G2176" t="s">
        <v>13163</v>
      </c>
      <c r="H2176" t="s">
        <v>7012</v>
      </c>
      <c r="I2176" t="s">
        <v>13164</v>
      </c>
      <c r="J2176" t="s">
        <v>13162</v>
      </c>
      <c r="K2176" t="s">
        <v>13165</v>
      </c>
      <c r="L2176" t="s">
        <v>37</v>
      </c>
      <c r="M2176" t="s">
        <v>38</v>
      </c>
      <c r="N2176" t="s">
        <v>39</v>
      </c>
      <c r="O2176" t="s">
        <v>27</v>
      </c>
      <c r="P2176" t="s">
        <v>27</v>
      </c>
      <c r="Q2176" t="s">
        <v>27</v>
      </c>
      <c r="R2176" t="s">
        <v>27</v>
      </c>
      <c r="S2176" t="s">
        <v>40</v>
      </c>
      <c r="T2176" t="s">
        <v>41</v>
      </c>
      <c r="U2176" t="s">
        <v>42</v>
      </c>
      <c r="V2176" t="s">
        <v>27</v>
      </c>
      <c r="W2176" t="s">
        <v>43</v>
      </c>
      <c r="X2176" t="s">
        <v>27</v>
      </c>
      <c r="Y2176" t="s">
        <v>27</v>
      </c>
      <c r="Z2176" t="s">
        <v>44</v>
      </c>
      <c r="AA2176" t="s">
        <v>27</v>
      </c>
      <c r="AB2176" s="3" t="s">
        <v>13166</v>
      </c>
    </row>
    <row r="2177" spans="1:28" x14ac:dyDescent="0.25">
      <c r="A2177" s="3">
        <v>89144</v>
      </c>
      <c r="B2177" t="s">
        <v>13167</v>
      </c>
      <c r="C2177" t="s">
        <v>27</v>
      </c>
      <c r="D2177" s="3">
        <v>11</v>
      </c>
      <c r="E2177" t="s">
        <v>13118</v>
      </c>
      <c r="F2177" t="s">
        <v>1128</v>
      </c>
      <c r="G2177" t="s">
        <v>13168</v>
      </c>
      <c r="H2177" t="s">
        <v>7018</v>
      </c>
      <c r="I2177" t="s">
        <v>13169</v>
      </c>
      <c r="J2177" t="s">
        <v>13167</v>
      </c>
      <c r="K2177" t="s">
        <v>13170</v>
      </c>
      <c r="L2177" t="s">
        <v>37</v>
      </c>
      <c r="M2177" t="s">
        <v>38</v>
      </c>
      <c r="N2177" t="s">
        <v>39</v>
      </c>
      <c r="O2177" t="s">
        <v>27</v>
      </c>
      <c r="P2177" t="s">
        <v>27</v>
      </c>
      <c r="Q2177" t="s">
        <v>27</v>
      </c>
      <c r="R2177" t="s">
        <v>27</v>
      </c>
      <c r="S2177" t="s">
        <v>40</v>
      </c>
      <c r="T2177" t="s">
        <v>146</v>
      </c>
      <c r="U2177" t="s">
        <v>147</v>
      </c>
      <c r="V2177" t="s">
        <v>27</v>
      </c>
      <c r="W2177" t="s">
        <v>43</v>
      </c>
      <c r="X2177" t="s">
        <v>27</v>
      </c>
      <c r="Y2177" t="s">
        <v>27</v>
      </c>
      <c r="Z2177" t="s">
        <v>44</v>
      </c>
      <c r="AA2177" t="s">
        <v>27</v>
      </c>
      <c r="AB2177" s="3" t="s">
        <v>246</v>
      </c>
    </row>
    <row r="2178" spans="1:28" x14ac:dyDescent="0.25">
      <c r="A2178" s="3">
        <v>89145</v>
      </c>
      <c r="B2178" t="s">
        <v>13171</v>
      </c>
      <c r="C2178" t="s">
        <v>172</v>
      </c>
      <c r="D2178" s="3">
        <v>11</v>
      </c>
      <c r="E2178" t="s">
        <v>13118</v>
      </c>
      <c r="F2178" t="s">
        <v>13172</v>
      </c>
      <c r="G2178" t="s">
        <v>273</v>
      </c>
      <c r="H2178" t="s">
        <v>7025</v>
      </c>
      <c r="I2178" t="s">
        <v>13173</v>
      </c>
      <c r="J2178" t="s">
        <v>13171</v>
      </c>
      <c r="K2178" t="s">
        <v>13174</v>
      </c>
      <c r="L2178" t="s">
        <v>100</v>
      </c>
      <c r="M2178" t="s">
        <v>101</v>
      </c>
      <c r="N2178" t="s">
        <v>102</v>
      </c>
      <c r="O2178" t="s">
        <v>8791</v>
      </c>
      <c r="P2178" t="s">
        <v>27</v>
      </c>
      <c r="Q2178" t="s">
        <v>57</v>
      </c>
      <c r="R2178" t="s">
        <v>58</v>
      </c>
      <c r="S2178" t="s">
        <v>40</v>
      </c>
      <c r="T2178" t="s">
        <v>146</v>
      </c>
      <c r="U2178" t="s">
        <v>147</v>
      </c>
      <c r="V2178" t="s">
        <v>8792</v>
      </c>
      <c r="W2178" t="s">
        <v>43</v>
      </c>
      <c r="X2178" t="s">
        <v>27</v>
      </c>
      <c r="Y2178" t="s">
        <v>27</v>
      </c>
      <c r="Z2178" t="s">
        <v>44</v>
      </c>
      <c r="AA2178" t="s">
        <v>27</v>
      </c>
      <c r="AB2178" s="3" t="s">
        <v>13175</v>
      </c>
    </row>
    <row r="2179" spans="1:28" x14ac:dyDescent="0.25">
      <c r="A2179" s="3">
        <v>89146</v>
      </c>
      <c r="B2179" t="s">
        <v>13176</v>
      </c>
      <c r="C2179" t="s">
        <v>1728</v>
      </c>
      <c r="D2179" s="3">
        <v>11</v>
      </c>
      <c r="E2179" t="s">
        <v>13118</v>
      </c>
      <c r="F2179" t="s">
        <v>1175</v>
      </c>
      <c r="G2179" t="s">
        <v>286</v>
      </c>
      <c r="H2179" t="s">
        <v>7031</v>
      </c>
      <c r="I2179" t="s">
        <v>13177</v>
      </c>
      <c r="J2179" t="s">
        <v>13176</v>
      </c>
      <c r="K2179" t="s">
        <v>13178</v>
      </c>
      <c r="L2179" t="s">
        <v>53</v>
      </c>
      <c r="M2179" t="s">
        <v>54</v>
      </c>
      <c r="N2179" t="s">
        <v>55</v>
      </c>
      <c r="O2179" t="s">
        <v>27</v>
      </c>
      <c r="P2179" t="s">
        <v>27</v>
      </c>
      <c r="Q2179" t="s">
        <v>27</v>
      </c>
      <c r="R2179" t="s">
        <v>27</v>
      </c>
      <c r="S2179" t="s">
        <v>40</v>
      </c>
      <c r="T2179" t="s">
        <v>41</v>
      </c>
      <c r="U2179" t="s">
        <v>42</v>
      </c>
      <c r="V2179" t="s">
        <v>27</v>
      </c>
      <c r="W2179" t="s">
        <v>43</v>
      </c>
      <c r="X2179" t="s">
        <v>27</v>
      </c>
      <c r="Y2179" t="s">
        <v>27</v>
      </c>
      <c r="Z2179" t="s">
        <v>44</v>
      </c>
      <c r="AA2179" t="s">
        <v>27</v>
      </c>
      <c r="AB2179" s="3" t="s">
        <v>13179</v>
      </c>
    </row>
    <row r="2180" spans="1:28" x14ac:dyDescent="0.25">
      <c r="A2180" s="3">
        <v>89147</v>
      </c>
      <c r="B2180" t="s">
        <v>13180</v>
      </c>
      <c r="C2180" t="s">
        <v>27</v>
      </c>
      <c r="D2180" s="3">
        <v>11</v>
      </c>
      <c r="E2180" t="s">
        <v>13118</v>
      </c>
      <c r="F2180" t="s">
        <v>13181</v>
      </c>
      <c r="G2180" t="s">
        <v>13182</v>
      </c>
      <c r="H2180" t="s">
        <v>7037</v>
      </c>
      <c r="I2180" t="s">
        <v>13183</v>
      </c>
      <c r="J2180" t="s">
        <v>13180</v>
      </c>
      <c r="K2180" t="s">
        <v>13184</v>
      </c>
      <c r="L2180" t="s">
        <v>37</v>
      </c>
      <c r="M2180" t="s">
        <v>38</v>
      </c>
      <c r="N2180" t="s">
        <v>39</v>
      </c>
      <c r="O2180" t="s">
        <v>13185</v>
      </c>
      <c r="P2180" t="s">
        <v>27</v>
      </c>
      <c r="Q2180" t="s">
        <v>57</v>
      </c>
      <c r="R2180" t="s">
        <v>58</v>
      </c>
      <c r="S2180" t="s">
        <v>40</v>
      </c>
      <c r="T2180" t="s">
        <v>146</v>
      </c>
      <c r="U2180" t="s">
        <v>147</v>
      </c>
      <c r="V2180" t="s">
        <v>27</v>
      </c>
      <c r="W2180" t="s">
        <v>43</v>
      </c>
      <c r="X2180" t="s">
        <v>27</v>
      </c>
      <c r="Y2180" t="s">
        <v>27</v>
      </c>
      <c r="Z2180" t="s">
        <v>44</v>
      </c>
      <c r="AA2180" t="s">
        <v>27</v>
      </c>
      <c r="AB2180" s="3" t="s">
        <v>13186</v>
      </c>
    </row>
    <row r="2181" spans="1:28" x14ac:dyDescent="0.25">
      <c r="A2181" s="3">
        <v>89148</v>
      </c>
      <c r="B2181" t="s">
        <v>13188</v>
      </c>
      <c r="C2181" t="s">
        <v>172</v>
      </c>
      <c r="D2181" s="3">
        <v>11</v>
      </c>
      <c r="E2181" t="s">
        <v>13118</v>
      </c>
      <c r="F2181" t="s">
        <v>13189</v>
      </c>
      <c r="G2181" t="s">
        <v>13190</v>
      </c>
      <c r="H2181" t="s">
        <v>7042</v>
      </c>
      <c r="I2181" t="s">
        <v>13191</v>
      </c>
      <c r="J2181" t="s">
        <v>13188</v>
      </c>
      <c r="K2181" t="s">
        <v>13192</v>
      </c>
      <c r="L2181" t="s">
        <v>210</v>
      </c>
      <c r="M2181" t="s">
        <v>211</v>
      </c>
      <c r="N2181" t="s">
        <v>212</v>
      </c>
      <c r="O2181" t="s">
        <v>509</v>
      </c>
      <c r="P2181" t="s">
        <v>27</v>
      </c>
      <c r="Q2181" t="s">
        <v>57</v>
      </c>
      <c r="R2181" t="s">
        <v>58</v>
      </c>
      <c r="S2181" t="s">
        <v>59</v>
      </c>
      <c r="T2181" t="s">
        <v>146</v>
      </c>
      <c r="U2181" t="s">
        <v>147</v>
      </c>
      <c r="V2181" t="s">
        <v>27</v>
      </c>
      <c r="W2181" t="s">
        <v>43</v>
      </c>
      <c r="X2181" t="s">
        <v>27</v>
      </c>
      <c r="Y2181" t="s">
        <v>27</v>
      </c>
      <c r="Z2181" t="s">
        <v>44</v>
      </c>
      <c r="AA2181" t="s">
        <v>27</v>
      </c>
      <c r="AB2181" s="3" t="s">
        <v>13193</v>
      </c>
    </row>
    <row r="2182" spans="1:28" x14ac:dyDescent="0.25">
      <c r="A2182" s="3">
        <v>89149</v>
      </c>
      <c r="B2182" t="s">
        <v>13194</v>
      </c>
      <c r="C2182" t="s">
        <v>27</v>
      </c>
      <c r="D2182" s="3">
        <v>11</v>
      </c>
      <c r="E2182" t="s">
        <v>13118</v>
      </c>
      <c r="F2182" t="s">
        <v>13195</v>
      </c>
      <c r="G2182" t="s">
        <v>13196</v>
      </c>
      <c r="H2182" t="s">
        <v>7047</v>
      </c>
      <c r="I2182" t="s">
        <v>13197</v>
      </c>
      <c r="J2182" t="s">
        <v>13194</v>
      </c>
      <c r="K2182" t="s">
        <v>13198</v>
      </c>
      <c r="L2182" t="s">
        <v>117</v>
      </c>
      <c r="M2182" t="s">
        <v>243</v>
      </c>
      <c r="N2182" t="s">
        <v>244</v>
      </c>
      <c r="O2182" t="s">
        <v>13199</v>
      </c>
      <c r="P2182" t="s">
        <v>27</v>
      </c>
      <c r="Q2182" t="s">
        <v>57</v>
      </c>
      <c r="R2182" t="s">
        <v>58</v>
      </c>
      <c r="S2182" t="s">
        <v>40</v>
      </c>
      <c r="T2182" t="s">
        <v>146</v>
      </c>
      <c r="U2182" t="s">
        <v>147</v>
      </c>
      <c r="V2182" t="s">
        <v>27</v>
      </c>
      <c r="W2182" t="s">
        <v>43</v>
      </c>
      <c r="X2182" t="s">
        <v>27</v>
      </c>
      <c r="Y2182" t="s">
        <v>27</v>
      </c>
      <c r="Z2182" t="s">
        <v>133</v>
      </c>
      <c r="AA2182" t="s">
        <v>27</v>
      </c>
      <c r="AB2182" s="3" t="s">
        <v>13200</v>
      </c>
    </row>
    <row r="2183" spans="1:28" x14ac:dyDescent="0.25">
      <c r="A2183" s="3">
        <v>89150</v>
      </c>
      <c r="B2183" t="s">
        <v>13201</v>
      </c>
      <c r="C2183" t="s">
        <v>27</v>
      </c>
      <c r="D2183" s="3">
        <v>11</v>
      </c>
      <c r="E2183" t="s">
        <v>13118</v>
      </c>
      <c r="F2183" t="s">
        <v>13202</v>
      </c>
      <c r="G2183" t="s">
        <v>13203</v>
      </c>
      <c r="H2183" t="s">
        <v>7052</v>
      </c>
      <c r="I2183" t="s">
        <v>13204</v>
      </c>
      <c r="J2183" t="s">
        <v>13201</v>
      </c>
      <c r="K2183" t="s">
        <v>13205</v>
      </c>
      <c r="L2183" t="s">
        <v>100</v>
      </c>
      <c r="M2183" t="s">
        <v>101</v>
      </c>
      <c r="N2183" t="s">
        <v>102</v>
      </c>
      <c r="O2183" t="s">
        <v>13206</v>
      </c>
      <c r="P2183" t="s">
        <v>27</v>
      </c>
      <c r="Q2183" t="s">
        <v>57</v>
      </c>
      <c r="R2183" t="s">
        <v>58</v>
      </c>
      <c r="S2183" t="s">
        <v>59</v>
      </c>
      <c r="T2183" t="s">
        <v>146</v>
      </c>
      <c r="U2183" t="s">
        <v>147</v>
      </c>
      <c r="V2183" t="s">
        <v>13207</v>
      </c>
      <c r="W2183" t="s">
        <v>43</v>
      </c>
      <c r="X2183" t="s">
        <v>27</v>
      </c>
      <c r="Y2183" t="s">
        <v>27</v>
      </c>
      <c r="Z2183" t="s">
        <v>44</v>
      </c>
      <c r="AA2183" t="s">
        <v>27</v>
      </c>
      <c r="AB2183" s="3" t="s">
        <v>13208</v>
      </c>
    </row>
    <row r="2184" spans="1:28" x14ac:dyDescent="0.25">
      <c r="A2184" s="3">
        <v>89151</v>
      </c>
      <c r="B2184" t="s">
        <v>13209</v>
      </c>
      <c r="C2184" t="s">
        <v>27</v>
      </c>
      <c r="D2184" s="3">
        <v>11</v>
      </c>
      <c r="E2184" t="s">
        <v>13118</v>
      </c>
      <c r="F2184" t="s">
        <v>13210</v>
      </c>
      <c r="G2184" t="s">
        <v>13211</v>
      </c>
      <c r="H2184" t="s">
        <v>7058</v>
      </c>
      <c r="I2184" t="s">
        <v>13212</v>
      </c>
      <c r="J2184" t="s">
        <v>13209</v>
      </c>
      <c r="K2184" t="s">
        <v>13213</v>
      </c>
      <c r="L2184" t="s">
        <v>37</v>
      </c>
      <c r="M2184" t="s">
        <v>38</v>
      </c>
      <c r="N2184" t="s">
        <v>39</v>
      </c>
      <c r="O2184" t="s">
        <v>27</v>
      </c>
      <c r="P2184" t="s">
        <v>27</v>
      </c>
      <c r="Q2184" t="s">
        <v>27</v>
      </c>
      <c r="R2184" t="s">
        <v>27</v>
      </c>
      <c r="S2184" t="s">
        <v>260</v>
      </c>
      <c r="T2184" t="s">
        <v>146</v>
      </c>
      <c r="U2184" t="s">
        <v>147</v>
      </c>
      <c r="V2184" t="s">
        <v>27</v>
      </c>
      <c r="W2184" t="s">
        <v>43</v>
      </c>
      <c r="X2184" t="s">
        <v>27</v>
      </c>
      <c r="Y2184" t="s">
        <v>27</v>
      </c>
      <c r="Z2184" t="s">
        <v>44</v>
      </c>
      <c r="AA2184" t="s">
        <v>27</v>
      </c>
      <c r="AB2184" s="3" t="s">
        <v>13214</v>
      </c>
    </row>
    <row r="2185" spans="1:28" x14ac:dyDescent="0.25">
      <c r="A2185" s="3">
        <v>89152</v>
      </c>
      <c r="B2185" t="s">
        <v>13215</v>
      </c>
      <c r="C2185" t="s">
        <v>27</v>
      </c>
      <c r="D2185" s="3">
        <v>11</v>
      </c>
      <c r="E2185" t="s">
        <v>13118</v>
      </c>
      <c r="F2185" t="s">
        <v>1206</v>
      </c>
      <c r="G2185" t="s">
        <v>13216</v>
      </c>
      <c r="H2185" t="s">
        <v>7063</v>
      </c>
      <c r="I2185" t="s">
        <v>13217</v>
      </c>
      <c r="J2185" t="s">
        <v>13215</v>
      </c>
      <c r="K2185" t="s">
        <v>13218</v>
      </c>
      <c r="L2185" t="s">
        <v>37</v>
      </c>
      <c r="M2185" t="s">
        <v>38</v>
      </c>
      <c r="N2185" t="s">
        <v>39</v>
      </c>
      <c r="O2185" t="s">
        <v>27</v>
      </c>
      <c r="P2185" t="s">
        <v>27</v>
      </c>
      <c r="Q2185" t="s">
        <v>27</v>
      </c>
      <c r="R2185" t="s">
        <v>27</v>
      </c>
      <c r="S2185" t="s">
        <v>40</v>
      </c>
      <c r="T2185" t="s">
        <v>104</v>
      </c>
      <c r="U2185" t="s">
        <v>105</v>
      </c>
      <c r="V2185" t="s">
        <v>27</v>
      </c>
      <c r="W2185" t="s">
        <v>43</v>
      </c>
      <c r="X2185" t="s">
        <v>27</v>
      </c>
      <c r="Y2185" t="s">
        <v>27</v>
      </c>
      <c r="Z2185" t="s">
        <v>44</v>
      </c>
      <c r="AA2185" t="s">
        <v>27</v>
      </c>
      <c r="AB2185" s="3" t="s">
        <v>13219</v>
      </c>
    </row>
    <row r="2186" spans="1:28" x14ac:dyDescent="0.25">
      <c r="A2186" s="3">
        <v>89153</v>
      </c>
      <c r="B2186" t="s">
        <v>13220</v>
      </c>
      <c r="C2186" t="s">
        <v>27</v>
      </c>
      <c r="D2186" s="3">
        <v>11</v>
      </c>
      <c r="E2186" t="s">
        <v>13118</v>
      </c>
      <c r="F2186" t="s">
        <v>13221</v>
      </c>
      <c r="G2186" t="s">
        <v>13222</v>
      </c>
      <c r="H2186" t="s">
        <v>7068</v>
      </c>
      <c r="I2186" t="s">
        <v>13223</v>
      </c>
      <c r="J2186" t="s">
        <v>13220</v>
      </c>
      <c r="K2186" t="s">
        <v>13224</v>
      </c>
      <c r="L2186" t="s">
        <v>37</v>
      </c>
      <c r="M2186" t="s">
        <v>38</v>
      </c>
      <c r="N2186" t="s">
        <v>39</v>
      </c>
      <c r="O2186" t="s">
        <v>27</v>
      </c>
      <c r="P2186" t="s">
        <v>27</v>
      </c>
      <c r="Q2186" t="s">
        <v>27</v>
      </c>
      <c r="R2186" t="s">
        <v>27</v>
      </c>
      <c r="S2186" t="s">
        <v>260</v>
      </c>
      <c r="T2186" t="s">
        <v>146</v>
      </c>
      <c r="U2186" t="s">
        <v>147</v>
      </c>
      <c r="V2186" t="s">
        <v>27</v>
      </c>
      <c r="W2186" t="s">
        <v>43</v>
      </c>
      <c r="X2186" t="s">
        <v>27</v>
      </c>
      <c r="Y2186" t="s">
        <v>27</v>
      </c>
      <c r="Z2186" t="s">
        <v>44</v>
      </c>
      <c r="AA2186" t="s">
        <v>27</v>
      </c>
      <c r="AB2186" s="3" t="s">
        <v>13225</v>
      </c>
    </row>
    <row r="2187" spans="1:28" x14ac:dyDescent="0.25">
      <c r="A2187" s="3">
        <v>89154</v>
      </c>
      <c r="B2187" t="s">
        <v>13227</v>
      </c>
      <c r="C2187" t="s">
        <v>27</v>
      </c>
      <c r="D2187" s="3">
        <v>11</v>
      </c>
      <c r="E2187" t="s">
        <v>13118</v>
      </c>
      <c r="F2187" t="s">
        <v>1237</v>
      </c>
      <c r="G2187" t="s">
        <v>13228</v>
      </c>
      <c r="H2187" t="s">
        <v>7073</v>
      </c>
      <c r="I2187" t="s">
        <v>13229</v>
      </c>
      <c r="J2187" t="s">
        <v>13227</v>
      </c>
      <c r="K2187" t="s">
        <v>13230</v>
      </c>
      <c r="L2187" t="s">
        <v>37</v>
      </c>
      <c r="M2187" t="s">
        <v>38</v>
      </c>
      <c r="N2187" t="s">
        <v>39</v>
      </c>
      <c r="O2187" t="s">
        <v>27</v>
      </c>
      <c r="P2187" t="s">
        <v>27</v>
      </c>
      <c r="Q2187" t="s">
        <v>27</v>
      </c>
      <c r="R2187" t="s">
        <v>27</v>
      </c>
      <c r="S2187" t="s">
        <v>40</v>
      </c>
      <c r="T2187" t="s">
        <v>146</v>
      </c>
      <c r="U2187" t="s">
        <v>147</v>
      </c>
      <c r="V2187" t="s">
        <v>27</v>
      </c>
      <c r="W2187" t="s">
        <v>43</v>
      </c>
      <c r="X2187" t="s">
        <v>27</v>
      </c>
      <c r="Y2187" t="s">
        <v>27</v>
      </c>
      <c r="Z2187" t="s">
        <v>44</v>
      </c>
      <c r="AA2187" t="s">
        <v>27</v>
      </c>
      <c r="AB2187" s="3" t="s">
        <v>246</v>
      </c>
    </row>
    <row r="2188" spans="1:28" x14ac:dyDescent="0.25">
      <c r="A2188" s="3">
        <v>89155</v>
      </c>
      <c r="B2188" t="s">
        <v>13231</v>
      </c>
      <c r="C2188" t="s">
        <v>27</v>
      </c>
      <c r="D2188" s="3">
        <v>11</v>
      </c>
      <c r="E2188" t="s">
        <v>13118</v>
      </c>
      <c r="F2188" t="s">
        <v>13232</v>
      </c>
      <c r="G2188" t="s">
        <v>13233</v>
      </c>
      <c r="H2188" t="s">
        <v>7081</v>
      </c>
      <c r="I2188" t="s">
        <v>13234</v>
      </c>
      <c r="J2188" t="s">
        <v>13231</v>
      </c>
      <c r="K2188" t="s">
        <v>13235</v>
      </c>
      <c r="L2188" t="s">
        <v>53</v>
      </c>
      <c r="M2188" t="s">
        <v>54</v>
      </c>
      <c r="N2188" t="s">
        <v>55</v>
      </c>
      <c r="O2188" t="s">
        <v>27</v>
      </c>
      <c r="P2188" t="s">
        <v>27</v>
      </c>
      <c r="Q2188" t="s">
        <v>27</v>
      </c>
      <c r="R2188" t="s">
        <v>27</v>
      </c>
      <c r="S2188" t="s">
        <v>260</v>
      </c>
      <c r="T2188" t="s">
        <v>146</v>
      </c>
      <c r="U2188" t="s">
        <v>147</v>
      </c>
      <c r="V2188" t="s">
        <v>27</v>
      </c>
      <c r="W2188" t="s">
        <v>43</v>
      </c>
      <c r="X2188" t="s">
        <v>27</v>
      </c>
      <c r="Y2188" t="s">
        <v>27</v>
      </c>
      <c r="Z2188" t="s">
        <v>44</v>
      </c>
      <c r="AA2188" t="s">
        <v>27</v>
      </c>
      <c r="AB2188" s="3" t="s">
        <v>13236</v>
      </c>
    </row>
    <row r="2189" spans="1:28" x14ac:dyDescent="0.25">
      <c r="A2189" s="3">
        <v>89156</v>
      </c>
      <c r="B2189" t="s">
        <v>13237</v>
      </c>
      <c r="C2189" t="s">
        <v>27</v>
      </c>
      <c r="D2189" s="3">
        <v>11</v>
      </c>
      <c r="E2189" t="s">
        <v>13238</v>
      </c>
      <c r="F2189" t="s">
        <v>1237</v>
      </c>
      <c r="G2189" t="s">
        <v>13239</v>
      </c>
      <c r="H2189" t="s">
        <v>7089</v>
      </c>
      <c r="I2189" t="s">
        <v>13240</v>
      </c>
      <c r="J2189" t="s">
        <v>13237</v>
      </c>
      <c r="K2189" t="s">
        <v>13241</v>
      </c>
      <c r="L2189" t="s">
        <v>100</v>
      </c>
      <c r="M2189" t="s">
        <v>101</v>
      </c>
      <c r="N2189" t="s">
        <v>102</v>
      </c>
      <c r="O2189" t="s">
        <v>27</v>
      </c>
      <c r="P2189" t="s">
        <v>27</v>
      </c>
      <c r="Q2189" t="s">
        <v>27</v>
      </c>
      <c r="R2189" t="s">
        <v>27</v>
      </c>
      <c r="S2189" t="s">
        <v>40</v>
      </c>
      <c r="T2189" t="s">
        <v>146</v>
      </c>
      <c r="U2189" t="s">
        <v>147</v>
      </c>
      <c r="V2189" t="s">
        <v>27</v>
      </c>
      <c r="W2189" t="s">
        <v>43</v>
      </c>
      <c r="X2189" t="s">
        <v>27</v>
      </c>
      <c r="Y2189" t="s">
        <v>27</v>
      </c>
      <c r="Z2189" t="s">
        <v>44</v>
      </c>
      <c r="AA2189" t="s">
        <v>27</v>
      </c>
      <c r="AB2189" s="3" t="s">
        <v>246</v>
      </c>
    </row>
    <row r="2190" spans="1:28" x14ac:dyDescent="0.25">
      <c r="A2190" s="3">
        <v>89157</v>
      </c>
      <c r="B2190" t="s">
        <v>13242</v>
      </c>
      <c r="C2190" t="s">
        <v>64</v>
      </c>
      <c r="D2190" s="3">
        <v>11</v>
      </c>
      <c r="E2190" t="s">
        <v>13238</v>
      </c>
      <c r="F2190" t="s">
        <v>13243</v>
      </c>
      <c r="G2190" t="s">
        <v>13244</v>
      </c>
      <c r="H2190" t="s">
        <v>7096</v>
      </c>
      <c r="I2190" t="s">
        <v>13245</v>
      </c>
      <c r="J2190" t="s">
        <v>13242</v>
      </c>
      <c r="K2190" t="s">
        <v>13246</v>
      </c>
      <c r="L2190" t="s">
        <v>573</v>
      </c>
      <c r="M2190" t="s">
        <v>574</v>
      </c>
      <c r="N2190" t="s">
        <v>575</v>
      </c>
      <c r="O2190" t="s">
        <v>27</v>
      </c>
      <c r="P2190" t="s">
        <v>27</v>
      </c>
      <c r="Q2190" t="s">
        <v>27</v>
      </c>
      <c r="R2190" t="s">
        <v>27</v>
      </c>
      <c r="S2190" t="s">
        <v>40</v>
      </c>
      <c r="T2190" t="s">
        <v>146</v>
      </c>
      <c r="U2190" t="s">
        <v>147</v>
      </c>
      <c r="V2190" t="s">
        <v>27</v>
      </c>
      <c r="W2190" t="s">
        <v>43</v>
      </c>
      <c r="X2190" t="s">
        <v>13247</v>
      </c>
      <c r="Y2190" t="s">
        <v>27</v>
      </c>
      <c r="Z2190" t="s">
        <v>44</v>
      </c>
      <c r="AA2190" t="s">
        <v>27</v>
      </c>
      <c r="AB2190" s="3" t="s">
        <v>13248</v>
      </c>
    </row>
    <row r="2191" spans="1:28" x14ac:dyDescent="0.25">
      <c r="A2191" s="3">
        <v>89158</v>
      </c>
      <c r="B2191" t="s">
        <v>13249</v>
      </c>
      <c r="C2191" t="s">
        <v>27</v>
      </c>
      <c r="D2191" s="3">
        <v>11</v>
      </c>
      <c r="E2191" t="s">
        <v>13238</v>
      </c>
      <c r="F2191" t="s">
        <v>1284</v>
      </c>
      <c r="G2191" t="s">
        <v>295</v>
      </c>
      <c r="H2191" t="s">
        <v>7104</v>
      </c>
      <c r="I2191" t="s">
        <v>13250</v>
      </c>
      <c r="J2191" t="s">
        <v>13249</v>
      </c>
      <c r="K2191" t="s">
        <v>13251</v>
      </c>
      <c r="L2191" t="s">
        <v>100</v>
      </c>
      <c r="M2191" t="s">
        <v>101</v>
      </c>
      <c r="N2191" t="s">
        <v>102</v>
      </c>
      <c r="O2191" t="s">
        <v>27</v>
      </c>
      <c r="P2191" t="s">
        <v>27</v>
      </c>
      <c r="Q2191" t="s">
        <v>27</v>
      </c>
      <c r="R2191" t="s">
        <v>27</v>
      </c>
      <c r="S2191" t="s">
        <v>40</v>
      </c>
      <c r="T2191" t="s">
        <v>27</v>
      </c>
      <c r="U2191" t="s">
        <v>27</v>
      </c>
      <c r="V2191" t="s">
        <v>27</v>
      </c>
      <c r="W2191" t="s">
        <v>43</v>
      </c>
      <c r="X2191" t="s">
        <v>27</v>
      </c>
      <c r="Y2191" t="s">
        <v>27</v>
      </c>
      <c r="Z2191" t="s">
        <v>44</v>
      </c>
      <c r="AA2191" t="s">
        <v>27</v>
      </c>
      <c r="AB2191" s="3" t="s">
        <v>8685</v>
      </c>
    </row>
    <row r="2192" spans="1:28" x14ac:dyDescent="0.25">
      <c r="A2192" s="3">
        <v>89159</v>
      </c>
      <c r="B2192" t="s">
        <v>13252</v>
      </c>
      <c r="C2192" t="s">
        <v>27</v>
      </c>
      <c r="D2192" s="3">
        <v>11</v>
      </c>
      <c r="E2192" t="s">
        <v>13238</v>
      </c>
      <c r="F2192" t="s">
        <v>1284</v>
      </c>
      <c r="G2192" t="s">
        <v>13253</v>
      </c>
      <c r="H2192" t="s">
        <v>7111</v>
      </c>
      <c r="I2192" t="s">
        <v>13254</v>
      </c>
      <c r="J2192" t="s">
        <v>13252</v>
      </c>
      <c r="K2192" t="s">
        <v>13255</v>
      </c>
      <c r="L2192" t="s">
        <v>37</v>
      </c>
      <c r="M2192" t="s">
        <v>38</v>
      </c>
      <c r="N2192" t="s">
        <v>39</v>
      </c>
      <c r="O2192" t="s">
        <v>27</v>
      </c>
      <c r="P2192" t="s">
        <v>27</v>
      </c>
      <c r="Q2192" t="s">
        <v>27</v>
      </c>
      <c r="R2192" t="s">
        <v>27</v>
      </c>
      <c r="S2192" t="s">
        <v>40</v>
      </c>
      <c r="T2192" t="s">
        <v>146</v>
      </c>
      <c r="U2192" t="s">
        <v>147</v>
      </c>
      <c r="V2192" t="s">
        <v>27</v>
      </c>
      <c r="W2192" t="s">
        <v>43</v>
      </c>
      <c r="X2192" t="s">
        <v>27</v>
      </c>
      <c r="Y2192" t="s">
        <v>27</v>
      </c>
      <c r="Z2192" t="s">
        <v>44</v>
      </c>
      <c r="AA2192" t="s">
        <v>27</v>
      </c>
      <c r="AB2192" s="3" t="s">
        <v>246</v>
      </c>
    </row>
    <row r="2193" spans="1:28" x14ac:dyDescent="0.25">
      <c r="A2193" s="3">
        <v>89160</v>
      </c>
      <c r="B2193" t="s">
        <v>13256</v>
      </c>
      <c r="C2193" t="s">
        <v>27</v>
      </c>
      <c r="D2193" s="3">
        <v>11</v>
      </c>
      <c r="E2193" t="s">
        <v>13238</v>
      </c>
      <c r="F2193" t="s">
        <v>1284</v>
      </c>
      <c r="G2193" t="s">
        <v>302</v>
      </c>
      <c r="H2193" t="s">
        <v>7117</v>
      </c>
      <c r="I2193" t="s">
        <v>13257</v>
      </c>
      <c r="J2193" t="s">
        <v>13256</v>
      </c>
      <c r="K2193" t="s">
        <v>13258</v>
      </c>
      <c r="L2193" t="s">
        <v>37</v>
      </c>
      <c r="M2193" t="s">
        <v>38</v>
      </c>
      <c r="N2193" t="s">
        <v>39</v>
      </c>
      <c r="O2193" t="s">
        <v>27</v>
      </c>
      <c r="P2193" t="s">
        <v>27</v>
      </c>
      <c r="Q2193" t="s">
        <v>27</v>
      </c>
      <c r="R2193" t="s">
        <v>27</v>
      </c>
      <c r="S2193" t="s">
        <v>40</v>
      </c>
      <c r="T2193" t="s">
        <v>146</v>
      </c>
      <c r="U2193" t="s">
        <v>147</v>
      </c>
      <c r="V2193" t="s">
        <v>27</v>
      </c>
      <c r="W2193" t="s">
        <v>43</v>
      </c>
      <c r="X2193" t="s">
        <v>27</v>
      </c>
      <c r="Y2193" t="s">
        <v>27</v>
      </c>
      <c r="Z2193" t="s">
        <v>44</v>
      </c>
      <c r="AA2193" t="s">
        <v>27</v>
      </c>
      <c r="AB2193" s="3" t="s">
        <v>246</v>
      </c>
    </row>
    <row r="2194" spans="1:28" x14ac:dyDescent="0.25">
      <c r="A2194" s="3">
        <v>89161</v>
      </c>
      <c r="B2194" t="s">
        <v>13259</v>
      </c>
      <c r="C2194" t="s">
        <v>27</v>
      </c>
      <c r="D2194" s="3">
        <v>11</v>
      </c>
      <c r="E2194" t="s">
        <v>13238</v>
      </c>
      <c r="F2194" t="s">
        <v>1284</v>
      </c>
      <c r="G2194" t="s">
        <v>13260</v>
      </c>
      <c r="H2194" t="s">
        <v>7124</v>
      </c>
      <c r="I2194" t="s">
        <v>13261</v>
      </c>
      <c r="J2194" t="s">
        <v>13259</v>
      </c>
      <c r="K2194" t="s">
        <v>13262</v>
      </c>
      <c r="L2194" t="s">
        <v>37</v>
      </c>
      <c r="M2194" t="s">
        <v>38</v>
      </c>
      <c r="N2194" t="s">
        <v>39</v>
      </c>
      <c r="O2194" t="s">
        <v>27</v>
      </c>
      <c r="P2194" t="s">
        <v>27</v>
      </c>
      <c r="Q2194" t="s">
        <v>27</v>
      </c>
      <c r="R2194" t="s">
        <v>27</v>
      </c>
      <c r="S2194" t="s">
        <v>40</v>
      </c>
      <c r="T2194" t="s">
        <v>146</v>
      </c>
      <c r="U2194" t="s">
        <v>147</v>
      </c>
      <c r="V2194" t="s">
        <v>27</v>
      </c>
      <c r="W2194" t="s">
        <v>43</v>
      </c>
      <c r="X2194" t="s">
        <v>27</v>
      </c>
      <c r="Y2194" t="s">
        <v>27</v>
      </c>
      <c r="Z2194" t="s">
        <v>44</v>
      </c>
      <c r="AA2194" t="s">
        <v>27</v>
      </c>
      <c r="AB2194" s="3" t="s">
        <v>6306</v>
      </c>
    </row>
    <row r="2195" spans="1:28" x14ac:dyDescent="0.25">
      <c r="A2195" s="3">
        <v>89162</v>
      </c>
      <c r="B2195" t="s">
        <v>13263</v>
      </c>
      <c r="C2195" t="s">
        <v>27</v>
      </c>
      <c r="D2195" s="3">
        <v>11</v>
      </c>
      <c r="E2195" t="s">
        <v>13238</v>
      </c>
      <c r="F2195" t="s">
        <v>327</v>
      </c>
      <c r="G2195" t="s">
        <v>13264</v>
      </c>
      <c r="H2195" t="s">
        <v>7130</v>
      </c>
      <c r="I2195" t="s">
        <v>13265</v>
      </c>
      <c r="J2195" t="s">
        <v>13263</v>
      </c>
      <c r="K2195" t="s">
        <v>13266</v>
      </c>
      <c r="L2195" t="s">
        <v>37</v>
      </c>
      <c r="M2195" t="s">
        <v>38</v>
      </c>
      <c r="N2195" t="s">
        <v>39</v>
      </c>
      <c r="O2195" t="s">
        <v>27</v>
      </c>
      <c r="P2195" t="s">
        <v>27</v>
      </c>
      <c r="Q2195" t="s">
        <v>27</v>
      </c>
      <c r="R2195" t="s">
        <v>27</v>
      </c>
      <c r="S2195" t="s">
        <v>40</v>
      </c>
      <c r="T2195" t="s">
        <v>146</v>
      </c>
      <c r="U2195" t="s">
        <v>147</v>
      </c>
      <c r="V2195" t="s">
        <v>27</v>
      </c>
      <c r="W2195" t="s">
        <v>43</v>
      </c>
      <c r="X2195" t="s">
        <v>27</v>
      </c>
      <c r="Y2195" t="s">
        <v>27</v>
      </c>
      <c r="Z2195" t="s">
        <v>44</v>
      </c>
      <c r="AA2195" t="s">
        <v>27</v>
      </c>
      <c r="AB2195" s="3" t="s">
        <v>13267</v>
      </c>
    </row>
    <row r="2196" spans="1:28" x14ac:dyDescent="0.25">
      <c r="A2196" s="3">
        <v>89163</v>
      </c>
      <c r="B2196" t="s">
        <v>13268</v>
      </c>
      <c r="C2196" t="s">
        <v>172</v>
      </c>
      <c r="D2196" s="3">
        <v>11</v>
      </c>
      <c r="E2196" t="s">
        <v>13238</v>
      </c>
      <c r="F2196" t="s">
        <v>13269</v>
      </c>
      <c r="G2196" t="s">
        <v>13270</v>
      </c>
      <c r="H2196" t="s">
        <v>7136</v>
      </c>
      <c r="I2196" t="s">
        <v>13271</v>
      </c>
      <c r="J2196" t="s">
        <v>13268</v>
      </c>
      <c r="K2196" t="s">
        <v>13272</v>
      </c>
      <c r="L2196" t="s">
        <v>573</v>
      </c>
      <c r="M2196" t="s">
        <v>574</v>
      </c>
      <c r="N2196" t="s">
        <v>575</v>
      </c>
      <c r="O2196" t="s">
        <v>13273</v>
      </c>
      <c r="P2196" t="s">
        <v>27</v>
      </c>
      <c r="Q2196" t="s">
        <v>57</v>
      </c>
      <c r="R2196" t="s">
        <v>58</v>
      </c>
      <c r="S2196" t="s">
        <v>40</v>
      </c>
      <c r="T2196" t="s">
        <v>41</v>
      </c>
      <c r="U2196" t="s">
        <v>42</v>
      </c>
      <c r="V2196" t="s">
        <v>27</v>
      </c>
      <c r="W2196" t="s">
        <v>43</v>
      </c>
      <c r="X2196" t="s">
        <v>27</v>
      </c>
      <c r="Y2196" t="s">
        <v>27</v>
      </c>
      <c r="Z2196" t="s">
        <v>133</v>
      </c>
      <c r="AA2196" t="s">
        <v>27</v>
      </c>
      <c r="AB2196" s="3" t="s">
        <v>13274</v>
      </c>
    </row>
    <row r="2197" spans="1:28" x14ac:dyDescent="0.25">
      <c r="A2197" s="3">
        <v>89164</v>
      </c>
      <c r="B2197" t="s">
        <v>13275</v>
      </c>
      <c r="C2197" t="s">
        <v>27</v>
      </c>
      <c r="D2197" s="3">
        <v>11</v>
      </c>
      <c r="E2197" t="s">
        <v>13238</v>
      </c>
      <c r="F2197" t="s">
        <v>327</v>
      </c>
      <c r="G2197" t="s">
        <v>13276</v>
      </c>
      <c r="H2197" t="s">
        <v>7143</v>
      </c>
      <c r="I2197" t="s">
        <v>13277</v>
      </c>
      <c r="J2197" t="s">
        <v>13275</v>
      </c>
      <c r="K2197" t="s">
        <v>13278</v>
      </c>
      <c r="L2197" t="s">
        <v>37</v>
      </c>
      <c r="M2197" t="s">
        <v>38</v>
      </c>
      <c r="N2197" t="s">
        <v>39</v>
      </c>
      <c r="O2197" t="s">
        <v>27</v>
      </c>
      <c r="P2197" t="s">
        <v>27</v>
      </c>
      <c r="Q2197" t="s">
        <v>27</v>
      </c>
      <c r="R2197" t="s">
        <v>27</v>
      </c>
      <c r="S2197" t="s">
        <v>40</v>
      </c>
      <c r="T2197" t="s">
        <v>41</v>
      </c>
      <c r="U2197" t="s">
        <v>42</v>
      </c>
      <c r="V2197" t="s">
        <v>27</v>
      </c>
      <c r="W2197" t="s">
        <v>43</v>
      </c>
      <c r="X2197" t="s">
        <v>27</v>
      </c>
      <c r="Y2197" t="s">
        <v>27</v>
      </c>
      <c r="Z2197" t="s">
        <v>44</v>
      </c>
      <c r="AA2197" t="s">
        <v>27</v>
      </c>
      <c r="AB2197" s="3" t="s">
        <v>246</v>
      </c>
    </row>
    <row r="2198" spans="1:28" x14ac:dyDescent="0.25">
      <c r="A2198" s="3">
        <v>89165</v>
      </c>
      <c r="B2198" t="s">
        <v>13279</v>
      </c>
      <c r="C2198" t="s">
        <v>27</v>
      </c>
      <c r="D2198" s="3">
        <v>11</v>
      </c>
      <c r="E2198" t="s">
        <v>13238</v>
      </c>
      <c r="F2198" t="s">
        <v>327</v>
      </c>
      <c r="G2198" t="s">
        <v>13280</v>
      </c>
      <c r="H2198" t="s">
        <v>7152</v>
      </c>
      <c r="I2198" t="s">
        <v>13281</v>
      </c>
      <c r="J2198" t="s">
        <v>13279</v>
      </c>
      <c r="K2198" t="s">
        <v>13282</v>
      </c>
      <c r="L2198" t="s">
        <v>37</v>
      </c>
      <c r="M2198" t="s">
        <v>38</v>
      </c>
      <c r="N2198" t="s">
        <v>39</v>
      </c>
      <c r="O2198" t="s">
        <v>27</v>
      </c>
      <c r="P2198" t="s">
        <v>27</v>
      </c>
      <c r="Q2198" t="s">
        <v>27</v>
      </c>
      <c r="R2198" t="s">
        <v>27</v>
      </c>
      <c r="S2198" t="s">
        <v>40</v>
      </c>
      <c r="T2198" t="s">
        <v>104</v>
      </c>
      <c r="U2198" t="s">
        <v>105</v>
      </c>
      <c r="V2198" t="s">
        <v>27</v>
      </c>
      <c r="W2198" t="s">
        <v>43</v>
      </c>
      <c r="X2198" t="s">
        <v>27</v>
      </c>
      <c r="Y2198" t="s">
        <v>27</v>
      </c>
      <c r="Z2198" t="s">
        <v>44</v>
      </c>
      <c r="AA2198" t="s">
        <v>27</v>
      </c>
      <c r="AB2198" s="3" t="s">
        <v>13283</v>
      </c>
    </row>
    <row r="2199" spans="1:28" x14ac:dyDescent="0.25">
      <c r="A2199" s="3">
        <v>89166</v>
      </c>
      <c r="B2199" t="s">
        <v>13284</v>
      </c>
      <c r="C2199" t="s">
        <v>172</v>
      </c>
      <c r="D2199" s="3">
        <v>11</v>
      </c>
      <c r="E2199" t="s">
        <v>13238</v>
      </c>
      <c r="F2199" t="s">
        <v>13285</v>
      </c>
      <c r="G2199" t="s">
        <v>13286</v>
      </c>
      <c r="H2199" t="s">
        <v>7160</v>
      </c>
      <c r="I2199" t="s">
        <v>13287</v>
      </c>
      <c r="J2199" t="s">
        <v>13284</v>
      </c>
      <c r="K2199" t="s">
        <v>13288</v>
      </c>
      <c r="L2199" t="s">
        <v>100</v>
      </c>
      <c r="M2199" t="s">
        <v>101</v>
      </c>
      <c r="N2199" t="s">
        <v>102</v>
      </c>
      <c r="O2199" t="s">
        <v>13289</v>
      </c>
      <c r="P2199" t="s">
        <v>27</v>
      </c>
      <c r="Q2199" t="s">
        <v>57</v>
      </c>
      <c r="R2199" t="s">
        <v>58</v>
      </c>
      <c r="S2199" t="s">
        <v>260</v>
      </c>
      <c r="T2199" t="s">
        <v>146</v>
      </c>
      <c r="U2199" t="s">
        <v>147</v>
      </c>
      <c r="V2199" t="s">
        <v>27</v>
      </c>
      <c r="W2199" t="s">
        <v>43</v>
      </c>
      <c r="X2199" t="s">
        <v>13290</v>
      </c>
      <c r="Y2199" t="s">
        <v>27</v>
      </c>
      <c r="Z2199" t="s">
        <v>44</v>
      </c>
      <c r="AA2199" t="s">
        <v>27</v>
      </c>
      <c r="AB2199" s="3" t="s">
        <v>13291</v>
      </c>
    </row>
    <row r="2200" spans="1:28" x14ac:dyDescent="0.25">
      <c r="A2200" s="3">
        <v>89167</v>
      </c>
      <c r="B2200" t="s">
        <v>13292</v>
      </c>
      <c r="C2200" t="s">
        <v>27</v>
      </c>
      <c r="D2200" s="3">
        <v>11</v>
      </c>
      <c r="E2200" t="s">
        <v>13238</v>
      </c>
      <c r="F2200" t="s">
        <v>1334</v>
      </c>
      <c r="G2200" t="s">
        <v>13293</v>
      </c>
      <c r="H2200" t="s">
        <v>7167</v>
      </c>
      <c r="I2200" t="s">
        <v>13294</v>
      </c>
      <c r="J2200" t="s">
        <v>13292</v>
      </c>
      <c r="K2200" t="s">
        <v>13295</v>
      </c>
      <c r="L2200" t="s">
        <v>37</v>
      </c>
      <c r="M2200" t="s">
        <v>38</v>
      </c>
      <c r="N2200" t="s">
        <v>39</v>
      </c>
      <c r="O2200" t="s">
        <v>27</v>
      </c>
      <c r="P2200" t="s">
        <v>27</v>
      </c>
      <c r="Q2200" t="s">
        <v>27</v>
      </c>
      <c r="R2200" t="s">
        <v>27</v>
      </c>
      <c r="S2200" t="s">
        <v>40</v>
      </c>
      <c r="T2200" t="s">
        <v>146</v>
      </c>
      <c r="U2200" t="s">
        <v>147</v>
      </c>
      <c r="V2200" t="s">
        <v>27</v>
      </c>
      <c r="W2200" t="s">
        <v>43</v>
      </c>
      <c r="X2200" t="s">
        <v>27</v>
      </c>
      <c r="Y2200" t="s">
        <v>27</v>
      </c>
      <c r="Z2200" t="s">
        <v>44</v>
      </c>
      <c r="AA2200" t="s">
        <v>27</v>
      </c>
      <c r="AB2200" s="3" t="s">
        <v>13296</v>
      </c>
    </row>
    <row r="2201" spans="1:28" x14ac:dyDescent="0.25">
      <c r="A2201" s="3">
        <v>89168</v>
      </c>
      <c r="B2201" t="s">
        <v>13297</v>
      </c>
      <c r="C2201" t="s">
        <v>27</v>
      </c>
      <c r="D2201" s="3">
        <v>11</v>
      </c>
      <c r="E2201" t="s">
        <v>13238</v>
      </c>
      <c r="F2201" t="s">
        <v>1334</v>
      </c>
      <c r="G2201" t="s">
        <v>13298</v>
      </c>
      <c r="H2201" t="s">
        <v>7174</v>
      </c>
      <c r="I2201" t="s">
        <v>13299</v>
      </c>
      <c r="J2201" t="s">
        <v>13297</v>
      </c>
      <c r="K2201" t="s">
        <v>13300</v>
      </c>
      <c r="L2201" t="s">
        <v>100</v>
      </c>
      <c r="M2201" t="s">
        <v>101</v>
      </c>
      <c r="N2201" t="s">
        <v>102</v>
      </c>
      <c r="O2201" t="s">
        <v>27</v>
      </c>
      <c r="P2201" t="s">
        <v>27</v>
      </c>
      <c r="Q2201" t="s">
        <v>27</v>
      </c>
      <c r="R2201" t="s">
        <v>27</v>
      </c>
      <c r="S2201" t="s">
        <v>40</v>
      </c>
      <c r="T2201" t="s">
        <v>146</v>
      </c>
      <c r="U2201" t="s">
        <v>147</v>
      </c>
      <c r="V2201" t="s">
        <v>27</v>
      </c>
      <c r="W2201" t="s">
        <v>43</v>
      </c>
      <c r="X2201" t="s">
        <v>27</v>
      </c>
      <c r="Y2201" t="s">
        <v>27</v>
      </c>
      <c r="Z2201" t="s">
        <v>44</v>
      </c>
      <c r="AA2201" t="s">
        <v>27</v>
      </c>
      <c r="AB2201" s="3" t="s">
        <v>13301</v>
      </c>
    </row>
    <row r="2202" spans="1:28" x14ac:dyDescent="0.25">
      <c r="A2202" s="3">
        <v>89169</v>
      </c>
      <c r="B2202" t="s">
        <v>13302</v>
      </c>
      <c r="C2202" t="s">
        <v>27</v>
      </c>
      <c r="D2202" s="3">
        <v>11</v>
      </c>
      <c r="E2202" t="s">
        <v>13238</v>
      </c>
      <c r="F2202" t="s">
        <v>1334</v>
      </c>
      <c r="G2202" t="s">
        <v>13303</v>
      </c>
      <c r="H2202" t="s">
        <v>7181</v>
      </c>
      <c r="I2202" t="s">
        <v>13304</v>
      </c>
      <c r="J2202" t="s">
        <v>13302</v>
      </c>
      <c r="K2202" t="s">
        <v>13305</v>
      </c>
      <c r="L2202" t="s">
        <v>53</v>
      </c>
      <c r="M2202" t="s">
        <v>54</v>
      </c>
      <c r="N2202" t="s">
        <v>55</v>
      </c>
      <c r="O2202" t="s">
        <v>27</v>
      </c>
      <c r="P2202" t="s">
        <v>27</v>
      </c>
      <c r="Q2202" t="s">
        <v>27</v>
      </c>
      <c r="R2202" t="s">
        <v>27</v>
      </c>
      <c r="S2202" t="s">
        <v>40</v>
      </c>
      <c r="T2202" t="s">
        <v>27</v>
      </c>
      <c r="U2202" t="s">
        <v>1618</v>
      </c>
      <c r="V2202" t="s">
        <v>27</v>
      </c>
      <c r="W2202" t="s">
        <v>43</v>
      </c>
      <c r="X2202" t="s">
        <v>27</v>
      </c>
      <c r="Y2202" t="s">
        <v>27</v>
      </c>
      <c r="Z2202" t="s">
        <v>44</v>
      </c>
      <c r="AA2202" t="s">
        <v>27</v>
      </c>
      <c r="AB2202" s="3" t="s">
        <v>246</v>
      </c>
    </row>
    <row r="2203" spans="1:28" x14ac:dyDescent="0.25">
      <c r="A2203" s="3">
        <v>89170</v>
      </c>
      <c r="B2203" t="s">
        <v>13306</v>
      </c>
      <c r="C2203" t="s">
        <v>27</v>
      </c>
      <c r="D2203" s="3">
        <v>11</v>
      </c>
      <c r="E2203" t="s">
        <v>13238</v>
      </c>
      <c r="F2203" t="s">
        <v>1381</v>
      </c>
      <c r="G2203" t="s">
        <v>13307</v>
      </c>
      <c r="H2203" t="s">
        <v>7188</v>
      </c>
      <c r="I2203" t="s">
        <v>13308</v>
      </c>
      <c r="J2203" t="s">
        <v>13306</v>
      </c>
      <c r="K2203" t="s">
        <v>13309</v>
      </c>
      <c r="L2203" t="s">
        <v>53</v>
      </c>
      <c r="M2203" t="s">
        <v>54</v>
      </c>
      <c r="N2203" t="s">
        <v>55</v>
      </c>
      <c r="O2203" t="s">
        <v>27</v>
      </c>
      <c r="P2203" t="s">
        <v>27</v>
      </c>
      <c r="Q2203" t="s">
        <v>27</v>
      </c>
      <c r="R2203" t="s">
        <v>27</v>
      </c>
      <c r="S2203" t="s">
        <v>40</v>
      </c>
      <c r="T2203" t="s">
        <v>146</v>
      </c>
      <c r="U2203" t="s">
        <v>147</v>
      </c>
      <c r="V2203" t="s">
        <v>27</v>
      </c>
      <c r="W2203" t="s">
        <v>43</v>
      </c>
      <c r="X2203" t="s">
        <v>27</v>
      </c>
      <c r="Y2203" t="s">
        <v>27</v>
      </c>
      <c r="Z2203" t="s">
        <v>44</v>
      </c>
      <c r="AA2203" t="s">
        <v>27</v>
      </c>
      <c r="AB2203" s="3" t="s">
        <v>13310</v>
      </c>
    </row>
    <row r="2204" spans="1:28" x14ac:dyDescent="0.25">
      <c r="A2204" s="3">
        <v>89171</v>
      </c>
      <c r="B2204" t="s">
        <v>13311</v>
      </c>
      <c r="C2204" t="s">
        <v>27</v>
      </c>
      <c r="D2204" s="3">
        <v>11</v>
      </c>
      <c r="E2204" t="s">
        <v>13238</v>
      </c>
      <c r="F2204" t="s">
        <v>1381</v>
      </c>
      <c r="G2204" t="s">
        <v>13312</v>
      </c>
      <c r="H2204" t="s">
        <v>7194</v>
      </c>
      <c r="I2204" t="s">
        <v>13313</v>
      </c>
      <c r="J2204" t="s">
        <v>13311</v>
      </c>
      <c r="K2204" t="s">
        <v>13314</v>
      </c>
      <c r="L2204" t="s">
        <v>37</v>
      </c>
      <c r="M2204" t="s">
        <v>38</v>
      </c>
      <c r="N2204" t="s">
        <v>39</v>
      </c>
      <c r="O2204" t="s">
        <v>27</v>
      </c>
      <c r="P2204" t="s">
        <v>27</v>
      </c>
      <c r="Q2204" t="s">
        <v>27</v>
      </c>
      <c r="R2204" t="s">
        <v>27</v>
      </c>
      <c r="S2204" t="s">
        <v>40</v>
      </c>
      <c r="T2204" t="s">
        <v>146</v>
      </c>
      <c r="U2204" t="s">
        <v>147</v>
      </c>
      <c r="V2204" t="s">
        <v>27</v>
      </c>
      <c r="W2204" t="s">
        <v>43</v>
      </c>
      <c r="X2204" t="s">
        <v>27</v>
      </c>
      <c r="Y2204" t="s">
        <v>27</v>
      </c>
      <c r="Z2204" t="s">
        <v>44</v>
      </c>
      <c r="AA2204" t="s">
        <v>27</v>
      </c>
      <c r="AB2204" s="3" t="s">
        <v>13315</v>
      </c>
    </row>
    <row r="2205" spans="1:28" x14ac:dyDescent="0.25">
      <c r="A2205" s="3">
        <v>89172</v>
      </c>
      <c r="B2205" t="s">
        <v>13316</v>
      </c>
      <c r="C2205" t="s">
        <v>27</v>
      </c>
      <c r="D2205" s="3">
        <v>11</v>
      </c>
      <c r="E2205" t="s">
        <v>13238</v>
      </c>
      <c r="F2205" t="s">
        <v>13317</v>
      </c>
      <c r="G2205" t="s">
        <v>13318</v>
      </c>
      <c r="H2205" t="s">
        <v>7201</v>
      </c>
      <c r="I2205" t="s">
        <v>13319</v>
      </c>
      <c r="J2205" t="s">
        <v>13316</v>
      </c>
      <c r="K2205" t="s">
        <v>13320</v>
      </c>
      <c r="L2205" t="s">
        <v>100</v>
      </c>
      <c r="M2205" t="s">
        <v>101</v>
      </c>
      <c r="N2205" t="s">
        <v>102</v>
      </c>
      <c r="O2205" t="s">
        <v>13321</v>
      </c>
      <c r="P2205" t="s">
        <v>27</v>
      </c>
      <c r="Q2205" t="s">
        <v>57</v>
      </c>
      <c r="R2205" t="s">
        <v>58</v>
      </c>
      <c r="S2205" t="s">
        <v>59</v>
      </c>
      <c r="T2205" t="s">
        <v>41</v>
      </c>
      <c r="U2205" t="s">
        <v>42</v>
      </c>
      <c r="V2205" t="s">
        <v>27</v>
      </c>
      <c r="W2205" t="s">
        <v>43</v>
      </c>
      <c r="X2205" t="s">
        <v>27</v>
      </c>
      <c r="Y2205" t="s">
        <v>27</v>
      </c>
      <c r="Z2205" t="s">
        <v>44</v>
      </c>
      <c r="AA2205" t="s">
        <v>27</v>
      </c>
      <c r="AB2205" s="3" t="s">
        <v>13322</v>
      </c>
    </row>
    <row r="2206" spans="1:28" x14ac:dyDescent="0.25">
      <c r="A2206" s="3">
        <v>89173</v>
      </c>
      <c r="B2206" t="s">
        <v>13323</v>
      </c>
      <c r="C2206" t="s">
        <v>27</v>
      </c>
      <c r="D2206" s="3">
        <v>11</v>
      </c>
      <c r="E2206" t="s">
        <v>13238</v>
      </c>
      <c r="F2206" t="s">
        <v>1381</v>
      </c>
      <c r="G2206" t="s">
        <v>13324</v>
      </c>
      <c r="H2206" t="s">
        <v>7209</v>
      </c>
      <c r="I2206" t="s">
        <v>13325</v>
      </c>
      <c r="J2206" t="s">
        <v>13323</v>
      </c>
      <c r="K2206" t="s">
        <v>13326</v>
      </c>
      <c r="L2206" t="s">
        <v>37</v>
      </c>
      <c r="M2206" t="s">
        <v>38</v>
      </c>
      <c r="N2206" t="s">
        <v>39</v>
      </c>
      <c r="O2206" t="s">
        <v>27</v>
      </c>
      <c r="P2206" t="s">
        <v>27</v>
      </c>
      <c r="Q2206" t="s">
        <v>27</v>
      </c>
      <c r="R2206" t="s">
        <v>27</v>
      </c>
      <c r="S2206" t="s">
        <v>40</v>
      </c>
      <c r="T2206" t="s">
        <v>864</v>
      </c>
      <c r="U2206" t="s">
        <v>865</v>
      </c>
      <c r="V2206" t="s">
        <v>27</v>
      </c>
      <c r="W2206" t="s">
        <v>43</v>
      </c>
      <c r="X2206" t="s">
        <v>27</v>
      </c>
      <c r="Y2206" t="s">
        <v>27</v>
      </c>
      <c r="Z2206" t="s">
        <v>44</v>
      </c>
      <c r="AA2206" t="s">
        <v>27</v>
      </c>
      <c r="AB2206" s="3" t="s">
        <v>13327</v>
      </c>
    </row>
    <row r="2207" spans="1:28" x14ac:dyDescent="0.25">
      <c r="A2207" s="3">
        <v>89174</v>
      </c>
      <c r="B2207" t="s">
        <v>13328</v>
      </c>
      <c r="C2207" t="s">
        <v>27</v>
      </c>
      <c r="D2207" s="3">
        <v>11</v>
      </c>
      <c r="E2207" t="s">
        <v>13238</v>
      </c>
      <c r="F2207" t="s">
        <v>1381</v>
      </c>
      <c r="G2207" t="s">
        <v>13329</v>
      </c>
      <c r="H2207" t="s">
        <v>7214</v>
      </c>
      <c r="I2207" t="s">
        <v>13330</v>
      </c>
      <c r="J2207" t="s">
        <v>13328</v>
      </c>
      <c r="K2207" t="s">
        <v>13331</v>
      </c>
      <c r="L2207" t="s">
        <v>37</v>
      </c>
      <c r="M2207" t="s">
        <v>38</v>
      </c>
      <c r="N2207" t="s">
        <v>39</v>
      </c>
      <c r="O2207" t="s">
        <v>27</v>
      </c>
      <c r="P2207" t="s">
        <v>27</v>
      </c>
      <c r="Q2207" t="s">
        <v>27</v>
      </c>
      <c r="R2207" t="s">
        <v>27</v>
      </c>
      <c r="S2207" t="s">
        <v>40</v>
      </c>
      <c r="T2207" t="s">
        <v>41</v>
      </c>
      <c r="U2207" t="s">
        <v>42</v>
      </c>
      <c r="V2207" t="s">
        <v>27</v>
      </c>
      <c r="W2207" t="s">
        <v>43</v>
      </c>
      <c r="X2207" t="s">
        <v>27</v>
      </c>
      <c r="Y2207" t="s">
        <v>27</v>
      </c>
      <c r="Z2207" t="s">
        <v>44</v>
      </c>
      <c r="AA2207" t="s">
        <v>27</v>
      </c>
      <c r="AB2207" s="3" t="s">
        <v>246</v>
      </c>
    </row>
    <row r="2208" spans="1:28" x14ac:dyDescent="0.25">
      <c r="A2208" s="3">
        <v>89175</v>
      </c>
      <c r="B2208" t="s">
        <v>13332</v>
      </c>
      <c r="C2208" t="s">
        <v>27</v>
      </c>
      <c r="D2208" s="3">
        <v>11</v>
      </c>
      <c r="E2208" t="s">
        <v>13238</v>
      </c>
      <c r="F2208" t="s">
        <v>13333</v>
      </c>
      <c r="G2208" t="s">
        <v>13334</v>
      </c>
      <c r="H2208" t="s">
        <v>7218</v>
      </c>
      <c r="I2208" t="s">
        <v>13335</v>
      </c>
      <c r="J2208" t="s">
        <v>13332</v>
      </c>
      <c r="K2208" t="s">
        <v>13336</v>
      </c>
      <c r="L2208" t="s">
        <v>37</v>
      </c>
      <c r="M2208" t="s">
        <v>38</v>
      </c>
      <c r="N2208" t="s">
        <v>39</v>
      </c>
      <c r="O2208" t="s">
        <v>1636</v>
      </c>
      <c r="P2208" t="s">
        <v>27</v>
      </c>
      <c r="Q2208" t="s">
        <v>57</v>
      </c>
      <c r="R2208" t="s">
        <v>58</v>
      </c>
      <c r="S2208" t="s">
        <v>40</v>
      </c>
      <c r="T2208" t="s">
        <v>146</v>
      </c>
      <c r="U2208" t="s">
        <v>147</v>
      </c>
      <c r="V2208" t="s">
        <v>27</v>
      </c>
      <c r="W2208" t="s">
        <v>43</v>
      </c>
      <c r="X2208" t="s">
        <v>27</v>
      </c>
      <c r="Y2208" t="s">
        <v>27</v>
      </c>
      <c r="Z2208" t="s">
        <v>44</v>
      </c>
      <c r="AA2208" t="s">
        <v>27</v>
      </c>
      <c r="AB2208" s="3" t="s">
        <v>13337</v>
      </c>
    </row>
    <row r="2209" spans="1:28" x14ac:dyDescent="0.25">
      <c r="A2209" s="3">
        <v>89176</v>
      </c>
      <c r="B2209" t="s">
        <v>13338</v>
      </c>
      <c r="C2209" t="s">
        <v>27</v>
      </c>
      <c r="D2209" s="3">
        <v>11</v>
      </c>
      <c r="E2209" t="s">
        <v>13238</v>
      </c>
      <c r="F2209" t="s">
        <v>13339</v>
      </c>
      <c r="G2209" t="s">
        <v>13340</v>
      </c>
      <c r="H2209" t="s">
        <v>7225</v>
      </c>
      <c r="I2209" t="s">
        <v>13341</v>
      </c>
      <c r="J2209" t="s">
        <v>13338</v>
      </c>
      <c r="K2209" t="s">
        <v>13342</v>
      </c>
      <c r="L2209" t="s">
        <v>117</v>
      </c>
      <c r="M2209" t="s">
        <v>243</v>
      </c>
      <c r="N2209" t="s">
        <v>244</v>
      </c>
      <c r="O2209" t="s">
        <v>13343</v>
      </c>
      <c r="P2209" t="s">
        <v>27</v>
      </c>
      <c r="Q2209" t="s">
        <v>57</v>
      </c>
      <c r="R2209" t="s">
        <v>58</v>
      </c>
      <c r="S2209" t="s">
        <v>59</v>
      </c>
      <c r="T2209" t="s">
        <v>146</v>
      </c>
      <c r="U2209" t="s">
        <v>147</v>
      </c>
      <c r="V2209" t="s">
        <v>27</v>
      </c>
      <c r="W2209" t="s">
        <v>43</v>
      </c>
      <c r="X2209" t="s">
        <v>27</v>
      </c>
      <c r="Y2209" t="s">
        <v>27</v>
      </c>
      <c r="Z2209" t="s">
        <v>44</v>
      </c>
      <c r="AA2209" t="s">
        <v>27</v>
      </c>
      <c r="AB2209" s="3" t="s">
        <v>246</v>
      </c>
    </row>
    <row r="2210" spans="1:28" x14ac:dyDescent="0.25">
      <c r="A2210" s="3">
        <v>89177</v>
      </c>
      <c r="B2210" t="s">
        <v>13344</v>
      </c>
      <c r="C2210" t="s">
        <v>27</v>
      </c>
      <c r="D2210" s="3">
        <v>11</v>
      </c>
      <c r="E2210" t="s">
        <v>13238</v>
      </c>
      <c r="F2210" t="s">
        <v>13345</v>
      </c>
      <c r="G2210" t="s">
        <v>13346</v>
      </c>
      <c r="H2210" t="s">
        <v>7231</v>
      </c>
      <c r="I2210" t="s">
        <v>13347</v>
      </c>
      <c r="J2210" t="s">
        <v>13344</v>
      </c>
      <c r="K2210" t="s">
        <v>13348</v>
      </c>
      <c r="L2210" t="s">
        <v>100</v>
      </c>
      <c r="M2210" t="s">
        <v>101</v>
      </c>
      <c r="N2210" t="s">
        <v>102</v>
      </c>
      <c r="O2210" t="s">
        <v>13349</v>
      </c>
      <c r="P2210" t="s">
        <v>27</v>
      </c>
      <c r="Q2210" t="s">
        <v>57</v>
      </c>
      <c r="R2210" t="s">
        <v>58</v>
      </c>
      <c r="S2210" t="s">
        <v>59</v>
      </c>
      <c r="T2210" t="s">
        <v>146</v>
      </c>
      <c r="U2210" t="s">
        <v>147</v>
      </c>
      <c r="V2210" t="s">
        <v>27</v>
      </c>
      <c r="W2210" t="s">
        <v>43</v>
      </c>
      <c r="X2210" t="s">
        <v>13350</v>
      </c>
      <c r="Y2210" t="s">
        <v>27</v>
      </c>
      <c r="Z2210" t="s">
        <v>44</v>
      </c>
      <c r="AA2210" t="s">
        <v>27</v>
      </c>
      <c r="AB2210" s="3" t="s">
        <v>13351</v>
      </c>
    </row>
    <row r="2211" spans="1:28" x14ac:dyDescent="0.25">
      <c r="A2211" s="3">
        <v>89178</v>
      </c>
      <c r="B2211" t="s">
        <v>13352</v>
      </c>
      <c r="C2211" t="s">
        <v>27</v>
      </c>
      <c r="D2211" s="3">
        <v>11</v>
      </c>
      <c r="E2211" t="s">
        <v>13238</v>
      </c>
      <c r="F2211" t="s">
        <v>1428</v>
      </c>
      <c r="G2211" t="s">
        <v>13353</v>
      </c>
      <c r="H2211" t="s">
        <v>7237</v>
      </c>
      <c r="I2211" t="s">
        <v>13354</v>
      </c>
      <c r="J2211" t="s">
        <v>13352</v>
      </c>
      <c r="K2211" t="s">
        <v>13355</v>
      </c>
      <c r="L2211" t="s">
        <v>100</v>
      </c>
      <c r="M2211" t="s">
        <v>101</v>
      </c>
      <c r="N2211" t="s">
        <v>102</v>
      </c>
      <c r="O2211" t="s">
        <v>27</v>
      </c>
      <c r="P2211" t="s">
        <v>27</v>
      </c>
      <c r="Q2211" t="s">
        <v>27</v>
      </c>
      <c r="R2211" t="s">
        <v>27</v>
      </c>
      <c r="S2211" t="s">
        <v>40</v>
      </c>
      <c r="T2211" t="s">
        <v>146</v>
      </c>
      <c r="U2211" t="s">
        <v>147</v>
      </c>
      <c r="V2211" t="s">
        <v>27</v>
      </c>
      <c r="W2211" t="s">
        <v>43</v>
      </c>
      <c r="X2211" t="s">
        <v>27</v>
      </c>
      <c r="Y2211" t="s">
        <v>27</v>
      </c>
      <c r="Z2211" t="s">
        <v>44</v>
      </c>
      <c r="AA2211" t="s">
        <v>27</v>
      </c>
      <c r="AB2211" s="3" t="s">
        <v>246</v>
      </c>
    </row>
    <row r="2212" spans="1:28" x14ac:dyDescent="0.25">
      <c r="A2212" s="3">
        <v>89179</v>
      </c>
      <c r="B2212" t="s">
        <v>13356</v>
      </c>
      <c r="C2212" t="s">
        <v>27</v>
      </c>
      <c r="D2212" s="3">
        <v>11</v>
      </c>
      <c r="E2212" t="s">
        <v>13238</v>
      </c>
      <c r="F2212" t="s">
        <v>1428</v>
      </c>
      <c r="G2212" t="s">
        <v>13357</v>
      </c>
      <c r="H2212" t="s">
        <v>7242</v>
      </c>
      <c r="I2212" t="s">
        <v>13358</v>
      </c>
      <c r="J2212" t="s">
        <v>13356</v>
      </c>
      <c r="K2212" t="s">
        <v>13359</v>
      </c>
      <c r="L2212" t="s">
        <v>37</v>
      </c>
      <c r="M2212" t="s">
        <v>38</v>
      </c>
      <c r="N2212" t="s">
        <v>39</v>
      </c>
      <c r="O2212" t="s">
        <v>27</v>
      </c>
      <c r="P2212" t="s">
        <v>27</v>
      </c>
      <c r="Q2212" t="s">
        <v>27</v>
      </c>
      <c r="R2212" t="s">
        <v>27</v>
      </c>
      <c r="S2212" t="s">
        <v>59</v>
      </c>
      <c r="T2212" t="s">
        <v>146</v>
      </c>
      <c r="U2212" t="s">
        <v>147</v>
      </c>
      <c r="V2212" t="s">
        <v>27</v>
      </c>
      <c r="W2212" t="s">
        <v>43</v>
      </c>
      <c r="X2212" t="s">
        <v>27</v>
      </c>
      <c r="Y2212" t="s">
        <v>27</v>
      </c>
      <c r="Z2212" t="s">
        <v>44</v>
      </c>
      <c r="AA2212" t="s">
        <v>27</v>
      </c>
      <c r="AB2212" s="3" t="s">
        <v>13360</v>
      </c>
    </row>
    <row r="2213" spans="1:28" x14ac:dyDescent="0.25">
      <c r="A2213" s="3">
        <v>89180</v>
      </c>
      <c r="B2213" t="s">
        <v>13361</v>
      </c>
      <c r="C2213" t="s">
        <v>27</v>
      </c>
      <c r="D2213" s="3">
        <v>11</v>
      </c>
      <c r="E2213" t="s">
        <v>13238</v>
      </c>
      <c r="F2213" t="s">
        <v>1428</v>
      </c>
      <c r="G2213" t="s">
        <v>309</v>
      </c>
      <c r="H2213" t="s">
        <v>7248</v>
      </c>
      <c r="I2213" t="s">
        <v>13362</v>
      </c>
      <c r="J2213" t="s">
        <v>13361</v>
      </c>
      <c r="K2213" t="s">
        <v>13363</v>
      </c>
      <c r="L2213" t="s">
        <v>37</v>
      </c>
      <c r="M2213" t="s">
        <v>38</v>
      </c>
      <c r="N2213" t="s">
        <v>39</v>
      </c>
      <c r="O2213" t="s">
        <v>27</v>
      </c>
      <c r="P2213" t="s">
        <v>27</v>
      </c>
      <c r="Q2213" t="s">
        <v>27</v>
      </c>
      <c r="R2213" t="s">
        <v>27</v>
      </c>
      <c r="S2213" t="s">
        <v>40</v>
      </c>
      <c r="T2213" t="s">
        <v>146</v>
      </c>
      <c r="U2213" t="s">
        <v>147</v>
      </c>
      <c r="V2213" t="s">
        <v>27</v>
      </c>
      <c r="W2213" t="s">
        <v>43</v>
      </c>
      <c r="X2213" t="s">
        <v>27</v>
      </c>
      <c r="Y2213" t="s">
        <v>27</v>
      </c>
      <c r="Z2213" t="s">
        <v>44</v>
      </c>
      <c r="AA2213" t="s">
        <v>27</v>
      </c>
      <c r="AB2213" s="3" t="s">
        <v>13364</v>
      </c>
    </row>
    <row r="2214" spans="1:28" x14ac:dyDescent="0.25">
      <c r="A2214" s="3">
        <v>89181</v>
      </c>
      <c r="B2214" t="s">
        <v>13366</v>
      </c>
      <c r="C2214" t="s">
        <v>27</v>
      </c>
      <c r="D2214" s="3">
        <v>11</v>
      </c>
      <c r="E2214" t="s">
        <v>13238</v>
      </c>
      <c r="F2214" t="s">
        <v>1428</v>
      </c>
      <c r="G2214" t="s">
        <v>13367</v>
      </c>
      <c r="H2214" t="s">
        <v>7254</v>
      </c>
      <c r="I2214" t="s">
        <v>13368</v>
      </c>
      <c r="J2214" t="s">
        <v>13366</v>
      </c>
      <c r="K2214" t="s">
        <v>13369</v>
      </c>
      <c r="L2214" t="s">
        <v>37</v>
      </c>
      <c r="M2214" t="s">
        <v>38</v>
      </c>
      <c r="N2214" t="s">
        <v>39</v>
      </c>
      <c r="O2214" t="s">
        <v>27</v>
      </c>
      <c r="P2214" t="s">
        <v>27</v>
      </c>
      <c r="Q2214" t="s">
        <v>27</v>
      </c>
      <c r="R2214" t="s">
        <v>27</v>
      </c>
      <c r="S2214" t="s">
        <v>40</v>
      </c>
      <c r="T2214" t="s">
        <v>146</v>
      </c>
      <c r="U2214" t="s">
        <v>147</v>
      </c>
      <c r="V2214" t="s">
        <v>27</v>
      </c>
      <c r="W2214" t="s">
        <v>43</v>
      </c>
      <c r="X2214" t="s">
        <v>27</v>
      </c>
      <c r="Y2214" t="s">
        <v>27</v>
      </c>
      <c r="Z2214" t="s">
        <v>44</v>
      </c>
      <c r="AA2214" t="s">
        <v>27</v>
      </c>
      <c r="AB2214" s="3" t="s">
        <v>246</v>
      </c>
    </row>
    <row r="2215" spans="1:28" x14ac:dyDescent="0.25">
      <c r="A2215" s="3">
        <v>89182</v>
      </c>
      <c r="B2215" t="s">
        <v>13371</v>
      </c>
      <c r="C2215" t="s">
        <v>27</v>
      </c>
      <c r="D2215" s="3">
        <v>11</v>
      </c>
      <c r="E2215" t="s">
        <v>13238</v>
      </c>
      <c r="F2215" t="s">
        <v>1428</v>
      </c>
      <c r="G2215" t="s">
        <v>13372</v>
      </c>
      <c r="H2215" t="s">
        <v>7259</v>
      </c>
      <c r="I2215" t="s">
        <v>13373</v>
      </c>
      <c r="J2215" t="s">
        <v>13371</v>
      </c>
      <c r="K2215" t="s">
        <v>13374</v>
      </c>
      <c r="L2215" t="s">
        <v>37</v>
      </c>
      <c r="M2215" t="s">
        <v>38</v>
      </c>
      <c r="N2215" t="s">
        <v>39</v>
      </c>
      <c r="O2215" t="s">
        <v>27</v>
      </c>
      <c r="P2215" t="s">
        <v>27</v>
      </c>
      <c r="Q2215" t="s">
        <v>27</v>
      </c>
      <c r="R2215" t="s">
        <v>27</v>
      </c>
      <c r="S2215" t="s">
        <v>40</v>
      </c>
      <c r="T2215" t="s">
        <v>146</v>
      </c>
      <c r="U2215" t="s">
        <v>147</v>
      </c>
      <c r="V2215" t="s">
        <v>27</v>
      </c>
      <c r="W2215" t="s">
        <v>43</v>
      </c>
      <c r="X2215" t="s">
        <v>27</v>
      </c>
      <c r="Y2215" t="s">
        <v>27</v>
      </c>
      <c r="Z2215" t="s">
        <v>44</v>
      </c>
      <c r="AA2215" t="s">
        <v>27</v>
      </c>
      <c r="AB2215" s="3" t="s">
        <v>13375</v>
      </c>
    </row>
    <row r="2216" spans="1:28" x14ac:dyDescent="0.25">
      <c r="A2216" s="3">
        <v>89183</v>
      </c>
      <c r="B2216" t="s">
        <v>13376</v>
      </c>
      <c r="C2216" t="s">
        <v>27</v>
      </c>
      <c r="D2216" s="3">
        <v>11</v>
      </c>
      <c r="E2216" t="s">
        <v>13377</v>
      </c>
      <c r="F2216" t="s">
        <v>1480</v>
      </c>
      <c r="G2216" t="s">
        <v>13378</v>
      </c>
      <c r="H2216" t="s">
        <v>7265</v>
      </c>
      <c r="I2216" t="s">
        <v>13379</v>
      </c>
      <c r="J2216" t="s">
        <v>13376</v>
      </c>
      <c r="K2216" t="s">
        <v>13380</v>
      </c>
      <c r="L2216" t="s">
        <v>37</v>
      </c>
      <c r="M2216" t="s">
        <v>38</v>
      </c>
      <c r="N2216" t="s">
        <v>39</v>
      </c>
      <c r="O2216" t="s">
        <v>27</v>
      </c>
      <c r="P2216" t="s">
        <v>27</v>
      </c>
      <c r="Q2216" t="s">
        <v>27</v>
      </c>
      <c r="R2216" t="s">
        <v>27</v>
      </c>
      <c r="S2216" t="s">
        <v>40</v>
      </c>
      <c r="T2216" t="s">
        <v>104</v>
      </c>
      <c r="U2216" t="s">
        <v>105</v>
      </c>
      <c r="V2216" t="s">
        <v>27</v>
      </c>
      <c r="W2216" t="s">
        <v>43</v>
      </c>
      <c r="X2216" t="s">
        <v>27</v>
      </c>
      <c r="Y2216" t="s">
        <v>27</v>
      </c>
      <c r="Z2216" t="s">
        <v>44</v>
      </c>
      <c r="AA2216" t="s">
        <v>27</v>
      </c>
      <c r="AB2216" s="3" t="s">
        <v>246</v>
      </c>
    </row>
    <row r="2217" spans="1:28" x14ac:dyDescent="0.25">
      <c r="A2217" s="3">
        <v>89184</v>
      </c>
      <c r="B2217" t="s">
        <v>13381</v>
      </c>
      <c r="C2217" t="s">
        <v>27</v>
      </c>
      <c r="D2217" s="3">
        <v>11</v>
      </c>
      <c r="E2217" t="s">
        <v>13377</v>
      </c>
      <c r="F2217" t="s">
        <v>1480</v>
      </c>
      <c r="G2217" t="s">
        <v>13382</v>
      </c>
      <c r="H2217" t="s">
        <v>7270</v>
      </c>
      <c r="I2217" t="s">
        <v>13383</v>
      </c>
      <c r="J2217" t="s">
        <v>13381</v>
      </c>
      <c r="K2217" t="s">
        <v>13384</v>
      </c>
      <c r="L2217" t="s">
        <v>37</v>
      </c>
      <c r="M2217" t="s">
        <v>38</v>
      </c>
      <c r="N2217" t="s">
        <v>39</v>
      </c>
      <c r="O2217" t="s">
        <v>27</v>
      </c>
      <c r="P2217" t="s">
        <v>27</v>
      </c>
      <c r="Q2217" t="s">
        <v>27</v>
      </c>
      <c r="R2217" t="s">
        <v>27</v>
      </c>
      <c r="S2217" t="s">
        <v>40</v>
      </c>
      <c r="T2217" t="s">
        <v>41</v>
      </c>
      <c r="U2217" t="s">
        <v>42</v>
      </c>
      <c r="V2217" t="s">
        <v>27</v>
      </c>
      <c r="W2217" t="s">
        <v>43</v>
      </c>
      <c r="X2217" t="s">
        <v>27</v>
      </c>
      <c r="Y2217" t="s">
        <v>27</v>
      </c>
      <c r="Z2217" t="s">
        <v>44</v>
      </c>
      <c r="AA2217" t="s">
        <v>27</v>
      </c>
      <c r="AB2217" s="3" t="s">
        <v>13385</v>
      </c>
    </row>
    <row r="2218" spans="1:28" x14ac:dyDescent="0.25">
      <c r="A2218" s="3">
        <v>89185</v>
      </c>
      <c r="B2218" t="s">
        <v>13386</v>
      </c>
      <c r="C2218" t="s">
        <v>27</v>
      </c>
      <c r="D2218" s="3">
        <v>11</v>
      </c>
      <c r="E2218" t="s">
        <v>13377</v>
      </c>
      <c r="F2218" t="s">
        <v>13387</v>
      </c>
      <c r="G2218" t="s">
        <v>13388</v>
      </c>
      <c r="H2218" t="s">
        <v>7275</v>
      </c>
      <c r="I2218" t="s">
        <v>13389</v>
      </c>
      <c r="J2218" t="s">
        <v>13386</v>
      </c>
      <c r="K2218" t="s">
        <v>13390</v>
      </c>
      <c r="L2218" t="s">
        <v>100</v>
      </c>
      <c r="M2218" t="s">
        <v>101</v>
      </c>
      <c r="N2218" t="s">
        <v>102</v>
      </c>
      <c r="O2218" t="s">
        <v>13391</v>
      </c>
      <c r="P2218" t="s">
        <v>27</v>
      </c>
      <c r="Q2218" t="s">
        <v>57</v>
      </c>
      <c r="R2218" t="s">
        <v>58</v>
      </c>
      <c r="S2218" t="s">
        <v>59</v>
      </c>
      <c r="T2218" t="s">
        <v>146</v>
      </c>
      <c r="U2218" t="s">
        <v>147</v>
      </c>
      <c r="V2218" t="s">
        <v>27</v>
      </c>
      <c r="W2218" t="s">
        <v>43</v>
      </c>
      <c r="X2218" t="s">
        <v>27</v>
      </c>
      <c r="Y2218" t="s">
        <v>27</v>
      </c>
      <c r="Z2218" t="s">
        <v>44</v>
      </c>
      <c r="AA2218" t="s">
        <v>27</v>
      </c>
      <c r="AB2218" s="3" t="s">
        <v>13392</v>
      </c>
    </row>
    <row r="2219" spans="1:28" x14ac:dyDescent="0.25">
      <c r="A2219" s="3">
        <v>89186</v>
      </c>
      <c r="B2219" t="s">
        <v>13393</v>
      </c>
      <c r="C2219" t="s">
        <v>27</v>
      </c>
      <c r="D2219" s="3">
        <v>11</v>
      </c>
      <c r="E2219" t="s">
        <v>13377</v>
      </c>
      <c r="F2219" t="s">
        <v>32</v>
      </c>
      <c r="G2219" t="s">
        <v>13394</v>
      </c>
      <c r="H2219" t="s">
        <v>7281</v>
      </c>
      <c r="I2219" t="s">
        <v>13395</v>
      </c>
      <c r="J2219" t="s">
        <v>13393</v>
      </c>
      <c r="K2219" t="s">
        <v>13396</v>
      </c>
      <c r="L2219" t="s">
        <v>37</v>
      </c>
      <c r="M2219" t="s">
        <v>38</v>
      </c>
      <c r="N2219" t="s">
        <v>39</v>
      </c>
      <c r="O2219" t="s">
        <v>27</v>
      </c>
      <c r="P2219" t="s">
        <v>27</v>
      </c>
      <c r="Q2219" t="s">
        <v>27</v>
      </c>
      <c r="R2219" t="s">
        <v>27</v>
      </c>
      <c r="S2219" t="s">
        <v>40</v>
      </c>
      <c r="T2219" t="s">
        <v>41</v>
      </c>
      <c r="U2219" t="s">
        <v>42</v>
      </c>
      <c r="V2219" t="s">
        <v>27</v>
      </c>
      <c r="W2219" t="s">
        <v>43</v>
      </c>
      <c r="X2219" t="s">
        <v>27</v>
      </c>
      <c r="Y2219" t="s">
        <v>27</v>
      </c>
      <c r="Z2219" t="s">
        <v>44</v>
      </c>
      <c r="AA2219" t="s">
        <v>27</v>
      </c>
      <c r="AB2219" s="3" t="s">
        <v>13397</v>
      </c>
    </row>
    <row r="2220" spans="1:28" x14ac:dyDescent="0.25">
      <c r="A2220" s="3">
        <v>89187</v>
      </c>
      <c r="B2220" t="s">
        <v>13398</v>
      </c>
      <c r="C2220" t="s">
        <v>27</v>
      </c>
      <c r="D2220" s="3">
        <v>11</v>
      </c>
      <c r="E2220" t="s">
        <v>13377</v>
      </c>
      <c r="F2220" t="s">
        <v>32</v>
      </c>
      <c r="G2220" t="s">
        <v>13399</v>
      </c>
      <c r="H2220" t="s">
        <v>7288</v>
      </c>
      <c r="I2220" t="s">
        <v>13400</v>
      </c>
      <c r="J2220" t="s">
        <v>13398</v>
      </c>
      <c r="K2220" t="s">
        <v>13401</v>
      </c>
      <c r="L2220" t="s">
        <v>37</v>
      </c>
      <c r="M2220" t="s">
        <v>38</v>
      </c>
      <c r="N2220" t="s">
        <v>39</v>
      </c>
      <c r="O2220" t="s">
        <v>27</v>
      </c>
      <c r="P2220" t="s">
        <v>27</v>
      </c>
      <c r="Q2220" t="s">
        <v>27</v>
      </c>
      <c r="R2220" t="s">
        <v>27</v>
      </c>
      <c r="S2220" t="s">
        <v>40</v>
      </c>
      <c r="T2220" t="s">
        <v>146</v>
      </c>
      <c r="U2220" t="s">
        <v>147</v>
      </c>
      <c r="V2220" t="s">
        <v>27</v>
      </c>
      <c r="W2220" t="s">
        <v>43</v>
      </c>
      <c r="X2220" t="s">
        <v>27</v>
      </c>
      <c r="Y2220" t="s">
        <v>27</v>
      </c>
      <c r="Z2220" t="s">
        <v>44</v>
      </c>
      <c r="AA2220" t="s">
        <v>27</v>
      </c>
      <c r="AB2220" s="3" t="s">
        <v>13402</v>
      </c>
    </row>
    <row r="2221" spans="1:28" x14ac:dyDescent="0.25">
      <c r="A2221" s="3">
        <v>89188</v>
      </c>
      <c r="B2221" t="s">
        <v>13403</v>
      </c>
      <c r="C2221" t="s">
        <v>172</v>
      </c>
      <c r="D2221" s="3">
        <v>11</v>
      </c>
      <c r="E2221" t="s">
        <v>13377</v>
      </c>
      <c r="F2221" t="s">
        <v>13404</v>
      </c>
      <c r="G2221" t="s">
        <v>13405</v>
      </c>
      <c r="H2221" t="s">
        <v>7295</v>
      </c>
      <c r="I2221" t="s">
        <v>13406</v>
      </c>
      <c r="J2221" t="s">
        <v>13403</v>
      </c>
      <c r="K2221" t="s">
        <v>13407</v>
      </c>
      <c r="L2221" t="s">
        <v>117</v>
      </c>
      <c r="M2221" t="s">
        <v>243</v>
      </c>
      <c r="N2221" t="s">
        <v>244</v>
      </c>
      <c r="O2221" t="s">
        <v>13408</v>
      </c>
      <c r="P2221" t="s">
        <v>27</v>
      </c>
      <c r="Q2221" t="s">
        <v>57</v>
      </c>
      <c r="R2221" t="s">
        <v>58</v>
      </c>
      <c r="S2221" t="s">
        <v>59</v>
      </c>
      <c r="T2221" t="s">
        <v>146</v>
      </c>
      <c r="U2221" t="s">
        <v>147</v>
      </c>
      <c r="V2221" t="s">
        <v>27</v>
      </c>
      <c r="W2221" t="s">
        <v>43</v>
      </c>
      <c r="X2221" t="s">
        <v>13409</v>
      </c>
      <c r="Y2221" t="s">
        <v>27</v>
      </c>
      <c r="Z2221" t="s">
        <v>44</v>
      </c>
      <c r="AA2221" t="s">
        <v>27</v>
      </c>
      <c r="AB2221" s="3" t="s">
        <v>13410</v>
      </c>
    </row>
    <row r="2222" spans="1:28" x14ac:dyDescent="0.25">
      <c r="A2222" s="3">
        <v>89189</v>
      </c>
      <c r="B2222" t="s">
        <v>13411</v>
      </c>
      <c r="C2222" t="s">
        <v>27</v>
      </c>
      <c r="D2222" s="3">
        <v>11</v>
      </c>
      <c r="E2222" t="s">
        <v>13377</v>
      </c>
      <c r="F2222" t="s">
        <v>13412</v>
      </c>
      <c r="G2222" t="s">
        <v>13413</v>
      </c>
      <c r="H2222" t="s">
        <v>7304</v>
      </c>
      <c r="I2222" t="s">
        <v>13414</v>
      </c>
      <c r="J2222" t="s">
        <v>13411</v>
      </c>
      <c r="K2222" t="s">
        <v>13415</v>
      </c>
      <c r="L2222" t="s">
        <v>117</v>
      </c>
      <c r="M2222" t="s">
        <v>243</v>
      </c>
      <c r="N2222" t="s">
        <v>244</v>
      </c>
      <c r="O2222" t="s">
        <v>13416</v>
      </c>
      <c r="P2222" t="s">
        <v>27</v>
      </c>
      <c r="Q2222" t="s">
        <v>57</v>
      </c>
      <c r="R2222" t="s">
        <v>58</v>
      </c>
      <c r="S2222" t="s">
        <v>40</v>
      </c>
      <c r="T2222" t="s">
        <v>1599</v>
      </c>
      <c r="U2222" t="s">
        <v>1600</v>
      </c>
      <c r="V2222" t="s">
        <v>27</v>
      </c>
      <c r="W2222" t="s">
        <v>43</v>
      </c>
      <c r="X2222" t="s">
        <v>27</v>
      </c>
      <c r="Y2222" t="s">
        <v>27</v>
      </c>
      <c r="Z2222" t="s">
        <v>44</v>
      </c>
      <c r="AA2222" t="s">
        <v>27</v>
      </c>
      <c r="AB2222" s="3" t="s">
        <v>13417</v>
      </c>
    </row>
    <row r="2223" spans="1:28" x14ac:dyDescent="0.25">
      <c r="A2223" s="3">
        <v>89190</v>
      </c>
      <c r="B2223" t="s">
        <v>13418</v>
      </c>
      <c r="C2223" t="s">
        <v>27</v>
      </c>
      <c r="D2223" s="3">
        <v>11</v>
      </c>
      <c r="E2223" t="s">
        <v>13377</v>
      </c>
      <c r="F2223" t="s">
        <v>13419</v>
      </c>
      <c r="G2223" t="s">
        <v>13420</v>
      </c>
      <c r="H2223" t="s">
        <v>7312</v>
      </c>
      <c r="I2223" t="s">
        <v>13421</v>
      </c>
      <c r="J2223" t="s">
        <v>13418</v>
      </c>
      <c r="K2223" t="s">
        <v>13422</v>
      </c>
      <c r="L2223" t="s">
        <v>37</v>
      </c>
      <c r="M2223" t="s">
        <v>38</v>
      </c>
      <c r="N2223" t="s">
        <v>39</v>
      </c>
      <c r="O2223" t="s">
        <v>13423</v>
      </c>
      <c r="P2223" t="s">
        <v>27</v>
      </c>
      <c r="Q2223" t="s">
        <v>57</v>
      </c>
      <c r="R2223" t="s">
        <v>58</v>
      </c>
      <c r="S2223" t="s">
        <v>40</v>
      </c>
      <c r="T2223" t="s">
        <v>41</v>
      </c>
      <c r="U2223" t="s">
        <v>42</v>
      </c>
      <c r="V2223" t="s">
        <v>27</v>
      </c>
      <c r="W2223" t="s">
        <v>43</v>
      </c>
      <c r="X2223" t="s">
        <v>27</v>
      </c>
      <c r="Y2223" t="s">
        <v>27</v>
      </c>
      <c r="Z2223" t="s">
        <v>44</v>
      </c>
      <c r="AA2223" t="s">
        <v>27</v>
      </c>
      <c r="AB2223" s="3" t="s">
        <v>13424</v>
      </c>
    </row>
    <row r="2224" spans="1:28" x14ac:dyDescent="0.25">
      <c r="A2224" s="3">
        <v>89191</v>
      </c>
      <c r="B2224" t="s">
        <v>13425</v>
      </c>
      <c r="C2224" t="s">
        <v>27</v>
      </c>
      <c r="D2224" s="3">
        <v>11</v>
      </c>
      <c r="E2224" t="s">
        <v>13377</v>
      </c>
      <c r="F2224" t="s">
        <v>1552</v>
      </c>
      <c r="G2224" t="s">
        <v>13426</v>
      </c>
      <c r="H2224" t="s">
        <v>7318</v>
      </c>
      <c r="I2224" t="s">
        <v>13427</v>
      </c>
      <c r="J2224" t="s">
        <v>13425</v>
      </c>
      <c r="K2224" t="s">
        <v>13428</v>
      </c>
      <c r="L2224" t="s">
        <v>37</v>
      </c>
      <c r="M2224" t="s">
        <v>38</v>
      </c>
      <c r="N2224" t="s">
        <v>39</v>
      </c>
      <c r="O2224" t="s">
        <v>27</v>
      </c>
      <c r="P2224" t="s">
        <v>27</v>
      </c>
      <c r="Q2224" t="s">
        <v>27</v>
      </c>
      <c r="R2224" t="s">
        <v>27</v>
      </c>
      <c r="S2224" t="s">
        <v>40</v>
      </c>
      <c r="T2224" t="s">
        <v>104</v>
      </c>
      <c r="U2224" t="s">
        <v>105</v>
      </c>
      <c r="V2224" t="s">
        <v>27</v>
      </c>
      <c r="W2224" t="s">
        <v>43</v>
      </c>
      <c r="X2224" t="s">
        <v>27</v>
      </c>
      <c r="Y2224" t="s">
        <v>27</v>
      </c>
      <c r="Z2224" t="s">
        <v>44</v>
      </c>
      <c r="AA2224" t="s">
        <v>27</v>
      </c>
      <c r="AB2224" s="3" t="s">
        <v>13429</v>
      </c>
    </row>
    <row r="2225" spans="1:28" x14ac:dyDescent="0.25">
      <c r="A2225" s="3">
        <v>89192</v>
      </c>
      <c r="B2225" t="s">
        <v>13430</v>
      </c>
      <c r="C2225" t="s">
        <v>172</v>
      </c>
      <c r="D2225" s="3">
        <v>11</v>
      </c>
      <c r="E2225" t="s">
        <v>13377</v>
      </c>
      <c r="F2225" t="s">
        <v>13431</v>
      </c>
      <c r="G2225" t="s">
        <v>13432</v>
      </c>
      <c r="H2225" t="s">
        <v>7326</v>
      </c>
      <c r="I2225" t="s">
        <v>13433</v>
      </c>
      <c r="J2225" t="s">
        <v>13434</v>
      </c>
      <c r="K2225" t="s">
        <v>13435</v>
      </c>
      <c r="L2225" t="s">
        <v>100</v>
      </c>
      <c r="M2225" t="s">
        <v>101</v>
      </c>
      <c r="N2225" t="s">
        <v>102</v>
      </c>
      <c r="O2225" t="s">
        <v>13436</v>
      </c>
      <c r="P2225" t="s">
        <v>27</v>
      </c>
      <c r="Q2225" t="s">
        <v>57</v>
      </c>
      <c r="R2225" t="s">
        <v>58</v>
      </c>
      <c r="S2225" t="s">
        <v>260</v>
      </c>
      <c r="T2225" t="s">
        <v>146</v>
      </c>
      <c r="U2225" t="s">
        <v>147</v>
      </c>
      <c r="V2225" t="s">
        <v>27</v>
      </c>
      <c r="W2225" t="s">
        <v>43</v>
      </c>
      <c r="X2225" t="s">
        <v>13437</v>
      </c>
      <c r="Y2225" t="s">
        <v>27</v>
      </c>
      <c r="Z2225" t="s">
        <v>44</v>
      </c>
      <c r="AA2225" t="s">
        <v>27</v>
      </c>
      <c r="AB2225" s="3" t="s">
        <v>13438</v>
      </c>
    </row>
    <row r="2226" spans="1:28" x14ac:dyDescent="0.25">
      <c r="A2226" s="3">
        <v>89193</v>
      </c>
      <c r="B2226" t="s">
        <v>13439</v>
      </c>
      <c r="C2226" t="s">
        <v>27</v>
      </c>
      <c r="D2226" s="3">
        <v>11</v>
      </c>
      <c r="E2226" t="s">
        <v>13377</v>
      </c>
      <c r="F2226" t="s">
        <v>1552</v>
      </c>
      <c r="G2226" t="s">
        <v>13440</v>
      </c>
      <c r="H2226" t="s">
        <v>7333</v>
      </c>
      <c r="I2226" t="s">
        <v>13441</v>
      </c>
      <c r="J2226" t="s">
        <v>13439</v>
      </c>
      <c r="K2226" t="s">
        <v>13442</v>
      </c>
      <c r="L2226" t="s">
        <v>37</v>
      </c>
      <c r="M2226" t="s">
        <v>38</v>
      </c>
      <c r="N2226" t="s">
        <v>39</v>
      </c>
      <c r="O2226" t="s">
        <v>27</v>
      </c>
      <c r="P2226" t="s">
        <v>27</v>
      </c>
      <c r="Q2226" t="s">
        <v>27</v>
      </c>
      <c r="R2226" t="s">
        <v>27</v>
      </c>
      <c r="S2226" t="s">
        <v>40</v>
      </c>
      <c r="T2226" t="s">
        <v>41</v>
      </c>
      <c r="U2226" t="s">
        <v>42</v>
      </c>
      <c r="V2226" t="s">
        <v>27</v>
      </c>
      <c r="W2226" t="s">
        <v>43</v>
      </c>
      <c r="X2226" t="s">
        <v>27</v>
      </c>
      <c r="Y2226" t="s">
        <v>27</v>
      </c>
      <c r="Z2226" t="s">
        <v>44</v>
      </c>
      <c r="AA2226" t="s">
        <v>27</v>
      </c>
      <c r="AB2226" s="3" t="s">
        <v>13443</v>
      </c>
    </row>
    <row r="2227" spans="1:28" x14ac:dyDescent="0.25">
      <c r="A2227" s="3">
        <v>89194</v>
      </c>
      <c r="B2227" t="s">
        <v>13444</v>
      </c>
      <c r="C2227" t="s">
        <v>27</v>
      </c>
      <c r="D2227" s="3">
        <v>11</v>
      </c>
      <c r="E2227" t="s">
        <v>13377</v>
      </c>
      <c r="F2227" t="s">
        <v>1552</v>
      </c>
      <c r="G2227" t="s">
        <v>13445</v>
      </c>
      <c r="H2227" t="s">
        <v>7342</v>
      </c>
      <c r="I2227" t="s">
        <v>13446</v>
      </c>
      <c r="J2227" t="s">
        <v>13444</v>
      </c>
      <c r="K2227" t="s">
        <v>13447</v>
      </c>
      <c r="L2227" t="s">
        <v>37</v>
      </c>
      <c r="M2227" t="s">
        <v>38</v>
      </c>
      <c r="N2227" t="s">
        <v>39</v>
      </c>
      <c r="O2227" t="s">
        <v>27</v>
      </c>
      <c r="P2227" t="s">
        <v>27</v>
      </c>
      <c r="Q2227" t="s">
        <v>27</v>
      </c>
      <c r="R2227" t="s">
        <v>27</v>
      </c>
      <c r="S2227" t="s">
        <v>40</v>
      </c>
      <c r="T2227" t="s">
        <v>146</v>
      </c>
      <c r="U2227" t="s">
        <v>147</v>
      </c>
      <c r="V2227" t="s">
        <v>27</v>
      </c>
      <c r="W2227" t="s">
        <v>43</v>
      </c>
      <c r="X2227" t="s">
        <v>27</v>
      </c>
      <c r="Y2227" t="s">
        <v>27</v>
      </c>
      <c r="Z2227" t="s">
        <v>44</v>
      </c>
      <c r="AA2227" t="s">
        <v>27</v>
      </c>
      <c r="AB2227" s="3" t="s">
        <v>13448</v>
      </c>
    </row>
    <row r="2228" spans="1:28" x14ac:dyDescent="0.25">
      <c r="A2228" s="3">
        <v>89195</v>
      </c>
      <c r="B2228" t="s">
        <v>13450</v>
      </c>
      <c r="C2228" t="s">
        <v>172</v>
      </c>
      <c r="D2228" s="3">
        <v>11</v>
      </c>
      <c r="E2228" t="s">
        <v>13377</v>
      </c>
      <c r="F2228" t="s">
        <v>13451</v>
      </c>
      <c r="G2228" t="s">
        <v>13452</v>
      </c>
      <c r="H2228" t="s">
        <v>7349</v>
      </c>
      <c r="I2228" t="s">
        <v>13453</v>
      </c>
      <c r="J2228" t="s">
        <v>13450</v>
      </c>
      <c r="K2228" t="s">
        <v>13454</v>
      </c>
      <c r="L2228" t="s">
        <v>100</v>
      </c>
      <c r="M2228" t="s">
        <v>101</v>
      </c>
      <c r="N2228" t="s">
        <v>102</v>
      </c>
      <c r="O2228" t="s">
        <v>13455</v>
      </c>
      <c r="P2228" t="s">
        <v>27</v>
      </c>
      <c r="Q2228" t="s">
        <v>57</v>
      </c>
      <c r="R2228" t="s">
        <v>58</v>
      </c>
      <c r="S2228" t="s">
        <v>260</v>
      </c>
      <c r="T2228" t="s">
        <v>146</v>
      </c>
      <c r="U2228" t="s">
        <v>147</v>
      </c>
      <c r="V2228" t="s">
        <v>214</v>
      </c>
      <c r="W2228" t="s">
        <v>43</v>
      </c>
      <c r="X2228" t="s">
        <v>13456</v>
      </c>
      <c r="Y2228" t="s">
        <v>27</v>
      </c>
      <c r="Z2228" t="s">
        <v>44</v>
      </c>
      <c r="AA2228" t="s">
        <v>27</v>
      </c>
      <c r="AB2228" s="3" t="s">
        <v>13457</v>
      </c>
    </row>
    <row r="2229" spans="1:28" x14ac:dyDescent="0.25">
      <c r="A2229" s="3">
        <v>89196</v>
      </c>
      <c r="B2229" t="s">
        <v>13458</v>
      </c>
      <c r="C2229" t="s">
        <v>27</v>
      </c>
      <c r="D2229" s="3">
        <v>11</v>
      </c>
      <c r="E2229" t="s">
        <v>13377</v>
      </c>
      <c r="F2229" t="s">
        <v>1552</v>
      </c>
      <c r="G2229" t="s">
        <v>13459</v>
      </c>
      <c r="H2229" t="s">
        <v>7355</v>
      </c>
      <c r="I2229" t="s">
        <v>13460</v>
      </c>
      <c r="J2229" t="s">
        <v>13458</v>
      </c>
      <c r="K2229" t="s">
        <v>13461</v>
      </c>
      <c r="L2229" t="s">
        <v>37</v>
      </c>
      <c r="M2229" t="s">
        <v>38</v>
      </c>
      <c r="N2229" t="s">
        <v>39</v>
      </c>
      <c r="O2229" t="s">
        <v>27</v>
      </c>
      <c r="P2229" t="s">
        <v>27</v>
      </c>
      <c r="Q2229" t="s">
        <v>27</v>
      </c>
      <c r="R2229" t="s">
        <v>27</v>
      </c>
      <c r="S2229" t="s">
        <v>40</v>
      </c>
      <c r="T2229" t="s">
        <v>41</v>
      </c>
      <c r="U2229" t="s">
        <v>42</v>
      </c>
      <c r="V2229" t="s">
        <v>27</v>
      </c>
      <c r="W2229" t="s">
        <v>43</v>
      </c>
      <c r="X2229" t="s">
        <v>27</v>
      </c>
      <c r="Y2229" t="s">
        <v>27</v>
      </c>
      <c r="Z2229" t="s">
        <v>44</v>
      </c>
      <c r="AA2229" t="s">
        <v>27</v>
      </c>
      <c r="AB2229" s="3" t="s">
        <v>13462</v>
      </c>
    </row>
    <row r="2230" spans="1:28" x14ac:dyDescent="0.25">
      <c r="A2230" s="3">
        <v>89197</v>
      </c>
      <c r="B2230" t="s">
        <v>13463</v>
      </c>
      <c r="C2230" t="s">
        <v>27</v>
      </c>
      <c r="D2230" s="3">
        <v>11</v>
      </c>
      <c r="E2230" t="s">
        <v>13377</v>
      </c>
      <c r="F2230" t="s">
        <v>13464</v>
      </c>
      <c r="G2230" t="s">
        <v>13465</v>
      </c>
      <c r="H2230" t="s">
        <v>7366</v>
      </c>
      <c r="I2230" t="s">
        <v>13466</v>
      </c>
      <c r="J2230" t="s">
        <v>13463</v>
      </c>
      <c r="K2230" t="s">
        <v>13467</v>
      </c>
      <c r="L2230" t="s">
        <v>117</v>
      </c>
      <c r="M2230" t="s">
        <v>243</v>
      </c>
      <c r="N2230" t="s">
        <v>244</v>
      </c>
      <c r="O2230" t="s">
        <v>27</v>
      </c>
      <c r="P2230" t="s">
        <v>27</v>
      </c>
      <c r="Q2230" t="s">
        <v>27</v>
      </c>
      <c r="R2230" t="s">
        <v>27</v>
      </c>
      <c r="S2230" t="s">
        <v>59</v>
      </c>
      <c r="T2230" t="s">
        <v>41</v>
      </c>
      <c r="U2230" t="s">
        <v>42</v>
      </c>
      <c r="V2230" t="s">
        <v>27</v>
      </c>
      <c r="W2230" t="s">
        <v>43</v>
      </c>
      <c r="X2230" t="s">
        <v>27</v>
      </c>
      <c r="Y2230" t="s">
        <v>27</v>
      </c>
      <c r="Z2230" t="s">
        <v>133</v>
      </c>
      <c r="AA2230" t="s">
        <v>27</v>
      </c>
      <c r="AB2230" s="3" t="s">
        <v>246</v>
      </c>
    </row>
    <row r="2231" spans="1:28" x14ac:dyDescent="0.25">
      <c r="A2231" s="3">
        <v>89198</v>
      </c>
      <c r="B2231" t="s">
        <v>13468</v>
      </c>
      <c r="C2231" t="s">
        <v>27</v>
      </c>
      <c r="D2231" s="3">
        <v>11</v>
      </c>
      <c r="E2231" t="s">
        <v>13377</v>
      </c>
      <c r="F2231" t="s">
        <v>1392</v>
      </c>
      <c r="G2231" t="s">
        <v>13469</v>
      </c>
      <c r="H2231" t="s">
        <v>7372</v>
      </c>
      <c r="I2231" t="s">
        <v>13470</v>
      </c>
      <c r="J2231" t="s">
        <v>13468</v>
      </c>
      <c r="K2231" t="s">
        <v>13471</v>
      </c>
      <c r="L2231" t="s">
        <v>100</v>
      </c>
      <c r="M2231" t="s">
        <v>101</v>
      </c>
      <c r="N2231" t="s">
        <v>102</v>
      </c>
      <c r="O2231" t="s">
        <v>27</v>
      </c>
      <c r="P2231" t="s">
        <v>27</v>
      </c>
      <c r="Q2231" t="s">
        <v>27</v>
      </c>
      <c r="R2231" t="s">
        <v>27</v>
      </c>
      <c r="S2231" t="s">
        <v>75</v>
      </c>
      <c r="T2231" t="s">
        <v>41</v>
      </c>
      <c r="U2231" t="s">
        <v>42</v>
      </c>
      <c r="V2231" t="s">
        <v>27</v>
      </c>
      <c r="W2231" t="s">
        <v>43</v>
      </c>
      <c r="X2231" t="s">
        <v>27</v>
      </c>
      <c r="Y2231" t="s">
        <v>27</v>
      </c>
      <c r="Z2231" t="s">
        <v>44</v>
      </c>
      <c r="AA2231" t="s">
        <v>27</v>
      </c>
      <c r="AB2231" s="3" t="s">
        <v>246</v>
      </c>
    </row>
    <row r="2232" spans="1:28" x14ac:dyDescent="0.25">
      <c r="A2232" s="3">
        <v>89199</v>
      </c>
      <c r="B2232" t="s">
        <v>13472</v>
      </c>
      <c r="C2232" t="s">
        <v>27</v>
      </c>
      <c r="D2232" s="3">
        <v>11</v>
      </c>
      <c r="E2232" t="s">
        <v>13377</v>
      </c>
      <c r="F2232" t="s">
        <v>1589</v>
      </c>
      <c r="G2232" t="s">
        <v>13473</v>
      </c>
      <c r="H2232" t="s">
        <v>7379</v>
      </c>
      <c r="I2232" t="s">
        <v>13474</v>
      </c>
      <c r="J2232" t="s">
        <v>13472</v>
      </c>
      <c r="K2232" t="s">
        <v>13475</v>
      </c>
      <c r="L2232" t="s">
        <v>37</v>
      </c>
      <c r="M2232" t="s">
        <v>38</v>
      </c>
      <c r="N2232" t="s">
        <v>39</v>
      </c>
      <c r="O2232" t="s">
        <v>27</v>
      </c>
      <c r="P2232" t="s">
        <v>27</v>
      </c>
      <c r="Q2232" t="s">
        <v>27</v>
      </c>
      <c r="R2232" t="s">
        <v>27</v>
      </c>
      <c r="S2232" t="s">
        <v>40</v>
      </c>
      <c r="T2232" t="s">
        <v>146</v>
      </c>
      <c r="U2232" t="s">
        <v>147</v>
      </c>
      <c r="V2232" t="s">
        <v>27</v>
      </c>
      <c r="W2232" t="s">
        <v>43</v>
      </c>
      <c r="X2232" t="s">
        <v>27</v>
      </c>
      <c r="Y2232" t="s">
        <v>27</v>
      </c>
      <c r="Z2232" t="s">
        <v>44</v>
      </c>
      <c r="AA2232" t="s">
        <v>27</v>
      </c>
      <c r="AB2232" s="3" t="s">
        <v>246</v>
      </c>
    </row>
    <row r="2233" spans="1:28" x14ac:dyDescent="0.25">
      <c r="A2233" s="3">
        <v>89200</v>
      </c>
      <c r="B2233" t="s">
        <v>13476</v>
      </c>
      <c r="C2233" t="s">
        <v>27</v>
      </c>
      <c r="D2233" s="3">
        <v>11</v>
      </c>
      <c r="E2233" t="s">
        <v>13377</v>
      </c>
      <c r="F2233" t="s">
        <v>1589</v>
      </c>
      <c r="G2233" t="s">
        <v>13477</v>
      </c>
      <c r="H2233" t="s">
        <v>7386</v>
      </c>
      <c r="I2233" t="s">
        <v>13478</v>
      </c>
      <c r="J2233" t="s">
        <v>13476</v>
      </c>
      <c r="K2233" t="s">
        <v>13479</v>
      </c>
      <c r="L2233" t="s">
        <v>37</v>
      </c>
      <c r="M2233" t="s">
        <v>38</v>
      </c>
      <c r="N2233" t="s">
        <v>39</v>
      </c>
      <c r="O2233" t="s">
        <v>27</v>
      </c>
      <c r="P2233" t="s">
        <v>27</v>
      </c>
      <c r="Q2233" t="s">
        <v>27</v>
      </c>
      <c r="R2233" t="s">
        <v>27</v>
      </c>
      <c r="S2233" t="s">
        <v>40</v>
      </c>
      <c r="T2233" t="s">
        <v>104</v>
      </c>
      <c r="U2233" t="s">
        <v>105</v>
      </c>
      <c r="V2233" t="s">
        <v>27</v>
      </c>
      <c r="W2233" t="s">
        <v>43</v>
      </c>
      <c r="X2233" t="s">
        <v>27</v>
      </c>
      <c r="Y2233" t="s">
        <v>27</v>
      </c>
      <c r="Z2233" t="s">
        <v>44</v>
      </c>
      <c r="AA2233" t="s">
        <v>27</v>
      </c>
      <c r="AB2233" s="3" t="s">
        <v>13480</v>
      </c>
    </row>
    <row r="2234" spans="1:28" x14ac:dyDescent="0.25">
      <c r="A2234" s="3">
        <v>89201</v>
      </c>
      <c r="B2234" t="s">
        <v>13481</v>
      </c>
      <c r="C2234" t="s">
        <v>27</v>
      </c>
      <c r="D2234" s="3">
        <v>11</v>
      </c>
      <c r="E2234" t="s">
        <v>13377</v>
      </c>
      <c r="F2234" t="s">
        <v>13482</v>
      </c>
      <c r="G2234" t="s">
        <v>13483</v>
      </c>
      <c r="H2234" t="s">
        <v>7393</v>
      </c>
      <c r="I2234" t="s">
        <v>13484</v>
      </c>
      <c r="J2234" t="s">
        <v>13481</v>
      </c>
      <c r="K2234" t="s">
        <v>13485</v>
      </c>
      <c r="L2234" t="s">
        <v>100</v>
      </c>
      <c r="M2234" t="s">
        <v>101</v>
      </c>
      <c r="N2234" t="s">
        <v>102</v>
      </c>
      <c r="O2234" t="s">
        <v>27</v>
      </c>
      <c r="P2234" t="s">
        <v>27</v>
      </c>
      <c r="Q2234" t="s">
        <v>27</v>
      </c>
      <c r="R2234" t="s">
        <v>27</v>
      </c>
      <c r="S2234" t="s">
        <v>40</v>
      </c>
      <c r="T2234" t="s">
        <v>41</v>
      </c>
      <c r="U2234" t="s">
        <v>42</v>
      </c>
      <c r="V2234" t="s">
        <v>27</v>
      </c>
      <c r="W2234" t="s">
        <v>43</v>
      </c>
      <c r="X2234" t="s">
        <v>27</v>
      </c>
      <c r="Y2234" t="s">
        <v>27</v>
      </c>
      <c r="Z2234" t="s">
        <v>44</v>
      </c>
      <c r="AA2234" t="s">
        <v>27</v>
      </c>
      <c r="AB2234" s="3" t="s">
        <v>13486</v>
      </c>
    </row>
    <row r="2235" spans="1:28" x14ac:dyDescent="0.25">
      <c r="A2235" s="3">
        <v>89202</v>
      </c>
      <c r="B2235" t="s">
        <v>13487</v>
      </c>
      <c r="C2235" t="s">
        <v>27</v>
      </c>
      <c r="D2235" s="3">
        <v>11</v>
      </c>
      <c r="E2235" t="s">
        <v>13377</v>
      </c>
      <c r="F2235" t="s">
        <v>13488</v>
      </c>
      <c r="G2235" t="s">
        <v>13489</v>
      </c>
      <c r="H2235" t="s">
        <v>7400</v>
      </c>
      <c r="I2235" t="s">
        <v>13490</v>
      </c>
      <c r="J2235" t="s">
        <v>13491</v>
      </c>
      <c r="K2235" t="s">
        <v>13492</v>
      </c>
      <c r="L2235" t="s">
        <v>100</v>
      </c>
      <c r="M2235" t="s">
        <v>101</v>
      </c>
      <c r="N2235" t="s">
        <v>102</v>
      </c>
      <c r="O2235" t="s">
        <v>13493</v>
      </c>
      <c r="P2235" t="s">
        <v>27</v>
      </c>
      <c r="Q2235" t="s">
        <v>57</v>
      </c>
      <c r="R2235" t="s">
        <v>58</v>
      </c>
      <c r="S2235" t="s">
        <v>40</v>
      </c>
      <c r="T2235" t="s">
        <v>104</v>
      </c>
      <c r="U2235" t="s">
        <v>105</v>
      </c>
      <c r="V2235" t="s">
        <v>27</v>
      </c>
      <c r="W2235" t="s">
        <v>43</v>
      </c>
      <c r="X2235" t="s">
        <v>27</v>
      </c>
      <c r="Y2235" t="s">
        <v>119</v>
      </c>
      <c r="Z2235" t="s">
        <v>90</v>
      </c>
      <c r="AA2235" t="s">
        <v>27</v>
      </c>
      <c r="AB2235" s="3" t="s">
        <v>13494</v>
      </c>
    </row>
    <row r="2236" spans="1:28" x14ac:dyDescent="0.25">
      <c r="A2236" s="3">
        <v>89203</v>
      </c>
      <c r="B2236" t="s">
        <v>13495</v>
      </c>
      <c r="C2236" t="s">
        <v>27</v>
      </c>
      <c r="D2236" s="3">
        <v>11</v>
      </c>
      <c r="E2236" t="s">
        <v>13377</v>
      </c>
      <c r="F2236" t="s">
        <v>1903</v>
      </c>
      <c r="G2236" t="s">
        <v>13496</v>
      </c>
      <c r="H2236" t="s">
        <v>7405</v>
      </c>
      <c r="I2236" t="s">
        <v>13497</v>
      </c>
      <c r="J2236" t="s">
        <v>13495</v>
      </c>
      <c r="K2236" t="s">
        <v>13498</v>
      </c>
      <c r="L2236" t="s">
        <v>37</v>
      </c>
      <c r="M2236" t="s">
        <v>38</v>
      </c>
      <c r="N2236" t="s">
        <v>39</v>
      </c>
      <c r="O2236" t="s">
        <v>27</v>
      </c>
      <c r="P2236" t="s">
        <v>27</v>
      </c>
      <c r="Q2236" t="s">
        <v>27</v>
      </c>
      <c r="R2236" t="s">
        <v>27</v>
      </c>
      <c r="S2236" t="s">
        <v>40</v>
      </c>
      <c r="T2236" t="s">
        <v>41</v>
      </c>
      <c r="U2236" t="s">
        <v>42</v>
      </c>
      <c r="V2236" t="s">
        <v>27</v>
      </c>
      <c r="W2236" t="s">
        <v>43</v>
      </c>
      <c r="X2236" t="s">
        <v>27</v>
      </c>
      <c r="Y2236" t="s">
        <v>27</v>
      </c>
      <c r="Z2236" t="s">
        <v>44</v>
      </c>
      <c r="AA2236" t="s">
        <v>27</v>
      </c>
      <c r="AB2236" s="3" t="s">
        <v>2523</v>
      </c>
    </row>
    <row r="2237" spans="1:28" x14ac:dyDescent="0.25">
      <c r="A2237" s="3">
        <v>89204</v>
      </c>
      <c r="B2237" t="s">
        <v>13499</v>
      </c>
      <c r="C2237" t="s">
        <v>27</v>
      </c>
      <c r="D2237" s="3">
        <v>11</v>
      </c>
      <c r="E2237" t="s">
        <v>13377</v>
      </c>
      <c r="F2237" t="s">
        <v>1954</v>
      </c>
      <c r="G2237" t="s">
        <v>13500</v>
      </c>
      <c r="H2237" t="s">
        <v>7413</v>
      </c>
      <c r="I2237" t="s">
        <v>13501</v>
      </c>
      <c r="J2237" t="s">
        <v>13499</v>
      </c>
      <c r="K2237" t="s">
        <v>13502</v>
      </c>
      <c r="L2237" t="s">
        <v>37</v>
      </c>
      <c r="M2237" t="s">
        <v>38</v>
      </c>
      <c r="N2237" t="s">
        <v>39</v>
      </c>
      <c r="O2237" t="s">
        <v>27</v>
      </c>
      <c r="P2237" t="s">
        <v>27</v>
      </c>
      <c r="Q2237" t="s">
        <v>27</v>
      </c>
      <c r="R2237" t="s">
        <v>27</v>
      </c>
      <c r="S2237" t="s">
        <v>40</v>
      </c>
      <c r="T2237" t="s">
        <v>146</v>
      </c>
      <c r="U2237" t="s">
        <v>147</v>
      </c>
      <c r="V2237" t="s">
        <v>27</v>
      </c>
      <c r="W2237" t="s">
        <v>43</v>
      </c>
      <c r="X2237" t="s">
        <v>27</v>
      </c>
      <c r="Y2237" t="s">
        <v>27</v>
      </c>
      <c r="Z2237" t="s">
        <v>44</v>
      </c>
      <c r="AA2237" t="s">
        <v>27</v>
      </c>
      <c r="AB2237" s="3" t="s">
        <v>13503</v>
      </c>
    </row>
    <row r="2238" spans="1:28" x14ac:dyDescent="0.25">
      <c r="A2238" s="3">
        <v>89205</v>
      </c>
      <c r="B2238" t="s">
        <v>13505</v>
      </c>
      <c r="C2238" t="s">
        <v>27</v>
      </c>
      <c r="D2238" s="3">
        <v>11</v>
      </c>
      <c r="E2238" t="s">
        <v>13377</v>
      </c>
      <c r="F2238" t="s">
        <v>1954</v>
      </c>
      <c r="G2238" t="s">
        <v>13506</v>
      </c>
      <c r="H2238" t="s">
        <v>7420</v>
      </c>
      <c r="I2238" t="s">
        <v>13507</v>
      </c>
      <c r="J2238" t="s">
        <v>13505</v>
      </c>
      <c r="K2238" t="s">
        <v>13508</v>
      </c>
      <c r="L2238" t="s">
        <v>100</v>
      </c>
      <c r="M2238" t="s">
        <v>101</v>
      </c>
      <c r="N2238" t="s">
        <v>102</v>
      </c>
      <c r="O2238" t="s">
        <v>27</v>
      </c>
      <c r="P2238" t="s">
        <v>27</v>
      </c>
      <c r="Q2238" t="s">
        <v>27</v>
      </c>
      <c r="R2238" t="s">
        <v>27</v>
      </c>
      <c r="S2238" t="s">
        <v>40</v>
      </c>
      <c r="T2238" t="s">
        <v>146</v>
      </c>
      <c r="U2238" t="s">
        <v>147</v>
      </c>
      <c r="V2238" t="s">
        <v>27</v>
      </c>
      <c r="W2238" t="s">
        <v>43</v>
      </c>
      <c r="X2238" t="s">
        <v>27</v>
      </c>
      <c r="Y2238" t="s">
        <v>27</v>
      </c>
      <c r="Z2238" t="s">
        <v>44</v>
      </c>
      <c r="AA2238" t="s">
        <v>27</v>
      </c>
      <c r="AB2238" s="3" t="s">
        <v>13509</v>
      </c>
    </row>
    <row r="2239" spans="1:28" x14ac:dyDescent="0.25">
      <c r="A2239" s="3">
        <v>89206</v>
      </c>
      <c r="B2239" t="s">
        <v>13510</v>
      </c>
      <c r="C2239" t="s">
        <v>27</v>
      </c>
      <c r="D2239" s="3">
        <v>11</v>
      </c>
      <c r="E2239" t="s">
        <v>13377</v>
      </c>
      <c r="F2239" t="s">
        <v>1954</v>
      </c>
      <c r="G2239" t="s">
        <v>13511</v>
      </c>
      <c r="H2239" t="s">
        <v>7426</v>
      </c>
      <c r="I2239" t="s">
        <v>13512</v>
      </c>
      <c r="J2239" t="s">
        <v>13510</v>
      </c>
      <c r="K2239" t="s">
        <v>13513</v>
      </c>
      <c r="L2239" t="s">
        <v>37</v>
      </c>
      <c r="M2239" t="s">
        <v>38</v>
      </c>
      <c r="N2239" t="s">
        <v>39</v>
      </c>
      <c r="O2239" t="s">
        <v>27</v>
      </c>
      <c r="P2239" t="s">
        <v>27</v>
      </c>
      <c r="Q2239" t="s">
        <v>27</v>
      </c>
      <c r="R2239" t="s">
        <v>27</v>
      </c>
      <c r="S2239" t="s">
        <v>40</v>
      </c>
      <c r="T2239" t="s">
        <v>41</v>
      </c>
      <c r="U2239" t="s">
        <v>42</v>
      </c>
      <c r="V2239" t="s">
        <v>27</v>
      </c>
      <c r="W2239" t="s">
        <v>43</v>
      </c>
      <c r="X2239" t="s">
        <v>27</v>
      </c>
      <c r="Y2239" t="s">
        <v>27</v>
      </c>
      <c r="Z2239" t="s">
        <v>44</v>
      </c>
      <c r="AA2239" t="s">
        <v>27</v>
      </c>
      <c r="AB2239" s="3" t="s">
        <v>246</v>
      </c>
    </row>
    <row r="2240" spans="1:28" x14ac:dyDescent="0.25">
      <c r="A2240" s="3">
        <v>89207</v>
      </c>
      <c r="B2240" t="s">
        <v>13514</v>
      </c>
      <c r="C2240" t="s">
        <v>27</v>
      </c>
      <c r="D2240" s="3">
        <v>11</v>
      </c>
      <c r="E2240" t="s">
        <v>13377</v>
      </c>
      <c r="F2240" t="s">
        <v>13515</v>
      </c>
      <c r="G2240" t="s">
        <v>320</v>
      </c>
      <c r="H2240" t="s">
        <v>7433</v>
      </c>
      <c r="I2240" t="s">
        <v>13516</v>
      </c>
      <c r="J2240" t="s">
        <v>13514</v>
      </c>
      <c r="K2240" t="s">
        <v>13517</v>
      </c>
      <c r="L2240" t="s">
        <v>37</v>
      </c>
      <c r="M2240" t="s">
        <v>38</v>
      </c>
      <c r="N2240" t="s">
        <v>39</v>
      </c>
      <c r="O2240" t="s">
        <v>27</v>
      </c>
      <c r="P2240" t="s">
        <v>27</v>
      </c>
      <c r="Q2240" t="s">
        <v>27</v>
      </c>
      <c r="R2240" t="s">
        <v>27</v>
      </c>
      <c r="S2240" t="s">
        <v>260</v>
      </c>
      <c r="T2240" t="s">
        <v>41</v>
      </c>
      <c r="U2240" t="s">
        <v>42</v>
      </c>
      <c r="V2240" t="s">
        <v>27</v>
      </c>
      <c r="W2240" t="s">
        <v>43</v>
      </c>
      <c r="X2240" t="s">
        <v>27</v>
      </c>
      <c r="Y2240" t="s">
        <v>27</v>
      </c>
      <c r="Z2240" t="s">
        <v>44</v>
      </c>
      <c r="AA2240" t="s">
        <v>27</v>
      </c>
      <c r="AB2240" s="3" t="s">
        <v>246</v>
      </c>
    </row>
    <row r="2241" spans="1:28" x14ac:dyDescent="0.25">
      <c r="A2241" s="3">
        <v>89208</v>
      </c>
      <c r="B2241" t="s">
        <v>13518</v>
      </c>
      <c r="C2241" t="s">
        <v>172</v>
      </c>
      <c r="D2241" s="3">
        <v>11</v>
      </c>
      <c r="E2241" t="s">
        <v>13519</v>
      </c>
      <c r="F2241" t="s">
        <v>13520</v>
      </c>
      <c r="G2241" t="s">
        <v>13521</v>
      </c>
      <c r="H2241" t="s">
        <v>7439</v>
      </c>
      <c r="I2241" t="s">
        <v>13522</v>
      </c>
      <c r="J2241" t="s">
        <v>13523</v>
      </c>
      <c r="K2241" t="s">
        <v>13524</v>
      </c>
      <c r="L2241" t="s">
        <v>100</v>
      </c>
      <c r="M2241" t="s">
        <v>101</v>
      </c>
      <c r="N2241" t="s">
        <v>102</v>
      </c>
      <c r="O2241" t="s">
        <v>13525</v>
      </c>
      <c r="P2241" t="s">
        <v>27</v>
      </c>
      <c r="Q2241" t="s">
        <v>57</v>
      </c>
      <c r="R2241" t="s">
        <v>58</v>
      </c>
      <c r="S2241" t="s">
        <v>260</v>
      </c>
      <c r="T2241" t="s">
        <v>146</v>
      </c>
      <c r="U2241" t="s">
        <v>147</v>
      </c>
      <c r="V2241" t="s">
        <v>27</v>
      </c>
      <c r="W2241" t="s">
        <v>43</v>
      </c>
      <c r="X2241" t="s">
        <v>27</v>
      </c>
      <c r="Y2241" t="s">
        <v>27</v>
      </c>
      <c r="Z2241" t="s">
        <v>133</v>
      </c>
      <c r="AA2241" t="s">
        <v>27</v>
      </c>
      <c r="AB2241" s="3" t="s">
        <v>13526</v>
      </c>
    </row>
    <row r="2242" spans="1:28" x14ac:dyDescent="0.25">
      <c r="A2242" s="3">
        <v>89209</v>
      </c>
      <c r="B2242" t="s">
        <v>13527</v>
      </c>
      <c r="C2242" t="s">
        <v>27</v>
      </c>
      <c r="D2242" s="3">
        <v>11</v>
      </c>
      <c r="E2242" t="s">
        <v>13528</v>
      </c>
      <c r="F2242" t="s">
        <v>13529</v>
      </c>
      <c r="G2242" t="s">
        <v>13530</v>
      </c>
      <c r="H2242" t="s">
        <v>7445</v>
      </c>
      <c r="I2242" t="s">
        <v>13531</v>
      </c>
      <c r="J2242" t="s">
        <v>13527</v>
      </c>
      <c r="K2242" t="s">
        <v>13532</v>
      </c>
      <c r="L2242" t="s">
        <v>100</v>
      </c>
      <c r="M2242" t="s">
        <v>101</v>
      </c>
      <c r="N2242" t="s">
        <v>102</v>
      </c>
      <c r="O2242" t="s">
        <v>13533</v>
      </c>
      <c r="P2242" t="s">
        <v>27</v>
      </c>
      <c r="Q2242" t="s">
        <v>57</v>
      </c>
      <c r="R2242" t="s">
        <v>58</v>
      </c>
      <c r="S2242" t="s">
        <v>260</v>
      </c>
      <c r="T2242" t="s">
        <v>41</v>
      </c>
      <c r="U2242" t="s">
        <v>42</v>
      </c>
      <c r="V2242" t="s">
        <v>27</v>
      </c>
      <c r="W2242" t="s">
        <v>43</v>
      </c>
      <c r="X2242" t="s">
        <v>27</v>
      </c>
      <c r="Y2242" t="s">
        <v>27</v>
      </c>
      <c r="Z2242" t="s">
        <v>44</v>
      </c>
      <c r="AA2242" t="s">
        <v>27</v>
      </c>
      <c r="AB2242" s="3" t="s">
        <v>13534</v>
      </c>
    </row>
    <row r="2243" spans="1:28" x14ac:dyDescent="0.25">
      <c r="A2243" s="3">
        <v>89210</v>
      </c>
      <c r="B2243" t="s">
        <v>13535</v>
      </c>
      <c r="C2243" t="s">
        <v>27</v>
      </c>
      <c r="D2243" s="3">
        <v>11</v>
      </c>
      <c r="E2243" t="s">
        <v>13519</v>
      </c>
      <c r="F2243" t="s">
        <v>13536</v>
      </c>
      <c r="G2243" t="s">
        <v>13537</v>
      </c>
      <c r="H2243" t="s">
        <v>7450</v>
      </c>
      <c r="I2243" t="s">
        <v>13538</v>
      </c>
      <c r="J2243" t="s">
        <v>13535</v>
      </c>
      <c r="K2243" t="s">
        <v>13539</v>
      </c>
      <c r="L2243" t="s">
        <v>37</v>
      </c>
      <c r="M2243" t="s">
        <v>38</v>
      </c>
      <c r="N2243" t="s">
        <v>39</v>
      </c>
      <c r="O2243" t="s">
        <v>27</v>
      </c>
      <c r="P2243" t="s">
        <v>27</v>
      </c>
      <c r="Q2243" t="s">
        <v>27</v>
      </c>
      <c r="R2243" t="s">
        <v>27</v>
      </c>
      <c r="S2243" t="s">
        <v>59</v>
      </c>
      <c r="T2243" t="s">
        <v>27</v>
      </c>
      <c r="U2243" t="s">
        <v>27</v>
      </c>
      <c r="V2243" t="s">
        <v>27</v>
      </c>
      <c r="W2243" t="s">
        <v>43</v>
      </c>
      <c r="X2243" t="s">
        <v>27</v>
      </c>
      <c r="Y2243" t="s">
        <v>27</v>
      </c>
      <c r="Z2243" t="s">
        <v>44</v>
      </c>
      <c r="AA2243" t="s">
        <v>27</v>
      </c>
      <c r="AB2243" s="3" t="s">
        <v>3361</v>
      </c>
    </row>
    <row r="2244" spans="1:28" x14ac:dyDescent="0.25">
      <c r="A2244" s="3">
        <v>89211</v>
      </c>
      <c r="B2244" t="s">
        <v>13540</v>
      </c>
      <c r="C2244" t="s">
        <v>27</v>
      </c>
      <c r="D2244" s="3">
        <v>11</v>
      </c>
      <c r="E2244" t="s">
        <v>13519</v>
      </c>
      <c r="F2244" t="s">
        <v>2059</v>
      </c>
      <c r="G2244" t="s">
        <v>13541</v>
      </c>
      <c r="H2244" t="s">
        <v>7457</v>
      </c>
      <c r="I2244" t="s">
        <v>13542</v>
      </c>
      <c r="J2244" t="s">
        <v>13540</v>
      </c>
      <c r="K2244" t="s">
        <v>13543</v>
      </c>
      <c r="L2244" t="s">
        <v>117</v>
      </c>
      <c r="M2244" t="s">
        <v>243</v>
      </c>
      <c r="N2244" t="s">
        <v>244</v>
      </c>
      <c r="O2244" t="s">
        <v>27</v>
      </c>
      <c r="P2244" t="s">
        <v>27</v>
      </c>
      <c r="Q2244" t="s">
        <v>27</v>
      </c>
      <c r="R2244" t="s">
        <v>27</v>
      </c>
      <c r="S2244" t="s">
        <v>40</v>
      </c>
      <c r="T2244" t="s">
        <v>864</v>
      </c>
      <c r="U2244" t="s">
        <v>865</v>
      </c>
      <c r="V2244" t="s">
        <v>27</v>
      </c>
      <c r="W2244" t="s">
        <v>43</v>
      </c>
      <c r="X2244" t="s">
        <v>27</v>
      </c>
      <c r="Y2244" t="s">
        <v>27</v>
      </c>
      <c r="Z2244" t="s">
        <v>44</v>
      </c>
      <c r="AA2244" t="s">
        <v>27</v>
      </c>
      <c r="AB2244" s="3" t="s">
        <v>246</v>
      </c>
    </row>
    <row r="2245" spans="1:28" x14ac:dyDescent="0.25">
      <c r="A2245" s="3">
        <v>89212</v>
      </c>
      <c r="B2245" t="s">
        <v>13544</v>
      </c>
      <c r="C2245" t="s">
        <v>27</v>
      </c>
      <c r="D2245" s="3">
        <v>11</v>
      </c>
      <c r="E2245" t="s">
        <v>13519</v>
      </c>
      <c r="F2245" t="s">
        <v>2059</v>
      </c>
      <c r="G2245" t="s">
        <v>13545</v>
      </c>
      <c r="H2245" t="s">
        <v>7462</v>
      </c>
      <c r="I2245" t="s">
        <v>13546</v>
      </c>
      <c r="J2245" t="s">
        <v>13544</v>
      </c>
      <c r="K2245" t="s">
        <v>13547</v>
      </c>
      <c r="L2245" t="s">
        <v>37</v>
      </c>
      <c r="M2245" t="s">
        <v>38</v>
      </c>
      <c r="N2245" t="s">
        <v>39</v>
      </c>
      <c r="O2245" t="s">
        <v>27</v>
      </c>
      <c r="P2245" t="s">
        <v>27</v>
      </c>
      <c r="Q2245" t="s">
        <v>27</v>
      </c>
      <c r="R2245" t="s">
        <v>27</v>
      </c>
      <c r="S2245" t="s">
        <v>40</v>
      </c>
      <c r="T2245" t="s">
        <v>41</v>
      </c>
      <c r="U2245" t="s">
        <v>42</v>
      </c>
      <c r="V2245" t="s">
        <v>27</v>
      </c>
      <c r="W2245" t="s">
        <v>43</v>
      </c>
      <c r="X2245" t="s">
        <v>27</v>
      </c>
      <c r="Y2245" t="s">
        <v>27</v>
      </c>
      <c r="Z2245" t="s">
        <v>44</v>
      </c>
      <c r="AA2245" t="s">
        <v>27</v>
      </c>
      <c r="AB2245" s="3" t="s">
        <v>13548</v>
      </c>
    </row>
    <row r="2246" spans="1:28" x14ac:dyDescent="0.25">
      <c r="A2246" s="3">
        <v>89213</v>
      </c>
      <c r="B2246" t="s">
        <v>13549</v>
      </c>
      <c r="C2246" t="s">
        <v>172</v>
      </c>
      <c r="D2246" s="3">
        <v>11</v>
      </c>
      <c r="E2246" t="s">
        <v>13519</v>
      </c>
      <c r="F2246" t="s">
        <v>13550</v>
      </c>
      <c r="G2246" t="s">
        <v>13551</v>
      </c>
      <c r="H2246" t="s">
        <v>7468</v>
      </c>
      <c r="I2246" t="s">
        <v>13552</v>
      </c>
      <c r="J2246" t="s">
        <v>13549</v>
      </c>
      <c r="K2246" t="s">
        <v>13553</v>
      </c>
      <c r="L2246" t="s">
        <v>100</v>
      </c>
      <c r="M2246" t="s">
        <v>101</v>
      </c>
      <c r="N2246" t="s">
        <v>102</v>
      </c>
      <c r="O2246" t="s">
        <v>13554</v>
      </c>
      <c r="P2246" t="s">
        <v>27</v>
      </c>
      <c r="Q2246" t="s">
        <v>57</v>
      </c>
      <c r="R2246" t="s">
        <v>58</v>
      </c>
      <c r="S2246" t="s">
        <v>40</v>
      </c>
      <c r="T2246" t="s">
        <v>146</v>
      </c>
      <c r="U2246" t="s">
        <v>147</v>
      </c>
      <c r="V2246" t="s">
        <v>27</v>
      </c>
      <c r="W2246" t="s">
        <v>43</v>
      </c>
      <c r="X2246" t="s">
        <v>27</v>
      </c>
      <c r="Y2246" t="s">
        <v>27</v>
      </c>
      <c r="Z2246" t="s">
        <v>44</v>
      </c>
      <c r="AA2246" t="s">
        <v>27</v>
      </c>
      <c r="AB2246" s="3" t="s">
        <v>13555</v>
      </c>
    </row>
    <row r="2247" spans="1:28" x14ac:dyDescent="0.25">
      <c r="A2247" s="3">
        <v>89214</v>
      </c>
      <c r="B2247" t="s">
        <v>13556</v>
      </c>
      <c r="C2247" t="s">
        <v>27</v>
      </c>
      <c r="D2247" s="3">
        <v>11</v>
      </c>
      <c r="E2247" t="s">
        <v>13519</v>
      </c>
      <c r="F2247" t="s">
        <v>13557</v>
      </c>
      <c r="G2247" t="s">
        <v>13558</v>
      </c>
      <c r="H2247" t="s">
        <v>7476</v>
      </c>
      <c r="I2247" t="s">
        <v>13559</v>
      </c>
      <c r="J2247" t="s">
        <v>13556</v>
      </c>
      <c r="K2247" t="s">
        <v>13560</v>
      </c>
      <c r="L2247" t="s">
        <v>100</v>
      </c>
      <c r="M2247" t="s">
        <v>101</v>
      </c>
      <c r="N2247" t="s">
        <v>102</v>
      </c>
      <c r="O2247" t="s">
        <v>13561</v>
      </c>
      <c r="P2247" t="s">
        <v>27</v>
      </c>
      <c r="Q2247" t="s">
        <v>57</v>
      </c>
      <c r="R2247" t="s">
        <v>58</v>
      </c>
      <c r="S2247" t="s">
        <v>260</v>
      </c>
      <c r="T2247" t="s">
        <v>146</v>
      </c>
      <c r="U2247" t="s">
        <v>147</v>
      </c>
      <c r="V2247" t="s">
        <v>27</v>
      </c>
      <c r="W2247" t="s">
        <v>43</v>
      </c>
      <c r="X2247" t="s">
        <v>13562</v>
      </c>
      <c r="Y2247" t="s">
        <v>27</v>
      </c>
      <c r="Z2247" t="s">
        <v>44</v>
      </c>
      <c r="AA2247" t="s">
        <v>27</v>
      </c>
      <c r="AB2247" s="3" t="s">
        <v>13563</v>
      </c>
    </row>
    <row r="2248" spans="1:28" x14ac:dyDescent="0.25">
      <c r="A2248" s="3">
        <v>89215</v>
      </c>
      <c r="B2248" t="s">
        <v>13564</v>
      </c>
      <c r="C2248" t="s">
        <v>27</v>
      </c>
      <c r="D2248" s="3">
        <v>11</v>
      </c>
      <c r="E2248" t="s">
        <v>13519</v>
      </c>
      <c r="F2248" t="s">
        <v>13565</v>
      </c>
      <c r="G2248" t="s">
        <v>13566</v>
      </c>
      <c r="H2248" t="s">
        <v>7482</v>
      </c>
      <c r="I2248" t="s">
        <v>13567</v>
      </c>
      <c r="J2248" t="s">
        <v>13564</v>
      </c>
      <c r="K2248" t="s">
        <v>13568</v>
      </c>
      <c r="L2248" t="s">
        <v>100</v>
      </c>
      <c r="M2248" t="s">
        <v>101</v>
      </c>
      <c r="N2248" t="s">
        <v>102</v>
      </c>
      <c r="O2248" t="s">
        <v>13569</v>
      </c>
      <c r="P2248" t="s">
        <v>27</v>
      </c>
      <c r="Q2248" t="s">
        <v>57</v>
      </c>
      <c r="R2248" t="s">
        <v>58</v>
      </c>
      <c r="S2248" t="s">
        <v>260</v>
      </c>
      <c r="T2248" t="s">
        <v>41</v>
      </c>
      <c r="U2248" t="s">
        <v>42</v>
      </c>
      <c r="V2248" t="s">
        <v>27</v>
      </c>
      <c r="W2248" t="s">
        <v>43</v>
      </c>
      <c r="X2248" t="s">
        <v>27</v>
      </c>
      <c r="Y2248" t="s">
        <v>27</v>
      </c>
      <c r="Z2248" t="s">
        <v>44</v>
      </c>
      <c r="AA2248" t="s">
        <v>27</v>
      </c>
      <c r="AB2248" s="3" t="s">
        <v>13570</v>
      </c>
    </row>
    <row r="2249" spans="1:28" x14ac:dyDescent="0.25">
      <c r="A2249" s="3">
        <v>89216</v>
      </c>
      <c r="B2249" t="s">
        <v>13571</v>
      </c>
      <c r="C2249" t="s">
        <v>27</v>
      </c>
      <c r="D2249" s="3">
        <v>11</v>
      </c>
      <c r="E2249" t="s">
        <v>13519</v>
      </c>
      <c r="F2249" t="s">
        <v>2112</v>
      </c>
      <c r="G2249" t="s">
        <v>13572</v>
      </c>
      <c r="H2249" t="s">
        <v>7487</v>
      </c>
      <c r="I2249" t="s">
        <v>13573</v>
      </c>
      <c r="J2249" t="s">
        <v>13571</v>
      </c>
      <c r="K2249" t="s">
        <v>13574</v>
      </c>
      <c r="L2249" t="s">
        <v>100</v>
      </c>
      <c r="M2249" t="s">
        <v>101</v>
      </c>
      <c r="N2249" t="s">
        <v>102</v>
      </c>
      <c r="O2249" t="s">
        <v>27</v>
      </c>
      <c r="P2249" t="s">
        <v>27</v>
      </c>
      <c r="Q2249" t="s">
        <v>27</v>
      </c>
      <c r="R2249" t="s">
        <v>27</v>
      </c>
      <c r="S2249" t="s">
        <v>40</v>
      </c>
      <c r="T2249" t="s">
        <v>41</v>
      </c>
      <c r="U2249" t="s">
        <v>42</v>
      </c>
      <c r="V2249" t="s">
        <v>27</v>
      </c>
      <c r="W2249" t="s">
        <v>43</v>
      </c>
      <c r="X2249" t="s">
        <v>27</v>
      </c>
      <c r="Y2249" t="s">
        <v>27</v>
      </c>
      <c r="Z2249" t="s">
        <v>44</v>
      </c>
      <c r="AA2249" t="s">
        <v>27</v>
      </c>
      <c r="AB2249" s="3" t="s">
        <v>13575</v>
      </c>
    </row>
    <row r="2250" spans="1:28" x14ac:dyDescent="0.25">
      <c r="A2250" s="3">
        <v>89217</v>
      </c>
      <c r="B2250" t="s">
        <v>13576</v>
      </c>
      <c r="C2250" t="s">
        <v>27</v>
      </c>
      <c r="D2250" s="3">
        <v>11</v>
      </c>
      <c r="E2250" t="s">
        <v>13519</v>
      </c>
      <c r="F2250" t="s">
        <v>2112</v>
      </c>
      <c r="G2250" t="s">
        <v>13577</v>
      </c>
      <c r="H2250" t="s">
        <v>7492</v>
      </c>
      <c r="I2250" t="s">
        <v>13578</v>
      </c>
      <c r="J2250" t="s">
        <v>13576</v>
      </c>
      <c r="K2250" t="s">
        <v>13579</v>
      </c>
      <c r="L2250" t="s">
        <v>37</v>
      </c>
      <c r="M2250" t="s">
        <v>38</v>
      </c>
      <c r="N2250" t="s">
        <v>39</v>
      </c>
      <c r="O2250" t="s">
        <v>27</v>
      </c>
      <c r="P2250" t="s">
        <v>27</v>
      </c>
      <c r="Q2250" t="s">
        <v>27</v>
      </c>
      <c r="R2250" t="s">
        <v>27</v>
      </c>
      <c r="S2250" t="s">
        <v>40</v>
      </c>
      <c r="T2250" t="s">
        <v>41</v>
      </c>
      <c r="U2250" t="s">
        <v>42</v>
      </c>
      <c r="V2250" t="s">
        <v>27</v>
      </c>
      <c r="W2250" t="s">
        <v>43</v>
      </c>
      <c r="X2250" t="s">
        <v>27</v>
      </c>
      <c r="Y2250" t="s">
        <v>27</v>
      </c>
      <c r="Z2250" t="s">
        <v>44</v>
      </c>
      <c r="AA2250" t="s">
        <v>27</v>
      </c>
      <c r="AB2250" s="3" t="s">
        <v>13580</v>
      </c>
    </row>
    <row r="2251" spans="1:28" x14ac:dyDescent="0.25">
      <c r="A2251" s="3">
        <v>89218</v>
      </c>
      <c r="B2251" t="s">
        <v>13581</v>
      </c>
      <c r="C2251" t="s">
        <v>27</v>
      </c>
      <c r="D2251" s="3">
        <v>11</v>
      </c>
      <c r="E2251" t="s">
        <v>13519</v>
      </c>
      <c r="F2251" t="s">
        <v>2159</v>
      </c>
      <c r="G2251" t="s">
        <v>13582</v>
      </c>
      <c r="H2251" t="s">
        <v>7499</v>
      </c>
      <c r="I2251" t="s">
        <v>13583</v>
      </c>
      <c r="J2251" t="s">
        <v>13581</v>
      </c>
      <c r="K2251" t="s">
        <v>13584</v>
      </c>
      <c r="L2251" t="s">
        <v>37</v>
      </c>
      <c r="M2251" t="s">
        <v>38</v>
      </c>
      <c r="N2251" t="s">
        <v>39</v>
      </c>
      <c r="O2251" t="s">
        <v>27</v>
      </c>
      <c r="P2251" t="s">
        <v>27</v>
      </c>
      <c r="Q2251" t="s">
        <v>27</v>
      </c>
      <c r="R2251" t="s">
        <v>27</v>
      </c>
      <c r="S2251" t="s">
        <v>40</v>
      </c>
      <c r="T2251" t="s">
        <v>146</v>
      </c>
      <c r="U2251" t="s">
        <v>147</v>
      </c>
      <c r="V2251" t="s">
        <v>27</v>
      </c>
      <c r="W2251" t="s">
        <v>43</v>
      </c>
      <c r="X2251" t="s">
        <v>27</v>
      </c>
      <c r="Y2251" t="s">
        <v>27</v>
      </c>
      <c r="Z2251" t="s">
        <v>44</v>
      </c>
      <c r="AA2251" t="s">
        <v>27</v>
      </c>
      <c r="AB2251" s="3" t="s">
        <v>13585</v>
      </c>
    </row>
    <row r="2252" spans="1:28" x14ac:dyDescent="0.25">
      <c r="A2252" s="3">
        <v>89219</v>
      </c>
      <c r="B2252" t="s">
        <v>13586</v>
      </c>
      <c r="C2252" t="s">
        <v>27</v>
      </c>
      <c r="D2252" s="3">
        <v>11</v>
      </c>
      <c r="E2252" t="s">
        <v>13519</v>
      </c>
      <c r="F2252" t="s">
        <v>2159</v>
      </c>
      <c r="G2252" t="s">
        <v>13587</v>
      </c>
      <c r="H2252" t="s">
        <v>7504</v>
      </c>
      <c r="I2252" t="s">
        <v>13588</v>
      </c>
      <c r="J2252" t="s">
        <v>13586</v>
      </c>
      <c r="K2252" t="s">
        <v>13589</v>
      </c>
      <c r="L2252" t="s">
        <v>53</v>
      </c>
      <c r="M2252" t="s">
        <v>54</v>
      </c>
      <c r="N2252" t="s">
        <v>55</v>
      </c>
      <c r="O2252" t="s">
        <v>27</v>
      </c>
      <c r="P2252" t="s">
        <v>27</v>
      </c>
      <c r="Q2252" t="s">
        <v>27</v>
      </c>
      <c r="R2252" t="s">
        <v>27</v>
      </c>
      <c r="S2252" t="s">
        <v>40</v>
      </c>
      <c r="T2252" t="s">
        <v>41</v>
      </c>
      <c r="U2252" t="s">
        <v>42</v>
      </c>
      <c r="V2252" t="s">
        <v>27</v>
      </c>
      <c r="W2252" t="s">
        <v>43</v>
      </c>
      <c r="X2252" t="s">
        <v>27</v>
      </c>
      <c r="Y2252" t="s">
        <v>27</v>
      </c>
      <c r="Z2252" t="s">
        <v>44</v>
      </c>
      <c r="AA2252" t="s">
        <v>27</v>
      </c>
      <c r="AB2252" s="3" t="s">
        <v>13590</v>
      </c>
    </row>
    <row r="2253" spans="1:28" x14ac:dyDescent="0.25">
      <c r="A2253" s="3">
        <v>89220</v>
      </c>
      <c r="B2253" t="s">
        <v>13591</v>
      </c>
      <c r="C2253" t="s">
        <v>27</v>
      </c>
      <c r="D2253" s="3">
        <v>11</v>
      </c>
      <c r="E2253" t="s">
        <v>13519</v>
      </c>
      <c r="F2253" t="s">
        <v>2159</v>
      </c>
      <c r="G2253" t="s">
        <v>13592</v>
      </c>
      <c r="H2253" t="s">
        <v>7510</v>
      </c>
      <c r="I2253" t="s">
        <v>13593</v>
      </c>
      <c r="J2253" t="s">
        <v>13591</v>
      </c>
      <c r="K2253" t="s">
        <v>13594</v>
      </c>
      <c r="L2253" t="s">
        <v>37</v>
      </c>
      <c r="M2253" t="s">
        <v>38</v>
      </c>
      <c r="N2253" t="s">
        <v>39</v>
      </c>
      <c r="O2253" t="s">
        <v>27</v>
      </c>
      <c r="P2253" t="s">
        <v>27</v>
      </c>
      <c r="Q2253" t="s">
        <v>27</v>
      </c>
      <c r="R2253" t="s">
        <v>27</v>
      </c>
      <c r="S2253" t="s">
        <v>40</v>
      </c>
      <c r="T2253" t="s">
        <v>41</v>
      </c>
      <c r="U2253" t="s">
        <v>42</v>
      </c>
      <c r="V2253" t="s">
        <v>27</v>
      </c>
      <c r="W2253" t="s">
        <v>43</v>
      </c>
      <c r="X2253" t="s">
        <v>27</v>
      </c>
      <c r="Y2253" t="s">
        <v>27</v>
      </c>
      <c r="Z2253" t="s">
        <v>44</v>
      </c>
      <c r="AA2253" t="s">
        <v>27</v>
      </c>
      <c r="AB2253" s="3" t="s">
        <v>13595</v>
      </c>
    </row>
    <row r="2254" spans="1:28" x14ac:dyDescent="0.25">
      <c r="A2254" s="3">
        <v>89221</v>
      </c>
      <c r="B2254" t="s">
        <v>13596</v>
      </c>
      <c r="C2254" t="s">
        <v>27</v>
      </c>
      <c r="D2254" s="3">
        <v>11</v>
      </c>
      <c r="E2254" t="s">
        <v>13519</v>
      </c>
      <c r="F2254" t="s">
        <v>13597</v>
      </c>
      <c r="G2254" t="s">
        <v>13598</v>
      </c>
      <c r="H2254" t="s">
        <v>7516</v>
      </c>
      <c r="I2254" t="s">
        <v>13599</v>
      </c>
      <c r="J2254" t="s">
        <v>13596</v>
      </c>
      <c r="K2254" t="s">
        <v>13600</v>
      </c>
      <c r="L2254" t="s">
        <v>13601</v>
      </c>
      <c r="M2254" t="s">
        <v>13602</v>
      </c>
      <c r="N2254" t="s">
        <v>13603</v>
      </c>
      <c r="O2254" t="s">
        <v>13604</v>
      </c>
      <c r="P2254" t="s">
        <v>27</v>
      </c>
      <c r="Q2254" t="s">
        <v>57</v>
      </c>
      <c r="R2254" t="s">
        <v>58</v>
      </c>
      <c r="S2254" t="s">
        <v>59</v>
      </c>
      <c r="T2254" t="s">
        <v>146</v>
      </c>
      <c r="U2254" t="s">
        <v>147</v>
      </c>
      <c r="V2254" t="s">
        <v>13605</v>
      </c>
      <c r="W2254" t="s">
        <v>43</v>
      </c>
      <c r="X2254" t="s">
        <v>13606</v>
      </c>
      <c r="Y2254" t="s">
        <v>27</v>
      </c>
      <c r="Z2254" t="s">
        <v>44</v>
      </c>
      <c r="AA2254" t="s">
        <v>27</v>
      </c>
      <c r="AB2254" s="3" t="s">
        <v>13607</v>
      </c>
    </row>
    <row r="2255" spans="1:28" x14ac:dyDescent="0.25">
      <c r="A2255" s="3">
        <v>89222</v>
      </c>
      <c r="B2255" t="s">
        <v>13608</v>
      </c>
      <c r="C2255" t="s">
        <v>27</v>
      </c>
      <c r="D2255" s="3">
        <v>11</v>
      </c>
      <c r="E2255" t="s">
        <v>13519</v>
      </c>
      <c r="F2255" t="s">
        <v>2190</v>
      </c>
      <c r="G2255" t="s">
        <v>329</v>
      </c>
      <c r="H2255" t="s">
        <v>7521</v>
      </c>
      <c r="I2255" t="s">
        <v>13609</v>
      </c>
      <c r="J2255" t="s">
        <v>13608</v>
      </c>
      <c r="K2255" t="s">
        <v>13610</v>
      </c>
      <c r="L2255" t="s">
        <v>53</v>
      </c>
      <c r="M2255" t="s">
        <v>54</v>
      </c>
      <c r="N2255" t="s">
        <v>55</v>
      </c>
      <c r="O2255" t="s">
        <v>27</v>
      </c>
      <c r="P2255" t="s">
        <v>27</v>
      </c>
      <c r="Q2255" t="s">
        <v>27</v>
      </c>
      <c r="R2255" t="s">
        <v>27</v>
      </c>
      <c r="S2255" t="s">
        <v>40</v>
      </c>
      <c r="T2255" t="s">
        <v>146</v>
      </c>
      <c r="U2255" t="s">
        <v>147</v>
      </c>
      <c r="V2255" t="s">
        <v>27</v>
      </c>
      <c r="W2255" t="s">
        <v>43</v>
      </c>
      <c r="X2255" t="s">
        <v>27</v>
      </c>
      <c r="Y2255" t="s">
        <v>27</v>
      </c>
      <c r="Z2255" t="s">
        <v>44</v>
      </c>
      <c r="AA2255" t="s">
        <v>27</v>
      </c>
      <c r="AB2255" s="3" t="s">
        <v>246</v>
      </c>
    </row>
    <row r="2256" spans="1:28" x14ac:dyDescent="0.25">
      <c r="A2256" s="3">
        <v>89223</v>
      </c>
      <c r="B2256" t="s">
        <v>13611</v>
      </c>
      <c r="C2256" t="s">
        <v>27</v>
      </c>
      <c r="D2256" s="3">
        <v>11</v>
      </c>
      <c r="E2256" t="s">
        <v>13519</v>
      </c>
      <c r="F2256" t="s">
        <v>2190</v>
      </c>
      <c r="G2256" t="s">
        <v>13612</v>
      </c>
      <c r="H2256" t="s">
        <v>7528</v>
      </c>
      <c r="I2256" t="s">
        <v>13613</v>
      </c>
      <c r="J2256" t="s">
        <v>13611</v>
      </c>
      <c r="K2256" t="s">
        <v>13614</v>
      </c>
      <c r="L2256" t="s">
        <v>37</v>
      </c>
      <c r="M2256" t="s">
        <v>38</v>
      </c>
      <c r="N2256" t="s">
        <v>39</v>
      </c>
      <c r="O2256" t="s">
        <v>27</v>
      </c>
      <c r="P2256" t="s">
        <v>27</v>
      </c>
      <c r="Q2256" t="s">
        <v>27</v>
      </c>
      <c r="R2256" t="s">
        <v>27</v>
      </c>
      <c r="S2256" t="s">
        <v>40</v>
      </c>
      <c r="T2256" t="s">
        <v>146</v>
      </c>
      <c r="U2256" t="s">
        <v>147</v>
      </c>
      <c r="V2256" t="s">
        <v>27</v>
      </c>
      <c r="W2256" t="s">
        <v>43</v>
      </c>
      <c r="X2256" t="s">
        <v>27</v>
      </c>
      <c r="Y2256" t="s">
        <v>27</v>
      </c>
      <c r="Z2256" t="s">
        <v>44</v>
      </c>
      <c r="AA2256" t="s">
        <v>27</v>
      </c>
      <c r="AB2256" s="3" t="s">
        <v>246</v>
      </c>
    </row>
    <row r="2257" spans="1:28" x14ac:dyDescent="0.25">
      <c r="A2257" s="3">
        <v>89224</v>
      </c>
      <c r="B2257" t="s">
        <v>13615</v>
      </c>
      <c r="C2257" t="s">
        <v>27</v>
      </c>
      <c r="D2257" s="3">
        <v>11</v>
      </c>
      <c r="E2257" t="s">
        <v>13519</v>
      </c>
      <c r="F2257" t="s">
        <v>2190</v>
      </c>
      <c r="G2257" t="s">
        <v>336</v>
      </c>
      <c r="H2257" t="s">
        <v>7537</v>
      </c>
      <c r="I2257" t="s">
        <v>13616</v>
      </c>
      <c r="J2257" t="s">
        <v>13615</v>
      </c>
      <c r="K2257" t="s">
        <v>13617</v>
      </c>
      <c r="L2257" t="s">
        <v>37</v>
      </c>
      <c r="M2257" t="s">
        <v>38</v>
      </c>
      <c r="N2257" t="s">
        <v>39</v>
      </c>
      <c r="O2257" t="s">
        <v>27</v>
      </c>
      <c r="P2257" t="s">
        <v>27</v>
      </c>
      <c r="Q2257" t="s">
        <v>27</v>
      </c>
      <c r="R2257" t="s">
        <v>27</v>
      </c>
      <c r="S2257" t="s">
        <v>40</v>
      </c>
      <c r="T2257" t="s">
        <v>146</v>
      </c>
      <c r="U2257" t="s">
        <v>147</v>
      </c>
      <c r="V2257" t="s">
        <v>27</v>
      </c>
      <c r="W2257" t="s">
        <v>43</v>
      </c>
      <c r="X2257" t="s">
        <v>27</v>
      </c>
      <c r="Y2257" t="s">
        <v>27</v>
      </c>
      <c r="Z2257" t="s">
        <v>44</v>
      </c>
      <c r="AA2257" t="s">
        <v>27</v>
      </c>
      <c r="AB2257" s="3" t="s">
        <v>246</v>
      </c>
    </row>
    <row r="2258" spans="1:28" x14ac:dyDescent="0.25">
      <c r="A2258" s="3">
        <v>89225</v>
      </c>
      <c r="B2258" t="s">
        <v>13618</v>
      </c>
      <c r="C2258" t="s">
        <v>172</v>
      </c>
      <c r="D2258" s="3">
        <v>11</v>
      </c>
      <c r="E2258" t="s">
        <v>13519</v>
      </c>
      <c r="F2258" t="s">
        <v>13619</v>
      </c>
      <c r="G2258" t="s">
        <v>13620</v>
      </c>
      <c r="H2258" t="s">
        <v>7545</v>
      </c>
      <c r="I2258" t="s">
        <v>13621</v>
      </c>
      <c r="J2258" t="s">
        <v>13618</v>
      </c>
      <c r="K2258" t="s">
        <v>13622</v>
      </c>
      <c r="L2258" t="s">
        <v>573</v>
      </c>
      <c r="M2258" t="s">
        <v>574</v>
      </c>
      <c r="N2258" t="s">
        <v>575</v>
      </c>
      <c r="O2258" t="s">
        <v>13623</v>
      </c>
      <c r="P2258" t="s">
        <v>27</v>
      </c>
      <c r="Q2258" t="s">
        <v>57</v>
      </c>
      <c r="R2258" t="s">
        <v>58</v>
      </c>
      <c r="S2258" t="s">
        <v>59</v>
      </c>
      <c r="T2258" t="s">
        <v>146</v>
      </c>
      <c r="U2258" t="s">
        <v>147</v>
      </c>
      <c r="V2258" t="s">
        <v>313</v>
      </c>
      <c r="W2258" t="s">
        <v>43</v>
      </c>
      <c r="X2258" t="s">
        <v>13624</v>
      </c>
      <c r="Y2258" t="s">
        <v>27</v>
      </c>
      <c r="Z2258" t="s">
        <v>44</v>
      </c>
      <c r="AA2258" t="s">
        <v>27</v>
      </c>
      <c r="AB2258" s="3" t="s">
        <v>13625</v>
      </c>
    </row>
    <row r="2259" spans="1:28" x14ac:dyDescent="0.25">
      <c r="A2259" s="3">
        <v>89226</v>
      </c>
      <c r="B2259" t="s">
        <v>13626</v>
      </c>
      <c r="C2259" t="s">
        <v>172</v>
      </c>
      <c r="D2259" s="3">
        <v>11</v>
      </c>
      <c r="E2259" t="s">
        <v>13519</v>
      </c>
      <c r="F2259" t="s">
        <v>2244</v>
      </c>
      <c r="G2259" t="s">
        <v>13627</v>
      </c>
      <c r="H2259" t="s">
        <v>7550</v>
      </c>
      <c r="I2259" t="s">
        <v>13628</v>
      </c>
      <c r="J2259" t="s">
        <v>13626</v>
      </c>
      <c r="K2259" t="s">
        <v>13629</v>
      </c>
      <c r="L2259" t="s">
        <v>53</v>
      </c>
      <c r="M2259" t="s">
        <v>54</v>
      </c>
      <c r="N2259" t="s">
        <v>55</v>
      </c>
      <c r="O2259" t="s">
        <v>27</v>
      </c>
      <c r="P2259" t="s">
        <v>27</v>
      </c>
      <c r="Q2259" t="s">
        <v>27</v>
      </c>
      <c r="R2259" t="s">
        <v>27</v>
      </c>
      <c r="S2259" t="s">
        <v>40</v>
      </c>
      <c r="T2259" t="s">
        <v>41</v>
      </c>
      <c r="U2259" t="s">
        <v>42</v>
      </c>
      <c r="V2259" t="s">
        <v>27</v>
      </c>
      <c r="W2259" t="s">
        <v>43</v>
      </c>
      <c r="X2259" t="s">
        <v>27</v>
      </c>
      <c r="Y2259" t="s">
        <v>27</v>
      </c>
      <c r="Z2259" t="s">
        <v>44</v>
      </c>
      <c r="AA2259" t="s">
        <v>27</v>
      </c>
      <c r="AB2259" s="3" t="s">
        <v>13630</v>
      </c>
    </row>
    <row r="2260" spans="1:28" x14ac:dyDescent="0.25">
      <c r="A2260" s="3">
        <v>89227</v>
      </c>
      <c r="B2260" t="s">
        <v>13631</v>
      </c>
      <c r="C2260" t="s">
        <v>27</v>
      </c>
      <c r="D2260" s="3">
        <v>11</v>
      </c>
      <c r="E2260" t="s">
        <v>13519</v>
      </c>
      <c r="F2260" t="s">
        <v>2244</v>
      </c>
      <c r="G2260" t="s">
        <v>13632</v>
      </c>
      <c r="H2260" t="s">
        <v>7557</v>
      </c>
      <c r="I2260" t="s">
        <v>13633</v>
      </c>
      <c r="J2260" t="s">
        <v>13631</v>
      </c>
      <c r="K2260" t="s">
        <v>13634</v>
      </c>
      <c r="L2260" t="s">
        <v>37</v>
      </c>
      <c r="M2260" t="s">
        <v>38</v>
      </c>
      <c r="N2260" t="s">
        <v>39</v>
      </c>
      <c r="O2260" t="s">
        <v>27</v>
      </c>
      <c r="P2260" t="s">
        <v>27</v>
      </c>
      <c r="Q2260" t="s">
        <v>27</v>
      </c>
      <c r="R2260" t="s">
        <v>27</v>
      </c>
      <c r="S2260" t="s">
        <v>40</v>
      </c>
      <c r="T2260" t="s">
        <v>41</v>
      </c>
      <c r="U2260" t="s">
        <v>42</v>
      </c>
      <c r="V2260" t="s">
        <v>27</v>
      </c>
      <c r="W2260" t="s">
        <v>43</v>
      </c>
      <c r="X2260" t="s">
        <v>27</v>
      </c>
      <c r="Y2260" t="s">
        <v>27</v>
      </c>
      <c r="Z2260" t="s">
        <v>44</v>
      </c>
      <c r="AA2260" t="s">
        <v>27</v>
      </c>
      <c r="AB2260" s="3" t="s">
        <v>246</v>
      </c>
    </row>
    <row r="2261" spans="1:28" x14ac:dyDescent="0.25">
      <c r="A2261" s="3">
        <v>89228</v>
      </c>
      <c r="B2261" t="s">
        <v>13635</v>
      </c>
      <c r="C2261" t="s">
        <v>27</v>
      </c>
      <c r="D2261" s="3">
        <v>11</v>
      </c>
      <c r="E2261" t="s">
        <v>13519</v>
      </c>
      <c r="F2261" t="s">
        <v>2244</v>
      </c>
      <c r="G2261" t="s">
        <v>13636</v>
      </c>
      <c r="H2261" t="s">
        <v>7565</v>
      </c>
      <c r="I2261" t="s">
        <v>13637</v>
      </c>
      <c r="J2261" t="s">
        <v>13635</v>
      </c>
      <c r="K2261" t="s">
        <v>13638</v>
      </c>
      <c r="L2261" t="s">
        <v>37</v>
      </c>
      <c r="M2261" t="s">
        <v>38</v>
      </c>
      <c r="N2261" t="s">
        <v>39</v>
      </c>
      <c r="O2261" t="s">
        <v>27</v>
      </c>
      <c r="P2261" t="s">
        <v>27</v>
      </c>
      <c r="Q2261" t="s">
        <v>27</v>
      </c>
      <c r="R2261" t="s">
        <v>27</v>
      </c>
      <c r="S2261" t="s">
        <v>40</v>
      </c>
      <c r="T2261" t="s">
        <v>146</v>
      </c>
      <c r="U2261" t="s">
        <v>147</v>
      </c>
      <c r="V2261" t="s">
        <v>27</v>
      </c>
      <c r="W2261" t="s">
        <v>43</v>
      </c>
      <c r="X2261" t="s">
        <v>27</v>
      </c>
      <c r="Y2261" t="s">
        <v>27</v>
      </c>
      <c r="Z2261" t="s">
        <v>44</v>
      </c>
      <c r="AA2261" t="s">
        <v>27</v>
      </c>
      <c r="AB2261" s="3" t="s">
        <v>246</v>
      </c>
    </row>
    <row r="2262" spans="1:28" x14ac:dyDescent="0.25">
      <c r="A2262" s="3">
        <v>89229</v>
      </c>
      <c r="B2262" t="s">
        <v>13639</v>
      </c>
      <c r="C2262" t="s">
        <v>27</v>
      </c>
      <c r="D2262" s="3">
        <v>11</v>
      </c>
      <c r="E2262" t="s">
        <v>13519</v>
      </c>
      <c r="F2262" t="s">
        <v>2244</v>
      </c>
      <c r="G2262" t="s">
        <v>346</v>
      </c>
      <c r="H2262" t="s">
        <v>7572</v>
      </c>
      <c r="I2262" t="s">
        <v>13640</v>
      </c>
      <c r="J2262" t="s">
        <v>13639</v>
      </c>
      <c r="K2262" t="s">
        <v>13641</v>
      </c>
      <c r="L2262" t="s">
        <v>37</v>
      </c>
      <c r="M2262" t="s">
        <v>38</v>
      </c>
      <c r="N2262" t="s">
        <v>39</v>
      </c>
      <c r="O2262" t="s">
        <v>27</v>
      </c>
      <c r="P2262" t="s">
        <v>27</v>
      </c>
      <c r="Q2262" t="s">
        <v>27</v>
      </c>
      <c r="R2262" t="s">
        <v>27</v>
      </c>
      <c r="S2262" t="s">
        <v>40</v>
      </c>
      <c r="T2262" t="s">
        <v>41</v>
      </c>
      <c r="U2262" t="s">
        <v>42</v>
      </c>
      <c r="V2262" t="s">
        <v>27</v>
      </c>
      <c r="W2262" t="s">
        <v>43</v>
      </c>
      <c r="X2262" t="s">
        <v>27</v>
      </c>
      <c r="Y2262" t="s">
        <v>27</v>
      </c>
      <c r="Z2262" t="s">
        <v>44</v>
      </c>
      <c r="AA2262" t="s">
        <v>27</v>
      </c>
      <c r="AB2262" s="3" t="s">
        <v>246</v>
      </c>
    </row>
    <row r="2263" spans="1:28" x14ac:dyDescent="0.25">
      <c r="A2263" s="3">
        <v>89230</v>
      </c>
      <c r="B2263" t="s">
        <v>13642</v>
      </c>
      <c r="C2263" t="s">
        <v>172</v>
      </c>
      <c r="D2263" s="3">
        <v>11</v>
      </c>
      <c r="E2263" t="s">
        <v>13519</v>
      </c>
      <c r="F2263" t="s">
        <v>13643</v>
      </c>
      <c r="G2263" t="s">
        <v>13644</v>
      </c>
      <c r="H2263" t="s">
        <v>7578</v>
      </c>
      <c r="I2263" t="s">
        <v>13645</v>
      </c>
      <c r="J2263" t="s">
        <v>13642</v>
      </c>
      <c r="K2263" t="s">
        <v>13646</v>
      </c>
      <c r="L2263" t="s">
        <v>100</v>
      </c>
      <c r="M2263" t="s">
        <v>101</v>
      </c>
      <c r="N2263" t="s">
        <v>102</v>
      </c>
      <c r="O2263" t="s">
        <v>13647</v>
      </c>
      <c r="P2263" t="s">
        <v>27</v>
      </c>
      <c r="Q2263" t="s">
        <v>57</v>
      </c>
      <c r="R2263" t="s">
        <v>58</v>
      </c>
      <c r="S2263" t="s">
        <v>40</v>
      </c>
      <c r="T2263" t="s">
        <v>146</v>
      </c>
      <c r="U2263" t="s">
        <v>147</v>
      </c>
      <c r="V2263" t="s">
        <v>27</v>
      </c>
      <c r="W2263" t="s">
        <v>43</v>
      </c>
      <c r="X2263" t="s">
        <v>13648</v>
      </c>
      <c r="Y2263" t="s">
        <v>27</v>
      </c>
      <c r="Z2263" t="s">
        <v>44</v>
      </c>
      <c r="AA2263" t="s">
        <v>27</v>
      </c>
      <c r="AB2263" s="3" t="s">
        <v>13649</v>
      </c>
    </row>
    <row r="2264" spans="1:28" x14ac:dyDescent="0.25">
      <c r="A2264" s="3">
        <v>89231</v>
      </c>
      <c r="B2264" t="s">
        <v>13650</v>
      </c>
      <c r="C2264" t="s">
        <v>27</v>
      </c>
      <c r="D2264" s="3">
        <v>11</v>
      </c>
      <c r="E2264" t="s">
        <v>13651</v>
      </c>
      <c r="F2264" t="s">
        <v>13652</v>
      </c>
      <c r="G2264" t="s">
        <v>13653</v>
      </c>
      <c r="H2264" t="s">
        <v>7584</v>
      </c>
      <c r="I2264" t="s">
        <v>13654</v>
      </c>
      <c r="J2264" t="s">
        <v>13650</v>
      </c>
      <c r="K2264" t="s">
        <v>13655</v>
      </c>
      <c r="L2264" t="s">
        <v>37</v>
      </c>
      <c r="M2264" t="s">
        <v>38</v>
      </c>
      <c r="N2264" t="s">
        <v>39</v>
      </c>
      <c r="O2264" t="s">
        <v>27</v>
      </c>
      <c r="P2264" t="s">
        <v>27</v>
      </c>
      <c r="Q2264" t="s">
        <v>27</v>
      </c>
      <c r="R2264" t="s">
        <v>27</v>
      </c>
      <c r="S2264" t="s">
        <v>40</v>
      </c>
      <c r="T2264" t="s">
        <v>146</v>
      </c>
      <c r="U2264" t="s">
        <v>147</v>
      </c>
      <c r="V2264" t="s">
        <v>27</v>
      </c>
      <c r="W2264" t="s">
        <v>43</v>
      </c>
      <c r="X2264" t="s">
        <v>27</v>
      </c>
      <c r="Y2264" t="s">
        <v>27</v>
      </c>
      <c r="Z2264" t="s">
        <v>44</v>
      </c>
      <c r="AA2264" t="s">
        <v>27</v>
      </c>
      <c r="AB2264" s="3" t="s">
        <v>246</v>
      </c>
    </row>
    <row r="2265" spans="1:28" x14ac:dyDescent="0.25">
      <c r="A2265" s="3">
        <v>89232</v>
      </c>
      <c r="B2265" t="s">
        <v>13656</v>
      </c>
      <c r="C2265" t="s">
        <v>172</v>
      </c>
      <c r="D2265" s="3">
        <v>11</v>
      </c>
      <c r="E2265" t="s">
        <v>13651</v>
      </c>
      <c r="F2265" t="s">
        <v>13657</v>
      </c>
      <c r="G2265" t="s">
        <v>13658</v>
      </c>
      <c r="H2265" t="s">
        <v>7591</v>
      </c>
      <c r="I2265" t="s">
        <v>13659</v>
      </c>
      <c r="J2265" t="s">
        <v>13656</v>
      </c>
      <c r="K2265" t="s">
        <v>13660</v>
      </c>
      <c r="L2265" t="s">
        <v>573</v>
      </c>
      <c r="M2265" t="s">
        <v>574</v>
      </c>
      <c r="N2265" t="s">
        <v>575</v>
      </c>
      <c r="O2265" t="s">
        <v>13661</v>
      </c>
      <c r="P2265" t="s">
        <v>27</v>
      </c>
      <c r="Q2265" t="s">
        <v>57</v>
      </c>
      <c r="R2265" t="s">
        <v>58</v>
      </c>
      <c r="S2265" t="s">
        <v>40</v>
      </c>
      <c r="T2265" t="s">
        <v>41</v>
      </c>
      <c r="U2265" t="s">
        <v>42</v>
      </c>
      <c r="V2265" t="s">
        <v>350</v>
      </c>
      <c r="W2265" t="s">
        <v>43</v>
      </c>
      <c r="X2265" t="s">
        <v>27</v>
      </c>
      <c r="Y2265" t="s">
        <v>27</v>
      </c>
      <c r="Z2265" t="s">
        <v>44</v>
      </c>
      <c r="AA2265" t="s">
        <v>27</v>
      </c>
      <c r="AB2265" s="3" t="s">
        <v>13662</v>
      </c>
    </row>
    <row r="2266" spans="1:28" x14ac:dyDescent="0.25">
      <c r="A2266" s="3">
        <v>89233</v>
      </c>
      <c r="B2266" t="s">
        <v>13663</v>
      </c>
      <c r="C2266" t="s">
        <v>27</v>
      </c>
      <c r="D2266" s="3">
        <v>11</v>
      </c>
      <c r="E2266" t="s">
        <v>13651</v>
      </c>
      <c r="F2266" t="s">
        <v>2275</v>
      </c>
      <c r="G2266" t="s">
        <v>13664</v>
      </c>
      <c r="H2266" t="s">
        <v>7597</v>
      </c>
      <c r="I2266" t="s">
        <v>13665</v>
      </c>
      <c r="J2266" t="s">
        <v>13663</v>
      </c>
      <c r="K2266" t="s">
        <v>13666</v>
      </c>
      <c r="L2266" t="s">
        <v>37</v>
      </c>
      <c r="M2266" t="s">
        <v>38</v>
      </c>
      <c r="N2266" t="s">
        <v>39</v>
      </c>
      <c r="O2266" t="s">
        <v>27</v>
      </c>
      <c r="P2266" t="s">
        <v>27</v>
      </c>
      <c r="Q2266" t="s">
        <v>27</v>
      </c>
      <c r="R2266" t="s">
        <v>27</v>
      </c>
      <c r="S2266" t="s">
        <v>40</v>
      </c>
      <c r="T2266" t="s">
        <v>41</v>
      </c>
      <c r="U2266" t="s">
        <v>42</v>
      </c>
      <c r="V2266" t="s">
        <v>27</v>
      </c>
      <c r="W2266" t="s">
        <v>43</v>
      </c>
      <c r="X2266" t="s">
        <v>27</v>
      </c>
      <c r="Y2266" t="s">
        <v>27</v>
      </c>
      <c r="Z2266" t="s">
        <v>44</v>
      </c>
      <c r="AA2266" t="s">
        <v>27</v>
      </c>
      <c r="AB2266" s="3" t="s">
        <v>13667</v>
      </c>
    </row>
    <row r="2267" spans="1:28" x14ac:dyDescent="0.25">
      <c r="A2267" s="3">
        <v>89234</v>
      </c>
      <c r="B2267" t="s">
        <v>13668</v>
      </c>
      <c r="C2267" t="s">
        <v>27</v>
      </c>
      <c r="D2267" s="3">
        <v>11</v>
      </c>
      <c r="E2267" t="s">
        <v>13651</v>
      </c>
      <c r="F2267" t="s">
        <v>2275</v>
      </c>
      <c r="G2267" t="s">
        <v>13669</v>
      </c>
      <c r="H2267" t="s">
        <v>7603</v>
      </c>
      <c r="I2267" t="s">
        <v>13670</v>
      </c>
      <c r="J2267" t="s">
        <v>13668</v>
      </c>
      <c r="K2267" t="s">
        <v>13671</v>
      </c>
      <c r="L2267" t="s">
        <v>37</v>
      </c>
      <c r="M2267" t="s">
        <v>38</v>
      </c>
      <c r="N2267" t="s">
        <v>39</v>
      </c>
      <c r="O2267" t="s">
        <v>27</v>
      </c>
      <c r="P2267" t="s">
        <v>27</v>
      </c>
      <c r="Q2267" t="s">
        <v>27</v>
      </c>
      <c r="R2267" t="s">
        <v>27</v>
      </c>
      <c r="S2267" t="s">
        <v>40</v>
      </c>
      <c r="T2267" t="s">
        <v>146</v>
      </c>
      <c r="U2267" t="s">
        <v>147</v>
      </c>
      <c r="V2267" t="s">
        <v>27</v>
      </c>
      <c r="W2267" t="s">
        <v>43</v>
      </c>
      <c r="X2267" t="s">
        <v>27</v>
      </c>
      <c r="Y2267" t="s">
        <v>27</v>
      </c>
      <c r="Z2267" t="s">
        <v>44</v>
      </c>
      <c r="AA2267" t="s">
        <v>27</v>
      </c>
      <c r="AB2267" s="3" t="s">
        <v>13672</v>
      </c>
    </row>
    <row r="2268" spans="1:28" x14ac:dyDescent="0.25">
      <c r="A2268" s="3">
        <v>89235</v>
      </c>
      <c r="B2268" t="s">
        <v>13673</v>
      </c>
      <c r="C2268" t="s">
        <v>27</v>
      </c>
      <c r="D2268" s="3">
        <v>11</v>
      </c>
      <c r="E2268" t="s">
        <v>13651</v>
      </c>
      <c r="F2268" t="s">
        <v>2319</v>
      </c>
      <c r="G2268" t="s">
        <v>13674</v>
      </c>
      <c r="H2268" t="s">
        <v>7609</v>
      </c>
      <c r="I2268" t="s">
        <v>13675</v>
      </c>
      <c r="J2268" t="s">
        <v>13673</v>
      </c>
      <c r="K2268" t="s">
        <v>13676</v>
      </c>
      <c r="L2268" t="s">
        <v>37</v>
      </c>
      <c r="M2268" t="s">
        <v>38</v>
      </c>
      <c r="N2268" t="s">
        <v>39</v>
      </c>
      <c r="O2268" t="s">
        <v>27</v>
      </c>
      <c r="P2268" t="s">
        <v>27</v>
      </c>
      <c r="Q2268" t="s">
        <v>27</v>
      </c>
      <c r="R2268" t="s">
        <v>27</v>
      </c>
      <c r="S2268" t="s">
        <v>40</v>
      </c>
      <c r="T2268" t="s">
        <v>146</v>
      </c>
      <c r="U2268" t="s">
        <v>147</v>
      </c>
      <c r="V2268" t="s">
        <v>27</v>
      </c>
      <c r="W2268" t="s">
        <v>43</v>
      </c>
      <c r="X2268" t="s">
        <v>27</v>
      </c>
      <c r="Y2268" t="s">
        <v>27</v>
      </c>
      <c r="Z2268" t="s">
        <v>44</v>
      </c>
      <c r="AA2268" t="s">
        <v>27</v>
      </c>
      <c r="AB2268" s="3" t="s">
        <v>13677</v>
      </c>
    </row>
    <row r="2269" spans="1:28" x14ac:dyDescent="0.25">
      <c r="A2269" s="3">
        <v>89236</v>
      </c>
      <c r="B2269" t="s">
        <v>13678</v>
      </c>
      <c r="C2269" t="s">
        <v>27</v>
      </c>
      <c r="D2269" s="3">
        <v>11</v>
      </c>
      <c r="E2269" t="s">
        <v>13651</v>
      </c>
      <c r="F2269" t="s">
        <v>2319</v>
      </c>
      <c r="G2269" t="s">
        <v>13679</v>
      </c>
      <c r="H2269" t="s">
        <v>7615</v>
      </c>
      <c r="I2269" t="s">
        <v>13680</v>
      </c>
      <c r="J2269" t="s">
        <v>13678</v>
      </c>
      <c r="K2269" t="s">
        <v>13681</v>
      </c>
      <c r="L2269" t="s">
        <v>53</v>
      </c>
      <c r="M2269" t="s">
        <v>54</v>
      </c>
      <c r="N2269" t="s">
        <v>55</v>
      </c>
      <c r="O2269" t="s">
        <v>27</v>
      </c>
      <c r="P2269" t="s">
        <v>27</v>
      </c>
      <c r="Q2269" t="s">
        <v>27</v>
      </c>
      <c r="R2269" t="s">
        <v>27</v>
      </c>
      <c r="S2269" t="s">
        <v>40</v>
      </c>
      <c r="T2269" t="s">
        <v>41</v>
      </c>
      <c r="U2269" t="s">
        <v>42</v>
      </c>
      <c r="V2269" t="s">
        <v>27</v>
      </c>
      <c r="W2269" t="s">
        <v>43</v>
      </c>
      <c r="X2269" t="s">
        <v>27</v>
      </c>
      <c r="Y2269" t="s">
        <v>27</v>
      </c>
      <c r="Z2269" t="s">
        <v>44</v>
      </c>
      <c r="AA2269" t="s">
        <v>27</v>
      </c>
      <c r="AB2269" s="3" t="s">
        <v>13682</v>
      </c>
    </row>
    <row r="2270" spans="1:28" x14ac:dyDescent="0.25">
      <c r="A2270" s="3">
        <v>89237</v>
      </c>
      <c r="B2270" t="s">
        <v>13683</v>
      </c>
      <c r="C2270" t="s">
        <v>27</v>
      </c>
      <c r="D2270" s="3">
        <v>11</v>
      </c>
      <c r="E2270" t="s">
        <v>13651</v>
      </c>
      <c r="F2270" t="s">
        <v>13684</v>
      </c>
      <c r="G2270" t="s">
        <v>13685</v>
      </c>
      <c r="H2270" t="s">
        <v>7623</v>
      </c>
      <c r="I2270" t="s">
        <v>13686</v>
      </c>
      <c r="J2270" t="s">
        <v>13683</v>
      </c>
      <c r="K2270" t="s">
        <v>13687</v>
      </c>
      <c r="L2270" t="s">
        <v>37</v>
      </c>
      <c r="M2270" t="s">
        <v>38</v>
      </c>
      <c r="N2270" t="s">
        <v>39</v>
      </c>
      <c r="O2270" t="s">
        <v>27</v>
      </c>
      <c r="P2270" t="s">
        <v>27</v>
      </c>
      <c r="Q2270" t="s">
        <v>27</v>
      </c>
      <c r="R2270" t="s">
        <v>27</v>
      </c>
      <c r="S2270" t="s">
        <v>40</v>
      </c>
      <c r="T2270" t="s">
        <v>41</v>
      </c>
      <c r="U2270" t="s">
        <v>42</v>
      </c>
      <c r="V2270" t="s">
        <v>27</v>
      </c>
      <c r="W2270" t="s">
        <v>43</v>
      </c>
      <c r="X2270" t="s">
        <v>27</v>
      </c>
      <c r="Y2270" t="s">
        <v>27</v>
      </c>
      <c r="Z2270" t="s">
        <v>44</v>
      </c>
      <c r="AA2270" t="s">
        <v>27</v>
      </c>
      <c r="AB2270" s="3" t="s">
        <v>13688</v>
      </c>
    </row>
    <row r="2271" spans="1:28" x14ac:dyDescent="0.25">
      <c r="A2271" s="3">
        <v>89238</v>
      </c>
      <c r="B2271" t="s">
        <v>13689</v>
      </c>
      <c r="C2271" t="s">
        <v>172</v>
      </c>
      <c r="D2271" s="3">
        <v>11</v>
      </c>
      <c r="E2271" t="s">
        <v>13651</v>
      </c>
      <c r="F2271" t="s">
        <v>13690</v>
      </c>
      <c r="G2271" t="s">
        <v>13691</v>
      </c>
      <c r="H2271" t="s">
        <v>7630</v>
      </c>
      <c r="I2271" t="s">
        <v>13692</v>
      </c>
      <c r="J2271" t="s">
        <v>13689</v>
      </c>
      <c r="K2271" t="s">
        <v>13693</v>
      </c>
      <c r="L2271" t="s">
        <v>100</v>
      </c>
      <c r="M2271" t="s">
        <v>101</v>
      </c>
      <c r="N2271" t="s">
        <v>102</v>
      </c>
      <c r="O2271" t="s">
        <v>13694</v>
      </c>
      <c r="P2271" t="s">
        <v>27</v>
      </c>
      <c r="Q2271" t="s">
        <v>57</v>
      </c>
      <c r="R2271" t="s">
        <v>58</v>
      </c>
      <c r="S2271" t="s">
        <v>260</v>
      </c>
      <c r="T2271" t="s">
        <v>146</v>
      </c>
      <c r="U2271" t="s">
        <v>147</v>
      </c>
      <c r="V2271" t="s">
        <v>394</v>
      </c>
      <c r="W2271" t="s">
        <v>43</v>
      </c>
      <c r="X2271" t="s">
        <v>13695</v>
      </c>
      <c r="Y2271" t="s">
        <v>27</v>
      </c>
      <c r="Z2271" t="s">
        <v>44</v>
      </c>
      <c r="AA2271" t="s">
        <v>27</v>
      </c>
      <c r="AB2271" s="3" t="s">
        <v>13696</v>
      </c>
    </row>
    <row r="2272" spans="1:28" x14ac:dyDescent="0.25">
      <c r="A2272" s="3">
        <v>89239</v>
      </c>
      <c r="B2272" t="s">
        <v>13697</v>
      </c>
      <c r="C2272" t="s">
        <v>27</v>
      </c>
      <c r="D2272" s="3">
        <v>11</v>
      </c>
      <c r="E2272" t="s">
        <v>13651</v>
      </c>
      <c r="F2272" t="s">
        <v>2319</v>
      </c>
      <c r="G2272" t="s">
        <v>13698</v>
      </c>
      <c r="H2272" t="s">
        <v>7637</v>
      </c>
      <c r="I2272" t="s">
        <v>13699</v>
      </c>
      <c r="J2272" t="s">
        <v>13697</v>
      </c>
      <c r="K2272" t="s">
        <v>13700</v>
      </c>
      <c r="L2272" t="s">
        <v>37</v>
      </c>
      <c r="M2272" t="s">
        <v>38</v>
      </c>
      <c r="N2272" t="s">
        <v>39</v>
      </c>
      <c r="O2272" t="s">
        <v>27</v>
      </c>
      <c r="P2272" t="s">
        <v>27</v>
      </c>
      <c r="Q2272" t="s">
        <v>27</v>
      </c>
      <c r="R2272" t="s">
        <v>27</v>
      </c>
      <c r="S2272" t="s">
        <v>40</v>
      </c>
      <c r="T2272" t="s">
        <v>146</v>
      </c>
      <c r="U2272" t="s">
        <v>147</v>
      </c>
      <c r="V2272" t="s">
        <v>27</v>
      </c>
      <c r="W2272" t="s">
        <v>43</v>
      </c>
      <c r="X2272" t="s">
        <v>27</v>
      </c>
      <c r="Y2272" t="s">
        <v>27</v>
      </c>
      <c r="Z2272" t="s">
        <v>44</v>
      </c>
      <c r="AA2272" t="s">
        <v>27</v>
      </c>
      <c r="AB2272" s="3" t="s">
        <v>13701</v>
      </c>
    </row>
    <row r="2273" spans="1:28" x14ac:dyDescent="0.25">
      <c r="A2273" s="3">
        <v>89240</v>
      </c>
      <c r="B2273" t="s">
        <v>13702</v>
      </c>
      <c r="C2273" t="s">
        <v>27</v>
      </c>
      <c r="D2273" s="3">
        <v>11</v>
      </c>
      <c r="E2273" t="s">
        <v>13651</v>
      </c>
      <c r="F2273" t="s">
        <v>2367</v>
      </c>
      <c r="G2273" t="s">
        <v>13703</v>
      </c>
      <c r="H2273" t="s">
        <v>7643</v>
      </c>
      <c r="I2273" t="s">
        <v>13704</v>
      </c>
      <c r="J2273" t="s">
        <v>13702</v>
      </c>
      <c r="K2273" t="s">
        <v>13705</v>
      </c>
      <c r="L2273" t="s">
        <v>100</v>
      </c>
      <c r="M2273" t="s">
        <v>101</v>
      </c>
      <c r="N2273" t="s">
        <v>102</v>
      </c>
      <c r="O2273" t="s">
        <v>27</v>
      </c>
      <c r="P2273" t="s">
        <v>27</v>
      </c>
      <c r="Q2273" t="s">
        <v>27</v>
      </c>
      <c r="R2273" t="s">
        <v>27</v>
      </c>
      <c r="S2273" t="s">
        <v>40</v>
      </c>
      <c r="T2273" t="s">
        <v>146</v>
      </c>
      <c r="U2273" t="s">
        <v>147</v>
      </c>
      <c r="V2273" t="s">
        <v>27</v>
      </c>
      <c r="W2273" t="s">
        <v>43</v>
      </c>
      <c r="X2273" t="s">
        <v>27</v>
      </c>
      <c r="Y2273" t="s">
        <v>27</v>
      </c>
      <c r="Z2273" t="s">
        <v>44</v>
      </c>
      <c r="AA2273" t="s">
        <v>27</v>
      </c>
      <c r="AB2273" s="3" t="s">
        <v>13706</v>
      </c>
    </row>
    <row r="2274" spans="1:28" x14ac:dyDescent="0.25">
      <c r="A2274" s="3">
        <v>89241</v>
      </c>
      <c r="B2274" t="s">
        <v>13707</v>
      </c>
      <c r="C2274" t="s">
        <v>27</v>
      </c>
      <c r="D2274" s="3">
        <v>11</v>
      </c>
      <c r="E2274" t="s">
        <v>13651</v>
      </c>
      <c r="F2274" t="s">
        <v>2367</v>
      </c>
      <c r="G2274" t="s">
        <v>13708</v>
      </c>
      <c r="H2274" t="s">
        <v>7648</v>
      </c>
      <c r="I2274" t="s">
        <v>13709</v>
      </c>
      <c r="J2274" t="s">
        <v>13707</v>
      </c>
      <c r="K2274" t="s">
        <v>13710</v>
      </c>
      <c r="L2274" t="s">
        <v>37</v>
      </c>
      <c r="M2274" t="s">
        <v>38</v>
      </c>
      <c r="N2274" t="s">
        <v>39</v>
      </c>
      <c r="O2274" t="s">
        <v>27</v>
      </c>
      <c r="P2274" t="s">
        <v>27</v>
      </c>
      <c r="Q2274" t="s">
        <v>27</v>
      </c>
      <c r="R2274" t="s">
        <v>27</v>
      </c>
      <c r="S2274" t="s">
        <v>40</v>
      </c>
      <c r="T2274" t="s">
        <v>41</v>
      </c>
      <c r="U2274" t="s">
        <v>42</v>
      </c>
      <c r="V2274" t="s">
        <v>27</v>
      </c>
      <c r="W2274" t="s">
        <v>43</v>
      </c>
      <c r="X2274" t="s">
        <v>27</v>
      </c>
      <c r="Y2274" t="s">
        <v>27</v>
      </c>
      <c r="Z2274" t="s">
        <v>44</v>
      </c>
      <c r="AA2274" t="s">
        <v>27</v>
      </c>
      <c r="AB2274" s="3" t="s">
        <v>13711</v>
      </c>
    </row>
    <row r="2275" spans="1:28" x14ac:dyDescent="0.25">
      <c r="A2275" s="3">
        <v>89242</v>
      </c>
      <c r="B2275" t="s">
        <v>13712</v>
      </c>
      <c r="C2275" t="s">
        <v>27</v>
      </c>
      <c r="D2275" s="3">
        <v>11</v>
      </c>
      <c r="E2275" t="s">
        <v>13651</v>
      </c>
      <c r="F2275" t="s">
        <v>2367</v>
      </c>
      <c r="G2275" t="s">
        <v>13713</v>
      </c>
      <c r="H2275" t="s">
        <v>7654</v>
      </c>
      <c r="I2275" t="s">
        <v>13714</v>
      </c>
      <c r="J2275" t="s">
        <v>13712</v>
      </c>
      <c r="K2275" t="s">
        <v>13715</v>
      </c>
      <c r="L2275" t="s">
        <v>37</v>
      </c>
      <c r="M2275" t="s">
        <v>38</v>
      </c>
      <c r="N2275" t="s">
        <v>39</v>
      </c>
      <c r="O2275" t="s">
        <v>27</v>
      </c>
      <c r="P2275" t="s">
        <v>27</v>
      </c>
      <c r="Q2275" t="s">
        <v>27</v>
      </c>
      <c r="R2275" t="s">
        <v>27</v>
      </c>
      <c r="S2275" t="s">
        <v>40</v>
      </c>
      <c r="T2275" t="s">
        <v>41</v>
      </c>
      <c r="U2275" t="s">
        <v>42</v>
      </c>
      <c r="V2275" t="s">
        <v>27</v>
      </c>
      <c r="W2275" t="s">
        <v>43</v>
      </c>
      <c r="X2275" t="s">
        <v>27</v>
      </c>
      <c r="Y2275" t="s">
        <v>27</v>
      </c>
      <c r="Z2275" t="s">
        <v>44</v>
      </c>
      <c r="AA2275" t="s">
        <v>27</v>
      </c>
      <c r="AB2275" s="3" t="s">
        <v>246</v>
      </c>
    </row>
    <row r="2276" spans="1:28" x14ac:dyDescent="0.25">
      <c r="A2276" s="3">
        <v>89243</v>
      </c>
      <c r="B2276" t="s">
        <v>13716</v>
      </c>
      <c r="C2276" t="s">
        <v>27</v>
      </c>
      <c r="D2276" s="3">
        <v>11</v>
      </c>
      <c r="E2276" t="s">
        <v>13717</v>
      </c>
      <c r="F2276" t="s">
        <v>13718</v>
      </c>
      <c r="G2276" t="s">
        <v>13719</v>
      </c>
      <c r="H2276" t="s">
        <v>7660</v>
      </c>
      <c r="I2276" t="s">
        <v>13720</v>
      </c>
      <c r="J2276" t="s">
        <v>13716</v>
      </c>
      <c r="K2276" t="s">
        <v>13721</v>
      </c>
      <c r="L2276" t="s">
        <v>37</v>
      </c>
      <c r="M2276" t="s">
        <v>38</v>
      </c>
      <c r="N2276" t="s">
        <v>39</v>
      </c>
      <c r="O2276" t="s">
        <v>13722</v>
      </c>
      <c r="P2276" t="s">
        <v>27</v>
      </c>
      <c r="Q2276" t="s">
        <v>57</v>
      </c>
      <c r="R2276" t="s">
        <v>58</v>
      </c>
      <c r="S2276" t="s">
        <v>40</v>
      </c>
      <c r="T2276" t="s">
        <v>146</v>
      </c>
      <c r="U2276" t="s">
        <v>147</v>
      </c>
      <c r="V2276" t="s">
        <v>27</v>
      </c>
      <c r="W2276" t="s">
        <v>43</v>
      </c>
      <c r="X2276" t="s">
        <v>27</v>
      </c>
      <c r="Y2276" t="s">
        <v>27</v>
      </c>
      <c r="Z2276" t="s">
        <v>44</v>
      </c>
      <c r="AA2276" t="s">
        <v>27</v>
      </c>
      <c r="AB2276" s="3" t="s">
        <v>342</v>
      </c>
    </row>
    <row r="2277" spans="1:28" x14ac:dyDescent="0.25">
      <c r="A2277" s="3">
        <v>89244</v>
      </c>
      <c r="B2277" t="s">
        <v>13724</v>
      </c>
      <c r="C2277" t="s">
        <v>27</v>
      </c>
      <c r="D2277" s="3">
        <v>11</v>
      </c>
      <c r="E2277" t="s">
        <v>13651</v>
      </c>
      <c r="F2277" t="s">
        <v>13725</v>
      </c>
      <c r="G2277" t="s">
        <v>13726</v>
      </c>
      <c r="H2277" t="s">
        <v>7665</v>
      </c>
      <c r="I2277" t="s">
        <v>13727</v>
      </c>
      <c r="J2277" t="s">
        <v>13724</v>
      </c>
      <c r="K2277" t="s">
        <v>13728</v>
      </c>
      <c r="L2277" t="s">
        <v>37</v>
      </c>
      <c r="M2277" t="s">
        <v>38</v>
      </c>
      <c r="N2277" t="s">
        <v>39</v>
      </c>
      <c r="O2277" t="s">
        <v>27</v>
      </c>
      <c r="P2277" t="s">
        <v>27</v>
      </c>
      <c r="Q2277" t="s">
        <v>27</v>
      </c>
      <c r="R2277" t="s">
        <v>27</v>
      </c>
      <c r="S2277" t="s">
        <v>59</v>
      </c>
      <c r="T2277" t="s">
        <v>146</v>
      </c>
      <c r="U2277" t="s">
        <v>147</v>
      </c>
      <c r="V2277" t="s">
        <v>27</v>
      </c>
      <c r="W2277" t="s">
        <v>43</v>
      </c>
      <c r="X2277" t="s">
        <v>27</v>
      </c>
      <c r="Y2277" t="s">
        <v>27</v>
      </c>
      <c r="Z2277" t="s">
        <v>44</v>
      </c>
      <c r="AA2277" t="s">
        <v>27</v>
      </c>
      <c r="AB2277" s="3" t="s">
        <v>246</v>
      </c>
    </row>
    <row r="2278" spans="1:28" x14ac:dyDescent="0.25">
      <c r="A2278" s="3">
        <v>89245</v>
      </c>
      <c r="B2278" t="s">
        <v>13729</v>
      </c>
      <c r="C2278" t="s">
        <v>27</v>
      </c>
      <c r="D2278" s="3">
        <v>11</v>
      </c>
      <c r="E2278" t="s">
        <v>13651</v>
      </c>
      <c r="F2278" t="s">
        <v>2396</v>
      </c>
      <c r="G2278" t="s">
        <v>13730</v>
      </c>
      <c r="H2278" t="s">
        <v>7672</v>
      </c>
      <c r="I2278" t="s">
        <v>13731</v>
      </c>
      <c r="J2278" t="s">
        <v>13729</v>
      </c>
      <c r="K2278" t="s">
        <v>13732</v>
      </c>
      <c r="L2278" t="s">
        <v>37</v>
      </c>
      <c r="M2278" t="s">
        <v>38</v>
      </c>
      <c r="N2278" t="s">
        <v>39</v>
      </c>
      <c r="O2278" t="s">
        <v>27</v>
      </c>
      <c r="P2278" t="s">
        <v>27</v>
      </c>
      <c r="Q2278" t="s">
        <v>27</v>
      </c>
      <c r="R2278" t="s">
        <v>27</v>
      </c>
      <c r="S2278" t="s">
        <v>40</v>
      </c>
      <c r="T2278" t="s">
        <v>146</v>
      </c>
      <c r="U2278" t="s">
        <v>147</v>
      </c>
      <c r="V2278" t="s">
        <v>27</v>
      </c>
      <c r="W2278" t="s">
        <v>43</v>
      </c>
      <c r="X2278" t="s">
        <v>27</v>
      </c>
      <c r="Y2278" t="s">
        <v>27</v>
      </c>
      <c r="Z2278" t="s">
        <v>44</v>
      </c>
      <c r="AA2278" t="s">
        <v>27</v>
      </c>
      <c r="AB2278" s="3" t="s">
        <v>13733</v>
      </c>
    </row>
    <row r="2279" spans="1:28" x14ac:dyDescent="0.25">
      <c r="A2279" s="3">
        <v>89246</v>
      </c>
      <c r="B2279" t="s">
        <v>13734</v>
      </c>
      <c r="C2279" t="s">
        <v>27</v>
      </c>
      <c r="D2279" s="3">
        <v>11</v>
      </c>
      <c r="E2279" t="s">
        <v>13651</v>
      </c>
      <c r="F2279" t="s">
        <v>2435</v>
      </c>
      <c r="G2279" t="s">
        <v>13735</v>
      </c>
      <c r="H2279" t="s">
        <v>7677</v>
      </c>
      <c r="I2279" t="s">
        <v>13736</v>
      </c>
      <c r="J2279" t="s">
        <v>13734</v>
      </c>
      <c r="K2279" t="s">
        <v>13737</v>
      </c>
      <c r="L2279" t="s">
        <v>117</v>
      </c>
      <c r="M2279" t="s">
        <v>243</v>
      </c>
      <c r="N2279" t="s">
        <v>244</v>
      </c>
      <c r="O2279" t="s">
        <v>193</v>
      </c>
      <c r="P2279" t="s">
        <v>27</v>
      </c>
      <c r="Q2279" t="s">
        <v>57</v>
      </c>
      <c r="R2279" t="s">
        <v>58</v>
      </c>
      <c r="S2279" t="s">
        <v>40</v>
      </c>
      <c r="T2279" t="s">
        <v>146</v>
      </c>
      <c r="U2279" t="s">
        <v>147</v>
      </c>
      <c r="V2279" t="s">
        <v>27</v>
      </c>
      <c r="W2279" t="s">
        <v>43</v>
      </c>
      <c r="X2279" t="s">
        <v>27</v>
      </c>
      <c r="Y2279" t="s">
        <v>27</v>
      </c>
      <c r="Z2279" t="s">
        <v>44</v>
      </c>
      <c r="AA2279" t="s">
        <v>27</v>
      </c>
      <c r="AB2279" s="3" t="s">
        <v>246</v>
      </c>
    </row>
    <row r="2280" spans="1:28" x14ac:dyDescent="0.25">
      <c r="A2280" s="3">
        <v>89247</v>
      </c>
      <c r="B2280" t="s">
        <v>13738</v>
      </c>
      <c r="C2280" t="s">
        <v>27</v>
      </c>
      <c r="D2280" s="3">
        <v>11</v>
      </c>
      <c r="E2280" t="s">
        <v>13651</v>
      </c>
      <c r="F2280" t="s">
        <v>2435</v>
      </c>
      <c r="G2280" t="s">
        <v>357</v>
      </c>
      <c r="H2280" t="s">
        <v>7682</v>
      </c>
      <c r="I2280" t="s">
        <v>13739</v>
      </c>
      <c r="J2280" t="s">
        <v>13738</v>
      </c>
      <c r="K2280" t="s">
        <v>13740</v>
      </c>
      <c r="L2280" t="s">
        <v>117</v>
      </c>
      <c r="M2280" t="s">
        <v>243</v>
      </c>
      <c r="N2280" t="s">
        <v>244</v>
      </c>
      <c r="O2280" t="s">
        <v>27</v>
      </c>
      <c r="P2280" t="s">
        <v>27</v>
      </c>
      <c r="Q2280" t="s">
        <v>27</v>
      </c>
      <c r="R2280" t="s">
        <v>27</v>
      </c>
      <c r="S2280" t="s">
        <v>40</v>
      </c>
      <c r="T2280" t="s">
        <v>60</v>
      </c>
      <c r="U2280" t="s">
        <v>61</v>
      </c>
      <c r="V2280" t="s">
        <v>27</v>
      </c>
      <c r="W2280" t="s">
        <v>43</v>
      </c>
      <c r="X2280" t="s">
        <v>27</v>
      </c>
      <c r="Y2280" t="s">
        <v>27</v>
      </c>
      <c r="Z2280" t="s">
        <v>44</v>
      </c>
      <c r="AA2280" t="s">
        <v>27</v>
      </c>
      <c r="AB2280" s="3" t="s">
        <v>6085</v>
      </c>
    </row>
    <row r="2281" spans="1:28" x14ac:dyDescent="0.25">
      <c r="A2281" s="3">
        <v>89248</v>
      </c>
      <c r="B2281" t="s">
        <v>13741</v>
      </c>
      <c r="C2281" t="s">
        <v>27</v>
      </c>
      <c r="D2281" s="3">
        <v>11</v>
      </c>
      <c r="E2281" t="s">
        <v>13651</v>
      </c>
      <c r="F2281" t="s">
        <v>13742</v>
      </c>
      <c r="G2281" t="s">
        <v>13743</v>
      </c>
      <c r="H2281" t="s">
        <v>7687</v>
      </c>
      <c r="I2281" t="s">
        <v>13744</v>
      </c>
      <c r="J2281" t="s">
        <v>13741</v>
      </c>
      <c r="K2281" t="s">
        <v>13745</v>
      </c>
      <c r="L2281" t="s">
        <v>37</v>
      </c>
      <c r="M2281" t="s">
        <v>38</v>
      </c>
      <c r="N2281" t="s">
        <v>39</v>
      </c>
      <c r="O2281" t="s">
        <v>27</v>
      </c>
      <c r="P2281" t="s">
        <v>27</v>
      </c>
      <c r="Q2281" t="s">
        <v>27</v>
      </c>
      <c r="R2281" t="s">
        <v>27</v>
      </c>
      <c r="S2281" t="s">
        <v>40</v>
      </c>
      <c r="T2281" t="s">
        <v>864</v>
      </c>
      <c r="U2281" t="s">
        <v>865</v>
      </c>
      <c r="V2281" t="s">
        <v>27</v>
      </c>
      <c r="W2281" t="s">
        <v>43</v>
      </c>
      <c r="X2281" t="s">
        <v>27</v>
      </c>
      <c r="Y2281" t="s">
        <v>27</v>
      </c>
      <c r="Z2281" t="s">
        <v>44</v>
      </c>
      <c r="AA2281" t="s">
        <v>27</v>
      </c>
      <c r="AB2281" s="3" t="s">
        <v>13746</v>
      </c>
    </row>
    <row r="2282" spans="1:28" x14ac:dyDescent="0.25">
      <c r="A2282" s="3">
        <v>89249</v>
      </c>
      <c r="B2282" t="s">
        <v>13747</v>
      </c>
      <c r="C2282" t="s">
        <v>27</v>
      </c>
      <c r="D2282" s="3">
        <v>11</v>
      </c>
      <c r="E2282" t="s">
        <v>13651</v>
      </c>
      <c r="F2282" t="s">
        <v>2435</v>
      </c>
      <c r="G2282" t="s">
        <v>13748</v>
      </c>
      <c r="H2282" t="s">
        <v>7692</v>
      </c>
      <c r="I2282" t="s">
        <v>13749</v>
      </c>
      <c r="J2282" t="s">
        <v>13747</v>
      </c>
      <c r="K2282" t="s">
        <v>13750</v>
      </c>
      <c r="L2282" t="s">
        <v>37</v>
      </c>
      <c r="M2282" t="s">
        <v>38</v>
      </c>
      <c r="N2282" t="s">
        <v>39</v>
      </c>
      <c r="O2282" t="s">
        <v>27</v>
      </c>
      <c r="P2282" t="s">
        <v>27</v>
      </c>
      <c r="Q2282" t="s">
        <v>27</v>
      </c>
      <c r="R2282" t="s">
        <v>27</v>
      </c>
      <c r="S2282" t="s">
        <v>40</v>
      </c>
      <c r="T2282" t="s">
        <v>146</v>
      </c>
      <c r="U2282" t="s">
        <v>147</v>
      </c>
      <c r="V2282" t="s">
        <v>27</v>
      </c>
      <c r="W2282" t="s">
        <v>43</v>
      </c>
      <c r="X2282" t="s">
        <v>27</v>
      </c>
      <c r="Y2282" t="s">
        <v>27</v>
      </c>
      <c r="Z2282" t="s">
        <v>44</v>
      </c>
      <c r="AA2282" t="s">
        <v>27</v>
      </c>
      <c r="AB2282" s="3" t="s">
        <v>13751</v>
      </c>
    </row>
    <row r="2283" spans="1:28" x14ac:dyDescent="0.25">
      <c r="A2283" s="3">
        <v>89250</v>
      </c>
      <c r="B2283" t="s">
        <v>13752</v>
      </c>
      <c r="C2283" t="s">
        <v>27</v>
      </c>
      <c r="D2283" s="3">
        <v>11</v>
      </c>
      <c r="E2283" t="s">
        <v>13651</v>
      </c>
      <c r="F2283" t="s">
        <v>2473</v>
      </c>
      <c r="G2283" t="s">
        <v>13753</v>
      </c>
      <c r="H2283" t="s">
        <v>7698</v>
      </c>
      <c r="I2283" t="s">
        <v>13754</v>
      </c>
      <c r="J2283" t="s">
        <v>13752</v>
      </c>
      <c r="K2283" t="s">
        <v>13755</v>
      </c>
      <c r="L2283" t="s">
        <v>37</v>
      </c>
      <c r="M2283" t="s">
        <v>38</v>
      </c>
      <c r="N2283" t="s">
        <v>39</v>
      </c>
      <c r="O2283" t="s">
        <v>27</v>
      </c>
      <c r="P2283" t="s">
        <v>27</v>
      </c>
      <c r="Q2283" t="s">
        <v>27</v>
      </c>
      <c r="R2283" t="s">
        <v>27</v>
      </c>
      <c r="S2283" t="s">
        <v>40</v>
      </c>
      <c r="T2283" t="s">
        <v>41</v>
      </c>
      <c r="U2283" t="s">
        <v>42</v>
      </c>
      <c r="V2283" t="s">
        <v>27</v>
      </c>
      <c r="W2283" t="s">
        <v>43</v>
      </c>
      <c r="X2283" t="s">
        <v>27</v>
      </c>
      <c r="Y2283" t="s">
        <v>27</v>
      </c>
      <c r="Z2283" t="s">
        <v>44</v>
      </c>
      <c r="AA2283" t="s">
        <v>27</v>
      </c>
      <c r="AB2283" s="3" t="s">
        <v>3284</v>
      </c>
    </row>
    <row r="2284" spans="1:28" x14ac:dyDescent="0.25">
      <c r="A2284" s="3">
        <v>89251</v>
      </c>
      <c r="B2284" t="s">
        <v>13756</v>
      </c>
      <c r="C2284" t="s">
        <v>27</v>
      </c>
      <c r="D2284" s="3">
        <v>11</v>
      </c>
      <c r="E2284" t="s">
        <v>13651</v>
      </c>
      <c r="F2284" t="s">
        <v>13757</v>
      </c>
      <c r="G2284" t="s">
        <v>13758</v>
      </c>
      <c r="H2284" t="s">
        <v>7705</v>
      </c>
      <c r="I2284" t="s">
        <v>13759</v>
      </c>
      <c r="J2284" t="s">
        <v>13756</v>
      </c>
      <c r="K2284" t="s">
        <v>826</v>
      </c>
      <c r="L2284" t="s">
        <v>37</v>
      </c>
      <c r="M2284" t="s">
        <v>38</v>
      </c>
      <c r="N2284" t="s">
        <v>39</v>
      </c>
      <c r="O2284" t="s">
        <v>27</v>
      </c>
      <c r="P2284" t="s">
        <v>27</v>
      </c>
      <c r="Q2284" t="s">
        <v>27</v>
      </c>
      <c r="R2284" t="s">
        <v>27</v>
      </c>
      <c r="S2284" t="s">
        <v>75</v>
      </c>
      <c r="T2284" t="s">
        <v>41</v>
      </c>
      <c r="U2284" t="s">
        <v>42</v>
      </c>
      <c r="V2284" t="s">
        <v>27</v>
      </c>
      <c r="W2284" t="s">
        <v>43</v>
      </c>
      <c r="X2284" t="s">
        <v>27</v>
      </c>
      <c r="Y2284" t="s">
        <v>27</v>
      </c>
      <c r="Z2284" t="s">
        <v>44</v>
      </c>
      <c r="AA2284" t="s">
        <v>27</v>
      </c>
      <c r="AB2284" s="3" t="s">
        <v>13760</v>
      </c>
    </row>
    <row r="2285" spans="1:28" x14ac:dyDescent="0.25">
      <c r="A2285" s="3">
        <v>89252</v>
      </c>
      <c r="B2285" t="s">
        <v>13762</v>
      </c>
      <c r="C2285" t="s">
        <v>27</v>
      </c>
      <c r="D2285" s="3">
        <v>11</v>
      </c>
      <c r="E2285" t="s">
        <v>13651</v>
      </c>
      <c r="F2285" t="s">
        <v>2518</v>
      </c>
      <c r="G2285" t="s">
        <v>13763</v>
      </c>
      <c r="H2285" t="s">
        <v>7715</v>
      </c>
      <c r="I2285" t="s">
        <v>13764</v>
      </c>
      <c r="J2285" t="s">
        <v>13762</v>
      </c>
      <c r="K2285" t="s">
        <v>13765</v>
      </c>
      <c r="L2285" t="s">
        <v>53</v>
      </c>
      <c r="M2285" t="s">
        <v>54</v>
      </c>
      <c r="N2285" t="s">
        <v>55</v>
      </c>
      <c r="O2285" t="s">
        <v>27</v>
      </c>
      <c r="P2285" t="s">
        <v>27</v>
      </c>
      <c r="Q2285" t="s">
        <v>27</v>
      </c>
      <c r="R2285" t="s">
        <v>27</v>
      </c>
      <c r="S2285" t="s">
        <v>40</v>
      </c>
      <c r="T2285" t="s">
        <v>41</v>
      </c>
      <c r="U2285" t="s">
        <v>42</v>
      </c>
      <c r="V2285" t="s">
        <v>27</v>
      </c>
      <c r="W2285" t="s">
        <v>43</v>
      </c>
      <c r="X2285" t="s">
        <v>27</v>
      </c>
      <c r="Y2285" t="s">
        <v>27</v>
      </c>
      <c r="Z2285" t="s">
        <v>44</v>
      </c>
      <c r="AA2285" t="s">
        <v>27</v>
      </c>
      <c r="AB2285" s="3" t="s">
        <v>246</v>
      </c>
    </row>
    <row r="2286" spans="1:28" x14ac:dyDescent="0.25">
      <c r="A2286" s="3">
        <v>89253</v>
      </c>
      <c r="B2286" t="s">
        <v>13766</v>
      </c>
      <c r="C2286" t="s">
        <v>27</v>
      </c>
      <c r="D2286" s="3">
        <v>11</v>
      </c>
      <c r="E2286" t="s">
        <v>13651</v>
      </c>
      <c r="F2286" t="s">
        <v>13767</v>
      </c>
      <c r="G2286" t="s">
        <v>13768</v>
      </c>
      <c r="H2286" t="s">
        <v>7721</v>
      </c>
      <c r="I2286" t="s">
        <v>13769</v>
      </c>
      <c r="J2286" t="s">
        <v>13766</v>
      </c>
      <c r="K2286" t="s">
        <v>13770</v>
      </c>
      <c r="L2286" t="s">
        <v>37</v>
      </c>
      <c r="M2286" t="s">
        <v>38</v>
      </c>
      <c r="N2286" t="s">
        <v>39</v>
      </c>
      <c r="O2286" t="s">
        <v>27</v>
      </c>
      <c r="P2286" t="s">
        <v>27</v>
      </c>
      <c r="Q2286" t="s">
        <v>27</v>
      </c>
      <c r="R2286" t="s">
        <v>27</v>
      </c>
      <c r="S2286" t="s">
        <v>59</v>
      </c>
      <c r="T2286" t="s">
        <v>146</v>
      </c>
      <c r="U2286" t="s">
        <v>147</v>
      </c>
      <c r="V2286" t="s">
        <v>27</v>
      </c>
      <c r="W2286" t="s">
        <v>43</v>
      </c>
      <c r="X2286" t="s">
        <v>27</v>
      </c>
      <c r="Y2286" t="s">
        <v>27</v>
      </c>
      <c r="Z2286" t="s">
        <v>44</v>
      </c>
      <c r="AA2286" t="s">
        <v>27</v>
      </c>
      <c r="AB2286" s="3" t="s">
        <v>13771</v>
      </c>
    </row>
    <row r="2287" spans="1:28" x14ac:dyDescent="0.25">
      <c r="A2287" s="3">
        <v>89254</v>
      </c>
      <c r="B2287" t="s">
        <v>13772</v>
      </c>
      <c r="C2287" t="s">
        <v>27</v>
      </c>
      <c r="D2287" s="3">
        <v>11</v>
      </c>
      <c r="E2287" t="s">
        <v>13773</v>
      </c>
      <c r="F2287" t="s">
        <v>2518</v>
      </c>
      <c r="G2287" t="s">
        <v>13774</v>
      </c>
      <c r="H2287" t="s">
        <v>7728</v>
      </c>
      <c r="I2287" t="s">
        <v>13775</v>
      </c>
      <c r="J2287" t="s">
        <v>13772</v>
      </c>
      <c r="K2287" t="s">
        <v>13776</v>
      </c>
      <c r="L2287" t="s">
        <v>37</v>
      </c>
      <c r="M2287" t="s">
        <v>38</v>
      </c>
      <c r="N2287" t="s">
        <v>39</v>
      </c>
      <c r="O2287" t="s">
        <v>27</v>
      </c>
      <c r="P2287" t="s">
        <v>27</v>
      </c>
      <c r="Q2287" t="s">
        <v>27</v>
      </c>
      <c r="R2287" t="s">
        <v>27</v>
      </c>
      <c r="S2287" t="s">
        <v>40</v>
      </c>
      <c r="T2287" t="s">
        <v>146</v>
      </c>
      <c r="U2287" t="s">
        <v>147</v>
      </c>
      <c r="V2287" t="s">
        <v>27</v>
      </c>
      <c r="W2287" t="s">
        <v>43</v>
      </c>
      <c r="X2287" t="s">
        <v>27</v>
      </c>
      <c r="Y2287" t="s">
        <v>27</v>
      </c>
      <c r="Z2287" t="s">
        <v>44</v>
      </c>
      <c r="AA2287" t="s">
        <v>27</v>
      </c>
      <c r="AB2287" s="3" t="s">
        <v>13777</v>
      </c>
    </row>
    <row r="2288" spans="1:28" x14ac:dyDescent="0.25">
      <c r="A2288" s="3">
        <v>89256</v>
      </c>
      <c r="B2288" t="s">
        <v>13778</v>
      </c>
      <c r="C2288" t="s">
        <v>27</v>
      </c>
      <c r="D2288" s="3">
        <v>11</v>
      </c>
      <c r="E2288" t="s">
        <v>13773</v>
      </c>
      <c r="F2288" t="s">
        <v>2518</v>
      </c>
      <c r="G2288" t="s">
        <v>13779</v>
      </c>
      <c r="H2288" t="s">
        <v>7736</v>
      </c>
      <c r="I2288" t="s">
        <v>13780</v>
      </c>
      <c r="J2288" t="s">
        <v>13778</v>
      </c>
      <c r="K2288" t="s">
        <v>13781</v>
      </c>
      <c r="L2288" t="s">
        <v>37</v>
      </c>
      <c r="M2288" t="s">
        <v>38</v>
      </c>
      <c r="N2288" t="s">
        <v>39</v>
      </c>
      <c r="O2288" t="s">
        <v>27</v>
      </c>
      <c r="P2288" t="s">
        <v>27</v>
      </c>
      <c r="Q2288" t="s">
        <v>27</v>
      </c>
      <c r="R2288" t="s">
        <v>27</v>
      </c>
      <c r="S2288" t="s">
        <v>40</v>
      </c>
      <c r="T2288" t="s">
        <v>146</v>
      </c>
      <c r="U2288" t="s">
        <v>147</v>
      </c>
      <c r="V2288" t="s">
        <v>27</v>
      </c>
      <c r="W2288" t="s">
        <v>43</v>
      </c>
      <c r="X2288" t="s">
        <v>27</v>
      </c>
      <c r="Y2288" t="s">
        <v>27</v>
      </c>
      <c r="Z2288" t="s">
        <v>44</v>
      </c>
      <c r="AA2288" t="s">
        <v>27</v>
      </c>
      <c r="AB2288" s="3" t="s">
        <v>246</v>
      </c>
    </row>
    <row r="2289" spans="1:28" x14ac:dyDescent="0.25">
      <c r="A2289" s="3">
        <v>89257</v>
      </c>
      <c r="B2289" t="s">
        <v>13782</v>
      </c>
      <c r="C2289" t="s">
        <v>27</v>
      </c>
      <c r="D2289" s="3">
        <v>11</v>
      </c>
      <c r="E2289" t="s">
        <v>13773</v>
      </c>
      <c r="F2289" t="s">
        <v>2558</v>
      </c>
      <c r="G2289" t="s">
        <v>373</v>
      </c>
      <c r="H2289" t="s">
        <v>7743</v>
      </c>
      <c r="I2289" t="s">
        <v>13783</v>
      </c>
      <c r="J2289" t="s">
        <v>13782</v>
      </c>
      <c r="K2289" t="s">
        <v>13784</v>
      </c>
      <c r="L2289" t="s">
        <v>37</v>
      </c>
      <c r="M2289" t="s">
        <v>38</v>
      </c>
      <c r="N2289" t="s">
        <v>39</v>
      </c>
      <c r="O2289" t="s">
        <v>27</v>
      </c>
      <c r="P2289" t="s">
        <v>27</v>
      </c>
      <c r="Q2289" t="s">
        <v>27</v>
      </c>
      <c r="R2289" t="s">
        <v>27</v>
      </c>
      <c r="S2289" t="s">
        <v>40</v>
      </c>
      <c r="T2289" t="s">
        <v>146</v>
      </c>
      <c r="U2289" t="s">
        <v>147</v>
      </c>
      <c r="V2289" t="s">
        <v>27</v>
      </c>
      <c r="W2289" t="s">
        <v>43</v>
      </c>
      <c r="X2289" t="s">
        <v>27</v>
      </c>
      <c r="Y2289" t="s">
        <v>27</v>
      </c>
      <c r="Z2289" t="s">
        <v>44</v>
      </c>
      <c r="AA2289" t="s">
        <v>27</v>
      </c>
      <c r="AB2289" s="3" t="s">
        <v>246</v>
      </c>
    </row>
    <row r="2290" spans="1:28" x14ac:dyDescent="0.25">
      <c r="A2290" s="3">
        <v>89258</v>
      </c>
      <c r="B2290" t="s">
        <v>13786</v>
      </c>
      <c r="C2290" t="s">
        <v>27</v>
      </c>
      <c r="D2290" s="3">
        <v>11</v>
      </c>
      <c r="E2290" t="s">
        <v>13773</v>
      </c>
      <c r="F2290" t="s">
        <v>2558</v>
      </c>
      <c r="G2290" t="s">
        <v>13787</v>
      </c>
      <c r="H2290" t="s">
        <v>13788</v>
      </c>
      <c r="I2290" t="s">
        <v>13789</v>
      </c>
      <c r="J2290" t="s">
        <v>13786</v>
      </c>
      <c r="K2290" t="s">
        <v>13790</v>
      </c>
      <c r="L2290" t="s">
        <v>37</v>
      </c>
      <c r="M2290" t="s">
        <v>38</v>
      </c>
      <c r="N2290" t="s">
        <v>39</v>
      </c>
      <c r="O2290" t="s">
        <v>27</v>
      </c>
      <c r="P2290" t="s">
        <v>27</v>
      </c>
      <c r="Q2290" t="s">
        <v>27</v>
      </c>
      <c r="R2290" t="s">
        <v>27</v>
      </c>
      <c r="S2290" t="s">
        <v>40</v>
      </c>
      <c r="T2290" t="s">
        <v>864</v>
      </c>
      <c r="U2290" t="s">
        <v>865</v>
      </c>
      <c r="V2290" t="s">
        <v>27</v>
      </c>
      <c r="W2290" t="s">
        <v>43</v>
      </c>
      <c r="X2290" t="s">
        <v>27</v>
      </c>
      <c r="Y2290" t="s">
        <v>27</v>
      </c>
      <c r="Z2290" t="s">
        <v>44</v>
      </c>
      <c r="AA2290" t="s">
        <v>27</v>
      </c>
      <c r="AB2290" s="3" t="s">
        <v>13791</v>
      </c>
    </row>
    <row r="2291" spans="1:28" x14ac:dyDescent="0.25">
      <c r="A2291" s="3">
        <v>89259</v>
      </c>
      <c r="B2291" t="s">
        <v>13792</v>
      </c>
      <c r="C2291" t="s">
        <v>27</v>
      </c>
      <c r="D2291" s="3">
        <v>11</v>
      </c>
      <c r="E2291" t="s">
        <v>13773</v>
      </c>
      <c r="F2291" t="s">
        <v>2558</v>
      </c>
      <c r="G2291" t="s">
        <v>382</v>
      </c>
      <c r="H2291" t="s">
        <v>7748</v>
      </c>
      <c r="I2291" t="s">
        <v>13793</v>
      </c>
      <c r="J2291" t="s">
        <v>13792</v>
      </c>
      <c r="K2291" t="s">
        <v>13794</v>
      </c>
      <c r="L2291" t="s">
        <v>37</v>
      </c>
      <c r="M2291" t="s">
        <v>38</v>
      </c>
      <c r="N2291" t="s">
        <v>39</v>
      </c>
      <c r="O2291" t="s">
        <v>27</v>
      </c>
      <c r="P2291" t="s">
        <v>27</v>
      </c>
      <c r="Q2291" t="s">
        <v>27</v>
      </c>
      <c r="R2291" t="s">
        <v>27</v>
      </c>
      <c r="S2291" t="s">
        <v>40</v>
      </c>
      <c r="T2291" t="s">
        <v>146</v>
      </c>
      <c r="U2291" t="s">
        <v>147</v>
      </c>
      <c r="V2291" t="s">
        <v>27</v>
      </c>
      <c r="W2291" t="s">
        <v>43</v>
      </c>
      <c r="X2291" t="s">
        <v>27</v>
      </c>
      <c r="Y2291" t="s">
        <v>27</v>
      </c>
      <c r="Z2291" t="s">
        <v>44</v>
      </c>
      <c r="AA2291" t="s">
        <v>27</v>
      </c>
      <c r="AB2291" s="3" t="s">
        <v>246</v>
      </c>
    </row>
    <row r="2292" spans="1:28" x14ac:dyDescent="0.25">
      <c r="A2292" s="3">
        <v>89260</v>
      </c>
      <c r="B2292" t="s">
        <v>13795</v>
      </c>
      <c r="C2292" t="s">
        <v>1728</v>
      </c>
      <c r="D2292" s="3">
        <v>11</v>
      </c>
      <c r="E2292" t="s">
        <v>13773</v>
      </c>
      <c r="F2292" t="s">
        <v>13796</v>
      </c>
      <c r="G2292" t="s">
        <v>13797</v>
      </c>
      <c r="H2292" t="s">
        <v>7754</v>
      </c>
      <c r="I2292" t="s">
        <v>13798</v>
      </c>
      <c r="J2292" t="s">
        <v>13795</v>
      </c>
      <c r="K2292" t="s">
        <v>13799</v>
      </c>
      <c r="L2292" t="s">
        <v>573</v>
      </c>
      <c r="M2292" t="s">
        <v>574</v>
      </c>
      <c r="N2292" t="s">
        <v>575</v>
      </c>
      <c r="O2292" t="s">
        <v>13800</v>
      </c>
      <c r="P2292" t="s">
        <v>27</v>
      </c>
      <c r="Q2292" t="s">
        <v>57</v>
      </c>
      <c r="R2292" t="s">
        <v>58</v>
      </c>
      <c r="S2292" t="s">
        <v>40</v>
      </c>
      <c r="T2292" t="s">
        <v>41</v>
      </c>
      <c r="U2292" t="s">
        <v>42</v>
      </c>
      <c r="V2292" t="s">
        <v>27</v>
      </c>
      <c r="W2292" t="s">
        <v>43</v>
      </c>
      <c r="X2292" t="s">
        <v>13801</v>
      </c>
      <c r="Y2292" t="s">
        <v>27</v>
      </c>
      <c r="Z2292" t="s">
        <v>44</v>
      </c>
      <c r="AA2292" t="s">
        <v>27</v>
      </c>
      <c r="AB2292" s="3" t="s">
        <v>13802</v>
      </c>
    </row>
    <row r="2293" spans="1:28" x14ac:dyDescent="0.25">
      <c r="A2293" s="3">
        <v>89261</v>
      </c>
      <c r="B2293" t="s">
        <v>13803</v>
      </c>
      <c r="C2293" t="s">
        <v>27</v>
      </c>
      <c r="D2293" s="3">
        <v>11</v>
      </c>
      <c r="E2293" t="s">
        <v>13773</v>
      </c>
      <c r="F2293" t="s">
        <v>13804</v>
      </c>
      <c r="G2293" t="s">
        <v>13805</v>
      </c>
      <c r="H2293" t="s">
        <v>7760</v>
      </c>
      <c r="I2293" t="s">
        <v>13806</v>
      </c>
      <c r="J2293" t="s">
        <v>13803</v>
      </c>
      <c r="K2293" t="s">
        <v>13807</v>
      </c>
      <c r="L2293" t="s">
        <v>53</v>
      </c>
      <c r="M2293" t="s">
        <v>54</v>
      </c>
      <c r="N2293" t="s">
        <v>55</v>
      </c>
      <c r="O2293" t="s">
        <v>27</v>
      </c>
      <c r="P2293" t="s">
        <v>27</v>
      </c>
      <c r="Q2293" t="s">
        <v>27</v>
      </c>
      <c r="R2293" t="s">
        <v>27</v>
      </c>
      <c r="S2293" t="s">
        <v>260</v>
      </c>
      <c r="T2293" t="s">
        <v>146</v>
      </c>
      <c r="U2293" t="s">
        <v>147</v>
      </c>
      <c r="V2293" t="s">
        <v>27</v>
      </c>
      <c r="W2293" t="s">
        <v>43</v>
      </c>
      <c r="X2293" t="s">
        <v>27</v>
      </c>
      <c r="Y2293" t="s">
        <v>27</v>
      </c>
      <c r="Z2293" t="s">
        <v>44</v>
      </c>
      <c r="AA2293" t="s">
        <v>27</v>
      </c>
      <c r="AB2293" s="3" t="s">
        <v>246</v>
      </c>
    </row>
    <row r="2294" spans="1:28" x14ac:dyDescent="0.25">
      <c r="A2294" s="3">
        <v>89262</v>
      </c>
      <c r="B2294" t="s">
        <v>13808</v>
      </c>
      <c r="C2294" t="s">
        <v>27</v>
      </c>
      <c r="D2294" s="3">
        <v>11</v>
      </c>
      <c r="E2294" t="s">
        <v>13773</v>
      </c>
      <c r="F2294" t="s">
        <v>197</v>
      </c>
      <c r="G2294" t="s">
        <v>13809</v>
      </c>
      <c r="H2294" t="s">
        <v>7766</v>
      </c>
      <c r="I2294" t="s">
        <v>13810</v>
      </c>
      <c r="J2294" t="s">
        <v>13808</v>
      </c>
      <c r="K2294" t="s">
        <v>13811</v>
      </c>
      <c r="L2294" t="s">
        <v>117</v>
      </c>
      <c r="M2294" t="s">
        <v>243</v>
      </c>
      <c r="N2294" t="s">
        <v>244</v>
      </c>
      <c r="O2294" t="s">
        <v>27</v>
      </c>
      <c r="P2294" t="s">
        <v>27</v>
      </c>
      <c r="Q2294" t="s">
        <v>27</v>
      </c>
      <c r="R2294" t="s">
        <v>27</v>
      </c>
      <c r="S2294" t="s">
        <v>40</v>
      </c>
      <c r="T2294" t="s">
        <v>41</v>
      </c>
      <c r="U2294" t="s">
        <v>42</v>
      </c>
      <c r="V2294" t="s">
        <v>27</v>
      </c>
      <c r="W2294" t="s">
        <v>43</v>
      </c>
      <c r="X2294" t="s">
        <v>27</v>
      </c>
      <c r="Y2294" t="s">
        <v>27</v>
      </c>
      <c r="Z2294" t="s">
        <v>44</v>
      </c>
      <c r="AA2294" t="s">
        <v>27</v>
      </c>
      <c r="AB2294" s="3" t="s">
        <v>246</v>
      </c>
    </row>
    <row r="2295" spans="1:28" x14ac:dyDescent="0.25">
      <c r="A2295" s="3">
        <v>89263</v>
      </c>
      <c r="B2295" t="s">
        <v>13812</v>
      </c>
      <c r="C2295" t="s">
        <v>27</v>
      </c>
      <c r="D2295" s="3">
        <v>11</v>
      </c>
      <c r="E2295" t="s">
        <v>13773</v>
      </c>
      <c r="F2295" t="s">
        <v>197</v>
      </c>
      <c r="G2295" t="s">
        <v>13813</v>
      </c>
      <c r="H2295" t="s">
        <v>7773</v>
      </c>
      <c r="I2295" t="s">
        <v>13814</v>
      </c>
      <c r="J2295" t="s">
        <v>13812</v>
      </c>
      <c r="K2295" t="s">
        <v>13815</v>
      </c>
      <c r="L2295" t="s">
        <v>37</v>
      </c>
      <c r="M2295" t="s">
        <v>38</v>
      </c>
      <c r="N2295" t="s">
        <v>39</v>
      </c>
      <c r="O2295" t="s">
        <v>27</v>
      </c>
      <c r="P2295" t="s">
        <v>27</v>
      </c>
      <c r="Q2295" t="s">
        <v>27</v>
      </c>
      <c r="R2295" t="s">
        <v>27</v>
      </c>
      <c r="S2295" t="s">
        <v>40</v>
      </c>
      <c r="T2295" t="s">
        <v>41</v>
      </c>
      <c r="U2295" t="s">
        <v>42</v>
      </c>
      <c r="V2295" t="s">
        <v>27</v>
      </c>
      <c r="W2295" t="s">
        <v>43</v>
      </c>
      <c r="X2295" t="s">
        <v>27</v>
      </c>
      <c r="Y2295" t="s">
        <v>27</v>
      </c>
      <c r="Z2295" t="s">
        <v>44</v>
      </c>
      <c r="AA2295" t="s">
        <v>27</v>
      </c>
      <c r="AB2295" s="3" t="s">
        <v>246</v>
      </c>
    </row>
    <row r="2296" spans="1:28" x14ac:dyDescent="0.25">
      <c r="A2296" s="3">
        <v>89264</v>
      </c>
      <c r="B2296" t="s">
        <v>13816</v>
      </c>
      <c r="C2296" t="s">
        <v>27</v>
      </c>
      <c r="D2296" s="3">
        <v>11</v>
      </c>
      <c r="E2296" t="s">
        <v>13773</v>
      </c>
      <c r="F2296" t="s">
        <v>197</v>
      </c>
      <c r="G2296" t="s">
        <v>13817</v>
      </c>
      <c r="H2296" t="s">
        <v>7779</v>
      </c>
      <c r="I2296" t="s">
        <v>13818</v>
      </c>
      <c r="J2296" t="s">
        <v>13816</v>
      </c>
      <c r="K2296" t="s">
        <v>13819</v>
      </c>
      <c r="L2296" t="s">
        <v>117</v>
      </c>
      <c r="M2296" t="s">
        <v>243</v>
      </c>
      <c r="N2296" t="s">
        <v>244</v>
      </c>
      <c r="O2296" t="s">
        <v>27</v>
      </c>
      <c r="P2296" t="s">
        <v>27</v>
      </c>
      <c r="Q2296" t="s">
        <v>27</v>
      </c>
      <c r="R2296" t="s">
        <v>27</v>
      </c>
      <c r="S2296" t="s">
        <v>40</v>
      </c>
      <c r="T2296" t="s">
        <v>41</v>
      </c>
      <c r="U2296" t="s">
        <v>42</v>
      </c>
      <c r="V2296" t="s">
        <v>27</v>
      </c>
      <c r="W2296" t="s">
        <v>43</v>
      </c>
      <c r="X2296" t="s">
        <v>27</v>
      </c>
      <c r="Y2296" t="s">
        <v>27</v>
      </c>
      <c r="Z2296" t="s">
        <v>44</v>
      </c>
      <c r="AA2296" t="s">
        <v>27</v>
      </c>
      <c r="AB2296" s="3" t="s">
        <v>13820</v>
      </c>
    </row>
    <row r="2297" spans="1:28" x14ac:dyDescent="0.25">
      <c r="A2297" s="3">
        <v>89265</v>
      </c>
      <c r="B2297" t="s">
        <v>13821</v>
      </c>
      <c r="C2297" t="s">
        <v>27</v>
      </c>
      <c r="D2297" s="3">
        <v>11</v>
      </c>
      <c r="E2297" t="s">
        <v>13773</v>
      </c>
      <c r="F2297" t="s">
        <v>197</v>
      </c>
      <c r="G2297" t="s">
        <v>13822</v>
      </c>
      <c r="H2297" t="s">
        <v>7786</v>
      </c>
      <c r="I2297" t="s">
        <v>13823</v>
      </c>
      <c r="J2297" t="s">
        <v>13821</v>
      </c>
      <c r="K2297" t="s">
        <v>13824</v>
      </c>
      <c r="L2297" t="s">
        <v>37</v>
      </c>
      <c r="M2297" t="s">
        <v>38</v>
      </c>
      <c r="N2297" t="s">
        <v>39</v>
      </c>
      <c r="O2297" t="s">
        <v>27</v>
      </c>
      <c r="P2297" t="s">
        <v>27</v>
      </c>
      <c r="Q2297" t="s">
        <v>27</v>
      </c>
      <c r="R2297" t="s">
        <v>27</v>
      </c>
      <c r="S2297" t="s">
        <v>40</v>
      </c>
      <c r="T2297" t="s">
        <v>41</v>
      </c>
      <c r="U2297" t="s">
        <v>42</v>
      </c>
      <c r="V2297" t="s">
        <v>27</v>
      </c>
      <c r="W2297" t="s">
        <v>43</v>
      </c>
      <c r="X2297" t="s">
        <v>27</v>
      </c>
      <c r="Y2297" t="s">
        <v>27</v>
      </c>
      <c r="Z2297" t="s">
        <v>44</v>
      </c>
      <c r="AA2297" t="s">
        <v>27</v>
      </c>
      <c r="AB2297" s="3" t="s">
        <v>246</v>
      </c>
    </row>
    <row r="2298" spans="1:28" x14ac:dyDescent="0.25">
      <c r="A2298" s="3">
        <v>89266</v>
      </c>
      <c r="B2298" t="s">
        <v>13825</v>
      </c>
      <c r="C2298" t="s">
        <v>27</v>
      </c>
      <c r="D2298" s="3">
        <v>11</v>
      </c>
      <c r="E2298" t="s">
        <v>13773</v>
      </c>
      <c r="F2298" t="s">
        <v>13826</v>
      </c>
      <c r="G2298" t="s">
        <v>13827</v>
      </c>
      <c r="H2298" t="s">
        <v>7795</v>
      </c>
      <c r="I2298" t="s">
        <v>13828</v>
      </c>
      <c r="J2298" t="s">
        <v>13825</v>
      </c>
      <c r="K2298" t="s">
        <v>13829</v>
      </c>
      <c r="L2298" t="s">
        <v>37</v>
      </c>
      <c r="M2298" t="s">
        <v>38</v>
      </c>
      <c r="N2298" t="s">
        <v>39</v>
      </c>
      <c r="O2298" t="s">
        <v>13830</v>
      </c>
      <c r="P2298" t="s">
        <v>27</v>
      </c>
      <c r="Q2298" t="s">
        <v>57</v>
      </c>
      <c r="R2298" t="s">
        <v>58</v>
      </c>
      <c r="S2298" t="s">
        <v>40</v>
      </c>
      <c r="T2298" t="s">
        <v>146</v>
      </c>
      <c r="U2298" t="s">
        <v>147</v>
      </c>
      <c r="V2298" t="s">
        <v>27</v>
      </c>
      <c r="W2298" t="s">
        <v>43</v>
      </c>
      <c r="X2298" t="s">
        <v>13831</v>
      </c>
      <c r="Y2298" t="s">
        <v>27</v>
      </c>
      <c r="Z2298" t="s">
        <v>44</v>
      </c>
      <c r="AA2298" t="s">
        <v>27</v>
      </c>
      <c r="AB2298" s="3" t="s">
        <v>13832</v>
      </c>
    </row>
    <row r="2299" spans="1:28" x14ac:dyDescent="0.25">
      <c r="A2299" s="3">
        <v>89267</v>
      </c>
      <c r="B2299" t="s">
        <v>13833</v>
      </c>
      <c r="C2299" t="s">
        <v>172</v>
      </c>
      <c r="D2299" s="3">
        <v>11</v>
      </c>
      <c r="E2299" t="s">
        <v>13773</v>
      </c>
      <c r="F2299" t="s">
        <v>13834</v>
      </c>
      <c r="G2299" t="s">
        <v>13835</v>
      </c>
      <c r="H2299" t="s">
        <v>7802</v>
      </c>
      <c r="I2299" t="s">
        <v>13836</v>
      </c>
      <c r="J2299" t="s">
        <v>13833</v>
      </c>
      <c r="K2299" t="s">
        <v>13837</v>
      </c>
      <c r="L2299" t="s">
        <v>179</v>
      </c>
      <c r="M2299" t="s">
        <v>180</v>
      </c>
      <c r="N2299" t="s">
        <v>181</v>
      </c>
      <c r="O2299" t="s">
        <v>27</v>
      </c>
      <c r="P2299" t="s">
        <v>27</v>
      </c>
      <c r="Q2299" t="s">
        <v>27</v>
      </c>
      <c r="R2299" t="s">
        <v>27</v>
      </c>
      <c r="S2299" t="s">
        <v>59</v>
      </c>
      <c r="T2299" t="s">
        <v>146</v>
      </c>
      <c r="U2299" t="s">
        <v>147</v>
      </c>
      <c r="V2299" t="s">
        <v>27</v>
      </c>
      <c r="W2299" t="s">
        <v>43</v>
      </c>
      <c r="X2299" t="s">
        <v>27</v>
      </c>
      <c r="Y2299" t="s">
        <v>27</v>
      </c>
      <c r="Z2299" t="s">
        <v>44</v>
      </c>
      <c r="AA2299" t="s">
        <v>27</v>
      </c>
      <c r="AB2299" s="3" t="s">
        <v>246</v>
      </c>
    </row>
    <row r="2300" spans="1:28" x14ac:dyDescent="0.25">
      <c r="A2300" s="3">
        <v>89268</v>
      </c>
      <c r="B2300" t="s">
        <v>13838</v>
      </c>
      <c r="C2300" t="s">
        <v>172</v>
      </c>
      <c r="D2300" s="3">
        <v>11</v>
      </c>
      <c r="E2300" t="s">
        <v>13773</v>
      </c>
      <c r="F2300" t="s">
        <v>2626</v>
      </c>
      <c r="G2300" t="s">
        <v>13839</v>
      </c>
      <c r="H2300" t="s">
        <v>7809</v>
      </c>
      <c r="I2300" t="s">
        <v>13840</v>
      </c>
      <c r="J2300" t="s">
        <v>13838</v>
      </c>
      <c r="K2300" t="s">
        <v>13841</v>
      </c>
      <c r="L2300" t="s">
        <v>100</v>
      </c>
      <c r="M2300" t="s">
        <v>101</v>
      </c>
      <c r="N2300" t="s">
        <v>102</v>
      </c>
      <c r="O2300" t="s">
        <v>13842</v>
      </c>
      <c r="P2300" t="s">
        <v>27</v>
      </c>
      <c r="Q2300" t="s">
        <v>57</v>
      </c>
      <c r="R2300" t="s">
        <v>58</v>
      </c>
      <c r="S2300" t="s">
        <v>40</v>
      </c>
      <c r="T2300" t="s">
        <v>146</v>
      </c>
      <c r="U2300" t="s">
        <v>147</v>
      </c>
      <c r="V2300" t="s">
        <v>27</v>
      </c>
      <c r="W2300" t="s">
        <v>43</v>
      </c>
      <c r="X2300" t="s">
        <v>27</v>
      </c>
      <c r="Y2300" t="s">
        <v>27</v>
      </c>
      <c r="Z2300" t="s">
        <v>44</v>
      </c>
      <c r="AA2300" t="s">
        <v>27</v>
      </c>
      <c r="AB2300" s="3" t="s">
        <v>13843</v>
      </c>
    </row>
    <row r="2301" spans="1:28" x14ac:dyDescent="0.25">
      <c r="A2301" s="3">
        <v>89269</v>
      </c>
      <c r="B2301" t="s">
        <v>13844</v>
      </c>
      <c r="C2301" t="s">
        <v>27</v>
      </c>
      <c r="D2301" s="3">
        <v>11</v>
      </c>
      <c r="E2301" t="s">
        <v>13773</v>
      </c>
      <c r="F2301" t="s">
        <v>2699</v>
      </c>
      <c r="G2301" t="s">
        <v>13845</v>
      </c>
      <c r="H2301" t="s">
        <v>7814</v>
      </c>
      <c r="I2301" t="s">
        <v>13846</v>
      </c>
      <c r="J2301" t="s">
        <v>13844</v>
      </c>
      <c r="K2301" t="s">
        <v>13847</v>
      </c>
      <c r="L2301" t="s">
        <v>37</v>
      </c>
      <c r="M2301" t="s">
        <v>38</v>
      </c>
      <c r="N2301" t="s">
        <v>39</v>
      </c>
      <c r="O2301" t="s">
        <v>27</v>
      </c>
      <c r="P2301" t="s">
        <v>27</v>
      </c>
      <c r="Q2301" t="s">
        <v>27</v>
      </c>
      <c r="R2301" t="s">
        <v>27</v>
      </c>
      <c r="S2301" t="s">
        <v>40</v>
      </c>
      <c r="T2301" t="s">
        <v>27</v>
      </c>
      <c r="U2301" t="s">
        <v>27</v>
      </c>
      <c r="V2301" t="s">
        <v>27</v>
      </c>
      <c r="W2301" t="s">
        <v>43</v>
      </c>
      <c r="X2301" t="s">
        <v>27</v>
      </c>
      <c r="Y2301" t="s">
        <v>27</v>
      </c>
      <c r="Z2301" t="s">
        <v>44</v>
      </c>
      <c r="AA2301" t="s">
        <v>27</v>
      </c>
      <c r="AB2301" s="3" t="s">
        <v>246</v>
      </c>
    </row>
    <row r="2302" spans="1:28" x14ac:dyDescent="0.25">
      <c r="A2302" s="3">
        <v>89270</v>
      </c>
      <c r="B2302" t="s">
        <v>13848</v>
      </c>
      <c r="C2302" t="s">
        <v>172</v>
      </c>
      <c r="D2302" s="3">
        <v>11</v>
      </c>
      <c r="E2302" t="s">
        <v>13773</v>
      </c>
      <c r="F2302" t="s">
        <v>13849</v>
      </c>
      <c r="G2302" t="s">
        <v>13850</v>
      </c>
      <c r="H2302" t="s">
        <v>7819</v>
      </c>
      <c r="I2302" t="s">
        <v>13851</v>
      </c>
      <c r="J2302" t="s">
        <v>13848</v>
      </c>
      <c r="K2302" t="s">
        <v>13852</v>
      </c>
      <c r="L2302" t="s">
        <v>100</v>
      </c>
      <c r="M2302" t="s">
        <v>101</v>
      </c>
      <c r="N2302" t="s">
        <v>102</v>
      </c>
      <c r="O2302" t="s">
        <v>13853</v>
      </c>
      <c r="P2302" t="s">
        <v>27</v>
      </c>
      <c r="Q2302" t="s">
        <v>57</v>
      </c>
      <c r="R2302" t="s">
        <v>58</v>
      </c>
      <c r="S2302" t="s">
        <v>40</v>
      </c>
      <c r="T2302" t="s">
        <v>146</v>
      </c>
      <c r="U2302" t="s">
        <v>147</v>
      </c>
      <c r="V2302" t="s">
        <v>27</v>
      </c>
      <c r="W2302" t="s">
        <v>43</v>
      </c>
      <c r="X2302" t="s">
        <v>27</v>
      </c>
      <c r="Y2302" t="s">
        <v>27</v>
      </c>
      <c r="Z2302" t="s">
        <v>44</v>
      </c>
      <c r="AA2302" t="s">
        <v>27</v>
      </c>
      <c r="AB2302" s="3" t="s">
        <v>13854</v>
      </c>
    </row>
    <row r="2303" spans="1:28" x14ac:dyDescent="0.25">
      <c r="A2303" s="3">
        <v>89271</v>
      </c>
      <c r="B2303" t="s">
        <v>13855</v>
      </c>
      <c r="C2303" t="s">
        <v>27</v>
      </c>
      <c r="D2303" s="3">
        <v>11</v>
      </c>
      <c r="E2303" t="s">
        <v>13773</v>
      </c>
      <c r="F2303" t="s">
        <v>2699</v>
      </c>
      <c r="G2303" t="s">
        <v>390</v>
      </c>
      <c r="H2303" t="s">
        <v>7824</v>
      </c>
      <c r="I2303" t="s">
        <v>13856</v>
      </c>
      <c r="J2303" t="s">
        <v>13855</v>
      </c>
      <c r="K2303" t="s">
        <v>13857</v>
      </c>
      <c r="L2303" t="s">
        <v>37</v>
      </c>
      <c r="M2303" t="s">
        <v>38</v>
      </c>
      <c r="N2303" t="s">
        <v>39</v>
      </c>
      <c r="O2303" t="s">
        <v>27</v>
      </c>
      <c r="P2303" t="s">
        <v>27</v>
      </c>
      <c r="Q2303" t="s">
        <v>27</v>
      </c>
      <c r="R2303" t="s">
        <v>27</v>
      </c>
      <c r="S2303" t="s">
        <v>40</v>
      </c>
      <c r="T2303" t="s">
        <v>146</v>
      </c>
      <c r="U2303" t="s">
        <v>147</v>
      </c>
      <c r="V2303" t="s">
        <v>27</v>
      </c>
      <c r="W2303" t="s">
        <v>43</v>
      </c>
      <c r="X2303" t="s">
        <v>27</v>
      </c>
      <c r="Y2303" t="s">
        <v>27</v>
      </c>
      <c r="Z2303" t="s">
        <v>44</v>
      </c>
      <c r="AA2303" t="s">
        <v>27</v>
      </c>
      <c r="AB2303" s="3" t="s">
        <v>246</v>
      </c>
    </row>
    <row r="2304" spans="1:28" x14ac:dyDescent="0.25">
      <c r="A2304" s="3">
        <v>89272</v>
      </c>
      <c r="B2304" t="s">
        <v>13858</v>
      </c>
      <c r="C2304" t="s">
        <v>27</v>
      </c>
      <c r="D2304" s="3">
        <v>11</v>
      </c>
      <c r="E2304" t="s">
        <v>13773</v>
      </c>
      <c r="F2304" t="s">
        <v>2699</v>
      </c>
      <c r="G2304" t="s">
        <v>13859</v>
      </c>
      <c r="H2304" t="s">
        <v>7830</v>
      </c>
      <c r="I2304" t="s">
        <v>13860</v>
      </c>
      <c r="J2304" t="s">
        <v>13858</v>
      </c>
      <c r="K2304" t="s">
        <v>13861</v>
      </c>
      <c r="L2304" t="s">
        <v>37</v>
      </c>
      <c r="M2304" t="s">
        <v>38</v>
      </c>
      <c r="N2304" t="s">
        <v>39</v>
      </c>
      <c r="O2304" t="s">
        <v>27</v>
      </c>
      <c r="P2304" t="s">
        <v>27</v>
      </c>
      <c r="Q2304" t="s">
        <v>27</v>
      </c>
      <c r="R2304" t="s">
        <v>27</v>
      </c>
      <c r="S2304" t="s">
        <v>40</v>
      </c>
      <c r="T2304" t="s">
        <v>146</v>
      </c>
      <c r="U2304" t="s">
        <v>147</v>
      </c>
      <c r="V2304" t="s">
        <v>27</v>
      </c>
      <c r="W2304" t="s">
        <v>43</v>
      </c>
      <c r="X2304" t="s">
        <v>27</v>
      </c>
      <c r="Y2304" t="s">
        <v>27</v>
      </c>
      <c r="Z2304" t="s">
        <v>44</v>
      </c>
      <c r="AA2304" t="s">
        <v>27</v>
      </c>
      <c r="AB2304" s="3" t="s">
        <v>13862</v>
      </c>
    </row>
    <row r="2305" spans="1:28" x14ac:dyDescent="0.25">
      <c r="A2305" s="3">
        <v>89273</v>
      </c>
      <c r="B2305" t="s">
        <v>13863</v>
      </c>
      <c r="C2305" t="s">
        <v>27</v>
      </c>
      <c r="D2305" s="3">
        <v>11</v>
      </c>
      <c r="E2305" t="s">
        <v>13773</v>
      </c>
      <c r="F2305" t="s">
        <v>13864</v>
      </c>
      <c r="G2305" t="s">
        <v>400</v>
      </c>
      <c r="H2305" t="s">
        <v>7836</v>
      </c>
      <c r="I2305" t="s">
        <v>13865</v>
      </c>
      <c r="J2305" t="s">
        <v>13863</v>
      </c>
      <c r="K2305" t="s">
        <v>13866</v>
      </c>
      <c r="L2305" t="s">
        <v>53</v>
      </c>
      <c r="M2305" t="s">
        <v>54</v>
      </c>
      <c r="N2305" t="s">
        <v>55</v>
      </c>
      <c r="O2305" t="s">
        <v>13867</v>
      </c>
      <c r="P2305" t="s">
        <v>27</v>
      </c>
      <c r="Q2305" t="s">
        <v>57</v>
      </c>
      <c r="R2305" t="s">
        <v>58</v>
      </c>
      <c r="S2305" t="s">
        <v>40</v>
      </c>
      <c r="T2305" t="s">
        <v>27</v>
      </c>
      <c r="U2305" t="s">
        <v>27</v>
      </c>
      <c r="V2305" t="s">
        <v>27</v>
      </c>
      <c r="W2305" t="s">
        <v>43</v>
      </c>
      <c r="X2305" t="s">
        <v>13868</v>
      </c>
      <c r="Y2305" t="s">
        <v>27</v>
      </c>
      <c r="Z2305" t="s">
        <v>44</v>
      </c>
      <c r="AA2305" t="s">
        <v>27</v>
      </c>
      <c r="AB2305" s="3" t="s">
        <v>246</v>
      </c>
    </row>
    <row r="2306" spans="1:28" x14ac:dyDescent="0.25">
      <c r="A2306" s="3">
        <v>89274</v>
      </c>
      <c r="B2306" t="s">
        <v>13870</v>
      </c>
      <c r="C2306" t="s">
        <v>27</v>
      </c>
      <c r="D2306" s="3">
        <v>11</v>
      </c>
      <c r="E2306" t="s">
        <v>13773</v>
      </c>
      <c r="F2306" t="s">
        <v>2729</v>
      </c>
      <c r="G2306" t="s">
        <v>13871</v>
      </c>
      <c r="H2306" t="s">
        <v>7843</v>
      </c>
      <c r="I2306" t="s">
        <v>13872</v>
      </c>
      <c r="J2306" t="s">
        <v>13870</v>
      </c>
      <c r="K2306" t="s">
        <v>13873</v>
      </c>
      <c r="L2306" t="s">
        <v>37</v>
      </c>
      <c r="M2306" t="s">
        <v>38</v>
      </c>
      <c r="N2306" t="s">
        <v>39</v>
      </c>
      <c r="O2306" t="s">
        <v>27</v>
      </c>
      <c r="P2306" t="s">
        <v>27</v>
      </c>
      <c r="Q2306" t="s">
        <v>27</v>
      </c>
      <c r="R2306" t="s">
        <v>27</v>
      </c>
      <c r="S2306" t="s">
        <v>40</v>
      </c>
      <c r="T2306" t="s">
        <v>1139</v>
      </c>
      <c r="U2306" t="s">
        <v>1140</v>
      </c>
      <c r="V2306" t="s">
        <v>27</v>
      </c>
      <c r="W2306" t="s">
        <v>43</v>
      </c>
      <c r="X2306" t="s">
        <v>27</v>
      </c>
      <c r="Y2306" t="s">
        <v>27</v>
      </c>
      <c r="Z2306" t="s">
        <v>44</v>
      </c>
      <c r="AA2306" t="s">
        <v>27</v>
      </c>
      <c r="AB2306" s="3" t="s">
        <v>246</v>
      </c>
    </row>
    <row r="2307" spans="1:28" x14ac:dyDescent="0.25">
      <c r="A2307" s="3">
        <v>89275</v>
      </c>
      <c r="B2307" t="s">
        <v>13875</v>
      </c>
      <c r="C2307" t="s">
        <v>27</v>
      </c>
      <c r="D2307" s="3">
        <v>11</v>
      </c>
      <c r="E2307" t="s">
        <v>13773</v>
      </c>
      <c r="F2307" t="s">
        <v>2729</v>
      </c>
      <c r="G2307" t="s">
        <v>13876</v>
      </c>
      <c r="H2307" t="s">
        <v>7849</v>
      </c>
      <c r="I2307" t="s">
        <v>13877</v>
      </c>
      <c r="J2307" t="s">
        <v>13875</v>
      </c>
      <c r="K2307" t="s">
        <v>13878</v>
      </c>
      <c r="L2307" t="s">
        <v>37</v>
      </c>
      <c r="M2307" t="s">
        <v>38</v>
      </c>
      <c r="N2307" t="s">
        <v>39</v>
      </c>
      <c r="O2307" t="s">
        <v>27</v>
      </c>
      <c r="P2307" t="s">
        <v>27</v>
      </c>
      <c r="Q2307" t="s">
        <v>27</v>
      </c>
      <c r="R2307" t="s">
        <v>27</v>
      </c>
      <c r="S2307" t="s">
        <v>40</v>
      </c>
      <c r="T2307" t="s">
        <v>864</v>
      </c>
      <c r="U2307" t="s">
        <v>865</v>
      </c>
      <c r="V2307" t="s">
        <v>27</v>
      </c>
      <c r="W2307" t="s">
        <v>43</v>
      </c>
      <c r="X2307" t="s">
        <v>27</v>
      </c>
      <c r="Y2307" t="s">
        <v>27</v>
      </c>
      <c r="Z2307" t="s">
        <v>44</v>
      </c>
      <c r="AA2307" t="s">
        <v>27</v>
      </c>
      <c r="AB2307" s="3" t="s">
        <v>246</v>
      </c>
    </row>
    <row r="2308" spans="1:28" x14ac:dyDescent="0.25">
      <c r="A2308" s="3">
        <v>89276</v>
      </c>
      <c r="B2308" t="s">
        <v>13879</v>
      </c>
      <c r="C2308" t="s">
        <v>27</v>
      </c>
      <c r="D2308" s="3">
        <v>11</v>
      </c>
      <c r="E2308" t="s">
        <v>13773</v>
      </c>
      <c r="F2308" t="s">
        <v>2729</v>
      </c>
      <c r="G2308" t="s">
        <v>13880</v>
      </c>
      <c r="H2308" t="s">
        <v>7858</v>
      </c>
      <c r="I2308" t="s">
        <v>13881</v>
      </c>
      <c r="J2308" t="s">
        <v>13879</v>
      </c>
      <c r="K2308" t="s">
        <v>13882</v>
      </c>
      <c r="L2308" t="s">
        <v>100</v>
      </c>
      <c r="M2308" t="s">
        <v>101</v>
      </c>
      <c r="N2308" t="s">
        <v>102</v>
      </c>
      <c r="O2308" t="s">
        <v>27</v>
      </c>
      <c r="P2308" t="s">
        <v>27</v>
      </c>
      <c r="Q2308" t="s">
        <v>27</v>
      </c>
      <c r="R2308" t="s">
        <v>27</v>
      </c>
      <c r="S2308" t="s">
        <v>40</v>
      </c>
      <c r="T2308" t="s">
        <v>146</v>
      </c>
      <c r="U2308" t="s">
        <v>147</v>
      </c>
      <c r="V2308" t="s">
        <v>27</v>
      </c>
      <c r="W2308" t="s">
        <v>43</v>
      </c>
      <c r="X2308" t="s">
        <v>27</v>
      </c>
      <c r="Y2308" t="s">
        <v>27</v>
      </c>
      <c r="Z2308" t="s">
        <v>44</v>
      </c>
      <c r="AA2308" t="s">
        <v>27</v>
      </c>
      <c r="AB2308" s="3" t="s">
        <v>246</v>
      </c>
    </row>
    <row r="2309" spans="1:28" x14ac:dyDescent="0.25">
      <c r="A2309" s="3">
        <v>89277</v>
      </c>
      <c r="B2309" t="s">
        <v>13883</v>
      </c>
      <c r="C2309" t="s">
        <v>27</v>
      </c>
      <c r="D2309" s="3">
        <v>11</v>
      </c>
      <c r="E2309" t="s">
        <v>13773</v>
      </c>
      <c r="F2309" t="s">
        <v>13884</v>
      </c>
      <c r="G2309" t="s">
        <v>13885</v>
      </c>
      <c r="H2309" t="s">
        <v>7866</v>
      </c>
      <c r="I2309" t="s">
        <v>13886</v>
      </c>
      <c r="J2309" t="s">
        <v>13883</v>
      </c>
      <c r="K2309" t="s">
        <v>13887</v>
      </c>
      <c r="L2309" t="s">
        <v>117</v>
      </c>
      <c r="M2309" t="s">
        <v>243</v>
      </c>
      <c r="N2309" t="s">
        <v>244</v>
      </c>
      <c r="O2309" t="s">
        <v>13888</v>
      </c>
      <c r="P2309" t="s">
        <v>27</v>
      </c>
      <c r="Q2309" t="s">
        <v>57</v>
      </c>
      <c r="R2309" t="s">
        <v>58</v>
      </c>
      <c r="S2309" t="s">
        <v>260</v>
      </c>
      <c r="T2309" t="s">
        <v>1599</v>
      </c>
      <c r="U2309" t="s">
        <v>1600</v>
      </c>
      <c r="V2309" t="s">
        <v>27</v>
      </c>
      <c r="W2309" t="s">
        <v>43</v>
      </c>
      <c r="X2309" t="s">
        <v>13889</v>
      </c>
      <c r="Y2309" t="s">
        <v>27</v>
      </c>
      <c r="Z2309" t="s">
        <v>44</v>
      </c>
      <c r="AA2309" t="s">
        <v>27</v>
      </c>
      <c r="AB2309" s="3" t="s">
        <v>13890</v>
      </c>
    </row>
    <row r="2310" spans="1:28" x14ac:dyDescent="0.25">
      <c r="A2310" s="3">
        <v>89278</v>
      </c>
      <c r="B2310" t="s">
        <v>13891</v>
      </c>
      <c r="C2310" t="s">
        <v>27</v>
      </c>
      <c r="D2310" s="3">
        <v>11</v>
      </c>
      <c r="E2310" t="s">
        <v>13773</v>
      </c>
      <c r="F2310" t="s">
        <v>2729</v>
      </c>
      <c r="G2310" t="s">
        <v>13892</v>
      </c>
      <c r="H2310" t="s">
        <v>7873</v>
      </c>
      <c r="I2310" t="s">
        <v>13893</v>
      </c>
      <c r="J2310" t="s">
        <v>13891</v>
      </c>
      <c r="K2310" t="s">
        <v>13894</v>
      </c>
      <c r="L2310" t="s">
        <v>37</v>
      </c>
      <c r="M2310" t="s">
        <v>38</v>
      </c>
      <c r="N2310" t="s">
        <v>39</v>
      </c>
      <c r="O2310" t="s">
        <v>27</v>
      </c>
      <c r="P2310" t="s">
        <v>27</v>
      </c>
      <c r="Q2310" t="s">
        <v>27</v>
      </c>
      <c r="R2310" t="s">
        <v>27</v>
      </c>
      <c r="S2310" t="s">
        <v>40</v>
      </c>
      <c r="T2310" t="s">
        <v>41</v>
      </c>
      <c r="U2310" t="s">
        <v>42</v>
      </c>
      <c r="V2310" t="s">
        <v>27</v>
      </c>
      <c r="W2310" t="s">
        <v>43</v>
      </c>
      <c r="X2310" t="s">
        <v>27</v>
      </c>
      <c r="Y2310" t="s">
        <v>27</v>
      </c>
      <c r="Z2310" t="s">
        <v>44</v>
      </c>
      <c r="AA2310" t="s">
        <v>27</v>
      </c>
      <c r="AB2310" s="3" t="s">
        <v>13895</v>
      </c>
    </row>
    <row r="2311" spans="1:28" x14ac:dyDescent="0.25">
      <c r="A2311" s="3">
        <v>89279</v>
      </c>
      <c r="B2311" t="s">
        <v>13896</v>
      </c>
      <c r="C2311" t="s">
        <v>27</v>
      </c>
      <c r="D2311" s="3">
        <v>11</v>
      </c>
      <c r="E2311" t="s">
        <v>13773</v>
      </c>
      <c r="F2311" t="s">
        <v>2729</v>
      </c>
      <c r="G2311" t="s">
        <v>13897</v>
      </c>
      <c r="H2311" t="s">
        <v>7879</v>
      </c>
      <c r="I2311" t="s">
        <v>13898</v>
      </c>
      <c r="J2311" t="s">
        <v>13896</v>
      </c>
      <c r="K2311" t="s">
        <v>13899</v>
      </c>
      <c r="L2311" t="s">
        <v>100</v>
      </c>
      <c r="M2311" t="s">
        <v>101</v>
      </c>
      <c r="N2311" t="s">
        <v>102</v>
      </c>
      <c r="O2311" t="s">
        <v>27</v>
      </c>
      <c r="P2311" t="s">
        <v>27</v>
      </c>
      <c r="Q2311" t="s">
        <v>27</v>
      </c>
      <c r="R2311" t="s">
        <v>27</v>
      </c>
      <c r="S2311" t="s">
        <v>40</v>
      </c>
      <c r="T2311" t="s">
        <v>864</v>
      </c>
      <c r="U2311" t="s">
        <v>865</v>
      </c>
      <c r="V2311" t="s">
        <v>27</v>
      </c>
      <c r="W2311" t="s">
        <v>43</v>
      </c>
      <c r="X2311" t="s">
        <v>27</v>
      </c>
      <c r="Y2311" t="s">
        <v>27</v>
      </c>
      <c r="Z2311" t="s">
        <v>44</v>
      </c>
      <c r="AA2311" t="s">
        <v>27</v>
      </c>
      <c r="AB2311" s="3" t="s">
        <v>13900</v>
      </c>
    </row>
    <row r="2312" spans="1:28" x14ac:dyDescent="0.25">
      <c r="A2312" s="3">
        <v>89280</v>
      </c>
      <c r="B2312" t="s">
        <v>13901</v>
      </c>
      <c r="C2312" t="s">
        <v>27</v>
      </c>
      <c r="D2312" s="3">
        <v>11</v>
      </c>
      <c r="E2312" t="s">
        <v>13773</v>
      </c>
      <c r="F2312" t="s">
        <v>2729</v>
      </c>
      <c r="G2312" t="s">
        <v>13902</v>
      </c>
      <c r="H2312" t="s">
        <v>7885</v>
      </c>
      <c r="I2312" t="s">
        <v>13903</v>
      </c>
      <c r="J2312" t="s">
        <v>13901</v>
      </c>
      <c r="K2312" t="s">
        <v>13904</v>
      </c>
      <c r="L2312" t="s">
        <v>37</v>
      </c>
      <c r="M2312" t="s">
        <v>38</v>
      </c>
      <c r="N2312" t="s">
        <v>39</v>
      </c>
      <c r="O2312" t="s">
        <v>27</v>
      </c>
      <c r="P2312" t="s">
        <v>27</v>
      </c>
      <c r="Q2312" t="s">
        <v>27</v>
      </c>
      <c r="R2312" t="s">
        <v>27</v>
      </c>
      <c r="S2312" t="s">
        <v>40</v>
      </c>
      <c r="T2312" t="s">
        <v>41</v>
      </c>
      <c r="U2312" t="s">
        <v>42</v>
      </c>
      <c r="V2312" t="s">
        <v>27</v>
      </c>
      <c r="W2312" t="s">
        <v>43</v>
      </c>
      <c r="X2312" t="s">
        <v>27</v>
      </c>
      <c r="Y2312" t="s">
        <v>27</v>
      </c>
      <c r="Z2312" t="s">
        <v>44</v>
      </c>
      <c r="AA2312" t="s">
        <v>27</v>
      </c>
      <c r="AB2312" s="3" t="s">
        <v>13905</v>
      </c>
    </row>
    <row r="2313" spans="1:28" x14ac:dyDescent="0.25">
      <c r="A2313" s="3">
        <v>89281</v>
      </c>
      <c r="B2313" t="s">
        <v>13906</v>
      </c>
      <c r="C2313" t="s">
        <v>27</v>
      </c>
      <c r="D2313" s="3">
        <v>11</v>
      </c>
      <c r="E2313" t="s">
        <v>13773</v>
      </c>
      <c r="F2313" t="s">
        <v>2793</v>
      </c>
      <c r="G2313" t="s">
        <v>13907</v>
      </c>
      <c r="H2313" t="s">
        <v>7892</v>
      </c>
      <c r="I2313" t="s">
        <v>13908</v>
      </c>
      <c r="J2313" t="s">
        <v>13906</v>
      </c>
      <c r="K2313" t="s">
        <v>13909</v>
      </c>
      <c r="L2313" t="s">
        <v>53</v>
      </c>
      <c r="M2313" t="s">
        <v>54</v>
      </c>
      <c r="N2313" t="s">
        <v>55</v>
      </c>
      <c r="O2313" t="s">
        <v>27</v>
      </c>
      <c r="P2313" t="s">
        <v>27</v>
      </c>
      <c r="Q2313" t="s">
        <v>27</v>
      </c>
      <c r="R2313" t="s">
        <v>27</v>
      </c>
      <c r="S2313" t="s">
        <v>40</v>
      </c>
      <c r="T2313" t="s">
        <v>104</v>
      </c>
      <c r="U2313" t="s">
        <v>105</v>
      </c>
      <c r="V2313" t="s">
        <v>27</v>
      </c>
      <c r="W2313" t="s">
        <v>43</v>
      </c>
      <c r="X2313" t="s">
        <v>27</v>
      </c>
      <c r="Y2313" t="s">
        <v>27</v>
      </c>
      <c r="Z2313" t="s">
        <v>44</v>
      </c>
      <c r="AA2313" t="s">
        <v>27</v>
      </c>
      <c r="AB2313" s="3" t="s">
        <v>246</v>
      </c>
    </row>
    <row r="2314" spans="1:28" x14ac:dyDescent="0.25">
      <c r="A2314" s="3">
        <v>89282</v>
      </c>
      <c r="B2314" t="s">
        <v>13910</v>
      </c>
      <c r="C2314" t="s">
        <v>27</v>
      </c>
      <c r="D2314" s="3">
        <v>11</v>
      </c>
      <c r="E2314" t="s">
        <v>13911</v>
      </c>
      <c r="F2314" t="s">
        <v>2848</v>
      </c>
      <c r="G2314" t="s">
        <v>13912</v>
      </c>
      <c r="H2314" t="s">
        <v>7898</v>
      </c>
      <c r="I2314" t="s">
        <v>13913</v>
      </c>
      <c r="J2314" t="s">
        <v>13910</v>
      </c>
      <c r="K2314" t="s">
        <v>13914</v>
      </c>
      <c r="L2314" t="s">
        <v>37</v>
      </c>
      <c r="M2314" t="s">
        <v>38</v>
      </c>
      <c r="N2314" t="s">
        <v>39</v>
      </c>
      <c r="O2314" t="s">
        <v>27</v>
      </c>
      <c r="P2314" t="s">
        <v>27</v>
      </c>
      <c r="Q2314" t="s">
        <v>27</v>
      </c>
      <c r="R2314" t="s">
        <v>27</v>
      </c>
      <c r="S2314" t="s">
        <v>40</v>
      </c>
      <c r="T2314" t="s">
        <v>146</v>
      </c>
      <c r="U2314" t="s">
        <v>147</v>
      </c>
      <c r="V2314" t="s">
        <v>27</v>
      </c>
      <c r="W2314" t="s">
        <v>43</v>
      </c>
      <c r="X2314" t="s">
        <v>27</v>
      </c>
      <c r="Y2314" t="s">
        <v>27</v>
      </c>
      <c r="Z2314" t="s">
        <v>44</v>
      </c>
      <c r="AA2314" t="s">
        <v>27</v>
      </c>
      <c r="AB2314" s="3" t="s">
        <v>13915</v>
      </c>
    </row>
    <row r="2315" spans="1:28" x14ac:dyDescent="0.25">
      <c r="A2315" s="3">
        <v>89283</v>
      </c>
      <c r="B2315" t="s">
        <v>13916</v>
      </c>
      <c r="C2315" t="s">
        <v>64</v>
      </c>
      <c r="D2315" s="3">
        <v>11</v>
      </c>
      <c r="E2315" t="s">
        <v>13911</v>
      </c>
      <c r="F2315" t="s">
        <v>13917</v>
      </c>
      <c r="G2315" t="s">
        <v>13918</v>
      </c>
      <c r="H2315" t="s">
        <v>7905</v>
      </c>
      <c r="I2315" t="s">
        <v>13919</v>
      </c>
      <c r="J2315" t="s">
        <v>13916</v>
      </c>
      <c r="K2315" t="s">
        <v>13920</v>
      </c>
      <c r="L2315" t="s">
        <v>117</v>
      </c>
      <c r="M2315" t="s">
        <v>243</v>
      </c>
      <c r="N2315" t="s">
        <v>244</v>
      </c>
      <c r="O2315" t="s">
        <v>27</v>
      </c>
      <c r="P2315" t="s">
        <v>27</v>
      </c>
      <c r="Q2315" t="s">
        <v>27</v>
      </c>
      <c r="R2315" t="s">
        <v>27</v>
      </c>
      <c r="S2315" t="s">
        <v>59</v>
      </c>
      <c r="T2315" t="s">
        <v>146</v>
      </c>
      <c r="U2315" t="s">
        <v>147</v>
      </c>
      <c r="V2315" t="s">
        <v>27</v>
      </c>
      <c r="W2315" t="s">
        <v>43</v>
      </c>
      <c r="X2315" t="s">
        <v>27</v>
      </c>
      <c r="Y2315" t="s">
        <v>27</v>
      </c>
      <c r="Z2315" t="s">
        <v>44</v>
      </c>
      <c r="AA2315" t="s">
        <v>27</v>
      </c>
      <c r="AB2315" s="3" t="s">
        <v>13921</v>
      </c>
    </row>
    <row r="2316" spans="1:28" x14ac:dyDescent="0.25">
      <c r="A2316" s="3">
        <v>89284</v>
      </c>
      <c r="B2316" t="s">
        <v>13922</v>
      </c>
      <c r="C2316" t="s">
        <v>27</v>
      </c>
      <c r="D2316" s="3">
        <v>11</v>
      </c>
      <c r="E2316" t="s">
        <v>13911</v>
      </c>
      <c r="F2316" t="s">
        <v>2848</v>
      </c>
      <c r="G2316" t="s">
        <v>13923</v>
      </c>
      <c r="H2316" t="s">
        <v>7911</v>
      </c>
      <c r="I2316" t="s">
        <v>13924</v>
      </c>
      <c r="J2316" t="s">
        <v>13922</v>
      </c>
      <c r="K2316" t="s">
        <v>13925</v>
      </c>
      <c r="L2316" t="s">
        <v>37</v>
      </c>
      <c r="M2316" t="s">
        <v>38</v>
      </c>
      <c r="N2316" t="s">
        <v>39</v>
      </c>
      <c r="O2316" t="s">
        <v>13926</v>
      </c>
      <c r="P2316" t="s">
        <v>27</v>
      </c>
      <c r="Q2316" t="s">
        <v>57</v>
      </c>
      <c r="R2316" t="s">
        <v>58</v>
      </c>
      <c r="S2316" t="s">
        <v>40</v>
      </c>
      <c r="T2316" t="s">
        <v>146</v>
      </c>
      <c r="U2316" t="s">
        <v>147</v>
      </c>
      <c r="V2316" t="s">
        <v>27</v>
      </c>
      <c r="W2316" t="s">
        <v>43</v>
      </c>
      <c r="X2316" t="s">
        <v>27</v>
      </c>
      <c r="Y2316" t="s">
        <v>27</v>
      </c>
      <c r="Z2316" t="s">
        <v>44</v>
      </c>
      <c r="AA2316" t="s">
        <v>27</v>
      </c>
      <c r="AB2316" s="3" t="s">
        <v>13927</v>
      </c>
    </row>
    <row r="2317" spans="1:28" x14ac:dyDescent="0.25">
      <c r="A2317" s="3">
        <v>89285</v>
      </c>
      <c r="B2317" t="s">
        <v>13928</v>
      </c>
      <c r="C2317" t="s">
        <v>27</v>
      </c>
      <c r="D2317" s="3">
        <v>11</v>
      </c>
      <c r="E2317" t="s">
        <v>13911</v>
      </c>
      <c r="F2317" t="s">
        <v>2884</v>
      </c>
      <c r="G2317" t="s">
        <v>13929</v>
      </c>
      <c r="H2317" t="s">
        <v>7919</v>
      </c>
      <c r="I2317" t="s">
        <v>13930</v>
      </c>
      <c r="J2317" t="s">
        <v>13928</v>
      </c>
      <c r="K2317" t="s">
        <v>13931</v>
      </c>
      <c r="L2317" t="s">
        <v>53</v>
      </c>
      <c r="M2317" t="s">
        <v>54</v>
      </c>
      <c r="N2317" t="s">
        <v>55</v>
      </c>
      <c r="O2317" t="s">
        <v>27</v>
      </c>
      <c r="P2317" t="s">
        <v>27</v>
      </c>
      <c r="Q2317" t="s">
        <v>27</v>
      </c>
      <c r="R2317" t="s">
        <v>27</v>
      </c>
      <c r="S2317" t="s">
        <v>40</v>
      </c>
      <c r="T2317" t="s">
        <v>146</v>
      </c>
      <c r="U2317" t="s">
        <v>147</v>
      </c>
      <c r="V2317" t="s">
        <v>27</v>
      </c>
      <c r="W2317" t="s">
        <v>43</v>
      </c>
      <c r="X2317" t="s">
        <v>27</v>
      </c>
      <c r="Y2317" t="s">
        <v>27</v>
      </c>
      <c r="Z2317" t="s">
        <v>44</v>
      </c>
      <c r="AA2317" t="s">
        <v>27</v>
      </c>
      <c r="AB2317" s="3" t="s">
        <v>246</v>
      </c>
    </row>
    <row r="2318" spans="1:28" x14ac:dyDescent="0.25">
      <c r="A2318" s="3">
        <v>89286</v>
      </c>
      <c r="B2318" t="s">
        <v>13932</v>
      </c>
      <c r="C2318" t="s">
        <v>27</v>
      </c>
      <c r="D2318" s="3">
        <v>11</v>
      </c>
      <c r="E2318" t="s">
        <v>13911</v>
      </c>
      <c r="F2318" t="s">
        <v>2884</v>
      </c>
      <c r="G2318" t="s">
        <v>408</v>
      </c>
      <c r="H2318" t="s">
        <v>7925</v>
      </c>
      <c r="I2318" t="s">
        <v>13933</v>
      </c>
      <c r="J2318" t="s">
        <v>13932</v>
      </c>
      <c r="K2318" t="s">
        <v>13934</v>
      </c>
      <c r="L2318" t="s">
        <v>100</v>
      </c>
      <c r="M2318" t="s">
        <v>101</v>
      </c>
      <c r="N2318" t="s">
        <v>102</v>
      </c>
      <c r="O2318" t="s">
        <v>27</v>
      </c>
      <c r="P2318" t="s">
        <v>27</v>
      </c>
      <c r="Q2318" t="s">
        <v>27</v>
      </c>
      <c r="R2318" t="s">
        <v>27</v>
      </c>
      <c r="S2318" t="s">
        <v>40</v>
      </c>
      <c r="T2318" t="s">
        <v>146</v>
      </c>
      <c r="U2318" t="s">
        <v>147</v>
      </c>
      <c r="V2318" t="s">
        <v>27</v>
      </c>
      <c r="W2318" t="s">
        <v>43</v>
      </c>
      <c r="X2318" t="s">
        <v>27</v>
      </c>
      <c r="Y2318" t="s">
        <v>27</v>
      </c>
      <c r="Z2318" t="s">
        <v>44</v>
      </c>
      <c r="AA2318" t="s">
        <v>27</v>
      </c>
      <c r="AB2318" s="3" t="s">
        <v>13935</v>
      </c>
    </row>
    <row r="2319" spans="1:28" x14ac:dyDescent="0.25">
      <c r="A2319" s="3">
        <v>89287</v>
      </c>
      <c r="B2319" t="s">
        <v>13936</v>
      </c>
      <c r="C2319" t="s">
        <v>27</v>
      </c>
      <c r="D2319" s="3">
        <v>11</v>
      </c>
      <c r="E2319" t="s">
        <v>13911</v>
      </c>
      <c r="F2319" t="s">
        <v>2884</v>
      </c>
      <c r="G2319" t="s">
        <v>13937</v>
      </c>
      <c r="H2319" t="s">
        <v>7932</v>
      </c>
      <c r="I2319" t="s">
        <v>13938</v>
      </c>
      <c r="J2319" t="s">
        <v>13936</v>
      </c>
      <c r="K2319" t="s">
        <v>13939</v>
      </c>
      <c r="L2319" t="s">
        <v>100</v>
      </c>
      <c r="M2319" t="s">
        <v>101</v>
      </c>
      <c r="N2319" t="s">
        <v>102</v>
      </c>
      <c r="O2319" t="s">
        <v>27</v>
      </c>
      <c r="P2319" t="s">
        <v>27</v>
      </c>
      <c r="Q2319" t="s">
        <v>27</v>
      </c>
      <c r="R2319" t="s">
        <v>27</v>
      </c>
      <c r="S2319" t="s">
        <v>40</v>
      </c>
      <c r="T2319" t="s">
        <v>146</v>
      </c>
      <c r="U2319" t="s">
        <v>147</v>
      </c>
      <c r="V2319" t="s">
        <v>27</v>
      </c>
      <c r="W2319" t="s">
        <v>43</v>
      </c>
      <c r="X2319" t="s">
        <v>27</v>
      </c>
      <c r="Y2319" t="s">
        <v>27</v>
      </c>
      <c r="Z2319" t="s">
        <v>44</v>
      </c>
      <c r="AA2319" t="s">
        <v>27</v>
      </c>
      <c r="AB2319" s="3" t="s">
        <v>1587</v>
      </c>
    </row>
    <row r="2320" spans="1:28" x14ac:dyDescent="0.25">
      <c r="A2320" s="3">
        <v>89288</v>
      </c>
      <c r="B2320" t="s">
        <v>13940</v>
      </c>
      <c r="C2320" t="s">
        <v>27</v>
      </c>
      <c r="D2320" s="3">
        <v>11</v>
      </c>
      <c r="E2320" t="s">
        <v>13911</v>
      </c>
      <c r="F2320" t="s">
        <v>2884</v>
      </c>
      <c r="G2320" t="s">
        <v>13941</v>
      </c>
      <c r="H2320" t="s">
        <v>7937</v>
      </c>
      <c r="I2320" t="s">
        <v>13942</v>
      </c>
      <c r="J2320" t="s">
        <v>13940</v>
      </c>
      <c r="K2320" t="s">
        <v>13943</v>
      </c>
      <c r="L2320" t="s">
        <v>37</v>
      </c>
      <c r="M2320" t="s">
        <v>38</v>
      </c>
      <c r="N2320" t="s">
        <v>39</v>
      </c>
      <c r="O2320" t="s">
        <v>27</v>
      </c>
      <c r="P2320" t="s">
        <v>27</v>
      </c>
      <c r="Q2320" t="s">
        <v>27</v>
      </c>
      <c r="R2320" t="s">
        <v>27</v>
      </c>
      <c r="S2320" t="s">
        <v>40</v>
      </c>
      <c r="T2320" t="s">
        <v>104</v>
      </c>
      <c r="U2320" t="s">
        <v>105</v>
      </c>
      <c r="V2320" t="s">
        <v>27</v>
      </c>
      <c r="W2320" t="s">
        <v>43</v>
      </c>
      <c r="X2320" t="s">
        <v>27</v>
      </c>
      <c r="Y2320" t="s">
        <v>27</v>
      </c>
      <c r="Z2320" t="s">
        <v>44</v>
      </c>
      <c r="AA2320" t="s">
        <v>27</v>
      </c>
      <c r="AB2320" s="3" t="s">
        <v>13944</v>
      </c>
    </row>
    <row r="2321" spans="1:28" x14ac:dyDescent="0.25">
      <c r="A2321" s="3">
        <v>89289</v>
      </c>
      <c r="B2321" t="s">
        <v>13945</v>
      </c>
      <c r="C2321" t="s">
        <v>27</v>
      </c>
      <c r="D2321" s="3">
        <v>11</v>
      </c>
      <c r="E2321" t="s">
        <v>3653</v>
      </c>
      <c r="F2321" t="s">
        <v>13946</v>
      </c>
      <c r="G2321" t="s">
        <v>13947</v>
      </c>
      <c r="H2321" t="s">
        <v>7942</v>
      </c>
      <c r="I2321" t="s">
        <v>13948</v>
      </c>
      <c r="J2321" t="s">
        <v>13945</v>
      </c>
      <c r="K2321" t="s">
        <v>13949</v>
      </c>
      <c r="L2321" t="s">
        <v>100</v>
      </c>
      <c r="M2321" t="s">
        <v>101</v>
      </c>
      <c r="N2321" t="s">
        <v>102</v>
      </c>
      <c r="O2321" t="s">
        <v>13950</v>
      </c>
      <c r="P2321" t="s">
        <v>27</v>
      </c>
      <c r="Q2321" t="s">
        <v>57</v>
      </c>
      <c r="R2321" t="s">
        <v>58</v>
      </c>
      <c r="S2321" t="s">
        <v>40</v>
      </c>
      <c r="T2321" t="s">
        <v>146</v>
      </c>
      <c r="U2321" t="s">
        <v>147</v>
      </c>
      <c r="V2321" t="s">
        <v>27</v>
      </c>
      <c r="W2321" t="s">
        <v>43</v>
      </c>
      <c r="X2321" t="s">
        <v>27</v>
      </c>
      <c r="Y2321" t="s">
        <v>27</v>
      </c>
      <c r="Z2321" t="s">
        <v>44</v>
      </c>
      <c r="AA2321" t="s">
        <v>27</v>
      </c>
      <c r="AB2321" s="3" t="s">
        <v>1895</v>
      </c>
    </row>
    <row r="2322" spans="1:28" x14ac:dyDescent="0.25">
      <c r="A2322" s="3">
        <v>89290</v>
      </c>
      <c r="B2322" t="s">
        <v>13951</v>
      </c>
      <c r="C2322" t="s">
        <v>27</v>
      </c>
      <c r="D2322" s="3">
        <v>11</v>
      </c>
      <c r="E2322" t="s">
        <v>13911</v>
      </c>
      <c r="F2322" t="s">
        <v>2942</v>
      </c>
      <c r="G2322" t="s">
        <v>13952</v>
      </c>
      <c r="H2322" t="s">
        <v>7949</v>
      </c>
      <c r="I2322" t="s">
        <v>13953</v>
      </c>
      <c r="J2322" t="s">
        <v>13951</v>
      </c>
      <c r="K2322" t="s">
        <v>13954</v>
      </c>
      <c r="L2322" t="s">
        <v>37</v>
      </c>
      <c r="M2322" t="s">
        <v>38</v>
      </c>
      <c r="N2322" t="s">
        <v>39</v>
      </c>
      <c r="O2322" t="s">
        <v>27</v>
      </c>
      <c r="P2322" t="s">
        <v>27</v>
      </c>
      <c r="Q2322" t="s">
        <v>27</v>
      </c>
      <c r="R2322" t="s">
        <v>27</v>
      </c>
      <c r="S2322" t="s">
        <v>40</v>
      </c>
      <c r="T2322" t="s">
        <v>41</v>
      </c>
      <c r="U2322" t="s">
        <v>42</v>
      </c>
      <c r="V2322" t="s">
        <v>27</v>
      </c>
      <c r="W2322" t="s">
        <v>43</v>
      </c>
      <c r="X2322" t="s">
        <v>27</v>
      </c>
      <c r="Y2322" t="s">
        <v>27</v>
      </c>
      <c r="Z2322" t="s">
        <v>44</v>
      </c>
      <c r="AA2322" t="s">
        <v>27</v>
      </c>
      <c r="AB2322" s="3" t="s">
        <v>13955</v>
      </c>
    </row>
    <row r="2323" spans="1:28" x14ac:dyDescent="0.25">
      <c r="A2323" s="3">
        <v>89291</v>
      </c>
      <c r="B2323" t="s">
        <v>13956</v>
      </c>
      <c r="C2323" t="s">
        <v>27</v>
      </c>
      <c r="D2323" s="3">
        <v>11</v>
      </c>
      <c r="E2323" t="s">
        <v>13911</v>
      </c>
      <c r="F2323" t="s">
        <v>2942</v>
      </c>
      <c r="G2323" t="s">
        <v>415</v>
      </c>
      <c r="H2323" t="s">
        <v>7955</v>
      </c>
      <c r="I2323" t="s">
        <v>13957</v>
      </c>
      <c r="J2323" t="s">
        <v>13956</v>
      </c>
      <c r="K2323" t="s">
        <v>13958</v>
      </c>
      <c r="L2323" t="s">
        <v>37</v>
      </c>
      <c r="M2323" t="s">
        <v>38</v>
      </c>
      <c r="N2323" t="s">
        <v>39</v>
      </c>
      <c r="O2323" t="s">
        <v>27</v>
      </c>
      <c r="P2323" t="s">
        <v>27</v>
      </c>
      <c r="Q2323" t="s">
        <v>27</v>
      </c>
      <c r="R2323" t="s">
        <v>27</v>
      </c>
      <c r="S2323" t="s">
        <v>40</v>
      </c>
      <c r="T2323" t="s">
        <v>146</v>
      </c>
      <c r="U2323" t="s">
        <v>147</v>
      </c>
      <c r="V2323" t="s">
        <v>27</v>
      </c>
      <c r="W2323" t="s">
        <v>43</v>
      </c>
      <c r="X2323" t="s">
        <v>27</v>
      </c>
      <c r="Y2323" t="s">
        <v>27</v>
      </c>
      <c r="Z2323" t="s">
        <v>44</v>
      </c>
      <c r="AA2323" t="s">
        <v>27</v>
      </c>
      <c r="AB2323" s="3" t="s">
        <v>246</v>
      </c>
    </row>
    <row r="2324" spans="1:28" x14ac:dyDescent="0.25">
      <c r="A2324" s="3">
        <v>89292</v>
      </c>
      <c r="B2324" t="s">
        <v>13960</v>
      </c>
      <c r="C2324" t="s">
        <v>27</v>
      </c>
      <c r="D2324" s="3">
        <v>11</v>
      </c>
      <c r="E2324" t="s">
        <v>13911</v>
      </c>
      <c r="F2324" t="s">
        <v>12229</v>
      </c>
      <c r="G2324" t="s">
        <v>13961</v>
      </c>
      <c r="H2324" t="s">
        <v>7961</v>
      </c>
      <c r="I2324" t="s">
        <v>13962</v>
      </c>
      <c r="J2324" t="s">
        <v>13960</v>
      </c>
      <c r="K2324" t="s">
        <v>13963</v>
      </c>
      <c r="L2324" t="s">
        <v>100</v>
      </c>
      <c r="M2324" t="s">
        <v>101</v>
      </c>
      <c r="N2324" t="s">
        <v>102</v>
      </c>
      <c r="O2324" t="s">
        <v>27</v>
      </c>
      <c r="P2324" t="s">
        <v>27</v>
      </c>
      <c r="Q2324" t="s">
        <v>27</v>
      </c>
      <c r="R2324" t="s">
        <v>27</v>
      </c>
      <c r="S2324" t="s">
        <v>40</v>
      </c>
      <c r="T2324" t="s">
        <v>104</v>
      </c>
      <c r="U2324" t="s">
        <v>105</v>
      </c>
      <c r="V2324" t="s">
        <v>27</v>
      </c>
      <c r="W2324" t="s">
        <v>43</v>
      </c>
      <c r="X2324" t="s">
        <v>27</v>
      </c>
      <c r="Y2324" t="s">
        <v>27</v>
      </c>
      <c r="Z2324" t="s">
        <v>44</v>
      </c>
      <c r="AA2324" t="s">
        <v>27</v>
      </c>
      <c r="AB2324" s="3" t="s">
        <v>13964</v>
      </c>
    </row>
    <row r="2325" spans="1:28" x14ac:dyDescent="0.25">
      <c r="A2325" s="3">
        <v>89293</v>
      </c>
      <c r="B2325" t="s">
        <v>13965</v>
      </c>
      <c r="C2325" t="s">
        <v>27</v>
      </c>
      <c r="D2325" s="3">
        <v>11</v>
      </c>
      <c r="E2325" t="s">
        <v>13911</v>
      </c>
      <c r="F2325" t="s">
        <v>2977</v>
      </c>
      <c r="G2325" t="s">
        <v>13966</v>
      </c>
      <c r="H2325" t="s">
        <v>7968</v>
      </c>
      <c r="I2325" t="s">
        <v>13967</v>
      </c>
      <c r="J2325" t="s">
        <v>13965</v>
      </c>
      <c r="K2325" t="s">
        <v>13968</v>
      </c>
      <c r="L2325" t="s">
        <v>37</v>
      </c>
      <c r="M2325" t="s">
        <v>38</v>
      </c>
      <c r="N2325" t="s">
        <v>39</v>
      </c>
      <c r="O2325" t="s">
        <v>27</v>
      </c>
      <c r="P2325" t="s">
        <v>27</v>
      </c>
      <c r="Q2325" t="s">
        <v>27</v>
      </c>
      <c r="R2325" t="s">
        <v>27</v>
      </c>
      <c r="S2325" t="s">
        <v>40</v>
      </c>
      <c r="T2325" t="s">
        <v>146</v>
      </c>
      <c r="U2325" t="s">
        <v>147</v>
      </c>
      <c r="V2325" t="s">
        <v>27</v>
      </c>
      <c r="W2325" t="s">
        <v>43</v>
      </c>
      <c r="X2325" t="s">
        <v>27</v>
      </c>
      <c r="Y2325" t="s">
        <v>27</v>
      </c>
      <c r="Z2325" t="s">
        <v>44</v>
      </c>
      <c r="AA2325" t="s">
        <v>27</v>
      </c>
      <c r="AB2325" s="3" t="s">
        <v>246</v>
      </c>
    </row>
    <row r="2326" spans="1:28" x14ac:dyDescent="0.25">
      <c r="A2326" s="3">
        <v>89294</v>
      </c>
      <c r="B2326" t="s">
        <v>13969</v>
      </c>
      <c r="C2326" t="s">
        <v>27</v>
      </c>
      <c r="D2326" s="3">
        <v>11</v>
      </c>
      <c r="E2326" t="s">
        <v>13911</v>
      </c>
      <c r="F2326" t="s">
        <v>2977</v>
      </c>
      <c r="G2326" t="s">
        <v>422</v>
      </c>
      <c r="H2326" t="s">
        <v>7975</v>
      </c>
      <c r="I2326" t="s">
        <v>13970</v>
      </c>
      <c r="J2326" t="s">
        <v>13969</v>
      </c>
      <c r="K2326" t="s">
        <v>13971</v>
      </c>
      <c r="L2326" t="s">
        <v>37</v>
      </c>
      <c r="M2326" t="s">
        <v>38</v>
      </c>
      <c r="N2326" t="s">
        <v>39</v>
      </c>
      <c r="O2326" t="s">
        <v>27</v>
      </c>
      <c r="P2326" t="s">
        <v>27</v>
      </c>
      <c r="Q2326" t="s">
        <v>27</v>
      </c>
      <c r="R2326" t="s">
        <v>27</v>
      </c>
      <c r="S2326" t="s">
        <v>40</v>
      </c>
      <c r="T2326" t="s">
        <v>146</v>
      </c>
      <c r="U2326" t="s">
        <v>147</v>
      </c>
      <c r="V2326" t="s">
        <v>27</v>
      </c>
      <c r="W2326" t="s">
        <v>43</v>
      </c>
      <c r="X2326" t="s">
        <v>27</v>
      </c>
      <c r="Y2326" t="s">
        <v>27</v>
      </c>
      <c r="Z2326" t="s">
        <v>44</v>
      </c>
      <c r="AA2326" t="s">
        <v>27</v>
      </c>
      <c r="AB2326" s="3" t="s">
        <v>246</v>
      </c>
    </row>
    <row r="2327" spans="1:28" x14ac:dyDescent="0.25">
      <c r="A2327" s="3">
        <v>89295</v>
      </c>
      <c r="B2327" t="s">
        <v>13972</v>
      </c>
      <c r="C2327" t="s">
        <v>27</v>
      </c>
      <c r="D2327" s="3">
        <v>11</v>
      </c>
      <c r="E2327" t="s">
        <v>13911</v>
      </c>
      <c r="F2327" t="s">
        <v>2977</v>
      </c>
      <c r="G2327" t="s">
        <v>13973</v>
      </c>
      <c r="H2327" t="s">
        <v>7982</v>
      </c>
      <c r="I2327" t="s">
        <v>13974</v>
      </c>
      <c r="J2327" t="s">
        <v>13972</v>
      </c>
      <c r="K2327" t="s">
        <v>13975</v>
      </c>
      <c r="L2327" t="s">
        <v>37</v>
      </c>
      <c r="M2327" t="s">
        <v>38</v>
      </c>
      <c r="N2327" t="s">
        <v>39</v>
      </c>
      <c r="O2327" t="s">
        <v>27</v>
      </c>
      <c r="P2327" t="s">
        <v>27</v>
      </c>
      <c r="Q2327" t="s">
        <v>27</v>
      </c>
      <c r="R2327" t="s">
        <v>27</v>
      </c>
      <c r="S2327" t="s">
        <v>40</v>
      </c>
      <c r="T2327" t="s">
        <v>41</v>
      </c>
      <c r="U2327" t="s">
        <v>42</v>
      </c>
      <c r="V2327" t="s">
        <v>27</v>
      </c>
      <c r="W2327" t="s">
        <v>43</v>
      </c>
      <c r="X2327" t="s">
        <v>27</v>
      </c>
      <c r="Y2327" t="s">
        <v>27</v>
      </c>
      <c r="Z2327" t="s">
        <v>44</v>
      </c>
      <c r="AA2327" t="s">
        <v>27</v>
      </c>
      <c r="AB2327" s="3" t="s">
        <v>13976</v>
      </c>
    </row>
    <row r="2328" spans="1:28" x14ac:dyDescent="0.25">
      <c r="A2328" s="3">
        <v>89296</v>
      </c>
      <c r="B2328" t="s">
        <v>13977</v>
      </c>
      <c r="C2328" t="s">
        <v>27</v>
      </c>
      <c r="D2328" s="3">
        <v>11</v>
      </c>
      <c r="E2328" t="s">
        <v>13911</v>
      </c>
      <c r="F2328" t="s">
        <v>776</v>
      </c>
      <c r="G2328" t="s">
        <v>429</v>
      </c>
      <c r="H2328" t="s">
        <v>8019</v>
      </c>
      <c r="I2328" t="s">
        <v>13978</v>
      </c>
      <c r="J2328" t="s">
        <v>13977</v>
      </c>
      <c r="K2328" t="s">
        <v>13979</v>
      </c>
      <c r="L2328" t="s">
        <v>37</v>
      </c>
      <c r="M2328" t="s">
        <v>38</v>
      </c>
      <c r="N2328" t="s">
        <v>39</v>
      </c>
      <c r="O2328" t="s">
        <v>27</v>
      </c>
      <c r="P2328" t="s">
        <v>27</v>
      </c>
      <c r="Q2328" t="s">
        <v>27</v>
      </c>
      <c r="R2328" t="s">
        <v>27</v>
      </c>
      <c r="S2328" t="s">
        <v>40</v>
      </c>
      <c r="T2328" t="s">
        <v>104</v>
      </c>
      <c r="U2328" t="s">
        <v>105</v>
      </c>
      <c r="V2328" t="s">
        <v>27</v>
      </c>
      <c r="W2328" t="s">
        <v>43</v>
      </c>
      <c r="X2328" t="s">
        <v>27</v>
      </c>
      <c r="Y2328" t="s">
        <v>27</v>
      </c>
      <c r="Z2328" t="s">
        <v>44</v>
      </c>
      <c r="AA2328" t="s">
        <v>27</v>
      </c>
      <c r="AB2328" s="3" t="s">
        <v>13980</v>
      </c>
    </row>
    <row r="2329" spans="1:28" x14ac:dyDescent="0.25">
      <c r="A2329" s="3">
        <v>89297</v>
      </c>
      <c r="B2329" t="s">
        <v>13981</v>
      </c>
      <c r="C2329" t="s">
        <v>27</v>
      </c>
      <c r="D2329" s="3">
        <v>11</v>
      </c>
      <c r="E2329" t="s">
        <v>13911</v>
      </c>
      <c r="F2329" t="s">
        <v>12200</v>
      </c>
      <c r="G2329" t="s">
        <v>13982</v>
      </c>
      <c r="H2329" t="s">
        <v>8024</v>
      </c>
      <c r="I2329" t="s">
        <v>13983</v>
      </c>
      <c r="J2329" t="s">
        <v>13981</v>
      </c>
      <c r="K2329" t="s">
        <v>13984</v>
      </c>
      <c r="L2329" t="s">
        <v>37</v>
      </c>
      <c r="M2329" t="s">
        <v>38</v>
      </c>
      <c r="N2329" t="s">
        <v>39</v>
      </c>
      <c r="O2329" t="s">
        <v>27</v>
      </c>
      <c r="P2329" t="s">
        <v>27</v>
      </c>
      <c r="Q2329" t="s">
        <v>27</v>
      </c>
      <c r="R2329" t="s">
        <v>27</v>
      </c>
      <c r="S2329" t="s">
        <v>40</v>
      </c>
      <c r="T2329" t="s">
        <v>41</v>
      </c>
      <c r="U2329" t="s">
        <v>42</v>
      </c>
      <c r="V2329" t="s">
        <v>27</v>
      </c>
      <c r="W2329" t="s">
        <v>43</v>
      </c>
      <c r="X2329" t="s">
        <v>27</v>
      </c>
      <c r="Y2329" t="s">
        <v>27</v>
      </c>
      <c r="Z2329" t="s">
        <v>44</v>
      </c>
      <c r="AA2329" t="s">
        <v>27</v>
      </c>
      <c r="AB2329" s="3" t="s">
        <v>13985</v>
      </c>
    </row>
    <row r="2330" spans="1:28" x14ac:dyDescent="0.25">
      <c r="A2330" s="3">
        <v>89298</v>
      </c>
      <c r="B2330" t="s">
        <v>13986</v>
      </c>
      <c r="C2330" t="s">
        <v>27</v>
      </c>
      <c r="D2330" s="3">
        <v>11</v>
      </c>
      <c r="E2330" t="s">
        <v>13911</v>
      </c>
      <c r="F2330" t="s">
        <v>13987</v>
      </c>
      <c r="G2330" t="s">
        <v>13988</v>
      </c>
      <c r="H2330" t="s">
        <v>8030</v>
      </c>
      <c r="I2330" t="s">
        <v>13989</v>
      </c>
      <c r="J2330" t="s">
        <v>13990</v>
      </c>
      <c r="K2330" t="s">
        <v>13991</v>
      </c>
      <c r="L2330" t="s">
        <v>127</v>
      </c>
      <c r="M2330" t="s">
        <v>128</v>
      </c>
      <c r="N2330" t="s">
        <v>129</v>
      </c>
      <c r="O2330" t="s">
        <v>13992</v>
      </c>
      <c r="P2330" t="s">
        <v>27</v>
      </c>
      <c r="Q2330" t="s">
        <v>57</v>
      </c>
      <c r="R2330" t="s">
        <v>58</v>
      </c>
      <c r="S2330" t="s">
        <v>40</v>
      </c>
      <c r="T2330" t="s">
        <v>146</v>
      </c>
      <c r="U2330" t="s">
        <v>147</v>
      </c>
      <c r="V2330" t="s">
        <v>27</v>
      </c>
      <c r="W2330" t="s">
        <v>43</v>
      </c>
      <c r="X2330" t="s">
        <v>27</v>
      </c>
      <c r="Y2330" t="s">
        <v>27</v>
      </c>
      <c r="Z2330" t="s">
        <v>44</v>
      </c>
      <c r="AA2330" t="s">
        <v>27</v>
      </c>
      <c r="AB2330" s="3" t="s">
        <v>13993</v>
      </c>
    </row>
    <row r="2331" spans="1:28" x14ac:dyDescent="0.25">
      <c r="A2331" s="3">
        <v>89299</v>
      </c>
      <c r="B2331" t="s">
        <v>13994</v>
      </c>
      <c r="C2331" t="s">
        <v>27</v>
      </c>
      <c r="D2331" s="3">
        <v>11</v>
      </c>
      <c r="E2331" t="s">
        <v>13911</v>
      </c>
      <c r="F2331" t="s">
        <v>12200</v>
      </c>
      <c r="G2331" t="s">
        <v>13995</v>
      </c>
      <c r="H2331" t="s">
        <v>8038</v>
      </c>
      <c r="I2331" t="s">
        <v>13996</v>
      </c>
      <c r="J2331" t="s">
        <v>13994</v>
      </c>
      <c r="K2331" t="s">
        <v>13997</v>
      </c>
      <c r="L2331" t="s">
        <v>37</v>
      </c>
      <c r="M2331" t="s">
        <v>38</v>
      </c>
      <c r="N2331" t="s">
        <v>39</v>
      </c>
      <c r="O2331" t="s">
        <v>27</v>
      </c>
      <c r="P2331" t="s">
        <v>27</v>
      </c>
      <c r="Q2331" t="s">
        <v>27</v>
      </c>
      <c r="R2331" t="s">
        <v>27</v>
      </c>
      <c r="S2331" t="s">
        <v>40</v>
      </c>
      <c r="T2331" t="s">
        <v>146</v>
      </c>
      <c r="U2331" t="s">
        <v>147</v>
      </c>
      <c r="V2331" t="s">
        <v>27</v>
      </c>
      <c r="W2331" t="s">
        <v>43</v>
      </c>
      <c r="X2331" t="s">
        <v>27</v>
      </c>
      <c r="Y2331" t="s">
        <v>27</v>
      </c>
      <c r="Z2331" t="s">
        <v>44</v>
      </c>
      <c r="AA2331" t="s">
        <v>27</v>
      </c>
      <c r="AB2331" s="3" t="s">
        <v>246</v>
      </c>
    </row>
    <row r="2332" spans="1:28" x14ac:dyDescent="0.25">
      <c r="A2332" s="3">
        <v>89300</v>
      </c>
      <c r="B2332" t="s">
        <v>13998</v>
      </c>
      <c r="C2332" t="s">
        <v>27</v>
      </c>
      <c r="D2332" s="3">
        <v>11</v>
      </c>
      <c r="E2332" t="s">
        <v>13911</v>
      </c>
      <c r="F2332" t="s">
        <v>12200</v>
      </c>
      <c r="G2332" t="s">
        <v>13999</v>
      </c>
      <c r="H2332" t="s">
        <v>8046</v>
      </c>
      <c r="I2332" t="s">
        <v>14000</v>
      </c>
      <c r="J2332" t="s">
        <v>13998</v>
      </c>
      <c r="K2332" t="s">
        <v>14001</v>
      </c>
      <c r="L2332" t="s">
        <v>37</v>
      </c>
      <c r="M2332" t="s">
        <v>38</v>
      </c>
      <c r="N2332" t="s">
        <v>39</v>
      </c>
      <c r="O2332" t="s">
        <v>27</v>
      </c>
      <c r="P2332" t="s">
        <v>27</v>
      </c>
      <c r="Q2332" t="s">
        <v>27</v>
      </c>
      <c r="R2332" t="s">
        <v>27</v>
      </c>
      <c r="S2332" t="s">
        <v>40</v>
      </c>
      <c r="T2332" t="s">
        <v>41</v>
      </c>
      <c r="U2332" t="s">
        <v>42</v>
      </c>
      <c r="V2332" t="s">
        <v>27</v>
      </c>
      <c r="W2332" t="s">
        <v>43</v>
      </c>
      <c r="X2332" t="s">
        <v>27</v>
      </c>
      <c r="Y2332" t="s">
        <v>27</v>
      </c>
      <c r="Z2332" t="s">
        <v>44</v>
      </c>
      <c r="AA2332" t="s">
        <v>27</v>
      </c>
      <c r="AB2332" s="3" t="s">
        <v>14002</v>
      </c>
    </row>
    <row r="2333" spans="1:28" x14ac:dyDescent="0.25">
      <c r="A2333" s="3">
        <v>89301</v>
      </c>
      <c r="B2333" t="s">
        <v>14003</v>
      </c>
      <c r="C2333" t="s">
        <v>27</v>
      </c>
      <c r="D2333" s="3">
        <v>11</v>
      </c>
      <c r="E2333" t="s">
        <v>13911</v>
      </c>
      <c r="F2333" t="s">
        <v>12200</v>
      </c>
      <c r="G2333" t="s">
        <v>14004</v>
      </c>
      <c r="H2333" t="s">
        <v>8052</v>
      </c>
      <c r="I2333" t="s">
        <v>14005</v>
      </c>
      <c r="J2333" t="s">
        <v>14003</v>
      </c>
      <c r="K2333" t="s">
        <v>14006</v>
      </c>
      <c r="L2333" t="s">
        <v>37</v>
      </c>
      <c r="M2333" t="s">
        <v>38</v>
      </c>
      <c r="N2333" t="s">
        <v>39</v>
      </c>
      <c r="O2333" t="s">
        <v>27</v>
      </c>
      <c r="P2333" t="s">
        <v>27</v>
      </c>
      <c r="Q2333" t="s">
        <v>27</v>
      </c>
      <c r="R2333" t="s">
        <v>27</v>
      </c>
      <c r="S2333" t="s">
        <v>40</v>
      </c>
      <c r="T2333" t="s">
        <v>41</v>
      </c>
      <c r="U2333" t="s">
        <v>42</v>
      </c>
      <c r="V2333" t="s">
        <v>27</v>
      </c>
      <c r="W2333" t="s">
        <v>43</v>
      </c>
      <c r="X2333" t="s">
        <v>27</v>
      </c>
      <c r="Y2333" t="s">
        <v>27</v>
      </c>
      <c r="Z2333" t="s">
        <v>44</v>
      </c>
      <c r="AA2333" t="s">
        <v>27</v>
      </c>
      <c r="AB2333" s="3" t="s">
        <v>14007</v>
      </c>
    </row>
    <row r="2334" spans="1:28" x14ac:dyDescent="0.25">
      <c r="A2334" s="3">
        <v>89302</v>
      </c>
      <c r="B2334" t="s">
        <v>14008</v>
      </c>
      <c r="C2334" t="s">
        <v>27</v>
      </c>
      <c r="D2334" s="3">
        <v>11</v>
      </c>
      <c r="E2334" t="s">
        <v>13911</v>
      </c>
      <c r="F2334" t="s">
        <v>14009</v>
      </c>
      <c r="G2334" t="s">
        <v>439</v>
      </c>
      <c r="H2334" t="s">
        <v>8058</v>
      </c>
      <c r="I2334" t="s">
        <v>14010</v>
      </c>
      <c r="J2334" t="s">
        <v>14008</v>
      </c>
      <c r="K2334" t="s">
        <v>14011</v>
      </c>
      <c r="L2334" t="s">
        <v>117</v>
      </c>
      <c r="M2334" t="s">
        <v>243</v>
      </c>
      <c r="N2334" t="s">
        <v>244</v>
      </c>
      <c r="O2334" t="s">
        <v>27</v>
      </c>
      <c r="P2334" t="s">
        <v>27</v>
      </c>
      <c r="Q2334" t="s">
        <v>27</v>
      </c>
      <c r="R2334" t="s">
        <v>27</v>
      </c>
      <c r="S2334" t="s">
        <v>59</v>
      </c>
      <c r="T2334" t="s">
        <v>41</v>
      </c>
      <c r="U2334" t="s">
        <v>42</v>
      </c>
      <c r="V2334" t="s">
        <v>14012</v>
      </c>
      <c r="W2334" t="s">
        <v>43</v>
      </c>
      <c r="X2334" t="s">
        <v>27</v>
      </c>
      <c r="Y2334" t="s">
        <v>27</v>
      </c>
      <c r="Z2334" t="s">
        <v>44</v>
      </c>
      <c r="AA2334" t="s">
        <v>27</v>
      </c>
      <c r="AB2334" s="3" t="s">
        <v>14013</v>
      </c>
    </row>
    <row r="2335" spans="1:28" x14ac:dyDescent="0.25">
      <c r="A2335" s="3">
        <v>89303</v>
      </c>
      <c r="B2335" t="s">
        <v>14014</v>
      </c>
      <c r="C2335" t="s">
        <v>27</v>
      </c>
      <c r="D2335" s="3">
        <v>11</v>
      </c>
      <c r="E2335" t="s">
        <v>13911</v>
      </c>
      <c r="F2335" t="s">
        <v>12200</v>
      </c>
      <c r="G2335" t="s">
        <v>14015</v>
      </c>
      <c r="H2335" t="s">
        <v>8064</v>
      </c>
      <c r="I2335" t="s">
        <v>14016</v>
      </c>
      <c r="J2335" t="s">
        <v>14014</v>
      </c>
      <c r="K2335" t="s">
        <v>14017</v>
      </c>
      <c r="L2335" t="s">
        <v>37</v>
      </c>
      <c r="M2335" t="s">
        <v>38</v>
      </c>
      <c r="N2335" t="s">
        <v>39</v>
      </c>
      <c r="O2335" t="s">
        <v>27</v>
      </c>
      <c r="P2335" t="s">
        <v>27</v>
      </c>
      <c r="Q2335" t="s">
        <v>27</v>
      </c>
      <c r="R2335" t="s">
        <v>27</v>
      </c>
      <c r="S2335" t="s">
        <v>40</v>
      </c>
      <c r="T2335" t="s">
        <v>41</v>
      </c>
      <c r="U2335" t="s">
        <v>42</v>
      </c>
      <c r="V2335" t="s">
        <v>27</v>
      </c>
      <c r="W2335" t="s">
        <v>43</v>
      </c>
      <c r="X2335" t="s">
        <v>27</v>
      </c>
      <c r="Y2335" t="s">
        <v>27</v>
      </c>
      <c r="Z2335" t="s">
        <v>44</v>
      </c>
      <c r="AA2335" t="s">
        <v>27</v>
      </c>
      <c r="AB2335" s="3" t="s">
        <v>14018</v>
      </c>
    </row>
    <row r="2336" spans="1:28" x14ac:dyDescent="0.25">
      <c r="A2336" s="3">
        <v>89304</v>
      </c>
      <c r="B2336" t="s">
        <v>14019</v>
      </c>
      <c r="C2336" t="s">
        <v>27</v>
      </c>
      <c r="D2336" s="3">
        <v>11</v>
      </c>
      <c r="E2336" t="s">
        <v>13911</v>
      </c>
      <c r="F2336" t="s">
        <v>12200</v>
      </c>
      <c r="G2336" t="s">
        <v>447</v>
      </c>
      <c r="H2336" t="s">
        <v>8070</v>
      </c>
      <c r="I2336" t="s">
        <v>14020</v>
      </c>
      <c r="J2336" t="s">
        <v>14019</v>
      </c>
      <c r="K2336" t="s">
        <v>14021</v>
      </c>
      <c r="L2336" t="s">
        <v>100</v>
      </c>
      <c r="M2336" t="s">
        <v>101</v>
      </c>
      <c r="N2336" t="s">
        <v>102</v>
      </c>
      <c r="O2336" t="s">
        <v>27</v>
      </c>
      <c r="P2336" t="s">
        <v>27</v>
      </c>
      <c r="Q2336" t="s">
        <v>27</v>
      </c>
      <c r="R2336" t="s">
        <v>27</v>
      </c>
      <c r="S2336" t="s">
        <v>40</v>
      </c>
      <c r="T2336" t="s">
        <v>41</v>
      </c>
      <c r="U2336" t="s">
        <v>42</v>
      </c>
      <c r="V2336" t="s">
        <v>27</v>
      </c>
      <c r="W2336" t="s">
        <v>43</v>
      </c>
      <c r="X2336" t="s">
        <v>27</v>
      </c>
      <c r="Y2336" t="s">
        <v>27</v>
      </c>
      <c r="Z2336" t="s">
        <v>44</v>
      </c>
      <c r="AA2336" t="s">
        <v>27</v>
      </c>
      <c r="AB2336" s="3" t="s">
        <v>14022</v>
      </c>
    </row>
    <row r="2337" spans="1:28" x14ac:dyDescent="0.25">
      <c r="A2337" s="3">
        <v>89305</v>
      </c>
      <c r="B2337" t="s">
        <v>14023</v>
      </c>
      <c r="C2337" t="s">
        <v>27</v>
      </c>
      <c r="D2337" s="3">
        <v>11</v>
      </c>
      <c r="E2337" t="s">
        <v>13911</v>
      </c>
      <c r="F2337" t="s">
        <v>14024</v>
      </c>
      <c r="G2337" t="s">
        <v>14025</v>
      </c>
      <c r="H2337" t="s">
        <v>8075</v>
      </c>
      <c r="I2337" t="s">
        <v>14026</v>
      </c>
      <c r="J2337" t="s">
        <v>14023</v>
      </c>
      <c r="K2337" t="s">
        <v>14027</v>
      </c>
      <c r="L2337" t="s">
        <v>53</v>
      </c>
      <c r="M2337" t="s">
        <v>54</v>
      </c>
      <c r="N2337" t="s">
        <v>55</v>
      </c>
      <c r="O2337" t="s">
        <v>27</v>
      </c>
      <c r="P2337" t="s">
        <v>27</v>
      </c>
      <c r="Q2337" t="s">
        <v>27</v>
      </c>
      <c r="R2337" t="s">
        <v>27</v>
      </c>
      <c r="S2337" t="s">
        <v>59</v>
      </c>
      <c r="T2337" t="s">
        <v>146</v>
      </c>
      <c r="U2337" t="s">
        <v>147</v>
      </c>
      <c r="V2337" t="s">
        <v>27</v>
      </c>
      <c r="W2337" t="s">
        <v>43</v>
      </c>
      <c r="X2337" t="s">
        <v>27</v>
      </c>
      <c r="Y2337" t="s">
        <v>27</v>
      </c>
      <c r="Z2337" t="s">
        <v>44</v>
      </c>
      <c r="AA2337" t="s">
        <v>27</v>
      </c>
      <c r="AB2337" s="3" t="s">
        <v>246</v>
      </c>
    </row>
    <row r="2338" spans="1:28" x14ac:dyDescent="0.25">
      <c r="A2338" s="3">
        <v>89306</v>
      </c>
      <c r="B2338" t="s">
        <v>14028</v>
      </c>
      <c r="C2338" t="s">
        <v>27</v>
      </c>
      <c r="D2338" s="3">
        <v>11</v>
      </c>
      <c r="E2338" t="s">
        <v>13911</v>
      </c>
      <c r="F2338" t="s">
        <v>12200</v>
      </c>
      <c r="G2338" t="s">
        <v>14029</v>
      </c>
      <c r="H2338" t="s">
        <v>8080</v>
      </c>
      <c r="I2338" t="s">
        <v>14030</v>
      </c>
      <c r="J2338" t="s">
        <v>14028</v>
      </c>
      <c r="K2338" t="s">
        <v>14031</v>
      </c>
      <c r="L2338" t="s">
        <v>100</v>
      </c>
      <c r="M2338" t="s">
        <v>101</v>
      </c>
      <c r="N2338" t="s">
        <v>102</v>
      </c>
      <c r="O2338" t="s">
        <v>27</v>
      </c>
      <c r="P2338" t="s">
        <v>27</v>
      </c>
      <c r="Q2338" t="s">
        <v>27</v>
      </c>
      <c r="R2338" t="s">
        <v>27</v>
      </c>
      <c r="S2338" t="s">
        <v>40</v>
      </c>
      <c r="T2338" t="s">
        <v>146</v>
      </c>
      <c r="U2338" t="s">
        <v>147</v>
      </c>
      <c r="V2338" t="s">
        <v>27</v>
      </c>
      <c r="W2338" t="s">
        <v>43</v>
      </c>
      <c r="X2338" t="s">
        <v>27</v>
      </c>
      <c r="Y2338" t="s">
        <v>27</v>
      </c>
      <c r="Z2338" t="s">
        <v>44</v>
      </c>
      <c r="AA2338" t="s">
        <v>27</v>
      </c>
      <c r="AB2338" s="3" t="s">
        <v>246</v>
      </c>
    </row>
    <row r="2339" spans="1:28" x14ac:dyDescent="0.25">
      <c r="A2339" s="3">
        <v>89307</v>
      </c>
      <c r="B2339" t="s">
        <v>14032</v>
      </c>
      <c r="C2339" t="s">
        <v>27</v>
      </c>
      <c r="D2339" s="3">
        <v>11</v>
      </c>
      <c r="E2339" t="s">
        <v>14033</v>
      </c>
      <c r="F2339" t="s">
        <v>12200</v>
      </c>
      <c r="G2339" t="s">
        <v>14034</v>
      </c>
      <c r="H2339" t="s">
        <v>8086</v>
      </c>
      <c r="I2339" t="s">
        <v>14035</v>
      </c>
      <c r="J2339" t="s">
        <v>14032</v>
      </c>
      <c r="K2339" t="s">
        <v>14036</v>
      </c>
      <c r="L2339" t="s">
        <v>37</v>
      </c>
      <c r="M2339" t="s">
        <v>38</v>
      </c>
      <c r="N2339" t="s">
        <v>39</v>
      </c>
      <c r="O2339" t="s">
        <v>27</v>
      </c>
      <c r="P2339" t="s">
        <v>27</v>
      </c>
      <c r="Q2339" t="s">
        <v>27</v>
      </c>
      <c r="R2339" t="s">
        <v>27</v>
      </c>
      <c r="S2339" t="s">
        <v>40</v>
      </c>
      <c r="T2339" t="s">
        <v>27</v>
      </c>
      <c r="U2339" t="s">
        <v>27</v>
      </c>
      <c r="V2339" t="s">
        <v>27</v>
      </c>
      <c r="W2339" t="s">
        <v>43</v>
      </c>
      <c r="X2339" t="s">
        <v>27</v>
      </c>
      <c r="Y2339" t="s">
        <v>27</v>
      </c>
      <c r="Z2339" t="s">
        <v>44</v>
      </c>
      <c r="AA2339" t="s">
        <v>27</v>
      </c>
      <c r="AB2339" s="3" t="s">
        <v>246</v>
      </c>
    </row>
    <row r="2340" spans="1:28" x14ac:dyDescent="0.25">
      <c r="A2340" s="3">
        <v>89308</v>
      </c>
      <c r="B2340" t="s">
        <v>14037</v>
      </c>
      <c r="C2340" t="s">
        <v>27</v>
      </c>
      <c r="D2340" s="3">
        <v>11</v>
      </c>
      <c r="E2340" t="s">
        <v>14033</v>
      </c>
      <c r="F2340" t="s">
        <v>12200</v>
      </c>
      <c r="G2340" t="s">
        <v>14038</v>
      </c>
      <c r="H2340" t="s">
        <v>8092</v>
      </c>
      <c r="I2340" t="s">
        <v>14039</v>
      </c>
      <c r="J2340" t="s">
        <v>14037</v>
      </c>
      <c r="K2340" t="s">
        <v>14040</v>
      </c>
      <c r="L2340" t="s">
        <v>37</v>
      </c>
      <c r="M2340" t="s">
        <v>38</v>
      </c>
      <c r="N2340" t="s">
        <v>39</v>
      </c>
      <c r="O2340" t="s">
        <v>27</v>
      </c>
      <c r="P2340" t="s">
        <v>27</v>
      </c>
      <c r="Q2340" t="s">
        <v>27</v>
      </c>
      <c r="R2340" t="s">
        <v>27</v>
      </c>
      <c r="S2340" t="s">
        <v>40</v>
      </c>
      <c r="T2340" t="s">
        <v>41</v>
      </c>
      <c r="U2340" t="s">
        <v>42</v>
      </c>
      <c r="V2340" t="s">
        <v>27</v>
      </c>
      <c r="W2340" t="s">
        <v>43</v>
      </c>
      <c r="X2340" t="s">
        <v>27</v>
      </c>
      <c r="Y2340" t="s">
        <v>27</v>
      </c>
      <c r="Z2340" t="s">
        <v>44</v>
      </c>
      <c r="AA2340" t="s">
        <v>27</v>
      </c>
      <c r="AB2340" s="3" t="s">
        <v>246</v>
      </c>
    </row>
    <row r="2341" spans="1:28" x14ac:dyDescent="0.25">
      <c r="A2341" s="3">
        <v>89309</v>
      </c>
      <c r="B2341" t="s">
        <v>14042</v>
      </c>
      <c r="C2341" t="s">
        <v>27</v>
      </c>
      <c r="D2341" s="3">
        <v>11</v>
      </c>
      <c r="E2341" t="s">
        <v>14033</v>
      </c>
      <c r="F2341" t="s">
        <v>14043</v>
      </c>
      <c r="G2341" t="s">
        <v>455</v>
      </c>
      <c r="H2341" t="s">
        <v>8098</v>
      </c>
      <c r="I2341" t="s">
        <v>14044</v>
      </c>
      <c r="J2341" t="s">
        <v>14042</v>
      </c>
      <c r="K2341" t="s">
        <v>14045</v>
      </c>
      <c r="L2341" t="s">
        <v>100</v>
      </c>
      <c r="M2341" t="s">
        <v>101</v>
      </c>
      <c r="N2341" t="s">
        <v>102</v>
      </c>
      <c r="O2341" t="s">
        <v>14046</v>
      </c>
      <c r="P2341" t="s">
        <v>27</v>
      </c>
      <c r="Q2341" t="s">
        <v>57</v>
      </c>
      <c r="R2341" t="s">
        <v>58</v>
      </c>
      <c r="S2341" t="s">
        <v>40</v>
      </c>
      <c r="T2341" t="s">
        <v>146</v>
      </c>
      <c r="U2341" t="s">
        <v>147</v>
      </c>
      <c r="V2341" t="s">
        <v>27</v>
      </c>
      <c r="W2341" t="s">
        <v>43</v>
      </c>
      <c r="X2341" t="s">
        <v>27</v>
      </c>
      <c r="Y2341" t="s">
        <v>27</v>
      </c>
      <c r="Z2341" t="s">
        <v>44</v>
      </c>
      <c r="AA2341" t="s">
        <v>27</v>
      </c>
      <c r="AB2341" s="3" t="s">
        <v>14047</v>
      </c>
    </row>
    <row r="2342" spans="1:28" x14ac:dyDescent="0.25">
      <c r="A2342" s="3">
        <v>89310</v>
      </c>
      <c r="B2342" t="s">
        <v>14048</v>
      </c>
      <c r="C2342" t="s">
        <v>27</v>
      </c>
      <c r="D2342" s="3">
        <v>11</v>
      </c>
      <c r="E2342" t="s">
        <v>14033</v>
      </c>
      <c r="F2342" t="s">
        <v>12200</v>
      </c>
      <c r="G2342" t="s">
        <v>463</v>
      </c>
      <c r="H2342" t="s">
        <v>8105</v>
      </c>
      <c r="I2342" t="s">
        <v>14049</v>
      </c>
      <c r="J2342" t="s">
        <v>14048</v>
      </c>
      <c r="K2342" t="s">
        <v>14050</v>
      </c>
      <c r="L2342" t="s">
        <v>37</v>
      </c>
      <c r="M2342" t="s">
        <v>38</v>
      </c>
      <c r="N2342" t="s">
        <v>39</v>
      </c>
      <c r="O2342" t="s">
        <v>27</v>
      </c>
      <c r="P2342" t="s">
        <v>27</v>
      </c>
      <c r="Q2342" t="s">
        <v>27</v>
      </c>
      <c r="R2342" t="s">
        <v>27</v>
      </c>
      <c r="S2342" t="s">
        <v>40</v>
      </c>
      <c r="T2342" t="s">
        <v>41</v>
      </c>
      <c r="U2342" t="s">
        <v>42</v>
      </c>
      <c r="V2342" t="s">
        <v>27</v>
      </c>
      <c r="W2342" t="s">
        <v>43</v>
      </c>
      <c r="X2342" t="s">
        <v>27</v>
      </c>
      <c r="Y2342" t="s">
        <v>27</v>
      </c>
      <c r="Z2342" t="s">
        <v>44</v>
      </c>
      <c r="AA2342" t="s">
        <v>27</v>
      </c>
      <c r="AB2342" s="3" t="s">
        <v>246</v>
      </c>
    </row>
    <row r="2343" spans="1:28" x14ac:dyDescent="0.25">
      <c r="A2343" s="3">
        <v>89311</v>
      </c>
      <c r="B2343" t="s">
        <v>14051</v>
      </c>
      <c r="C2343" t="s">
        <v>172</v>
      </c>
      <c r="D2343" s="3">
        <v>11</v>
      </c>
      <c r="E2343" t="s">
        <v>14033</v>
      </c>
      <c r="F2343" t="s">
        <v>12200</v>
      </c>
      <c r="G2343" t="s">
        <v>14052</v>
      </c>
      <c r="H2343" t="s">
        <v>8113</v>
      </c>
      <c r="I2343" t="s">
        <v>14053</v>
      </c>
      <c r="J2343" t="s">
        <v>14051</v>
      </c>
      <c r="K2343" t="s">
        <v>14054</v>
      </c>
      <c r="L2343" t="s">
        <v>100</v>
      </c>
      <c r="M2343" t="s">
        <v>101</v>
      </c>
      <c r="N2343" t="s">
        <v>102</v>
      </c>
      <c r="O2343" t="s">
        <v>27</v>
      </c>
      <c r="P2343" t="s">
        <v>27</v>
      </c>
      <c r="Q2343" t="s">
        <v>27</v>
      </c>
      <c r="R2343" t="s">
        <v>27</v>
      </c>
      <c r="S2343" t="s">
        <v>40</v>
      </c>
      <c r="T2343" t="s">
        <v>146</v>
      </c>
      <c r="U2343" t="s">
        <v>147</v>
      </c>
      <c r="V2343" t="s">
        <v>27</v>
      </c>
      <c r="W2343" t="s">
        <v>43</v>
      </c>
      <c r="X2343" t="s">
        <v>27</v>
      </c>
      <c r="Y2343" t="s">
        <v>27</v>
      </c>
      <c r="Z2343" t="s">
        <v>44</v>
      </c>
      <c r="AA2343" t="s">
        <v>27</v>
      </c>
      <c r="AB2343" s="3" t="s">
        <v>14055</v>
      </c>
    </row>
    <row r="2344" spans="1:28" x14ac:dyDescent="0.25">
      <c r="A2344" s="3">
        <v>89312</v>
      </c>
      <c r="B2344" t="s">
        <v>14056</v>
      </c>
      <c r="C2344" t="s">
        <v>27</v>
      </c>
      <c r="D2344" s="3">
        <v>11</v>
      </c>
      <c r="E2344" t="s">
        <v>14033</v>
      </c>
      <c r="F2344" t="s">
        <v>13026</v>
      </c>
      <c r="G2344" t="s">
        <v>14057</v>
      </c>
      <c r="H2344" t="s">
        <v>8118</v>
      </c>
      <c r="I2344" t="s">
        <v>14058</v>
      </c>
      <c r="J2344" t="s">
        <v>14056</v>
      </c>
      <c r="K2344" t="s">
        <v>14059</v>
      </c>
      <c r="L2344" t="s">
        <v>100</v>
      </c>
      <c r="M2344" t="s">
        <v>101</v>
      </c>
      <c r="N2344" t="s">
        <v>102</v>
      </c>
      <c r="O2344" t="s">
        <v>27</v>
      </c>
      <c r="P2344" t="s">
        <v>27</v>
      </c>
      <c r="Q2344" t="s">
        <v>27</v>
      </c>
      <c r="R2344" t="s">
        <v>27</v>
      </c>
      <c r="S2344" t="s">
        <v>40</v>
      </c>
      <c r="T2344" t="s">
        <v>146</v>
      </c>
      <c r="U2344" t="s">
        <v>147</v>
      </c>
      <c r="V2344" t="s">
        <v>27</v>
      </c>
      <c r="W2344" t="s">
        <v>43</v>
      </c>
      <c r="X2344" t="s">
        <v>27</v>
      </c>
      <c r="Y2344" t="s">
        <v>27</v>
      </c>
      <c r="Z2344" t="s">
        <v>44</v>
      </c>
      <c r="AA2344" t="s">
        <v>27</v>
      </c>
      <c r="AB2344" s="3" t="s">
        <v>14060</v>
      </c>
    </row>
    <row r="2345" spans="1:28" x14ac:dyDescent="0.25">
      <c r="A2345" s="3">
        <v>89313</v>
      </c>
      <c r="B2345" t="s">
        <v>14061</v>
      </c>
      <c r="C2345" t="s">
        <v>27</v>
      </c>
      <c r="D2345" s="3">
        <v>11</v>
      </c>
      <c r="E2345" t="s">
        <v>14033</v>
      </c>
      <c r="F2345" t="s">
        <v>13026</v>
      </c>
      <c r="G2345" t="s">
        <v>14062</v>
      </c>
      <c r="H2345" t="s">
        <v>8125</v>
      </c>
      <c r="I2345" t="s">
        <v>14063</v>
      </c>
      <c r="J2345" t="s">
        <v>14061</v>
      </c>
      <c r="K2345" t="s">
        <v>14064</v>
      </c>
      <c r="L2345" t="s">
        <v>53</v>
      </c>
      <c r="M2345" t="s">
        <v>54</v>
      </c>
      <c r="N2345" t="s">
        <v>55</v>
      </c>
      <c r="O2345" t="s">
        <v>27</v>
      </c>
      <c r="P2345" t="s">
        <v>27</v>
      </c>
      <c r="Q2345" t="s">
        <v>27</v>
      </c>
      <c r="R2345" t="s">
        <v>27</v>
      </c>
      <c r="S2345" t="s">
        <v>40</v>
      </c>
      <c r="T2345" t="s">
        <v>146</v>
      </c>
      <c r="U2345" t="s">
        <v>147</v>
      </c>
      <c r="V2345" t="s">
        <v>27</v>
      </c>
      <c r="W2345" t="s">
        <v>43</v>
      </c>
      <c r="X2345" t="s">
        <v>27</v>
      </c>
      <c r="Y2345" t="s">
        <v>27</v>
      </c>
      <c r="Z2345" t="s">
        <v>44</v>
      </c>
      <c r="AA2345" t="s">
        <v>27</v>
      </c>
      <c r="AB2345" s="3" t="s">
        <v>6020</v>
      </c>
    </row>
    <row r="2346" spans="1:28" x14ac:dyDescent="0.25">
      <c r="A2346" s="3">
        <v>89314</v>
      </c>
      <c r="B2346" t="s">
        <v>14065</v>
      </c>
      <c r="C2346" t="s">
        <v>27</v>
      </c>
      <c r="D2346" s="3">
        <v>11</v>
      </c>
      <c r="E2346" t="s">
        <v>14033</v>
      </c>
      <c r="F2346" t="s">
        <v>13026</v>
      </c>
      <c r="G2346" t="s">
        <v>14066</v>
      </c>
      <c r="H2346" t="s">
        <v>8131</v>
      </c>
      <c r="I2346" t="s">
        <v>14067</v>
      </c>
      <c r="J2346" t="s">
        <v>14065</v>
      </c>
      <c r="K2346" t="s">
        <v>14068</v>
      </c>
      <c r="L2346" t="s">
        <v>37</v>
      </c>
      <c r="M2346" t="s">
        <v>38</v>
      </c>
      <c r="N2346" t="s">
        <v>39</v>
      </c>
      <c r="O2346" t="s">
        <v>27</v>
      </c>
      <c r="P2346" t="s">
        <v>27</v>
      </c>
      <c r="Q2346" t="s">
        <v>27</v>
      </c>
      <c r="R2346" t="s">
        <v>27</v>
      </c>
      <c r="S2346" t="s">
        <v>59</v>
      </c>
      <c r="T2346" t="s">
        <v>864</v>
      </c>
      <c r="U2346" t="s">
        <v>865</v>
      </c>
      <c r="V2346" t="s">
        <v>27</v>
      </c>
      <c r="W2346" t="s">
        <v>43</v>
      </c>
      <c r="X2346" t="s">
        <v>27</v>
      </c>
      <c r="Y2346" t="s">
        <v>27</v>
      </c>
      <c r="Z2346" t="s">
        <v>44</v>
      </c>
      <c r="AA2346" t="s">
        <v>27</v>
      </c>
      <c r="AB2346" s="3" t="s">
        <v>14069</v>
      </c>
    </row>
    <row r="2347" spans="1:28" x14ac:dyDescent="0.25">
      <c r="A2347" s="3">
        <v>89315</v>
      </c>
      <c r="B2347" t="s">
        <v>14070</v>
      </c>
      <c r="C2347" t="s">
        <v>27</v>
      </c>
      <c r="D2347" s="3">
        <v>11</v>
      </c>
      <c r="E2347" t="s">
        <v>14033</v>
      </c>
      <c r="F2347" t="s">
        <v>14071</v>
      </c>
      <c r="G2347" t="s">
        <v>472</v>
      </c>
      <c r="H2347" t="s">
        <v>8136</v>
      </c>
      <c r="I2347" t="s">
        <v>14072</v>
      </c>
      <c r="J2347" t="s">
        <v>14070</v>
      </c>
      <c r="K2347" t="s">
        <v>902</v>
      </c>
      <c r="L2347" t="s">
        <v>100</v>
      </c>
      <c r="M2347" t="s">
        <v>101</v>
      </c>
      <c r="N2347" t="s">
        <v>102</v>
      </c>
      <c r="O2347" t="s">
        <v>27</v>
      </c>
      <c r="P2347" t="s">
        <v>27</v>
      </c>
      <c r="Q2347" t="s">
        <v>27</v>
      </c>
      <c r="R2347" t="s">
        <v>27</v>
      </c>
      <c r="S2347" t="s">
        <v>40</v>
      </c>
      <c r="T2347" t="s">
        <v>41</v>
      </c>
      <c r="U2347" t="s">
        <v>42</v>
      </c>
      <c r="V2347" t="s">
        <v>27</v>
      </c>
      <c r="W2347" t="s">
        <v>43</v>
      </c>
      <c r="X2347" t="s">
        <v>341</v>
      </c>
      <c r="Y2347" t="s">
        <v>27</v>
      </c>
      <c r="Z2347" t="s">
        <v>44</v>
      </c>
      <c r="AA2347" t="s">
        <v>27</v>
      </c>
      <c r="AB2347" s="3" t="s">
        <v>14073</v>
      </c>
    </row>
    <row r="2348" spans="1:28" x14ac:dyDescent="0.25">
      <c r="A2348" s="3">
        <v>89316</v>
      </c>
      <c r="B2348" t="s">
        <v>14074</v>
      </c>
      <c r="C2348" t="s">
        <v>27</v>
      </c>
      <c r="D2348" s="3">
        <v>11</v>
      </c>
      <c r="E2348" t="s">
        <v>14033</v>
      </c>
      <c r="F2348" t="s">
        <v>13026</v>
      </c>
      <c r="G2348" t="s">
        <v>14075</v>
      </c>
      <c r="H2348" t="s">
        <v>8142</v>
      </c>
      <c r="I2348" t="s">
        <v>14076</v>
      </c>
      <c r="J2348" t="s">
        <v>14074</v>
      </c>
      <c r="K2348" t="s">
        <v>911</v>
      </c>
      <c r="L2348" t="s">
        <v>37</v>
      </c>
      <c r="M2348" t="s">
        <v>38</v>
      </c>
      <c r="N2348" t="s">
        <v>39</v>
      </c>
      <c r="O2348" t="s">
        <v>27</v>
      </c>
      <c r="P2348" t="s">
        <v>27</v>
      </c>
      <c r="Q2348" t="s">
        <v>27</v>
      </c>
      <c r="R2348" t="s">
        <v>27</v>
      </c>
      <c r="S2348" t="s">
        <v>40</v>
      </c>
      <c r="T2348" t="s">
        <v>146</v>
      </c>
      <c r="U2348" t="s">
        <v>147</v>
      </c>
      <c r="V2348" t="s">
        <v>27</v>
      </c>
      <c r="W2348" t="s">
        <v>43</v>
      </c>
      <c r="X2348" t="s">
        <v>27</v>
      </c>
      <c r="Y2348" t="s">
        <v>27</v>
      </c>
      <c r="Z2348" t="s">
        <v>44</v>
      </c>
      <c r="AA2348" t="s">
        <v>27</v>
      </c>
      <c r="AB2348" s="3" t="s">
        <v>11966</v>
      </c>
    </row>
    <row r="2349" spans="1:28" x14ac:dyDescent="0.25">
      <c r="A2349" s="3">
        <v>89317</v>
      </c>
      <c r="B2349" t="s">
        <v>14077</v>
      </c>
      <c r="C2349" t="s">
        <v>172</v>
      </c>
      <c r="D2349" s="3">
        <v>11</v>
      </c>
      <c r="E2349" t="s">
        <v>14033</v>
      </c>
      <c r="F2349" t="s">
        <v>14078</v>
      </c>
      <c r="G2349" t="s">
        <v>14079</v>
      </c>
      <c r="H2349" t="s">
        <v>8148</v>
      </c>
      <c r="I2349" t="s">
        <v>14080</v>
      </c>
      <c r="J2349" t="s">
        <v>14077</v>
      </c>
      <c r="K2349" t="s">
        <v>14081</v>
      </c>
      <c r="L2349" t="s">
        <v>117</v>
      </c>
      <c r="M2349" t="s">
        <v>243</v>
      </c>
      <c r="N2349" t="s">
        <v>244</v>
      </c>
      <c r="O2349" t="s">
        <v>14082</v>
      </c>
      <c r="P2349" t="s">
        <v>27</v>
      </c>
      <c r="Q2349" t="s">
        <v>57</v>
      </c>
      <c r="R2349" t="s">
        <v>58</v>
      </c>
      <c r="S2349" t="s">
        <v>59</v>
      </c>
      <c r="T2349" t="s">
        <v>41</v>
      </c>
      <c r="U2349" t="s">
        <v>42</v>
      </c>
      <c r="V2349" t="s">
        <v>214</v>
      </c>
      <c r="W2349" t="s">
        <v>43</v>
      </c>
      <c r="X2349" t="s">
        <v>14083</v>
      </c>
      <c r="Y2349" t="s">
        <v>27</v>
      </c>
      <c r="Z2349" t="s">
        <v>44</v>
      </c>
      <c r="AA2349" t="s">
        <v>27</v>
      </c>
      <c r="AB2349" s="3" t="s">
        <v>14084</v>
      </c>
    </row>
    <row r="2350" spans="1:28" x14ac:dyDescent="0.25">
      <c r="A2350" s="3">
        <v>89318</v>
      </c>
      <c r="B2350" t="s">
        <v>14085</v>
      </c>
      <c r="C2350" t="s">
        <v>27</v>
      </c>
      <c r="D2350" s="3">
        <v>11</v>
      </c>
      <c r="E2350" t="s">
        <v>14033</v>
      </c>
      <c r="F2350" t="s">
        <v>13026</v>
      </c>
      <c r="G2350" t="s">
        <v>14086</v>
      </c>
      <c r="H2350" t="s">
        <v>8153</v>
      </c>
      <c r="I2350" t="s">
        <v>14087</v>
      </c>
      <c r="J2350" t="s">
        <v>14085</v>
      </c>
      <c r="K2350" t="s">
        <v>14088</v>
      </c>
      <c r="L2350" t="s">
        <v>37</v>
      </c>
      <c r="M2350" t="s">
        <v>38</v>
      </c>
      <c r="N2350" t="s">
        <v>39</v>
      </c>
      <c r="O2350" t="s">
        <v>27</v>
      </c>
      <c r="P2350" t="s">
        <v>27</v>
      </c>
      <c r="Q2350" t="s">
        <v>27</v>
      </c>
      <c r="R2350" t="s">
        <v>27</v>
      </c>
      <c r="S2350" t="s">
        <v>40</v>
      </c>
      <c r="T2350" t="s">
        <v>146</v>
      </c>
      <c r="U2350" t="s">
        <v>147</v>
      </c>
      <c r="V2350" t="s">
        <v>27</v>
      </c>
      <c r="W2350" t="s">
        <v>43</v>
      </c>
      <c r="X2350" t="s">
        <v>27</v>
      </c>
      <c r="Y2350" t="s">
        <v>27</v>
      </c>
      <c r="Z2350" t="s">
        <v>44</v>
      </c>
      <c r="AA2350" t="s">
        <v>27</v>
      </c>
      <c r="AB2350" s="3" t="s">
        <v>14089</v>
      </c>
    </row>
    <row r="2351" spans="1:28" x14ac:dyDescent="0.25">
      <c r="A2351" s="3">
        <v>89319</v>
      </c>
      <c r="B2351" t="s">
        <v>14090</v>
      </c>
      <c r="C2351" t="s">
        <v>27</v>
      </c>
      <c r="D2351" s="3">
        <v>11</v>
      </c>
      <c r="E2351" t="s">
        <v>14033</v>
      </c>
      <c r="F2351" t="s">
        <v>13026</v>
      </c>
      <c r="G2351" t="s">
        <v>480</v>
      </c>
      <c r="H2351" t="s">
        <v>8159</v>
      </c>
      <c r="I2351" t="s">
        <v>14091</v>
      </c>
      <c r="J2351" t="s">
        <v>14090</v>
      </c>
      <c r="K2351" t="s">
        <v>14092</v>
      </c>
      <c r="L2351" t="s">
        <v>127</v>
      </c>
      <c r="M2351" t="s">
        <v>128</v>
      </c>
      <c r="N2351" t="s">
        <v>129</v>
      </c>
      <c r="O2351" t="s">
        <v>27</v>
      </c>
      <c r="P2351" t="s">
        <v>27</v>
      </c>
      <c r="Q2351" t="s">
        <v>27</v>
      </c>
      <c r="R2351" t="s">
        <v>27</v>
      </c>
      <c r="S2351" t="s">
        <v>40</v>
      </c>
      <c r="T2351" t="s">
        <v>146</v>
      </c>
      <c r="U2351" t="s">
        <v>147</v>
      </c>
      <c r="V2351" t="s">
        <v>27</v>
      </c>
      <c r="W2351" t="s">
        <v>43</v>
      </c>
      <c r="X2351" t="s">
        <v>27</v>
      </c>
      <c r="Y2351" t="s">
        <v>27</v>
      </c>
      <c r="Z2351" t="s">
        <v>44</v>
      </c>
      <c r="AA2351" t="s">
        <v>27</v>
      </c>
      <c r="AB2351" s="3" t="s">
        <v>14093</v>
      </c>
    </row>
    <row r="2352" spans="1:28" x14ac:dyDescent="0.25">
      <c r="A2352" s="3">
        <v>89320</v>
      </c>
      <c r="B2352" t="s">
        <v>14094</v>
      </c>
      <c r="C2352" t="s">
        <v>172</v>
      </c>
      <c r="D2352" s="3">
        <v>11</v>
      </c>
      <c r="E2352" t="s">
        <v>14033</v>
      </c>
      <c r="F2352" t="s">
        <v>14095</v>
      </c>
      <c r="G2352" t="s">
        <v>14096</v>
      </c>
      <c r="H2352" t="s">
        <v>8165</v>
      </c>
      <c r="I2352" t="s">
        <v>14097</v>
      </c>
      <c r="J2352" t="s">
        <v>14094</v>
      </c>
      <c r="K2352" t="s">
        <v>14098</v>
      </c>
      <c r="L2352" t="s">
        <v>100</v>
      </c>
      <c r="M2352" t="s">
        <v>101</v>
      </c>
      <c r="N2352" t="s">
        <v>102</v>
      </c>
      <c r="O2352" t="s">
        <v>14099</v>
      </c>
      <c r="P2352" t="s">
        <v>27</v>
      </c>
      <c r="Q2352" t="s">
        <v>57</v>
      </c>
      <c r="R2352" t="s">
        <v>58</v>
      </c>
      <c r="S2352" t="s">
        <v>40</v>
      </c>
      <c r="T2352" t="s">
        <v>146</v>
      </c>
      <c r="U2352" t="s">
        <v>147</v>
      </c>
      <c r="V2352" t="s">
        <v>27</v>
      </c>
      <c r="W2352" t="s">
        <v>43</v>
      </c>
      <c r="X2352" t="s">
        <v>14100</v>
      </c>
      <c r="Y2352" t="s">
        <v>27</v>
      </c>
      <c r="Z2352" t="s">
        <v>44</v>
      </c>
      <c r="AA2352" t="s">
        <v>27</v>
      </c>
      <c r="AB2352" s="3" t="s">
        <v>14101</v>
      </c>
    </row>
    <row r="2353" spans="1:28" x14ac:dyDescent="0.25">
      <c r="A2353" s="3">
        <v>89321</v>
      </c>
      <c r="B2353" t="s">
        <v>14102</v>
      </c>
      <c r="C2353" t="s">
        <v>27</v>
      </c>
      <c r="D2353" s="3">
        <v>11</v>
      </c>
      <c r="E2353" t="s">
        <v>14033</v>
      </c>
      <c r="F2353" t="s">
        <v>13026</v>
      </c>
      <c r="G2353" t="s">
        <v>14103</v>
      </c>
      <c r="H2353" t="s">
        <v>8171</v>
      </c>
      <c r="I2353" t="s">
        <v>14104</v>
      </c>
      <c r="J2353" t="s">
        <v>14102</v>
      </c>
      <c r="K2353" t="s">
        <v>14105</v>
      </c>
      <c r="L2353" t="s">
        <v>37</v>
      </c>
      <c r="M2353" t="s">
        <v>38</v>
      </c>
      <c r="N2353" t="s">
        <v>39</v>
      </c>
      <c r="O2353" t="s">
        <v>27</v>
      </c>
      <c r="P2353" t="s">
        <v>27</v>
      </c>
      <c r="Q2353" t="s">
        <v>27</v>
      </c>
      <c r="R2353" t="s">
        <v>27</v>
      </c>
      <c r="S2353" t="s">
        <v>40</v>
      </c>
      <c r="T2353" t="s">
        <v>41</v>
      </c>
      <c r="U2353" t="s">
        <v>42</v>
      </c>
      <c r="V2353" t="s">
        <v>27</v>
      </c>
      <c r="W2353" t="s">
        <v>43</v>
      </c>
      <c r="X2353" t="s">
        <v>27</v>
      </c>
      <c r="Y2353" t="s">
        <v>27</v>
      </c>
      <c r="Z2353" t="s">
        <v>44</v>
      </c>
      <c r="AA2353" t="s">
        <v>27</v>
      </c>
      <c r="AB2353" s="3" t="s">
        <v>14106</v>
      </c>
    </row>
    <row r="2354" spans="1:28" x14ac:dyDescent="0.25">
      <c r="A2354" s="3">
        <v>89322</v>
      </c>
      <c r="B2354" t="s">
        <v>14107</v>
      </c>
      <c r="C2354" t="s">
        <v>172</v>
      </c>
      <c r="D2354" s="3">
        <v>11</v>
      </c>
      <c r="E2354" t="s">
        <v>14033</v>
      </c>
      <c r="F2354" t="s">
        <v>14108</v>
      </c>
      <c r="G2354" t="s">
        <v>14109</v>
      </c>
      <c r="H2354" t="s">
        <v>8177</v>
      </c>
      <c r="I2354" t="s">
        <v>14110</v>
      </c>
      <c r="J2354" t="s">
        <v>14107</v>
      </c>
      <c r="K2354" t="s">
        <v>14111</v>
      </c>
      <c r="L2354" t="s">
        <v>100</v>
      </c>
      <c r="M2354" t="s">
        <v>101</v>
      </c>
      <c r="N2354" t="s">
        <v>102</v>
      </c>
      <c r="O2354" t="s">
        <v>14112</v>
      </c>
      <c r="P2354" t="s">
        <v>27</v>
      </c>
      <c r="Q2354" t="s">
        <v>57</v>
      </c>
      <c r="R2354" t="s">
        <v>58</v>
      </c>
      <c r="S2354" t="s">
        <v>260</v>
      </c>
      <c r="T2354" t="s">
        <v>146</v>
      </c>
      <c r="U2354" t="s">
        <v>147</v>
      </c>
      <c r="V2354" t="s">
        <v>27</v>
      </c>
      <c r="W2354" t="s">
        <v>43</v>
      </c>
      <c r="X2354" t="s">
        <v>27</v>
      </c>
      <c r="Y2354" t="s">
        <v>27</v>
      </c>
      <c r="Z2354" t="s">
        <v>44</v>
      </c>
      <c r="AA2354" t="s">
        <v>27</v>
      </c>
      <c r="AB2354" s="3" t="s">
        <v>14113</v>
      </c>
    </row>
    <row r="2355" spans="1:28" x14ac:dyDescent="0.25">
      <c r="A2355" s="3">
        <v>89323</v>
      </c>
      <c r="B2355" t="s">
        <v>14114</v>
      </c>
      <c r="C2355" t="s">
        <v>27</v>
      </c>
      <c r="D2355" s="3">
        <v>11</v>
      </c>
      <c r="E2355" t="s">
        <v>14033</v>
      </c>
      <c r="F2355" t="s">
        <v>14115</v>
      </c>
      <c r="G2355" t="s">
        <v>489</v>
      </c>
      <c r="H2355" t="s">
        <v>8182</v>
      </c>
      <c r="I2355" t="s">
        <v>14116</v>
      </c>
      <c r="J2355" t="s">
        <v>14114</v>
      </c>
      <c r="K2355" t="s">
        <v>14117</v>
      </c>
      <c r="L2355" t="s">
        <v>37</v>
      </c>
      <c r="M2355" t="s">
        <v>38</v>
      </c>
      <c r="N2355" t="s">
        <v>39</v>
      </c>
      <c r="O2355" t="s">
        <v>14118</v>
      </c>
      <c r="P2355" t="s">
        <v>27</v>
      </c>
      <c r="Q2355" t="s">
        <v>57</v>
      </c>
      <c r="R2355" t="s">
        <v>58</v>
      </c>
      <c r="S2355" t="s">
        <v>40</v>
      </c>
      <c r="T2355" t="s">
        <v>41</v>
      </c>
      <c r="U2355" t="s">
        <v>42</v>
      </c>
      <c r="V2355" t="s">
        <v>27</v>
      </c>
      <c r="W2355" t="s">
        <v>43</v>
      </c>
      <c r="X2355" t="s">
        <v>27</v>
      </c>
      <c r="Y2355" t="s">
        <v>27</v>
      </c>
      <c r="Z2355" t="s">
        <v>44</v>
      </c>
      <c r="AA2355" t="s">
        <v>27</v>
      </c>
      <c r="AB2355" s="3" t="s">
        <v>14119</v>
      </c>
    </row>
    <row r="2356" spans="1:28" x14ac:dyDescent="0.25">
      <c r="A2356" s="3">
        <v>89324</v>
      </c>
      <c r="B2356" t="s">
        <v>14120</v>
      </c>
      <c r="C2356" t="s">
        <v>27</v>
      </c>
      <c r="D2356" s="3">
        <v>11</v>
      </c>
      <c r="E2356" t="s">
        <v>14033</v>
      </c>
      <c r="F2356" t="s">
        <v>13026</v>
      </c>
      <c r="G2356" t="s">
        <v>14121</v>
      </c>
      <c r="H2356" t="s">
        <v>8187</v>
      </c>
      <c r="I2356" t="s">
        <v>14122</v>
      </c>
      <c r="J2356" t="s">
        <v>14120</v>
      </c>
      <c r="K2356" t="s">
        <v>14123</v>
      </c>
      <c r="L2356" t="s">
        <v>37</v>
      </c>
      <c r="M2356" t="s">
        <v>38</v>
      </c>
      <c r="N2356" t="s">
        <v>39</v>
      </c>
      <c r="O2356" t="s">
        <v>27</v>
      </c>
      <c r="P2356" t="s">
        <v>27</v>
      </c>
      <c r="Q2356" t="s">
        <v>27</v>
      </c>
      <c r="R2356" t="s">
        <v>27</v>
      </c>
      <c r="S2356" t="s">
        <v>40</v>
      </c>
      <c r="T2356" t="s">
        <v>146</v>
      </c>
      <c r="U2356" t="s">
        <v>147</v>
      </c>
      <c r="V2356" t="s">
        <v>27</v>
      </c>
      <c r="W2356" t="s">
        <v>43</v>
      </c>
      <c r="X2356" t="s">
        <v>27</v>
      </c>
      <c r="Y2356" t="s">
        <v>27</v>
      </c>
      <c r="Z2356" t="s">
        <v>44</v>
      </c>
      <c r="AA2356" t="s">
        <v>27</v>
      </c>
      <c r="AB2356" s="3" t="s">
        <v>14124</v>
      </c>
    </row>
    <row r="2357" spans="1:28" x14ac:dyDescent="0.25">
      <c r="A2357" s="3">
        <v>89325</v>
      </c>
      <c r="B2357" t="s">
        <v>14125</v>
      </c>
      <c r="C2357" t="s">
        <v>27</v>
      </c>
      <c r="D2357" s="3">
        <v>11</v>
      </c>
      <c r="E2357" t="s">
        <v>14033</v>
      </c>
      <c r="F2357" t="s">
        <v>13026</v>
      </c>
      <c r="G2357" t="s">
        <v>14126</v>
      </c>
      <c r="H2357" t="s">
        <v>8194</v>
      </c>
      <c r="I2357" t="s">
        <v>14127</v>
      </c>
      <c r="J2357" t="s">
        <v>14125</v>
      </c>
      <c r="K2357" t="s">
        <v>14128</v>
      </c>
      <c r="L2357" t="s">
        <v>37</v>
      </c>
      <c r="M2357" t="s">
        <v>38</v>
      </c>
      <c r="N2357" t="s">
        <v>39</v>
      </c>
      <c r="O2357" t="s">
        <v>27</v>
      </c>
      <c r="P2357" t="s">
        <v>27</v>
      </c>
      <c r="Q2357" t="s">
        <v>27</v>
      </c>
      <c r="R2357" t="s">
        <v>27</v>
      </c>
      <c r="S2357" t="s">
        <v>40</v>
      </c>
      <c r="T2357" t="s">
        <v>146</v>
      </c>
      <c r="U2357" t="s">
        <v>147</v>
      </c>
      <c r="V2357" t="s">
        <v>27</v>
      </c>
      <c r="W2357" t="s">
        <v>43</v>
      </c>
      <c r="X2357" t="s">
        <v>27</v>
      </c>
      <c r="Y2357" t="s">
        <v>27</v>
      </c>
      <c r="Z2357" t="s">
        <v>44</v>
      </c>
      <c r="AA2357" t="s">
        <v>27</v>
      </c>
      <c r="AB2357" s="3" t="s">
        <v>14129</v>
      </c>
    </row>
    <row r="2358" spans="1:28" x14ac:dyDescent="0.25">
      <c r="A2358" s="3">
        <v>89326</v>
      </c>
      <c r="B2358" t="s">
        <v>14130</v>
      </c>
      <c r="C2358" t="s">
        <v>27</v>
      </c>
      <c r="D2358" s="3">
        <v>11</v>
      </c>
      <c r="E2358" t="s">
        <v>14033</v>
      </c>
      <c r="F2358" t="s">
        <v>13026</v>
      </c>
      <c r="G2358" t="s">
        <v>14131</v>
      </c>
      <c r="H2358" t="s">
        <v>8199</v>
      </c>
      <c r="I2358" t="s">
        <v>14132</v>
      </c>
      <c r="J2358" t="s">
        <v>14130</v>
      </c>
      <c r="K2358" t="s">
        <v>14133</v>
      </c>
      <c r="L2358" t="s">
        <v>37</v>
      </c>
      <c r="M2358" t="s">
        <v>38</v>
      </c>
      <c r="N2358" t="s">
        <v>39</v>
      </c>
      <c r="O2358" t="s">
        <v>27</v>
      </c>
      <c r="P2358" t="s">
        <v>27</v>
      </c>
      <c r="Q2358" t="s">
        <v>27</v>
      </c>
      <c r="R2358" t="s">
        <v>27</v>
      </c>
      <c r="S2358" t="s">
        <v>40</v>
      </c>
      <c r="T2358" t="s">
        <v>146</v>
      </c>
      <c r="U2358" t="s">
        <v>147</v>
      </c>
      <c r="V2358" t="s">
        <v>27</v>
      </c>
      <c r="W2358" t="s">
        <v>43</v>
      </c>
      <c r="X2358" t="s">
        <v>27</v>
      </c>
      <c r="Y2358" t="s">
        <v>27</v>
      </c>
      <c r="Z2358" t="s">
        <v>44</v>
      </c>
      <c r="AA2358" t="s">
        <v>27</v>
      </c>
      <c r="AB2358" s="3" t="s">
        <v>246</v>
      </c>
    </row>
    <row r="2359" spans="1:28" x14ac:dyDescent="0.25">
      <c r="A2359" s="3">
        <v>89327</v>
      </c>
      <c r="B2359" t="s">
        <v>14134</v>
      </c>
      <c r="C2359" t="s">
        <v>27</v>
      </c>
      <c r="D2359" s="3">
        <v>11</v>
      </c>
      <c r="E2359" t="s">
        <v>14033</v>
      </c>
      <c r="F2359" t="s">
        <v>14135</v>
      </c>
      <c r="G2359" t="s">
        <v>14136</v>
      </c>
      <c r="H2359" t="s">
        <v>8205</v>
      </c>
      <c r="I2359" t="s">
        <v>14137</v>
      </c>
      <c r="J2359" t="s">
        <v>14134</v>
      </c>
      <c r="K2359" t="s">
        <v>14138</v>
      </c>
      <c r="L2359" t="s">
        <v>117</v>
      </c>
      <c r="M2359" t="s">
        <v>243</v>
      </c>
      <c r="N2359" t="s">
        <v>244</v>
      </c>
      <c r="O2359" t="s">
        <v>27</v>
      </c>
      <c r="P2359" t="s">
        <v>27</v>
      </c>
      <c r="Q2359" t="s">
        <v>27</v>
      </c>
      <c r="R2359" t="s">
        <v>27</v>
      </c>
      <c r="S2359" t="s">
        <v>40</v>
      </c>
      <c r="T2359" t="s">
        <v>41</v>
      </c>
      <c r="U2359" t="s">
        <v>42</v>
      </c>
      <c r="V2359" t="s">
        <v>27</v>
      </c>
      <c r="W2359" t="s">
        <v>43</v>
      </c>
      <c r="X2359" t="s">
        <v>27</v>
      </c>
      <c r="Y2359" t="s">
        <v>27</v>
      </c>
      <c r="Z2359" t="s">
        <v>44</v>
      </c>
      <c r="AA2359" t="s">
        <v>27</v>
      </c>
      <c r="AB2359" s="3" t="s">
        <v>246</v>
      </c>
    </row>
    <row r="2360" spans="1:28" x14ac:dyDescent="0.25">
      <c r="A2360" s="3">
        <v>89328</v>
      </c>
      <c r="B2360" t="s">
        <v>14139</v>
      </c>
      <c r="C2360" t="s">
        <v>27</v>
      </c>
      <c r="D2360" s="3">
        <v>11</v>
      </c>
      <c r="E2360" t="s">
        <v>14033</v>
      </c>
      <c r="F2360" t="s">
        <v>13026</v>
      </c>
      <c r="G2360" t="s">
        <v>14140</v>
      </c>
      <c r="H2360" t="s">
        <v>8211</v>
      </c>
      <c r="I2360" t="s">
        <v>14141</v>
      </c>
      <c r="J2360" t="s">
        <v>14139</v>
      </c>
      <c r="K2360" t="s">
        <v>14142</v>
      </c>
      <c r="L2360" t="s">
        <v>37</v>
      </c>
      <c r="M2360" t="s">
        <v>38</v>
      </c>
      <c r="N2360" t="s">
        <v>39</v>
      </c>
      <c r="O2360" t="s">
        <v>27</v>
      </c>
      <c r="P2360" t="s">
        <v>27</v>
      </c>
      <c r="Q2360" t="s">
        <v>27</v>
      </c>
      <c r="R2360" t="s">
        <v>27</v>
      </c>
      <c r="S2360" t="s">
        <v>40</v>
      </c>
      <c r="T2360" t="s">
        <v>27</v>
      </c>
      <c r="U2360" t="s">
        <v>27</v>
      </c>
      <c r="V2360" t="s">
        <v>27</v>
      </c>
      <c r="W2360" t="s">
        <v>43</v>
      </c>
      <c r="X2360" t="s">
        <v>27</v>
      </c>
      <c r="Y2360" t="s">
        <v>27</v>
      </c>
      <c r="Z2360" t="s">
        <v>44</v>
      </c>
      <c r="AA2360" t="s">
        <v>27</v>
      </c>
      <c r="AB2360" s="3" t="s">
        <v>14143</v>
      </c>
    </row>
    <row r="2361" spans="1:28" x14ac:dyDescent="0.25">
      <c r="A2361" s="3">
        <v>89329</v>
      </c>
      <c r="B2361" t="s">
        <v>14145</v>
      </c>
      <c r="C2361" t="s">
        <v>27</v>
      </c>
      <c r="D2361" s="3">
        <v>11</v>
      </c>
      <c r="E2361" t="s">
        <v>14033</v>
      </c>
      <c r="F2361" t="s">
        <v>13026</v>
      </c>
      <c r="G2361" t="s">
        <v>497</v>
      </c>
      <c r="H2361" t="s">
        <v>8216</v>
      </c>
      <c r="I2361" t="s">
        <v>14146</v>
      </c>
      <c r="J2361" t="s">
        <v>14145</v>
      </c>
      <c r="K2361" t="s">
        <v>14147</v>
      </c>
      <c r="L2361" t="s">
        <v>37</v>
      </c>
      <c r="M2361" t="s">
        <v>38</v>
      </c>
      <c r="N2361" t="s">
        <v>39</v>
      </c>
      <c r="O2361" t="s">
        <v>27</v>
      </c>
      <c r="P2361" t="s">
        <v>27</v>
      </c>
      <c r="Q2361" t="s">
        <v>27</v>
      </c>
      <c r="R2361" t="s">
        <v>27</v>
      </c>
      <c r="S2361" t="s">
        <v>40</v>
      </c>
      <c r="T2361" t="s">
        <v>104</v>
      </c>
      <c r="U2361" t="s">
        <v>105</v>
      </c>
      <c r="V2361" t="s">
        <v>27</v>
      </c>
      <c r="W2361" t="s">
        <v>43</v>
      </c>
      <c r="X2361" t="s">
        <v>27</v>
      </c>
      <c r="Y2361" t="s">
        <v>27</v>
      </c>
      <c r="Z2361" t="s">
        <v>44</v>
      </c>
      <c r="AA2361" t="s">
        <v>27</v>
      </c>
      <c r="AB2361" s="3" t="s">
        <v>14148</v>
      </c>
    </row>
    <row r="2362" spans="1:28" x14ac:dyDescent="0.25">
      <c r="A2362" s="3">
        <v>89330</v>
      </c>
      <c r="B2362" t="s">
        <v>14149</v>
      </c>
      <c r="C2362" t="s">
        <v>27</v>
      </c>
      <c r="D2362" s="3">
        <v>11</v>
      </c>
      <c r="E2362" t="s">
        <v>14033</v>
      </c>
      <c r="F2362" t="s">
        <v>14150</v>
      </c>
      <c r="G2362" t="s">
        <v>506</v>
      </c>
      <c r="H2362" t="s">
        <v>14151</v>
      </c>
      <c r="I2362" t="s">
        <v>14152</v>
      </c>
      <c r="J2362" t="s">
        <v>14149</v>
      </c>
      <c r="K2362" t="s">
        <v>14153</v>
      </c>
      <c r="L2362" t="s">
        <v>117</v>
      </c>
      <c r="M2362" t="s">
        <v>243</v>
      </c>
      <c r="N2362" t="s">
        <v>244</v>
      </c>
      <c r="O2362" t="s">
        <v>14154</v>
      </c>
      <c r="P2362" t="s">
        <v>27</v>
      </c>
      <c r="Q2362" t="s">
        <v>57</v>
      </c>
      <c r="R2362" t="s">
        <v>58</v>
      </c>
      <c r="S2362" t="s">
        <v>40</v>
      </c>
      <c r="T2362" t="s">
        <v>41</v>
      </c>
      <c r="U2362" t="s">
        <v>42</v>
      </c>
      <c r="V2362" t="s">
        <v>280</v>
      </c>
      <c r="W2362" t="s">
        <v>43</v>
      </c>
      <c r="X2362" t="s">
        <v>27</v>
      </c>
      <c r="Y2362" t="s">
        <v>119</v>
      </c>
      <c r="Z2362" t="s">
        <v>44</v>
      </c>
      <c r="AA2362" t="s">
        <v>27</v>
      </c>
      <c r="AB2362" s="3" t="s">
        <v>14155</v>
      </c>
    </row>
    <row r="2363" spans="1:28" x14ac:dyDescent="0.25">
      <c r="A2363" s="3">
        <v>89331</v>
      </c>
      <c r="B2363" t="s">
        <v>14156</v>
      </c>
      <c r="C2363" t="s">
        <v>27</v>
      </c>
      <c r="D2363" s="3">
        <v>11</v>
      </c>
      <c r="E2363" t="s">
        <v>47</v>
      </c>
      <c r="F2363" t="s">
        <v>13026</v>
      </c>
      <c r="G2363" t="s">
        <v>14157</v>
      </c>
      <c r="H2363" t="s">
        <v>8228</v>
      </c>
      <c r="I2363" t="s">
        <v>14158</v>
      </c>
      <c r="J2363" t="s">
        <v>14156</v>
      </c>
      <c r="K2363" t="s">
        <v>14159</v>
      </c>
      <c r="L2363" t="s">
        <v>37</v>
      </c>
      <c r="M2363" t="s">
        <v>38</v>
      </c>
      <c r="N2363" t="s">
        <v>39</v>
      </c>
      <c r="O2363" t="s">
        <v>27</v>
      </c>
      <c r="P2363" t="s">
        <v>27</v>
      </c>
      <c r="Q2363" t="s">
        <v>27</v>
      </c>
      <c r="R2363" t="s">
        <v>27</v>
      </c>
      <c r="S2363" t="s">
        <v>40</v>
      </c>
      <c r="T2363" t="s">
        <v>41</v>
      </c>
      <c r="U2363" t="s">
        <v>42</v>
      </c>
      <c r="V2363" t="s">
        <v>27</v>
      </c>
      <c r="W2363" t="s">
        <v>43</v>
      </c>
      <c r="X2363" t="s">
        <v>27</v>
      </c>
      <c r="Y2363" t="s">
        <v>27</v>
      </c>
      <c r="Z2363" t="s">
        <v>44</v>
      </c>
      <c r="AA2363" t="s">
        <v>27</v>
      </c>
      <c r="AB2363" s="3" t="s">
        <v>246</v>
      </c>
    </row>
    <row r="2364" spans="1:28" x14ac:dyDescent="0.25">
      <c r="A2364" s="3">
        <v>89332</v>
      </c>
      <c r="B2364" t="s">
        <v>14160</v>
      </c>
      <c r="C2364" t="s">
        <v>27</v>
      </c>
      <c r="D2364" s="3">
        <v>11</v>
      </c>
      <c r="E2364" t="s">
        <v>47</v>
      </c>
      <c r="F2364" t="s">
        <v>13026</v>
      </c>
      <c r="G2364" t="s">
        <v>14161</v>
      </c>
      <c r="H2364" t="s">
        <v>8234</v>
      </c>
      <c r="I2364" t="s">
        <v>14162</v>
      </c>
      <c r="J2364" t="s">
        <v>14160</v>
      </c>
      <c r="K2364" t="s">
        <v>14163</v>
      </c>
      <c r="L2364" t="s">
        <v>100</v>
      </c>
      <c r="M2364" t="s">
        <v>101</v>
      </c>
      <c r="N2364" t="s">
        <v>102</v>
      </c>
      <c r="O2364" t="s">
        <v>27</v>
      </c>
      <c r="P2364" t="s">
        <v>27</v>
      </c>
      <c r="Q2364" t="s">
        <v>27</v>
      </c>
      <c r="R2364" t="s">
        <v>27</v>
      </c>
      <c r="S2364" t="s">
        <v>40</v>
      </c>
      <c r="T2364" t="s">
        <v>146</v>
      </c>
      <c r="U2364" t="s">
        <v>147</v>
      </c>
      <c r="V2364" t="s">
        <v>27</v>
      </c>
      <c r="W2364" t="s">
        <v>43</v>
      </c>
      <c r="X2364" t="s">
        <v>27</v>
      </c>
      <c r="Y2364" t="s">
        <v>27</v>
      </c>
      <c r="Z2364" t="s">
        <v>44</v>
      </c>
      <c r="AA2364" t="s">
        <v>27</v>
      </c>
      <c r="AB2364" s="3" t="s">
        <v>246</v>
      </c>
    </row>
    <row r="2365" spans="1:28" x14ac:dyDescent="0.25">
      <c r="A2365" s="3">
        <v>89333</v>
      </c>
      <c r="B2365" t="s">
        <v>14164</v>
      </c>
      <c r="C2365" t="s">
        <v>27</v>
      </c>
      <c r="D2365" s="3">
        <v>11</v>
      </c>
      <c r="E2365" t="s">
        <v>47</v>
      </c>
      <c r="F2365" t="s">
        <v>14165</v>
      </c>
      <c r="G2365" t="s">
        <v>14166</v>
      </c>
      <c r="H2365" t="s">
        <v>14167</v>
      </c>
      <c r="I2365" t="s">
        <v>14168</v>
      </c>
      <c r="J2365" t="s">
        <v>14164</v>
      </c>
      <c r="K2365" t="s">
        <v>14169</v>
      </c>
      <c r="L2365" t="s">
        <v>53</v>
      </c>
      <c r="M2365" t="s">
        <v>54</v>
      </c>
      <c r="N2365" t="s">
        <v>55</v>
      </c>
      <c r="O2365" t="s">
        <v>27</v>
      </c>
      <c r="P2365" t="s">
        <v>27</v>
      </c>
      <c r="Q2365" t="s">
        <v>27</v>
      </c>
      <c r="R2365" t="s">
        <v>27</v>
      </c>
      <c r="S2365" t="s">
        <v>260</v>
      </c>
      <c r="T2365" t="s">
        <v>146</v>
      </c>
      <c r="U2365" t="s">
        <v>147</v>
      </c>
      <c r="V2365" t="s">
        <v>27</v>
      </c>
      <c r="W2365" t="s">
        <v>43</v>
      </c>
      <c r="X2365" t="s">
        <v>27</v>
      </c>
      <c r="Y2365" t="s">
        <v>27</v>
      </c>
      <c r="Z2365" t="s">
        <v>44</v>
      </c>
      <c r="AA2365" t="s">
        <v>27</v>
      </c>
      <c r="AB2365" s="3" t="s">
        <v>246</v>
      </c>
    </row>
    <row r="2366" spans="1:28" x14ac:dyDescent="0.25">
      <c r="A2366" s="3">
        <v>89334</v>
      </c>
      <c r="B2366" t="s">
        <v>14170</v>
      </c>
      <c r="C2366" t="s">
        <v>27</v>
      </c>
      <c r="D2366" s="3">
        <v>11</v>
      </c>
      <c r="E2366" t="s">
        <v>47</v>
      </c>
      <c r="F2366" t="s">
        <v>14171</v>
      </c>
      <c r="G2366" t="s">
        <v>14172</v>
      </c>
      <c r="H2366" t="s">
        <v>8240</v>
      </c>
      <c r="I2366" t="s">
        <v>14173</v>
      </c>
      <c r="J2366" t="s">
        <v>14170</v>
      </c>
      <c r="K2366" t="s">
        <v>14174</v>
      </c>
      <c r="L2366" t="s">
        <v>100</v>
      </c>
      <c r="M2366" t="s">
        <v>101</v>
      </c>
      <c r="N2366" t="s">
        <v>102</v>
      </c>
      <c r="O2366" t="s">
        <v>27</v>
      </c>
      <c r="P2366" t="s">
        <v>27</v>
      </c>
      <c r="Q2366" t="s">
        <v>27</v>
      </c>
      <c r="R2366" t="s">
        <v>27</v>
      </c>
      <c r="S2366" t="s">
        <v>59</v>
      </c>
      <c r="T2366" t="s">
        <v>41</v>
      </c>
      <c r="U2366" t="s">
        <v>42</v>
      </c>
      <c r="V2366" t="s">
        <v>27</v>
      </c>
      <c r="W2366" t="s">
        <v>43</v>
      </c>
      <c r="X2366" t="s">
        <v>27</v>
      </c>
      <c r="Y2366" t="s">
        <v>27</v>
      </c>
      <c r="Z2366" t="s">
        <v>44</v>
      </c>
      <c r="AA2366" t="s">
        <v>27</v>
      </c>
      <c r="AB2366" s="3" t="s">
        <v>14175</v>
      </c>
    </row>
    <row r="2367" spans="1:28" x14ac:dyDescent="0.25">
      <c r="A2367" s="3">
        <v>89335</v>
      </c>
      <c r="B2367" t="s">
        <v>14176</v>
      </c>
      <c r="C2367" t="s">
        <v>27</v>
      </c>
      <c r="D2367" s="3">
        <v>11</v>
      </c>
      <c r="E2367" t="s">
        <v>47</v>
      </c>
      <c r="F2367" t="s">
        <v>11116</v>
      </c>
      <c r="G2367" t="s">
        <v>14177</v>
      </c>
      <c r="H2367" t="s">
        <v>8249</v>
      </c>
      <c r="I2367" t="s">
        <v>14178</v>
      </c>
      <c r="J2367" t="s">
        <v>14176</v>
      </c>
      <c r="K2367" t="s">
        <v>14179</v>
      </c>
      <c r="L2367" t="s">
        <v>117</v>
      </c>
      <c r="M2367" t="s">
        <v>243</v>
      </c>
      <c r="N2367" t="s">
        <v>244</v>
      </c>
      <c r="O2367" t="s">
        <v>27</v>
      </c>
      <c r="P2367" t="s">
        <v>27</v>
      </c>
      <c r="Q2367" t="s">
        <v>27</v>
      </c>
      <c r="R2367" t="s">
        <v>27</v>
      </c>
      <c r="S2367" t="s">
        <v>40</v>
      </c>
      <c r="T2367" t="s">
        <v>146</v>
      </c>
      <c r="U2367" t="s">
        <v>147</v>
      </c>
      <c r="V2367" t="s">
        <v>27</v>
      </c>
      <c r="W2367" t="s">
        <v>43</v>
      </c>
      <c r="X2367" t="s">
        <v>27</v>
      </c>
      <c r="Y2367" t="s">
        <v>27</v>
      </c>
      <c r="Z2367" t="s">
        <v>44</v>
      </c>
      <c r="AA2367" t="s">
        <v>27</v>
      </c>
      <c r="AB2367" s="3" t="s">
        <v>246</v>
      </c>
    </row>
    <row r="2368" spans="1:28" x14ac:dyDescent="0.25">
      <c r="A2368" s="3">
        <v>89336</v>
      </c>
      <c r="B2368" t="s">
        <v>14180</v>
      </c>
      <c r="C2368" t="s">
        <v>27</v>
      </c>
      <c r="D2368" s="3">
        <v>11</v>
      </c>
      <c r="E2368" t="s">
        <v>47</v>
      </c>
      <c r="F2368" t="s">
        <v>14181</v>
      </c>
      <c r="G2368" t="s">
        <v>14182</v>
      </c>
      <c r="H2368" t="s">
        <v>8258</v>
      </c>
      <c r="I2368" t="s">
        <v>14183</v>
      </c>
      <c r="J2368" t="s">
        <v>14180</v>
      </c>
      <c r="K2368" t="s">
        <v>14184</v>
      </c>
      <c r="L2368" t="s">
        <v>100</v>
      </c>
      <c r="M2368" t="s">
        <v>101</v>
      </c>
      <c r="N2368" t="s">
        <v>102</v>
      </c>
      <c r="O2368" t="s">
        <v>27</v>
      </c>
      <c r="P2368" t="s">
        <v>27</v>
      </c>
      <c r="Q2368" t="s">
        <v>27</v>
      </c>
      <c r="R2368" t="s">
        <v>27</v>
      </c>
      <c r="S2368" t="s">
        <v>40</v>
      </c>
      <c r="T2368" t="s">
        <v>146</v>
      </c>
      <c r="U2368" t="s">
        <v>147</v>
      </c>
      <c r="V2368" t="s">
        <v>27</v>
      </c>
      <c r="W2368" t="s">
        <v>43</v>
      </c>
      <c r="X2368" t="s">
        <v>27</v>
      </c>
      <c r="Y2368" t="s">
        <v>27</v>
      </c>
      <c r="Z2368" t="s">
        <v>44</v>
      </c>
      <c r="AA2368" t="s">
        <v>27</v>
      </c>
      <c r="AB2368" s="3" t="s">
        <v>10733</v>
      </c>
    </row>
    <row r="2369" spans="1:28" x14ac:dyDescent="0.25">
      <c r="A2369" s="3">
        <v>89337</v>
      </c>
      <c r="B2369" t="s">
        <v>14185</v>
      </c>
      <c r="C2369" t="s">
        <v>27</v>
      </c>
      <c r="D2369" s="3">
        <v>11</v>
      </c>
      <c r="E2369" t="s">
        <v>47</v>
      </c>
      <c r="F2369" t="s">
        <v>11116</v>
      </c>
      <c r="G2369" t="s">
        <v>14186</v>
      </c>
      <c r="H2369" t="s">
        <v>8263</v>
      </c>
      <c r="I2369" t="s">
        <v>14187</v>
      </c>
      <c r="J2369" t="s">
        <v>14185</v>
      </c>
      <c r="K2369" t="s">
        <v>919</v>
      </c>
      <c r="L2369" t="s">
        <v>37</v>
      </c>
      <c r="M2369" t="s">
        <v>38</v>
      </c>
      <c r="N2369" t="s">
        <v>39</v>
      </c>
      <c r="O2369" t="s">
        <v>27</v>
      </c>
      <c r="P2369" t="s">
        <v>27</v>
      </c>
      <c r="Q2369" t="s">
        <v>27</v>
      </c>
      <c r="R2369" t="s">
        <v>27</v>
      </c>
      <c r="S2369" t="s">
        <v>40</v>
      </c>
      <c r="T2369" t="s">
        <v>41</v>
      </c>
      <c r="U2369" t="s">
        <v>42</v>
      </c>
      <c r="V2369" t="s">
        <v>27</v>
      </c>
      <c r="W2369" t="s">
        <v>43</v>
      </c>
      <c r="X2369" t="s">
        <v>27</v>
      </c>
      <c r="Y2369" t="s">
        <v>27</v>
      </c>
      <c r="Z2369" t="s">
        <v>44</v>
      </c>
      <c r="AA2369" t="s">
        <v>27</v>
      </c>
      <c r="AB2369" s="3" t="s">
        <v>14188</v>
      </c>
    </row>
    <row r="2370" spans="1:28" x14ac:dyDescent="0.25">
      <c r="A2370" s="3">
        <v>89338</v>
      </c>
      <c r="B2370" t="s">
        <v>14189</v>
      </c>
      <c r="C2370" t="s">
        <v>27</v>
      </c>
      <c r="D2370" s="3">
        <v>11</v>
      </c>
      <c r="E2370" t="s">
        <v>47</v>
      </c>
      <c r="F2370" t="s">
        <v>11116</v>
      </c>
      <c r="G2370" t="s">
        <v>515</v>
      </c>
      <c r="H2370" t="s">
        <v>8268</v>
      </c>
      <c r="I2370" t="s">
        <v>14190</v>
      </c>
      <c r="J2370" t="s">
        <v>14189</v>
      </c>
      <c r="K2370" t="s">
        <v>14191</v>
      </c>
      <c r="L2370" t="s">
        <v>53</v>
      </c>
      <c r="M2370" t="s">
        <v>54</v>
      </c>
      <c r="N2370" t="s">
        <v>55</v>
      </c>
      <c r="O2370" t="s">
        <v>27</v>
      </c>
      <c r="P2370" t="s">
        <v>27</v>
      </c>
      <c r="Q2370" t="s">
        <v>27</v>
      </c>
      <c r="R2370" t="s">
        <v>27</v>
      </c>
      <c r="S2370" t="s">
        <v>40</v>
      </c>
      <c r="T2370" t="s">
        <v>41</v>
      </c>
      <c r="U2370" t="s">
        <v>42</v>
      </c>
      <c r="V2370" t="s">
        <v>27</v>
      </c>
      <c r="W2370" t="s">
        <v>43</v>
      </c>
      <c r="X2370" t="s">
        <v>27</v>
      </c>
      <c r="Y2370" t="s">
        <v>27</v>
      </c>
      <c r="Z2370" t="s">
        <v>44</v>
      </c>
      <c r="AA2370" t="s">
        <v>27</v>
      </c>
      <c r="AB2370" s="3" t="s">
        <v>246</v>
      </c>
    </row>
    <row r="2371" spans="1:28" x14ac:dyDescent="0.25">
      <c r="A2371" s="3">
        <v>89339</v>
      </c>
      <c r="B2371" t="s">
        <v>14192</v>
      </c>
      <c r="C2371" t="s">
        <v>27</v>
      </c>
      <c r="D2371" s="3">
        <v>11</v>
      </c>
      <c r="E2371" t="s">
        <v>47</v>
      </c>
      <c r="F2371" t="s">
        <v>14193</v>
      </c>
      <c r="G2371" t="s">
        <v>14194</v>
      </c>
      <c r="H2371" t="s">
        <v>8275</v>
      </c>
      <c r="I2371" t="s">
        <v>14195</v>
      </c>
      <c r="J2371" t="s">
        <v>14192</v>
      </c>
      <c r="K2371" t="s">
        <v>14196</v>
      </c>
      <c r="L2371" t="s">
        <v>100</v>
      </c>
      <c r="M2371" t="s">
        <v>101</v>
      </c>
      <c r="N2371" t="s">
        <v>102</v>
      </c>
      <c r="O2371" t="s">
        <v>27</v>
      </c>
      <c r="P2371" t="s">
        <v>27</v>
      </c>
      <c r="Q2371" t="s">
        <v>27</v>
      </c>
      <c r="R2371" t="s">
        <v>27</v>
      </c>
      <c r="S2371" t="s">
        <v>75</v>
      </c>
      <c r="T2371" t="s">
        <v>27</v>
      </c>
      <c r="U2371" t="s">
        <v>27</v>
      </c>
      <c r="V2371" t="s">
        <v>27</v>
      </c>
      <c r="W2371" t="s">
        <v>43</v>
      </c>
      <c r="X2371" t="s">
        <v>27</v>
      </c>
      <c r="Y2371" t="s">
        <v>27</v>
      </c>
      <c r="Z2371" t="s">
        <v>44</v>
      </c>
      <c r="AA2371" t="s">
        <v>27</v>
      </c>
      <c r="AB2371" s="3" t="s">
        <v>14197</v>
      </c>
    </row>
    <row r="2372" spans="1:28" x14ac:dyDescent="0.25">
      <c r="A2372" s="3">
        <v>89340</v>
      </c>
      <c r="B2372" t="s">
        <v>14198</v>
      </c>
      <c r="C2372" t="s">
        <v>27</v>
      </c>
      <c r="D2372" s="3">
        <v>11</v>
      </c>
      <c r="E2372" t="s">
        <v>47</v>
      </c>
      <c r="F2372" t="s">
        <v>11116</v>
      </c>
      <c r="G2372" t="s">
        <v>14199</v>
      </c>
      <c r="H2372" t="s">
        <v>8281</v>
      </c>
      <c r="I2372" t="s">
        <v>14200</v>
      </c>
      <c r="J2372" t="s">
        <v>14198</v>
      </c>
      <c r="K2372" t="s">
        <v>14201</v>
      </c>
      <c r="L2372" t="s">
        <v>37</v>
      </c>
      <c r="M2372" t="s">
        <v>38</v>
      </c>
      <c r="N2372" t="s">
        <v>39</v>
      </c>
      <c r="O2372" t="s">
        <v>27</v>
      </c>
      <c r="P2372" t="s">
        <v>27</v>
      </c>
      <c r="Q2372" t="s">
        <v>27</v>
      </c>
      <c r="R2372" t="s">
        <v>27</v>
      </c>
      <c r="S2372" t="s">
        <v>40</v>
      </c>
      <c r="T2372" t="s">
        <v>146</v>
      </c>
      <c r="U2372" t="s">
        <v>147</v>
      </c>
      <c r="V2372" t="s">
        <v>27</v>
      </c>
      <c r="W2372" t="s">
        <v>43</v>
      </c>
      <c r="X2372" t="s">
        <v>27</v>
      </c>
      <c r="Y2372" t="s">
        <v>27</v>
      </c>
      <c r="Z2372" t="s">
        <v>44</v>
      </c>
      <c r="AA2372" t="s">
        <v>27</v>
      </c>
      <c r="AB2372" s="3" t="s">
        <v>246</v>
      </c>
    </row>
    <row r="2373" spans="1:28" x14ac:dyDescent="0.25">
      <c r="A2373" s="3">
        <v>89341</v>
      </c>
      <c r="B2373" t="s">
        <v>14202</v>
      </c>
      <c r="C2373" t="s">
        <v>27</v>
      </c>
      <c r="D2373" s="3">
        <v>11</v>
      </c>
      <c r="E2373" t="s">
        <v>47</v>
      </c>
      <c r="F2373" t="s">
        <v>11116</v>
      </c>
      <c r="G2373" t="s">
        <v>14203</v>
      </c>
      <c r="H2373" t="s">
        <v>8288</v>
      </c>
      <c r="I2373" t="s">
        <v>14204</v>
      </c>
      <c r="J2373" t="s">
        <v>14202</v>
      </c>
      <c r="K2373" t="s">
        <v>14205</v>
      </c>
      <c r="L2373" t="s">
        <v>100</v>
      </c>
      <c r="M2373" t="s">
        <v>101</v>
      </c>
      <c r="N2373" t="s">
        <v>102</v>
      </c>
      <c r="O2373" t="s">
        <v>27</v>
      </c>
      <c r="P2373" t="s">
        <v>27</v>
      </c>
      <c r="Q2373" t="s">
        <v>27</v>
      </c>
      <c r="R2373" t="s">
        <v>27</v>
      </c>
      <c r="S2373" t="s">
        <v>40</v>
      </c>
      <c r="T2373" t="s">
        <v>41</v>
      </c>
      <c r="U2373" t="s">
        <v>42</v>
      </c>
      <c r="V2373" t="s">
        <v>27</v>
      </c>
      <c r="W2373" t="s">
        <v>43</v>
      </c>
      <c r="X2373" t="s">
        <v>27</v>
      </c>
      <c r="Y2373" t="s">
        <v>27</v>
      </c>
      <c r="Z2373" t="s">
        <v>44</v>
      </c>
      <c r="AA2373" t="s">
        <v>27</v>
      </c>
      <c r="AB2373" s="3" t="s">
        <v>14206</v>
      </c>
    </row>
    <row r="2374" spans="1:28" x14ac:dyDescent="0.25">
      <c r="A2374" s="3">
        <v>89342</v>
      </c>
      <c r="B2374" t="s">
        <v>14207</v>
      </c>
      <c r="C2374" t="s">
        <v>27</v>
      </c>
      <c r="D2374" s="3">
        <v>11</v>
      </c>
      <c r="E2374" t="s">
        <v>47</v>
      </c>
      <c r="F2374" t="s">
        <v>11116</v>
      </c>
      <c r="G2374" t="s">
        <v>14208</v>
      </c>
      <c r="H2374" t="s">
        <v>8296</v>
      </c>
      <c r="I2374" t="s">
        <v>14209</v>
      </c>
      <c r="J2374" t="s">
        <v>14207</v>
      </c>
      <c r="K2374" t="s">
        <v>14210</v>
      </c>
      <c r="L2374" t="s">
        <v>37</v>
      </c>
      <c r="M2374" t="s">
        <v>38</v>
      </c>
      <c r="N2374" t="s">
        <v>39</v>
      </c>
      <c r="O2374" t="s">
        <v>27</v>
      </c>
      <c r="P2374" t="s">
        <v>27</v>
      </c>
      <c r="Q2374" t="s">
        <v>27</v>
      </c>
      <c r="R2374" t="s">
        <v>27</v>
      </c>
      <c r="S2374" t="s">
        <v>40</v>
      </c>
      <c r="T2374" t="s">
        <v>27</v>
      </c>
      <c r="U2374" t="s">
        <v>27</v>
      </c>
      <c r="V2374" t="s">
        <v>27</v>
      </c>
      <c r="W2374" t="s">
        <v>43</v>
      </c>
      <c r="X2374" t="s">
        <v>27</v>
      </c>
      <c r="Y2374" t="s">
        <v>27</v>
      </c>
      <c r="Z2374" t="s">
        <v>44</v>
      </c>
      <c r="AA2374" t="s">
        <v>27</v>
      </c>
      <c r="AB2374" s="3" t="s">
        <v>246</v>
      </c>
    </row>
    <row r="2375" spans="1:28" x14ac:dyDescent="0.25">
      <c r="A2375" s="3">
        <v>89343</v>
      </c>
      <c r="B2375" t="s">
        <v>14211</v>
      </c>
      <c r="C2375" t="s">
        <v>27</v>
      </c>
      <c r="D2375" s="3">
        <v>11</v>
      </c>
      <c r="E2375" t="s">
        <v>47</v>
      </c>
      <c r="F2375" t="s">
        <v>11116</v>
      </c>
      <c r="G2375" t="s">
        <v>14212</v>
      </c>
      <c r="H2375" t="s">
        <v>8302</v>
      </c>
      <c r="I2375" t="s">
        <v>14213</v>
      </c>
      <c r="J2375" t="s">
        <v>14211</v>
      </c>
      <c r="K2375" t="s">
        <v>14214</v>
      </c>
      <c r="L2375" t="s">
        <v>37</v>
      </c>
      <c r="M2375" t="s">
        <v>38</v>
      </c>
      <c r="N2375" t="s">
        <v>39</v>
      </c>
      <c r="O2375" t="s">
        <v>27</v>
      </c>
      <c r="P2375" t="s">
        <v>27</v>
      </c>
      <c r="Q2375" t="s">
        <v>27</v>
      </c>
      <c r="R2375" t="s">
        <v>27</v>
      </c>
      <c r="S2375" t="s">
        <v>40</v>
      </c>
      <c r="T2375" t="s">
        <v>41</v>
      </c>
      <c r="U2375" t="s">
        <v>42</v>
      </c>
      <c r="V2375" t="s">
        <v>27</v>
      </c>
      <c r="W2375" t="s">
        <v>43</v>
      </c>
      <c r="X2375" t="s">
        <v>27</v>
      </c>
      <c r="Y2375" t="s">
        <v>27</v>
      </c>
      <c r="Z2375" t="s">
        <v>44</v>
      </c>
      <c r="AA2375" t="s">
        <v>27</v>
      </c>
      <c r="AB2375" s="3" t="s">
        <v>14215</v>
      </c>
    </row>
    <row r="2376" spans="1:28" x14ac:dyDescent="0.25">
      <c r="A2376" s="3">
        <v>89344</v>
      </c>
      <c r="B2376" t="s">
        <v>14216</v>
      </c>
      <c r="C2376" t="s">
        <v>172</v>
      </c>
      <c r="D2376" s="3">
        <v>11</v>
      </c>
      <c r="E2376" t="s">
        <v>47</v>
      </c>
      <c r="F2376" t="s">
        <v>14217</v>
      </c>
      <c r="G2376" t="s">
        <v>14218</v>
      </c>
      <c r="H2376" t="s">
        <v>8308</v>
      </c>
      <c r="I2376" t="s">
        <v>14219</v>
      </c>
      <c r="J2376" t="s">
        <v>14216</v>
      </c>
      <c r="K2376" t="s">
        <v>14220</v>
      </c>
      <c r="L2376" t="s">
        <v>100</v>
      </c>
      <c r="M2376" t="s">
        <v>101</v>
      </c>
      <c r="N2376" t="s">
        <v>102</v>
      </c>
      <c r="O2376" t="s">
        <v>27</v>
      </c>
      <c r="P2376" t="s">
        <v>27</v>
      </c>
      <c r="Q2376" t="s">
        <v>27</v>
      </c>
      <c r="R2376" t="s">
        <v>27</v>
      </c>
      <c r="S2376" t="s">
        <v>59</v>
      </c>
      <c r="T2376" t="s">
        <v>146</v>
      </c>
      <c r="U2376" t="s">
        <v>147</v>
      </c>
      <c r="V2376" t="s">
        <v>27</v>
      </c>
      <c r="W2376" t="s">
        <v>43</v>
      </c>
      <c r="X2376" t="s">
        <v>27</v>
      </c>
      <c r="Y2376" t="s">
        <v>27</v>
      </c>
      <c r="Z2376" t="s">
        <v>44</v>
      </c>
      <c r="AA2376" t="s">
        <v>27</v>
      </c>
      <c r="AB2376" s="3" t="s">
        <v>14221</v>
      </c>
    </row>
    <row r="2377" spans="1:28" x14ac:dyDescent="0.25">
      <c r="A2377" s="3">
        <v>89345</v>
      </c>
      <c r="B2377" t="s">
        <v>14222</v>
      </c>
      <c r="C2377" t="s">
        <v>27</v>
      </c>
      <c r="D2377" s="3">
        <v>11</v>
      </c>
      <c r="E2377" t="s">
        <v>47</v>
      </c>
      <c r="F2377" t="s">
        <v>11116</v>
      </c>
      <c r="G2377" t="s">
        <v>14223</v>
      </c>
      <c r="H2377" t="s">
        <v>8315</v>
      </c>
      <c r="I2377" t="s">
        <v>14224</v>
      </c>
      <c r="J2377" t="s">
        <v>14222</v>
      </c>
      <c r="K2377" t="s">
        <v>14225</v>
      </c>
      <c r="L2377" t="s">
        <v>37</v>
      </c>
      <c r="M2377" t="s">
        <v>38</v>
      </c>
      <c r="N2377" t="s">
        <v>39</v>
      </c>
      <c r="O2377" t="s">
        <v>27</v>
      </c>
      <c r="P2377" t="s">
        <v>27</v>
      </c>
      <c r="Q2377" t="s">
        <v>27</v>
      </c>
      <c r="R2377" t="s">
        <v>27</v>
      </c>
      <c r="S2377" t="s">
        <v>40</v>
      </c>
      <c r="T2377" t="s">
        <v>146</v>
      </c>
      <c r="U2377" t="s">
        <v>147</v>
      </c>
      <c r="V2377" t="s">
        <v>27</v>
      </c>
      <c r="W2377" t="s">
        <v>43</v>
      </c>
      <c r="X2377" t="s">
        <v>27</v>
      </c>
      <c r="Y2377" t="s">
        <v>27</v>
      </c>
      <c r="Z2377" t="s">
        <v>44</v>
      </c>
      <c r="AA2377" t="s">
        <v>27</v>
      </c>
      <c r="AB2377" s="3" t="s">
        <v>14226</v>
      </c>
    </row>
    <row r="2378" spans="1:28" x14ac:dyDescent="0.25">
      <c r="A2378" s="3">
        <v>89346</v>
      </c>
      <c r="B2378" t="s">
        <v>14227</v>
      </c>
      <c r="C2378" t="s">
        <v>172</v>
      </c>
      <c r="D2378" s="3">
        <v>11</v>
      </c>
      <c r="E2378" t="s">
        <v>47</v>
      </c>
      <c r="F2378" t="s">
        <v>11116</v>
      </c>
      <c r="G2378" t="s">
        <v>14228</v>
      </c>
      <c r="H2378" t="s">
        <v>8321</v>
      </c>
      <c r="I2378" t="s">
        <v>14229</v>
      </c>
      <c r="J2378" t="s">
        <v>14227</v>
      </c>
      <c r="K2378" t="s">
        <v>14230</v>
      </c>
      <c r="L2378" t="s">
        <v>100</v>
      </c>
      <c r="M2378" t="s">
        <v>101</v>
      </c>
      <c r="N2378" t="s">
        <v>102</v>
      </c>
      <c r="O2378" t="s">
        <v>14231</v>
      </c>
      <c r="P2378" t="s">
        <v>27</v>
      </c>
      <c r="Q2378" t="s">
        <v>57</v>
      </c>
      <c r="R2378" t="s">
        <v>58</v>
      </c>
      <c r="S2378" t="s">
        <v>40</v>
      </c>
      <c r="T2378" t="s">
        <v>146</v>
      </c>
      <c r="U2378" t="s">
        <v>147</v>
      </c>
      <c r="V2378" t="s">
        <v>27</v>
      </c>
      <c r="W2378" t="s">
        <v>43</v>
      </c>
      <c r="X2378" t="s">
        <v>27</v>
      </c>
      <c r="Y2378" t="s">
        <v>27</v>
      </c>
      <c r="Z2378" t="s">
        <v>44</v>
      </c>
      <c r="AA2378" t="s">
        <v>27</v>
      </c>
      <c r="AB2378" s="3" t="s">
        <v>14232</v>
      </c>
    </row>
    <row r="2379" spans="1:28" x14ac:dyDescent="0.25">
      <c r="A2379" s="3">
        <v>89347</v>
      </c>
      <c r="B2379" t="s">
        <v>14233</v>
      </c>
      <c r="C2379" t="s">
        <v>27</v>
      </c>
      <c r="D2379" s="3">
        <v>11</v>
      </c>
      <c r="E2379" t="s">
        <v>47</v>
      </c>
      <c r="F2379" t="s">
        <v>11116</v>
      </c>
      <c r="G2379" t="s">
        <v>14234</v>
      </c>
      <c r="H2379" t="s">
        <v>8326</v>
      </c>
      <c r="I2379" t="s">
        <v>14235</v>
      </c>
      <c r="J2379" t="s">
        <v>14233</v>
      </c>
      <c r="K2379" t="s">
        <v>14236</v>
      </c>
      <c r="L2379" t="s">
        <v>37</v>
      </c>
      <c r="M2379" t="s">
        <v>38</v>
      </c>
      <c r="N2379" t="s">
        <v>39</v>
      </c>
      <c r="O2379" t="s">
        <v>27</v>
      </c>
      <c r="P2379" t="s">
        <v>27</v>
      </c>
      <c r="Q2379" t="s">
        <v>27</v>
      </c>
      <c r="R2379" t="s">
        <v>27</v>
      </c>
      <c r="S2379" t="s">
        <v>40</v>
      </c>
      <c r="T2379" t="s">
        <v>146</v>
      </c>
      <c r="U2379" t="s">
        <v>147</v>
      </c>
      <c r="V2379" t="s">
        <v>27</v>
      </c>
      <c r="W2379" t="s">
        <v>43</v>
      </c>
      <c r="X2379" t="s">
        <v>27</v>
      </c>
      <c r="Y2379" t="s">
        <v>27</v>
      </c>
      <c r="Z2379" t="s">
        <v>44</v>
      </c>
      <c r="AA2379" t="s">
        <v>27</v>
      </c>
      <c r="AB2379" s="3" t="s">
        <v>246</v>
      </c>
    </row>
    <row r="2380" spans="1:28" x14ac:dyDescent="0.25">
      <c r="A2380" s="3">
        <v>89348</v>
      </c>
      <c r="B2380" t="s">
        <v>14237</v>
      </c>
      <c r="C2380" t="s">
        <v>27</v>
      </c>
      <c r="D2380" s="3">
        <v>11</v>
      </c>
      <c r="E2380" t="s">
        <v>47</v>
      </c>
      <c r="F2380" t="s">
        <v>11116</v>
      </c>
      <c r="G2380" t="s">
        <v>14238</v>
      </c>
      <c r="H2380" t="s">
        <v>8332</v>
      </c>
      <c r="I2380" t="s">
        <v>14239</v>
      </c>
      <c r="J2380" t="s">
        <v>14237</v>
      </c>
      <c r="K2380" t="s">
        <v>14240</v>
      </c>
      <c r="L2380" t="s">
        <v>37</v>
      </c>
      <c r="M2380" t="s">
        <v>38</v>
      </c>
      <c r="N2380" t="s">
        <v>39</v>
      </c>
      <c r="O2380" t="s">
        <v>27</v>
      </c>
      <c r="P2380" t="s">
        <v>27</v>
      </c>
      <c r="Q2380" t="s">
        <v>27</v>
      </c>
      <c r="R2380" t="s">
        <v>27</v>
      </c>
      <c r="S2380" t="s">
        <v>40</v>
      </c>
      <c r="T2380" t="s">
        <v>41</v>
      </c>
      <c r="U2380" t="s">
        <v>42</v>
      </c>
      <c r="V2380" t="s">
        <v>27</v>
      </c>
      <c r="W2380" t="s">
        <v>43</v>
      </c>
      <c r="X2380" t="s">
        <v>27</v>
      </c>
      <c r="Y2380" t="s">
        <v>27</v>
      </c>
      <c r="Z2380" t="s">
        <v>44</v>
      </c>
      <c r="AA2380" t="s">
        <v>27</v>
      </c>
      <c r="AB2380" s="3" t="s">
        <v>246</v>
      </c>
    </row>
    <row r="2381" spans="1:28" x14ac:dyDescent="0.25">
      <c r="A2381" s="3">
        <v>89349</v>
      </c>
      <c r="B2381" t="s">
        <v>14241</v>
      </c>
      <c r="C2381" t="s">
        <v>172</v>
      </c>
      <c r="D2381" s="3">
        <v>11</v>
      </c>
      <c r="E2381" t="s">
        <v>47</v>
      </c>
      <c r="F2381" t="s">
        <v>14242</v>
      </c>
      <c r="G2381" t="s">
        <v>14243</v>
      </c>
      <c r="H2381" t="s">
        <v>8339</v>
      </c>
      <c r="I2381" t="s">
        <v>14244</v>
      </c>
      <c r="J2381" t="s">
        <v>14241</v>
      </c>
      <c r="K2381" t="s">
        <v>14245</v>
      </c>
      <c r="L2381" t="s">
        <v>117</v>
      </c>
      <c r="M2381" t="s">
        <v>243</v>
      </c>
      <c r="N2381" t="s">
        <v>244</v>
      </c>
      <c r="O2381" t="s">
        <v>27</v>
      </c>
      <c r="P2381" t="s">
        <v>27</v>
      </c>
      <c r="Q2381" t="s">
        <v>27</v>
      </c>
      <c r="R2381" t="s">
        <v>27</v>
      </c>
      <c r="S2381" t="s">
        <v>59</v>
      </c>
      <c r="T2381" t="s">
        <v>41</v>
      </c>
      <c r="U2381" t="s">
        <v>42</v>
      </c>
      <c r="V2381" t="s">
        <v>7710</v>
      </c>
      <c r="W2381" t="s">
        <v>43</v>
      </c>
      <c r="X2381" t="s">
        <v>27</v>
      </c>
      <c r="Y2381" t="s">
        <v>27</v>
      </c>
      <c r="Z2381" t="s">
        <v>44</v>
      </c>
      <c r="AA2381" t="s">
        <v>27</v>
      </c>
      <c r="AB2381" s="3" t="s">
        <v>14246</v>
      </c>
    </row>
    <row r="2382" spans="1:28" x14ac:dyDescent="0.25">
      <c r="A2382" s="3">
        <v>89351</v>
      </c>
      <c r="B2382" t="s">
        <v>14247</v>
      </c>
      <c r="C2382" t="s">
        <v>27</v>
      </c>
      <c r="D2382" s="3">
        <v>11</v>
      </c>
      <c r="E2382" t="s">
        <v>47</v>
      </c>
      <c r="F2382" t="s">
        <v>14248</v>
      </c>
      <c r="G2382" t="s">
        <v>14249</v>
      </c>
      <c r="H2382" t="s">
        <v>8345</v>
      </c>
      <c r="I2382" t="s">
        <v>14250</v>
      </c>
      <c r="J2382" t="s">
        <v>14247</v>
      </c>
      <c r="K2382" t="s">
        <v>14251</v>
      </c>
      <c r="L2382" t="s">
        <v>117</v>
      </c>
      <c r="M2382" t="s">
        <v>243</v>
      </c>
      <c r="N2382" t="s">
        <v>244</v>
      </c>
      <c r="O2382" t="s">
        <v>14252</v>
      </c>
      <c r="P2382" t="s">
        <v>27</v>
      </c>
      <c r="Q2382" t="s">
        <v>57</v>
      </c>
      <c r="R2382" t="s">
        <v>58</v>
      </c>
      <c r="S2382" t="s">
        <v>40</v>
      </c>
      <c r="T2382" t="s">
        <v>146</v>
      </c>
      <c r="U2382" t="s">
        <v>147</v>
      </c>
      <c r="V2382" t="s">
        <v>27</v>
      </c>
      <c r="W2382" t="s">
        <v>43</v>
      </c>
      <c r="X2382" t="s">
        <v>27</v>
      </c>
      <c r="Y2382" t="s">
        <v>27</v>
      </c>
      <c r="Z2382" t="s">
        <v>44</v>
      </c>
      <c r="AA2382" t="s">
        <v>27</v>
      </c>
      <c r="AB2382" s="3" t="s">
        <v>246</v>
      </c>
    </row>
    <row r="2383" spans="1:28" x14ac:dyDescent="0.25">
      <c r="A2383" s="3">
        <v>89352</v>
      </c>
      <c r="B2383" t="s">
        <v>14253</v>
      </c>
      <c r="C2383" t="s">
        <v>64</v>
      </c>
      <c r="D2383" s="3">
        <v>11</v>
      </c>
      <c r="E2383" t="s">
        <v>47</v>
      </c>
      <c r="F2383" t="s">
        <v>14254</v>
      </c>
      <c r="G2383" t="s">
        <v>14255</v>
      </c>
      <c r="H2383" t="s">
        <v>8351</v>
      </c>
      <c r="I2383" t="s">
        <v>14256</v>
      </c>
      <c r="J2383" t="s">
        <v>14253</v>
      </c>
      <c r="K2383" t="s">
        <v>14257</v>
      </c>
      <c r="L2383" t="s">
        <v>100</v>
      </c>
      <c r="M2383" t="s">
        <v>101</v>
      </c>
      <c r="N2383" t="s">
        <v>102</v>
      </c>
      <c r="O2383" t="s">
        <v>14258</v>
      </c>
      <c r="P2383" t="s">
        <v>27</v>
      </c>
      <c r="Q2383" t="s">
        <v>57</v>
      </c>
      <c r="R2383" t="s">
        <v>58</v>
      </c>
      <c r="S2383" t="s">
        <v>260</v>
      </c>
      <c r="T2383" t="s">
        <v>41</v>
      </c>
      <c r="U2383" t="s">
        <v>42</v>
      </c>
      <c r="V2383" t="s">
        <v>27</v>
      </c>
      <c r="W2383" t="s">
        <v>43</v>
      </c>
      <c r="X2383" t="s">
        <v>27</v>
      </c>
      <c r="Y2383" t="s">
        <v>27</v>
      </c>
      <c r="Z2383" t="s">
        <v>44</v>
      </c>
      <c r="AA2383" t="s">
        <v>27</v>
      </c>
      <c r="AB2383" s="3" t="s">
        <v>246</v>
      </c>
    </row>
    <row r="2384" spans="1:28" x14ac:dyDescent="0.25">
      <c r="A2384" s="3">
        <v>89353</v>
      </c>
      <c r="B2384" t="s">
        <v>14259</v>
      </c>
      <c r="C2384" t="s">
        <v>2505</v>
      </c>
      <c r="D2384" s="3">
        <v>11</v>
      </c>
      <c r="E2384" t="s">
        <v>14260</v>
      </c>
      <c r="F2384" t="s">
        <v>14261</v>
      </c>
      <c r="G2384" t="s">
        <v>14262</v>
      </c>
      <c r="H2384" t="s">
        <v>8356</v>
      </c>
      <c r="I2384" t="s">
        <v>14263</v>
      </c>
      <c r="J2384" t="s">
        <v>14259</v>
      </c>
      <c r="K2384" t="s">
        <v>14264</v>
      </c>
      <c r="L2384" t="s">
        <v>53</v>
      </c>
      <c r="M2384" t="s">
        <v>54</v>
      </c>
      <c r="N2384" t="s">
        <v>55</v>
      </c>
      <c r="O2384" t="s">
        <v>27</v>
      </c>
      <c r="P2384" t="s">
        <v>27</v>
      </c>
      <c r="Q2384" t="s">
        <v>27</v>
      </c>
      <c r="R2384" t="s">
        <v>27</v>
      </c>
      <c r="S2384" t="s">
        <v>59</v>
      </c>
      <c r="T2384" t="s">
        <v>27</v>
      </c>
      <c r="U2384" t="s">
        <v>27</v>
      </c>
      <c r="V2384" t="s">
        <v>27</v>
      </c>
      <c r="W2384" t="s">
        <v>43</v>
      </c>
      <c r="X2384" t="s">
        <v>27</v>
      </c>
      <c r="Y2384" t="s">
        <v>27</v>
      </c>
      <c r="Z2384" t="s">
        <v>44</v>
      </c>
      <c r="AA2384" t="s">
        <v>27</v>
      </c>
      <c r="AB2384" s="3" t="s">
        <v>246</v>
      </c>
    </row>
    <row r="2385" spans="1:28" x14ac:dyDescent="0.25">
      <c r="A2385" s="3">
        <v>89354</v>
      </c>
      <c r="B2385" t="s">
        <v>14265</v>
      </c>
      <c r="C2385" t="s">
        <v>27</v>
      </c>
      <c r="D2385" s="3">
        <v>11</v>
      </c>
      <c r="E2385" t="s">
        <v>14260</v>
      </c>
      <c r="F2385" t="s">
        <v>14266</v>
      </c>
      <c r="G2385" t="s">
        <v>14267</v>
      </c>
      <c r="H2385" t="s">
        <v>8362</v>
      </c>
      <c r="I2385" t="s">
        <v>14268</v>
      </c>
      <c r="J2385" t="s">
        <v>14265</v>
      </c>
      <c r="K2385" t="s">
        <v>14269</v>
      </c>
      <c r="L2385" t="s">
        <v>100</v>
      </c>
      <c r="M2385" t="s">
        <v>101</v>
      </c>
      <c r="N2385" t="s">
        <v>102</v>
      </c>
      <c r="O2385" t="s">
        <v>27</v>
      </c>
      <c r="P2385" t="s">
        <v>27</v>
      </c>
      <c r="Q2385" t="s">
        <v>27</v>
      </c>
      <c r="R2385" t="s">
        <v>27</v>
      </c>
      <c r="S2385" t="s">
        <v>260</v>
      </c>
      <c r="T2385" t="s">
        <v>41</v>
      </c>
      <c r="U2385" t="s">
        <v>42</v>
      </c>
      <c r="V2385" t="s">
        <v>27</v>
      </c>
      <c r="W2385" t="s">
        <v>43</v>
      </c>
      <c r="X2385" t="s">
        <v>27</v>
      </c>
      <c r="Y2385" t="s">
        <v>27</v>
      </c>
      <c r="Z2385" t="s">
        <v>44</v>
      </c>
      <c r="AA2385" t="s">
        <v>27</v>
      </c>
      <c r="AB2385" s="3" t="s">
        <v>246</v>
      </c>
    </row>
    <row r="2386" spans="1:28" x14ac:dyDescent="0.25">
      <c r="A2386" s="3">
        <v>89355</v>
      </c>
      <c r="B2386" t="s">
        <v>14270</v>
      </c>
      <c r="C2386" t="s">
        <v>1018</v>
      </c>
      <c r="D2386" s="3">
        <v>11</v>
      </c>
      <c r="E2386" t="s">
        <v>14260</v>
      </c>
      <c r="F2386" t="s">
        <v>14271</v>
      </c>
      <c r="G2386" t="s">
        <v>14272</v>
      </c>
      <c r="H2386" t="s">
        <v>8373</v>
      </c>
      <c r="I2386" t="s">
        <v>14273</v>
      </c>
      <c r="J2386" t="s">
        <v>14270</v>
      </c>
      <c r="K2386" t="s">
        <v>14274</v>
      </c>
      <c r="L2386" t="s">
        <v>127</v>
      </c>
      <c r="M2386" t="s">
        <v>128</v>
      </c>
      <c r="N2386" t="s">
        <v>129</v>
      </c>
      <c r="O2386" t="s">
        <v>14275</v>
      </c>
      <c r="P2386" t="s">
        <v>27</v>
      </c>
      <c r="Q2386" t="s">
        <v>57</v>
      </c>
      <c r="R2386" t="s">
        <v>58</v>
      </c>
      <c r="S2386" t="s">
        <v>40</v>
      </c>
      <c r="T2386" t="s">
        <v>41</v>
      </c>
      <c r="U2386" t="s">
        <v>42</v>
      </c>
      <c r="V2386" t="s">
        <v>14276</v>
      </c>
      <c r="W2386" t="s">
        <v>43</v>
      </c>
      <c r="X2386" t="s">
        <v>27</v>
      </c>
      <c r="Y2386" t="s">
        <v>27</v>
      </c>
      <c r="Z2386" t="s">
        <v>44</v>
      </c>
      <c r="AA2386" t="s">
        <v>27</v>
      </c>
      <c r="AB2386" s="3" t="s">
        <v>14277</v>
      </c>
    </row>
    <row r="2387" spans="1:28" x14ac:dyDescent="0.25">
      <c r="A2387" s="3">
        <v>89356</v>
      </c>
      <c r="B2387" t="s">
        <v>14278</v>
      </c>
      <c r="C2387" t="s">
        <v>27</v>
      </c>
      <c r="D2387" s="3">
        <v>11</v>
      </c>
      <c r="E2387" t="s">
        <v>14260</v>
      </c>
      <c r="F2387" t="s">
        <v>14279</v>
      </c>
      <c r="G2387" t="s">
        <v>14280</v>
      </c>
      <c r="H2387" t="s">
        <v>8379</v>
      </c>
      <c r="I2387" t="s">
        <v>14281</v>
      </c>
      <c r="J2387" t="s">
        <v>14278</v>
      </c>
      <c r="K2387" t="s">
        <v>14282</v>
      </c>
      <c r="L2387" t="s">
        <v>37</v>
      </c>
      <c r="M2387" t="s">
        <v>38</v>
      </c>
      <c r="N2387" t="s">
        <v>39</v>
      </c>
      <c r="O2387" t="s">
        <v>27</v>
      </c>
      <c r="P2387" t="s">
        <v>27</v>
      </c>
      <c r="Q2387" t="s">
        <v>27</v>
      </c>
      <c r="R2387" t="s">
        <v>27</v>
      </c>
      <c r="S2387" t="s">
        <v>40</v>
      </c>
      <c r="T2387" t="s">
        <v>146</v>
      </c>
      <c r="U2387" t="s">
        <v>147</v>
      </c>
      <c r="V2387" t="s">
        <v>27</v>
      </c>
      <c r="W2387" t="s">
        <v>43</v>
      </c>
      <c r="X2387" t="s">
        <v>27</v>
      </c>
      <c r="Y2387" t="s">
        <v>27</v>
      </c>
      <c r="Z2387" t="s">
        <v>44</v>
      </c>
      <c r="AA2387" t="s">
        <v>27</v>
      </c>
      <c r="AB2387" s="3" t="s">
        <v>14283</v>
      </c>
    </row>
    <row r="2388" spans="1:28" x14ac:dyDescent="0.25">
      <c r="A2388" s="3">
        <v>89357</v>
      </c>
      <c r="B2388" t="s">
        <v>14284</v>
      </c>
      <c r="C2388" t="s">
        <v>27</v>
      </c>
      <c r="D2388" s="3">
        <v>11</v>
      </c>
      <c r="E2388" t="s">
        <v>14260</v>
      </c>
      <c r="F2388" t="s">
        <v>14279</v>
      </c>
      <c r="G2388" t="s">
        <v>14285</v>
      </c>
      <c r="H2388" t="s">
        <v>8385</v>
      </c>
      <c r="I2388" t="s">
        <v>14286</v>
      </c>
      <c r="J2388" t="s">
        <v>14284</v>
      </c>
      <c r="K2388" t="s">
        <v>14287</v>
      </c>
      <c r="L2388" t="s">
        <v>37</v>
      </c>
      <c r="M2388" t="s">
        <v>38</v>
      </c>
      <c r="N2388" t="s">
        <v>39</v>
      </c>
      <c r="O2388" t="s">
        <v>27</v>
      </c>
      <c r="P2388" t="s">
        <v>27</v>
      </c>
      <c r="Q2388" t="s">
        <v>27</v>
      </c>
      <c r="R2388" t="s">
        <v>27</v>
      </c>
      <c r="S2388" t="s">
        <v>40</v>
      </c>
      <c r="T2388" t="s">
        <v>146</v>
      </c>
      <c r="U2388" t="s">
        <v>147</v>
      </c>
      <c r="V2388" t="s">
        <v>27</v>
      </c>
      <c r="W2388" t="s">
        <v>43</v>
      </c>
      <c r="X2388" t="s">
        <v>27</v>
      </c>
      <c r="Y2388" t="s">
        <v>27</v>
      </c>
      <c r="Z2388" t="s">
        <v>44</v>
      </c>
      <c r="AA2388" t="s">
        <v>27</v>
      </c>
      <c r="AB2388" s="3" t="s">
        <v>14288</v>
      </c>
    </row>
    <row r="2389" spans="1:28" x14ac:dyDescent="0.25">
      <c r="A2389" s="3">
        <v>89358</v>
      </c>
      <c r="B2389" t="s">
        <v>14290</v>
      </c>
      <c r="C2389" t="s">
        <v>27</v>
      </c>
      <c r="D2389" s="3">
        <v>11</v>
      </c>
      <c r="E2389" t="s">
        <v>14260</v>
      </c>
      <c r="F2389" t="s">
        <v>14279</v>
      </c>
      <c r="G2389" t="s">
        <v>14291</v>
      </c>
      <c r="H2389" t="s">
        <v>8390</v>
      </c>
      <c r="I2389" t="s">
        <v>14292</v>
      </c>
      <c r="J2389" t="s">
        <v>14290</v>
      </c>
      <c r="K2389" t="s">
        <v>14293</v>
      </c>
      <c r="L2389" t="s">
        <v>37</v>
      </c>
      <c r="M2389" t="s">
        <v>38</v>
      </c>
      <c r="N2389" t="s">
        <v>39</v>
      </c>
      <c r="O2389" t="s">
        <v>27</v>
      </c>
      <c r="P2389" t="s">
        <v>27</v>
      </c>
      <c r="Q2389" t="s">
        <v>27</v>
      </c>
      <c r="R2389" t="s">
        <v>27</v>
      </c>
      <c r="S2389" t="s">
        <v>40</v>
      </c>
      <c r="T2389" t="s">
        <v>27</v>
      </c>
      <c r="U2389" t="s">
        <v>27</v>
      </c>
      <c r="V2389" t="s">
        <v>27</v>
      </c>
      <c r="W2389" t="s">
        <v>43</v>
      </c>
      <c r="X2389" t="s">
        <v>27</v>
      </c>
      <c r="Y2389" t="s">
        <v>27</v>
      </c>
      <c r="Z2389" t="s">
        <v>44</v>
      </c>
      <c r="AA2389" t="s">
        <v>27</v>
      </c>
      <c r="AB2389" s="3" t="s">
        <v>14294</v>
      </c>
    </row>
    <row r="2390" spans="1:28" x14ac:dyDescent="0.25">
      <c r="A2390" s="3">
        <v>89359</v>
      </c>
      <c r="B2390" t="s">
        <v>14296</v>
      </c>
      <c r="C2390" t="s">
        <v>27</v>
      </c>
      <c r="D2390" s="3">
        <v>11</v>
      </c>
      <c r="E2390" t="s">
        <v>14260</v>
      </c>
      <c r="F2390" t="s">
        <v>14279</v>
      </c>
      <c r="G2390" t="s">
        <v>14297</v>
      </c>
      <c r="H2390" t="s">
        <v>8395</v>
      </c>
      <c r="I2390" t="s">
        <v>14298</v>
      </c>
      <c r="J2390" t="s">
        <v>14296</v>
      </c>
      <c r="K2390" t="s">
        <v>14299</v>
      </c>
      <c r="L2390" t="s">
        <v>117</v>
      </c>
      <c r="M2390" t="s">
        <v>243</v>
      </c>
      <c r="N2390" t="s">
        <v>244</v>
      </c>
      <c r="O2390" t="s">
        <v>27</v>
      </c>
      <c r="P2390" t="s">
        <v>27</v>
      </c>
      <c r="Q2390" t="s">
        <v>27</v>
      </c>
      <c r="R2390" t="s">
        <v>27</v>
      </c>
      <c r="S2390" t="s">
        <v>40</v>
      </c>
      <c r="T2390" t="s">
        <v>146</v>
      </c>
      <c r="U2390" t="s">
        <v>147</v>
      </c>
      <c r="V2390" t="s">
        <v>27</v>
      </c>
      <c r="W2390" t="s">
        <v>43</v>
      </c>
      <c r="X2390" t="s">
        <v>27</v>
      </c>
      <c r="Y2390" t="s">
        <v>27</v>
      </c>
      <c r="Z2390" t="s">
        <v>44</v>
      </c>
      <c r="AA2390" t="s">
        <v>27</v>
      </c>
      <c r="AB2390" s="3" t="s">
        <v>246</v>
      </c>
    </row>
    <row r="2391" spans="1:28" x14ac:dyDescent="0.25">
      <c r="A2391" s="3">
        <v>89360</v>
      </c>
      <c r="B2391" t="s">
        <v>14300</v>
      </c>
      <c r="C2391" t="s">
        <v>14301</v>
      </c>
      <c r="D2391" s="3">
        <v>11</v>
      </c>
      <c r="E2391" t="s">
        <v>14260</v>
      </c>
      <c r="F2391" t="s">
        <v>14302</v>
      </c>
      <c r="G2391" t="s">
        <v>14303</v>
      </c>
      <c r="H2391" t="s">
        <v>8401</v>
      </c>
      <c r="I2391" t="s">
        <v>14304</v>
      </c>
      <c r="J2391" t="s">
        <v>14300</v>
      </c>
      <c r="K2391" t="s">
        <v>14305</v>
      </c>
      <c r="L2391" t="s">
        <v>100</v>
      </c>
      <c r="M2391" t="s">
        <v>101</v>
      </c>
      <c r="N2391" t="s">
        <v>102</v>
      </c>
      <c r="O2391" t="s">
        <v>14306</v>
      </c>
      <c r="P2391" t="s">
        <v>27</v>
      </c>
      <c r="Q2391" t="s">
        <v>57</v>
      </c>
      <c r="R2391" t="s">
        <v>58</v>
      </c>
      <c r="S2391" t="s">
        <v>59</v>
      </c>
      <c r="T2391" t="s">
        <v>41</v>
      </c>
      <c r="U2391" t="s">
        <v>42</v>
      </c>
      <c r="V2391" t="s">
        <v>27</v>
      </c>
      <c r="W2391" t="s">
        <v>43</v>
      </c>
      <c r="X2391" t="s">
        <v>14307</v>
      </c>
      <c r="Y2391" t="s">
        <v>27</v>
      </c>
      <c r="Z2391" t="s">
        <v>44</v>
      </c>
      <c r="AA2391" t="s">
        <v>27</v>
      </c>
      <c r="AB2391" s="3" t="s">
        <v>14308</v>
      </c>
    </row>
    <row r="2392" spans="1:28" x14ac:dyDescent="0.25">
      <c r="A2392" s="3">
        <v>89361</v>
      </c>
      <c r="B2392" t="s">
        <v>14309</v>
      </c>
      <c r="C2392" t="s">
        <v>27</v>
      </c>
      <c r="D2392" s="3">
        <v>11</v>
      </c>
      <c r="E2392" t="s">
        <v>14260</v>
      </c>
      <c r="F2392" t="s">
        <v>14279</v>
      </c>
      <c r="G2392" t="s">
        <v>14310</v>
      </c>
      <c r="H2392" t="s">
        <v>8405</v>
      </c>
      <c r="I2392" t="s">
        <v>14311</v>
      </c>
      <c r="J2392" t="s">
        <v>14309</v>
      </c>
      <c r="K2392" t="s">
        <v>14312</v>
      </c>
      <c r="L2392" t="s">
        <v>37</v>
      </c>
      <c r="M2392" t="s">
        <v>38</v>
      </c>
      <c r="N2392" t="s">
        <v>39</v>
      </c>
      <c r="O2392" t="s">
        <v>27</v>
      </c>
      <c r="P2392" t="s">
        <v>27</v>
      </c>
      <c r="Q2392" t="s">
        <v>27</v>
      </c>
      <c r="R2392" t="s">
        <v>27</v>
      </c>
      <c r="S2392" t="s">
        <v>40</v>
      </c>
      <c r="T2392" t="s">
        <v>41</v>
      </c>
      <c r="U2392" t="s">
        <v>42</v>
      </c>
      <c r="V2392" t="s">
        <v>27</v>
      </c>
      <c r="W2392" t="s">
        <v>43</v>
      </c>
      <c r="X2392" t="s">
        <v>27</v>
      </c>
      <c r="Y2392" t="s">
        <v>27</v>
      </c>
      <c r="Z2392" t="s">
        <v>44</v>
      </c>
      <c r="AA2392" t="s">
        <v>27</v>
      </c>
      <c r="AB2392" s="3" t="s">
        <v>14313</v>
      </c>
    </row>
    <row r="2393" spans="1:28" x14ac:dyDescent="0.25">
      <c r="A2393" s="3">
        <v>89362</v>
      </c>
      <c r="B2393" t="s">
        <v>14314</v>
      </c>
      <c r="C2393" t="s">
        <v>27</v>
      </c>
      <c r="D2393" s="3">
        <v>11</v>
      </c>
      <c r="E2393" t="s">
        <v>14260</v>
      </c>
      <c r="F2393" t="s">
        <v>14315</v>
      </c>
      <c r="G2393" t="s">
        <v>14316</v>
      </c>
      <c r="H2393" t="s">
        <v>8410</v>
      </c>
      <c r="I2393" t="s">
        <v>14317</v>
      </c>
      <c r="J2393" t="s">
        <v>14314</v>
      </c>
      <c r="K2393" t="s">
        <v>14318</v>
      </c>
      <c r="L2393" t="s">
        <v>37</v>
      </c>
      <c r="M2393" t="s">
        <v>38</v>
      </c>
      <c r="N2393" t="s">
        <v>39</v>
      </c>
      <c r="O2393" t="s">
        <v>14319</v>
      </c>
      <c r="P2393" t="s">
        <v>27</v>
      </c>
      <c r="Q2393" t="s">
        <v>57</v>
      </c>
      <c r="R2393" t="s">
        <v>58</v>
      </c>
      <c r="S2393" t="s">
        <v>40</v>
      </c>
      <c r="T2393" t="s">
        <v>146</v>
      </c>
      <c r="U2393" t="s">
        <v>147</v>
      </c>
      <c r="V2393" t="s">
        <v>27</v>
      </c>
      <c r="W2393" t="s">
        <v>43</v>
      </c>
      <c r="X2393" t="s">
        <v>27</v>
      </c>
      <c r="Y2393" t="s">
        <v>27</v>
      </c>
      <c r="Z2393" t="s">
        <v>44</v>
      </c>
      <c r="AA2393" t="s">
        <v>27</v>
      </c>
      <c r="AB2393" s="3" t="s">
        <v>14320</v>
      </c>
    </row>
    <row r="2394" spans="1:28" x14ac:dyDescent="0.25">
      <c r="A2394" s="3">
        <v>89363</v>
      </c>
      <c r="B2394" t="s">
        <v>14321</v>
      </c>
      <c r="C2394" t="s">
        <v>172</v>
      </c>
      <c r="D2394" s="3">
        <v>11</v>
      </c>
      <c r="E2394" t="s">
        <v>14260</v>
      </c>
      <c r="F2394" t="s">
        <v>14322</v>
      </c>
      <c r="G2394" t="s">
        <v>14323</v>
      </c>
      <c r="H2394" t="s">
        <v>8415</v>
      </c>
      <c r="I2394" t="s">
        <v>14324</v>
      </c>
      <c r="J2394" t="s">
        <v>14321</v>
      </c>
      <c r="K2394" t="s">
        <v>14325</v>
      </c>
      <c r="L2394" t="s">
        <v>53</v>
      </c>
      <c r="M2394" t="s">
        <v>54</v>
      </c>
      <c r="N2394" t="s">
        <v>55</v>
      </c>
      <c r="O2394" t="s">
        <v>27</v>
      </c>
      <c r="P2394" t="s">
        <v>27</v>
      </c>
      <c r="Q2394" t="s">
        <v>27</v>
      </c>
      <c r="R2394" t="s">
        <v>27</v>
      </c>
      <c r="S2394" t="s">
        <v>59</v>
      </c>
      <c r="T2394" t="s">
        <v>146</v>
      </c>
      <c r="U2394" t="s">
        <v>147</v>
      </c>
      <c r="V2394" t="s">
        <v>27</v>
      </c>
      <c r="W2394" t="s">
        <v>43</v>
      </c>
      <c r="X2394" t="s">
        <v>27</v>
      </c>
      <c r="Y2394" t="s">
        <v>27</v>
      </c>
      <c r="Z2394" t="s">
        <v>44</v>
      </c>
      <c r="AA2394" t="s">
        <v>27</v>
      </c>
      <c r="AB2394" s="3" t="s">
        <v>14326</v>
      </c>
    </row>
    <row r="2395" spans="1:28" x14ac:dyDescent="0.25">
      <c r="A2395" s="3">
        <v>89364</v>
      </c>
      <c r="B2395" t="s">
        <v>14327</v>
      </c>
      <c r="C2395" t="s">
        <v>27</v>
      </c>
      <c r="D2395" s="3">
        <v>11</v>
      </c>
      <c r="E2395" t="s">
        <v>14260</v>
      </c>
      <c r="F2395" t="s">
        <v>14328</v>
      </c>
      <c r="G2395" t="s">
        <v>14329</v>
      </c>
      <c r="H2395" t="s">
        <v>8419</v>
      </c>
      <c r="I2395" t="s">
        <v>14330</v>
      </c>
      <c r="J2395" t="s">
        <v>14327</v>
      </c>
      <c r="K2395" t="s">
        <v>14331</v>
      </c>
      <c r="L2395" t="s">
        <v>210</v>
      </c>
      <c r="M2395" t="s">
        <v>211</v>
      </c>
      <c r="N2395" t="s">
        <v>212</v>
      </c>
      <c r="O2395" t="s">
        <v>14332</v>
      </c>
      <c r="P2395" t="s">
        <v>27</v>
      </c>
      <c r="Q2395" t="s">
        <v>57</v>
      </c>
      <c r="R2395" t="s">
        <v>58</v>
      </c>
      <c r="S2395" t="s">
        <v>260</v>
      </c>
      <c r="T2395" t="s">
        <v>146</v>
      </c>
      <c r="U2395" t="s">
        <v>147</v>
      </c>
      <c r="V2395" t="s">
        <v>27</v>
      </c>
      <c r="W2395" t="s">
        <v>43</v>
      </c>
      <c r="X2395" t="s">
        <v>14333</v>
      </c>
      <c r="Y2395" t="s">
        <v>27</v>
      </c>
      <c r="Z2395" t="s">
        <v>44</v>
      </c>
      <c r="AA2395" t="s">
        <v>27</v>
      </c>
      <c r="AB2395" s="3" t="s">
        <v>14334</v>
      </c>
    </row>
    <row r="2396" spans="1:28" x14ac:dyDescent="0.25">
      <c r="A2396" s="3">
        <v>89365</v>
      </c>
      <c r="B2396" t="s">
        <v>14335</v>
      </c>
      <c r="C2396" t="s">
        <v>27</v>
      </c>
      <c r="D2396" s="3">
        <v>11</v>
      </c>
      <c r="E2396" t="s">
        <v>13136</v>
      </c>
      <c r="F2396" t="s">
        <v>14279</v>
      </c>
      <c r="G2396" t="s">
        <v>14336</v>
      </c>
      <c r="H2396" t="s">
        <v>8424</v>
      </c>
      <c r="I2396" t="s">
        <v>14337</v>
      </c>
      <c r="J2396" t="s">
        <v>14335</v>
      </c>
      <c r="K2396" t="s">
        <v>14338</v>
      </c>
      <c r="L2396" t="s">
        <v>37</v>
      </c>
      <c r="M2396" t="s">
        <v>38</v>
      </c>
      <c r="N2396" t="s">
        <v>39</v>
      </c>
      <c r="O2396" t="s">
        <v>27</v>
      </c>
      <c r="P2396" t="s">
        <v>27</v>
      </c>
      <c r="Q2396" t="s">
        <v>27</v>
      </c>
      <c r="R2396" t="s">
        <v>27</v>
      </c>
      <c r="S2396" t="s">
        <v>40</v>
      </c>
      <c r="T2396" t="s">
        <v>146</v>
      </c>
      <c r="U2396" t="s">
        <v>147</v>
      </c>
      <c r="V2396" t="s">
        <v>27</v>
      </c>
      <c r="W2396" t="s">
        <v>43</v>
      </c>
      <c r="X2396" t="s">
        <v>27</v>
      </c>
      <c r="Y2396" t="s">
        <v>27</v>
      </c>
      <c r="Z2396" t="s">
        <v>44</v>
      </c>
      <c r="AA2396" t="s">
        <v>27</v>
      </c>
      <c r="AB2396" s="3" t="s">
        <v>246</v>
      </c>
    </row>
    <row r="2397" spans="1:28" x14ac:dyDescent="0.25">
      <c r="A2397" s="3">
        <v>89366</v>
      </c>
      <c r="B2397" t="s">
        <v>14339</v>
      </c>
      <c r="C2397" t="s">
        <v>27</v>
      </c>
      <c r="D2397" s="3">
        <v>11</v>
      </c>
      <c r="E2397" t="s">
        <v>14260</v>
      </c>
      <c r="F2397" t="s">
        <v>14340</v>
      </c>
      <c r="G2397" t="s">
        <v>14341</v>
      </c>
      <c r="H2397" t="s">
        <v>8429</v>
      </c>
      <c r="I2397" t="s">
        <v>14342</v>
      </c>
      <c r="J2397" t="s">
        <v>14343</v>
      </c>
      <c r="K2397" t="s">
        <v>14344</v>
      </c>
      <c r="L2397" t="s">
        <v>53</v>
      </c>
      <c r="M2397" t="s">
        <v>54</v>
      </c>
      <c r="N2397" t="s">
        <v>55</v>
      </c>
      <c r="O2397" t="s">
        <v>14345</v>
      </c>
      <c r="P2397" t="s">
        <v>27</v>
      </c>
      <c r="Q2397" t="s">
        <v>57</v>
      </c>
      <c r="R2397" t="s">
        <v>58</v>
      </c>
      <c r="S2397" t="s">
        <v>59</v>
      </c>
      <c r="T2397" t="s">
        <v>41</v>
      </c>
      <c r="U2397" t="s">
        <v>42</v>
      </c>
      <c r="V2397" t="s">
        <v>27</v>
      </c>
      <c r="W2397" t="s">
        <v>43</v>
      </c>
      <c r="X2397" t="s">
        <v>27</v>
      </c>
      <c r="Y2397" t="s">
        <v>27</v>
      </c>
      <c r="Z2397" t="s">
        <v>44</v>
      </c>
      <c r="AA2397" t="s">
        <v>27</v>
      </c>
      <c r="AB2397" s="3" t="s">
        <v>14346</v>
      </c>
    </row>
    <row r="2398" spans="1:28" x14ac:dyDescent="0.25">
      <c r="A2398" s="3">
        <v>89367</v>
      </c>
      <c r="B2398" t="s">
        <v>14347</v>
      </c>
      <c r="C2398" t="s">
        <v>64</v>
      </c>
      <c r="D2398" s="3">
        <v>11</v>
      </c>
      <c r="E2398" t="s">
        <v>14260</v>
      </c>
      <c r="F2398" t="s">
        <v>14348</v>
      </c>
      <c r="G2398" t="s">
        <v>14349</v>
      </c>
      <c r="H2398" t="s">
        <v>8433</v>
      </c>
      <c r="I2398" t="s">
        <v>14350</v>
      </c>
      <c r="J2398" t="s">
        <v>14347</v>
      </c>
      <c r="K2398" t="s">
        <v>14351</v>
      </c>
      <c r="L2398" t="s">
        <v>71</v>
      </c>
      <c r="M2398" t="s">
        <v>72</v>
      </c>
      <c r="N2398" t="s">
        <v>73</v>
      </c>
      <c r="O2398" t="s">
        <v>14352</v>
      </c>
      <c r="P2398" t="s">
        <v>27</v>
      </c>
      <c r="Q2398" t="s">
        <v>57</v>
      </c>
      <c r="R2398" t="s">
        <v>58</v>
      </c>
      <c r="S2398" t="s">
        <v>40</v>
      </c>
      <c r="T2398" t="s">
        <v>146</v>
      </c>
      <c r="U2398" t="s">
        <v>147</v>
      </c>
      <c r="V2398" t="s">
        <v>27</v>
      </c>
      <c r="W2398" t="s">
        <v>43</v>
      </c>
      <c r="X2398" t="s">
        <v>27</v>
      </c>
      <c r="Y2398" t="s">
        <v>119</v>
      </c>
      <c r="Z2398" t="s">
        <v>44</v>
      </c>
      <c r="AA2398" t="s">
        <v>27</v>
      </c>
      <c r="AB2398" s="3" t="s">
        <v>7263</v>
      </c>
    </row>
    <row r="2399" spans="1:28" x14ac:dyDescent="0.25">
      <c r="A2399" s="3">
        <v>89368</v>
      </c>
      <c r="B2399" t="s">
        <v>14353</v>
      </c>
      <c r="C2399" t="s">
        <v>27</v>
      </c>
      <c r="D2399" s="3">
        <v>11</v>
      </c>
      <c r="E2399" t="s">
        <v>14260</v>
      </c>
      <c r="F2399" t="s">
        <v>14279</v>
      </c>
      <c r="G2399" t="s">
        <v>14354</v>
      </c>
      <c r="H2399" t="s">
        <v>8438</v>
      </c>
      <c r="I2399" t="s">
        <v>14355</v>
      </c>
      <c r="J2399" t="s">
        <v>14353</v>
      </c>
      <c r="K2399" t="s">
        <v>14356</v>
      </c>
      <c r="L2399" t="s">
        <v>53</v>
      </c>
      <c r="M2399" t="s">
        <v>54</v>
      </c>
      <c r="N2399" t="s">
        <v>55</v>
      </c>
      <c r="O2399" t="s">
        <v>27</v>
      </c>
      <c r="P2399" t="s">
        <v>27</v>
      </c>
      <c r="Q2399" t="s">
        <v>27</v>
      </c>
      <c r="R2399" t="s">
        <v>27</v>
      </c>
      <c r="S2399" t="s">
        <v>40</v>
      </c>
      <c r="T2399" t="s">
        <v>41</v>
      </c>
      <c r="U2399" t="s">
        <v>42</v>
      </c>
      <c r="V2399" t="s">
        <v>27</v>
      </c>
      <c r="W2399" t="s">
        <v>43</v>
      </c>
      <c r="X2399" t="s">
        <v>27</v>
      </c>
      <c r="Y2399" t="s">
        <v>27</v>
      </c>
      <c r="Z2399" t="s">
        <v>44</v>
      </c>
      <c r="AA2399" t="s">
        <v>27</v>
      </c>
      <c r="AB2399" s="3" t="s">
        <v>14357</v>
      </c>
    </row>
    <row r="2400" spans="1:28" x14ac:dyDescent="0.25">
      <c r="A2400" s="3">
        <v>89369</v>
      </c>
      <c r="B2400" t="s">
        <v>14358</v>
      </c>
      <c r="C2400" t="s">
        <v>172</v>
      </c>
      <c r="D2400" s="3">
        <v>11</v>
      </c>
      <c r="E2400" t="s">
        <v>14260</v>
      </c>
      <c r="F2400" t="s">
        <v>14359</v>
      </c>
      <c r="G2400" t="s">
        <v>14360</v>
      </c>
      <c r="H2400" t="s">
        <v>8442</v>
      </c>
      <c r="I2400" t="s">
        <v>14361</v>
      </c>
      <c r="J2400" t="s">
        <v>14358</v>
      </c>
      <c r="K2400" t="s">
        <v>14362</v>
      </c>
      <c r="L2400" t="s">
        <v>100</v>
      </c>
      <c r="M2400" t="s">
        <v>101</v>
      </c>
      <c r="N2400" t="s">
        <v>102</v>
      </c>
      <c r="O2400" t="s">
        <v>27</v>
      </c>
      <c r="P2400" t="s">
        <v>27</v>
      </c>
      <c r="Q2400" t="s">
        <v>27</v>
      </c>
      <c r="R2400" t="s">
        <v>27</v>
      </c>
      <c r="S2400" t="s">
        <v>40</v>
      </c>
      <c r="T2400" t="s">
        <v>41</v>
      </c>
      <c r="U2400" t="s">
        <v>42</v>
      </c>
      <c r="V2400" t="s">
        <v>27</v>
      </c>
      <c r="W2400" t="s">
        <v>43</v>
      </c>
      <c r="X2400" t="s">
        <v>27</v>
      </c>
      <c r="Y2400" t="s">
        <v>119</v>
      </c>
      <c r="Z2400" t="s">
        <v>44</v>
      </c>
      <c r="AA2400" t="s">
        <v>27</v>
      </c>
      <c r="AB2400" s="3" t="s">
        <v>246</v>
      </c>
    </row>
    <row r="2401" spans="1:28" x14ac:dyDescent="0.25">
      <c r="A2401" s="3">
        <v>89370</v>
      </c>
      <c r="B2401" t="s">
        <v>14363</v>
      </c>
      <c r="C2401" t="s">
        <v>27</v>
      </c>
      <c r="D2401" s="3">
        <v>11</v>
      </c>
      <c r="E2401" t="s">
        <v>14260</v>
      </c>
      <c r="F2401" t="s">
        <v>14279</v>
      </c>
      <c r="G2401" t="s">
        <v>14364</v>
      </c>
      <c r="H2401" t="s">
        <v>8447</v>
      </c>
      <c r="I2401" t="s">
        <v>14365</v>
      </c>
      <c r="J2401" t="s">
        <v>14363</v>
      </c>
      <c r="K2401" t="s">
        <v>14366</v>
      </c>
      <c r="L2401" t="s">
        <v>37</v>
      </c>
      <c r="M2401" t="s">
        <v>38</v>
      </c>
      <c r="N2401" t="s">
        <v>39</v>
      </c>
      <c r="O2401" t="s">
        <v>27</v>
      </c>
      <c r="P2401" t="s">
        <v>27</v>
      </c>
      <c r="Q2401" t="s">
        <v>27</v>
      </c>
      <c r="R2401" t="s">
        <v>27</v>
      </c>
      <c r="S2401" t="s">
        <v>40</v>
      </c>
      <c r="T2401" t="s">
        <v>146</v>
      </c>
      <c r="U2401" t="s">
        <v>147</v>
      </c>
      <c r="V2401" t="s">
        <v>27</v>
      </c>
      <c r="W2401" t="s">
        <v>43</v>
      </c>
      <c r="X2401" t="s">
        <v>27</v>
      </c>
      <c r="Y2401" t="s">
        <v>27</v>
      </c>
      <c r="Z2401" t="s">
        <v>44</v>
      </c>
      <c r="AA2401" t="s">
        <v>27</v>
      </c>
      <c r="AB2401" s="3" t="s">
        <v>246</v>
      </c>
    </row>
    <row r="2402" spans="1:28" x14ac:dyDescent="0.25">
      <c r="A2402" s="3">
        <v>89371</v>
      </c>
      <c r="B2402" t="s">
        <v>14367</v>
      </c>
      <c r="C2402" t="s">
        <v>27</v>
      </c>
      <c r="D2402" s="3">
        <v>11</v>
      </c>
      <c r="E2402" t="s">
        <v>14260</v>
      </c>
      <c r="F2402" t="s">
        <v>14279</v>
      </c>
      <c r="G2402" t="s">
        <v>14368</v>
      </c>
      <c r="H2402" t="s">
        <v>8451</v>
      </c>
      <c r="I2402" t="s">
        <v>14369</v>
      </c>
      <c r="J2402" t="s">
        <v>14367</v>
      </c>
      <c r="K2402" t="s">
        <v>14370</v>
      </c>
      <c r="L2402" t="s">
        <v>37</v>
      </c>
      <c r="M2402" t="s">
        <v>38</v>
      </c>
      <c r="N2402" t="s">
        <v>39</v>
      </c>
      <c r="O2402" t="s">
        <v>27</v>
      </c>
      <c r="P2402" t="s">
        <v>27</v>
      </c>
      <c r="Q2402" t="s">
        <v>27</v>
      </c>
      <c r="R2402" t="s">
        <v>27</v>
      </c>
      <c r="S2402" t="s">
        <v>40</v>
      </c>
      <c r="T2402" t="s">
        <v>146</v>
      </c>
      <c r="U2402" t="s">
        <v>147</v>
      </c>
      <c r="V2402" t="s">
        <v>27</v>
      </c>
      <c r="W2402" t="s">
        <v>43</v>
      </c>
      <c r="X2402" t="s">
        <v>27</v>
      </c>
      <c r="Y2402" t="s">
        <v>27</v>
      </c>
      <c r="Z2402" t="s">
        <v>44</v>
      </c>
      <c r="AA2402" t="s">
        <v>27</v>
      </c>
      <c r="AB2402" s="3" t="s">
        <v>246</v>
      </c>
    </row>
    <row r="2403" spans="1:28" x14ac:dyDescent="0.25">
      <c r="A2403" s="3">
        <v>89373</v>
      </c>
      <c r="B2403" t="s">
        <v>14371</v>
      </c>
      <c r="C2403" t="s">
        <v>27</v>
      </c>
      <c r="D2403" s="3">
        <v>11</v>
      </c>
      <c r="E2403" t="s">
        <v>14260</v>
      </c>
      <c r="F2403" t="s">
        <v>14279</v>
      </c>
      <c r="G2403" t="s">
        <v>14372</v>
      </c>
      <c r="H2403" t="s">
        <v>8457</v>
      </c>
      <c r="I2403" t="s">
        <v>14373</v>
      </c>
      <c r="J2403" t="s">
        <v>14371</v>
      </c>
      <c r="K2403" t="s">
        <v>14374</v>
      </c>
      <c r="L2403" t="s">
        <v>37</v>
      </c>
      <c r="M2403" t="s">
        <v>38</v>
      </c>
      <c r="N2403" t="s">
        <v>39</v>
      </c>
      <c r="O2403" t="s">
        <v>27</v>
      </c>
      <c r="P2403" t="s">
        <v>27</v>
      </c>
      <c r="Q2403" t="s">
        <v>27</v>
      </c>
      <c r="R2403" t="s">
        <v>27</v>
      </c>
      <c r="S2403" t="s">
        <v>40</v>
      </c>
      <c r="T2403" t="s">
        <v>41</v>
      </c>
      <c r="U2403" t="s">
        <v>42</v>
      </c>
      <c r="V2403" t="s">
        <v>27</v>
      </c>
      <c r="W2403" t="s">
        <v>43</v>
      </c>
      <c r="X2403" t="s">
        <v>27</v>
      </c>
      <c r="Y2403" t="s">
        <v>27</v>
      </c>
      <c r="Z2403" t="s">
        <v>44</v>
      </c>
      <c r="AA2403" t="s">
        <v>27</v>
      </c>
      <c r="AB2403" s="3" t="s">
        <v>246</v>
      </c>
    </row>
    <row r="2404" spans="1:28" x14ac:dyDescent="0.25">
      <c r="A2404" s="3">
        <v>89374</v>
      </c>
      <c r="B2404" t="s">
        <v>14375</v>
      </c>
      <c r="C2404" t="s">
        <v>27</v>
      </c>
      <c r="D2404" s="3">
        <v>11</v>
      </c>
      <c r="E2404" t="s">
        <v>14260</v>
      </c>
      <c r="F2404" t="s">
        <v>14279</v>
      </c>
      <c r="G2404" t="s">
        <v>14376</v>
      </c>
      <c r="H2404" t="s">
        <v>8462</v>
      </c>
      <c r="I2404" t="s">
        <v>14377</v>
      </c>
      <c r="J2404" t="s">
        <v>14375</v>
      </c>
      <c r="K2404" t="s">
        <v>14378</v>
      </c>
      <c r="L2404" t="s">
        <v>37</v>
      </c>
      <c r="M2404" t="s">
        <v>38</v>
      </c>
      <c r="N2404" t="s">
        <v>39</v>
      </c>
      <c r="O2404" t="s">
        <v>27</v>
      </c>
      <c r="P2404" t="s">
        <v>27</v>
      </c>
      <c r="Q2404" t="s">
        <v>27</v>
      </c>
      <c r="R2404" t="s">
        <v>27</v>
      </c>
      <c r="S2404" t="s">
        <v>40</v>
      </c>
      <c r="T2404" t="s">
        <v>146</v>
      </c>
      <c r="U2404" t="s">
        <v>147</v>
      </c>
      <c r="V2404" t="s">
        <v>27</v>
      </c>
      <c r="W2404" t="s">
        <v>43</v>
      </c>
      <c r="X2404" t="s">
        <v>27</v>
      </c>
      <c r="Y2404" t="s">
        <v>27</v>
      </c>
      <c r="Z2404" t="s">
        <v>44</v>
      </c>
      <c r="AA2404" t="s">
        <v>27</v>
      </c>
      <c r="AB2404" s="3" t="s">
        <v>246</v>
      </c>
    </row>
    <row r="2405" spans="1:28" x14ac:dyDescent="0.25">
      <c r="A2405" s="3">
        <v>89375</v>
      </c>
      <c r="B2405" t="s">
        <v>14379</v>
      </c>
      <c r="C2405" t="s">
        <v>64</v>
      </c>
      <c r="D2405" s="3">
        <v>11</v>
      </c>
      <c r="E2405" t="s">
        <v>14260</v>
      </c>
      <c r="F2405" t="s">
        <v>14380</v>
      </c>
      <c r="G2405" t="s">
        <v>14381</v>
      </c>
      <c r="H2405" t="s">
        <v>8467</v>
      </c>
      <c r="I2405" t="s">
        <v>14382</v>
      </c>
      <c r="J2405" t="s">
        <v>14379</v>
      </c>
      <c r="K2405" t="s">
        <v>14383</v>
      </c>
      <c r="L2405" t="s">
        <v>117</v>
      </c>
      <c r="M2405" t="s">
        <v>243</v>
      </c>
      <c r="N2405" t="s">
        <v>244</v>
      </c>
      <c r="O2405" t="s">
        <v>14384</v>
      </c>
      <c r="P2405" t="s">
        <v>27</v>
      </c>
      <c r="Q2405" t="s">
        <v>57</v>
      </c>
      <c r="R2405" t="s">
        <v>58</v>
      </c>
      <c r="S2405" t="s">
        <v>59</v>
      </c>
      <c r="T2405" t="s">
        <v>41</v>
      </c>
      <c r="U2405" t="s">
        <v>42</v>
      </c>
      <c r="V2405" t="s">
        <v>27</v>
      </c>
      <c r="W2405" t="s">
        <v>43</v>
      </c>
      <c r="X2405" t="s">
        <v>14385</v>
      </c>
      <c r="Y2405" t="s">
        <v>27</v>
      </c>
      <c r="Z2405" t="s">
        <v>44</v>
      </c>
      <c r="AA2405" t="s">
        <v>27</v>
      </c>
      <c r="AB2405" s="3" t="s">
        <v>246</v>
      </c>
    </row>
    <row r="2406" spans="1:28" x14ac:dyDescent="0.25">
      <c r="A2406" s="3">
        <v>89376</v>
      </c>
      <c r="B2406" t="s">
        <v>14386</v>
      </c>
      <c r="C2406" t="s">
        <v>27</v>
      </c>
      <c r="D2406" s="3">
        <v>11</v>
      </c>
      <c r="E2406" t="s">
        <v>14260</v>
      </c>
      <c r="F2406" t="s">
        <v>14279</v>
      </c>
      <c r="G2406" t="s">
        <v>14387</v>
      </c>
      <c r="H2406" t="s">
        <v>8473</v>
      </c>
      <c r="I2406" t="s">
        <v>14388</v>
      </c>
      <c r="J2406" t="s">
        <v>14386</v>
      </c>
      <c r="K2406" t="s">
        <v>14389</v>
      </c>
      <c r="L2406" t="s">
        <v>37</v>
      </c>
      <c r="M2406" t="s">
        <v>38</v>
      </c>
      <c r="N2406" t="s">
        <v>39</v>
      </c>
      <c r="O2406" t="s">
        <v>27</v>
      </c>
      <c r="P2406" t="s">
        <v>27</v>
      </c>
      <c r="Q2406" t="s">
        <v>27</v>
      </c>
      <c r="R2406" t="s">
        <v>27</v>
      </c>
      <c r="S2406" t="s">
        <v>40</v>
      </c>
      <c r="T2406" t="s">
        <v>41</v>
      </c>
      <c r="U2406" t="s">
        <v>42</v>
      </c>
      <c r="V2406" t="s">
        <v>27</v>
      </c>
      <c r="W2406" t="s">
        <v>43</v>
      </c>
      <c r="X2406" t="s">
        <v>27</v>
      </c>
      <c r="Y2406" t="s">
        <v>27</v>
      </c>
      <c r="Z2406" t="s">
        <v>44</v>
      </c>
      <c r="AA2406" t="s">
        <v>27</v>
      </c>
      <c r="AB2406" s="3" t="s">
        <v>14390</v>
      </c>
    </row>
    <row r="2407" spans="1:28" x14ac:dyDescent="0.25">
      <c r="A2407" s="3">
        <v>89377</v>
      </c>
      <c r="B2407" t="s">
        <v>14391</v>
      </c>
      <c r="C2407" t="s">
        <v>27</v>
      </c>
      <c r="D2407" s="3">
        <v>11</v>
      </c>
      <c r="E2407" t="s">
        <v>14260</v>
      </c>
      <c r="F2407" t="s">
        <v>14279</v>
      </c>
      <c r="G2407" t="s">
        <v>14392</v>
      </c>
      <c r="H2407" t="s">
        <v>8478</v>
      </c>
      <c r="I2407" t="s">
        <v>14393</v>
      </c>
      <c r="J2407" t="s">
        <v>14391</v>
      </c>
      <c r="K2407" t="s">
        <v>14394</v>
      </c>
      <c r="L2407" t="s">
        <v>37</v>
      </c>
      <c r="M2407" t="s">
        <v>38</v>
      </c>
      <c r="N2407" t="s">
        <v>39</v>
      </c>
      <c r="O2407" t="s">
        <v>27</v>
      </c>
      <c r="P2407" t="s">
        <v>27</v>
      </c>
      <c r="Q2407" t="s">
        <v>27</v>
      </c>
      <c r="R2407" t="s">
        <v>27</v>
      </c>
      <c r="S2407" t="s">
        <v>40</v>
      </c>
      <c r="T2407" t="s">
        <v>146</v>
      </c>
      <c r="U2407" t="s">
        <v>147</v>
      </c>
      <c r="V2407" t="s">
        <v>27</v>
      </c>
      <c r="W2407" t="s">
        <v>43</v>
      </c>
      <c r="X2407" t="s">
        <v>27</v>
      </c>
      <c r="Y2407" t="s">
        <v>27</v>
      </c>
      <c r="Z2407" t="s">
        <v>44</v>
      </c>
      <c r="AA2407" t="s">
        <v>27</v>
      </c>
      <c r="AB2407" s="3" t="s">
        <v>14395</v>
      </c>
    </row>
    <row r="2408" spans="1:28" x14ac:dyDescent="0.25">
      <c r="A2408" s="3">
        <v>89378</v>
      </c>
      <c r="B2408" t="s">
        <v>14396</v>
      </c>
      <c r="C2408" t="s">
        <v>27</v>
      </c>
      <c r="D2408" s="3">
        <v>11</v>
      </c>
      <c r="E2408" t="s">
        <v>14397</v>
      </c>
      <c r="F2408" t="s">
        <v>14279</v>
      </c>
      <c r="G2408" t="s">
        <v>14398</v>
      </c>
      <c r="H2408" t="s">
        <v>8484</v>
      </c>
      <c r="I2408" t="s">
        <v>14399</v>
      </c>
      <c r="J2408" t="s">
        <v>14396</v>
      </c>
      <c r="K2408" t="s">
        <v>14400</v>
      </c>
      <c r="L2408" t="s">
        <v>37</v>
      </c>
      <c r="M2408" t="s">
        <v>38</v>
      </c>
      <c r="N2408" t="s">
        <v>39</v>
      </c>
      <c r="O2408" t="s">
        <v>27</v>
      </c>
      <c r="P2408" t="s">
        <v>27</v>
      </c>
      <c r="Q2408" t="s">
        <v>27</v>
      </c>
      <c r="R2408" t="s">
        <v>27</v>
      </c>
      <c r="S2408" t="s">
        <v>40</v>
      </c>
      <c r="T2408" t="s">
        <v>864</v>
      </c>
      <c r="U2408" t="s">
        <v>865</v>
      </c>
      <c r="V2408" t="s">
        <v>27</v>
      </c>
      <c r="W2408" t="s">
        <v>43</v>
      </c>
      <c r="X2408" t="s">
        <v>27</v>
      </c>
      <c r="Y2408" t="s">
        <v>27</v>
      </c>
      <c r="Z2408" t="s">
        <v>44</v>
      </c>
      <c r="AA2408" t="s">
        <v>27</v>
      </c>
      <c r="AB2408" s="3" t="s">
        <v>14401</v>
      </c>
    </row>
    <row r="2409" spans="1:28" x14ac:dyDescent="0.25">
      <c r="A2409" s="3">
        <v>89379</v>
      </c>
      <c r="B2409" t="s">
        <v>14402</v>
      </c>
      <c r="C2409" t="s">
        <v>27</v>
      </c>
      <c r="D2409" s="3">
        <v>11</v>
      </c>
      <c r="E2409" t="s">
        <v>14397</v>
      </c>
      <c r="F2409" t="s">
        <v>14403</v>
      </c>
      <c r="G2409" t="s">
        <v>14404</v>
      </c>
      <c r="H2409" t="s">
        <v>8490</v>
      </c>
      <c r="I2409" t="s">
        <v>14405</v>
      </c>
      <c r="J2409" t="s">
        <v>14402</v>
      </c>
      <c r="K2409" t="s">
        <v>14406</v>
      </c>
      <c r="L2409" t="s">
        <v>100</v>
      </c>
      <c r="M2409" t="s">
        <v>101</v>
      </c>
      <c r="N2409" t="s">
        <v>102</v>
      </c>
      <c r="O2409" t="s">
        <v>14407</v>
      </c>
      <c r="P2409" t="s">
        <v>27</v>
      </c>
      <c r="Q2409" t="s">
        <v>57</v>
      </c>
      <c r="R2409" t="s">
        <v>58</v>
      </c>
      <c r="S2409" t="s">
        <v>40</v>
      </c>
      <c r="T2409" t="s">
        <v>104</v>
      </c>
      <c r="U2409" t="s">
        <v>105</v>
      </c>
      <c r="V2409" t="s">
        <v>27</v>
      </c>
      <c r="W2409" t="s">
        <v>43</v>
      </c>
      <c r="X2409" t="s">
        <v>27</v>
      </c>
      <c r="Y2409" t="s">
        <v>14408</v>
      </c>
      <c r="Z2409" t="s">
        <v>44</v>
      </c>
      <c r="AA2409" t="s">
        <v>27</v>
      </c>
      <c r="AB2409" s="3" t="s">
        <v>14409</v>
      </c>
    </row>
    <row r="2410" spans="1:28" x14ac:dyDescent="0.25">
      <c r="A2410" s="3">
        <v>89380</v>
      </c>
      <c r="B2410" t="s">
        <v>14410</v>
      </c>
      <c r="C2410" t="s">
        <v>27</v>
      </c>
      <c r="D2410" s="3">
        <v>11</v>
      </c>
      <c r="E2410" t="s">
        <v>14397</v>
      </c>
      <c r="F2410" t="s">
        <v>14411</v>
      </c>
      <c r="G2410" t="s">
        <v>14412</v>
      </c>
      <c r="H2410" t="s">
        <v>8496</v>
      </c>
      <c r="I2410" t="s">
        <v>14413</v>
      </c>
      <c r="J2410" t="s">
        <v>14410</v>
      </c>
      <c r="K2410" t="s">
        <v>14414</v>
      </c>
      <c r="L2410" t="s">
        <v>100</v>
      </c>
      <c r="M2410" t="s">
        <v>101</v>
      </c>
      <c r="N2410" t="s">
        <v>102</v>
      </c>
      <c r="O2410" t="s">
        <v>14415</v>
      </c>
      <c r="P2410" t="s">
        <v>27</v>
      </c>
      <c r="Q2410" t="s">
        <v>57</v>
      </c>
      <c r="R2410" t="s">
        <v>58</v>
      </c>
      <c r="S2410" t="s">
        <v>59</v>
      </c>
      <c r="T2410" t="s">
        <v>104</v>
      </c>
      <c r="U2410" t="s">
        <v>105</v>
      </c>
      <c r="V2410" t="s">
        <v>27</v>
      </c>
      <c r="W2410" t="s">
        <v>43</v>
      </c>
      <c r="X2410" t="s">
        <v>14416</v>
      </c>
      <c r="Y2410" t="s">
        <v>27</v>
      </c>
      <c r="Z2410" t="s">
        <v>44</v>
      </c>
      <c r="AA2410" t="s">
        <v>27</v>
      </c>
      <c r="AB2410" s="3" t="s">
        <v>14417</v>
      </c>
    </row>
    <row r="2411" spans="1:28" x14ac:dyDescent="0.25">
      <c r="A2411" s="3">
        <v>89381</v>
      </c>
      <c r="B2411" t="s">
        <v>14418</v>
      </c>
      <c r="C2411" t="s">
        <v>27</v>
      </c>
      <c r="D2411" s="3">
        <v>11</v>
      </c>
      <c r="E2411" t="s">
        <v>14397</v>
      </c>
      <c r="F2411" t="s">
        <v>14419</v>
      </c>
      <c r="G2411" t="s">
        <v>14420</v>
      </c>
      <c r="H2411" t="s">
        <v>8501</v>
      </c>
      <c r="I2411" t="s">
        <v>14421</v>
      </c>
      <c r="J2411" t="s">
        <v>14418</v>
      </c>
      <c r="K2411" t="s">
        <v>14422</v>
      </c>
      <c r="L2411" t="s">
        <v>37</v>
      </c>
      <c r="M2411" t="s">
        <v>38</v>
      </c>
      <c r="N2411" t="s">
        <v>39</v>
      </c>
      <c r="O2411" t="s">
        <v>27</v>
      </c>
      <c r="P2411" t="s">
        <v>27</v>
      </c>
      <c r="Q2411" t="s">
        <v>27</v>
      </c>
      <c r="R2411" t="s">
        <v>27</v>
      </c>
      <c r="S2411" t="s">
        <v>40</v>
      </c>
      <c r="T2411" t="s">
        <v>41</v>
      </c>
      <c r="U2411" t="s">
        <v>42</v>
      </c>
      <c r="V2411" t="s">
        <v>27</v>
      </c>
      <c r="W2411" t="s">
        <v>43</v>
      </c>
      <c r="X2411" t="s">
        <v>27</v>
      </c>
      <c r="Y2411" t="s">
        <v>27</v>
      </c>
      <c r="Z2411" t="s">
        <v>44</v>
      </c>
      <c r="AA2411" t="s">
        <v>27</v>
      </c>
      <c r="AB2411" s="3" t="s">
        <v>246</v>
      </c>
    </row>
    <row r="2412" spans="1:28" x14ac:dyDescent="0.25">
      <c r="A2412" s="3">
        <v>89382</v>
      </c>
      <c r="B2412" t="s">
        <v>14423</v>
      </c>
      <c r="C2412" t="s">
        <v>14424</v>
      </c>
      <c r="D2412" s="3">
        <v>11</v>
      </c>
      <c r="E2412" t="s">
        <v>14397</v>
      </c>
      <c r="F2412" t="s">
        <v>14425</v>
      </c>
      <c r="G2412" t="s">
        <v>14426</v>
      </c>
      <c r="H2412" t="s">
        <v>8508</v>
      </c>
      <c r="I2412" t="s">
        <v>14427</v>
      </c>
      <c r="J2412" t="s">
        <v>14423</v>
      </c>
      <c r="K2412" t="s">
        <v>14428</v>
      </c>
      <c r="L2412" t="s">
        <v>573</v>
      </c>
      <c r="M2412" t="s">
        <v>574</v>
      </c>
      <c r="N2412" t="s">
        <v>575</v>
      </c>
      <c r="O2412" t="s">
        <v>14429</v>
      </c>
      <c r="P2412" t="s">
        <v>27</v>
      </c>
      <c r="Q2412" t="s">
        <v>57</v>
      </c>
      <c r="R2412" t="s">
        <v>58</v>
      </c>
      <c r="S2412" t="s">
        <v>40</v>
      </c>
      <c r="T2412" t="s">
        <v>41</v>
      </c>
      <c r="U2412" t="s">
        <v>42</v>
      </c>
      <c r="V2412" t="s">
        <v>14430</v>
      </c>
      <c r="W2412" t="s">
        <v>43</v>
      </c>
      <c r="X2412" t="s">
        <v>14431</v>
      </c>
      <c r="Y2412" t="s">
        <v>119</v>
      </c>
      <c r="Z2412" t="s">
        <v>44</v>
      </c>
      <c r="AA2412" t="s">
        <v>27</v>
      </c>
      <c r="AB2412" s="3" t="s">
        <v>14432</v>
      </c>
    </row>
    <row r="2413" spans="1:28" x14ac:dyDescent="0.25">
      <c r="A2413" s="3">
        <v>89383</v>
      </c>
      <c r="B2413" t="s">
        <v>14433</v>
      </c>
      <c r="C2413" t="s">
        <v>27</v>
      </c>
      <c r="D2413" s="3">
        <v>11</v>
      </c>
      <c r="E2413" t="s">
        <v>14397</v>
      </c>
      <c r="F2413" t="s">
        <v>14419</v>
      </c>
      <c r="G2413" t="s">
        <v>14434</v>
      </c>
      <c r="H2413" t="s">
        <v>8513</v>
      </c>
      <c r="I2413" t="s">
        <v>14435</v>
      </c>
      <c r="J2413" t="s">
        <v>14433</v>
      </c>
      <c r="K2413" t="s">
        <v>14436</v>
      </c>
      <c r="L2413" t="s">
        <v>37</v>
      </c>
      <c r="M2413" t="s">
        <v>38</v>
      </c>
      <c r="N2413" t="s">
        <v>39</v>
      </c>
      <c r="O2413" t="s">
        <v>27</v>
      </c>
      <c r="P2413" t="s">
        <v>27</v>
      </c>
      <c r="Q2413" t="s">
        <v>27</v>
      </c>
      <c r="R2413" t="s">
        <v>27</v>
      </c>
      <c r="S2413" t="s">
        <v>40</v>
      </c>
      <c r="T2413" t="s">
        <v>146</v>
      </c>
      <c r="U2413" t="s">
        <v>147</v>
      </c>
      <c r="V2413" t="s">
        <v>27</v>
      </c>
      <c r="W2413" t="s">
        <v>43</v>
      </c>
      <c r="X2413" t="s">
        <v>27</v>
      </c>
      <c r="Y2413" t="s">
        <v>27</v>
      </c>
      <c r="Z2413" t="s">
        <v>44</v>
      </c>
      <c r="AA2413" t="s">
        <v>27</v>
      </c>
      <c r="AB2413" s="3" t="s">
        <v>246</v>
      </c>
    </row>
    <row r="2414" spans="1:28" x14ac:dyDescent="0.25">
      <c r="A2414" s="3">
        <v>89384</v>
      </c>
      <c r="B2414" t="s">
        <v>14437</v>
      </c>
      <c r="C2414" t="s">
        <v>27</v>
      </c>
      <c r="D2414" s="3">
        <v>11</v>
      </c>
      <c r="E2414" t="s">
        <v>14397</v>
      </c>
      <c r="F2414" t="s">
        <v>14419</v>
      </c>
      <c r="G2414" t="s">
        <v>14438</v>
      </c>
      <c r="H2414" t="s">
        <v>8519</v>
      </c>
      <c r="I2414" t="s">
        <v>14439</v>
      </c>
      <c r="J2414" t="s">
        <v>14437</v>
      </c>
      <c r="K2414" t="s">
        <v>14440</v>
      </c>
      <c r="L2414" t="s">
        <v>53</v>
      </c>
      <c r="M2414" t="s">
        <v>54</v>
      </c>
      <c r="N2414" t="s">
        <v>55</v>
      </c>
      <c r="O2414" t="s">
        <v>27</v>
      </c>
      <c r="P2414" t="s">
        <v>27</v>
      </c>
      <c r="Q2414" t="s">
        <v>27</v>
      </c>
      <c r="R2414" t="s">
        <v>27</v>
      </c>
      <c r="S2414" t="s">
        <v>40</v>
      </c>
      <c r="T2414" t="s">
        <v>146</v>
      </c>
      <c r="U2414" t="s">
        <v>147</v>
      </c>
      <c r="V2414" t="s">
        <v>27</v>
      </c>
      <c r="W2414" t="s">
        <v>43</v>
      </c>
      <c r="X2414" t="s">
        <v>27</v>
      </c>
      <c r="Y2414" t="s">
        <v>27</v>
      </c>
      <c r="Z2414" t="s">
        <v>44</v>
      </c>
      <c r="AA2414" t="s">
        <v>27</v>
      </c>
      <c r="AB2414" s="3" t="s">
        <v>14441</v>
      </c>
    </row>
    <row r="2415" spans="1:28" x14ac:dyDescent="0.25">
      <c r="A2415" s="3">
        <v>89385</v>
      </c>
      <c r="B2415" t="s">
        <v>14442</v>
      </c>
      <c r="C2415" t="s">
        <v>64</v>
      </c>
      <c r="D2415" s="3">
        <v>11</v>
      </c>
      <c r="E2415" t="s">
        <v>14397</v>
      </c>
      <c r="F2415" t="s">
        <v>14419</v>
      </c>
      <c r="G2415" t="s">
        <v>14443</v>
      </c>
      <c r="H2415" t="s">
        <v>8526</v>
      </c>
      <c r="I2415" t="s">
        <v>14444</v>
      </c>
      <c r="J2415" t="s">
        <v>14442</v>
      </c>
      <c r="K2415" t="s">
        <v>14445</v>
      </c>
      <c r="L2415" t="s">
        <v>117</v>
      </c>
      <c r="M2415" t="s">
        <v>243</v>
      </c>
      <c r="N2415" t="s">
        <v>244</v>
      </c>
      <c r="O2415" t="s">
        <v>27</v>
      </c>
      <c r="P2415" t="s">
        <v>27</v>
      </c>
      <c r="Q2415" t="s">
        <v>27</v>
      </c>
      <c r="R2415" t="s">
        <v>27</v>
      </c>
      <c r="S2415" t="s">
        <v>40</v>
      </c>
      <c r="T2415" t="s">
        <v>146</v>
      </c>
      <c r="U2415" t="s">
        <v>147</v>
      </c>
      <c r="V2415" t="s">
        <v>27</v>
      </c>
      <c r="W2415" t="s">
        <v>43</v>
      </c>
      <c r="X2415" t="s">
        <v>27</v>
      </c>
      <c r="Y2415" t="s">
        <v>27</v>
      </c>
      <c r="Z2415" t="s">
        <v>44</v>
      </c>
      <c r="AA2415" t="s">
        <v>27</v>
      </c>
      <c r="AB2415" s="3" t="s">
        <v>14446</v>
      </c>
    </row>
    <row r="2416" spans="1:28" x14ac:dyDescent="0.25">
      <c r="A2416" s="3">
        <v>89386</v>
      </c>
      <c r="B2416" t="s">
        <v>14447</v>
      </c>
      <c r="C2416" t="s">
        <v>27</v>
      </c>
      <c r="D2416" s="3">
        <v>11</v>
      </c>
      <c r="E2416" t="s">
        <v>14397</v>
      </c>
      <c r="F2416" t="s">
        <v>14419</v>
      </c>
      <c r="G2416" t="s">
        <v>14448</v>
      </c>
      <c r="H2416" t="s">
        <v>8530</v>
      </c>
      <c r="I2416" t="s">
        <v>14449</v>
      </c>
      <c r="J2416" t="s">
        <v>14447</v>
      </c>
      <c r="K2416" t="s">
        <v>14450</v>
      </c>
      <c r="L2416" t="s">
        <v>37</v>
      </c>
      <c r="M2416" t="s">
        <v>38</v>
      </c>
      <c r="N2416" t="s">
        <v>39</v>
      </c>
      <c r="O2416" t="s">
        <v>27</v>
      </c>
      <c r="P2416" t="s">
        <v>27</v>
      </c>
      <c r="Q2416" t="s">
        <v>27</v>
      </c>
      <c r="R2416" t="s">
        <v>27</v>
      </c>
      <c r="S2416" t="s">
        <v>40</v>
      </c>
      <c r="T2416" t="s">
        <v>41</v>
      </c>
      <c r="U2416" t="s">
        <v>42</v>
      </c>
      <c r="V2416" t="s">
        <v>27</v>
      </c>
      <c r="W2416" t="s">
        <v>43</v>
      </c>
      <c r="X2416" t="s">
        <v>27</v>
      </c>
      <c r="Y2416" t="s">
        <v>27</v>
      </c>
      <c r="Z2416" t="s">
        <v>44</v>
      </c>
      <c r="AA2416" t="s">
        <v>27</v>
      </c>
      <c r="AB2416" s="3" t="s">
        <v>14451</v>
      </c>
    </row>
    <row r="2417" spans="1:28" x14ac:dyDescent="0.25">
      <c r="A2417" s="3">
        <v>89388</v>
      </c>
      <c r="B2417" t="s">
        <v>14452</v>
      </c>
      <c r="C2417" t="s">
        <v>27</v>
      </c>
      <c r="D2417" s="3">
        <v>11</v>
      </c>
      <c r="E2417" t="s">
        <v>14397</v>
      </c>
      <c r="F2417" t="s">
        <v>14419</v>
      </c>
      <c r="G2417" t="s">
        <v>14453</v>
      </c>
      <c r="H2417" t="s">
        <v>8540</v>
      </c>
      <c r="I2417" t="s">
        <v>14454</v>
      </c>
      <c r="J2417" t="s">
        <v>14452</v>
      </c>
      <c r="K2417" t="s">
        <v>14455</v>
      </c>
      <c r="L2417" t="s">
        <v>53</v>
      </c>
      <c r="M2417" t="s">
        <v>54</v>
      </c>
      <c r="N2417" t="s">
        <v>55</v>
      </c>
      <c r="O2417" t="s">
        <v>27</v>
      </c>
      <c r="P2417" t="s">
        <v>27</v>
      </c>
      <c r="Q2417" t="s">
        <v>27</v>
      </c>
      <c r="R2417" t="s">
        <v>27</v>
      </c>
      <c r="S2417" t="s">
        <v>40</v>
      </c>
      <c r="T2417" t="s">
        <v>1599</v>
      </c>
      <c r="U2417" t="s">
        <v>1600</v>
      </c>
      <c r="V2417" t="s">
        <v>27</v>
      </c>
      <c r="W2417" t="s">
        <v>43</v>
      </c>
      <c r="X2417" t="s">
        <v>27</v>
      </c>
      <c r="Y2417" t="s">
        <v>27</v>
      </c>
      <c r="Z2417" t="s">
        <v>44</v>
      </c>
      <c r="AA2417" t="s">
        <v>27</v>
      </c>
      <c r="AB2417" s="3" t="s">
        <v>14456</v>
      </c>
    </row>
    <row r="2418" spans="1:28" x14ac:dyDescent="0.25">
      <c r="A2418" s="3">
        <v>89389</v>
      </c>
      <c r="B2418" t="s">
        <v>14457</v>
      </c>
      <c r="C2418" t="s">
        <v>27</v>
      </c>
      <c r="D2418" s="3">
        <v>11</v>
      </c>
      <c r="E2418" t="s">
        <v>14397</v>
      </c>
      <c r="F2418" t="s">
        <v>14458</v>
      </c>
      <c r="G2418" t="s">
        <v>14459</v>
      </c>
      <c r="H2418" t="s">
        <v>8545</v>
      </c>
      <c r="I2418" t="s">
        <v>14460</v>
      </c>
      <c r="J2418" t="s">
        <v>14457</v>
      </c>
      <c r="K2418" t="s">
        <v>14461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40</v>
      </c>
      <c r="T2418" t="s">
        <v>27</v>
      </c>
      <c r="U2418" t="s">
        <v>27</v>
      </c>
      <c r="V2418" t="s">
        <v>27</v>
      </c>
      <c r="W2418" t="s">
        <v>43</v>
      </c>
      <c r="X2418" t="s">
        <v>27</v>
      </c>
      <c r="Y2418" t="s">
        <v>27</v>
      </c>
      <c r="Z2418" t="s">
        <v>44</v>
      </c>
      <c r="AA2418" t="s">
        <v>27</v>
      </c>
      <c r="AB2418" s="3" t="s">
        <v>14462</v>
      </c>
    </row>
    <row r="2419" spans="1:28" x14ac:dyDescent="0.25">
      <c r="A2419" s="3">
        <v>89390</v>
      </c>
      <c r="B2419" t="s">
        <v>14463</v>
      </c>
      <c r="C2419" t="s">
        <v>27</v>
      </c>
      <c r="D2419" s="3">
        <v>11</v>
      </c>
      <c r="E2419" t="s">
        <v>14397</v>
      </c>
      <c r="F2419" t="s">
        <v>14419</v>
      </c>
      <c r="G2419" t="s">
        <v>14464</v>
      </c>
      <c r="H2419" t="s">
        <v>8555</v>
      </c>
      <c r="I2419" t="s">
        <v>14465</v>
      </c>
      <c r="J2419" t="s">
        <v>14463</v>
      </c>
      <c r="K2419" t="s">
        <v>14466</v>
      </c>
      <c r="L2419" t="s">
        <v>37</v>
      </c>
      <c r="M2419" t="s">
        <v>38</v>
      </c>
      <c r="N2419" t="s">
        <v>39</v>
      </c>
      <c r="O2419" t="s">
        <v>27</v>
      </c>
      <c r="P2419" t="s">
        <v>27</v>
      </c>
      <c r="Q2419" t="s">
        <v>27</v>
      </c>
      <c r="R2419" t="s">
        <v>27</v>
      </c>
      <c r="S2419" t="s">
        <v>40</v>
      </c>
      <c r="T2419" t="s">
        <v>146</v>
      </c>
      <c r="U2419" t="s">
        <v>147</v>
      </c>
      <c r="V2419" t="s">
        <v>27</v>
      </c>
      <c r="W2419" t="s">
        <v>43</v>
      </c>
      <c r="X2419" t="s">
        <v>27</v>
      </c>
      <c r="Y2419" t="s">
        <v>27</v>
      </c>
      <c r="Z2419" t="s">
        <v>44</v>
      </c>
      <c r="AA2419" t="s">
        <v>27</v>
      </c>
      <c r="AB2419" s="3" t="s">
        <v>14467</v>
      </c>
    </row>
    <row r="2420" spans="1:28" x14ac:dyDescent="0.25">
      <c r="A2420" s="3">
        <v>89391</v>
      </c>
      <c r="B2420" t="s">
        <v>14468</v>
      </c>
      <c r="C2420" t="s">
        <v>27</v>
      </c>
      <c r="D2420" s="3">
        <v>11</v>
      </c>
      <c r="E2420" t="s">
        <v>14397</v>
      </c>
      <c r="F2420" t="s">
        <v>14419</v>
      </c>
      <c r="G2420" t="s">
        <v>14469</v>
      </c>
      <c r="H2420" t="s">
        <v>8560</v>
      </c>
      <c r="I2420" t="s">
        <v>14470</v>
      </c>
      <c r="J2420" t="s">
        <v>14468</v>
      </c>
      <c r="K2420" t="s">
        <v>14471</v>
      </c>
      <c r="L2420" t="s">
        <v>37</v>
      </c>
      <c r="M2420" t="s">
        <v>38</v>
      </c>
      <c r="N2420" t="s">
        <v>39</v>
      </c>
      <c r="O2420" t="s">
        <v>27</v>
      </c>
      <c r="P2420" t="s">
        <v>27</v>
      </c>
      <c r="Q2420" t="s">
        <v>27</v>
      </c>
      <c r="R2420" t="s">
        <v>27</v>
      </c>
      <c r="S2420" t="s">
        <v>40</v>
      </c>
      <c r="T2420" t="s">
        <v>41</v>
      </c>
      <c r="U2420" t="s">
        <v>42</v>
      </c>
      <c r="V2420" t="s">
        <v>27</v>
      </c>
      <c r="W2420" t="s">
        <v>43</v>
      </c>
      <c r="X2420" t="s">
        <v>27</v>
      </c>
      <c r="Y2420" t="s">
        <v>27</v>
      </c>
      <c r="Z2420" t="s">
        <v>44</v>
      </c>
      <c r="AA2420" t="s">
        <v>27</v>
      </c>
      <c r="AB2420" s="3" t="s">
        <v>14472</v>
      </c>
    </row>
    <row r="2421" spans="1:28" x14ac:dyDescent="0.25">
      <c r="A2421" s="3">
        <v>89392</v>
      </c>
      <c r="B2421" t="s">
        <v>14473</v>
      </c>
      <c r="C2421" t="s">
        <v>27</v>
      </c>
      <c r="D2421" s="3">
        <v>11</v>
      </c>
      <c r="E2421" t="s">
        <v>14397</v>
      </c>
      <c r="F2421" t="s">
        <v>14419</v>
      </c>
      <c r="G2421" t="s">
        <v>14474</v>
      </c>
      <c r="H2421" t="s">
        <v>8564</v>
      </c>
      <c r="I2421" t="s">
        <v>14475</v>
      </c>
      <c r="J2421" t="s">
        <v>14473</v>
      </c>
      <c r="K2421" t="s">
        <v>14476</v>
      </c>
      <c r="L2421" t="s">
        <v>37</v>
      </c>
      <c r="M2421" t="s">
        <v>38</v>
      </c>
      <c r="N2421" t="s">
        <v>39</v>
      </c>
      <c r="O2421" t="s">
        <v>27</v>
      </c>
      <c r="P2421" t="s">
        <v>27</v>
      </c>
      <c r="Q2421" t="s">
        <v>27</v>
      </c>
      <c r="R2421" t="s">
        <v>27</v>
      </c>
      <c r="S2421" t="s">
        <v>40</v>
      </c>
      <c r="T2421" t="s">
        <v>41</v>
      </c>
      <c r="U2421" t="s">
        <v>42</v>
      </c>
      <c r="V2421" t="s">
        <v>27</v>
      </c>
      <c r="W2421" t="s">
        <v>43</v>
      </c>
      <c r="X2421" t="s">
        <v>27</v>
      </c>
      <c r="Y2421" t="s">
        <v>27</v>
      </c>
      <c r="Z2421" t="s">
        <v>44</v>
      </c>
      <c r="AA2421" t="s">
        <v>27</v>
      </c>
      <c r="AB2421" s="3" t="s">
        <v>14477</v>
      </c>
    </row>
    <row r="2422" spans="1:28" x14ac:dyDescent="0.25">
      <c r="A2422" s="3">
        <v>89393</v>
      </c>
      <c r="B2422" t="s">
        <v>14478</v>
      </c>
      <c r="C2422" t="s">
        <v>64</v>
      </c>
      <c r="D2422" s="3">
        <v>11</v>
      </c>
      <c r="E2422" t="s">
        <v>14397</v>
      </c>
      <c r="F2422" t="s">
        <v>14419</v>
      </c>
      <c r="G2422" t="s">
        <v>14479</v>
      </c>
      <c r="H2422" t="s">
        <v>8569</v>
      </c>
      <c r="I2422" t="s">
        <v>14480</v>
      </c>
      <c r="J2422" t="s">
        <v>14478</v>
      </c>
      <c r="K2422" t="s">
        <v>14481</v>
      </c>
      <c r="L2422" t="s">
        <v>117</v>
      </c>
      <c r="M2422" t="s">
        <v>243</v>
      </c>
      <c r="N2422" t="s">
        <v>244</v>
      </c>
      <c r="O2422" t="s">
        <v>27</v>
      </c>
      <c r="P2422" t="s">
        <v>27</v>
      </c>
      <c r="Q2422" t="s">
        <v>27</v>
      </c>
      <c r="R2422" t="s">
        <v>27</v>
      </c>
      <c r="S2422" t="s">
        <v>40</v>
      </c>
      <c r="T2422" t="s">
        <v>41</v>
      </c>
      <c r="U2422" t="s">
        <v>42</v>
      </c>
      <c r="V2422" t="s">
        <v>27</v>
      </c>
      <c r="W2422" t="s">
        <v>43</v>
      </c>
      <c r="X2422" t="s">
        <v>27</v>
      </c>
      <c r="Y2422" t="s">
        <v>27</v>
      </c>
      <c r="Z2422" t="s">
        <v>44</v>
      </c>
      <c r="AA2422" t="s">
        <v>27</v>
      </c>
      <c r="AB2422" s="3" t="s">
        <v>14482</v>
      </c>
    </row>
    <row r="2423" spans="1:28" x14ac:dyDescent="0.25">
      <c r="A2423" s="3">
        <v>89394</v>
      </c>
      <c r="B2423" t="s">
        <v>14483</v>
      </c>
      <c r="C2423" t="s">
        <v>27</v>
      </c>
      <c r="D2423" s="3">
        <v>11</v>
      </c>
      <c r="E2423" t="s">
        <v>14484</v>
      </c>
      <c r="F2423" t="s">
        <v>14485</v>
      </c>
      <c r="G2423" t="s">
        <v>14486</v>
      </c>
      <c r="H2423" t="s">
        <v>8575</v>
      </c>
      <c r="I2423" t="s">
        <v>14487</v>
      </c>
      <c r="J2423" t="s">
        <v>14483</v>
      </c>
      <c r="K2423" t="s">
        <v>14488</v>
      </c>
      <c r="L2423" t="s">
        <v>117</v>
      </c>
      <c r="M2423" t="s">
        <v>243</v>
      </c>
      <c r="N2423" t="s">
        <v>244</v>
      </c>
      <c r="O2423" t="s">
        <v>14489</v>
      </c>
      <c r="P2423" t="s">
        <v>27</v>
      </c>
      <c r="Q2423" t="s">
        <v>57</v>
      </c>
      <c r="R2423" t="s">
        <v>58</v>
      </c>
      <c r="S2423" t="s">
        <v>59</v>
      </c>
      <c r="T2423" t="s">
        <v>41</v>
      </c>
      <c r="U2423" t="s">
        <v>42</v>
      </c>
      <c r="V2423" t="s">
        <v>27</v>
      </c>
      <c r="W2423" t="s">
        <v>43</v>
      </c>
      <c r="X2423" t="s">
        <v>27</v>
      </c>
      <c r="Y2423" t="s">
        <v>27</v>
      </c>
      <c r="Z2423" t="s">
        <v>44</v>
      </c>
      <c r="AA2423" t="s">
        <v>27</v>
      </c>
      <c r="AB2423" s="3" t="s">
        <v>14490</v>
      </c>
    </row>
    <row r="2424" spans="1:28" x14ac:dyDescent="0.25">
      <c r="A2424" s="3">
        <v>89395</v>
      </c>
      <c r="B2424" t="s">
        <v>14491</v>
      </c>
      <c r="C2424" t="s">
        <v>27</v>
      </c>
      <c r="D2424" s="3">
        <v>11</v>
      </c>
      <c r="E2424" t="s">
        <v>14397</v>
      </c>
      <c r="F2424" t="s">
        <v>14419</v>
      </c>
      <c r="G2424" t="s">
        <v>14492</v>
      </c>
      <c r="H2424" t="s">
        <v>8580</v>
      </c>
      <c r="I2424" t="s">
        <v>14493</v>
      </c>
      <c r="J2424" t="s">
        <v>14491</v>
      </c>
      <c r="K2424" t="s">
        <v>14494</v>
      </c>
      <c r="L2424" t="s">
        <v>37</v>
      </c>
      <c r="M2424" t="s">
        <v>38</v>
      </c>
      <c r="N2424" t="s">
        <v>39</v>
      </c>
      <c r="O2424" t="s">
        <v>27</v>
      </c>
      <c r="P2424" t="s">
        <v>27</v>
      </c>
      <c r="Q2424" t="s">
        <v>27</v>
      </c>
      <c r="R2424" t="s">
        <v>27</v>
      </c>
      <c r="S2424" t="s">
        <v>40</v>
      </c>
      <c r="T2424" t="s">
        <v>146</v>
      </c>
      <c r="U2424" t="s">
        <v>147</v>
      </c>
      <c r="V2424" t="s">
        <v>27</v>
      </c>
      <c r="W2424" t="s">
        <v>43</v>
      </c>
      <c r="X2424" t="s">
        <v>27</v>
      </c>
      <c r="Y2424" t="s">
        <v>27</v>
      </c>
      <c r="Z2424" t="s">
        <v>44</v>
      </c>
      <c r="AA2424" t="s">
        <v>27</v>
      </c>
      <c r="AB2424" s="3" t="s">
        <v>14495</v>
      </c>
    </row>
    <row r="2425" spans="1:28" x14ac:dyDescent="0.25">
      <c r="A2425" s="3">
        <v>89396</v>
      </c>
      <c r="B2425" t="s">
        <v>14496</v>
      </c>
      <c r="C2425" t="s">
        <v>27</v>
      </c>
      <c r="D2425" s="3">
        <v>11</v>
      </c>
      <c r="E2425" t="s">
        <v>14397</v>
      </c>
      <c r="F2425" t="s">
        <v>14497</v>
      </c>
      <c r="G2425" t="s">
        <v>14498</v>
      </c>
      <c r="H2425" t="s">
        <v>8594</v>
      </c>
      <c r="I2425" t="s">
        <v>14499</v>
      </c>
      <c r="J2425" t="s">
        <v>14496</v>
      </c>
      <c r="K2425" t="s">
        <v>14500</v>
      </c>
      <c r="L2425" t="s">
        <v>37</v>
      </c>
      <c r="M2425" t="s">
        <v>38</v>
      </c>
      <c r="N2425" t="s">
        <v>39</v>
      </c>
      <c r="O2425" t="s">
        <v>14501</v>
      </c>
      <c r="P2425" t="s">
        <v>27</v>
      </c>
      <c r="Q2425" t="s">
        <v>57</v>
      </c>
      <c r="R2425" t="s">
        <v>58</v>
      </c>
      <c r="S2425" t="s">
        <v>260</v>
      </c>
      <c r="T2425" t="s">
        <v>146</v>
      </c>
      <c r="U2425" t="s">
        <v>147</v>
      </c>
      <c r="V2425" t="s">
        <v>27</v>
      </c>
      <c r="W2425" t="s">
        <v>43</v>
      </c>
      <c r="X2425" t="s">
        <v>14502</v>
      </c>
      <c r="Y2425" t="s">
        <v>27</v>
      </c>
      <c r="Z2425" t="s">
        <v>44</v>
      </c>
      <c r="AA2425" t="s">
        <v>27</v>
      </c>
      <c r="AB2425" s="3" t="s">
        <v>14503</v>
      </c>
    </row>
    <row r="2426" spans="1:28" x14ac:dyDescent="0.25">
      <c r="A2426" s="3">
        <v>89397</v>
      </c>
      <c r="B2426" t="s">
        <v>14504</v>
      </c>
      <c r="C2426" t="s">
        <v>27</v>
      </c>
      <c r="D2426" s="3">
        <v>11</v>
      </c>
      <c r="E2426" t="s">
        <v>14397</v>
      </c>
      <c r="F2426" t="s">
        <v>14419</v>
      </c>
      <c r="G2426" t="s">
        <v>14505</v>
      </c>
      <c r="H2426" t="s">
        <v>14506</v>
      </c>
      <c r="I2426" t="s">
        <v>14507</v>
      </c>
      <c r="J2426" t="s">
        <v>14504</v>
      </c>
      <c r="K2426" t="s">
        <v>14508</v>
      </c>
      <c r="L2426" t="s">
        <v>37</v>
      </c>
      <c r="M2426" t="s">
        <v>38</v>
      </c>
      <c r="N2426" t="s">
        <v>39</v>
      </c>
      <c r="O2426" t="s">
        <v>27</v>
      </c>
      <c r="P2426" t="s">
        <v>27</v>
      </c>
      <c r="Q2426" t="s">
        <v>27</v>
      </c>
      <c r="R2426" t="s">
        <v>27</v>
      </c>
      <c r="S2426" t="s">
        <v>40</v>
      </c>
      <c r="T2426" t="s">
        <v>146</v>
      </c>
      <c r="U2426" t="s">
        <v>147</v>
      </c>
      <c r="V2426" t="s">
        <v>27</v>
      </c>
      <c r="W2426" t="s">
        <v>43</v>
      </c>
      <c r="X2426" t="s">
        <v>27</v>
      </c>
      <c r="Y2426" t="s">
        <v>27</v>
      </c>
      <c r="Z2426" t="s">
        <v>44</v>
      </c>
      <c r="AA2426" t="s">
        <v>27</v>
      </c>
      <c r="AB2426" s="3" t="s">
        <v>14509</v>
      </c>
    </row>
    <row r="2427" spans="1:28" x14ac:dyDescent="0.25">
      <c r="A2427" s="3">
        <v>89398</v>
      </c>
      <c r="B2427" t="s">
        <v>14510</v>
      </c>
      <c r="C2427" t="s">
        <v>27</v>
      </c>
      <c r="D2427" s="3">
        <v>11</v>
      </c>
      <c r="E2427" t="s">
        <v>14397</v>
      </c>
      <c r="F2427" t="s">
        <v>14419</v>
      </c>
      <c r="G2427" t="s">
        <v>14511</v>
      </c>
      <c r="H2427" t="s">
        <v>8600</v>
      </c>
      <c r="I2427" t="s">
        <v>14512</v>
      </c>
      <c r="J2427" t="s">
        <v>14510</v>
      </c>
      <c r="K2427" t="s">
        <v>14513</v>
      </c>
      <c r="L2427" t="s">
        <v>37</v>
      </c>
      <c r="M2427" t="s">
        <v>38</v>
      </c>
      <c r="N2427" t="s">
        <v>39</v>
      </c>
      <c r="O2427" t="s">
        <v>27</v>
      </c>
      <c r="P2427" t="s">
        <v>27</v>
      </c>
      <c r="Q2427" t="s">
        <v>27</v>
      </c>
      <c r="R2427" t="s">
        <v>27</v>
      </c>
      <c r="S2427" t="s">
        <v>40</v>
      </c>
      <c r="T2427" t="s">
        <v>41</v>
      </c>
      <c r="U2427" t="s">
        <v>42</v>
      </c>
      <c r="V2427" t="s">
        <v>27</v>
      </c>
      <c r="W2427" t="s">
        <v>43</v>
      </c>
      <c r="X2427" t="s">
        <v>27</v>
      </c>
      <c r="Y2427" t="s">
        <v>27</v>
      </c>
      <c r="Z2427" t="s">
        <v>44</v>
      </c>
      <c r="AA2427" t="s">
        <v>27</v>
      </c>
      <c r="AB2427" s="3" t="s">
        <v>246</v>
      </c>
    </row>
    <row r="2428" spans="1:28" x14ac:dyDescent="0.25">
      <c r="A2428" s="3">
        <v>89399</v>
      </c>
      <c r="B2428" t="s">
        <v>14514</v>
      </c>
      <c r="C2428" t="s">
        <v>27</v>
      </c>
      <c r="D2428" s="3">
        <v>11</v>
      </c>
      <c r="E2428" t="s">
        <v>14397</v>
      </c>
      <c r="F2428" t="s">
        <v>14419</v>
      </c>
      <c r="G2428" t="s">
        <v>524</v>
      </c>
      <c r="H2428" t="s">
        <v>8606</v>
      </c>
      <c r="I2428" t="s">
        <v>14515</v>
      </c>
      <c r="J2428" t="s">
        <v>14514</v>
      </c>
      <c r="K2428" t="s">
        <v>14516</v>
      </c>
      <c r="L2428" t="s">
        <v>37</v>
      </c>
      <c r="M2428" t="s">
        <v>38</v>
      </c>
      <c r="N2428" t="s">
        <v>39</v>
      </c>
      <c r="O2428" t="s">
        <v>27</v>
      </c>
      <c r="P2428" t="s">
        <v>27</v>
      </c>
      <c r="Q2428" t="s">
        <v>27</v>
      </c>
      <c r="R2428" t="s">
        <v>27</v>
      </c>
      <c r="S2428" t="s">
        <v>40</v>
      </c>
      <c r="T2428" t="s">
        <v>41</v>
      </c>
      <c r="U2428" t="s">
        <v>42</v>
      </c>
      <c r="V2428" t="s">
        <v>27</v>
      </c>
      <c r="W2428" t="s">
        <v>43</v>
      </c>
      <c r="X2428" t="s">
        <v>27</v>
      </c>
      <c r="Y2428" t="s">
        <v>27</v>
      </c>
      <c r="Z2428" t="s">
        <v>44</v>
      </c>
      <c r="AA2428" t="s">
        <v>27</v>
      </c>
      <c r="AB2428" s="3" t="s">
        <v>14517</v>
      </c>
    </row>
    <row r="2429" spans="1:28" x14ac:dyDescent="0.25">
      <c r="A2429" s="3">
        <v>89400</v>
      </c>
      <c r="B2429" t="s">
        <v>14519</v>
      </c>
      <c r="C2429" t="s">
        <v>27</v>
      </c>
      <c r="D2429" s="3">
        <v>11</v>
      </c>
      <c r="E2429" t="s">
        <v>14397</v>
      </c>
      <c r="F2429" t="s">
        <v>14419</v>
      </c>
      <c r="G2429" t="s">
        <v>14520</v>
      </c>
      <c r="H2429" t="s">
        <v>8613</v>
      </c>
      <c r="I2429" t="s">
        <v>14521</v>
      </c>
      <c r="J2429" t="s">
        <v>14519</v>
      </c>
      <c r="K2429" t="s">
        <v>14522</v>
      </c>
      <c r="L2429" t="s">
        <v>37</v>
      </c>
      <c r="M2429" t="s">
        <v>38</v>
      </c>
      <c r="N2429" t="s">
        <v>39</v>
      </c>
      <c r="O2429" t="s">
        <v>27</v>
      </c>
      <c r="P2429" t="s">
        <v>27</v>
      </c>
      <c r="Q2429" t="s">
        <v>27</v>
      </c>
      <c r="R2429" t="s">
        <v>27</v>
      </c>
      <c r="S2429" t="s">
        <v>40</v>
      </c>
      <c r="T2429" t="s">
        <v>41</v>
      </c>
      <c r="U2429" t="s">
        <v>42</v>
      </c>
      <c r="V2429" t="s">
        <v>27</v>
      </c>
      <c r="W2429" t="s">
        <v>43</v>
      </c>
      <c r="X2429" t="s">
        <v>27</v>
      </c>
      <c r="Y2429" t="s">
        <v>27</v>
      </c>
      <c r="Z2429" t="s">
        <v>44</v>
      </c>
      <c r="AA2429" t="s">
        <v>27</v>
      </c>
      <c r="AB2429" s="3" t="s">
        <v>246</v>
      </c>
    </row>
    <row r="2430" spans="1:28" x14ac:dyDescent="0.25">
      <c r="A2430" s="3">
        <v>89401</v>
      </c>
      <c r="B2430" t="s">
        <v>14523</v>
      </c>
      <c r="C2430" t="s">
        <v>27</v>
      </c>
      <c r="D2430" s="3">
        <v>11</v>
      </c>
      <c r="E2430" t="s">
        <v>14397</v>
      </c>
      <c r="F2430" t="s">
        <v>14419</v>
      </c>
      <c r="G2430" t="s">
        <v>14524</v>
      </c>
      <c r="H2430" t="s">
        <v>8618</v>
      </c>
      <c r="I2430" t="s">
        <v>14525</v>
      </c>
      <c r="J2430" t="s">
        <v>14523</v>
      </c>
      <c r="K2430" t="s">
        <v>14526</v>
      </c>
      <c r="L2430" t="s">
        <v>37</v>
      </c>
      <c r="M2430" t="s">
        <v>38</v>
      </c>
      <c r="N2430" t="s">
        <v>39</v>
      </c>
      <c r="O2430" t="s">
        <v>27</v>
      </c>
      <c r="P2430" t="s">
        <v>27</v>
      </c>
      <c r="Q2430" t="s">
        <v>27</v>
      </c>
      <c r="R2430" t="s">
        <v>27</v>
      </c>
      <c r="S2430" t="s">
        <v>40</v>
      </c>
      <c r="T2430" t="s">
        <v>41</v>
      </c>
      <c r="U2430" t="s">
        <v>42</v>
      </c>
      <c r="V2430" t="s">
        <v>27</v>
      </c>
      <c r="W2430" t="s">
        <v>43</v>
      </c>
      <c r="X2430" t="s">
        <v>27</v>
      </c>
      <c r="Y2430" t="s">
        <v>27</v>
      </c>
      <c r="Z2430" t="s">
        <v>44</v>
      </c>
      <c r="AA2430" t="s">
        <v>27</v>
      </c>
      <c r="AB2430" s="3" t="s">
        <v>14527</v>
      </c>
    </row>
    <row r="2431" spans="1:28" x14ac:dyDescent="0.25">
      <c r="A2431" s="3">
        <v>89402</v>
      </c>
      <c r="B2431" t="s">
        <v>14528</v>
      </c>
      <c r="C2431" t="s">
        <v>172</v>
      </c>
      <c r="D2431" s="3">
        <v>11</v>
      </c>
      <c r="E2431" t="s">
        <v>14397</v>
      </c>
      <c r="F2431" t="s">
        <v>14529</v>
      </c>
      <c r="G2431" t="s">
        <v>14530</v>
      </c>
      <c r="H2431" t="s">
        <v>8622</v>
      </c>
      <c r="I2431" t="s">
        <v>14531</v>
      </c>
      <c r="J2431" t="s">
        <v>14528</v>
      </c>
      <c r="K2431" t="s">
        <v>14532</v>
      </c>
      <c r="L2431" t="s">
        <v>100</v>
      </c>
      <c r="M2431" t="s">
        <v>101</v>
      </c>
      <c r="N2431" t="s">
        <v>102</v>
      </c>
      <c r="O2431" t="s">
        <v>14533</v>
      </c>
      <c r="P2431" t="s">
        <v>27</v>
      </c>
      <c r="Q2431" t="s">
        <v>57</v>
      </c>
      <c r="R2431" t="s">
        <v>58</v>
      </c>
      <c r="S2431" t="s">
        <v>260</v>
      </c>
      <c r="T2431" t="s">
        <v>146</v>
      </c>
      <c r="U2431" t="s">
        <v>147</v>
      </c>
      <c r="V2431" t="s">
        <v>27</v>
      </c>
      <c r="W2431" t="s">
        <v>43</v>
      </c>
      <c r="X2431" t="s">
        <v>14534</v>
      </c>
      <c r="Y2431" t="s">
        <v>27</v>
      </c>
      <c r="Z2431" t="s">
        <v>44</v>
      </c>
      <c r="AA2431" t="s">
        <v>27</v>
      </c>
      <c r="AB2431" s="3" t="s">
        <v>246</v>
      </c>
    </row>
    <row r="2432" spans="1:28" x14ac:dyDescent="0.25">
      <c r="A2432" s="3">
        <v>89403</v>
      </c>
      <c r="B2432" t="s">
        <v>14535</v>
      </c>
      <c r="C2432" t="s">
        <v>172</v>
      </c>
      <c r="D2432" s="3">
        <v>11</v>
      </c>
      <c r="E2432" t="s">
        <v>14397</v>
      </c>
      <c r="F2432" t="s">
        <v>14536</v>
      </c>
      <c r="G2432" t="s">
        <v>14537</v>
      </c>
      <c r="H2432" t="s">
        <v>14538</v>
      </c>
      <c r="I2432" t="s">
        <v>14539</v>
      </c>
      <c r="J2432" t="s">
        <v>14540</v>
      </c>
      <c r="K2432" t="s">
        <v>14541</v>
      </c>
      <c r="L2432" t="s">
        <v>100</v>
      </c>
      <c r="M2432" t="s">
        <v>101</v>
      </c>
      <c r="N2432" t="s">
        <v>102</v>
      </c>
      <c r="O2432" t="s">
        <v>14542</v>
      </c>
      <c r="P2432" t="s">
        <v>27</v>
      </c>
      <c r="Q2432" t="s">
        <v>57</v>
      </c>
      <c r="R2432" t="s">
        <v>58</v>
      </c>
      <c r="S2432" t="s">
        <v>40</v>
      </c>
      <c r="T2432" t="s">
        <v>27</v>
      </c>
      <c r="U2432" t="s">
        <v>27</v>
      </c>
      <c r="V2432" t="s">
        <v>2072</v>
      </c>
      <c r="W2432" t="s">
        <v>43</v>
      </c>
      <c r="X2432" t="s">
        <v>14543</v>
      </c>
      <c r="Y2432" t="s">
        <v>27</v>
      </c>
      <c r="Z2432" t="s">
        <v>44</v>
      </c>
      <c r="AA2432" t="s">
        <v>27</v>
      </c>
      <c r="AB2432" s="3" t="s">
        <v>14544</v>
      </c>
    </row>
    <row r="2433" spans="1:28" x14ac:dyDescent="0.25">
      <c r="A2433" s="3">
        <v>89404</v>
      </c>
      <c r="B2433" t="s">
        <v>14545</v>
      </c>
      <c r="C2433" t="s">
        <v>172</v>
      </c>
      <c r="D2433" s="3">
        <v>11</v>
      </c>
      <c r="E2433" t="s">
        <v>14397</v>
      </c>
      <c r="F2433" t="s">
        <v>14546</v>
      </c>
      <c r="G2433" t="s">
        <v>14547</v>
      </c>
      <c r="H2433" t="s">
        <v>8632</v>
      </c>
      <c r="I2433" t="s">
        <v>14548</v>
      </c>
      <c r="J2433" t="s">
        <v>14545</v>
      </c>
      <c r="K2433" t="s">
        <v>14549</v>
      </c>
      <c r="L2433" t="s">
        <v>100</v>
      </c>
      <c r="M2433" t="s">
        <v>101</v>
      </c>
      <c r="N2433" t="s">
        <v>102</v>
      </c>
      <c r="O2433" t="s">
        <v>27</v>
      </c>
      <c r="P2433" t="s">
        <v>27</v>
      </c>
      <c r="Q2433" t="s">
        <v>27</v>
      </c>
      <c r="R2433" t="s">
        <v>27</v>
      </c>
      <c r="S2433" t="s">
        <v>59</v>
      </c>
      <c r="T2433" t="s">
        <v>146</v>
      </c>
      <c r="U2433" t="s">
        <v>147</v>
      </c>
      <c r="V2433" t="s">
        <v>27</v>
      </c>
      <c r="W2433" t="s">
        <v>43</v>
      </c>
      <c r="X2433" t="s">
        <v>27</v>
      </c>
      <c r="Y2433" t="s">
        <v>27</v>
      </c>
      <c r="Z2433" t="s">
        <v>44</v>
      </c>
      <c r="AA2433" t="s">
        <v>27</v>
      </c>
      <c r="AB2433" s="3" t="s">
        <v>14550</v>
      </c>
    </row>
    <row r="2434" spans="1:28" x14ac:dyDescent="0.25">
      <c r="A2434" s="3">
        <v>89405</v>
      </c>
      <c r="B2434" t="s">
        <v>14551</v>
      </c>
      <c r="C2434" t="s">
        <v>27</v>
      </c>
      <c r="D2434" s="3">
        <v>11</v>
      </c>
      <c r="E2434" t="s">
        <v>14397</v>
      </c>
      <c r="F2434" t="s">
        <v>14419</v>
      </c>
      <c r="G2434" t="s">
        <v>14552</v>
      </c>
      <c r="H2434" t="s">
        <v>8637</v>
      </c>
      <c r="I2434" t="s">
        <v>14553</v>
      </c>
      <c r="J2434" t="s">
        <v>14551</v>
      </c>
      <c r="K2434" t="s">
        <v>14554</v>
      </c>
      <c r="L2434" t="s">
        <v>37</v>
      </c>
      <c r="M2434" t="s">
        <v>38</v>
      </c>
      <c r="N2434" t="s">
        <v>39</v>
      </c>
      <c r="O2434" t="s">
        <v>27</v>
      </c>
      <c r="P2434" t="s">
        <v>27</v>
      </c>
      <c r="Q2434" t="s">
        <v>27</v>
      </c>
      <c r="R2434" t="s">
        <v>27</v>
      </c>
      <c r="S2434" t="s">
        <v>40</v>
      </c>
      <c r="T2434" t="s">
        <v>146</v>
      </c>
      <c r="U2434" t="s">
        <v>147</v>
      </c>
      <c r="V2434" t="s">
        <v>27</v>
      </c>
      <c r="W2434" t="s">
        <v>43</v>
      </c>
      <c r="X2434" t="s">
        <v>27</v>
      </c>
      <c r="Y2434" t="s">
        <v>27</v>
      </c>
      <c r="Z2434" t="s">
        <v>44</v>
      </c>
      <c r="AA2434" t="s">
        <v>27</v>
      </c>
      <c r="AB2434" s="3" t="s">
        <v>246</v>
      </c>
    </row>
    <row r="2435" spans="1:28" x14ac:dyDescent="0.25">
      <c r="A2435" s="3">
        <v>89406</v>
      </c>
      <c r="B2435" t="s">
        <v>14555</v>
      </c>
      <c r="C2435" t="s">
        <v>27</v>
      </c>
      <c r="D2435" s="3">
        <v>11</v>
      </c>
      <c r="E2435" t="s">
        <v>14397</v>
      </c>
      <c r="F2435" t="s">
        <v>14419</v>
      </c>
      <c r="G2435" t="s">
        <v>14556</v>
      </c>
      <c r="H2435" t="s">
        <v>8643</v>
      </c>
      <c r="I2435" t="s">
        <v>14557</v>
      </c>
      <c r="J2435" t="s">
        <v>14555</v>
      </c>
      <c r="K2435" t="s">
        <v>14558</v>
      </c>
      <c r="L2435" t="s">
        <v>37</v>
      </c>
      <c r="M2435" t="s">
        <v>38</v>
      </c>
      <c r="N2435" t="s">
        <v>39</v>
      </c>
      <c r="O2435" t="s">
        <v>27</v>
      </c>
      <c r="P2435" t="s">
        <v>27</v>
      </c>
      <c r="Q2435" t="s">
        <v>27</v>
      </c>
      <c r="R2435" t="s">
        <v>27</v>
      </c>
      <c r="S2435" t="s">
        <v>40</v>
      </c>
      <c r="T2435" t="s">
        <v>60</v>
      </c>
      <c r="U2435" t="s">
        <v>61</v>
      </c>
      <c r="V2435" t="s">
        <v>27</v>
      </c>
      <c r="W2435" t="s">
        <v>43</v>
      </c>
      <c r="X2435" t="s">
        <v>27</v>
      </c>
      <c r="Y2435" t="s">
        <v>27</v>
      </c>
      <c r="Z2435" t="s">
        <v>44</v>
      </c>
      <c r="AA2435" t="s">
        <v>27</v>
      </c>
      <c r="AB2435" s="3" t="s">
        <v>246</v>
      </c>
    </row>
    <row r="2436" spans="1:28" x14ac:dyDescent="0.25">
      <c r="A2436" s="3">
        <v>89407</v>
      </c>
      <c r="B2436" t="s">
        <v>14559</v>
      </c>
      <c r="C2436" t="s">
        <v>27</v>
      </c>
      <c r="D2436" s="3">
        <v>11</v>
      </c>
      <c r="E2436" t="s">
        <v>14560</v>
      </c>
      <c r="F2436" t="s">
        <v>14419</v>
      </c>
      <c r="G2436" t="s">
        <v>14561</v>
      </c>
      <c r="H2436" t="s">
        <v>8647</v>
      </c>
      <c r="I2436" t="s">
        <v>14562</v>
      </c>
      <c r="J2436" t="s">
        <v>14559</v>
      </c>
      <c r="K2436" t="s">
        <v>14563</v>
      </c>
      <c r="L2436" t="s">
        <v>117</v>
      </c>
      <c r="M2436" t="s">
        <v>243</v>
      </c>
      <c r="N2436" t="s">
        <v>244</v>
      </c>
      <c r="O2436" t="s">
        <v>27</v>
      </c>
      <c r="P2436" t="s">
        <v>27</v>
      </c>
      <c r="Q2436" t="s">
        <v>27</v>
      </c>
      <c r="R2436" t="s">
        <v>27</v>
      </c>
      <c r="S2436" t="s">
        <v>40</v>
      </c>
      <c r="T2436" t="s">
        <v>41</v>
      </c>
      <c r="U2436" t="s">
        <v>42</v>
      </c>
      <c r="V2436" t="s">
        <v>27</v>
      </c>
      <c r="W2436" t="s">
        <v>43</v>
      </c>
      <c r="X2436" t="s">
        <v>27</v>
      </c>
      <c r="Y2436" t="s">
        <v>27</v>
      </c>
      <c r="Z2436" t="s">
        <v>44</v>
      </c>
      <c r="AA2436" t="s">
        <v>27</v>
      </c>
      <c r="AB2436" s="3" t="s">
        <v>246</v>
      </c>
    </row>
    <row r="2437" spans="1:28" x14ac:dyDescent="0.25">
      <c r="A2437" s="3">
        <v>89408</v>
      </c>
      <c r="B2437" t="s">
        <v>14564</v>
      </c>
      <c r="C2437" t="s">
        <v>27</v>
      </c>
      <c r="D2437" s="3">
        <v>11</v>
      </c>
      <c r="E2437" t="s">
        <v>14560</v>
      </c>
      <c r="F2437" t="s">
        <v>14419</v>
      </c>
      <c r="G2437" t="s">
        <v>14565</v>
      </c>
      <c r="H2437" t="s">
        <v>8651</v>
      </c>
      <c r="I2437" t="s">
        <v>14566</v>
      </c>
      <c r="J2437" t="s">
        <v>14564</v>
      </c>
      <c r="K2437" t="s">
        <v>14567</v>
      </c>
      <c r="L2437" t="s">
        <v>37</v>
      </c>
      <c r="M2437" t="s">
        <v>38</v>
      </c>
      <c r="N2437" t="s">
        <v>39</v>
      </c>
      <c r="O2437" t="s">
        <v>27</v>
      </c>
      <c r="P2437" t="s">
        <v>27</v>
      </c>
      <c r="Q2437" t="s">
        <v>27</v>
      </c>
      <c r="R2437" t="s">
        <v>27</v>
      </c>
      <c r="S2437" t="s">
        <v>40</v>
      </c>
      <c r="T2437" t="s">
        <v>41</v>
      </c>
      <c r="U2437" t="s">
        <v>42</v>
      </c>
      <c r="V2437" t="s">
        <v>27</v>
      </c>
      <c r="W2437" t="s">
        <v>43</v>
      </c>
      <c r="X2437" t="s">
        <v>27</v>
      </c>
      <c r="Y2437" t="s">
        <v>27</v>
      </c>
      <c r="Z2437" t="s">
        <v>44</v>
      </c>
      <c r="AA2437" t="s">
        <v>27</v>
      </c>
      <c r="AB2437" s="3" t="s">
        <v>246</v>
      </c>
    </row>
    <row r="2438" spans="1:28" x14ac:dyDescent="0.25">
      <c r="A2438" s="3">
        <v>89409</v>
      </c>
      <c r="B2438" t="s">
        <v>14568</v>
      </c>
      <c r="C2438" t="s">
        <v>27</v>
      </c>
      <c r="D2438" s="3">
        <v>11</v>
      </c>
      <c r="E2438" t="s">
        <v>14560</v>
      </c>
      <c r="F2438" t="s">
        <v>14419</v>
      </c>
      <c r="G2438" t="s">
        <v>14569</v>
      </c>
      <c r="H2438" t="s">
        <v>8656</v>
      </c>
      <c r="I2438" t="s">
        <v>14570</v>
      </c>
      <c r="J2438" t="s">
        <v>14568</v>
      </c>
      <c r="K2438" t="s">
        <v>14571</v>
      </c>
      <c r="L2438" t="s">
        <v>37</v>
      </c>
      <c r="M2438" t="s">
        <v>38</v>
      </c>
      <c r="N2438" t="s">
        <v>39</v>
      </c>
      <c r="O2438" t="s">
        <v>27</v>
      </c>
      <c r="P2438" t="s">
        <v>27</v>
      </c>
      <c r="Q2438" t="s">
        <v>27</v>
      </c>
      <c r="R2438" t="s">
        <v>27</v>
      </c>
      <c r="S2438" t="s">
        <v>40</v>
      </c>
      <c r="T2438" t="s">
        <v>41</v>
      </c>
      <c r="U2438" t="s">
        <v>42</v>
      </c>
      <c r="V2438" t="s">
        <v>27</v>
      </c>
      <c r="W2438" t="s">
        <v>43</v>
      </c>
      <c r="X2438" t="s">
        <v>27</v>
      </c>
      <c r="Y2438" t="s">
        <v>27</v>
      </c>
      <c r="Z2438" t="s">
        <v>44</v>
      </c>
      <c r="AA2438" t="s">
        <v>27</v>
      </c>
      <c r="AB2438" s="3" t="s">
        <v>246</v>
      </c>
    </row>
    <row r="2439" spans="1:28" x14ac:dyDescent="0.25">
      <c r="A2439" s="3">
        <v>89410</v>
      </c>
      <c r="B2439" t="s">
        <v>14572</v>
      </c>
      <c r="C2439" t="s">
        <v>27</v>
      </c>
      <c r="D2439" s="3">
        <v>11</v>
      </c>
      <c r="E2439" t="s">
        <v>14560</v>
      </c>
      <c r="F2439" t="s">
        <v>14419</v>
      </c>
      <c r="G2439" t="s">
        <v>532</v>
      </c>
      <c r="H2439" t="s">
        <v>8661</v>
      </c>
      <c r="I2439" t="s">
        <v>14573</v>
      </c>
      <c r="J2439" t="s">
        <v>14572</v>
      </c>
      <c r="K2439" t="s">
        <v>14574</v>
      </c>
      <c r="L2439" t="s">
        <v>37</v>
      </c>
      <c r="M2439" t="s">
        <v>38</v>
      </c>
      <c r="N2439" t="s">
        <v>39</v>
      </c>
      <c r="O2439" t="s">
        <v>27</v>
      </c>
      <c r="P2439" t="s">
        <v>27</v>
      </c>
      <c r="Q2439" t="s">
        <v>27</v>
      </c>
      <c r="R2439" t="s">
        <v>27</v>
      </c>
      <c r="S2439" t="s">
        <v>40</v>
      </c>
      <c r="T2439" t="s">
        <v>146</v>
      </c>
      <c r="U2439" t="s">
        <v>147</v>
      </c>
      <c r="V2439" t="s">
        <v>27</v>
      </c>
      <c r="W2439" t="s">
        <v>43</v>
      </c>
      <c r="X2439" t="s">
        <v>27</v>
      </c>
      <c r="Y2439" t="s">
        <v>27</v>
      </c>
      <c r="Z2439" t="s">
        <v>44</v>
      </c>
      <c r="AA2439" t="s">
        <v>27</v>
      </c>
      <c r="AB2439" s="3" t="s">
        <v>14575</v>
      </c>
    </row>
    <row r="2440" spans="1:28" x14ac:dyDescent="0.25">
      <c r="A2440" s="3">
        <v>89411</v>
      </c>
      <c r="B2440" t="s">
        <v>14576</v>
      </c>
      <c r="C2440" t="s">
        <v>27</v>
      </c>
      <c r="D2440" s="3">
        <v>11</v>
      </c>
      <c r="E2440" t="s">
        <v>14560</v>
      </c>
      <c r="F2440" t="s">
        <v>14419</v>
      </c>
      <c r="G2440" t="s">
        <v>14577</v>
      </c>
      <c r="H2440" t="s">
        <v>14578</v>
      </c>
      <c r="I2440" t="s">
        <v>14579</v>
      </c>
      <c r="J2440" t="s">
        <v>14576</v>
      </c>
      <c r="K2440" t="s">
        <v>14580</v>
      </c>
      <c r="L2440" t="s">
        <v>37</v>
      </c>
      <c r="M2440" t="s">
        <v>38</v>
      </c>
      <c r="N2440" t="s">
        <v>39</v>
      </c>
      <c r="O2440" t="s">
        <v>27</v>
      </c>
      <c r="P2440" t="s">
        <v>27</v>
      </c>
      <c r="Q2440" t="s">
        <v>27</v>
      </c>
      <c r="R2440" t="s">
        <v>27</v>
      </c>
      <c r="S2440" t="s">
        <v>40</v>
      </c>
      <c r="T2440" t="s">
        <v>41</v>
      </c>
      <c r="U2440" t="s">
        <v>42</v>
      </c>
      <c r="V2440" t="s">
        <v>27</v>
      </c>
      <c r="W2440" t="s">
        <v>43</v>
      </c>
      <c r="X2440" t="s">
        <v>27</v>
      </c>
      <c r="Y2440" t="s">
        <v>27</v>
      </c>
      <c r="Z2440" t="s">
        <v>44</v>
      </c>
      <c r="AA2440" t="s">
        <v>27</v>
      </c>
      <c r="AB2440" s="3" t="s">
        <v>246</v>
      </c>
    </row>
    <row r="2441" spans="1:28" x14ac:dyDescent="0.25">
      <c r="A2441" s="3">
        <v>89412</v>
      </c>
      <c r="B2441" t="s">
        <v>14581</v>
      </c>
      <c r="C2441" t="s">
        <v>27</v>
      </c>
      <c r="D2441" s="3">
        <v>11</v>
      </c>
      <c r="E2441" t="s">
        <v>14560</v>
      </c>
      <c r="F2441" t="s">
        <v>14419</v>
      </c>
      <c r="G2441" t="s">
        <v>14582</v>
      </c>
      <c r="H2441" t="s">
        <v>8666</v>
      </c>
      <c r="I2441" t="s">
        <v>14583</v>
      </c>
      <c r="J2441" t="s">
        <v>14581</v>
      </c>
      <c r="K2441" t="s">
        <v>14584</v>
      </c>
      <c r="L2441" t="s">
        <v>100</v>
      </c>
      <c r="M2441" t="s">
        <v>101</v>
      </c>
      <c r="N2441" t="s">
        <v>102</v>
      </c>
      <c r="O2441" t="s">
        <v>27</v>
      </c>
      <c r="P2441" t="s">
        <v>27</v>
      </c>
      <c r="Q2441" t="s">
        <v>27</v>
      </c>
      <c r="R2441" t="s">
        <v>27</v>
      </c>
      <c r="S2441" t="s">
        <v>40</v>
      </c>
      <c r="T2441" t="s">
        <v>41</v>
      </c>
      <c r="U2441" t="s">
        <v>42</v>
      </c>
      <c r="V2441" t="s">
        <v>27</v>
      </c>
      <c r="W2441" t="s">
        <v>43</v>
      </c>
      <c r="X2441" t="s">
        <v>27</v>
      </c>
      <c r="Y2441" t="s">
        <v>27</v>
      </c>
      <c r="Z2441" t="s">
        <v>44</v>
      </c>
      <c r="AA2441" t="s">
        <v>27</v>
      </c>
      <c r="AB2441" s="3" t="s">
        <v>7359</v>
      </c>
    </row>
    <row r="2442" spans="1:28" x14ac:dyDescent="0.25">
      <c r="A2442" s="3">
        <v>89413</v>
      </c>
      <c r="B2442" t="s">
        <v>14585</v>
      </c>
      <c r="C2442" t="s">
        <v>27</v>
      </c>
      <c r="D2442" s="3">
        <v>11</v>
      </c>
      <c r="E2442" t="s">
        <v>14560</v>
      </c>
      <c r="F2442" t="s">
        <v>14419</v>
      </c>
      <c r="G2442" t="s">
        <v>14586</v>
      </c>
      <c r="H2442" t="s">
        <v>8671</v>
      </c>
      <c r="I2442" t="s">
        <v>14587</v>
      </c>
      <c r="J2442" t="s">
        <v>14585</v>
      </c>
      <c r="K2442" t="s">
        <v>14588</v>
      </c>
      <c r="L2442" t="s">
        <v>37</v>
      </c>
      <c r="M2442" t="s">
        <v>38</v>
      </c>
      <c r="N2442" t="s">
        <v>39</v>
      </c>
      <c r="O2442" t="s">
        <v>27</v>
      </c>
      <c r="P2442" t="s">
        <v>27</v>
      </c>
      <c r="Q2442" t="s">
        <v>27</v>
      </c>
      <c r="R2442" t="s">
        <v>27</v>
      </c>
      <c r="S2442" t="s">
        <v>40</v>
      </c>
      <c r="T2442" t="s">
        <v>146</v>
      </c>
      <c r="U2442" t="s">
        <v>147</v>
      </c>
      <c r="V2442" t="s">
        <v>27</v>
      </c>
      <c r="W2442" t="s">
        <v>43</v>
      </c>
      <c r="X2442" t="s">
        <v>27</v>
      </c>
      <c r="Y2442" t="s">
        <v>27</v>
      </c>
      <c r="Z2442" t="s">
        <v>44</v>
      </c>
      <c r="AA2442" t="s">
        <v>27</v>
      </c>
      <c r="AB2442" s="3" t="s">
        <v>14589</v>
      </c>
    </row>
    <row r="2443" spans="1:28" x14ac:dyDescent="0.25">
      <c r="A2443" s="3">
        <v>89414</v>
      </c>
      <c r="B2443" t="s">
        <v>14590</v>
      </c>
      <c r="C2443" t="s">
        <v>27</v>
      </c>
      <c r="D2443" s="3">
        <v>11</v>
      </c>
      <c r="E2443" t="s">
        <v>14560</v>
      </c>
      <c r="F2443" t="s">
        <v>14419</v>
      </c>
      <c r="G2443" t="s">
        <v>14591</v>
      </c>
      <c r="H2443" t="s">
        <v>8678</v>
      </c>
      <c r="I2443" t="s">
        <v>14592</v>
      </c>
      <c r="J2443" t="s">
        <v>14590</v>
      </c>
      <c r="K2443" t="s">
        <v>14593</v>
      </c>
      <c r="L2443" t="s">
        <v>53</v>
      </c>
      <c r="M2443" t="s">
        <v>54</v>
      </c>
      <c r="N2443" t="s">
        <v>55</v>
      </c>
      <c r="O2443" t="s">
        <v>27</v>
      </c>
      <c r="P2443" t="s">
        <v>27</v>
      </c>
      <c r="Q2443" t="s">
        <v>27</v>
      </c>
      <c r="R2443" t="s">
        <v>27</v>
      </c>
      <c r="S2443" t="s">
        <v>40</v>
      </c>
      <c r="T2443" t="s">
        <v>146</v>
      </c>
      <c r="U2443" t="s">
        <v>147</v>
      </c>
      <c r="V2443" t="s">
        <v>27</v>
      </c>
      <c r="W2443" t="s">
        <v>43</v>
      </c>
      <c r="X2443" t="s">
        <v>27</v>
      </c>
      <c r="Y2443" t="s">
        <v>27</v>
      </c>
      <c r="Z2443" t="s">
        <v>44</v>
      </c>
      <c r="AA2443" t="s">
        <v>27</v>
      </c>
      <c r="AB2443" s="3" t="s">
        <v>14594</v>
      </c>
    </row>
    <row r="2444" spans="1:28" x14ac:dyDescent="0.25">
      <c r="A2444" s="3">
        <v>89415</v>
      </c>
      <c r="B2444" t="s">
        <v>14595</v>
      </c>
      <c r="C2444" t="s">
        <v>27</v>
      </c>
      <c r="D2444" s="3">
        <v>11</v>
      </c>
      <c r="E2444" t="s">
        <v>14560</v>
      </c>
      <c r="F2444" t="s">
        <v>14419</v>
      </c>
      <c r="G2444" t="s">
        <v>14596</v>
      </c>
      <c r="H2444" t="s">
        <v>8682</v>
      </c>
      <c r="I2444" t="s">
        <v>14597</v>
      </c>
      <c r="J2444" t="s">
        <v>14595</v>
      </c>
      <c r="K2444" t="s">
        <v>14598</v>
      </c>
      <c r="L2444" t="s">
        <v>100</v>
      </c>
      <c r="M2444" t="s">
        <v>101</v>
      </c>
      <c r="N2444" t="s">
        <v>102</v>
      </c>
      <c r="O2444" t="s">
        <v>27</v>
      </c>
      <c r="P2444" t="s">
        <v>27</v>
      </c>
      <c r="Q2444" t="s">
        <v>27</v>
      </c>
      <c r="R2444" t="s">
        <v>27</v>
      </c>
      <c r="S2444" t="s">
        <v>40</v>
      </c>
      <c r="T2444" t="s">
        <v>864</v>
      </c>
      <c r="U2444" t="s">
        <v>865</v>
      </c>
      <c r="V2444" t="s">
        <v>27</v>
      </c>
      <c r="W2444" t="s">
        <v>43</v>
      </c>
      <c r="X2444" t="s">
        <v>27</v>
      </c>
      <c r="Y2444" t="s">
        <v>27</v>
      </c>
      <c r="Z2444" t="s">
        <v>44</v>
      </c>
      <c r="AA2444" t="s">
        <v>27</v>
      </c>
      <c r="AB2444" s="3" t="s">
        <v>14599</v>
      </c>
    </row>
    <row r="2445" spans="1:28" x14ac:dyDescent="0.25">
      <c r="A2445" s="3">
        <v>89416</v>
      </c>
      <c r="B2445" t="s">
        <v>14600</v>
      </c>
      <c r="C2445" t="s">
        <v>27</v>
      </c>
      <c r="D2445" s="3">
        <v>11</v>
      </c>
      <c r="E2445" t="s">
        <v>14560</v>
      </c>
      <c r="F2445" t="s">
        <v>14419</v>
      </c>
      <c r="G2445" t="s">
        <v>14601</v>
      </c>
      <c r="H2445" t="s">
        <v>8687</v>
      </c>
      <c r="I2445" t="s">
        <v>14602</v>
      </c>
      <c r="J2445" t="s">
        <v>14600</v>
      </c>
      <c r="K2445" t="s">
        <v>14603</v>
      </c>
      <c r="L2445" t="s">
        <v>37</v>
      </c>
      <c r="M2445" t="s">
        <v>38</v>
      </c>
      <c r="N2445" t="s">
        <v>39</v>
      </c>
      <c r="O2445" t="s">
        <v>27</v>
      </c>
      <c r="P2445" t="s">
        <v>27</v>
      </c>
      <c r="Q2445" t="s">
        <v>27</v>
      </c>
      <c r="R2445" t="s">
        <v>27</v>
      </c>
      <c r="S2445" t="s">
        <v>40</v>
      </c>
      <c r="T2445" t="s">
        <v>146</v>
      </c>
      <c r="U2445" t="s">
        <v>147</v>
      </c>
      <c r="V2445" t="s">
        <v>27</v>
      </c>
      <c r="W2445" t="s">
        <v>43</v>
      </c>
      <c r="X2445" t="s">
        <v>27</v>
      </c>
      <c r="Y2445" t="s">
        <v>27</v>
      </c>
      <c r="Z2445" t="s">
        <v>44</v>
      </c>
      <c r="AA2445" t="s">
        <v>27</v>
      </c>
      <c r="AB2445" s="3" t="s">
        <v>246</v>
      </c>
    </row>
    <row r="2446" spans="1:28" x14ac:dyDescent="0.25">
      <c r="A2446" s="3">
        <v>89417</v>
      </c>
      <c r="B2446" t="s">
        <v>14604</v>
      </c>
      <c r="C2446" t="s">
        <v>27</v>
      </c>
      <c r="D2446" s="3">
        <v>11</v>
      </c>
      <c r="E2446" t="s">
        <v>14560</v>
      </c>
      <c r="F2446" t="s">
        <v>14419</v>
      </c>
      <c r="G2446" t="s">
        <v>541</v>
      </c>
      <c r="H2446" t="s">
        <v>8691</v>
      </c>
      <c r="I2446" t="s">
        <v>14605</v>
      </c>
      <c r="J2446" t="s">
        <v>14604</v>
      </c>
      <c r="K2446" t="s">
        <v>14606</v>
      </c>
      <c r="L2446" t="s">
        <v>53</v>
      </c>
      <c r="M2446" t="s">
        <v>54</v>
      </c>
      <c r="N2446" t="s">
        <v>55</v>
      </c>
      <c r="O2446" t="s">
        <v>27</v>
      </c>
      <c r="P2446" t="s">
        <v>27</v>
      </c>
      <c r="Q2446" t="s">
        <v>27</v>
      </c>
      <c r="R2446" t="s">
        <v>27</v>
      </c>
      <c r="S2446" t="s">
        <v>40</v>
      </c>
      <c r="T2446" t="s">
        <v>41</v>
      </c>
      <c r="U2446" t="s">
        <v>42</v>
      </c>
      <c r="V2446" t="s">
        <v>27</v>
      </c>
      <c r="W2446" t="s">
        <v>43</v>
      </c>
      <c r="X2446" t="s">
        <v>27</v>
      </c>
      <c r="Y2446" t="s">
        <v>27</v>
      </c>
      <c r="Z2446" t="s">
        <v>44</v>
      </c>
      <c r="AA2446" t="s">
        <v>27</v>
      </c>
      <c r="AB2446" s="3" t="s">
        <v>14607</v>
      </c>
    </row>
    <row r="2447" spans="1:28" x14ac:dyDescent="0.25">
      <c r="A2447" s="3">
        <v>89418</v>
      </c>
      <c r="B2447" t="s">
        <v>14608</v>
      </c>
      <c r="C2447" t="s">
        <v>27</v>
      </c>
      <c r="D2447" s="3">
        <v>11</v>
      </c>
      <c r="E2447" t="s">
        <v>14560</v>
      </c>
      <c r="F2447" t="s">
        <v>14419</v>
      </c>
      <c r="G2447" t="s">
        <v>14609</v>
      </c>
      <c r="H2447" t="s">
        <v>8696</v>
      </c>
      <c r="I2447" t="s">
        <v>14610</v>
      </c>
      <c r="J2447" t="s">
        <v>14608</v>
      </c>
      <c r="K2447" t="s">
        <v>14611</v>
      </c>
      <c r="L2447" t="s">
        <v>37</v>
      </c>
      <c r="M2447" t="s">
        <v>38</v>
      </c>
      <c r="N2447" t="s">
        <v>39</v>
      </c>
      <c r="O2447" t="s">
        <v>27</v>
      </c>
      <c r="P2447" t="s">
        <v>27</v>
      </c>
      <c r="Q2447" t="s">
        <v>27</v>
      </c>
      <c r="R2447" t="s">
        <v>27</v>
      </c>
      <c r="S2447" t="s">
        <v>40</v>
      </c>
      <c r="T2447" t="s">
        <v>41</v>
      </c>
      <c r="U2447" t="s">
        <v>42</v>
      </c>
      <c r="V2447" t="s">
        <v>27</v>
      </c>
      <c r="W2447" t="s">
        <v>43</v>
      </c>
      <c r="X2447" t="s">
        <v>27</v>
      </c>
      <c r="Y2447" t="s">
        <v>27</v>
      </c>
      <c r="Z2447" t="s">
        <v>44</v>
      </c>
      <c r="AA2447" t="s">
        <v>27</v>
      </c>
      <c r="AB2447" s="3" t="s">
        <v>14612</v>
      </c>
    </row>
    <row r="2448" spans="1:28" x14ac:dyDescent="0.25">
      <c r="A2448" s="3">
        <v>89419</v>
      </c>
      <c r="B2448" t="s">
        <v>14613</v>
      </c>
      <c r="C2448" t="s">
        <v>64</v>
      </c>
      <c r="D2448" s="3">
        <v>11</v>
      </c>
      <c r="E2448" t="s">
        <v>14560</v>
      </c>
      <c r="F2448" t="s">
        <v>14419</v>
      </c>
      <c r="G2448" t="s">
        <v>14614</v>
      </c>
      <c r="H2448" t="s">
        <v>8703</v>
      </c>
      <c r="I2448" t="s">
        <v>14615</v>
      </c>
      <c r="J2448" t="s">
        <v>14613</v>
      </c>
      <c r="K2448" t="s">
        <v>930</v>
      </c>
      <c r="L2448" t="s">
        <v>573</v>
      </c>
      <c r="M2448" t="s">
        <v>574</v>
      </c>
      <c r="N2448" t="s">
        <v>575</v>
      </c>
      <c r="O2448" t="s">
        <v>27</v>
      </c>
      <c r="P2448" t="s">
        <v>27</v>
      </c>
      <c r="Q2448" t="s">
        <v>27</v>
      </c>
      <c r="R2448" t="s">
        <v>27</v>
      </c>
      <c r="S2448" t="s">
        <v>40</v>
      </c>
      <c r="T2448" t="s">
        <v>146</v>
      </c>
      <c r="U2448" t="s">
        <v>147</v>
      </c>
      <c r="V2448" t="s">
        <v>27</v>
      </c>
      <c r="W2448" t="s">
        <v>43</v>
      </c>
      <c r="X2448" t="s">
        <v>27</v>
      </c>
      <c r="Y2448" t="s">
        <v>27</v>
      </c>
      <c r="Z2448" t="s">
        <v>44</v>
      </c>
      <c r="AA2448" t="s">
        <v>27</v>
      </c>
      <c r="AB2448" s="3" t="s">
        <v>14616</v>
      </c>
    </row>
    <row r="2449" spans="1:28" x14ac:dyDescent="0.25">
      <c r="A2449" s="3">
        <v>89420</v>
      </c>
      <c r="B2449" t="s">
        <v>14617</v>
      </c>
      <c r="C2449" t="s">
        <v>27</v>
      </c>
      <c r="D2449" s="3">
        <v>11</v>
      </c>
      <c r="E2449" t="s">
        <v>14560</v>
      </c>
      <c r="F2449" t="s">
        <v>14419</v>
      </c>
      <c r="G2449" t="s">
        <v>14618</v>
      </c>
      <c r="H2449" t="s">
        <v>8707</v>
      </c>
      <c r="I2449" t="s">
        <v>14619</v>
      </c>
      <c r="J2449" t="s">
        <v>14617</v>
      </c>
      <c r="K2449" t="s">
        <v>14620</v>
      </c>
      <c r="L2449" t="s">
        <v>37</v>
      </c>
      <c r="M2449" t="s">
        <v>38</v>
      </c>
      <c r="N2449" t="s">
        <v>39</v>
      </c>
      <c r="O2449" t="s">
        <v>27</v>
      </c>
      <c r="P2449" t="s">
        <v>27</v>
      </c>
      <c r="Q2449" t="s">
        <v>27</v>
      </c>
      <c r="R2449" t="s">
        <v>27</v>
      </c>
      <c r="S2449" t="s">
        <v>40</v>
      </c>
      <c r="T2449" t="s">
        <v>41</v>
      </c>
      <c r="U2449" t="s">
        <v>42</v>
      </c>
      <c r="V2449" t="s">
        <v>27</v>
      </c>
      <c r="W2449" t="s">
        <v>43</v>
      </c>
      <c r="X2449" t="s">
        <v>27</v>
      </c>
      <c r="Y2449" t="s">
        <v>27</v>
      </c>
      <c r="Z2449" t="s">
        <v>44</v>
      </c>
      <c r="AA2449" t="s">
        <v>27</v>
      </c>
      <c r="AB2449" s="3" t="s">
        <v>14621</v>
      </c>
    </row>
    <row r="2450" spans="1:28" x14ac:dyDescent="0.25">
      <c r="A2450" s="3">
        <v>89421</v>
      </c>
      <c r="B2450" t="s">
        <v>14622</v>
      </c>
      <c r="C2450" t="s">
        <v>27</v>
      </c>
      <c r="D2450" s="3">
        <v>11</v>
      </c>
      <c r="E2450" t="s">
        <v>14560</v>
      </c>
      <c r="F2450" t="s">
        <v>14623</v>
      </c>
      <c r="G2450" t="s">
        <v>548</v>
      </c>
      <c r="H2450" t="s">
        <v>8711</v>
      </c>
      <c r="I2450" t="s">
        <v>14624</v>
      </c>
      <c r="J2450" t="s">
        <v>14622</v>
      </c>
      <c r="K2450" t="s">
        <v>14625</v>
      </c>
      <c r="L2450" t="s">
        <v>100</v>
      </c>
      <c r="M2450" t="s">
        <v>101</v>
      </c>
      <c r="N2450" t="s">
        <v>102</v>
      </c>
      <c r="O2450" t="s">
        <v>27</v>
      </c>
      <c r="P2450" t="s">
        <v>27</v>
      </c>
      <c r="Q2450" t="s">
        <v>27</v>
      </c>
      <c r="R2450" t="s">
        <v>27</v>
      </c>
      <c r="S2450" t="s">
        <v>59</v>
      </c>
      <c r="T2450" t="s">
        <v>146</v>
      </c>
      <c r="U2450" t="s">
        <v>147</v>
      </c>
      <c r="V2450" t="s">
        <v>27</v>
      </c>
      <c r="W2450" t="s">
        <v>43</v>
      </c>
      <c r="X2450" t="s">
        <v>27</v>
      </c>
      <c r="Y2450" t="s">
        <v>27</v>
      </c>
      <c r="Z2450" t="s">
        <v>44</v>
      </c>
      <c r="AA2450" t="s">
        <v>27</v>
      </c>
      <c r="AB2450" s="3" t="s">
        <v>246</v>
      </c>
    </row>
    <row r="2451" spans="1:28" x14ac:dyDescent="0.25">
      <c r="A2451" s="3">
        <v>89422</v>
      </c>
      <c r="B2451" t="s">
        <v>14626</v>
      </c>
      <c r="C2451" t="s">
        <v>27</v>
      </c>
      <c r="D2451" s="3">
        <v>11</v>
      </c>
      <c r="E2451" t="s">
        <v>14560</v>
      </c>
      <c r="F2451" t="s">
        <v>14623</v>
      </c>
      <c r="G2451" t="s">
        <v>569</v>
      </c>
      <c r="H2451" t="s">
        <v>8715</v>
      </c>
      <c r="I2451" t="s">
        <v>14627</v>
      </c>
      <c r="J2451" t="s">
        <v>14626</v>
      </c>
      <c r="K2451" t="s">
        <v>14628</v>
      </c>
      <c r="L2451" t="s">
        <v>53</v>
      </c>
      <c r="M2451" t="s">
        <v>54</v>
      </c>
      <c r="N2451" t="s">
        <v>55</v>
      </c>
      <c r="O2451" t="s">
        <v>27</v>
      </c>
      <c r="P2451" t="s">
        <v>27</v>
      </c>
      <c r="Q2451" t="s">
        <v>27</v>
      </c>
      <c r="R2451" t="s">
        <v>27</v>
      </c>
      <c r="S2451" t="s">
        <v>40</v>
      </c>
      <c r="T2451" t="s">
        <v>864</v>
      </c>
      <c r="U2451" t="s">
        <v>865</v>
      </c>
      <c r="V2451" t="s">
        <v>27</v>
      </c>
      <c r="W2451" t="s">
        <v>43</v>
      </c>
      <c r="X2451" t="s">
        <v>27</v>
      </c>
      <c r="Y2451" t="s">
        <v>27</v>
      </c>
      <c r="Z2451" t="s">
        <v>44</v>
      </c>
      <c r="AA2451" t="s">
        <v>27</v>
      </c>
      <c r="AB2451" s="3" t="s">
        <v>9703</v>
      </c>
    </row>
    <row r="2452" spans="1:28" x14ac:dyDescent="0.25">
      <c r="A2452" s="3">
        <v>89423</v>
      </c>
      <c r="B2452" t="s">
        <v>14629</v>
      </c>
      <c r="C2452" t="s">
        <v>27</v>
      </c>
      <c r="D2452" s="3">
        <v>11</v>
      </c>
      <c r="E2452" t="s">
        <v>14560</v>
      </c>
      <c r="F2452" t="s">
        <v>14630</v>
      </c>
      <c r="G2452" t="s">
        <v>14631</v>
      </c>
      <c r="H2452" t="s">
        <v>8720</v>
      </c>
      <c r="I2452" t="s">
        <v>14632</v>
      </c>
      <c r="J2452" t="s">
        <v>14629</v>
      </c>
      <c r="K2452" t="s">
        <v>14633</v>
      </c>
      <c r="L2452" t="s">
        <v>53</v>
      </c>
      <c r="M2452" t="s">
        <v>54</v>
      </c>
      <c r="N2452" t="s">
        <v>55</v>
      </c>
      <c r="O2452" t="s">
        <v>27</v>
      </c>
      <c r="P2452" t="s">
        <v>27</v>
      </c>
      <c r="Q2452" t="s">
        <v>27</v>
      </c>
      <c r="R2452" t="s">
        <v>27</v>
      </c>
      <c r="S2452" t="s">
        <v>59</v>
      </c>
      <c r="T2452" t="s">
        <v>41</v>
      </c>
      <c r="U2452" t="s">
        <v>42</v>
      </c>
      <c r="V2452" t="s">
        <v>27</v>
      </c>
      <c r="W2452" t="s">
        <v>43</v>
      </c>
      <c r="X2452" t="s">
        <v>27</v>
      </c>
      <c r="Y2452" t="s">
        <v>27</v>
      </c>
      <c r="Z2452" t="s">
        <v>44</v>
      </c>
      <c r="AA2452" t="s">
        <v>27</v>
      </c>
      <c r="AB2452" s="3" t="s">
        <v>14634</v>
      </c>
    </row>
    <row r="2453" spans="1:28" x14ac:dyDescent="0.25">
      <c r="A2453" s="3">
        <v>89424</v>
      </c>
      <c r="B2453" t="s">
        <v>14635</v>
      </c>
      <c r="C2453" t="s">
        <v>27</v>
      </c>
      <c r="D2453" s="3">
        <v>11</v>
      </c>
      <c r="E2453" t="s">
        <v>14560</v>
      </c>
      <c r="F2453" t="s">
        <v>14623</v>
      </c>
      <c r="G2453" t="s">
        <v>14636</v>
      </c>
      <c r="H2453" t="s">
        <v>8725</v>
      </c>
      <c r="I2453" t="s">
        <v>14637</v>
      </c>
      <c r="J2453" t="s">
        <v>14635</v>
      </c>
      <c r="K2453" t="s">
        <v>14638</v>
      </c>
      <c r="L2453" t="s">
        <v>100</v>
      </c>
      <c r="M2453" t="s">
        <v>101</v>
      </c>
      <c r="N2453" t="s">
        <v>102</v>
      </c>
      <c r="O2453" t="s">
        <v>27</v>
      </c>
      <c r="P2453" t="s">
        <v>27</v>
      </c>
      <c r="Q2453" t="s">
        <v>27</v>
      </c>
      <c r="R2453" t="s">
        <v>27</v>
      </c>
      <c r="S2453" t="s">
        <v>40</v>
      </c>
      <c r="T2453" t="s">
        <v>146</v>
      </c>
      <c r="U2453" t="s">
        <v>147</v>
      </c>
      <c r="V2453" t="s">
        <v>27</v>
      </c>
      <c r="W2453" t="s">
        <v>43</v>
      </c>
      <c r="X2453" t="s">
        <v>27</v>
      </c>
      <c r="Y2453" t="s">
        <v>27</v>
      </c>
      <c r="Z2453" t="s">
        <v>44</v>
      </c>
      <c r="AA2453" t="s">
        <v>27</v>
      </c>
      <c r="AB2453" s="3" t="s">
        <v>246</v>
      </c>
    </row>
    <row r="2454" spans="1:28" x14ac:dyDescent="0.25">
      <c r="A2454" s="3">
        <v>89425</v>
      </c>
      <c r="B2454" t="s">
        <v>14639</v>
      </c>
      <c r="C2454" t="s">
        <v>27</v>
      </c>
      <c r="D2454" s="3">
        <v>11</v>
      </c>
      <c r="E2454" t="s">
        <v>14560</v>
      </c>
      <c r="F2454" t="s">
        <v>14623</v>
      </c>
      <c r="G2454" t="s">
        <v>14640</v>
      </c>
      <c r="H2454" t="s">
        <v>8732</v>
      </c>
      <c r="I2454" t="s">
        <v>14641</v>
      </c>
      <c r="J2454" t="s">
        <v>14639</v>
      </c>
      <c r="K2454" t="s">
        <v>14642</v>
      </c>
      <c r="L2454" t="s">
        <v>37</v>
      </c>
      <c r="M2454" t="s">
        <v>38</v>
      </c>
      <c r="N2454" t="s">
        <v>39</v>
      </c>
      <c r="O2454" t="s">
        <v>27</v>
      </c>
      <c r="P2454" t="s">
        <v>27</v>
      </c>
      <c r="Q2454" t="s">
        <v>27</v>
      </c>
      <c r="R2454" t="s">
        <v>27</v>
      </c>
      <c r="S2454" t="s">
        <v>40</v>
      </c>
      <c r="T2454" t="s">
        <v>146</v>
      </c>
      <c r="U2454" t="s">
        <v>147</v>
      </c>
      <c r="V2454" t="s">
        <v>27</v>
      </c>
      <c r="W2454" t="s">
        <v>43</v>
      </c>
      <c r="X2454" t="s">
        <v>27</v>
      </c>
      <c r="Y2454" t="s">
        <v>27</v>
      </c>
      <c r="Z2454" t="s">
        <v>44</v>
      </c>
      <c r="AA2454" t="s">
        <v>27</v>
      </c>
      <c r="AB2454" s="3" t="s">
        <v>14643</v>
      </c>
    </row>
    <row r="2455" spans="1:28" x14ac:dyDescent="0.25">
      <c r="A2455" s="3">
        <v>89426</v>
      </c>
      <c r="B2455" t="s">
        <v>14644</v>
      </c>
      <c r="C2455" t="s">
        <v>27</v>
      </c>
      <c r="D2455" s="3">
        <v>11</v>
      </c>
      <c r="E2455" t="s">
        <v>14645</v>
      </c>
      <c r="F2455" t="s">
        <v>14646</v>
      </c>
      <c r="G2455" t="s">
        <v>14647</v>
      </c>
      <c r="H2455" t="s">
        <v>8736</v>
      </c>
      <c r="I2455" t="s">
        <v>14648</v>
      </c>
      <c r="J2455" t="s">
        <v>14649</v>
      </c>
      <c r="K2455" t="s">
        <v>14650</v>
      </c>
      <c r="L2455" t="s">
        <v>100</v>
      </c>
      <c r="M2455" t="s">
        <v>101</v>
      </c>
      <c r="N2455" t="s">
        <v>102</v>
      </c>
      <c r="O2455" t="s">
        <v>14651</v>
      </c>
      <c r="P2455" t="s">
        <v>27</v>
      </c>
      <c r="Q2455" t="s">
        <v>57</v>
      </c>
      <c r="R2455" t="s">
        <v>58</v>
      </c>
      <c r="S2455" t="s">
        <v>40</v>
      </c>
      <c r="T2455" t="s">
        <v>41</v>
      </c>
      <c r="U2455" t="s">
        <v>42</v>
      </c>
      <c r="V2455" t="s">
        <v>12104</v>
      </c>
      <c r="W2455" t="s">
        <v>43</v>
      </c>
      <c r="X2455" t="s">
        <v>27</v>
      </c>
      <c r="Y2455" t="s">
        <v>149</v>
      </c>
      <c r="Z2455" t="s">
        <v>119</v>
      </c>
      <c r="AA2455" t="s">
        <v>27</v>
      </c>
      <c r="AB2455" s="3" t="s">
        <v>14652</v>
      </c>
    </row>
    <row r="2456" spans="1:28" x14ac:dyDescent="0.25">
      <c r="A2456" s="3">
        <v>89427</v>
      </c>
      <c r="B2456" t="s">
        <v>14653</v>
      </c>
      <c r="C2456" t="s">
        <v>27</v>
      </c>
      <c r="D2456" s="3">
        <v>11</v>
      </c>
      <c r="E2456" t="s">
        <v>14560</v>
      </c>
      <c r="F2456" t="s">
        <v>14654</v>
      </c>
      <c r="G2456" t="s">
        <v>14655</v>
      </c>
      <c r="H2456" t="s">
        <v>8741</v>
      </c>
      <c r="I2456" t="s">
        <v>14656</v>
      </c>
      <c r="J2456" t="s">
        <v>14653</v>
      </c>
      <c r="K2456" t="s">
        <v>14657</v>
      </c>
      <c r="L2456" t="s">
        <v>100</v>
      </c>
      <c r="M2456" t="s">
        <v>101</v>
      </c>
      <c r="N2456" t="s">
        <v>102</v>
      </c>
      <c r="O2456" t="s">
        <v>27</v>
      </c>
      <c r="P2456" t="s">
        <v>27</v>
      </c>
      <c r="Q2456" t="s">
        <v>27</v>
      </c>
      <c r="R2456" t="s">
        <v>27</v>
      </c>
      <c r="S2456" t="s">
        <v>59</v>
      </c>
      <c r="T2456" t="s">
        <v>60</v>
      </c>
      <c r="U2456" t="s">
        <v>61</v>
      </c>
      <c r="V2456" t="s">
        <v>27</v>
      </c>
      <c r="W2456" t="s">
        <v>43</v>
      </c>
      <c r="X2456" t="s">
        <v>27</v>
      </c>
      <c r="Y2456" t="s">
        <v>27</v>
      </c>
      <c r="Z2456" t="s">
        <v>44</v>
      </c>
      <c r="AA2456" t="s">
        <v>27</v>
      </c>
      <c r="AB2456" s="3" t="s">
        <v>14658</v>
      </c>
    </row>
    <row r="2457" spans="1:28" x14ac:dyDescent="0.25">
      <c r="A2457" s="3">
        <v>89428</v>
      </c>
      <c r="B2457" t="s">
        <v>14659</v>
      </c>
      <c r="C2457" t="s">
        <v>27</v>
      </c>
      <c r="D2457" s="3">
        <v>11</v>
      </c>
      <c r="E2457" t="s">
        <v>14560</v>
      </c>
      <c r="F2457" t="s">
        <v>14660</v>
      </c>
      <c r="G2457" t="s">
        <v>14661</v>
      </c>
      <c r="H2457" t="s">
        <v>8746</v>
      </c>
      <c r="I2457" t="s">
        <v>14662</v>
      </c>
      <c r="J2457" t="s">
        <v>14659</v>
      </c>
      <c r="K2457" t="s">
        <v>14663</v>
      </c>
      <c r="L2457" t="s">
        <v>100</v>
      </c>
      <c r="M2457" t="s">
        <v>101</v>
      </c>
      <c r="N2457" t="s">
        <v>102</v>
      </c>
      <c r="O2457" t="s">
        <v>27</v>
      </c>
      <c r="P2457" t="s">
        <v>27</v>
      </c>
      <c r="Q2457" t="s">
        <v>27</v>
      </c>
      <c r="R2457" t="s">
        <v>27</v>
      </c>
      <c r="S2457" t="s">
        <v>40</v>
      </c>
      <c r="T2457" t="s">
        <v>104</v>
      </c>
      <c r="U2457" t="s">
        <v>105</v>
      </c>
      <c r="V2457" t="s">
        <v>27</v>
      </c>
      <c r="W2457" t="s">
        <v>43</v>
      </c>
      <c r="X2457" t="s">
        <v>27</v>
      </c>
      <c r="Y2457" t="s">
        <v>27</v>
      </c>
      <c r="Z2457" t="s">
        <v>44</v>
      </c>
      <c r="AA2457" t="s">
        <v>27</v>
      </c>
      <c r="AB2457" s="3" t="s">
        <v>14664</v>
      </c>
    </row>
    <row r="2458" spans="1:28" x14ac:dyDescent="0.25">
      <c r="A2458" s="3">
        <v>89429</v>
      </c>
      <c r="B2458" t="s">
        <v>14665</v>
      </c>
      <c r="C2458" t="s">
        <v>27</v>
      </c>
      <c r="D2458" s="3">
        <v>11</v>
      </c>
      <c r="E2458" t="s">
        <v>14560</v>
      </c>
      <c r="F2458" t="s">
        <v>14666</v>
      </c>
      <c r="G2458" t="s">
        <v>14667</v>
      </c>
      <c r="H2458" t="s">
        <v>8750</v>
      </c>
      <c r="I2458" t="s">
        <v>14668</v>
      </c>
      <c r="J2458" t="s">
        <v>14665</v>
      </c>
      <c r="K2458" t="s">
        <v>14669</v>
      </c>
      <c r="L2458" t="s">
        <v>37</v>
      </c>
      <c r="M2458" t="s">
        <v>38</v>
      </c>
      <c r="N2458" t="s">
        <v>39</v>
      </c>
      <c r="O2458" t="s">
        <v>27</v>
      </c>
      <c r="P2458" t="s">
        <v>27</v>
      </c>
      <c r="Q2458" t="s">
        <v>27</v>
      </c>
      <c r="R2458" t="s">
        <v>27</v>
      </c>
      <c r="S2458" t="s">
        <v>40</v>
      </c>
      <c r="T2458" t="s">
        <v>104</v>
      </c>
      <c r="U2458" t="s">
        <v>105</v>
      </c>
      <c r="V2458" t="s">
        <v>27</v>
      </c>
      <c r="W2458" t="s">
        <v>43</v>
      </c>
      <c r="X2458" t="s">
        <v>27</v>
      </c>
      <c r="Y2458" t="s">
        <v>27</v>
      </c>
      <c r="Z2458" t="s">
        <v>44</v>
      </c>
      <c r="AA2458" t="s">
        <v>27</v>
      </c>
      <c r="AB2458" s="3" t="s">
        <v>14670</v>
      </c>
    </row>
    <row r="2459" spans="1:28" x14ac:dyDescent="0.25">
      <c r="A2459" s="3">
        <v>89430</v>
      </c>
      <c r="B2459" t="s">
        <v>14671</v>
      </c>
      <c r="C2459" t="s">
        <v>27</v>
      </c>
      <c r="D2459" s="3">
        <v>11</v>
      </c>
      <c r="E2459" t="s">
        <v>14560</v>
      </c>
      <c r="F2459" t="s">
        <v>14672</v>
      </c>
      <c r="G2459" t="s">
        <v>590</v>
      </c>
      <c r="H2459" t="s">
        <v>8755</v>
      </c>
      <c r="I2459" t="s">
        <v>14673</v>
      </c>
      <c r="J2459" t="s">
        <v>14671</v>
      </c>
      <c r="K2459" t="s">
        <v>14674</v>
      </c>
      <c r="L2459" t="s">
        <v>37</v>
      </c>
      <c r="M2459" t="s">
        <v>38</v>
      </c>
      <c r="N2459" t="s">
        <v>39</v>
      </c>
      <c r="O2459" t="s">
        <v>14675</v>
      </c>
      <c r="P2459" t="s">
        <v>27</v>
      </c>
      <c r="Q2459" t="s">
        <v>57</v>
      </c>
      <c r="R2459" t="s">
        <v>58</v>
      </c>
      <c r="S2459" t="s">
        <v>40</v>
      </c>
      <c r="T2459" t="s">
        <v>146</v>
      </c>
      <c r="U2459" t="s">
        <v>147</v>
      </c>
      <c r="V2459" t="s">
        <v>27</v>
      </c>
      <c r="W2459" t="s">
        <v>43</v>
      </c>
      <c r="X2459" t="s">
        <v>27</v>
      </c>
      <c r="Y2459" t="s">
        <v>27</v>
      </c>
      <c r="Z2459" t="s">
        <v>44</v>
      </c>
      <c r="AA2459" t="s">
        <v>27</v>
      </c>
      <c r="AB2459" s="3" t="s">
        <v>246</v>
      </c>
    </row>
    <row r="2460" spans="1:28" x14ac:dyDescent="0.25">
      <c r="A2460" s="3">
        <v>89431</v>
      </c>
      <c r="B2460" t="s">
        <v>14676</v>
      </c>
      <c r="C2460" t="s">
        <v>27</v>
      </c>
      <c r="D2460" s="3">
        <v>11</v>
      </c>
      <c r="E2460" t="s">
        <v>14560</v>
      </c>
      <c r="F2460" t="s">
        <v>14666</v>
      </c>
      <c r="G2460" t="s">
        <v>14677</v>
      </c>
      <c r="H2460" t="s">
        <v>8761</v>
      </c>
      <c r="I2460" t="s">
        <v>14678</v>
      </c>
      <c r="J2460" t="s">
        <v>14676</v>
      </c>
      <c r="K2460" t="s">
        <v>14679</v>
      </c>
      <c r="L2460" t="s">
        <v>100</v>
      </c>
      <c r="M2460" t="s">
        <v>101</v>
      </c>
      <c r="N2460" t="s">
        <v>102</v>
      </c>
      <c r="O2460" t="s">
        <v>27</v>
      </c>
      <c r="P2460" t="s">
        <v>27</v>
      </c>
      <c r="Q2460" t="s">
        <v>27</v>
      </c>
      <c r="R2460" t="s">
        <v>27</v>
      </c>
      <c r="S2460" t="s">
        <v>40</v>
      </c>
      <c r="T2460" t="s">
        <v>41</v>
      </c>
      <c r="U2460" t="s">
        <v>42</v>
      </c>
      <c r="V2460" t="s">
        <v>27</v>
      </c>
      <c r="W2460" t="s">
        <v>43</v>
      </c>
      <c r="X2460" t="s">
        <v>27</v>
      </c>
      <c r="Y2460" t="s">
        <v>27</v>
      </c>
      <c r="Z2460" t="s">
        <v>44</v>
      </c>
      <c r="AA2460" t="s">
        <v>27</v>
      </c>
      <c r="AB2460" s="3" t="s">
        <v>14680</v>
      </c>
    </row>
    <row r="2461" spans="1:28" x14ac:dyDescent="0.25">
      <c r="A2461" s="3">
        <v>89432</v>
      </c>
      <c r="B2461" t="s">
        <v>14681</v>
      </c>
      <c r="C2461" t="s">
        <v>27</v>
      </c>
      <c r="D2461" s="3">
        <v>11</v>
      </c>
      <c r="E2461" t="s">
        <v>14682</v>
      </c>
      <c r="F2461" t="s">
        <v>14666</v>
      </c>
      <c r="G2461" t="s">
        <v>14683</v>
      </c>
      <c r="H2461" t="s">
        <v>8768</v>
      </c>
      <c r="I2461" t="s">
        <v>14684</v>
      </c>
      <c r="J2461" t="s">
        <v>14681</v>
      </c>
      <c r="K2461" t="s">
        <v>14685</v>
      </c>
      <c r="L2461" t="s">
        <v>37</v>
      </c>
      <c r="M2461" t="s">
        <v>38</v>
      </c>
      <c r="N2461" t="s">
        <v>39</v>
      </c>
      <c r="O2461" t="s">
        <v>27</v>
      </c>
      <c r="P2461" t="s">
        <v>27</v>
      </c>
      <c r="Q2461" t="s">
        <v>27</v>
      </c>
      <c r="R2461" t="s">
        <v>27</v>
      </c>
      <c r="S2461" t="s">
        <v>40</v>
      </c>
      <c r="T2461" t="s">
        <v>104</v>
      </c>
      <c r="U2461" t="s">
        <v>105</v>
      </c>
      <c r="V2461" t="s">
        <v>27</v>
      </c>
      <c r="W2461" t="s">
        <v>43</v>
      </c>
      <c r="X2461" t="s">
        <v>27</v>
      </c>
      <c r="Y2461" t="s">
        <v>27</v>
      </c>
      <c r="Z2461" t="s">
        <v>44</v>
      </c>
      <c r="AA2461" t="s">
        <v>27</v>
      </c>
      <c r="AB2461" s="3" t="s">
        <v>14686</v>
      </c>
    </row>
    <row r="2462" spans="1:28" x14ac:dyDescent="0.25">
      <c r="A2462" s="3">
        <v>89433</v>
      </c>
      <c r="B2462" t="s">
        <v>14687</v>
      </c>
      <c r="C2462" t="s">
        <v>27</v>
      </c>
      <c r="D2462" s="3">
        <v>11</v>
      </c>
      <c r="E2462" t="s">
        <v>14682</v>
      </c>
      <c r="F2462" t="s">
        <v>14688</v>
      </c>
      <c r="G2462" t="s">
        <v>14689</v>
      </c>
      <c r="H2462" t="s">
        <v>8773</v>
      </c>
      <c r="I2462" t="s">
        <v>14690</v>
      </c>
      <c r="J2462" t="s">
        <v>14687</v>
      </c>
      <c r="K2462" t="s">
        <v>14691</v>
      </c>
      <c r="L2462" t="s">
        <v>100</v>
      </c>
      <c r="M2462" t="s">
        <v>101</v>
      </c>
      <c r="N2462" t="s">
        <v>102</v>
      </c>
      <c r="O2462" t="s">
        <v>14692</v>
      </c>
      <c r="P2462" t="s">
        <v>27</v>
      </c>
      <c r="Q2462" t="s">
        <v>57</v>
      </c>
      <c r="R2462" t="s">
        <v>58</v>
      </c>
      <c r="S2462" t="s">
        <v>59</v>
      </c>
      <c r="T2462" t="s">
        <v>146</v>
      </c>
      <c r="U2462" t="s">
        <v>147</v>
      </c>
      <c r="V2462" t="s">
        <v>27</v>
      </c>
      <c r="W2462" t="s">
        <v>43</v>
      </c>
      <c r="X2462" t="s">
        <v>27</v>
      </c>
      <c r="Y2462" t="s">
        <v>27</v>
      </c>
      <c r="Z2462" t="s">
        <v>44</v>
      </c>
      <c r="AA2462" t="s">
        <v>27</v>
      </c>
      <c r="AB2462" s="3" t="s">
        <v>14693</v>
      </c>
    </row>
    <row r="2463" spans="1:28" x14ac:dyDescent="0.25">
      <c r="A2463" s="3">
        <v>89434</v>
      </c>
      <c r="B2463" t="s">
        <v>14694</v>
      </c>
      <c r="C2463" t="s">
        <v>27</v>
      </c>
      <c r="D2463" s="3">
        <v>11</v>
      </c>
      <c r="E2463" t="s">
        <v>14695</v>
      </c>
      <c r="F2463" t="s">
        <v>14696</v>
      </c>
      <c r="G2463" t="s">
        <v>597</v>
      </c>
      <c r="H2463" t="s">
        <v>8777</v>
      </c>
      <c r="I2463" t="s">
        <v>14697</v>
      </c>
      <c r="J2463" t="s">
        <v>14694</v>
      </c>
      <c r="K2463" t="s">
        <v>14698</v>
      </c>
      <c r="L2463" t="s">
        <v>37</v>
      </c>
      <c r="M2463" t="s">
        <v>38</v>
      </c>
      <c r="N2463" t="s">
        <v>39</v>
      </c>
      <c r="O2463" t="s">
        <v>14699</v>
      </c>
      <c r="P2463" t="s">
        <v>27</v>
      </c>
      <c r="Q2463" t="s">
        <v>57</v>
      </c>
      <c r="R2463" t="s">
        <v>58</v>
      </c>
      <c r="S2463" t="s">
        <v>40</v>
      </c>
      <c r="T2463" t="s">
        <v>27</v>
      </c>
      <c r="U2463" t="s">
        <v>27</v>
      </c>
      <c r="V2463" t="s">
        <v>27</v>
      </c>
      <c r="W2463" t="s">
        <v>43</v>
      </c>
      <c r="X2463" t="s">
        <v>27</v>
      </c>
      <c r="Y2463" t="s">
        <v>27</v>
      </c>
      <c r="Z2463" t="s">
        <v>44</v>
      </c>
      <c r="AA2463" t="s">
        <v>27</v>
      </c>
      <c r="AB2463" s="3" t="s">
        <v>246</v>
      </c>
    </row>
    <row r="2464" spans="1:28" x14ac:dyDescent="0.25">
      <c r="A2464" s="3">
        <v>89435</v>
      </c>
      <c r="B2464" t="s">
        <v>14700</v>
      </c>
      <c r="C2464" t="s">
        <v>27</v>
      </c>
      <c r="D2464" s="3">
        <v>11</v>
      </c>
      <c r="E2464" t="s">
        <v>14682</v>
      </c>
      <c r="F2464" t="s">
        <v>14666</v>
      </c>
      <c r="G2464" t="s">
        <v>14701</v>
      </c>
      <c r="H2464" t="s">
        <v>8781</v>
      </c>
      <c r="I2464" t="s">
        <v>14702</v>
      </c>
      <c r="J2464" t="s">
        <v>14700</v>
      </c>
      <c r="K2464" t="s">
        <v>14703</v>
      </c>
      <c r="L2464" t="s">
        <v>37</v>
      </c>
      <c r="M2464" t="s">
        <v>38</v>
      </c>
      <c r="N2464" t="s">
        <v>39</v>
      </c>
      <c r="O2464" t="s">
        <v>27</v>
      </c>
      <c r="P2464" t="s">
        <v>27</v>
      </c>
      <c r="Q2464" t="s">
        <v>27</v>
      </c>
      <c r="R2464" t="s">
        <v>27</v>
      </c>
      <c r="S2464" t="s">
        <v>40</v>
      </c>
      <c r="T2464" t="s">
        <v>146</v>
      </c>
      <c r="U2464" t="s">
        <v>147</v>
      </c>
      <c r="V2464" t="s">
        <v>27</v>
      </c>
      <c r="W2464" t="s">
        <v>43</v>
      </c>
      <c r="X2464" t="s">
        <v>27</v>
      </c>
      <c r="Y2464" t="s">
        <v>27</v>
      </c>
      <c r="Z2464" t="s">
        <v>44</v>
      </c>
      <c r="AA2464" t="s">
        <v>27</v>
      </c>
      <c r="AB2464" s="3" t="s">
        <v>246</v>
      </c>
    </row>
    <row r="2465" spans="1:28" x14ac:dyDescent="0.25">
      <c r="A2465" s="3">
        <v>89436</v>
      </c>
      <c r="B2465" t="s">
        <v>14704</v>
      </c>
      <c r="C2465" t="s">
        <v>27</v>
      </c>
      <c r="D2465" s="3">
        <v>11</v>
      </c>
      <c r="E2465" t="s">
        <v>14682</v>
      </c>
      <c r="F2465" t="s">
        <v>14666</v>
      </c>
      <c r="G2465" t="s">
        <v>14705</v>
      </c>
      <c r="H2465" t="s">
        <v>8788</v>
      </c>
      <c r="I2465" t="s">
        <v>14706</v>
      </c>
      <c r="J2465" t="s">
        <v>14704</v>
      </c>
      <c r="K2465" t="s">
        <v>14707</v>
      </c>
      <c r="L2465" t="s">
        <v>100</v>
      </c>
      <c r="M2465" t="s">
        <v>101</v>
      </c>
      <c r="N2465" t="s">
        <v>102</v>
      </c>
      <c r="O2465" t="s">
        <v>27</v>
      </c>
      <c r="P2465" t="s">
        <v>27</v>
      </c>
      <c r="Q2465" t="s">
        <v>27</v>
      </c>
      <c r="R2465" t="s">
        <v>27</v>
      </c>
      <c r="S2465" t="s">
        <v>40</v>
      </c>
      <c r="T2465" t="s">
        <v>41</v>
      </c>
      <c r="U2465" t="s">
        <v>42</v>
      </c>
      <c r="V2465" t="s">
        <v>27</v>
      </c>
      <c r="W2465" t="s">
        <v>43</v>
      </c>
      <c r="X2465" t="s">
        <v>27</v>
      </c>
      <c r="Y2465" t="s">
        <v>27</v>
      </c>
      <c r="Z2465" t="s">
        <v>44</v>
      </c>
      <c r="AA2465" t="s">
        <v>27</v>
      </c>
      <c r="AB2465" s="3" t="s">
        <v>246</v>
      </c>
    </row>
    <row r="2466" spans="1:28" x14ac:dyDescent="0.25">
      <c r="A2466" s="3">
        <v>89437</v>
      </c>
      <c r="B2466" t="s">
        <v>14708</v>
      </c>
      <c r="C2466" t="s">
        <v>27</v>
      </c>
      <c r="D2466" s="3">
        <v>11</v>
      </c>
      <c r="E2466" t="s">
        <v>14682</v>
      </c>
      <c r="F2466" t="s">
        <v>14666</v>
      </c>
      <c r="G2466" t="s">
        <v>14709</v>
      </c>
      <c r="H2466" t="s">
        <v>8796</v>
      </c>
      <c r="I2466" t="s">
        <v>14710</v>
      </c>
      <c r="J2466" t="s">
        <v>14708</v>
      </c>
      <c r="K2466" t="s">
        <v>14711</v>
      </c>
      <c r="L2466" t="s">
        <v>100</v>
      </c>
      <c r="M2466" t="s">
        <v>101</v>
      </c>
      <c r="N2466" t="s">
        <v>102</v>
      </c>
      <c r="O2466" t="s">
        <v>27</v>
      </c>
      <c r="P2466" t="s">
        <v>27</v>
      </c>
      <c r="Q2466" t="s">
        <v>27</v>
      </c>
      <c r="R2466" t="s">
        <v>27</v>
      </c>
      <c r="S2466" t="s">
        <v>40</v>
      </c>
      <c r="T2466" t="s">
        <v>41</v>
      </c>
      <c r="U2466" t="s">
        <v>42</v>
      </c>
      <c r="V2466" t="s">
        <v>27</v>
      </c>
      <c r="W2466" t="s">
        <v>43</v>
      </c>
      <c r="X2466" t="s">
        <v>27</v>
      </c>
      <c r="Y2466" t="s">
        <v>27</v>
      </c>
      <c r="Z2466" t="s">
        <v>44</v>
      </c>
      <c r="AA2466" t="s">
        <v>27</v>
      </c>
      <c r="AB2466" s="3" t="s">
        <v>14712</v>
      </c>
    </row>
    <row r="2467" spans="1:28" x14ac:dyDescent="0.25">
      <c r="A2467" s="3">
        <v>89438</v>
      </c>
      <c r="B2467" t="s">
        <v>14714</v>
      </c>
      <c r="C2467" t="s">
        <v>27</v>
      </c>
      <c r="D2467" s="3">
        <v>11</v>
      </c>
      <c r="E2467" t="s">
        <v>14682</v>
      </c>
      <c r="F2467" t="s">
        <v>14666</v>
      </c>
      <c r="G2467" t="s">
        <v>14715</v>
      </c>
      <c r="H2467" t="s">
        <v>8800</v>
      </c>
      <c r="I2467" t="s">
        <v>14716</v>
      </c>
      <c r="J2467" t="s">
        <v>14714</v>
      </c>
      <c r="K2467" t="s">
        <v>14717</v>
      </c>
      <c r="L2467" t="s">
        <v>37</v>
      </c>
      <c r="M2467" t="s">
        <v>38</v>
      </c>
      <c r="N2467" t="s">
        <v>39</v>
      </c>
      <c r="O2467" t="s">
        <v>27</v>
      </c>
      <c r="P2467" t="s">
        <v>27</v>
      </c>
      <c r="Q2467" t="s">
        <v>27</v>
      </c>
      <c r="R2467" t="s">
        <v>27</v>
      </c>
      <c r="S2467" t="s">
        <v>40</v>
      </c>
      <c r="T2467" t="s">
        <v>146</v>
      </c>
      <c r="U2467" t="s">
        <v>147</v>
      </c>
      <c r="V2467" t="s">
        <v>27</v>
      </c>
      <c r="W2467" t="s">
        <v>43</v>
      </c>
      <c r="X2467" t="s">
        <v>27</v>
      </c>
      <c r="Y2467" t="s">
        <v>27</v>
      </c>
      <c r="Z2467" t="s">
        <v>44</v>
      </c>
      <c r="AA2467" t="s">
        <v>27</v>
      </c>
      <c r="AB2467" s="3" t="s">
        <v>14718</v>
      </c>
    </row>
    <row r="2468" spans="1:28" x14ac:dyDescent="0.25">
      <c r="A2468" s="3">
        <v>89439</v>
      </c>
      <c r="B2468" t="s">
        <v>14719</v>
      </c>
      <c r="C2468" t="s">
        <v>27</v>
      </c>
      <c r="D2468" s="3">
        <v>11</v>
      </c>
      <c r="E2468" t="s">
        <v>14682</v>
      </c>
      <c r="F2468" t="s">
        <v>14666</v>
      </c>
      <c r="G2468" t="s">
        <v>606</v>
      </c>
      <c r="H2468" t="s">
        <v>8804</v>
      </c>
      <c r="I2468" t="s">
        <v>14720</v>
      </c>
      <c r="J2468" t="s">
        <v>14719</v>
      </c>
      <c r="K2468" t="s">
        <v>14721</v>
      </c>
      <c r="L2468" t="s">
        <v>37</v>
      </c>
      <c r="M2468" t="s">
        <v>38</v>
      </c>
      <c r="N2468" t="s">
        <v>39</v>
      </c>
      <c r="O2468" t="s">
        <v>27</v>
      </c>
      <c r="P2468" t="s">
        <v>27</v>
      </c>
      <c r="Q2468" t="s">
        <v>27</v>
      </c>
      <c r="R2468" t="s">
        <v>27</v>
      </c>
      <c r="S2468" t="s">
        <v>40</v>
      </c>
      <c r="T2468" t="s">
        <v>146</v>
      </c>
      <c r="U2468" t="s">
        <v>147</v>
      </c>
      <c r="V2468" t="s">
        <v>27</v>
      </c>
      <c r="W2468" t="s">
        <v>43</v>
      </c>
      <c r="X2468" t="s">
        <v>27</v>
      </c>
      <c r="Y2468" t="s">
        <v>27</v>
      </c>
      <c r="Z2468" t="s">
        <v>44</v>
      </c>
      <c r="AA2468" t="s">
        <v>27</v>
      </c>
      <c r="AB2468" s="3" t="s">
        <v>14722</v>
      </c>
    </row>
    <row r="2469" spans="1:28" x14ac:dyDescent="0.25">
      <c r="A2469" s="3">
        <v>89440</v>
      </c>
      <c r="B2469" t="s">
        <v>14723</v>
      </c>
      <c r="C2469" t="s">
        <v>27</v>
      </c>
      <c r="D2469" s="3">
        <v>11</v>
      </c>
      <c r="E2469" t="s">
        <v>14682</v>
      </c>
      <c r="F2469" t="s">
        <v>14666</v>
      </c>
      <c r="G2469" t="s">
        <v>614</v>
      </c>
      <c r="H2469" t="s">
        <v>8808</v>
      </c>
      <c r="I2469" t="s">
        <v>14724</v>
      </c>
      <c r="J2469" t="s">
        <v>14723</v>
      </c>
      <c r="K2469" t="s">
        <v>946</v>
      </c>
      <c r="L2469" t="s">
        <v>37</v>
      </c>
      <c r="M2469" t="s">
        <v>38</v>
      </c>
      <c r="N2469" t="s">
        <v>39</v>
      </c>
      <c r="O2469" t="s">
        <v>27</v>
      </c>
      <c r="P2469" t="s">
        <v>27</v>
      </c>
      <c r="Q2469" t="s">
        <v>27</v>
      </c>
      <c r="R2469" t="s">
        <v>27</v>
      </c>
      <c r="S2469" t="s">
        <v>40</v>
      </c>
      <c r="T2469" t="s">
        <v>146</v>
      </c>
      <c r="U2469" t="s">
        <v>147</v>
      </c>
      <c r="V2469" t="s">
        <v>27</v>
      </c>
      <c r="W2469" t="s">
        <v>43</v>
      </c>
      <c r="X2469" t="s">
        <v>27</v>
      </c>
      <c r="Y2469" t="s">
        <v>27</v>
      </c>
      <c r="Z2469" t="s">
        <v>44</v>
      </c>
      <c r="AA2469" t="s">
        <v>27</v>
      </c>
      <c r="AB2469" s="3" t="s">
        <v>246</v>
      </c>
    </row>
    <row r="2470" spans="1:28" x14ac:dyDescent="0.25">
      <c r="A2470" s="3">
        <v>89441</v>
      </c>
      <c r="B2470" t="s">
        <v>14725</v>
      </c>
      <c r="C2470" t="s">
        <v>27</v>
      </c>
      <c r="D2470" s="3">
        <v>11</v>
      </c>
      <c r="E2470" t="s">
        <v>14682</v>
      </c>
      <c r="F2470" t="s">
        <v>14666</v>
      </c>
      <c r="G2470" t="s">
        <v>14726</v>
      </c>
      <c r="H2470" t="s">
        <v>8813</v>
      </c>
      <c r="I2470" t="s">
        <v>14727</v>
      </c>
      <c r="J2470" t="s">
        <v>14725</v>
      </c>
      <c r="K2470" t="s">
        <v>938</v>
      </c>
      <c r="L2470" t="s">
        <v>37</v>
      </c>
      <c r="M2470" t="s">
        <v>38</v>
      </c>
      <c r="N2470" t="s">
        <v>39</v>
      </c>
      <c r="O2470" t="s">
        <v>27</v>
      </c>
      <c r="P2470" t="s">
        <v>27</v>
      </c>
      <c r="Q2470" t="s">
        <v>27</v>
      </c>
      <c r="R2470" t="s">
        <v>27</v>
      </c>
      <c r="S2470" t="s">
        <v>40</v>
      </c>
      <c r="T2470" t="s">
        <v>146</v>
      </c>
      <c r="U2470" t="s">
        <v>147</v>
      </c>
      <c r="V2470" t="s">
        <v>27</v>
      </c>
      <c r="W2470" t="s">
        <v>43</v>
      </c>
      <c r="X2470" t="s">
        <v>27</v>
      </c>
      <c r="Y2470" t="s">
        <v>27</v>
      </c>
      <c r="Z2470" t="s">
        <v>44</v>
      </c>
      <c r="AA2470" t="s">
        <v>27</v>
      </c>
      <c r="AB2470" s="3" t="s">
        <v>14728</v>
      </c>
    </row>
    <row r="2471" spans="1:28" x14ac:dyDescent="0.25">
      <c r="A2471" s="3">
        <v>89442</v>
      </c>
      <c r="B2471" t="s">
        <v>14729</v>
      </c>
      <c r="C2471" t="s">
        <v>27</v>
      </c>
      <c r="D2471" s="3">
        <v>11</v>
      </c>
      <c r="E2471" t="s">
        <v>14682</v>
      </c>
      <c r="F2471" t="s">
        <v>14666</v>
      </c>
      <c r="G2471" t="s">
        <v>14730</v>
      </c>
      <c r="H2471" t="s">
        <v>8817</v>
      </c>
      <c r="I2471" t="s">
        <v>14731</v>
      </c>
      <c r="J2471" t="s">
        <v>14729</v>
      </c>
      <c r="K2471" t="s">
        <v>14732</v>
      </c>
      <c r="L2471" t="s">
        <v>37</v>
      </c>
      <c r="M2471" t="s">
        <v>38</v>
      </c>
      <c r="N2471" t="s">
        <v>39</v>
      </c>
      <c r="O2471" t="s">
        <v>27</v>
      </c>
      <c r="P2471" t="s">
        <v>27</v>
      </c>
      <c r="Q2471" t="s">
        <v>27</v>
      </c>
      <c r="R2471" t="s">
        <v>27</v>
      </c>
      <c r="S2471" t="s">
        <v>40</v>
      </c>
      <c r="T2471" t="s">
        <v>146</v>
      </c>
      <c r="U2471" t="s">
        <v>147</v>
      </c>
      <c r="V2471" t="s">
        <v>27</v>
      </c>
      <c r="W2471" t="s">
        <v>43</v>
      </c>
      <c r="X2471" t="s">
        <v>27</v>
      </c>
      <c r="Y2471" t="s">
        <v>27</v>
      </c>
      <c r="Z2471" t="s">
        <v>44</v>
      </c>
      <c r="AA2471" t="s">
        <v>27</v>
      </c>
      <c r="AB2471" s="3" t="s">
        <v>246</v>
      </c>
    </row>
    <row r="2472" spans="1:28" x14ac:dyDescent="0.25">
      <c r="A2472" s="3">
        <v>89443</v>
      </c>
      <c r="B2472" t="s">
        <v>14733</v>
      </c>
      <c r="C2472" t="s">
        <v>27</v>
      </c>
      <c r="D2472" s="3">
        <v>11</v>
      </c>
      <c r="E2472" t="s">
        <v>14682</v>
      </c>
      <c r="F2472" t="s">
        <v>14666</v>
      </c>
      <c r="G2472" t="s">
        <v>14734</v>
      </c>
      <c r="H2472" t="s">
        <v>8822</v>
      </c>
      <c r="I2472" t="s">
        <v>14735</v>
      </c>
      <c r="J2472" t="s">
        <v>14733</v>
      </c>
      <c r="K2472" t="s">
        <v>14736</v>
      </c>
      <c r="L2472" t="s">
        <v>100</v>
      </c>
      <c r="M2472" t="s">
        <v>101</v>
      </c>
      <c r="N2472" t="s">
        <v>102</v>
      </c>
      <c r="O2472" t="s">
        <v>27</v>
      </c>
      <c r="P2472" t="s">
        <v>27</v>
      </c>
      <c r="Q2472" t="s">
        <v>27</v>
      </c>
      <c r="R2472" t="s">
        <v>27</v>
      </c>
      <c r="S2472" t="s">
        <v>59</v>
      </c>
      <c r="T2472" t="s">
        <v>104</v>
      </c>
      <c r="U2472" t="s">
        <v>105</v>
      </c>
      <c r="V2472" t="s">
        <v>27</v>
      </c>
      <c r="W2472" t="s">
        <v>43</v>
      </c>
      <c r="X2472" t="s">
        <v>27</v>
      </c>
      <c r="Y2472" t="s">
        <v>27</v>
      </c>
      <c r="Z2472" t="s">
        <v>44</v>
      </c>
      <c r="AA2472" t="s">
        <v>27</v>
      </c>
      <c r="AB2472" s="3" t="s">
        <v>14737</v>
      </c>
    </row>
    <row r="2473" spans="1:28" x14ac:dyDescent="0.25">
      <c r="A2473" s="3">
        <v>89444</v>
      </c>
      <c r="B2473" t="s">
        <v>14738</v>
      </c>
      <c r="C2473" t="s">
        <v>27</v>
      </c>
      <c r="D2473" s="3">
        <v>11</v>
      </c>
      <c r="E2473" t="s">
        <v>14682</v>
      </c>
      <c r="F2473" t="s">
        <v>14666</v>
      </c>
      <c r="G2473" t="s">
        <v>14739</v>
      </c>
      <c r="H2473" t="s">
        <v>8829</v>
      </c>
      <c r="I2473" t="s">
        <v>14740</v>
      </c>
      <c r="J2473" t="s">
        <v>14738</v>
      </c>
      <c r="K2473" t="s">
        <v>14741</v>
      </c>
      <c r="L2473" t="s">
        <v>37</v>
      </c>
      <c r="M2473" t="s">
        <v>38</v>
      </c>
      <c r="N2473" t="s">
        <v>39</v>
      </c>
      <c r="O2473" t="s">
        <v>27</v>
      </c>
      <c r="P2473" t="s">
        <v>27</v>
      </c>
      <c r="Q2473" t="s">
        <v>27</v>
      </c>
      <c r="R2473" t="s">
        <v>27</v>
      </c>
      <c r="S2473" t="s">
        <v>40</v>
      </c>
      <c r="T2473" t="s">
        <v>41</v>
      </c>
      <c r="U2473" t="s">
        <v>42</v>
      </c>
      <c r="V2473" t="s">
        <v>27</v>
      </c>
      <c r="W2473" t="s">
        <v>43</v>
      </c>
      <c r="X2473" t="s">
        <v>27</v>
      </c>
      <c r="Y2473" t="s">
        <v>27</v>
      </c>
      <c r="Z2473" t="s">
        <v>44</v>
      </c>
      <c r="AA2473" t="s">
        <v>27</v>
      </c>
      <c r="AB2473" s="3" t="s">
        <v>14742</v>
      </c>
    </row>
    <row r="2474" spans="1:28" x14ac:dyDescent="0.25">
      <c r="A2474" s="3">
        <v>89445</v>
      </c>
      <c r="B2474" t="s">
        <v>14744</v>
      </c>
      <c r="C2474" t="s">
        <v>172</v>
      </c>
      <c r="D2474" s="3">
        <v>11</v>
      </c>
      <c r="E2474" t="s">
        <v>14682</v>
      </c>
      <c r="F2474" t="s">
        <v>14745</v>
      </c>
      <c r="G2474" t="s">
        <v>14746</v>
      </c>
      <c r="H2474" t="s">
        <v>8834</v>
      </c>
      <c r="I2474" t="s">
        <v>14747</v>
      </c>
      <c r="J2474" t="s">
        <v>14744</v>
      </c>
      <c r="K2474" t="s">
        <v>960</v>
      </c>
      <c r="L2474" t="s">
        <v>100</v>
      </c>
      <c r="M2474" t="s">
        <v>101</v>
      </c>
      <c r="N2474" t="s">
        <v>102</v>
      </c>
      <c r="O2474" t="s">
        <v>27</v>
      </c>
      <c r="P2474" t="s">
        <v>27</v>
      </c>
      <c r="Q2474" t="s">
        <v>27</v>
      </c>
      <c r="R2474" t="s">
        <v>27</v>
      </c>
      <c r="S2474" t="s">
        <v>59</v>
      </c>
      <c r="T2474" t="s">
        <v>41</v>
      </c>
      <c r="U2474" t="s">
        <v>42</v>
      </c>
      <c r="V2474" t="s">
        <v>27</v>
      </c>
      <c r="W2474" t="s">
        <v>43</v>
      </c>
      <c r="X2474" t="s">
        <v>27</v>
      </c>
      <c r="Y2474" t="s">
        <v>27</v>
      </c>
      <c r="Z2474" t="s">
        <v>44</v>
      </c>
      <c r="AA2474" t="s">
        <v>27</v>
      </c>
      <c r="AB2474" s="3" t="s">
        <v>14748</v>
      </c>
    </row>
    <row r="2475" spans="1:28" x14ac:dyDescent="0.25">
      <c r="A2475" s="3">
        <v>89446</v>
      </c>
      <c r="B2475" t="s">
        <v>14749</v>
      </c>
      <c r="C2475" t="s">
        <v>27</v>
      </c>
      <c r="D2475" s="3">
        <v>11</v>
      </c>
      <c r="E2475" t="s">
        <v>14682</v>
      </c>
      <c r="F2475" t="s">
        <v>14666</v>
      </c>
      <c r="G2475" t="s">
        <v>14750</v>
      </c>
      <c r="H2475" t="s">
        <v>8839</v>
      </c>
      <c r="I2475" t="s">
        <v>14751</v>
      </c>
      <c r="J2475" t="s">
        <v>14749</v>
      </c>
      <c r="K2475" t="s">
        <v>970</v>
      </c>
      <c r="L2475" t="s">
        <v>37</v>
      </c>
      <c r="M2475" t="s">
        <v>38</v>
      </c>
      <c r="N2475" t="s">
        <v>39</v>
      </c>
      <c r="O2475" t="s">
        <v>27</v>
      </c>
      <c r="P2475" t="s">
        <v>27</v>
      </c>
      <c r="Q2475" t="s">
        <v>27</v>
      </c>
      <c r="R2475" t="s">
        <v>27</v>
      </c>
      <c r="S2475" t="s">
        <v>40</v>
      </c>
      <c r="T2475" t="s">
        <v>146</v>
      </c>
      <c r="U2475" t="s">
        <v>147</v>
      </c>
      <c r="V2475" t="s">
        <v>27</v>
      </c>
      <c r="W2475" t="s">
        <v>43</v>
      </c>
      <c r="X2475" t="s">
        <v>27</v>
      </c>
      <c r="Y2475" t="s">
        <v>27</v>
      </c>
      <c r="Z2475" t="s">
        <v>44</v>
      </c>
      <c r="AA2475" t="s">
        <v>27</v>
      </c>
      <c r="AB2475" s="3" t="s">
        <v>246</v>
      </c>
    </row>
    <row r="2476" spans="1:28" x14ac:dyDescent="0.25">
      <c r="A2476" s="3">
        <v>89447</v>
      </c>
      <c r="B2476" t="s">
        <v>14752</v>
      </c>
      <c r="C2476" t="s">
        <v>27</v>
      </c>
      <c r="D2476" s="3">
        <v>11</v>
      </c>
      <c r="E2476" t="s">
        <v>14682</v>
      </c>
      <c r="F2476" t="s">
        <v>14666</v>
      </c>
      <c r="G2476" t="s">
        <v>14753</v>
      </c>
      <c r="H2476" t="s">
        <v>8844</v>
      </c>
      <c r="I2476" t="s">
        <v>14754</v>
      </c>
      <c r="J2476" t="s">
        <v>14752</v>
      </c>
      <c r="K2476" t="s">
        <v>14755</v>
      </c>
      <c r="L2476" t="s">
        <v>37</v>
      </c>
      <c r="M2476" t="s">
        <v>38</v>
      </c>
      <c r="N2476" t="s">
        <v>39</v>
      </c>
      <c r="O2476" t="s">
        <v>27</v>
      </c>
      <c r="P2476" t="s">
        <v>27</v>
      </c>
      <c r="Q2476" t="s">
        <v>27</v>
      </c>
      <c r="R2476" t="s">
        <v>27</v>
      </c>
      <c r="S2476" t="s">
        <v>40</v>
      </c>
      <c r="T2476" t="s">
        <v>41</v>
      </c>
      <c r="U2476" t="s">
        <v>42</v>
      </c>
      <c r="V2476" t="s">
        <v>27</v>
      </c>
      <c r="W2476" t="s">
        <v>43</v>
      </c>
      <c r="X2476" t="s">
        <v>27</v>
      </c>
      <c r="Y2476" t="s">
        <v>27</v>
      </c>
      <c r="Z2476" t="s">
        <v>44</v>
      </c>
      <c r="AA2476" t="s">
        <v>27</v>
      </c>
      <c r="AB2476" s="3" t="s">
        <v>14756</v>
      </c>
    </row>
    <row r="2477" spans="1:28" x14ac:dyDescent="0.25">
      <c r="A2477" s="3">
        <v>89448</v>
      </c>
      <c r="B2477" t="s">
        <v>14757</v>
      </c>
      <c r="C2477" t="s">
        <v>27</v>
      </c>
      <c r="D2477" s="3">
        <v>11</v>
      </c>
      <c r="E2477" t="s">
        <v>14682</v>
      </c>
      <c r="F2477" t="s">
        <v>14758</v>
      </c>
      <c r="G2477" t="s">
        <v>14759</v>
      </c>
      <c r="H2477" t="s">
        <v>8849</v>
      </c>
      <c r="I2477" t="s">
        <v>14760</v>
      </c>
      <c r="J2477" t="s">
        <v>14757</v>
      </c>
      <c r="K2477" t="s">
        <v>14761</v>
      </c>
      <c r="L2477" t="s">
        <v>117</v>
      </c>
      <c r="M2477" t="s">
        <v>243</v>
      </c>
      <c r="N2477" t="s">
        <v>244</v>
      </c>
      <c r="O2477" t="s">
        <v>27</v>
      </c>
      <c r="P2477" t="s">
        <v>27</v>
      </c>
      <c r="Q2477" t="s">
        <v>27</v>
      </c>
      <c r="R2477" t="s">
        <v>27</v>
      </c>
      <c r="S2477" t="s">
        <v>59</v>
      </c>
      <c r="T2477" t="s">
        <v>41</v>
      </c>
      <c r="U2477" t="s">
        <v>42</v>
      </c>
      <c r="V2477" t="s">
        <v>27</v>
      </c>
      <c r="W2477" t="s">
        <v>43</v>
      </c>
      <c r="X2477" t="s">
        <v>27</v>
      </c>
      <c r="Y2477" t="s">
        <v>27</v>
      </c>
      <c r="Z2477" t="s">
        <v>133</v>
      </c>
      <c r="AA2477" t="s">
        <v>27</v>
      </c>
      <c r="AB2477" s="3" t="s">
        <v>246</v>
      </c>
    </row>
    <row r="2478" spans="1:28" x14ac:dyDescent="0.25">
      <c r="A2478" s="3">
        <v>89449</v>
      </c>
      <c r="B2478" t="s">
        <v>14762</v>
      </c>
      <c r="C2478" t="s">
        <v>27</v>
      </c>
      <c r="D2478" s="3">
        <v>11</v>
      </c>
      <c r="E2478" t="s">
        <v>14682</v>
      </c>
      <c r="F2478" t="s">
        <v>14763</v>
      </c>
      <c r="G2478" t="s">
        <v>14764</v>
      </c>
      <c r="H2478" t="s">
        <v>8854</v>
      </c>
      <c r="I2478" t="s">
        <v>14765</v>
      </c>
      <c r="J2478" t="s">
        <v>14766</v>
      </c>
      <c r="K2478" t="s">
        <v>14767</v>
      </c>
      <c r="L2478" t="s">
        <v>117</v>
      </c>
      <c r="M2478" t="s">
        <v>243</v>
      </c>
      <c r="N2478" t="s">
        <v>244</v>
      </c>
      <c r="O2478" t="s">
        <v>27</v>
      </c>
      <c r="P2478" t="s">
        <v>27</v>
      </c>
      <c r="Q2478" t="s">
        <v>27</v>
      </c>
      <c r="R2478" t="s">
        <v>27</v>
      </c>
      <c r="S2478" t="s">
        <v>40</v>
      </c>
      <c r="T2478" t="s">
        <v>41</v>
      </c>
      <c r="U2478" t="s">
        <v>42</v>
      </c>
      <c r="V2478" t="s">
        <v>27</v>
      </c>
      <c r="W2478" t="s">
        <v>43</v>
      </c>
      <c r="X2478" t="s">
        <v>27</v>
      </c>
      <c r="Y2478" t="s">
        <v>27</v>
      </c>
      <c r="Z2478" t="s">
        <v>133</v>
      </c>
      <c r="AA2478" t="s">
        <v>27</v>
      </c>
      <c r="AB2478" s="3" t="s">
        <v>14768</v>
      </c>
    </row>
    <row r="2479" spans="1:28" x14ac:dyDescent="0.25">
      <c r="A2479" s="3">
        <v>89450</v>
      </c>
      <c r="B2479" t="s">
        <v>14769</v>
      </c>
      <c r="C2479" t="s">
        <v>27</v>
      </c>
      <c r="D2479" s="3">
        <v>11</v>
      </c>
      <c r="E2479" t="s">
        <v>14682</v>
      </c>
      <c r="F2479" t="s">
        <v>14666</v>
      </c>
      <c r="G2479" t="s">
        <v>14770</v>
      </c>
      <c r="H2479" t="s">
        <v>8859</v>
      </c>
      <c r="I2479" t="s">
        <v>14771</v>
      </c>
      <c r="J2479" t="s">
        <v>14769</v>
      </c>
      <c r="K2479" t="s">
        <v>14772</v>
      </c>
      <c r="L2479" t="s">
        <v>37</v>
      </c>
      <c r="M2479" t="s">
        <v>38</v>
      </c>
      <c r="N2479" t="s">
        <v>39</v>
      </c>
      <c r="O2479" t="s">
        <v>27</v>
      </c>
      <c r="P2479" t="s">
        <v>27</v>
      </c>
      <c r="Q2479" t="s">
        <v>27</v>
      </c>
      <c r="R2479" t="s">
        <v>27</v>
      </c>
      <c r="S2479" t="s">
        <v>40</v>
      </c>
      <c r="T2479" t="s">
        <v>27</v>
      </c>
      <c r="U2479" t="s">
        <v>27</v>
      </c>
      <c r="V2479" t="s">
        <v>27</v>
      </c>
      <c r="W2479" t="s">
        <v>43</v>
      </c>
      <c r="X2479" t="s">
        <v>27</v>
      </c>
      <c r="Y2479" t="s">
        <v>27</v>
      </c>
      <c r="Z2479" t="s">
        <v>44</v>
      </c>
      <c r="AA2479" t="s">
        <v>27</v>
      </c>
      <c r="AB2479" s="3" t="s">
        <v>4647</v>
      </c>
    </row>
    <row r="2480" spans="1:28" x14ac:dyDescent="0.25">
      <c r="A2480" s="3">
        <v>89451</v>
      </c>
      <c r="B2480" t="s">
        <v>14773</v>
      </c>
      <c r="C2480" t="s">
        <v>27</v>
      </c>
      <c r="D2480" s="3">
        <v>11</v>
      </c>
      <c r="E2480" t="s">
        <v>14682</v>
      </c>
      <c r="F2480" t="s">
        <v>14666</v>
      </c>
      <c r="G2480" t="s">
        <v>14774</v>
      </c>
      <c r="H2480" t="s">
        <v>8865</v>
      </c>
      <c r="I2480" t="s">
        <v>14775</v>
      </c>
      <c r="J2480" t="s">
        <v>14773</v>
      </c>
      <c r="K2480" t="s">
        <v>14776</v>
      </c>
      <c r="L2480" t="s">
        <v>37</v>
      </c>
      <c r="M2480" t="s">
        <v>38</v>
      </c>
      <c r="N2480" t="s">
        <v>39</v>
      </c>
      <c r="O2480" t="s">
        <v>27</v>
      </c>
      <c r="P2480" t="s">
        <v>27</v>
      </c>
      <c r="Q2480" t="s">
        <v>27</v>
      </c>
      <c r="R2480" t="s">
        <v>27</v>
      </c>
      <c r="S2480" t="s">
        <v>40</v>
      </c>
      <c r="T2480" t="s">
        <v>146</v>
      </c>
      <c r="U2480" t="s">
        <v>147</v>
      </c>
      <c r="V2480" t="s">
        <v>27</v>
      </c>
      <c r="W2480" t="s">
        <v>43</v>
      </c>
      <c r="X2480" t="s">
        <v>27</v>
      </c>
      <c r="Y2480" t="s">
        <v>27</v>
      </c>
      <c r="Z2480" t="s">
        <v>44</v>
      </c>
      <c r="AA2480" t="s">
        <v>27</v>
      </c>
      <c r="AB2480" s="3" t="s">
        <v>246</v>
      </c>
    </row>
    <row r="2481" spans="1:28" x14ac:dyDescent="0.25">
      <c r="A2481" s="3">
        <v>89452</v>
      </c>
      <c r="B2481" t="s">
        <v>14777</v>
      </c>
      <c r="C2481" t="s">
        <v>172</v>
      </c>
      <c r="D2481" s="3">
        <v>11</v>
      </c>
      <c r="E2481" t="s">
        <v>14682</v>
      </c>
      <c r="F2481" t="s">
        <v>14666</v>
      </c>
      <c r="G2481" t="s">
        <v>14778</v>
      </c>
      <c r="H2481" t="s">
        <v>8871</v>
      </c>
      <c r="I2481" t="s">
        <v>14779</v>
      </c>
      <c r="J2481" t="s">
        <v>14777</v>
      </c>
      <c r="K2481" t="s">
        <v>14780</v>
      </c>
      <c r="L2481" t="s">
        <v>573</v>
      </c>
      <c r="M2481" t="s">
        <v>574</v>
      </c>
      <c r="N2481" t="s">
        <v>575</v>
      </c>
      <c r="O2481" t="s">
        <v>27</v>
      </c>
      <c r="P2481" t="s">
        <v>27</v>
      </c>
      <c r="Q2481" t="s">
        <v>27</v>
      </c>
      <c r="R2481" t="s">
        <v>27</v>
      </c>
      <c r="S2481" t="s">
        <v>40</v>
      </c>
      <c r="T2481" t="s">
        <v>146</v>
      </c>
      <c r="U2481" t="s">
        <v>147</v>
      </c>
      <c r="V2481" t="s">
        <v>27</v>
      </c>
      <c r="W2481" t="s">
        <v>43</v>
      </c>
      <c r="X2481" t="s">
        <v>27</v>
      </c>
      <c r="Y2481" t="s">
        <v>27</v>
      </c>
      <c r="Z2481" t="s">
        <v>44</v>
      </c>
      <c r="AA2481" t="s">
        <v>27</v>
      </c>
      <c r="AB2481" s="3" t="s">
        <v>246</v>
      </c>
    </row>
    <row r="2482" spans="1:28" x14ac:dyDescent="0.25">
      <c r="A2482" s="3">
        <v>89453</v>
      </c>
      <c r="B2482" t="s">
        <v>14781</v>
      </c>
      <c r="C2482" t="s">
        <v>27</v>
      </c>
      <c r="D2482" s="3">
        <v>11</v>
      </c>
      <c r="E2482" t="s">
        <v>14682</v>
      </c>
      <c r="F2482" t="s">
        <v>14666</v>
      </c>
      <c r="G2482" t="s">
        <v>622</v>
      </c>
      <c r="H2482" t="s">
        <v>8879</v>
      </c>
      <c r="I2482" t="s">
        <v>14782</v>
      </c>
      <c r="J2482" t="s">
        <v>14781</v>
      </c>
      <c r="K2482" t="s">
        <v>978</v>
      </c>
      <c r="L2482" t="s">
        <v>37</v>
      </c>
      <c r="M2482" t="s">
        <v>38</v>
      </c>
      <c r="N2482" t="s">
        <v>39</v>
      </c>
      <c r="O2482" t="s">
        <v>14783</v>
      </c>
      <c r="P2482" t="s">
        <v>27</v>
      </c>
      <c r="Q2482" t="s">
        <v>57</v>
      </c>
      <c r="R2482" t="s">
        <v>58</v>
      </c>
      <c r="S2482" t="s">
        <v>40</v>
      </c>
      <c r="T2482" t="s">
        <v>41</v>
      </c>
      <c r="U2482" t="s">
        <v>42</v>
      </c>
      <c r="V2482" t="s">
        <v>27</v>
      </c>
      <c r="W2482" t="s">
        <v>43</v>
      </c>
      <c r="X2482" t="s">
        <v>27</v>
      </c>
      <c r="Y2482" t="s">
        <v>27</v>
      </c>
      <c r="Z2482" t="s">
        <v>44</v>
      </c>
      <c r="AA2482" t="s">
        <v>27</v>
      </c>
      <c r="AB2482" s="3" t="s">
        <v>14784</v>
      </c>
    </row>
    <row r="2483" spans="1:28" x14ac:dyDescent="0.25">
      <c r="A2483" s="3">
        <v>89454</v>
      </c>
      <c r="B2483" t="s">
        <v>14785</v>
      </c>
      <c r="C2483" t="s">
        <v>172</v>
      </c>
      <c r="D2483" s="3">
        <v>11</v>
      </c>
      <c r="E2483" t="s">
        <v>14682</v>
      </c>
      <c r="F2483" t="s">
        <v>14666</v>
      </c>
      <c r="G2483" t="s">
        <v>14786</v>
      </c>
      <c r="H2483" t="s">
        <v>8884</v>
      </c>
      <c r="I2483" t="s">
        <v>14787</v>
      </c>
      <c r="J2483" t="s">
        <v>14785</v>
      </c>
      <c r="K2483" t="s">
        <v>996</v>
      </c>
      <c r="L2483" t="s">
        <v>53</v>
      </c>
      <c r="M2483" t="s">
        <v>54</v>
      </c>
      <c r="N2483" t="s">
        <v>55</v>
      </c>
      <c r="O2483" t="s">
        <v>27</v>
      </c>
      <c r="P2483" t="s">
        <v>27</v>
      </c>
      <c r="Q2483" t="s">
        <v>27</v>
      </c>
      <c r="R2483" t="s">
        <v>27</v>
      </c>
      <c r="S2483" t="s">
        <v>59</v>
      </c>
      <c r="T2483" t="s">
        <v>146</v>
      </c>
      <c r="U2483" t="s">
        <v>147</v>
      </c>
      <c r="V2483" t="s">
        <v>27</v>
      </c>
      <c r="W2483" t="s">
        <v>43</v>
      </c>
      <c r="X2483" t="s">
        <v>27</v>
      </c>
      <c r="Y2483" t="s">
        <v>27</v>
      </c>
      <c r="Z2483" t="s">
        <v>44</v>
      </c>
      <c r="AA2483" t="s">
        <v>27</v>
      </c>
      <c r="AB2483" s="3" t="s">
        <v>14788</v>
      </c>
    </row>
    <row r="2484" spans="1:28" x14ac:dyDescent="0.25">
      <c r="A2484" s="3">
        <v>89455</v>
      </c>
      <c r="B2484" t="s">
        <v>14789</v>
      </c>
      <c r="C2484" t="s">
        <v>27</v>
      </c>
      <c r="D2484" s="3">
        <v>11</v>
      </c>
      <c r="E2484" t="s">
        <v>14682</v>
      </c>
      <c r="F2484" t="s">
        <v>14666</v>
      </c>
      <c r="G2484" t="s">
        <v>14790</v>
      </c>
      <c r="H2484" t="s">
        <v>8890</v>
      </c>
      <c r="I2484" t="s">
        <v>14791</v>
      </c>
      <c r="J2484" t="s">
        <v>14789</v>
      </c>
      <c r="K2484" t="s">
        <v>14792</v>
      </c>
      <c r="L2484" t="s">
        <v>37</v>
      </c>
      <c r="M2484" t="s">
        <v>38</v>
      </c>
      <c r="N2484" t="s">
        <v>39</v>
      </c>
      <c r="O2484" t="s">
        <v>27</v>
      </c>
      <c r="P2484" t="s">
        <v>27</v>
      </c>
      <c r="Q2484" t="s">
        <v>27</v>
      </c>
      <c r="R2484" t="s">
        <v>27</v>
      </c>
      <c r="S2484" t="s">
        <v>40</v>
      </c>
      <c r="T2484" t="s">
        <v>146</v>
      </c>
      <c r="U2484" t="s">
        <v>147</v>
      </c>
      <c r="V2484" t="s">
        <v>27</v>
      </c>
      <c r="W2484" t="s">
        <v>43</v>
      </c>
      <c r="X2484" t="s">
        <v>27</v>
      </c>
      <c r="Y2484" t="s">
        <v>27</v>
      </c>
      <c r="Z2484" t="s">
        <v>44</v>
      </c>
      <c r="AA2484" t="s">
        <v>27</v>
      </c>
      <c r="AB2484" s="3" t="s">
        <v>246</v>
      </c>
    </row>
    <row r="2485" spans="1:28" x14ac:dyDescent="0.25">
      <c r="A2485" s="3">
        <v>89456</v>
      </c>
      <c r="B2485" t="s">
        <v>14794</v>
      </c>
      <c r="C2485" t="s">
        <v>27</v>
      </c>
      <c r="D2485" s="3">
        <v>11</v>
      </c>
      <c r="E2485" t="s">
        <v>14682</v>
      </c>
      <c r="F2485" t="s">
        <v>14795</v>
      </c>
      <c r="G2485" t="s">
        <v>14796</v>
      </c>
      <c r="H2485" t="s">
        <v>8897</v>
      </c>
      <c r="I2485" t="s">
        <v>14797</v>
      </c>
      <c r="J2485" t="s">
        <v>14794</v>
      </c>
      <c r="K2485" t="s">
        <v>14798</v>
      </c>
      <c r="L2485" t="s">
        <v>53</v>
      </c>
      <c r="M2485" t="s">
        <v>54</v>
      </c>
      <c r="N2485" t="s">
        <v>55</v>
      </c>
      <c r="O2485" t="s">
        <v>27</v>
      </c>
      <c r="P2485" t="s">
        <v>27</v>
      </c>
      <c r="Q2485" t="s">
        <v>27</v>
      </c>
      <c r="R2485" t="s">
        <v>27</v>
      </c>
      <c r="S2485" t="s">
        <v>59</v>
      </c>
      <c r="T2485" t="s">
        <v>146</v>
      </c>
      <c r="U2485" t="s">
        <v>147</v>
      </c>
      <c r="V2485" t="s">
        <v>27</v>
      </c>
      <c r="W2485" t="s">
        <v>43</v>
      </c>
      <c r="X2485" t="s">
        <v>14799</v>
      </c>
      <c r="Y2485" t="s">
        <v>27</v>
      </c>
      <c r="Z2485" t="s">
        <v>44</v>
      </c>
      <c r="AA2485" t="s">
        <v>27</v>
      </c>
      <c r="AB2485" s="3" t="s">
        <v>14800</v>
      </c>
    </row>
    <row r="2486" spans="1:28" x14ac:dyDescent="0.25">
      <c r="A2486" s="3">
        <v>89457</v>
      </c>
      <c r="B2486" t="s">
        <v>14801</v>
      </c>
      <c r="C2486" t="s">
        <v>27</v>
      </c>
      <c r="D2486" s="3">
        <v>11</v>
      </c>
      <c r="E2486" t="s">
        <v>14682</v>
      </c>
      <c r="F2486" t="s">
        <v>14666</v>
      </c>
      <c r="G2486" t="s">
        <v>633</v>
      </c>
      <c r="H2486" t="s">
        <v>8902</v>
      </c>
      <c r="I2486" t="s">
        <v>14802</v>
      </c>
      <c r="J2486" t="s">
        <v>14801</v>
      </c>
      <c r="K2486" t="s">
        <v>1003</v>
      </c>
      <c r="L2486" t="s">
        <v>37</v>
      </c>
      <c r="M2486" t="s">
        <v>38</v>
      </c>
      <c r="N2486" t="s">
        <v>39</v>
      </c>
      <c r="O2486" t="s">
        <v>27</v>
      </c>
      <c r="P2486" t="s">
        <v>27</v>
      </c>
      <c r="Q2486" t="s">
        <v>27</v>
      </c>
      <c r="R2486" t="s">
        <v>27</v>
      </c>
      <c r="S2486" t="s">
        <v>40</v>
      </c>
      <c r="T2486" t="s">
        <v>41</v>
      </c>
      <c r="U2486" t="s">
        <v>42</v>
      </c>
      <c r="V2486" t="s">
        <v>27</v>
      </c>
      <c r="W2486" t="s">
        <v>43</v>
      </c>
      <c r="X2486" t="s">
        <v>27</v>
      </c>
      <c r="Y2486" t="s">
        <v>27</v>
      </c>
      <c r="Z2486" t="s">
        <v>44</v>
      </c>
      <c r="AA2486" t="s">
        <v>27</v>
      </c>
      <c r="AB2486" s="3" t="s">
        <v>246</v>
      </c>
    </row>
    <row r="2487" spans="1:28" x14ac:dyDescent="0.25">
      <c r="A2487" s="3">
        <v>89458</v>
      </c>
      <c r="B2487" t="s">
        <v>14803</v>
      </c>
      <c r="C2487" t="s">
        <v>27</v>
      </c>
      <c r="D2487" s="3">
        <v>11</v>
      </c>
      <c r="E2487" t="s">
        <v>14682</v>
      </c>
      <c r="F2487" t="s">
        <v>14666</v>
      </c>
      <c r="G2487" t="s">
        <v>643</v>
      </c>
      <c r="H2487" t="s">
        <v>8906</v>
      </c>
      <c r="I2487" t="s">
        <v>14804</v>
      </c>
      <c r="J2487" t="s">
        <v>14803</v>
      </c>
      <c r="K2487" t="s">
        <v>1011</v>
      </c>
      <c r="L2487" t="s">
        <v>37</v>
      </c>
      <c r="M2487" t="s">
        <v>38</v>
      </c>
      <c r="N2487" t="s">
        <v>39</v>
      </c>
      <c r="O2487" t="s">
        <v>27</v>
      </c>
      <c r="P2487" t="s">
        <v>27</v>
      </c>
      <c r="Q2487" t="s">
        <v>27</v>
      </c>
      <c r="R2487" t="s">
        <v>27</v>
      </c>
      <c r="S2487" t="s">
        <v>40</v>
      </c>
      <c r="T2487" t="s">
        <v>41</v>
      </c>
      <c r="U2487" t="s">
        <v>42</v>
      </c>
      <c r="V2487" t="s">
        <v>27</v>
      </c>
      <c r="W2487" t="s">
        <v>43</v>
      </c>
      <c r="X2487" t="s">
        <v>27</v>
      </c>
      <c r="Y2487" t="s">
        <v>27</v>
      </c>
      <c r="Z2487" t="s">
        <v>44</v>
      </c>
      <c r="AA2487" t="s">
        <v>27</v>
      </c>
      <c r="AB2487" s="3" t="s">
        <v>246</v>
      </c>
    </row>
    <row r="2488" spans="1:28" x14ac:dyDescent="0.25">
      <c r="A2488" s="3">
        <v>89459</v>
      </c>
      <c r="B2488" t="s">
        <v>14805</v>
      </c>
      <c r="C2488" t="s">
        <v>27</v>
      </c>
      <c r="D2488" s="3">
        <v>11</v>
      </c>
      <c r="E2488" t="s">
        <v>14682</v>
      </c>
      <c r="F2488" t="s">
        <v>14666</v>
      </c>
      <c r="G2488" t="s">
        <v>14806</v>
      </c>
      <c r="H2488" t="s">
        <v>8912</v>
      </c>
      <c r="I2488" t="s">
        <v>14807</v>
      </c>
      <c r="J2488" t="s">
        <v>14805</v>
      </c>
      <c r="K2488" t="s">
        <v>14808</v>
      </c>
      <c r="L2488" t="s">
        <v>117</v>
      </c>
      <c r="M2488" t="s">
        <v>243</v>
      </c>
      <c r="N2488" t="s">
        <v>244</v>
      </c>
      <c r="O2488" t="s">
        <v>27</v>
      </c>
      <c r="P2488" t="s">
        <v>27</v>
      </c>
      <c r="Q2488" t="s">
        <v>27</v>
      </c>
      <c r="R2488" t="s">
        <v>27</v>
      </c>
      <c r="S2488" t="s">
        <v>40</v>
      </c>
      <c r="T2488" t="s">
        <v>41</v>
      </c>
      <c r="U2488" t="s">
        <v>42</v>
      </c>
      <c r="V2488" t="s">
        <v>27</v>
      </c>
      <c r="W2488" t="s">
        <v>43</v>
      </c>
      <c r="X2488" t="s">
        <v>27</v>
      </c>
      <c r="Y2488" t="s">
        <v>27</v>
      </c>
      <c r="Z2488" t="s">
        <v>44</v>
      </c>
      <c r="AA2488" t="s">
        <v>27</v>
      </c>
      <c r="AB2488" s="3" t="s">
        <v>14809</v>
      </c>
    </row>
    <row r="2489" spans="1:28" x14ac:dyDescent="0.25">
      <c r="A2489" s="3">
        <v>89460</v>
      </c>
      <c r="B2489" t="s">
        <v>14810</v>
      </c>
      <c r="C2489" t="s">
        <v>27</v>
      </c>
      <c r="D2489" s="3">
        <v>11</v>
      </c>
      <c r="E2489" t="s">
        <v>2017</v>
      </c>
      <c r="F2489" t="s">
        <v>14666</v>
      </c>
      <c r="G2489" t="s">
        <v>14811</v>
      </c>
      <c r="H2489" t="s">
        <v>8918</v>
      </c>
      <c r="I2489" t="s">
        <v>14812</v>
      </c>
      <c r="J2489" t="s">
        <v>14810</v>
      </c>
      <c r="K2489" t="s">
        <v>14813</v>
      </c>
      <c r="L2489" t="s">
        <v>37</v>
      </c>
      <c r="M2489" t="s">
        <v>38</v>
      </c>
      <c r="N2489" t="s">
        <v>39</v>
      </c>
      <c r="O2489" t="s">
        <v>27</v>
      </c>
      <c r="P2489" t="s">
        <v>27</v>
      </c>
      <c r="Q2489" t="s">
        <v>27</v>
      </c>
      <c r="R2489" t="s">
        <v>27</v>
      </c>
      <c r="S2489" t="s">
        <v>40</v>
      </c>
      <c r="T2489" t="s">
        <v>1139</v>
      </c>
      <c r="U2489" t="s">
        <v>1140</v>
      </c>
      <c r="V2489" t="s">
        <v>27</v>
      </c>
      <c r="W2489" t="s">
        <v>43</v>
      </c>
      <c r="X2489" t="s">
        <v>27</v>
      </c>
      <c r="Y2489" t="s">
        <v>27</v>
      </c>
      <c r="Z2489" t="s">
        <v>44</v>
      </c>
      <c r="AA2489" t="s">
        <v>27</v>
      </c>
      <c r="AB2489" s="3" t="s">
        <v>14814</v>
      </c>
    </row>
    <row r="2490" spans="1:28" x14ac:dyDescent="0.25">
      <c r="A2490" s="3">
        <v>89461</v>
      </c>
      <c r="B2490" t="s">
        <v>14815</v>
      </c>
      <c r="C2490" t="s">
        <v>27</v>
      </c>
      <c r="D2490" s="3">
        <v>11</v>
      </c>
      <c r="E2490" t="s">
        <v>2017</v>
      </c>
      <c r="F2490" t="s">
        <v>14816</v>
      </c>
      <c r="G2490" t="s">
        <v>650</v>
      </c>
      <c r="H2490" t="s">
        <v>8923</v>
      </c>
      <c r="I2490" t="s">
        <v>14817</v>
      </c>
      <c r="J2490" t="s">
        <v>14815</v>
      </c>
      <c r="K2490" t="s">
        <v>14818</v>
      </c>
      <c r="L2490" t="s">
        <v>117</v>
      </c>
      <c r="M2490" t="s">
        <v>243</v>
      </c>
      <c r="N2490" t="s">
        <v>244</v>
      </c>
      <c r="O2490" t="s">
        <v>27</v>
      </c>
      <c r="P2490" t="s">
        <v>27</v>
      </c>
      <c r="Q2490" t="s">
        <v>27</v>
      </c>
      <c r="R2490" t="s">
        <v>27</v>
      </c>
      <c r="S2490" t="s">
        <v>59</v>
      </c>
      <c r="T2490" t="s">
        <v>146</v>
      </c>
      <c r="U2490" t="s">
        <v>147</v>
      </c>
      <c r="V2490" t="s">
        <v>27</v>
      </c>
      <c r="W2490" t="s">
        <v>43</v>
      </c>
      <c r="X2490" t="s">
        <v>27</v>
      </c>
      <c r="Y2490" t="s">
        <v>27</v>
      </c>
      <c r="Z2490" t="s">
        <v>44</v>
      </c>
      <c r="AA2490" t="s">
        <v>27</v>
      </c>
      <c r="AB2490" s="3" t="s">
        <v>14490</v>
      </c>
    </row>
    <row r="2491" spans="1:28" x14ac:dyDescent="0.25">
      <c r="A2491" s="3">
        <v>89462</v>
      </c>
      <c r="B2491" t="s">
        <v>14819</v>
      </c>
      <c r="C2491" t="s">
        <v>27</v>
      </c>
      <c r="D2491" s="3">
        <v>11</v>
      </c>
      <c r="E2491" t="s">
        <v>2017</v>
      </c>
      <c r="F2491" t="s">
        <v>14820</v>
      </c>
      <c r="G2491" t="s">
        <v>14821</v>
      </c>
      <c r="H2491" t="s">
        <v>8928</v>
      </c>
      <c r="I2491" t="s">
        <v>14822</v>
      </c>
      <c r="J2491" t="s">
        <v>14819</v>
      </c>
      <c r="K2491" t="s">
        <v>14823</v>
      </c>
      <c r="L2491" t="s">
        <v>37</v>
      </c>
      <c r="M2491" t="s">
        <v>38</v>
      </c>
      <c r="N2491" t="s">
        <v>39</v>
      </c>
      <c r="O2491" t="s">
        <v>27</v>
      </c>
      <c r="P2491" t="s">
        <v>27</v>
      </c>
      <c r="Q2491" t="s">
        <v>27</v>
      </c>
      <c r="R2491" t="s">
        <v>27</v>
      </c>
      <c r="S2491" t="s">
        <v>40</v>
      </c>
      <c r="T2491" t="s">
        <v>146</v>
      </c>
      <c r="U2491" t="s">
        <v>147</v>
      </c>
      <c r="V2491" t="s">
        <v>27</v>
      </c>
      <c r="W2491" t="s">
        <v>43</v>
      </c>
      <c r="X2491" t="s">
        <v>27</v>
      </c>
      <c r="Y2491" t="s">
        <v>27</v>
      </c>
      <c r="Z2491" t="s">
        <v>44</v>
      </c>
      <c r="AA2491" t="s">
        <v>27</v>
      </c>
      <c r="AB2491" s="3" t="s">
        <v>246</v>
      </c>
    </row>
    <row r="2492" spans="1:28" x14ac:dyDescent="0.25">
      <c r="A2492" s="3">
        <v>89463</v>
      </c>
      <c r="B2492" t="s">
        <v>14824</v>
      </c>
      <c r="C2492" t="s">
        <v>27</v>
      </c>
      <c r="D2492" s="3">
        <v>11</v>
      </c>
      <c r="E2492" t="s">
        <v>2017</v>
      </c>
      <c r="F2492" t="s">
        <v>14825</v>
      </c>
      <c r="G2492" t="s">
        <v>14826</v>
      </c>
      <c r="H2492" t="s">
        <v>8934</v>
      </c>
      <c r="I2492" t="s">
        <v>14827</v>
      </c>
      <c r="J2492" t="s">
        <v>14824</v>
      </c>
      <c r="K2492" t="s">
        <v>14828</v>
      </c>
      <c r="L2492" t="s">
        <v>37</v>
      </c>
      <c r="M2492" t="s">
        <v>38</v>
      </c>
      <c r="N2492" t="s">
        <v>39</v>
      </c>
      <c r="O2492" t="s">
        <v>14829</v>
      </c>
      <c r="P2492" t="s">
        <v>27</v>
      </c>
      <c r="Q2492" t="s">
        <v>57</v>
      </c>
      <c r="R2492" t="s">
        <v>58</v>
      </c>
      <c r="S2492" t="s">
        <v>40</v>
      </c>
      <c r="T2492" t="s">
        <v>41</v>
      </c>
      <c r="U2492" t="s">
        <v>42</v>
      </c>
      <c r="V2492" t="s">
        <v>27</v>
      </c>
      <c r="W2492" t="s">
        <v>43</v>
      </c>
      <c r="X2492" t="s">
        <v>27</v>
      </c>
      <c r="Y2492" t="s">
        <v>27</v>
      </c>
      <c r="Z2492" t="s">
        <v>44</v>
      </c>
      <c r="AA2492" t="s">
        <v>27</v>
      </c>
      <c r="AB2492" s="3" t="s">
        <v>14830</v>
      </c>
    </row>
    <row r="2493" spans="1:28" x14ac:dyDescent="0.25">
      <c r="A2493" s="3">
        <v>89464</v>
      </c>
      <c r="B2493" t="s">
        <v>14831</v>
      </c>
      <c r="C2493" t="s">
        <v>64</v>
      </c>
      <c r="D2493" s="3">
        <v>11</v>
      </c>
      <c r="E2493" t="s">
        <v>2017</v>
      </c>
      <c r="F2493" t="s">
        <v>798</v>
      </c>
      <c r="G2493" t="s">
        <v>14832</v>
      </c>
      <c r="H2493" t="s">
        <v>8939</v>
      </c>
      <c r="I2493" t="s">
        <v>14833</v>
      </c>
      <c r="J2493" t="s">
        <v>14831</v>
      </c>
      <c r="K2493" t="s">
        <v>14834</v>
      </c>
      <c r="L2493" t="s">
        <v>573</v>
      </c>
      <c r="M2493" t="s">
        <v>574</v>
      </c>
      <c r="N2493" t="s">
        <v>575</v>
      </c>
      <c r="O2493" t="s">
        <v>27</v>
      </c>
      <c r="P2493" t="s">
        <v>27</v>
      </c>
      <c r="Q2493" t="s">
        <v>27</v>
      </c>
      <c r="R2493" t="s">
        <v>27</v>
      </c>
      <c r="S2493" t="s">
        <v>40</v>
      </c>
      <c r="T2493" t="s">
        <v>146</v>
      </c>
      <c r="U2493" t="s">
        <v>147</v>
      </c>
      <c r="V2493" t="s">
        <v>27</v>
      </c>
      <c r="W2493" t="s">
        <v>43</v>
      </c>
      <c r="X2493" t="s">
        <v>27</v>
      </c>
      <c r="Y2493" t="s">
        <v>27</v>
      </c>
      <c r="Z2493" t="s">
        <v>44</v>
      </c>
      <c r="AA2493" t="s">
        <v>27</v>
      </c>
      <c r="AB2493" s="3" t="s">
        <v>14835</v>
      </c>
    </row>
    <row r="2494" spans="1:28" x14ac:dyDescent="0.25">
      <c r="A2494" s="3">
        <v>89465</v>
      </c>
      <c r="B2494" t="s">
        <v>14836</v>
      </c>
      <c r="C2494" t="s">
        <v>27</v>
      </c>
      <c r="D2494" s="3">
        <v>11</v>
      </c>
      <c r="E2494" t="s">
        <v>2017</v>
      </c>
      <c r="F2494" t="s">
        <v>798</v>
      </c>
      <c r="G2494" t="s">
        <v>14837</v>
      </c>
      <c r="H2494" t="s">
        <v>8943</v>
      </c>
      <c r="I2494" t="s">
        <v>14838</v>
      </c>
      <c r="J2494" t="s">
        <v>14836</v>
      </c>
      <c r="K2494" t="s">
        <v>14839</v>
      </c>
      <c r="L2494" t="s">
        <v>37</v>
      </c>
      <c r="M2494" t="s">
        <v>38</v>
      </c>
      <c r="N2494" t="s">
        <v>39</v>
      </c>
      <c r="O2494" t="s">
        <v>27</v>
      </c>
      <c r="P2494" t="s">
        <v>27</v>
      </c>
      <c r="Q2494" t="s">
        <v>27</v>
      </c>
      <c r="R2494" t="s">
        <v>27</v>
      </c>
      <c r="S2494" t="s">
        <v>40</v>
      </c>
      <c r="T2494" t="s">
        <v>146</v>
      </c>
      <c r="U2494" t="s">
        <v>147</v>
      </c>
      <c r="V2494" t="s">
        <v>27</v>
      </c>
      <c r="W2494" t="s">
        <v>43</v>
      </c>
      <c r="X2494" t="s">
        <v>27</v>
      </c>
      <c r="Y2494" t="s">
        <v>27</v>
      </c>
      <c r="Z2494" t="s">
        <v>44</v>
      </c>
      <c r="AA2494" t="s">
        <v>27</v>
      </c>
      <c r="AB2494" s="3" t="s">
        <v>14840</v>
      </c>
    </row>
    <row r="2495" spans="1:28" x14ac:dyDescent="0.25">
      <c r="A2495" s="3">
        <v>89466</v>
      </c>
      <c r="B2495" t="s">
        <v>14841</v>
      </c>
      <c r="C2495" t="s">
        <v>27</v>
      </c>
      <c r="D2495" s="3">
        <v>11</v>
      </c>
      <c r="E2495" t="s">
        <v>2017</v>
      </c>
      <c r="F2495" t="s">
        <v>798</v>
      </c>
      <c r="G2495" t="s">
        <v>14842</v>
      </c>
      <c r="H2495" t="s">
        <v>8947</v>
      </c>
      <c r="I2495" t="s">
        <v>14843</v>
      </c>
      <c r="J2495" t="s">
        <v>14841</v>
      </c>
      <c r="K2495" t="s">
        <v>14844</v>
      </c>
      <c r="L2495" t="s">
        <v>37</v>
      </c>
      <c r="M2495" t="s">
        <v>38</v>
      </c>
      <c r="N2495" t="s">
        <v>39</v>
      </c>
      <c r="O2495" t="s">
        <v>27</v>
      </c>
      <c r="P2495" t="s">
        <v>27</v>
      </c>
      <c r="Q2495" t="s">
        <v>27</v>
      </c>
      <c r="R2495" t="s">
        <v>27</v>
      </c>
      <c r="S2495" t="s">
        <v>40</v>
      </c>
      <c r="T2495" t="s">
        <v>146</v>
      </c>
      <c r="U2495" t="s">
        <v>147</v>
      </c>
      <c r="V2495" t="s">
        <v>27</v>
      </c>
      <c r="W2495" t="s">
        <v>43</v>
      </c>
      <c r="X2495" t="s">
        <v>27</v>
      </c>
      <c r="Y2495" t="s">
        <v>27</v>
      </c>
      <c r="Z2495" t="s">
        <v>44</v>
      </c>
      <c r="AA2495" t="s">
        <v>27</v>
      </c>
      <c r="AB2495" s="3" t="s">
        <v>246</v>
      </c>
    </row>
    <row r="2496" spans="1:28" x14ac:dyDescent="0.25">
      <c r="A2496" s="3">
        <v>89467</v>
      </c>
      <c r="B2496" t="s">
        <v>14845</v>
      </c>
      <c r="C2496" t="s">
        <v>27</v>
      </c>
      <c r="D2496" s="3">
        <v>11</v>
      </c>
      <c r="E2496" t="s">
        <v>2017</v>
      </c>
      <c r="F2496" t="s">
        <v>1054</v>
      </c>
      <c r="G2496" t="s">
        <v>14846</v>
      </c>
      <c r="H2496" t="s">
        <v>8952</v>
      </c>
      <c r="I2496" t="s">
        <v>14847</v>
      </c>
      <c r="J2496" t="s">
        <v>14845</v>
      </c>
      <c r="K2496" t="s">
        <v>14848</v>
      </c>
      <c r="L2496" t="s">
        <v>37</v>
      </c>
      <c r="M2496" t="s">
        <v>38</v>
      </c>
      <c r="N2496" t="s">
        <v>39</v>
      </c>
      <c r="O2496" t="s">
        <v>27</v>
      </c>
      <c r="P2496" t="s">
        <v>27</v>
      </c>
      <c r="Q2496" t="s">
        <v>27</v>
      </c>
      <c r="R2496" t="s">
        <v>27</v>
      </c>
      <c r="S2496" t="s">
        <v>40</v>
      </c>
      <c r="T2496" t="s">
        <v>41</v>
      </c>
      <c r="U2496" t="s">
        <v>42</v>
      </c>
      <c r="V2496" t="s">
        <v>27</v>
      </c>
      <c r="W2496" t="s">
        <v>43</v>
      </c>
      <c r="X2496" t="s">
        <v>27</v>
      </c>
      <c r="Y2496" t="s">
        <v>27</v>
      </c>
      <c r="Z2496" t="s">
        <v>44</v>
      </c>
      <c r="AA2496" t="s">
        <v>27</v>
      </c>
      <c r="AB2496" s="3" t="s">
        <v>246</v>
      </c>
    </row>
    <row r="2497" spans="1:28" x14ac:dyDescent="0.25">
      <c r="A2497" s="3">
        <v>89468</v>
      </c>
      <c r="B2497" t="s">
        <v>14849</v>
      </c>
      <c r="C2497" t="s">
        <v>27</v>
      </c>
      <c r="D2497" s="3">
        <v>11</v>
      </c>
      <c r="E2497" t="s">
        <v>2017</v>
      </c>
      <c r="F2497" t="s">
        <v>14850</v>
      </c>
      <c r="G2497" t="s">
        <v>14851</v>
      </c>
      <c r="H2497" t="s">
        <v>8957</v>
      </c>
      <c r="I2497" t="s">
        <v>14852</v>
      </c>
      <c r="J2497" t="s">
        <v>14849</v>
      </c>
      <c r="K2497" t="s">
        <v>14853</v>
      </c>
      <c r="L2497" t="s">
        <v>117</v>
      </c>
      <c r="M2497" t="s">
        <v>243</v>
      </c>
      <c r="N2497" t="s">
        <v>244</v>
      </c>
      <c r="O2497" t="s">
        <v>27</v>
      </c>
      <c r="P2497" t="s">
        <v>27</v>
      </c>
      <c r="Q2497" t="s">
        <v>27</v>
      </c>
      <c r="R2497" t="s">
        <v>27</v>
      </c>
      <c r="S2497" t="s">
        <v>59</v>
      </c>
      <c r="T2497" t="s">
        <v>41</v>
      </c>
      <c r="U2497" t="s">
        <v>42</v>
      </c>
      <c r="V2497" t="s">
        <v>27</v>
      </c>
      <c r="W2497" t="s">
        <v>43</v>
      </c>
      <c r="X2497" t="s">
        <v>14854</v>
      </c>
      <c r="Y2497" t="s">
        <v>27</v>
      </c>
      <c r="Z2497" t="s">
        <v>44</v>
      </c>
      <c r="AA2497" t="s">
        <v>27</v>
      </c>
      <c r="AB2497" s="3" t="s">
        <v>14855</v>
      </c>
    </row>
    <row r="2498" spans="1:28" x14ac:dyDescent="0.25">
      <c r="A2498" s="3">
        <v>89469</v>
      </c>
      <c r="B2498" t="s">
        <v>14856</v>
      </c>
      <c r="C2498" t="s">
        <v>27</v>
      </c>
      <c r="D2498" s="3">
        <v>11</v>
      </c>
      <c r="E2498" t="s">
        <v>2017</v>
      </c>
      <c r="F2498" t="s">
        <v>1075</v>
      </c>
      <c r="G2498" t="s">
        <v>14857</v>
      </c>
      <c r="H2498" t="s">
        <v>8963</v>
      </c>
      <c r="I2498" t="s">
        <v>14858</v>
      </c>
      <c r="J2498" t="s">
        <v>14856</v>
      </c>
      <c r="K2498" t="s">
        <v>14859</v>
      </c>
      <c r="L2498" t="s">
        <v>37</v>
      </c>
      <c r="M2498" t="s">
        <v>38</v>
      </c>
      <c r="N2498" t="s">
        <v>39</v>
      </c>
      <c r="O2498" t="s">
        <v>27</v>
      </c>
      <c r="P2498" t="s">
        <v>27</v>
      </c>
      <c r="Q2498" t="s">
        <v>27</v>
      </c>
      <c r="R2498" t="s">
        <v>27</v>
      </c>
      <c r="S2498" t="s">
        <v>40</v>
      </c>
      <c r="T2498" t="s">
        <v>146</v>
      </c>
      <c r="U2498" t="s">
        <v>147</v>
      </c>
      <c r="V2498" t="s">
        <v>27</v>
      </c>
      <c r="W2498" t="s">
        <v>43</v>
      </c>
      <c r="X2498" t="s">
        <v>27</v>
      </c>
      <c r="Y2498" t="s">
        <v>27</v>
      </c>
      <c r="Z2498" t="s">
        <v>44</v>
      </c>
      <c r="AA2498" t="s">
        <v>27</v>
      </c>
      <c r="AB2498" s="3" t="s">
        <v>14860</v>
      </c>
    </row>
    <row r="2499" spans="1:28" x14ac:dyDescent="0.25">
      <c r="A2499" s="3">
        <v>89470</v>
      </c>
      <c r="B2499" t="s">
        <v>14862</v>
      </c>
      <c r="C2499" t="s">
        <v>27</v>
      </c>
      <c r="D2499" s="3">
        <v>11</v>
      </c>
      <c r="E2499" t="s">
        <v>2017</v>
      </c>
      <c r="F2499" t="s">
        <v>14863</v>
      </c>
      <c r="G2499" t="s">
        <v>655</v>
      </c>
      <c r="H2499" t="s">
        <v>8967</v>
      </c>
      <c r="I2499" t="s">
        <v>14864</v>
      </c>
      <c r="J2499" t="s">
        <v>14862</v>
      </c>
      <c r="K2499" t="s">
        <v>14865</v>
      </c>
      <c r="L2499" t="s">
        <v>210</v>
      </c>
      <c r="M2499" t="s">
        <v>211</v>
      </c>
      <c r="N2499" t="s">
        <v>212</v>
      </c>
      <c r="O2499" t="s">
        <v>14866</v>
      </c>
      <c r="P2499" t="s">
        <v>27</v>
      </c>
      <c r="Q2499" t="s">
        <v>57</v>
      </c>
      <c r="R2499" t="s">
        <v>58</v>
      </c>
      <c r="S2499" t="s">
        <v>40</v>
      </c>
      <c r="T2499" t="s">
        <v>146</v>
      </c>
      <c r="U2499" t="s">
        <v>147</v>
      </c>
      <c r="V2499" t="s">
        <v>637</v>
      </c>
      <c r="W2499" t="s">
        <v>43</v>
      </c>
      <c r="X2499" t="s">
        <v>27</v>
      </c>
      <c r="Y2499" t="s">
        <v>27</v>
      </c>
      <c r="Z2499" t="s">
        <v>44</v>
      </c>
      <c r="AA2499" t="s">
        <v>27</v>
      </c>
      <c r="AB2499" s="3" t="s">
        <v>246</v>
      </c>
    </row>
    <row r="2500" spans="1:28" x14ac:dyDescent="0.25">
      <c r="A2500" s="3">
        <v>89472</v>
      </c>
      <c r="B2500" t="s">
        <v>14867</v>
      </c>
      <c r="C2500" t="s">
        <v>172</v>
      </c>
      <c r="D2500" s="3">
        <v>11</v>
      </c>
      <c r="E2500" t="s">
        <v>2017</v>
      </c>
      <c r="F2500" t="s">
        <v>14868</v>
      </c>
      <c r="G2500" t="s">
        <v>14869</v>
      </c>
      <c r="H2500" t="s">
        <v>8971</v>
      </c>
      <c r="I2500" t="s">
        <v>14870</v>
      </c>
      <c r="J2500" t="s">
        <v>14867</v>
      </c>
      <c r="K2500" t="s">
        <v>14871</v>
      </c>
      <c r="L2500" t="s">
        <v>127</v>
      </c>
      <c r="M2500" t="s">
        <v>128</v>
      </c>
      <c r="N2500" t="s">
        <v>129</v>
      </c>
      <c r="O2500" t="s">
        <v>27</v>
      </c>
      <c r="P2500" t="s">
        <v>27</v>
      </c>
      <c r="Q2500" t="s">
        <v>27</v>
      </c>
      <c r="R2500" t="s">
        <v>27</v>
      </c>
      <c r="S2500" t="s">
        <v>59</v>
      </c>
      <c r="T2500" t="s">
        <v>146</v>
      </c>
      <c r="U2500" t="s">
        <v>147</v>
      </c>
      <c r="V2500" t="s">
        <v>27</v>
      </c>
      <c r="W2500" t="s">
        <v>43</v>
      </c>
      <c r="X2500" t="s">
        <v>27</v>
      </c>
      <c r="Y2500" t="s">
        <v>27</v>
      </c>
      <c r="Z2500" t="s">
        <v>44</v>
      </c>
      <c r="AA2500" t="s">
        <v>27</v>
      </c>
      <c r="AB2500" s="3" t="s">
        <v>14872</v>
      </c>
    </row>
    <row r="2501" spans="1:28" x14ac:dyDescent="0.25">
      <c r="A2501" s="3">
        <v>89473</v>
      </c>
      <c r="B2501" t="s">
        <v>14873</v>
      </c>
      <c r="C2501" t="s">
        <v>27</v>
      </c>
      <c r="D2501" s="3">
        <v>11</v>
      </c>
      <c r="E2501" t="s">
        <v>2017</v>
      </c>
      <c r="F2501" t="s">
        <v>1095</v>
      </c>
      <c r="G2501" t="s">
        <v>14874</v>
      </c>
      <c r="H2501" t="s">
        <v>8975</v>
      </c>
      <c r="I2501" t="s">
        <v>14875</v>
      </c>
      <c r="J2501" t="s">
        <v>14873</v>
      </c>
      <c r="K2501" t="s">
        <v>14876</v>
      </c>
      <c r="L2501" t="s">
        <v>100</v>
      </c>
      <c r="M2501" t="s">
        <v>101</v>
      </c>
      <c r="N2501" t="s">
        <v>102</v>
      </c>
      <c r="O2501" t="s">
        <v>27</v>
      </c>
      <c r="P2501" t="s">
        <v>27</v>
      </c>
      <c r="Q2501" t="s">
        <v>27</v>
      </c>
      <c r="R2501" t="s">
        <v>27</v>
      </c>
      <c r="S2501" t="s">
        <v>40</v>
      </c>
      <c r="T2501" t="s">
        <v>146</v>
      </c>
      <c r="U2501" t="s">
        <v>147</v>
      </c>
      <c r="V2501" t="s">
        <v>27</v>
      </c>
      <c r="W2501" t="s">
        <v>43</v>
      </c>
      <c r="X2501" t="s">
        <v>27</v>
      </c>
      <c r="Y2501" t="s">
        <v>27</v>
      </c>
      <c r="Z2501" t="s">
        <v>44</v>
      </c>
      <c r="AA2501" t="s">
        <v>27</v>
      </c>
      <c r="AB2501" s="3" t="s">
        <v>14877</v>
      </c>
    </row>
    <row r="2502" spans="1:28" x14ac:dyDescent="0.25">
      <c r="A2502" s="3">
        <v>89474</v>
      </c>
      <c r="B2502" t="s">
        <v>14878</v>
      </c>
      <c r="C2502" t="s">
        <v>27</v>
      </c>
      <c r="D2502" s="3">
        <v>11</v>
      </c>
      <c r="E2502" t="s">
        <v>2017</v>
      </c>
      <c r="F2502" t="s">
        <v>14879</v>
      </c>
      <c r="G2502" t="s">
        <v>14880</v>
      </c>
      <c r="H2502" t="s">
        <v>8980</v>
      </c>
      <c r="I2502" t="s">
        <v>14881</v>
      </c>
      <c r="J2502" t="s">
        <v>14878</v>
      </c>
      <c r="K2502" t="s">
        <v>14882</v>
      </c>
      <c r="L2502" t="s">
        <v>100</v>
      </c>
      <c r="M2502" t="s">
        <v>101</v>
      </c>
      <c r="N2502" t="s">
        <v>102</v>
      </c>
      <c r="O2502" t="s">
        <v>27</v>
      </c>
      <c r="P2502" t="s">
        <v>27</v>
      </c>
      <c r="Q2502" t="s">
        <v>27</v>
      </c>
      <c r="R2502" t="s">
        <v>27</v>
      </c>
      <c r="S2502" t="s">
        <v>59</v>
      </c>
      <c r="T2502" t="s">
        <v>864</v>
      </c>
      <c r="U2502" t="s">
        <v>865</v>
      </c>
      <c r="V2502" t="s">
        <v>27</v>
      </c>
      <c r="W2502" t="s">
        <v>43</v>
      </c>
      <c r="X2502" t="s">
        <v>27</v>
      </c>
      <c r="Y2502" t="s">
        <v>27</v>
      </c>
      <c r="Z2502" t="s">
        <v>44</v>
      </c>
      <c r="AA2502" t="s">
        <v>27</v>
      </c>
      <c r="AB2502" s="3" t="s">
        <v>246</v>
      </c>
    </row>
    <row r="2503" spans="1:28" x14ac:dyDescent="0.25">
      <c r="A2503" s="3">
        <v>89475</v>
      </c>
      <c r="B2503" t="s">
        <v>14883</v>
      </c>
      <c r="C2503" t="s">
        <v>27</v>
      </c>
      <c r="D2503" s="3">
        <v>11</v>
      </c>
      <c r="E2503" t="s">
        <v>2017</v>
      </c>
      <c r="F2503" t="s">
        <v>1175</v>
      </c>
      <c r="G2503" t="s">
        <v>14884</v>
      </c>
      <c r="H2503" t="s">
        <v>8984</v>
      </c>
      <c r="I2503" t="s">
        <v>14885</v>
      </c>
      <c r="J2503" t="s">
        <v>14883</v>
      </c>
      <c r="K2503" t="s">
        <v>14886</v>
      </c>
      <c r="L2503" t="s">
        <v>117</v>
      </c>
      <c r="M2503" t="s">
        <v>243</v>
      </c>
      <c r="N2503" t="s">
        <v>244</v>
      </c>
      <c r="O2503" t="s">
        <v>27</v>
      </c>
      <c r="P2503" t="s">
        <v>27</v>
      </c>
      <c r="Q2503" t="s">
        <v>27</v>
      </c>
      <c r="R2503" t="s">
        <v>27</v>
      </c>
      <c r="S2503" t="s">
        <v>40</v>
      </c>
      <c r="T2503" t="s">
        <v>146</v>
      </c>
      <c r="U2503" t="s">
        <v>147</v>
      </c>
      <c r="V2503" t="s">
        <v>27</v>
      </c>
      <c r="W2503" t="s">
        <v>43</v>
      </c>
      <c r="X2503" t="s">
        <v>27</v>
      </c>
      <c r="Y2503" t="s">
        <v>27</v>
      </c>
      <c r="Z2503" t="s">
        <v>44</v>
      </c>
      <c r="AA2503" t="s">
        <v>27</v>
      </c>
      <c r="AB2503" s="3" t="s">
        <v>14887</v>
      </c>
    </row>
    <row r="2504" spans="1:28" x14ac:dyDescent="0.25">
      <c r="A2504" s="3">
        <v>89476</v>
      </c>
      <c r="B2504" t="s">
        <v>14888</v>
      </c>
      <c r="C2504" t="s">
        <v>27</v>
      </c>
      <c r="D2504" s="3">
        <v>11</v>
      </c>
      <c r="E2504" t="s">
        <v>2017</v>
      </c>
      <c r="F2504" t="s">
        <v>1175</v>
      </c>
      <c r="G2504" t="s">
        <v>660</v>
      </c>
      <c r="H2504" t="s">
        <v>8988</v>
      </c>
      <c r="I2504" t="s">
        <v>14889</v>
      </c>
      <c r="J2504" t="s">
        <v>14888</v>
      </c>
      <c r="K2504" t="s">
        <v>14890</v>
      </c>
      <c r="L2504" t="s">
        <v>37</v>
      </c>
      <c r="M2504" t="s">
        <v>38</v>
      </c>
      <c r="N2504" t="s">
        <v>39</v>
      </c>
      <c r="O2504" t="s">
        <v>27</v>
      </c>
      <c r="P2504" t="s">
        <v>27</v>
      </c>
      <c r="Q2504" t="s">
        <v>27</v>
      </c>
      <c r="R2504" t="s">
        <v>27</v>
      </c>
      <c r="S2504" t="s">
        <v>40</v>
      </c>
      <c r="T2504" t="s">
        <v>41</v>
      </c>
      <c r="U2504" t="s">
        <v>42</v>
      </c>
      <c r="V2504" t="s">
        <v>27</v>
      </c>
      <c r="W2504" t="s">
        <v>43</v>
      </c>
      <c r="X2504" t="s">
        <v>27</v>
      </c>
      <c r="Y2504" t="s">
        <v>27</v>
      </c>
      <c r="Z2504" t="s">
        <v>44</v>
      </c>
      <c r="AA2504" t="s">
        <v>27</v>
      </c>
      <c r="AB2504" s="3" t="s">
        <v>14891</v>
      </c>
    </row>
    <row r="2505" spans="1:28" x14ac:dyDescent="0.25">
      <c r="A2505" s="3">
        <v>89477</v>
      </c>
      <c r="B2505" t="s">
        <v>14892</v>
      </c>
      <c r="C2505" t="s">
        <v>27</v>
      </c>
      <c r="D2505" s="3">
        <v>11</v>
      </c>
      <c r="E2505" t="s">
        <v>2017</v>
      </c>
      <c r="F2505" t="s">
        <v>1175</v>
      </c>
      <c r="G2505" t="s">
        <v>14893</v>
      </c>
      <c r="H2505" t="s">
        <v>8993</v>
      </c>
      <c r="I2505" t="s">
        <v>14894</v>
      </c>
      <c r="J2505" t="s">
        <v>14892</v>
      </c>
      <c r="K2505" t="s">
        <v>14895</v>
      </c>
      <c r="L2505" t="s">
        <v>37</v>
      </c>
      <c r="M2505" t="s">
        <v>38</v>
      </c>
      <c r="N2505" t="s">
        <v>39</v>
      </c>
      <c r="O2505" t="s">
        <v>27</v>
      </c>
      <c r="P2505" t="s">
        <v>27</v>
      </c>
      <c r="Q2505" t="s">
        <v>27</v>
      </c>
      <c r="R2505" t="s">
        <v>27</v>
      </c>
      <c r="S2505" t="s">
        <v>40</v>
      </c>
      <c r="T2505" t="s">
        <v>27</v>
      </c>
      <c r="U2505" t="s">
        <v>27</v>
      </c>
      <c r="V2505" t="s">
        <v>27</v>
      </c>
      <c r="W2505" t="s">
        <v>43</v>
      </c>
      <c r="X2505" t="s">
        <v>27</v>
      </c>
      <c r="Y2505" t="s">
        <v>27</v>
      </c>
      <c r="Z2505" t="s">
        <v>44</v>
      </c>
      <c r="AA2505" t="s">
        <v>27</v>
      </c>
      <c r="AB2505" s="3" t="s">
        <v>246</v>
      </c>
    </row>
    <row r="2506" spans="1:28" x14ac:dyDescent="0.25">
      <c r="A2506" s="3">
        <v>89478</v>
      </c>
      <c r="B2506" t="s">
        <v>14897</v>
      </c>
      <c r="C2506" t="s">
        <v>27</v>
      </c>
      <c r="D2506" s="3">
        <v>11</v>
      </c>
      <c r="E2506" t="s">
        <v>2017</v>
      </c>
      <c r="F2506" t="s">
        <v>14898</v>
      </c>
      <c r="G2506" t="s">
        <v>14899</v>
      </c>
      <c r="H2506" t="s">
        <v>8999</v>
      </c>
      <c r="I2506" t="s">
        <v>14900</v>
      </c>
      <c r="J2506" t="s">
        <v>14897</v>
      </c>
      <c r="K2506" t="s">
        <v>14901</v>
      </c>
      <c r="L2506" t="s">
        <v>117</v>
      </c>
      <c r="M2506" t="s">
        <v>243</v>
      </c>
      <c r="N2506" t="s">
        <v>244</v>
      </c>
      <c r="O2506" t="s">
        <v>27</v>
      </c>
      <c r="P2506" t="s">
        <v>27</v>
      </c>
      <c r="Q2506" t="s">
        <v>27</v>
      </c>
      <c r="R2506" t="s">
        <v>27</v>
      </c>
      <c r="S2506" t="s">
        <v>40</v>
      </c>
      <c r="T2506" t="s">
        <v>146</v>
      </c>
      <c r="U2506" t="s">
        <v>147</v>
      </c>
      <c r="V2506" t="s">
        <v>27</v>
      </c>
      <c r="W2506" t="s">
        <v>43</v>
      </c>
      <c r="X2506" t="s">
        <v>27</v>
      </c>
      <c r="Y2506" t="s">
        <v>27</v>
      </c>
      <c r="Z2506" t="s">
        <v>44</v>
      </c>
      <c r="AA2506" t="s">
        <v>27</v>
      </c>
      <c r="AB2506" s="3" t="s">
        <v>246</v>
      </c>
    </row>
    <row r="2507" spans="1:28" x14ac:dyDescent="0.25">
      <c r="A2507" s="3">
        <v>89479</v>
      </c>
      <c r="B2507" t="s">
        <v>2016</v>
      </c>
      <c r="C2507" t="s">
        <v>27</v>
      </c>
      <c r="D2507" s="3">
        <v>11</v>
      </c>
      <c r="E2507" t="s">
        <v>2017</v>
      </c>
      <c r="F2507" t="s">
        <v>2018</v>
      </c>
      <c r="G2507" t="s">
        <v>14902</v>
      </c>
      <c r="H2507" t="s">
        <v>9004</v>
      </c>
      <c r="I2507" t="s">
        <v>14903</v>
      </c>
      <c r="J2507" t="s">
        <v>2016</v>
      </c>
      <c r="K2507" t="s">
        <v>14904</v>
      </c>
      <c r="L2507" t="s">
        <v>100</v>
      </c>
      <c r="M2507" t="s">
        <v>101</v>
      </c>
      <c r="N2507" t="s">
        <v>102</v>
      </c>
      <c r="O2507" t="s">
        <v>193</v>
      </c>
      <c r="P2507" t="s">
        <v>27</v>
      </c>
      <c r="Q2507" t="s">
        <v>57</v>
      </c>
      <c r="R2507" t="s">
        <v>58</v>
      </c>
      <c r="S2507" t="s">
        <v>40</v>
      </c>
      <c r="T2507" t="s">
        <v>146</v>
      </c>
      <c r="U2507" t="s">
        <v>147</v>
      </c>
      <c r="V2507" t="s">
        <v>27</v>
      </c>
      <c r="W2507" t="s">
        <v>43</v>
      </c>
      <c r="X2507" t="s">
        <v>27</v>
      </c>
      <c r="Y2507" t="s">
        <v>27</v>
      </c>
      <c r="Z2507" t="s">
        <v>44</v>
      </c>
      <c r="AA2507" t="s">
        <v>27</v>
      </c>
      <c r="AB2507" s="3" t="s">
        <v>14905</v>
      </c>
    </row>
    <row r="2508" spans="1:28" x14ac:dyDescent="0.25">
      <c r="A2508" s="3">
        <v>89480</v>
      </c>
      <c r="B2508" t="s">
        <v>14906</v>
      </c>
      <c r="C2508" t="s">
        <v>27</v>
      </c>
      <c r="D2508" s="3">
        <v>11</v>
      </c>
      <c r="E2508" t="s">
        <v>2017</v>
      </c>
      <c r="F2508" t="s">
        <v>14907</v>
      </c>
      <c r="G2508" t="s">
        <v>14908</v>
      </c>
      <c r="H2508" t="s">
        <v>9012</v>
      </c>
      <c r="I2508" t="s">
        <v>14909</v>
      </c>
      <c r="J2508" t="s">
        <v>14906</v>
      </c>
      <c r="K2508" t="s">
        <v>14910</v>
      </c>
      <c r="L2508" t="s">
        <v>100</v>
      </c>
      <c r="M2508" t="s">
        <v>101</v>
      </c>
      <c r="N2508" t="s">
        <v>102</v>
      </c>
      <c r="O2508" t="s">
        <v>27</v>
      </c>
      <c r="P2508" t="s">
        <v>27</v>
      </c>
      <c r="Q2508" t="s">
        <v>27</v>
      </c>
      <c r="R2508" t="s">
        <v>27</v>
      </c>
      <c r="S2508" t="s">
        <v>260</v>
      </c>
      <c r="T2508" t="s">
        <v>41</v>
      </c>
      <c r="U2508" t="s">
        <v>42</v>
      </c>
      <c r="V2508" t="s">
        <v>27</v>
      </c>
      <c r="W2508" t="s">
        <v>43</v>
      </c>
      <c r="X2508" t="s">
        <v>27</v>
      </c>
      <c r="Y2508" t="s">
        <v>27</v>
      </c>
      <c r="Z2508" t="s">
        <v>44</v>
      </c>
      <c r="AA2508" t="s">
        <v>27</v>
      </c>
      <c r="AB2508" s="3" t="s">
        <v>14911</v>
      </c>
    </row>
    <row r="2509" spans="1:28" x14ac:dyDescent="0.25">
      <c r="A2509" s="3">
        <v>89481</v>
      </c>
      <c r="B2509" t="s">
        <v>14912</v>
      </c>
      <c r="C2509" t="s">
        <v>27</v>
      </c>
      <c r="D2509" s="3">
        <v>11</v>
      </c>
      <c r="E2509" t="s">
        <v>2017</v>
      </c>
      <c r="F2509" t="s">
        <v>1206</v>
      </c>
      <c r="G2509" t="s">
        <v>14913</v>
      </c>
      <c r="H2509" t="s">
        <v>9019</v>
      </c>
      <c r="I2509" t="s">
        <v>14914</v>
      </c>
      <c r="J2509" t="s">
        <v>14912</v>
      </c>
      <c r="K2509" t="s">
        <v>14915</v>
      </c>
      <c r="L2509" t="s">
        <v>37</v>
      </c>
      <c r="M2509" t="s">
        <v>38</v>
      </c>
      <c r="N2509" t="s">
        <v>39</v>
      </c>
      <c r="O2509" t="s">
        <v>27</v>
      </c>
      <c r="P2509" t="s">
        <v>27</v>
      </c>
      <c r="Q2509" t="s">
        <v>27</v>
      </c>
      <c r="R2509" t="s">
        <v>27</v>
      </c>
      <c r="S2509" t="s">
        <v>40</v>
      </c>
      <c r="T2509" t="s">
        <v>146</v>
      </c>
      <c r="U2509" t="s">
        <v>147</v>
      </c>
      <c r="V2509" t="s">
        <v>27</v>
      </c>
      <c r="W2509" t="s">
        <v>43</v>
      </c>
      <c r="X2509" t="s">
        <v>27</v>
      </c>
      <c r="Y2509" t="s">
        <v>27</v>
      </c>
      <c r="Z2509" t="s">
        <v>44</v>
      </c>
      <c r="AA2509" t="s">
        <v>27</v>
      </c>
      <c r="AB2509" s="3" t="s">
        <v>14916</v>
      </c>
    </row>
    <row r="2510" spans="1:28" x14ac:dyDescent="0.25">
      <c r="A2510" s="3">
        <v>89482</v>
      </c>
      <c r="B2510" t="s">
        <v>14917</v>
      </c>
      <c r="C2510" t="s">
        <v>27</v>
      </c>
      <c r="D2510" s="3">
        <v>11</v>
      </c>
      <c r="E2510" t="s">
        <v>2017</v>
      </c>
      <c r="F2510" t="s">
        <v>1206</v>
      </c>
      <c r="G2510" t="s">
        <v>14918</v>
      </c>
      <c r="H2510" t="s">
        <v>9023</v>
      </c>
      <c r="I2510" t="s">
        <v>14919</v>
      </c>
      <c r="J2510" t="s">
        <v>14917</v>
      </c>
      <c r="K2510" t="s">
        <v>14920</v>
      </c>
      <c r="L2510" t="s">
        <v>37</v>
      </c>
      <c r="M2510" t="s">
        <v>38</v>
      </c>
      <c r="N2510" t="s">
        <v>39</v>
      </c>
      <c r="O2510" t="s">
        <v>27</v>
      </c>
      <c r="P2510" t="s">
        <v>27</v>
      </c>
      <c r="Q2510" t="s">
        <v>27</v>
      </c>
      <c r="R2510" t="s">
        <v>27</v>
      </c>
      <c r="S2510" t="s">
        <v>40</v>
      </c>
      <c r="T2510" t="s">
        <v>146</v>
      </c>
      <c r="U2510" t="s">
        <v>147</v>
      </c>
      <c r="V2510" t="s">
        <v>27</v>
      </c>
      <c r="W2510" t="s">
        <v>43</v>
      </c>
      <c r="X2510" t="s">
        <v>27</v>
      </c>
      <c r="Y2510" t="s">
        <v>27</v>
      </c>
      <c r="Z2510" t="s">
        <v>44</v>
      </c>
      <c r="AA2510" t="s">
        <v>27</v>
      </c>
      <c r="AB2510" s="3" t="s">
        <v>246</v>
      </c>
    </row>
    <row r="2511" spans="1:28" x14ac:dyDescent="0.25">
      <c r="A2511" s="3">
        <v>89483</v>
      </c>
      <c r="B2511" t="s">
        <v>14922</v>
      </c>
      <c r="C2511" t="s">
        <v>14923</v>
      </c>
      <c r="D2511" s="3">
        <v>11</v>
      </c>
      <c r="E2511" t="s">
        <v>2017</v>
      </c>
      <c r="F2511" t="s">
        <v>14924</v>
      </c>
      <c r="G2511" t="s">
        <v>14925</v>
      </c>
      <c r="H2511" t="s">
        <v>9028</v>
      </c>
      <c r="I2511" t="s">
        <v>14926</v>
      </c>
      <c r="J2511" t="s">
        <v>14922</v>
      </c>
      <c r="K2511" t="s">
        <v>14927</v>
      </c>
      <c r="L2511" t="s">
        <v>100</v>
      </c>
      <c r="M2511" t="s">
        <v>101</v>
      </c>
      <c r="N2511" t="s">
        <v>102</v>
      </c>
      <c r="O2511" t="s">
        <v>14928</v>
      </c>
      <c r="P2511" t="s">
        <v>27</v>
      </c>
      <c r="Q2511" t="s">
        <v>57</v>
      </c>
      <c r="R2511" t="s">
        <v>58</v>
      </c>
      <c r="S2511" t="s">
        <v>75</v>
      </c>
      <c r="T2511" t="s">
        <v>146</v>
      </c>
      <c r="U2511" t="s">
        <v>147</v>
      </c>
      <c r="V2511" t="s">
        <v>27</v>
      </c>
      <c r="W2511" t="s">
        <v>43</v>
      </c>
      <c r="X2511" t="s">
        <v>14929</v>
      </c>
      <c r="Y2511" t="s">
        <v>27</v>
      </c>
      <c r="Z2511" t="s">
        <v>44</v>
      </c>
      <c r="AA2511" t="s">
        <v>27</v>
      </c>
      <c r="AB2511" s="3" t="s">
        <v>14930</v>
      </c>
    </row>
    <row r="2512" spans="1:28" x14ac:dyDescent="0.25">
      <c r="A2512" s="3">
        <v>89484</v>
      </c>
      <c r="B2512" t="s">
        <v>14932</v>
      </c>
      <c r="C2512" t="s">
        <v>27</v>
      </c>
      <c r="D2512" s="3">
        <v>11</v>
      </c>
      <c r="E2512" t="s">
        <v>2017</v>
      </c>
      <c r="F2512" t="s">
        <v>1206</v>
      </c>
      <c r="G2512" t="s">
        <v>14933</v>
      </c>
      <c r="H2512" t="s">
        <v>9034</v>
      </c>
      <c r="I2512" t="s">
        <v>14934</v>
      </c>
      <c r="J2512" t="s">
        <v>14932</v>
      </c>
      <c r="K2512" t="s">
        <v>14935</v>
      </c>
      <c r="L2512" t="s">
        <v>37</v>
      </c>
      <c r="M2512" t="s">
        <v>38</v>
      </c>
      <c r="N2512" t="s">
        <v>39</v>
      </c>
      <c r="O2512" t="s">
        <v>27</v>
      </c>
      <c r="P2512" t="s">
        <v>27</v>
      </c>
      <c r="Q2512" t="s">
        <v>27</v>
      </c>
      <c r="R2512" t="s">
        <v>27</v>
      </c>
      <c r="S2512" t="s">
        <v>59</v>
      </c>
      <c r="T2512" t="s">
        <v>41</v>
      </c>
      <c r="U2512" t="s">
        <v>42</v>
      </c>
      <c r="V2512" t="s">
        <v>27</v>
      </c>
      <c r="W2512" t="s">
        <v>43</v>
      </c>
      <c r="X2512" t="s">
        <v>27</v>
      </c>
      <c r="Y2512" t="s">
        <v>27</v>
      </c>
      <c r="Z2512" t="s">
        <v>44</v>
      </c>
      <c r="AA2512" t="s">
        <v>27</v>
      </c>
      <c r="AB2512" s="3" t="s">
        <v>246</v>
      </c>
    </row>
    <row r="2513" spans="1:28" x14ac:dyDescent="0.25">
      <c r="A2513" s="3">
        <v>89485</v>
      </c>
      <c r="B2513" t="s">
        <v>14936</v>
      </c>
      <c r="C2513" t="s">
        <v>27</v>
      </c>
      <c r="D2513" s="3">
        <v>11</v>
      </c>
      <c r="E2513" t="s">
        <v>14937</v>
      </c>
      <c r="F2513" t="s">
        <v>1206</v>
      </c>
      <c r="G2513" t="s">
        <v>14938</v>
      </c>
      <c r="H2513" t="s">
        <v>9041</v>
      </c>
      <c r="I2513" t="s">
        <v>14939</v>
      </c>
      <c r="J2513" t="s">
        <v>14936</v>
      </c>
      <c r="K2513" t="s">
        <v>14940</v>
      </c>
      <c r="L2513" t="s">
        <v>37</v>
      </c>
      <c r="M2513" t="s">
        <v>38</v>
      </c>
      <c r="N2513" t="s">
        <v>39</v>
      </c>
      <c r="O2513" t="s">
        <v>27</v>
      </c>
      <c r="P2513" t="s">
        <v>27</v>
      </c>
      <c r="Q2513" t="s">
        <v>27</v>
      </c>
      <c r="R2513" t="s">
        <v>27</v>
      </c>
      <c r="S2513" t="s">
        <v>40</v>
      </c>
      <c r="T2513" t="s">
        <v>104</v>
      </c>
      <c r="U2513" t="s">
        <v>105</v>
      </c>
      <c r="V2513" t="s">
        <v>27</v>
      </c>
      <c r="W2513" t="s">
        <v>43</v>
      </c>
      <c r="X2513" t="s">
        <v>27</v>
      </c>
      <c r="Y2513" t="s">
        <v>27</v>
      </c>
      <c r="Z2513" t="s">
        <v>44</v>
      </c>
      <c r="AA2513" t="s">
        <v>27</v>
      </c>
      <c r="AB2513" s="3" t="s">
        <v>246</v>
      </c>
    </row>
    <row r="2514" spans="1:28" x14ac:dyDescent="0.25">
      <c r="A2514" s="3">
        <v>89486</v>
      </c>
      <c r="B2514" t="s">
        <v>14941</v>
      </c>
      <c r="C2514" t="s">
        <v>27</v>
      </c>
      <c r="D2514" s="3">
        <v>11</v>
      </c>
      <c r="E2514" t="s">
        <v>14937</v>
      </c>
      <c r="F2514" t="s">
        <v>1237</v>
      </c>
      <c r="G2514" t="s">
        <v>14942</v>
      </c>
      <c r="H2514" t="s">
        <v>9045</v>
      </c>
      <c r="I2514" t="s">
        <v>14943</v>
      </c>
      <c r="J2514" t="s">
        <v>14941</v>
      </c>
      <c r="K2514" t="s">
        <v>14944</v>
      </c>
      <c r="L2514" t="s">
        <v>37</v>
      </c>
      <c r="M2514" t="s">
        <v>38</v>
      </c>
      <c r="N2514" t="s">
        <v>39</v>
      </c>
      <c r="O2514" t="s">
        <v>27</v>
      </c>
      <c r="P2514" t="s">
        <v>27</v>
      </c>
      <c r="Q2514" t="s">
        <v>27</v>
      </c>
      <c r="R2514" t="s">
        <v>27</v>
      </c>
      <c r="S2514" t="s">
        <v>40</v>
      </c>
      <c r="T2514" t="s">
        <v>146</v>
      </c>
      <c r="U2514" t="s">
        <v>147</v>
      </c>
      <c r="V2514" t="s">
        <v>27</v>
      </c>
      <c r="W2514" t="s">
        <v>43</v>
      </c>
      <c r="X2514" t="s">
        <v>27</v>
      </c>
      <c r="Y2514" t="s">
        <v>27</v>
      </c>
      <c r="Z2514" t="s">
        <v>44</v>
      </c>
      <c r="AA2514" t="s">
        <v>27</v>
      </c>
      <c r="AB2514" s="3" t="s">
        <v>14945</v>
      </c>
    </row>
    <row r="2515" spans="1:28" x14ac:dyDescent="0.25">
      <c r="A2515" s="3">
        <v>89487</v>
      </c>
      <c r="B2515" t="s">
        <v>14946</v>
      </c>
      <c r="C2515" t="s">
        <v>27</v>
      </c>
      <c r="D2515" s="3">
        <v>11</v>
      </c>
      <c r="E2515" t="s">
        <v>14937</v>
      </c>
      <c r="F2515" t="s">
        <v>1237</v>
      </c>
      <c r="G2515" t="s">
        <v>668</v>
      </c>
      <c r="H2515" t="s">
        <v>9050</v>
      </c>
      <c r="I2515" t="s">
        <v>14947</v>
      </c>
      <c r="J2515" t="s">
        <v>14946</v>
      </c>
      <c r="K2515" t="s">
        <v>14948</v>
      </c>
      <c r="L2515" t="s">
        <v>53</v>
      </c>
      <c r="M2515" t="s">
        <v>54</v>
      </c>
      <c r="N2515" t="s">
        <v>55</v>
      </c>
      <c r="O2515" t="s">
        <v>27</v>
      </c>
      <c r="P2515" t="s">
        <v>27</v>
      </c>
      <c r="Q2515" t="s">
        <v>27</v>
      </c>
      <c r="R2515" t="s">
        <v>27</v>
      </c>
      <c r="S2515" t="s">
        <v>40</v>
      </c>
      <c r="T2515" t="s">
        <v>41</v>
      </c>
      <c r="U2515" t="s">
        <v>42</v>
      </c>
      <c r="V2515" t="s">
        <v>27</v>
      </c>
      <c r="W2515" t="s">
        <v>43</v>
      </c>
      <c r="X2515" t="s">
        <v>27</v>
      </c>
      <c r="Y2515" t="s">
        <v>27</v>
      </c>
      <c r="Z2515" t="s">
        <v>44</v>
      </c>
      <c r="AA2515" t="s">
        <v>27</v>
      </c>
      <c r="AB2515" s="3" t="s">
        <v>2549</v>
      </c>
    </row>
    <row r="2516" spans="1:28" x14ac:dyDescent="0.25">
      <c r="A2516" s="3">
        <v>89488</v>
      </c>
      <c r="B2516" t="s">
        <v>14949</v>
      </c>
      <c r="C2516" t="s">
        <v>64</v>
      </c>
      <c r="D2516" s="3">
        <v>11</v>
      </c>
      <c r="E2516" t="s">
        <v>14937</v>
      </c>
      <c r="F2516" t="s">
        <v>14950</v>
      </c>
      <c r="G2516" t="s">
        <v>14951</v>
      </c>
      <c r="H2516" t="s">
        <v>9055</v>
      </c>
      <c r="I2516" t="s">
        <v>14952</v>
      </c>
      <c r="J2516" t="s">
        <v>14949</v>
      </c>
      <c r="K2516" t="s">
        <v>14953</v>
      </c>
      <c r="L2516" t="s">
        <v>100</v>
      </c>
      <c r="M2516" t="s">
        <v>101</v>
      </c>
      <c r="N2516" t="s">
        <v>102</v>
      </c>
      <c r="O2516" t="s">
        <v>14954</v>
      </c>
      <c r="P2516" t="s">
        <v>27</v>
      </c>
      <c r="Q2516" t="s">
        <v>57</v>
      </c>
      <c r="R2516" t="s">
        <v>58</v>
      </c>
      <c r="S2516" t="s">
        <v>260</v>
      </c>
      <c r="T2516" t="s">
        <v>146</v>
      </c>
      <c r="U2516" t="s">
        <v>147</v>
      </c>
      <c r="V2516" t="s">
        <v>27</v>
      </c>
      <c r="W2516" t="s">
        <v>43</v>
      </c>
      <c r="X2516" t="s">
        <v>14955</v>
      </c>
      <c r="Y2516" t="s">
        <v>27</v>
      </c>
      <c r="Z2516" t="s">
        <v>44</v>
      </c>
      <c r="AA2516" t="s">
        <v>27</v>
      </c>
      <c r="AB2516" s="3" t="s">
        <v>14956</v>
      </c>
    </row>
    <row r="2517" spans="1:28" x14ac:dyDescent="0.25">
      <c r="A2517" s="3">
        <v>89489</v>
      </c>
      <c r="B2517" t="s">
        <v>14957</v>
      </c>
      <c r="C2517" t="s">
        <v>27</v>
      </c>
      <c r="D2517" s="3">
        <v>11</v>
      </c>
      <c r="E2517" t="s">
        <v>14937</v>
      </c>
      <c r="F2517" t="s">
        <v>14958</v>
      </c>
      <c r="G2517" t="s">
        <v>14959</v>
      </c>
      <c r="H2517" t="s">
        <v>9061</v>
      </c>
      <c r="I2517" t="s">
        <v>14960</v>
      </c>
      <c r="J2517" t="s">
        <v>14957</v>
      </c>
      <c r="K2517" t="s">
        <v>14961</v>
      </c>
      <c r="L2517" t="s">
        <v>37</v>
      </c>
      <c r="M2517" t="s">
        <v>38</v>
      </c>
      <c r="N2517" t="s">
        <v>39</v>
      </c>
      <c r="O2517" t="s">
        <v>27</v>
      </c>
      <c r="P2517" t="s">
        <v>27</v>
      </c>
      <c r="Q2517" t="s">
        <v>27</v>
      </c>
      <c r="R2517" t="s">
        <v>27</v>
      </c>
      <c r="S2517" t="s">
        <v>40</v>
      </c>
      <c r="T2517" t="s">
        <v>146</v>
      </c>
      <c r="U2517" t="s">
        <v>147</v>
      </c>
      <c r="V2517" t="s">
        <v>27</v>
      </c>
      <c r="W2517" t="s">
        <v>43</v>
      </c>
      <c r="X2517" t="s">
        <v>27</v>
      </c>
      <c r="Y2517" t="s">
        <v>27</v>
      </c>
      <c r="Z2517" t="s">
        <v>44</v>
      </c>
      <c r="AA2517" t="s">
        <v>27</v>
      </c>
      <c r="AB2517" s="3" t="s">
        <v>246</v>
      </c>
    </row>
    <row r="2518" spans="1:28" x14ac:dyDescent="0.25">
      <c r="A2518" s="3">
        <v>89490</v>
      </c>
      <c r="B2518" t="s">
        <v>14962</v>
      </c>
      <c r="C2518" t="s">
        <v>27</v>
      </c>
      <c r="D2518" s="3">
        <v>11</v>
      </c>
      <c r="E2518" t="s">
        <v>14937</v>
      </c>
      <c r="F2518" t="s">
        <v>1284</v>
      </c>
      <c r="G2518" t="s">
        <v>14963</v>
      </c>
      <c r="H2518" t="s">
        <v>9066</v>
      </c>
      <c r="I2518" t="s">
        <v>14964</v>
      </c>
      <c r="J2518" t="s">
        <v>14962</v>
      </c>
      <c r="K2518" t="s">
        <v>14965</v>
      </c>
      <c r="L2518" t="s">
        <v>53</v>
      </c>
      <c r="M2518" t="s">
        <v>54</v>
      </c>
      <c r="N2518" t="s">
        <v>55</v>
      </c>
      <c r="O2518" t="s">
        <v>27</v>
      </c>
      <c r="P2518" t="s">
        <v>27</v>
      </c>
      <c r="Q2518" t="s">
        <v>27</v>
      </c>
      <c r="R2518" t="s">
        <v>27</v>
      </c>
      <c r="S2518" t="s">
        <v>40</v>
      </c>
      <c r="T2518" t="s">
        <v>146</v>
      </c>
      <c r="U2518" t="s">
        <v>147</v>
      </c>
      <c r="V2518" t="s">
        <v>27</v>
      </c>
      <c r="W2518" t="s">
        <v>43</v>
      </c>
      <c r="X2518" t="s">
        <v>27</v>
      </c>
      <c r="Y2518" t="s">
        <v>27</v>
      </c>
      <c r="Z2518" t="s">
        <v>44</v>
      </c>
      <c r="AA2518" t="s">
        <v>27</v>
      </c>
      <c r="AB2518" s="3" t="s">
        <v>14966</v>
      </c>
    </row>
    <row r="2519" spans="1:28" x14ac:dyDescent="0.25">
      <c r="A2519" s="3">
        <v>89491</v>
      </c>
      <c r="B2519" t="s">
        <v>14967</v>
      </c>
      <c r="C2519" t="s">
        <v>27</v>
      </c>
      <c r="D2519" s="3">
        <v>11</v>
      </c>
      <c r="E2519" t="s">
        <v>14937</v>
      </c>
      <c r="F2519" t="s">
        <v>14968</v>
      </c>
      <c r="G2519" t="s">
        <v>14969</v>
      </c>
      <c r="H2519" t="s">
        <v>9070</v>
      </c>
      <c r="I2519" t="s">
        <v>14970</v>
      </c>
      <c r="J2519" t="s">
        <v>14967</v>
      </c>
      <c r="K2519" t="s">
        <v>14971</v>
      </c>
      <c r="L2519" t="s">
        <v>2391</v>
      </c>
      <c r="M2519" t="s">
        <v>2392</v>
      </c>
      <c r="N2519" t="s">
        <v>2393</v>
      </c>
      <c r="O2519" t="s">
        <v>27</v>
      </c>
      <c r="P2519" t="s">
        <v>27</v>
      </c>
      <c r="Q2519" t="s">
        <v>27</v>
      </c>
      <c r="R2519" t="s">
        <v>27</v>
      </c>
      <c r="S2519" t="s">
        <v>260</v>
      </c>
      <c r="T2519" t="s">
        <v>146</v>
      </c>
      <c r="U2519" t="s">
        <v>147</v>
      </c>
      <c r="V2519" t="s">
        <v>27</v>
      </c>
      <c r="W2519" t="s">
        <v>43</v>
      </c>
      <c r="X2519" t="s">
        <v>27</v>
      </c>
      <c r="Y2519" t="s">
        <v>27</v>
      </c>
      <c r="Z2519" t="s">
        <v>44</v>
      </c>
      <c r="AA2519" t="s">
        <v>27</v>
      </c>
      <c r="AB2519" s="3" t="s">
        <v>246</v>
      </c>
    </row>
    <row r="2520" spans="1:28" x14ac:dyDescent="0.25">
      <c r="A2520" s="3">
        <v>89492</v>
      </c>
      <c r="B2520" t="s">
        <v>14972</v>
      </c>
      <c r="C2520" t="s">
        <v>27</v>
      </c>
      <c r="D2520" s="3">
        <v>11</v>
      </c>
      <c r="E2520" t="s">
        <v>14937</v>
      </c>
      <c r="F2520" t="s">
        <v>1284</v>
      </c>
      <c r="G2520" t="s">
        <v>14973</v>
      </c>
      <c r="H2520" t="s">
        <v>9074</v>
      </c>
      <c r="I2520" t="s">
        <v>14974</v>
      </c>
      <c r="J2520" t="s">
        <v>14972</v>
      </c>
      <c r="K2520" t="s">
        <v>14975</v>
      </c>
      <c r="L2520" t="s">
        <v>53</v>
      </c>
      <c r="M2520" t="s">
        <v>54</v>
      </c>
      <c r="N2520" t="s">
        <v>55</v>
      </c>
      <c r="O2520" t="s">
        <v>27</v>
      </c>
      <c r="P2520" t="s">
        <v>27</v>
      </c>
      <c r="Q2520" t="s">
        <v>27</v>
      </c>
      <c r="R2520" t="s">
        <v>27</v>
      </c>
      <c r="S2520" t="s">
        <v>40</v>
      </c>
      <c r="T2520" t="s">
        <v>146</v>
      </c>
      <c r="U2520" t="s">
        <v>147</v>
      </c>
      <c r="V2520" t="s">
        <v>27</v>
      </c>
      <c r="W2520" t="s">
        <v>43</v>
      </c>
      <c r="X2520" t="s">
        <v>27</v>
      </c>
      <c r="Y2520" t="s">
        <v>27</v>
      </c>
      <c r="Z2520" t="s">
        <v>44</v>
      </c>
      <c r="AA2520" t="s">
        <v>27</v>
      </c>
      <c r="AB2520" s="3" t="s">
        <v>14976</v>
      </c>
    </row>
    <row r="2521" spans="1:28" x14ac:dyDescent="0.25">
      <c r="A2521" s="3">
        <v>89493</v>
      </c>
      <c r="B2521" t="s">
        <v>14977</v>
      </c>
      <c r="C2521" t="s">
        <v>27</v>
      </c>
      <c r="D2521" s="3">
        <v>11</v>
      </c>
      <c r="E2521" t="s">
        <v>14937</v>
      </c>
      <c r="F2521" t="s">
        <v>327</v>
      </c>
      <c r="G2521" t="s">
        <v>14978</v>
      </c>
      <c r="H2521" t="s">
        <v>9079</v>
      </c>
      <c r="I2521" t="s">
        <v>14979</v>
      </c>
      <c r="J2521" t="s">
        <v>14977</v>
      </c>
      <c r="K2521" t="s">
        <v>14980</v>
      </c>
      <c r="L2521" t="s">
        <v>37</v>
      </c>
      <c r="M2521" t="s">
        <v>38</v>
      </c>
      <c r="N2521" t="s">
        <v>39</v>
      </c>
      <c r="O2521" t="s">
        <v>27</v>
      </c>
      <c r="P2521" t="s">
        <v>27</v>
      </c>
      <c r="Q2521" t="s">
        <v>27</v>
      </c>
      <c r="R2521" t="s">
        <v>27</v>
      </c>
      <c r="S2521" t="s">
        <v>40</v>
      </c>
      <c r="T2521" t="s">
        <v>41</v>
      </c>
      <c r="U2521" t="s">
        <v>42</v>
      </c>
      <c r="V2521" t="s">
        <v>27</v>
      </c>
      <c r="W2521" t="s">
        <v>43</v>
      </c>
      <c r="X2521" t="s">
        <v>27</v>
      </c>
      <c r="Y2521" t="s">
        <v>27</v>
      </c>
      <c r="Z2521" t="s">
        <v>44</v>
      </c>
      <c r="AA2521" t="s">
        <v>27</v>
      </c>
      <c r="AB2521" s="3" t="s">
        <v>246</v>
      </c>
    </row>
    <row r="2522" spans="1:28" x14ac:dyDescent="0.25">
      <c r="A2522" s="3">
        <v>89494</v>
      </c>
      <c r="B2522" t="s">
        <v>14981</v>
      </c>
      <c r="C2522" t="s">
        <v>14982</v>
      </c>
      <c r="D2522" s="3">
        <v>11</v>
      </c>
      <c r="E2522" t="s">
        <v>14937</v>
      </c>
      <c r="F2522" t="s">
        <v>14983</v>
      </c>
      <c r="G2522" t="s">
        <v>14984</v>
      </c>
      <c r="H2522" t="s">
        <v>14985</v>
      </c>
      <c r="I2522" t="s">
        <v>14986</v>
      </c>
      <c r="J2522" t="s">
        <v>14981</v>
      </c>
      <c r="K2522" t="s">
        <v>14987</v>
      </c>
      <c r="L2522" t="s">
        <v>27</v>
      </c>
      <c r="M2522" t="s">
        <v>27</v>
      </c>
      <c r="N2522" t="s">
        <v>27</v>
      </c>
      <c r="O2522" t="s">
        <v>14988</v>
      </c>
      <c r="P2522" t="s">
        <v>27</v>
      </c>
      <c r="Q2522" t="s">
        <v>57</v>
      </c>
      <c r="R2522" t="s">
        <v>58</v>
      </c>
      <c r="S2522" t="s">
        <v>40</v>
      </c>
      <c r="T2522" t="s">
        <v>27</v>
      </c>
      <c r="U2522" t="s">
        <v>27</v>
      </c>
      <c r="V2522" t="s">
        <v>27</v>
      </c>
      <c r="W2522" t="s">
        <v>43</v>
      </c>
      <c r="X2522" t="s">
        <v>27</v>
      </c>
      <c r="Y2522" t="s">
        <v>119</v>
      </c>
      <c r="Z2522" t="s">
        <v>133</v>
      </c>
      <c r="AA2522" t="s">
        <v>27</v>
      </c>
      <c r="AB2522" s="3" t="s">
        <v>14989</v>
      </c>
    </row>
    <row r="2523" spans="1:28" x14ac:dyDescent="0.25">
      <c r="A2523" s="3">
        <v>89495</v>
      </c>
      <c r="B2523" t="s">
        <v>14990</v>
      </c>
      <c r="C2523" t="s">
        <v>27</v>
      </c>
      <c r="D2523" s="3">
        <v>11</v>
      </c>
      <c r="E2523" t="s">
        <v>14937</v>
      </c>
      <c r="F2523" t="s">
        <v>14991</v>
      </c>
      <c r="G2523" t="s">
        <v>14992</v>
      </c>
      <c r="H2523" t="s">
        <v>9088</v>
      </c>
      <c r="I2523" t="s">
        <v>14993</v>
      </c>
      <c r="J2523" t="s">
        <v>14990</v>
      </c>
      <c r="K2523" t="s">
        <v>14994</v>
      </c>
      <c r="L2523" t="s">
        <v>100</v>
      </c>
      <c r="M2523" t="s">
        <v>101</v>
      </c>
      <c r="N2523" t="s">
        <v>102</v>
      </c>
      <c r="O2523" t="s">
        <v>27</v>
      </c>
      <c r="P2523" t="s">
        <v>27</v>
      </c>
      <c r="Q2523" t="s">
        <v>27</v>
      </c>
      <c r="R2523" t="s">
        <v>27</v>
      </c>
      <c r="S2523" t="s">
        <v>40</v>
      </c>
      <c r="T2523" t="s">
        <v>41</v>
      </c>
      <c r="U2523" t="s">
        <v>42</v>
      </c>
      <c r="V2523" t="s">
        <v>27</v>
      </c>
      <c r="W2523" t="s">
        <v>43</v>
      </c>
      <c r="X2523" t="s">
        <v>27</v>
      </c>
      <c r="Y2523" t="s">
        <v>27</v>
      </c>
      <c r="Z2523" t="s">
        <v>44</v>
      </c>
      <c r="AA2523" t="s">
        <v>27</v>
      </c>
      <c r="AB2523" s="3" t="s">
        <v>14995</v>
      </c>
    </row>
    <row r="2524" spans="1:28" x14ac:dyDescent="0.25">
      <c r="A2524" s="3">
        <v>89496</v>
      </c>
      <c r="B2524" t="s">
        <v>14996</v>
      </c>
      <c r="C2524" t="s">
        <v>27</v>
      </c>
      <c r="D2524" s="3">
        <v>11</v>
      </c>
      <c r="E2524" t="s">
        <v>14937</v>
      </c>
      <c r="F2524" t="s">
        <v>327</v>
      </c>
      <c r="G2524" t="s">
        <v>14997</v>
      </c>
      <c r="H2524" t="s">
        <v>9097</v>
      </c>
      <c r="I2524" t="s">
        <v>14998</v>
      </c>
      <c r="J2524" t="s">
        <v>14996</v>
      </c>
      <c r="K2524" t="s">
        <v>14999</v>
      </c>
      <c r="L2524" t="s">
        <v>37</v>
      </c>
      <c r="M2524" t="s">
        <v>38</v>
      </c>
      <c r="N2524" t="s">
        <v>39</v>
      </c>
      <c r="O2524" t="s">
        <v>27</v>
      </c>
      <c r="P2524" t="s">
        <v>27</v>
      </c>
      <c r="Q2524" t="s">
        <v>27</v>
      </c>
      <c r="R2524" t="s">
        <v>27</v>
      </c>
      <c r="S2524" t="s">
        <v>40</v>
      </c>
      <c r="T2524" t="s">
        <v>41</v>
      </c>
      <c r="U2524" t="s">
        <v>42</v>
      </c>
      <c r="V2524" t="s">
        <v>27</v>
      </c>
      <c r="W2524" t="s">
        <v>43</v>
      </c>
      <c r="X2524" t="s">
        <v>27</v>
      </c>
      <c r="Y2524" t="s">
        <v>27</v>
      </c>
      <c r="Z2524" t="s">
        <v>44</v>
      </c>
      <c r="AA2524" t="s">
        <v>27</v>
      </c>
      <c r="AB2524" s="3" t="s">
        <v>15000</v>
      </c>
    </row>
    <row r="2525" spans="1:28" x14ac:dyDescent="0.25">
      <c r="A2525" s="3">
        <v>89497</v>
      </c>
      <c r="B2525" t="s">
        <v>15001</v>
      </c>
      <c r="C2525" t="s">
        <v>27</v>
      </c>
      <c r="D2525" s="3">
        <v>11</v>
      </c>
      <c r="E2525" t="s">
        <v>14937</v>
      </c>
      <c r="F2525" t="s">
        <v>1392</v>
      </c>
      <c r="G2525" t="s">
        <v>15002</v>
      </c>
      <c r="H2525" t="s">
        <v>9102</v>
      </c>
      <c r="I2525" t="s">
        <v>15003</v>
      </c>
      <c r="J2525" t="s">
        <v>15001</v>
      </c>
      <c r="K2525" t="s">
        <v>15004</v>
      </c>
      <c r="L2525" t="s">
        <v>117</v>
      </c>
      <c r="M2525" t="s">
        <v>243</v>
      </c>
      <c r="N2525" t="s">
        <v>244</v>
      </c>
      <c r="O2525" t="s">
        <v>27</v>
      </c>
      <c r="P2525" t="s">
        <v>27</v>
      </c>
      <c r="Q2525" t="s">
        <v>27</v>
      </c>
      <c r="R2525" t="s">
        <v>27</v>
      </c>
      <c r="S2525" t="s">
        <v>75</v>
      </c>
      <c r="T2525" t="s">
        <v>146</v>
      </c>
      <c r="U2525" t="s">
        <v>147</v>
      </c>
      <c r="V2525" t="s">
        <v>27</v>
      </c>
      <c r="W2525" t="s">
        <v>43</v>
      </c>
      <c r="X2525" t="s">
        <v>27</v>
      </c>
      <c r="Y2525" t="s">
        <v>27</v>
      </c>
      <c r="Z2525" t="s">
        <v>44</v>
      </c>
      <c r="AA2525" t="s">
        <v>27</v>
      </c>
      <c r="AB2525" s="3" t="s">
        <v>15005</v>
      </c>
    </row>
    <row r="2526" spans="1:28" x14ac:dyDescent="0.25">
      <c r="A2526" s="3">
        <v>89498</v>
      </c>
      <c r="B2526" t="s">
        <v>15006</v>
      </c>
      <c r="C2526" t="s">
        <v>27</v>
      </c>
      <c r="D2526" s="3">
        <v>11</v>
      </c>
      <c r="E2526" t="s">
        <v>14937</v>
      </c>
      <c r="F2526" t="s">
        <v>1334</v>
      </c>
      <c r="G2526" t="s">
        <v>15007</v>
      </c>
      <c r="H2526" t="s">
        <v>9107</v>
      </c>
      <c r="I2526" t="s">
        <v>15008</v>
      </c>
      <c r="J2526" t="s">
        <v>15006</v>
      </c>
      <c r="K2526" t="s">
        <v>15009</v>
      </c>
      <c r="L2526" t="s">
        <v>100</v>
      </c>
      <c r="M2526" t="s">
        <v>101</v>
      </c>
      <c r="N2526" t="s">
        <v>102</v>
      </c>
      <c r="O2526" t="s">
        <v>27</v>
      </c>
      <c r="P2526" t="s">
        <v>27</v>
      </c>
      <c r="Q2526" t="s">
        <v>27</v>
      </c>
      <c r="R2526" t="s">
        <v>27</v>
      </c>
      <c r="S2526" t="s">
        <v>40</v>
      </c>
      <c r="T2526" t="s">
        <v>146</v>
      </c>
      <c r="U2526" t="s">
        <v>147</v>
      </c>
      <c r="V2526" t="s">
        <v>27</v>
      </c>
      <c r="W2526" t="s">
        <v>43</v>
      </c>
      <c r="X2526" t="s">
        <v>27</v>
      </c>
      <c r="Y2526" t="s">
        <v>27</v>
      </c>
      <c r="Z2526" t="s">
        <v>44</v>
      </c>
      <c r="AA2526" t="s">
        <v>27</v>
      </c>
      <c r="AB2526" s="3" t="s">
        <v>246</v>
      </c>
    </row>
    <row r="2527" spans="1:28" x14ac:dyDescent="0.25">
      <c r="A2527" s="3">
        <v>89499</v>
      </c>
      <c r="B2527" t="s">
        <v>15010</v>
      </c>
      <c r="C2527" t="s">
        <v>27</v>
      </c>
      <c r="D2527" s="3">
        <v>11</v>
      </c>
      <c r="E2527" t="s">
        <v>14937</v>
      </c>
      <c r="F2527" t="s">
        <v>1334</v>
      </c>
      <c r="G2527" t="s">
        <v>15011</v>
      </c>
      <c r="H2527" t="s">
        <v>9114</v>
      </c>
      <c r="I2527" t="s">
        <v>15012</v>
      </c>
      <c r="J2527" t="s">
        <v>15010</v>
      </c>
      <c r="K2527" t="s">
        <v>15013</v>
      </c>
      <c r="L2527" t="s">
        <v>37</v>
      </c>
      <c r="M2527" t="s">
        <v>38</v>
      </c>
      <c r="N2527" t="s">
        <v>39</v>
      </c>
      <c r="O2527" t="s">
        <v>27</v>
      </c>
      <c r="P2527" t="s">
        <v>27</v>
      </c>
      <c r="Q2527" t="s">
        <v>27</v>
      </c>
      <c r="R2527" t="s">
        <v>27</v>
      </c>
      <c r="S2527" t="s">
        <v>40</v>
      </c>
      <c r="T2527" t="s">
        <v>104</v>
      </c>
      <c r="U2527" t="s">
        <v>105</v>
      </c>
      <c r="V2527" t="s">
        <v>27</v>
      </c>
      <c r="W2527" t="s">
        <v>43</v>
      </c>
      <c r="X2527" t="s">
        <v>27</v>
      </c>
      <c r="Y2527" t="s">
        <v>27</v>
      </c>
      <c r="Z2527" t="s">
        <v>44</v>
      </c>
      <c r="AA2527" t="s">
        <v>27</v>
      </c>
      <c r="AB2527" s="3" t="s">
        <v>15014</v>
      </c>
    </row>
    <row r="2528" spans="1:28" x14ac:dyDescent="0.25">
      <c r="A2528" s="3">
        <v>89500</v>
      </c>
      <c r="B2528" t="s">
        <v>15015</v>
      </c>
      <c r="C2528" t="s">
        <v>27</v>
      </c>
      <c r="D2528" s="3">
        <v>11</v>
      </c>
      <c r="E2528" t="s">
        <v>14937</v>
      </c>
      <c r="F2528" t="s">
        <v>1334</v>
      </c>
      <c r="G2528" t="s">
        <v>15016</v>
      </c>
      <c r="H2528" t="s">
        <v>9118</v>
      </c>
      <c r="I2528" t="s">
        <v>15017</v>
      </c>
      <c r="J2528" t="s">
        <v>15015</v>
      </c>
      <c r="K2528" t="s">
        <v>15018</v>
      </c>
      <c r="L2528" t="s">
        <v>37</v>
      </c>
      <c r="M2528" t="s">
        <v>38</v>
      </c>
      <c r="N2528" t="s">
        <v>39</v>
      </c>
      <c r="O2528" t="s">
        <v>27</v>
      </c>
      <c r="P2528" t="s">
        <v>27</v>
      </c>
      <c r="Q2528" t="s">
        <v>27</v>
      </c>
      <c r="R2528" t="s">
        <v>27</v>
      </c>
      <c r="S2528" t="s">
        <v>40</v>
      </c>
      <c r="T2528" t="s">
        <v>41</v>
      </c>
      <c r="U2528" t="s">
        <v>42</v>
      </c>
      <c r="V2528" t="s">
        <v>27</v>
      </c>
      <c r="W2528" t="s">
        <v>43</v>
      </c>
      <c r="X2528" t="s">
        <v>27</v>
      </c>
      <c r="Y2528" t="s">
        <v>27</v>
      </c>
      <c r="Z2528" t="s">
        <v>44</v>
      </c>
      <c r="AA2528" t="s">
        <v>27</v>
      </c>
      <c r="AB2528" s="3" t="s">
        <v>949</v>
      </c>
    </row>
    <row r="2529" spans="1:28" x14ac:dyDescent="0.25">
      <c r="A2529" s="3">
        <v>89501</v>
      </c>
      <c r="B2529" t="s">
        <v>15019</v>
      </c>
      <c r="C2529" t="s">
        <v>27</v>
      </c>
      <c r="D2529" s="3">
        <v>11</v>
      </c>
      <c r="E2529" t="s">
        <v>14937</v>
      </c>
      <c r="F2529" t="s">
        <v>1381</v>
      </c>
      <c r="G2529" t="s">
        <v>15020</v>
      </c>
      <c r="H2529" t="s">
        <v>9123</v>
      </c>
      <c r="I2529" t="s">
        <v>15021</v>
      </c>
      <c r="J2529" t="s">
        <v>15019</v>
      </c>
      <c r="K2529" t="s">
        <v>15022</v>
      </c>
      <c r="L2529" t="s">
        <v>37</v>
      </c>
      <c r="M2529" t="s">
        <v>38</v>
      </c>
      <c r="N2529" t="s">
        <v>39</v>
      </c>
      <c r="O2529" t="s">
        <v>27</v>
      </c>
      <c r="P2529" t="s">
        <v>27</v>
      </c>
      <c r="Q2529" t="s">
        <v>27</v>
      </c>
      <c r="R2529" t="s">
        <v>27</v>
      </c>
      <c r="S2529" t="s">
        <v>40</v>
      </c>
      <c r="T2529" t="s">
        <v>146</v>
      </c>
      <c r="U2529" t="s">
        <v>147</v>
      </c>
      <c r="V2529" t="s">
        <v>27</v>
      </c>
      <c r="W2529" t="s">
        <v>43</v>
      </c>
      <c r="X2529" t="s">
        <v>27</v>
      </c>
      <c r="Y2529" t="s">
        <v>27</v>
      </c>
      <c r="Z2529" t="s">
        <v>44</v>
      </c>
      <c r="AA2529" t="s">
        <v>27</v>
      </c>
      <c r="AB2529" s="3" t="s">
        <v>15023</v>
      </c>
    </row>
    <row r="2530" spans="1:28" x14ac:dyDescent="0.25">
      <c r="A2530" s="3">
        <v>89502</v>
      </c>
      <c r="B2530" t="s">
        <v>15024</v>
      </c>
      <c r="C2530" t="s">
        <v>172</v>
      </c>
      <c r="D2530" s="3">
        <v>11</v>
      </c>
      <c r="E2530" t="s">
        <v>14937</v>
      </c>
      <c r="F2530" t="s">
        <v>1381</v>
      </c>
      <c r="G2530" t="s">
        <v>15025</v>
      </c>
      <c r="H2530" t="s">
        <v>9131</v>
      </c>
      <c r="I2530" t="s">
        <v>15026</v>
      </c>
      <c r="J2530" t="s">
        <v>15024</v>
      </c>
      <c r="K2530" t="s">
        <v>15027</v>
      </c>
      <c r="L2530" t="s">
        <v>573</v>
      </c>
      <c r="M2530" t="s">
        <v>574</v>
      </c>
      <c r="N2530" t="s">
        <v>575</v>
      </c>
      <c r="O2530" t="s">
        <v>27</v>
      </c>
      <c r="P2530" t="s">
        <v>27</v>
      </c>
      <c r="Q2530" t="s">
        <v>27</v>
      </c>
      <c r="R2530" t="s">
        <v>27</v>
      </c>
      <c r="S2530" t="s">
        <v>40</v>
      </c>
      <c r="T2530" t="s">
        <v>41</v>
      </c>
      <c r="U2530" t="s">
        <v>42</v>
      </c>
      <c r="V2530" t="s">
        <v>27</v>
      </c>
      <c r="W2530" t="s">
        <v>43</v>
      </c>
      <c r="X2530" t="s">
        <v>27</v>
      </c>
      <c r="Y2530" t="s">
        <v>27</v>
      </c>
      <c r="Z2530" t="s">
        <v>44</v>
      </c>
      <c r="AA2530" t="s">
        <v>27</v>
      </c>
      <c r="AB2530" s="3" t="s">
        <v>15028</v>
      </c>
    </row>
    <row r="2531" spans="1:28" x14ac:dyDescent="0.25">
      <c r="A2531" s="3">
        <v>89503</v>
      </c>
      <c r="B2531" t="s">
        <v>15029</v>
      </c>
      <c r="C2531" t="s">
        <v>27</v>
      </c>
      <c r="D2531" s="3">
        <v>11</v>
      </c>
      <c r="E2531" t="s">
        <v>14937</v>
      </c>
      <c r="F2531" t="s">
        <v>1381</v>
      </c>
      <c r="G2531" t="s">
        <v>675</v>
      </c>
      <c r="H2531" t="s">
        <v>9137</v>
      </c>
      <c r="I2531" t="s">
        <v>15030</v>
      </c>
      <c r="J2531" t="s">
        <v>15029</v>
      </c>
      <c r="K2531" t="s">
        <v>15031</v>
      </c>
      <c r="L2531" t="s">
        <v>37</v>
      </c>
      <c r="M2531" t="s">
        <v>38</v>
      </c>
      <c r="N2531" t="s">
        <v>39</v>
      </c>
      <c r="O2531" t="s">
        <v>27</v>
      </c>
      <c r="P2531" t="s">
        <v>27</v>
      </c>
      <c r="Q2531" t="s">
        <v>27</v>
      </c>
      <c r="R2531" t="s">
        <v>27</v>
      </c>
      <c r="S2531" t="s">
        <v>40</v>
      </c>
      <c r="T2531" t="s">
        <v>146</v>
      </c>
      <c r="U2531" t="s">
        <v>147</v>
      </c>
      <c r="V2531" t="s">
        <v>27</v>
      </c>
      <c r="W2531" t="s">
        <v>43</v>
      </c>
      <c r="X2531" t="s">
        <v>27</v>
      </c>
      <c r="Y2531" t="s">
        <v>27</v>
      </c>
      <c r="Z2531" t="s">
        <v>44</v>
      </c>
      <c r="AA2531" t="s">
        <v>27</v>
      </c>
      <c r="AB2531" s="3" t="s">
        <v>246</v>
      </c>
    </row>
    <row r="2532" spans="1:28" x14ac:dyDescent="0.25">
      <c r="A2532" s="3">
        <v>89504</v>
      </c>
      <c r="B2532" t="s">
        <v>15032</v>
      </c>
      <c r="C2532" t="s">
        <v>27</v>
      </c>
      <c r="D2532" s="3">
        <v>11</v>
      </c>
      <c r="E2532" t="s">
        <v>14937</v>
      </c>
      <c r="F2532" t="s">
        <v>1428</v>
      </c>
      <c r="G2532" t="s">
        <v>15033</v>
      </c>
      <c r="H2532" t="s">
        <v>9143</v>
      </c>
      <c r="I2532" t="s">
        <v>15034</v>
      </c>
      <c r="J2532" t="s">
        <v>15032</v>
      </c>
      <c r="K2532" t="s">
        <v>15035</v>
      </c>
      <c r="L2532" t="s">
        <v>37</v>
      </c>
      <c r="M2532" t="s">
        <v>38</v>
      </c>
      <c r="N2532" t="s">
        <v>39</v>
      </c>
      <c r="O2532" t="s">
        <v>27</v>
      </c>
      <c r="P2532" t="s">
        <v>27</v>
      </c>
      <c r="Q2532" t="s">
        <v>27</v>
      </c>
      <c r="R2532" t="s">
        <v>27</v>
      </c>
      <c r="S2532" t="s">
        <v>40</v>
      </c>
      <c r="T2532" t="s">
        <v>41</v>
      </c>
      <c r="U2532" t="s">
        <v>42</v>
      </c>
      <c r="V2532" t="s">
        <v>27</v>
      </c>
      <c r="W2532" t="s">
        <v>43</v>
      </c>
      <c r="X2532" t="s">
        <v>27</v>
      </c>
      <c r="Y2532" t="s">
        <v>27</v>
      </c>
      <c r="Z2532" t="s">
        <v>44</v>
      </c>
      <c r="AA2532" t="s">
        <v>27</v>
      </c>
      <c r="AB2532" s="3" t="s">
        <v>246</v>
      </c>
    </row>
    <row r="2533" spans="1:28" x14ac:dyDescent="0.25">
      <c r="A2533" s="3">
        <v>89505</v>
      </c>
      <c r="B2533" t="s">
        <v>15036</v>
      </c>
      <c r="C2533" t="s">
        <v>27</v>
      </c>
      <c r="D2533" s="3">
        <v>11</v>
      </c>
      <c r="E2533" t="s">
        <v>14937</v>
      </c>
      <c r="F2533" t="s">
        <v>1428</v>
      </c>
      <c r="G2533" t="s">
        <v>15037</v>
      </c>
      <c r="H2533" t="s">
        <v>9148</v>
      </c>
      <c r="I2533" t="s">
        <v>15038</v>
      </c>
      <c r="J2533" t="s">
        <v>15036</v>
      </c>
      <c r="K2533" t="s">
        <v>15039</v>
      </c>
      <c r="L2533" t="s">
        <v>117</v>
      </c>
      <c r="M2533" t="s">
        <v>243</v>
      </c>
      <c r="N2533" t="s">
        <v>244</v>
      </c>
      <c r="O2533" t="s">
        <v>27</v>
      </c>
      <c r="P2533" t="s">
        <v>27</v>
      </c>
      <c r="Q2533" t="s">
        <v>27</v>
      </c>
      <c r="R2533" t="s">
        <v>27</v>
      </c>
      <c r="S2533" t="s">
        <v>40</v>
      </c>
      <c r="T2533" t="s">
        <v>146</v>
      </c>
      <c r="U2533" t="s">
        <v>147</v>
      </c>
      <c r="V2533" t="s">
        <v>27</v>
      </c>
      <c r="W2533" t="s">
        <v>43</v>
      </c>
      <c r="X2533" t="s">
        <v>27</v>
      </c>
      <c r="Y2533" t="s">
        <v>27</v>
      </c>
      <c r="Z2533" t="s">
        <v>44</v>
      </c>
      <c r="AA2533" t="s">
        <v>27</v>
      </c>
      <c r="AB2533" s="3" t="s">
        <v>2716</v>
      </c>
    </row>
    <row r="2534" spans="1:28" x14ac:dyDescent="0.25">
      <c r="A2534" s="3">
        <v>89506</v>
      </c>
      <c r="B2534" t="s">
        <v>15040</v>
      </c>
      <c r="C2534" t="s">
        <v>27</v>
      </c>
      <c r="D2534" s="3">
        <v>11</v>
      </c>
      <c r="E2534" t="s">
        <v>14937</v>
      </c>
      <c r="F2534" t="s">
        <v>1428</v>
      </c>
      <c r="G2534" t="s">
        <v>15041</v>
      </c>
      <c r="H2534" t="s">
        <v>9156</v>
      </c>
      <c r="I2534" t="s">
        <v>15042</v>
      </c>
      <c r="J2534" t="s">
        <v>15040</v>
      </c>
      <c r="K2534" t="s">
        <v>15043</v>
      </c>
      <c r="L2534" t="s">
        <v>37</v>
      </c>
      <c r="M2534" t="s">
        <v>38</v>
      </c>
      <c r="N2534" t="s">
        <v>39</v>
      </c>
      <c r="O2534" t="s">
        <v>27</v>
      </c>
      <c r="P2534" t="s">
        <v>27</v>
      </c>
      <c r="Q2534" t="s">
        <v>27</v>
      </c>
      <c r="R2534" t="s">
        <v>27</v>
      </c>
      <c r="S2534" t="s">
        <v>40</v>
      </c>
      <c r="T2534" t="s">
        <v>146</v>
      </c>
      <c r="U2534" t="s">
        <v>147</v>
      </c>
      <c r="V2534" t="s">
        <v>27</v>
      </c>
      <c r="W2534" t="s">
        <v>43</v>
      </c>
      <c r="X2534" t="s">
        <v>27</v>
      </c>
      <c r="Y2534" t="s">
        <v>27</v>
      </c>
      <c r="Z2534" t="s">
        <v>44</v>
      </c>
      <c r="AA2534" t="s">
        <v>27</v>
      </c>
      <c r="AB2534" s="3" t="s">
        <v>15044</v>
      </c>
    </row>
    <row r="2535" spans="1:28" x14ac:dyDescent="0.25">
      <c r="A2535" s="3">
        <v>89507</v>
      </c>
      <c r="B2535" t="s">
        <v>15045</v>
      </c>
      <c r="C2535" t="s">
        <v>27</v>
      </c>
      <c r="D2535" s="3">
        <v>11</v>
      </c>
      <c r="E2535" t="s">
        <v>14937</v>
      </c>
      <c r="F2535" t="s">
        <v>15046</v>
      </c>
      <c r="G2535" t="s">
        <v>15047</v>
      </c>
      <c r="H2535" t="s">
        <v>9160</v>
      </c>
      <c r="I2535" t="s">
        <v>15048</v>
      </c>
      <c r="J2535" t="s">
        <v>15045</v>
      </c>
      <c r="K2535" t="s">
        <v>15049</v>
      </c>
      <c r="L2535" t="s">
        <v>100</v>
      </c>
      <c r="M2535" t="s">
        <v>101</v>
      </c>
      <c r="N2535" t="s">
        <v>102</v>
      </c>
      <c r="O2535" t="s">
        <v>15050</v>
      </c>
      <c r="P2535" t="s">
        <v>27</v>
      </c>
      <c r="Q2535" t="s">
        <v>57</v>
      </c>
      <c r="R2535" t="s">
        <v>58</v>
      </c>
      <c r="S2535" t="s">
        <v>260</v>
      </c>
      <c r="T2535" t="s">
        <v>41</v>
      </c>
      <c r="U2535" t="s">
        <v>42</v>
      </c>
      <c r="V2535" t="s">
        <v>27</v>
      </c>
      <c r="W2535" t="s">
        <v>43</v>
      </c>
      <c r="X2535" t="s">
        <v>15051</v>
      </c>
      <c r="Y2535" t="s">
        <v>27</v>
      </c>
      <c r="Z2535" t="s">
        <v>44</v>
      </c>
      <c r="AA2535" t="s">
        <v>27</v>
      </c>
      <c r="AB2535" s="3" t="s">
        <v>15052</v>
      </c>
    </row>
    <row r="2536" spans="1:28" x14ac:dyDescent="0.25">
      <c r="A2536" s="3">
        <v>89508</v>
      </c>
      <c r="B2536" t="s">
        <v>15053</v>
      </c>
      <c r="C2536" t="s">
        <v>172</v>
      </c>
      <c r="D2536" s="3">
        <v>11</v>
      </c>
      <c r="E2536" t="s">
        <v>14937</v>
      </c>
      <c r="F2536" t="s">
        <v>15054</v>
      </c>
      <c r="G2536" t="s">
        <v>15055</v>
      </c>
      <c r="H2536" t="s">
        <v>9165</v>
      </c>
      <c r="I2536" t="s">
        <v>15056</v>
      </c>
      <c r="J2536" t="s">
        <v>15057</v>
      </c>
      <c r="K2536" t="s">
        <v>15058</v>
      </c>
      <c r="L2536" t="s">
        <v>117</v>
      </c>
      <c r="M2536" t="s">
        <v>243</v>
      </c>
      <c r="N2536" t="s">
        <v>244</v>
      </c>
      <c r="O2536" t="s">
        <v>15059</v>
      </c>
      <c r="P2536" t="s">
        <v>27</v>
      </c>
      <c r="Q2536" t="s">
        <v>57</v>
      </c>
      <c r="R2536" t="s">
        <v>58</v>
      </c>
      <c r="S2536" t="s">
        <v>40</v>
      </c>
      <c r="T2536" t="s">
        <v>146</v>
      </c>
      <c r="U2536" t="s">
        <v>147</v>
      </c>
      <c r="V2536" t="s">
        <v>27</v>
      </c>
      <c r="W2536" t="s">
        <v>43</v>
      </c>
      <c r="X2536" t="s">
        <v>27</v>
      </c>
      <c r="Y2536" t="s">
        <v>27</v>
      </c>
      <c r="Z2536" t="s">
        <v>44</v>
      </c>
      <c r="AA2536" t="s">
        <v>27</v>
      </c>
      <c r="AB2536" s="3" t="s">
        <v>15060</v>
      </c>
    </row>
    <row r="2537" spans="1:28" x14ac:dyDescent="0.25">
      <c r="A2537" s="3">
        <v>89509</v>
      </c>
      <c r="B2537" t="s">
        <v>15061</v>
      </c>
      <c r="C2537" t="s">
        <v>27</v>
      </c>
      <c r="D2537" s="3">
        <v>11</v>
      </c>
      <c r="E2537" t="s">
        <v>14937</v>
      </c>
      <c r="F2537" t="s">
        <v>1428</v>
      </c>
      <c r="G2537" t="s">
        <v>15062</v>
      </c>
      <c r="H2537" t="s">
        <v>9169</v>
      </c>
      <c r="I2537" t="s">
        <v>15063</v>
      </c>
      <c r="J2537" t="s">
        <v>15061</v>
      </c>
      <c r="K2537" t="s">
        <v>15064</v>
      </c>
      <c r="L2537" t="s">
        <v>100</v>
      </c>
      <c r="M2537" t="s">
        <v>101</v>
      </c>
      <c r="N2537" t="s">
        <v>102</v>
      </c>
      <c r="O2537" t="s">
        <v>27</v>
      </c>
      <c r="P2537" t="s">
        <v>27</v>
      </c>
      <c r="Q2537" t="s">
        <v>27</v>
      </c>
      <c r="R2537" t="s">
        <v>27</v>
      </c>
      <c r="S2537" t="s">
        <v>40</v>
      </c>
      <c r="T2537" t="s">
        <v>864</v>
      </c>
      <c r="U2537" t="s">
        <v>865</v>
      </c>
      <c r="V2537" t="s">
        <v>27</v>
      </c>
      <c r="W2537" t="s">
        <v>43</v>
      </c>
      <c r="X2537" t="s">
        <v>27</v>
      </c>
      <c r="Y2537" t="s">
        <v>27</v>
      </c>
      <c r="Z2537" t="s">
        <v>44</v>
      </c>
      <c r="AA2537" t="s">
        <v>27</v>
      </c>
      <c r="AB2537" s="3" t="s">
        <v>15065</v>
      </c>
    </row>
    <row r="2538" spans="1:28" x14ac:dyDescent="0.25">
      <c r="A2538" s="3">
        <v>89510</v>
      </c>
      <c r="B2538" t="s">
        <v>15066</v>
      </c>
      <c r="C2538" t="s">
        <v>27</v>
      </c>
      <c r="D2538" s="3">
        <v>11</v>
      </c>
      <c r="E2538" t="s">
        <v>14937</v>
      </c>
      <c r="F2538" t="s">
        <v>1480</v>
      </c>
      <c r="G2538" t="s">
        <v>15067</v>
      </c>
      <c r="H2538" t="s">
        <v>9174</v>
      </c>
      <c r="I2538" t="s">
        <v>15068</v>
      </c>
      <c r="J2538" t="s">
        <v>15066</v>
      </c>
      <c r="K2538" t="s">
        <v>15069</v>
      </c>
      <c r="L2538" t="s">
        <v>53</v>
      </c>
      <c r="M2538" t="s">
        <v>54</v>
      </c>
      <c r="N2538" t="s">
        <v>55</v>
      </c>
      <c r="O2538" t="s">
        <v>563</v>
      </c>
      <c r="P2538" t="s">
        <v>27</v>
      </c>
      <c r="Q2538" t="s">
        <v>27</v>
      </c>
      <c r="R2538" t="s">
        <v>58</v>
      </c>
      <c r="S2538" t="s">
        <v>40</v>
      </c>
      <c r="T2538" t="s">
        <v>41</v>
      </c>
      <c r="U2538" t="s">
        <v>42</v>
      </c>
      <c r="V2538" t="s">
        <v>27</v>
      </c>
      <c r="W2538" t="s">
        <v>43</v>
      </c>
      <c r="X2538" t="s">
        <v>27</v>
      </c>
      <c r="Y2538" t="s">
        <v>27</v>
      </c>
      <c r="Z2538" t="s">
        <v>44</v>
      </c>
      <c r="AA2538" t="s">
        <v>27</v>
      </c>
      <c r="AB2538" s="3" t="s">
        <v>15070</v>
      </c>
    </row>
    <row r="2539" spans="1:28" x14ac:dyDescent="0.25">
      <c r="A2539" s="3">
        <v>89511</v>
      </c>
      <c r="B2539" t="s">
        <v>15071</v>
      </c>
      <c r="C2539" t="s">
        <v>27</v>
      </c>
      <c r="D2539" s="3">
        <v>11</v>
      </c>
      <c r="E2539" t="s">
        <v>14937</v>
      </c>
      <c r="F2539" t="s">
        <v>1480</v>
      </c>
      <c r="G2539" t="s">
        <v>15072</v>
      </c>
      <c r="H2539" t="s">
        <v>9180</v>
      </c>
      <c r="I2539" t="s">
        <v>15073</v>
      </c>
      <c r="J2539" t="s">
        <v>15071</v>
      </c>
      <c r="K2539" t="s">
        <v>15074</v>
      </c>
      <c r="L2539" t="s">
        <v>37</v>
      </c>
      <c r="M2539" t="s">
        <v>38</v>
      </c>
      <c r="N2539" t="s">
        <v>39</v>
      </c>
      <c r="O2539" t="s">
        <v>27</v>
      </c>
      <c r="P2539" t="s">
        <v>27</v>
      </c>
      <c r="Q2539" t="s">
        <v>27</v>
      </c>
      <c r="R2539" t="s">
        <v>27</v>
      </c>
      <c r="S2539" t="s">
        <v>40</v>
      </c>
      <c r="T2539" t="s">
        <v>146</v>
      </c>
      <c r="U2539" t="s">
        <v>147</v>
      </c>
      <c r="V2539" t="s">
        <v>27</v>
      </c>
      <c r="W2539" t="s">
        <v>43</v>
      </c>
      <c r="X2539" t="s">
        <v>27</v>
      </c>
      <c r="Y2539" t="s">
        <v>27</v>
      </c>
      <c r="Z2539" t="s">
        <v>44</v>
      </c>
      <c r="AA2539" t="s">
        <v>27</v>
      </c>
      <c r="AB2539" s="3" t="s">
        <v>246</v>
      </c>
    </row>
    <row r="2540" spans="1:28" x14ac:dyDescent="0.25">
      <c r="A2540" s="3">
        <v>89512</v>
      </c>
      <c r="B2540" t="s">
        <v>15075</v>
      </c>
      <c r="C2540" t="s">
        <v>172</v>
      </c>
      <c r="D2540" s="3">
        <v>11</v>
      </c>
      <c r="E2540" t="s">
        <v>14937</v>
      </c>
      <c r="F2540" t="s">
        <v>15076</v>
      </c>
      <c r="G2540" t="s">
        <v>15077</v>
      </c>
      <c r="H2540" t="s">
        <v>9186</v>
      </c>
      <c r="I2540" t="s">
        <v>15078</v>
      </c>
      <c r="J2540" t="s">
        <v>15075</v>
      </c>
      <c r="K2540" t="s">
        <v>15079</v>
      </c>
      <c r="L2540" t="s">
        <v>573</v>
      </c>
      <c r="M2540" t="s">
        <v>574</v>
      </c>
      <c r="N2540" t="s">
        <v>575</v>
      </c>
      <c r="O2540" t="s">
        <v>15080</v>
      </c>
      <c r="P2540" t="s">
        <v>27</v>
      </c>
      <c r="Q2540" t="s">
        <v>57</v>
      </c>
      <c r="R2540" t="s">
        <v>58</v>
      </c>
      <c r="S2540" t="s">
        <v>59</v>
      </c>
      <c r="T2540" t="s">
        <v>41</v>
      </c>
      <c r="U2540" t="s">
        <v>42</v>
      </c>
      <c r="V2540" t="s">
        <v>27</v>
      </c>
      <c r="W2540" t="s">
        <v>43</v>
      </c>
      <c r="X2540" t="s">
        <v>27</v>
      </c>
      <c r="Y2540" t="s">
        <v>27</v>
      </c>
      <c r="Z2540" t="s">
        <v>44</v>
      </c>
      <c r="AA2540" t="s">
        <v>27</v>
      </c>
      <c r="AB2540" s="3" t="s">
        <v>15081</v>
      </c>
    </row>
    <row r="2541" spans="1:28" x14ac:dyDescent="0.25">
      <c r="A2541" s="3">
        <v>89513</v>
      </c>
      <c r="B2541" t="s">
        <v>15082</v>
      </c>
      <c r="C2541" t="s">
        <v>27</v>
      </c>
      <c r="D2541" s="3">
        <v>11</v>
      </c>
      <c r="E2541" t="s">
        <v>14937</v>
      </c>
      <c r="F2541" t="s">
        <v>1480</v>
      </c>
      <c r="G2541" t="s">
        <v>15083</v>
      </c>
      <c r="H2541" t="s">
        <v>9191</v>
      </c>
      <c r="I2541" t="s">
        <v>15084</v>
      </c>
      <c r="J2541" t="s">
        <v>15082</v>
      </c>
      <c r="K2541" t="s">
        <v>15085</v>
      </c>
      <c r="L2541" t="s">
        <v>37</v>
      </c>
      <c r="M2541" t="s">
        <v>38</v>
      </c>
      <c r="N2541" t="s">
        <v>39</v>
      </c>
      <c r="O2541" t="s">
        <v>27</v>
      </c>
      <c r="P2541" t="s">
        <v>27</v>
      </c>
      <c r="Q2541" t="s">
        <v>27</v>
      </c>
      <c r="R2541" t="s">
        <v>27</v>
      </c>
      <c r="S2541" t="s">
        <v>40</v>
      </c>
      <c r="T2541" t="s">
        <v>146</v>
      </c>
      <c r="U2541" t="s">
        <v>147</v>
      </c>
      <c r="V2541" t="s">
        <v>27</v>
      </c>
      <c r="W2541" t="s">
        <v>43</v>
      </c>
      <c r="X2541" t="s">
        <v>27</v>
      </c>
      <c r="Y2541" t="s">
        <v>27</v>
      </c>
      <c r="Z2541" t="s">
        <v>44</v>
      </c>
      <c r="AA2541" t="s">
        <v>27</v>
      </c>
      <c r="AB2541" s="3" t="s">
        <v>246</v>
      </c>
    </row>
    <row r="2542" spans="1:28" x14ac:dyDescent="0.25">
      <c r="A2542" s="3">
        <v>89514</v>
      </c>
      <c r="B2542" t="s">
        <v>15086</v>
      </c>
      <c r="C2542" t="s">
        <v>27</v>
      </c>
      <c r="D2542" s="3">
        <v>11</v>
      </c>
      <c r="E2542" t="s">
        <v>14937</v>
      </c>
      <c r="F2542" t="s">
        <v>32</v>
      </c>
      <c r="G2542" t="s">
        <v>15087</v>
      </c>
      <c r="H2542" t="s">
        <v>9197</v>
      </c>
      <c r="I2542" t="s">
        <v>15088</v>
      </c>
      <c r="J2542" t="s">
        <v>15086</v>
      </c>
      <c r="K2542" t="s">
        <v>15089</v>
      </c>
      <c r="L2542" t="s">
        <v>37</v>
      </c>
      <c r="M2542" t="s">
        <v>38</v>
      </c>
      <c r="N2542" t="s">
        <v>39</v>
      </c>
      <c r="O2542" t="s">
        <v>27</v>
      </c>
      <c r="P2542" t="s">
        <v>27</v>
      </c>
      <c r="Q2542" t="s">
        <v>27</v>
      </c>
      <c r="R2542" t="s">
        <v>27</v>
      </c>
      <c r="S2542" t="s">
        <v>40</v>
      </c>
      <c r="T2542" t="s">
        <v>146</v>
      </c>
      <c r="U2542" t="s">
        <v>147</v>
      </c>
      <c r="V2542" t="s">
        <v>27</v>
      </c>
      <c r="W2542" t="s">
        <v>43</v>
      </c>
      <c r="X2542" t="s">
        <v>27</v>
      </c>
      <c r="Y2542" t="s">
        <v>27</v>
      </c>
      <c r="Z2542" t="s">
        <v>44</v>
      </c>
      <c r="AA2542" t="s">
        <v>27</v>
      </c>
      <c r="AB2542" s="3" t="s">
        <v>15090</v>
      </c>
    </row>
    <row r="2543" spans="1:28" x14ac:dyDescent="0.25">
      <c r="A2543" s="3">
        <v>89515</v>
      </c>
      <c r="B2543" t="s">
        <v>15091</v>
      </c>
      <c r="C2543" t="s">
        <v>27</v>
      </c>
      <c r="D2543" s="3">
        <v>11</v>
      </c>
      <c r="E2543" t="s">
        <v>15092</v>
      </c>
      <c r="F2543" t="s">
        <v>32</v>
      </c>
      <c r="G2543" t="s">
        <v>15093</v>
      </c>
      <c r="H2543" t="s">
        <v>9202</v>
      </c>
      <c r="I2543" t="s">
        <v>15094</v>
      </c>
      <c r="J2543" t="s">
        <v>15091</v>
      </c>
      <c r="K2543" t="s">
        <v>15095</v>
      </c>
      <c r="L2543" t="s">
        <v>37</v>
      </c>
      <c r="M2543" t="s">
        <v>38</v>
      </c>
      <c r="N2543" t="s">
        <v>39</v>
      </c>
      <c r="O2543" t="s">
        <v>27</v>
      </c>
      <c r="P2543" t="s">
        <v>27</v>
      </c>
      <c r="Q2543" t="s">
        <v>27</v>
      </c>
      <c r="R2543" t="s">
        <v>27</v>
      </c>
      <c r="S2543" t="s">
        <v>40</v>
      </c>
      <c r="T2543" t="s">
        <v>146</v>
      </c>
      <c r="U2543" t="s">
        <v>147</v>
      </c>
      <c r="V2543" t="s">
        <v>27</v>
      </c>
      <c r="W2543" t="s">
        <v>43</v>
      </c>
      <c r="X2543" t="s">
        <v>27</v>
      </c>
      <c r="Y2543" t="s">
        <v>27</v>
      </c>
      <c r="Z2543" t="s">
        <v>44</v>
      </c>
      <c r="AA2543" t="s">
        <v>27</v>
      </c>
      <c r="AB2543" s="3" t="s">
        <v>246</v>
      </c>
    </row>
    <row r="2544" spans="1:28" x14ac:dyDescent="0.25">
      <c r="A2544" s="3">
        <v>89516</v>
      </c>
      <c r="B2544" t="s">
        <v>15096</v>
      </c>
      <c r="C2544" t="s">
        <v>27</v>
      </c>
      <c r="D2544" s="3">
        <v>11</v>
      </c>
      <c r="E2544" t="s">
        <v>15092</v>
      </c>
      <c r="F2544" t="s">
        <v>32</v>
      </c>
      <c r="G2544" t="s">
        <v>15097</v>
      </c>
      <c r="H2544" t="s">
        <v>9206</v>
      </c>
      <c r="I2544" t="s">
        <v>15098</v>
      </c>
      <c r="J2544" t="s">
        <v>15096</v>
      </c>
      <c r="K2544" t="s">
        <v>15099</v>
      </c>
      <c r="L2544" t="s">
        <v>37</v>
      </c>
      <c r="M2544" t="s">
        <v>38</v>
      </c>
      <c r="N2544" t="s">
        <v>39</v>
      </c>
      <c r="O2544" t="s">
        <v>27</v>
      </c>
      <c r="P2544" t="s">
        <v>27</v>
      </c>
      <c r="Q2544" t="s">
        <v>27</v>
      </c>
      <c r="R2544" t="s">
        <v>27</v>
      </c>
      <c r="S2544" t="s">
        <v>40</v>
      </c>
      <c r="T2544" t="s">
        <v>146</v>
      </c>
      <c r="U2544" t="s">
        <v>147</v>
      </c>
      <c r="V2544" t="s">
        <v>27</v>
      </c>
      <c r="W2544" t="s">
        <v>43</v>
      </c>
      <c r="X2544" t="s">
        <v>27</v>
      </c>
      <c r="Y2544" t="s">
        <v>27</v>
      </c>
      <c r="Z2544" t="s">
        <v>44</v>
      </c>
      <c r="AA2544" t="s">
        <v>27</v>
      </c>
      <c r="AB2544" s="3" t="s">
        <v>246</v>
      </c>
    </row>
    <row r="2545" spans="1:28" x14ac:dyDescent="0.25">
      <c r="A2545" s="3">
        <v>89517</v>
      </c>
      <c r="B2545" t="s">
        <v>15100</v>
      </c>
      <c r="C2545" t="s">
        <v>27</v>
      </c>
      <c r="D2545" s="3">
        <v>11</v>
      </c>
      <c r="E2545" t="s">
        <v>15092</v>
      </c>
      <c r="F2545" t="s">
        <v>32</v>
      </c>
      <c r="G2545" t="s">
        <v>684</v>
      </c>
      <c r="H2545" t="s">
        <v>9210</v>
      </c>
      <c r="I2545" t="s">
        <v>15101</v>
      </c>
      <c r="J2545" t="s">
        <v>15100</v>
      </c>
      <c r="K2545" t="s">
        <v>15102</v>
      </c>
      <c r="L2545" t="s">
        <v>37</v>
      </c>
      <c r="M2545" t="s">
        <v>38</v>
      </c>
      <c r="N2545" t="s">
        <v>39</v>
      </c>
      <c r="O2545" t="s">
        <v>27</v>
      </c>
      <c r="P2545" t="s">
        <v>27</v>
      </c>
      <c r="Q2545" t="s">
        <v>27</v>
      </c>
      <c r="R2545" t="s">
        <v>27</v>
      </c>
      <c r="S2545" t="s">
        <v>40</v>
      </c>
      <c r="T2545" t="s">
        <v>146</v>
      </c>
      <c r="U2545" t="s">
        <v>147</v>
      </c>
      <c r="V2545" t="s">
        <v>27</v>
      </c>
      <c r="W2545" t="s">
        <v>43</v>
      </c>
      <c r="X2545" t="s">
        <v>27</v>
      </c>
      <c r="Y2545" t="s">
        <v>27</v>
      </c>
      <c r="Z2545" t="s">
        <v>44</v>
      </c>
      <c r="AA2545" t="s">
        <v>27</v>
      </c>
      <c r="AB2545" s="3" t="s">
        <v>246</v>
      </c>
    </row>
    <row r="2546" spans="1:28" x14ac:dyDescent="0.25">
      <c r="A2546" s="3">
        <v>89518</v>
      </c>
      <c r="B2546" t="s">
        <v>15103</v>
      </c>
      <c r="C2546" t="s">
        <v>27</v>
      </c>
      <c r="D2546" s="3">
        <v>11</v>
      </c>
      <c r="E2546" t="s">
        <v>15092</v>
      </c>
      <c r="F2546" t="s">
        <v>15104</v>
      </c>
      <c r="G2546" t="s">
        <v>15105</v>
      </c>
      <c r="H2546" t="s">
        <v>9215</v>
      </c>
      <c r="I2546" t="s">
        <v>15106</v>
      </c>
      <c r="J2546" t="s">
        <v>15103</v>
      </c>
      <c r="K2546" t="s">
        <v>15107</v>
      </c>
      <c r="L2546" t="s">
        <v>100</v>
      </c>
      <c r="M2546" t="s">
        <v>101</v>
      </c>
      <c r="N2546" t="s">
        <v>102</v>
      </c>
      <c r="O2546" t="s">
        <v>15108</v>
      </c>
      <c r="P2546" t="s">
        <v>27</v>
      </c>
      <c r="Q2546" t="s">
        <v>57</v>
      </c>
      <c r="R2546" t="s">
        <v>58</v>
      </c>
      <c r="S2546" t="s">
        <v>40</v>
      </c>
      <c r="T2546" t="s">
        <v>146</v>
      </c>
      <c r="U2546" t="s">
        <v>147</v>
      </c>
      <c r="V2546" t="s">
        <v>27</v>
      </c>
      <c r="W2546" t="s">
        <v>43</v>
      </c>
      <c r="X2546" t="s">
        <v>15109</v>
      </c>
      <c r="Y2546" t="s">
        <v>27</v>
      </c>
      <c r="Z2546" t="s">
        <v>44</v>
      </c>
      <c r="AA2546" t="s">
        <v>27</v>
      </c>
      <c r="AB2546" s="3" t="s">
        <v>15110</v>
      </c>
    </row>
    <row r="2547" spans="1:28" x14ac:dyDescent="0.25">
      <c r="A2547" s="3">
        <v>89519</v>
      </c>
      <c r="B2547" t="s">
        <v>15111</v>
      </c>
      <c r="C2547" t="s">
        <v>172</v>
      </c>
      <c r="D2547" s="3">
        <v>11</v>
      </c>
      <c r="E2547" t="s">
        <v>15092</v>
      </c>
      <c r="F2547" t="s">
        <v>15112</v>
      </c>
      <c r="G2547" t="s">
        <v>15113</v>
      </c>
      <c r="H2547" t="s">
        <v>9220</v>
      </c>
      <c r="I2547" t="s">
        <v>15114</v>
      </c>
      <c r="J2547" t="s">
        <v>15111</v>
      </c>
      <c r="K2547" t="s">
        <v>15115</v>
      </c>
      <c r="L2547" t="s">
        <v>117</v>
      </c>
      <c r="M2547" t="s">
        <v>243</v>
      </c>
      <c r="N2547" t="s">
        <v>244</v>
      </c>
      <c r="O2547" t="s">
        <v>15116</v>
      </c>
      <c r="P2547" t="s">
        <v>27</v>
      </c>
      <c r="Q2547" t="s">
        <v>57</v>
      </c>
      <c r="R2547" t="s">
        <v>58</v>
      </c>
      <c r="S2547" t="s">
        <v>260</v>
      </c>
      <c r="T2547" t="s">
        <v>146</v>
      </c>
      <c r="U2547" t="s">
        <v>147</v>
      </c>
      <c r="V2547" t="s">
        <v>27</v>
      </c>
      <c r="W2547" t="s">
        <v>43</v>
      </c>
      <c r="X2547" t="s">
        <v>27</v>
      </c>
      <c r="Y2547" t="s">
        <v>27</v>
      </c>
      <c r="Z2547" t="s">
        <v>44</v>
      </c>
      <c r="AA2547" t="s">
        <v>27</v>
      </c>
      <c r="AB2547" s="3" t="s">
        <v>15117</v>
      </c>
    </row>
    <row r="2548" spans="1:28" x14ac:dyDescent="0.25">
      <c r="A2548" s="3">
        <v>89520</v>
      </c>
      <c r="B2548" t="s">
        <v>15118</v>
      </c>
      <c r="C2548" t="s">
        <v>27</v>
      </c>
      <c r="D2548" s="3">
        <v>11</v>
      </c>
      <c r="E2548" t="s">
        <v>15092</v>
      </c>
      <c r="F2548" t="s">
        <v>15119</v>
      </c>
      <c r="G2548" t="s">
        <v>15120</v>
      </c>
      <c r="H2548" t="s">
        <v>9227</v>
      </c>
      <c r="I2548" t="s">
        <v>15121</v>
      </c>
      <c r="J2548" t="s">
        <v>15118</v>
      </c>
      <c r="K2548" t="s">
        <v>15122</v>
      </c>
      <c r="L2548" t="s">
        <v>117</v>
      </c>
      <c r="M2548" t="s">
        <v>243</v>
      </c>
      <c r="N2548" t="s">
        <v>244</v>
      </c>
      <c r="O2548" t="s">
        <v>27</v>
      </c>
      <c r="P2548" t="s">
        <v>27</v>
      </c>
      <c r="Q2548" t="s">
        <v>27</v>
      </c>
      <c r="R2548" t="s">
        <v>27</v>
      </c>
      <c r="S2548" t="s">
        <v>59</v>
      </c>
      <c r="T2548" t="s">
        <v>146</v>
      </c>
      <c r="U2548" t="s">
        <v>147</v>
      </c>
      <c r="V2548" t="s">
        <v>27</v>
      </c>
      <c r="W2548" t="s">
        <v>43</v>
      </c>
      <c r="X2548" t="s">
        <v>27</v>
      </c>
      <c r="Y2548" t="s">
        <v>27</v>
      </c>
      <c r="Z2548" t="s">
        <v>44</v>
      </c>
      <c r="AA2548" t="s">
        <v>27</v>
      </c>
      <c r="AB2548" s="3" t="s">
        <v>15123</v>
      </c>
    </row>
    <row r="2549" spans="1:28" x14ac:dyDescent="0.25">
      <c r="A2549" s="3">
        <v>89521</v>
      </c>
      <c r="B2549" t="s">
        <v>15124</v>
      </c>
      <c r="C2549" t="s">
        <v>27</v>
      </c>
      <c r="D2549" s="3">
        <v>11</v>
      </c>
      <c r="E2549" t="s">
        <v>15092</v>
      </c>
      <c r="F2549" t="s">
        <v>1552</v>
      </c>
      <c r="G2549" t="s">
        <v>15125</v>
      </c>
      <c r="H2549" t="s">
        <v>9234</v>
      </c>
      <c r="I2549" t="s">
        <v>15126</v>
      </c>
      <c r="J2549" t="s">
        <v>15124</v>
      </c>
      <c r="K2549" t="s">
        <v>15127</v>
      </c>
      <c r="L2549" t="s">
        <v>37</v>
      </c>
      <c r="M2549" t="s">
        <v>38</v>
      </c>
      <c r="N2549" t="s">
        <v>39</v>
      </c>
      <c r="O2549" t="s">
        <v>27</v>
      </c>
      <c r="P2549" t="s">
        <v>27</v>
      </c>
      <c r="Q2549" t="s">
        <v>27</v>
      </c>
      <c r="R2549" t="s">
        <v>27</v>
      </c>
      <c r="S2549" t="s">
        <v>40</v>
      </c>
      <c r="T2549" t="s">
        <v>146</v>
      </c>
      <c r="U2549" t="s">
        <v>147</v>
      </c>
      <c r="V2549" t="s">
        <v>27</v>
      </c>
      <c r="W2549" t="s">
        <v>43</v>
      </c>
      <c r="X2549" t="s">
        <v>27</v>
      </c>
      <c r="Y2549" t="s">
        <v>27</v>
      </c>
      <c r="Z2549" t="s">
        <v>44</v>
      </c>
      <c r="AA2549" t="s">
        <v>27</v>
      </c>
      <c r="AB2549" s="3" t="s">
        <v>246</v>
      </c>
    </row>
    <row r="2550" spans="1:28" x14ac:dyDescent="0.25">
      <c r="A2550" s="3">
        <v>89522</v>
      </c>
      <c r="B2550" t="s">
        <v>15129</v>
      </c>
      <c r="C2550" t="s">
        <v>27</v>
      </c>
      <c r="D2550" s="3">
        <v>11</v>
      </c>
      <c r="E2550" t="s">
        <v>15092</v>
      </c>
      <c r="F2550" t="s">
        <v>1552</v>
      </c>
      <c r="G2550" t="s">
        <v>15130</v>
      </c>
      <c r="H2550" t="s">
        <v>9241</v>
      </c>
      <c r="I2550" t="s">
        <v>15131</v>
      </c>
      <c r="J2550" t="s">
        <v>15129</v>
      </c>
      <c r="K2550" t="s">
        <v>15132</v>
      </c>
      <c r="L2550" t="s">
        <v>37</v>
      </c>
      <c r="M2550" t="s">
        <v>38</v>
      </c>
      <c r="N2550" t="s">
        <v>39</v>
      </c>
      <c r="O2550" t="s">
        <v>27</v>
      </c>
      <c r="P2550" t="s">
        <v>27</v>
      </c>
      <c r="Q2550" t="s">
        <v>27</v>
      </c>
      <c r="R2550" t="s">
        <v>27</v>
      </c>
      <c r="S2550" t="s">
        <v>40</v>
      </c>
      <c r="T2550" t="s">
        <v>146</v>
      </c>
      <c r="U2550" t="s">
        <v>147</v>
      </c>
      <c r="V2550" t="s">
        <v>27</v>
      </c>
      <c r="W2550" t="s">
        <v>43</v>
      </c>
      <c r="X2550" t="s">
        <v>27</v>
      </c>
      <c r="Y2550" t="s">
        <v>27</v>
      </c>
      <c r="Z2550" t="s">
        <v>44</v>
      </c>
      <c r="AA2550" t="s">
        <v>27</v>
      </c>
      <c r="AB2550" s="3" t="s">
        <v>246</v>
      </c>
    </row>
    <row r="2551" spans="1:28" x14ac:dyDescent="0.25">
      <c r="A2551" s="3">
        <v>89523</v>
      </c>
      <c r="B2551" t="s">
        <v>15133</v>
      </c>
      <c r="C2551" t="s">
        <v>172</v>
      </c>
      <c r="D2551" s="3">
        <v>11</v>
      </c>
      <c r="E2551" t="s">
        <v>15092</v>
      </c>
      <c r="F2551" t="s">
        <v>15134</v>
      </c>
      <c r="G2551" t="s">
        <v>15135</v>
      </c>
      <c r="H2551" t="s">
        <v>9248</v>
      </c>
      <c r="I2551" t="s">
        <v>15136</v>
      </c>
      <c r="J2551" t="s">
        <v>15133</v>
      </c>
      <c r="K2551" t="s">
        <v>15137</v>
      </c>
      <c r="L2551" t="s">
        <v>100</v>
      </c>
      <c r="M2551" t="s">
        <v>101</v>
      </c>
      <c r="N2551" t="s">
        <v>102</v>
      </c>
      <c r="O2551" t="s">
        <v>15138</v>
      </c>
      <c r="P2551" t="s">
        <v>27</v>
      </c>
      <c r="Q2551" t="s">
        <v>57</v>
      </c>
      <c r="R2551" t="s">
        <v>58</v>
      </c>
      <c r="S2551" t="s">
        <v>59</v>
      </c>
      <c r="T2551" t="s">
        <v>146</v>
      </c>
      <c r="U2551" t="s">
        <v>147</v>
      </c>
      <c r="V2551" t="s">
        <v>27</v>
      </c>
      <c r="W2551" t="s">
        <v>43</v>
      </c>
      <c r="X2551" t="s">
        <v>27</v>
      </c>
      <c r="Y2551" t="s">
        <v>27</v>
      </c>
      <c r="Z2551" t="s">
        <v>44</v>
      </c>
      <c r="AA2551" t="s">
        <v>27</v>
      </c>
      <c r="AB2551" s="3" t="s">
        <v>246</v>
      </c>
    </row>
    <row r="2552" spans="1:28" x14ac:dyDescent="0.25">
      <c r="A2552" s="3">
        <v>89525</v>
      </c>
      <c r="B2552" t="s">
        <v>15139</v>
      </c>
      <c r="C2552" t="s">
        <v>27</v>
      </c>
      <c r="D2552" s="3">
        <v>11</v>
      </c>
      <c r="E2552" t="s">
        <v>15092</v>
      </c>
      <c r="F2552" t="s">
        <v>1589</v>
      </c>
      <c r="G2552" t="s">
        <v>15140</v>
      </c>
      <c r="H2552" t="s">
        <v>9254</v>
      </c>
      <c r="I2552" t="s">
        <v>15141</v>
      </c>
      <c r="J2552" t="s">
        <v>15139</v>
      </c>
      <c r="K2552" t="s">
        <v>15142</v>
      </c>
      <c r="L2552" t="s">
        <v>37</v>
      </c>
      <c r="M2552" t="s">
        <v>38</v>
      </c>
      <c r="N2552" t="s">
        <v>39</v>
      </c>
      <c r="O2552" t="s">
        <v>27</v>
      </c>
      <c r="P2552" t="s">
        <v>27</v>
      </c>
      <c r="Q2552" t="s">
        <v>27</v>
      </c>
      <c r="R2552" t="s">
        <v>27</v>
      </c>
      <c r="S2552" t="s">
        <v>40</v>
      </c>
      <c r="T2552" t="s">
        <v>146</v>
      </c>
      <c r="U2552" t="s">
        <v>147</v>
      </c>
      <c r="V2552" t="s">
        <v>27</v>
      </c>
      <c r="W2552" t="s">
        <v>43</v>
      </c>
      <c r="X2552" t="s">
        <v>27</v>
      </c>
      <c r="Y2552" t="s">
        <v>27</v>
      </c>
      <c r="Z2552" t="s">
        <v>44</v>
      </c>
      <c r="AA2552" t="s">
        <v>27</v>
      </c>
      <c r="AB2552" s="3" t="s">
        <v>246</v>
      </c>
    </row>
    <row r="2553" spans="1:28" x14ac:dyDescent="0.25">
      <c r="A2553" s="3">
        <v>89526</v>
      </c>
      <c r="B2553" t="s">
        <v>15143</v>
      </c>
      <c r="C2553" t="s">
        <v>27</v>
      </c>
      <c r="D2553" s="3">
        <v>11</v>
      </c>
      <c r="E2553" t="s">
        <v>15092</v>
      </c>
      <c r="F2553" t="s">
        <v>15144</v>
      </c>
      <c r="G2553" t="s">
        <v>15145</v>
      </c>
      <c r="H2553" t="s">
        <v>9259</v>
      </c>
      <c r="I2553" t="s">
        <v>15146</v>
      </c>
      <c r="J2553" t="s">
        <v>15143</v>
      </c>
      <c r="K2553" t="s">
        <v>15147</v>
      </c>
      <c r="L2553" t="s">
        <v>53</v>
      </c>
      <c r="M2553" t="s">
        <v>54</v>
      </c>
      <c r="N2553" t="s">
        <v>55</v>
      </c>
      <c r="O2553" t="s">
        <v>27</v>
      </c>
      <c r="P2553" t="s">
        <v>27</v>
      </c>
      <c r="Q2553" t="s">
        <v>27</v>
      </c>
      <c r="R2553" t="s">
        <v>27</v>
      </c>
      <c r="S2553" t="s">
        <v>40</v>
      </c>
      <c r="T2553" t="s">
        <v>1139</v>
      </c>
      <c r="U2553" t="s">
        <v>1140</v>
      </c>
      <c r="V2553" t="s">
        <v>27</v>
      </c>
      <c r="W2553" t="s">
        <v>43</v>
      </c>
      <c r="X2553" t="s">
        <v>27</v>
      </c>
      <c r="Y2553" t="s">
        <v>27</v>
      </c>
      <c r="Z2553" t="s">
        <v>44</v>
      </c>
      <c r="AA2553" t="s">
        <v>27</v>
      </c>
      <c r="AB2553" s="3" t="s">
        <v>15148</v>
      </c>
    </row>
    <row r="2554" spans="1:28" x14ac:dyDescent="0.25">
      <c r="A2554" s="3">
        <v>89527</v>
      </c>
      <c r="B2554" t="s">
        <v>15149</v>
      </c>
      <c r="C2554" t="s">
        <v>27</v>
      </c>
      <c r="D2554" s="3">
        <v>11</v>
      </c>
      <c r="E2554" t="s">
        <v>15092</v>
      </c>
      <c r="F2554" t="s">
        <v>15150</v>
      </c>
      <c r="G2554" t="s">
        <v>693</v>
      </c>
      <c r="H2554" t="s">
        <v>9264</v>
      </c>
      <c r="I2554" t="s">
        <v>15151</v>
      </c>
      <c r="J2554" t="s">
        <v>15149</v>
      </c>
      <c r="K2554" t="s">
        <v>77</v>
      </c>
      <c r="L2554" t="s">
        <v>100</v>
      </c>
      <c r="M2554" t="s">
        <v>101</v>
      </c>
      <c r="N2554" t="s">
        <v>102</v>
      </c>
      <c r="O2554" t="s">
        <v>15152</v>
      </c>
      <c r="P2554" t="s">
        <v>27</v>
      </c>
      <c r="Q2554" t="s">
        <v>57</v>
      </c>
      <c r="R2554" t="s">
        <v>58</v>
      </c>
      <c r="S2554" t="s">
        <v>59</v>
      </c>
      <c r="T2554" t="s">
        <v>146</v>
      </c>
      <c r="U2554" t="s">
        <v>147</v>
      </c>
      <c r="V2554" t="s">
        <v>27</v>
      </c>
      <c r="W2554" t="s">
        <v>43</v>
      </c>
      <c r="X2554" t="s">
        <v>27</v>
      </c>
      <c r="Y2554" t="s">
        <v>27</v>
      </c>
      <c r="Z2554" t="s">
        <v>44</v>
      </c>
      <c r="AA2554" t="s">
        <v>27</v>
      </c>
      <c r="AB2554" s="3" t="s">
        <v>15153</v>
      </c>
    </row>
    <row r="2555" spans="1:28" x14ac:dyDescent="0.25">
      <c r="A2555" s="3">
        <v>89528</v>
      </c>
      <c r="B2555" t="s">
        <v>15154</v>
      </c>
      <c r="C2555" t="s">
        <v>27</v>
      </c>
      <c r="D2555" s="3">
        <v>11</v>
      </c>
      <c r="E2555" t="s">
        <v>15092</v>
      </c>
      <c r="F2555" t="s">
        <v>1647</v>
      </c>
      <c r="G2555" t="s">
        <v>701</v>
      </c>
      <c r="H2555" t="s">
        <v>9271</v>
      </c>
      <c r="I2555" t="s">
        <v>15155</v>
      </c>
      <c r="J2555" t="s">
        <v>15154</v>
      </c>
      <c r="K2555" t="s">
        <v>15156</v>
      </c>
      <c r="L2555" t="s">
        <v>37</v>
      </c>
      <c r="M2555" t="s">
        <v>38</v>
      </c>
      <c r="N2555" t="s">
        <v>39</v>
      </c>
      <c r="O2555" t="s">
        <v>27</v>
      </c>
      <c r="P2555" t="s">
        <v>27</v>
      </c>
      <c r="Q2555" t="s">
        <v>27</v>
      </c>
      <c r="R2555" t="s">
        <v>27</v>
      </c>
      <c r="S2555" t="s">
        <v>40</v>
      </c>
      <c r="T2555" t="s">
        <v>41</v>
      </c>
      <c r="U2555" t="s">
        <v>42</v>
      </c>
      <c r="V2555" t="s">
        <v>27</v>
      </c>
      <c r="W2555" t="s">
        <v>43</v>
      </c>
      <c r="X2555" t="s">
        <v>27</v>
      </c>
      <c r="Y2555" t="s">
        <v>27</v>
      </c>
      <c r="Z2555" t="s">
        <v>44</v>
      </c>
      <c r="AA2555" t="s">
        <v>27</v>
      </c>
      <c r="AB2555" s="3" t="s">
        <v>15157</v>
      </c>
    </row>
    <row r="2556" spans="1:28" x14ac:dyDescent="0.25">
      <c r="A2556" s="3">
        <v>89529</v>
      </c>
      <c r="B2556" t="s">
        <v>15158</v>
      </c>
      <c r="C2556" t="s">
        <v>27</v>
      </c>
      <c r="D2556" s="3">
        <v>11</v>
      </c>
      <c r="E2556" t="s">
        <v>15092</v>
      </c>
      <c r="F2556" t="s">
        <v>1884</v>
      </c>
      <c r="G2556" t="s">
        <v>706</v>
      </c>
      <c r="H2556" t="s">
        <v>9277</v>
      </c>
      <c r="I2556" t="s">
        <v>15159</v>
      </c>
      <c r="J2556" t="s">
        <v>15158</v>
      </c>
      <c r="K2556" t="s">
        <v>15160</v>
      </c>
      <c r="L2556" t="s">
        <v>100</v>
      </c>
      <c r="M2556" t="s">
        <v>101</v>
      </c>
      <c r="N2556" t="s">
        <v>102</v>
      </c>
      <c r="O2556" t="s">
        <v>27</v>
      </c>
      <c r="P2556" t="s">
        <v>27</v>
      </c>
      <c r="Q2556" t="s">
        <v>27</v>
      </c>
      <c r="R2556" t="s">
        <v>27</v>
      </c>
      <c r="S2556" t="s">
        <v>40</v>
      </c>
      <c r="T2556" t="s">
        <v>41</v>
      </c>
      <c r="U2556" t="s">
        <v>42</v>
      </c>
      <c r="V2556" t="s">
        <v>27</v>
      </c>
      <c r="W2556" t="s">
        <v>43</v>
      </c>
      <c r="X2556" t="s">
        <v>27</v>
      </c>
      <c r="Y2556" t="s">
        <v>27</v>
      </c>
      <c r="Z2556" t="s">
        <v>44</v>
      </c>
      <c r="AA2556" t="s">
        <v>27</v>
      </c>
      <c r="AB2556" s="3" t="s">
        <v>246</v>
      </c>
    </row>
    <row r="2557" spans="1:28" x14ac:dyDescent="0.25">
      <c r="A2557" s="3">
        <v>89530</v>
      </c>
      <c r="B2557" t="s">
        <v>15161</v>
      </c>
      <c r="C2557" t="s">
        <v>27</v>
      </c>
      <c r="D2557" s="3">
        <v>11</v>
      </c>
      <c r="E2557" t="s">
        <v>15092</v>
      </c>
      <c r="F2557" t="s">
        <v>15162</v>
      </c>
      <c r="G2557" t="s">
        <v>15163</v>
      </c>
      <c r="H2557" t="s">
        <v>9283</v>
      </c>
      <c r="I2557" t="s">
        <v>15164</v>
      </c>
      <c r="J2557" t="s">
        <v>15161</v>
      </c>
      <c r="K2557" t="s">
        <v>15165</v>
      </c>
      <c r="L2557" t="s">
        <v>573</v>
      </c>
      <c r="M2557" t="s">
        <v>574</v>
      </c>
      <c r="N2557" t="s">
        <v>575</v>
      </c>
      <c r="O2557" t="s">
        <v>15166</v>
      </c>
      <c r="P2557" t="s">
        <v>27</v>
      </c>
      <c r="Q2557" t="s">
        <v>57</v>
      </c>
      <c r="R2557" t="s">
        <v>58</v>
      </c>
      <c r="S2557" t="s">
        <v>40</v>
      </c>
      <c r="T2557" t="s">
        <v>41</v>
      </c>
      <c r="U2557" t="s">
        <v>42</v>
      </c>
      <c r="V2557" t="s">
        <v>27</v>
      </c>
      <c r="W2557" t="s">
        <v>43</v>
      </c>
      <c r="X2557" t="s">
        <v>15167</v>
      </c>
      <c r="Y2557" t="s">
        <v>119</v>
      </c>
      <c r="Z2557" t="s">
        <v>44</v>
      </c>
      <c r="AA2557" t="s">
        <v>27</v>
      </c>
      <c r="AB2557" s="3" t="s">
        <v>15168</v>
      </c>
    </row>
    <row r="2558" spans="1:28" x14ac:dyDescent="0.25">
      <c r="A2558" s="3">
        <v>89531</v>
      </c>
      <c r="B2558" t="s">
        <v>15169</v>
      </c>
      <c r="C2558" t="s">
        <v>27</v>
      </c>
      <c r="D2558" s="3">
        <v>11</v>
      </c>
      <c r="E2558" t="s">
        <v>15092</v>
      </c>
      <c r="F2558" t="s">
        <v>1903</v>
      </c>
      <c r="G2558" t="s">
        <v>15170</v>
      </c>
      <c r="H2558" t="s">
        <v>9288</v>
      </c>
      <c r="I2558" t="s">
        <v>15171</v>
      </c>
      <c r="J2558" t="s">
        <v>15169</v>
      </c>
      <c r="K2558" t="s">
        <v>15172</v>
      </c>
      <c r="L2558" t="s">
        <v>100</v>
      </c>
      <c r="M2558" t="s">
        <v>101</v>
      </c>
      <c r="N2558" t="s">
        <v>102</v>
      </c>
      <c r="O2558" t="s">
        <v>27</v>
      </c>
      <c r="P2558" t="s">
        <v>27</v>
      </c>
      <c r="Q2558" t="s">
        <v>27</v>
      </c>
      <c r="R2558" t="s">
        <v>27</v>
      </c>
      <c r="S2558" t="s">
        <v>40</v>
      </c>
      <c r="T2558" t="s">
        <v>41</v>
      </c>
      <c r="U2558" t="s">
        <v>42</v>
      </c>
      <c r="V2558" t="s">
        <v>27</v>
      </c>
      <c r="W2558" t="s">
        <v>43</v>
      </c>
      <c r="X2558" t="s">
        <v>27</v>
      </c>
      <c r="Y2558" t="s">
        <v>27</v>
      </c>
      <c r="Z2558" t="s">
        <v>44</v>
      </c>
      <c r="AA2558" t="s">
        <v>27</v>
      </c>
      <c r="AB2558" s="3" t="s">
        <v>246</v>
      </c>
    </row>
    <row r="2559" spans="1:28" x14ac:dyDescent="0.25">
      <c r="A2559" s="3">
        <v>89532</v>
      </c>
      <c r="B2559" t="s">
        <v>15174</v>
      </c>
      <c r="C2559" t="s">
        <v>27</v>
      </c>
      <c r="D2559" s="3">
        <v>11</v>
      </c>
      <c r="E2559" t="s">
        <v>15092</v>
      </c>
      <c r="F2559" t="s">
        <v>1903</v>
      </c>
      <c r="G2559" t="s">
        <v>712</v>
      </c>
      <c r="H2559" t="s">
        <v>9293</v>
      </c>
      <c r="I2559" t="s">
        <v>15175</v>
      </c>
      <c r="J2559" t="s">
        <v>15174</v>
      </c>
      <c r="K2559" t="s">
        <v>15176</v>
      </c>
      <c r="L2559" t="s">
        <v>100</v>
      </c>
      <c r="M2559" t="s">
        <v>101</v>
      </c>
      <c r="N2559" t="s">
        <v>102</v>
      </c>
      <c r="O2559" t="s">
        <v>27</v>
      </c>
      <c r="P2559" t="s">
        <v>27</v>
      </c>
      <c r="Q2559" t="s">
        <v>27</v>
      </c>
      <c r="R2559" t="s">
        <v>27</v>
      </c>
      <c r="S2559" t="s">
        <v>40</v>
      </c>
      <c r="T2559" t="s">
        <v>146</v>
      </c>
      <c r="U2559" t="s">
        <v>147</v>
      </c>
      <c r="V2559" t="s">
        <v>27</v>
      </c>
      <c r="W2559" t="s">
        <v>43</v>
      </c>
      <c r="X2559" t="s">
        <v>27</v>
      </c>
      <c r="Y2559" t="s">
        <v>27</v>
      </c>
      <c r="Z2559" t="s">
        <v>44</v>
      </c>
      <c r="AA2559" t="s">
        <v>27</v>
      </c>
      <c r="AB2559" s="3" t="s">
        <v>246</v>
      </c>
    </row>
    <row r="2560" spans="1:28" x14ac:dyDescent="0.25">
      <c r="A2560" s="3">
        <v>89533</v>
      </c>
      <c r="B2560" t="s">
        <v>15177</v>
      </c>
      <c r="C2560" t="s">
        <v>27</v>
      </c>
      <c r="D2560" s="3">
        <v>11</v>
      </c>
      <c r="E2560" t="s">
        <v>15092</v>
      </c>
      <c r="F2560" t="s">
        <v>1903</v>
      </c>
      <c r="G2560" t="s">
        <v>721</v>
      </c>
      <c r="H2560" t="s">
        <v>9297</v>
      </c>
      <c r="I2560" t="s">
        <v>15178</v>
      </c>
      <c r="J2560" t="s">
        <v>15177</v>
      </c>
      <c r="K2560" t="s">
        <v>15179</v>
      </c>
      <c r="L2560" t="s">
        <v>37</v>
      </c>
      <c r="M2560" t="s">
        <v>38</v>
      </c>
      <c r="N2560" t="s">
        <v>39</v>
      </c>
      <c r="O2560" t="s">
        <v>27</v>
      </c>
      <c r="P2560" t="s">
        <v>27</v>
      </c>
      <c r="Q2560" t="s">
        <v>27</v>
      </c>
      <c r="R2560" t="s">
        <v>27</v>
      </c>
      <c r="S2560" t="s">
        <v>40</v>
      </c>
      <c r="T2560" t="s">
        <v>146</v>
      </c>
      <c r="U2560" t="s">
        <v>147</v>
      </c>
      <c r="V2560" t="s">
        <v>27</v>
      </c>
      <c r="W2560" t="s">
        <v>43</v>
      </c>
      <c r="X2560" t="s">
        <v>27</v>
      </c>
      <c r="Y2560" t="s">
        <v>27</v>
      </c>
      <c r="Z2560" t="s">
        <v>44</v>
      </c>
      <c r="AA2560" t="s">
        <v>27</v>
      </c>
      <c r="AB2560" s="3" t="s">
        <v>15180</v>
      </c>
    </row>
    <row r="2561" spans="1:28" x14ac:dyDescent="0.25">
      <c r="A2561" s="3">
        <v>89534</v>
      </c>
      <c r="B2561" t="s">
        <v>15181</v>
      </c>
      <c r="C2561" t="s">
        <v>27</v>
      </c>
      <c r="D2561" s="3">
        <v>11</v>
      </c>
      <c r="E2561" t="s">
        <v>15092</v>
      </c>
      <c r="F2561" t="s">
        <v>15182</v>
      </c>
      <c r="G2561" t="s">
        <v>15183</v>
      </c>
      <c r="H2561" t="s">
        <v>9302</v>
      </c>
      <c r="I2561" t="s">
        <v>15184</v>
      </c>
      <c r="J2561" t="s">
        <v>15181</v>
      </c>
      <c r="K2561" t="s">
        <v>15185</v>
      </c>
      <c r="L2561" t="s">
        <v>15186</v>
      </c>
      <c r="M2561" t="s">
        <v>15187</v>
      </c>
      <c r="N2561" t="s">
        <v>15187</v>
      </c>
      <c r="O2561" t="s">
        <v>15188</v>
      </c>
      <c r="P2561" t="s">
        <v>27</v>
      </c>
      <c r="Q2561" t="s">
        <v>57</v>
      </c>
      <c r="R2561" t="s">
        <v>58</v>
      </c>
      <c r="S2561" t="s">
        <v>75</v>
      </c>
      <c r="T2561" t="s">
        <v>146</v>
      </c>
      <c r="U2561" t="s">
        <v>147</v>
      </c>
      <c r="V2561" t="s">
        <v>1873</v>
      </c>
      <c r="W2561" t="s">
        <v>43</v>
      </c>
      <c r="X2561" t="s">
        <v>15189</v>
      </c>
      <c r="Y2561" t="s">
        <v>27</v>
      </c>
      <c r="Z2561" t="s">
        <v>44</v>
      </c>
      <c r="AA2561" t="s">
        <v>27</v>
      </c>
      <c r="AB2561" s="3" t="s">
        <v>246</v>
      </c>
    </row>
    <row r="2562" spans="1:28" x14ac:dyDescent="0.25">
      <c r="A2562" s="3">
        <v>89535</v>
      </c>
      <c r="B2562" t="s">
        <v>15190</v>
      </c>
      <c r="C2562" t="s">
        <v>27</v>
      </c>
      <c r="D2562" s="3">
        <v>11</v>
      </c>
      <c r="E2562" t="s">
        <v>15092</v>
      </c>
      <c r="F2562" t="s">
        <v>1903</v>
      </c>
      <c r="G2562" t="s">
        <v>15191</v>
      </c>
      <c r="H2562" t="s">
        <v>9306</v>
      </c>
      <c r="I2562" t="s">
        <v>15192</v>
      </c>
      <c r="J2562" t="s">
        <v>15190</v>
      </c>
      <c r="K2562" t="s">
        <v>15193</v>
      </c>
      <c r="L2562" t="s">
        <v>37</v>
      </c>
      <c r="M2562" t="s">
        <v>38</v>
      </c>
      <c r="N2562" t="s">
        <v>39</v>
      </c>
      <c r="O2562" t="s">
        <v>27</v>
      </c>
      <c r="P2562" t="s">
        <v>27</v>
      </c>
      <c r="Q2562" t="s">
        <v>27</v>
      </c>
      <c r="R2562" t="s">
        <v>27</v>
      </c>
      <c r="S2562" t="s">
        <v>40</v>
      </c>
      <c r="T2562" t="s">
        <v>146</v>
      </c>
      <c r="U2562" t="s">
        <v>147</v>
      </c>
      <c r="V2562" t="s">
        <v>27</v>
      </c>
      <c r="W2562" t="s">
        <v>43</v>
      </c>
      <c r="X2562" t="s">
        <v>27</v>
      </c>
      <c r="Y2562" t="s">
        <v>27</v>
      </c>
      <c r="Z2562" t="s">
        <v>44</v>
      </c>
      <c r="AA2562" t="s">
        <v>27</v>
      </c>
      <c r="AB2562" s="3" t="s">
        <v>15194</v>
      </c>
    </row>
    <row r="2563" spans="1:28" x14ac:dyDescent="0.25">
      <c r="A2563" s="3">
        <v>89536</v>
      </c>
      <c r="B2563" t="s">
        <v>15195</v>
      </c>
      <c r="C2563" t="s">
        <v>27</v>
      </c>
      <c r="D2563" s="3">
        <v>11</v>
      </c>
      <c r="E2563" t="s">
        <v>15092</v>
      </c>
      <c r="F2563" t="s">
        <v>1954</v>
      </c>
      <c r="G2563" t="s">
        <v>15196</v>
      </c>
      <c r="H2563" t="s">
        <v>9312</v>
      </c>
      <c r="I2563" t="s">
        <v>15197</v>
      </c>
      <c r="J2563" t="s">
        <v>15195</v>
      </c>
      <c r="K2563" t="s">
        <v>15198</v>
      </c>
      <c r="L2563" t="s">
        <v>117</v>
      </c>
      <c r="M2563" t="s">
        <v>243</v>
      </c>
      <c r="N2563" t="s">
        <v>244</v>
      </c>
      <c r="O2563" t="s">
        <v>27</v>
      </c>
      <c r="P2563" t="s">
        <v>27</v>
      </c>
      <c r="Q2563" t="s">
        <v>27</v>
      </c>
      <c r="R2563" t="s">
        <v>27</v>
      </c>
      <c r="S2563" t="s">
        <v>40</v>
      </c>
      <c r="T2563" t="s">
        <v>146</v>
      </c>
      <c r="U2563" t="s">
        <v>147</v>
      </c>
      <c r="V2563" t="s">
        <v>27</v>
      </c>
      <c r="W2563" t="s">
        <v>43</v>
      </c>
      <c r="X2563" t="s">
        <v>27</v>
      </c>
      <c r="Y2563" t="s">
        <v>27</v>
      </c>
      <c r="Z2563" t="s">
        <v>44</v>
      </c>
      <c r="AA2563" t="s">
        <v>27</v>
      </c>
      <c r="AB2563" s="3" t="s">
        <v>246</v>
      </c>
    </row>
    <row r="2564" spans="1:28" x14ac:dyDescent="0.25">
      <c r="A2564" s="3">
        <v>89537</v>
      </c>
      <c r="B2564" t="s">
        <v>15199</v>
      </c>
      <c r="C2564" t="s">
        <v>27</v>
      </c>
      <c r="D2564" s="3">
        <v>11</v>
      </c>
      <c r="E2564" t="s">
        <v>15092</v>
      </c>
      <c r="F2564" t="s">
        <v>1954</v>
      </c>
      <c r="G2564" t="s">
        <v>733</v>
      </c>
      <c r="H2564" t="s">
        <v>9318</v>
      </c>
      <c r="I2564" t="s">
        <v>15200</v>
      </c>
      <c r="J2564" t="s">
        <v>15199</v>
      </c>
      <c r="K2564" t="s">
        <v>15201</v>
      </c>
      <c r="L2564" t="s">
        <v>37</v>
      </c>
      <c r="M2564" t="s">
        <v>38</v>
      </c>
      <c r="N2564" t="s">
        <v>39</v>
      </c>
      <c r="O2564" t="s">
        <v>27</v>
      </c>
      <c r="P2564" t="s">
        <v>27</v>
      </c>
      <c r="Q2564" t="s">
        <v>27</v>
      </c>
      <c r="R2564" t="s">
        <v>27</v>
      </c>
      <c r="S2564" t="s">
        <v>40</v>
      </c>
      <c r="T2564" t="s">
        <v>146</v>
      </c>
      <c r="U2564" t="s">
        <v>147</v>
      </c>
      <c r="V2564" t="s">
        <v>27</v>
      </c>
      <c r="W2564" t="s">
        <v>43</v>
      </c>
      <c r="X2564" t="s">
        <v>27</v>
      </c>
      <c r="Y2564" t="s">
        <v>27</v>
      </c>
      <c r="Z2564" t="s">
        <v>44</v>
      </c>
      <c r="AA2564" t="s">
        <v>27</v>
      </c>
      <c r="AB2564" s="3" t="s">
        <v>246</v>
      </c>
    </row>
    <row r="2565" spans="1:28" x14ac:dyDescent="0.25">
      <c r="A2565" s="3">
        <v>89538</v>
      </c>
      <c r="B2565" t="s">
        <v>15202</v>
      </c>
      <c r="C2565" t="s">
        <v>27</v>
      </c>
      <c r="D2565" s="3">
        <v>11</v>
      </c>
      <c r="E2565" t="s">
        <v>15092</v>
      </c>
      <c r="F2565" t="s">
        <v>15203</v>
      </c>
      <c r="G2565" t="s">
        <v>745</v>
      </c>
      <c r="H2565" t="s">
        <v>9323</v>
      </c>
      <c r="I2565" t="s">
        <v>15204</v>
      </c>
      <c r="J2565" t="s">
        <v>15202</v>
      </c>
      <c r="K2565" t="s">
        <v>15205</v>
      </c>
      <c r="L2565" t="s">
        <v>117</v>
      </c>
      <c r="M2565" t="s">
        <v>243</v>
      </c>
      <c r="N2565" t="s">
        <v>244</v>
      </c>
      <c r="O2565" t="s">
        <v>27</v>
      </c>
      <c r="P2565" t="s">
        <v>27</v>
      </c>
      <c r="Q2565" t="s">
        <v>27</v>
      </c>
      <c r="R2565" t="s">
        <v>27</v>
      </c>
      <c r="S2565" t="s">
        <v>59</v>
      </c>
      <c r="T2565" t="s">
        <v>41</v>
      </c>
      <c r="U2565" t="s">
        <v>42</v>
      </c>
      <c r="V2565" t="s">
        <v>27</v>
      </c>
      <c r="W2565" t="s">
        <v>43</v>
      </c>
      <c r="X2565" t="s">
        <v>27</v>
      </c>
      <c r="Y2565" t="s">
        <v>27</v>
      </c>
      <c r="Z2565" t="s">
        <v>133</v>
      </c>
      <c r="AA2565" t="s">
        <v>27</v>
      </c>
      <c r="AB2565" s="3" t="s">
        <v>246</v>
      </c>
    </row>
    <row r="2566" spans="1:28" x14ac:dyDescent="0.25">
      <c r="A2566" s="3">
        <v>89539</v>
      </c>
      <c r="B2566" t="s">
        <v>15206</v>
      </c>
      <c r="C2566" t="s">
        <v>27</v>
      </c>
      <c r="D2566" s="3">
        <v>11</v>
      </c>
      <c r="E2566" t="s">
        <v>15092</v>
      </c>
      <c r="F2566" t="s">
        <v>792</v>
      </c>
      <c r="G2566" t="s">
        <v>15207</v>
      </c>
      <c r="H2566" t="s">
        <v>9329</v>
      </c>
      <c r="I2566" t="s">
        <v>15208</v>
      </c>
      <c r="J2566" t="s">
        <v>15206</v>
      </c>
      <c r="K2566" t="s">
        <v>15209</v>
      </c>
      <c r="L2566" t="s">
        <v>37</v>
      </c>
      <c r="M2566" t="s">
        <v>38</v>
      </c>
      <c r="N2566" t="s">
        <v>39</v>
      </c>
      <c r="O2566" t="s">
        <v>27</v>
      </c>
      <c r="P2566" t="s">
        <v>27</v>
      </c>
      <c r="Q2566" t="s">
        <v>27</v>
      </c>
      <c r="R2566" t="s">
        <v>27</v>
      </c>
      <c r="S2566" t="s">
        <v>40</v>
      </c>
      <c r="T2566" t="s">
        <v>146</v>
      </c>
      <c r="U2566" t="s">
        <v>147</v>
      </c>
      <c r="V2566" t="s">
        <v>27</v>
      </c>
      <c r="W2566" t="s">
        <v>43</v>
      </c>
      <c r="X2566" t="s">
        <v>27</v>
      </c>
      <c r="Y2566" t="s">
        <v>27</v>
      </c>
      <c r="Z2566" t="s">
        <v>44</v>
      </c>
      <c r="AA2566" t="s">
        <v>27</v>
      </c>
      <c r="AB2566" s="3" t="s">
        <v>246</v>
      </c>
    </row>
    <row r="2567" spans="1:28" x14ac:dyDescent="0.25">
      <c r="A2567" s="3">
        <v>89540</v>
      </c>
      <c r="B2567" t="s">
        <v>15210</v>
      </c>
      <c r="C2567" t="s">
        <v>27</v>
      </c>
      <c r="D2567" s="3">
        <v>11</v>
      </c>
      <c r="E2567" t="s">
        <v>15092</v>
      </c>
      <c r="F2567" t="s">
        <v>792</v>
      </c>
      <c r="G2567" t="s">
        <v>15211</v>
      </c>
      <c r="H2567" t="s">
        <v>9334</v>
      </c>
      <c r="I2567" t="s">
        <v>15212</v>
      </c>
      <c r="J2567" t="s">
        <v>15210</v>
      </c>
      <c r="K2567" t="s">
        <v>15213</v>
      </c>
      <c r="L2567" t="s">
        <v>37</v>
      </c>
      <c r="M2567" t="s">
        <v>38</v>
      </c>
      <c r="N2567" t="s">
        <v>39</v>
      </c>
      <c r="O2567" t="s">
        <v>27</v>
      </c>
      <c r="P2567" t="s">
        <v>27</v>
      </c>
      <c r="Q2567" t="s">
        <v>27</v>
      </c>
      <c r="R2567" t="s">
        <v>27</v>
      </c>
      <c r="S2567" t="s">
        <v>40</v>
      </c>
      <c r="T2567" t="s">
        <v>41</v>
      </c>
      <c r="U2567" t="s">
        <v>42</v>
      </c>
      <c r="V2567" t="s">
        <v>27</v>
      </c>
      <c r="W2567" t="s">
        <v>43</v>
      </c>
      <c r="X2567" t="s">
        <v>27</v>
      </c>
      <c r="Y2567" t="s">
        <v>27</v>
      </c>
      <c r="Z2567" t="s">
        <v>44</v>
      </c>
      <c r="AA2567" t="s">
        <v>27</v>
      </c>
      <c r="AB2567" s="3" t="s">
        <v>15214</v>
      </c>
    </row>
    <row r="2568" spans="1:28" x14ac:dyDescent="0.25">
      <c r="A2568" s="3">
        <v>89541</v>
      </c>
      <c r="B2568" t="s">
        <v>15215</v>
      </c>
      <c r="C2568" t="s">
        <v>27</v>
      </c>
      <c r="D2568" s="3">
        <v>11</v>
      </c>
      <c r="E2568" t="s">
        <v>15092</v>
      </c>
      <c r="F2568" t="s">
        <v>792</v>
      </c>
      <c r="G2568" t="s">
        <v>15216</v>
      </c>
      <c r="H2568" t="s">
        <v>9339</v>
      </c>
      <c r="I2568" t="s">
        <v>15217</v>
      </c>
      <c r="J2568" t="s">
        <v>15215</v>
      </c>
      <c r="K2568" t="s">
        <v>15218</v>
      </c>
      <c r="L2568" t="s">
        <v>37</v>
      </c>
      <c r="M2568" t="s">
        <v>38</v>
      </c>
      <c r="N2568" t="s">
        <v>39</v>
      </c>
      <c r="O2568" t="s">
        <v>27</v>
      </c>
      <c r="P2568" t="s">
        <v>27</v>
      </c>
      <c r="Q2568" t="s">
        <v>27</v>
      </c>
      <c r="R2568" t="s">
        <v>27</v>
      </c>
      <c r="S2568" t="s">
        <v>40</v>
      </c>
      <c r="T2568" t="s">
        <v>41</v>
      </c>
      <c r="U2568" t="s">
        <v>42</v>
      </c>
      <c r="V2568" t="s">
        <v>27</v>
      </c>
      <c r="W2568" t="s">
        <v>43</v>
      </c>
      <c r="X2568" t="s">
        <v>27</v>
      </c>
      <c r="Y2568" t="s">
        <v>27</v>
      </c>
      <c r="Z2568" t="s">
        <v>44</v>
      </c>
      <c r="AA2568" t="s">
        <v>27</v>
      </c>
      <c r="AB2568" s="3" t="s">
        <v>13214</v>
      </c>
    </row>
    <row r="2569" spans="1:28" x14ac:dyDescent="0.25">
      <c r="A2569" s="3">
        <v>89542</v>
      </c>
      <c r="B2569" t="s">
        <v>15219</v>
      </c>
      <c r="C2569" t="s">
        <v>27</v>
      </c>
      <c r="D2569" s="3">
        <v>11</v>
      </c>
      <c r="E2569" t="s">
        <v>15092</v>
      </c>
      <c r="F2569" t="s">
        <v>792</v>
      </c>
      <c r="G2569" t="s">
        <v>15220</v>
      </c>
      <c r="H2569" t="s">
        <v>9343</v>
      </c>
      <c r="I2569" t="s">
        <v>15221</v>
      </c>
      <c r="J2569" t="s">
        <v>15219</v>
      </c>
      <c r="K2569" t="s">
        <v>15222</v>
      </c>
      <c r="L2569" t="s">
        <v>37</v>
      </c>
      <c r="M2569" t="s">
        <v>38</v>
      </c>
      <c r="N2569" t="s">
        <v>39</v>
      </c>
      <c r="O2569" t="s">
        <v>27</v>
      </c>
      <c r="P2569" t="s">
        <v>27</v>
      </c>
      <c r="Q2569" t="s">
        <v>27</v>
      </c>
      <c r="R2569" t="s">
        <v>27</v>
      </c>
      <c r="S2569" t="s">
        <v>40</v>
      </c>
      <c r="T2569" t="s">
        <v>146</v>
      </c>
      <c r="U2569" t="s">
        <v>147</v>
      </c>
      <c r="V2569" t="s">
        <v>27</v>
      </c>
      <c r="W2569" t="s">
        <v>43</v>
      </c>
      <c r="X2569" t="s">
        <v>27</v>
      </c>
      <c r="Y2569" t="s">
        <v>27</v>
      </c>
      <c r="Z2569" t="s">
        <v>44</v>
      </c>
      <c r="AA2569" t="s">
        <v>27</v>
      </c>
      <c r="AB2569" s="3" t="s">
        <v>15223</v>
      </c>
    </row>
    <row r="2570" spans="1:28" x14ac:dyDescent="0.25">
      <c r="A2570" s="3">
        <v>89543</v>
      </c>
      <c r="B2570" t="s">
        <v>15224</v>
      </c>
      <c r="C2570" t="s">
        <v>27</v>
      </c>
      <c r="D2570" s="3">
        <v>11</v>
      </c>
      <c r="E2570" t="s">
        <v>15092</v>
      </c>
      <c r="F2570" t="s">
        <v>792</v>
      </c>
      <c r="G2570" t="s">
        <v>15225</v>
      </c>
      <c r="H2570" t="s">
        <v>9348</v>
      </c>
      <c r="I2570" t="s">
        <v>15226</v>
      </c>
      <c r="J2570" t="s">
        <v>15224</v>
      </c>
      <c r="K2570" t="s">
        <v>15227</v>
      </c>
      <c r="L2570" t="s">
        <v>37</v>
      </c>
      <c r="M2570" t="s">
        <v>38</v>
      </c>
      <c r="N2570" t="s">
        <v>39</v>
      </c>
      <c r="O2570" t="s">
        <v>27</v>
      </c>
      <c r="P2570" t="s">
        <v>27</v>
      </c>
      <c r="Q2570" t="s">
        <v>27</v>
      </c>
      <c r="R2570" t="s">
        <v>27</v>
      </c>
      <c r="S2570" t="s">
        <v>40</v>
      </c>
      <c r="T2570" t="s">
        <v>41</v>
      </c>
      <c r="U2570" t="s">
        <v>42</v>
      </c>
      <c r="V2570" t="s">
        <v>27</v>
      </c>
      <c r="W2570" t="s">
        <v>43</v>
      </c>
      <c r="X2570" t="s">
        <v>27</v>
      </c>
      <c r="Y2570" t="s">
        <v>27</v>
      </c>
      <c r="Z2570" t="s">
        <v>44</v>
      </c>
      <c r="AA2570" t="s">
        <v>27</v>
      </c>
      <c r="AB2570" s="3" t="s">
        <v>246</v>
      </c>
    </row>
    <row r="2571" spans="1:28" x14ac:dyDescent="0.25">
      <c r="A2571" s="3">
        <v>89544</v>
      </c>
      <c r="B2571" t="s">
        <v>15229</v>
      </c>
      <c r="C2571" t="s">
        <v>27</v>
      </c>
      <c r="D2571" s="3">
        <v>11</v>
      </c>
      <c r="E2571" t="s">
        <v>15092</v>
      </c>
      <c r="F2571" t="s">
        <v>2059</v>
      </c>
      <c r="G2571" t="s">
        <v>15230</v>
      </c>
      <c r="H2571" t="s">
        <v>9353</v>
      </c>
      <c r="I2571" t="s">
        <v>15231</v>
      </c>
      <c r="J2571" t="s">
        <v>15229</v>
      </c>
      <c r="K2571" t="s">
        <v>15232</v>
      </c>
      <c r="L2571" t="s">
        <v>117</v>
      </c>
      <c r="M2571" t="s">
        <v>243</v>
      </c>
      <c r="N2571" t="s">
        <v>244</v>
      </c>
      <c r="O2571" t="s">
        <v>27</v>
      </c>
      <c r="P2571" t="s">
        <v>27</v>
      </c>
      <c r="Q2571" t="s">
        <v>27</v>
      </c>
      <c r="R2571" t="s">
        <v>27</v>
      </c>
      <c r="S2571" t="s">
        <v>40</v>
      </c>
      <c r="T2571" t="s">
        <v>41</v>
      </c>
      <c r="U2571" t="s">
        <v>42</v>
      </c>
      <c r="V2571" t="s">
        <v>27</v>
      </c>
      <c r="W2571" t="s">
        <v>43</v>
      </c>
      <c r="X2571" t="s">
        <v>27</v>
      </c>
      <c r="Y2571" t="s">
        <v>27</v>
      </c>
      <c r="Z2571" t="s">
        <v>44</v>
      </c>
      <c r="AA2571" t="s">
        <v>27</v>
      </c>
      <c r="AB2571" s="3" t="s">
        <v>15233</v>
      </c>
    </row>
    <row r="2572" spans="1:28" x14ac:dyDescent="0.25">
      <c r="A2572" s="3">
        <v>89545</v>
      </c>
      <c r="B2572" t="s">
        <v>15234</v>
      </c>
      <c r="C2572" t="s">
        <v>27</v>
      </c>
      <c r="D2572" s="3">
        <v>11</v>
      </c>
      <c r="E2572" t="s">
        <v>15092</v>
      </c>
      <c r="F2572" t="s">
        <v>15235</v>
      </c>
      <c r="G2572" t="s">
        <v>753</v>
      </c>
      <c r="H2572" t="s">
        <v>9358</v>
      </c>
      <c r="I2572" t="s">
        <v>15236</v>
      </c>
      <c r="J2572" t="s">
        <v>15234</v>
      </c>
      <c r="K2572" t="s">
        <v>15237</v>
      </c>
      <c r="L2572" t="s">
        <v>117</v>
      </c>
      <c r="M2572" t="s">
        <v>243</v>
      </c>
      <c r="N2572" t="s">
        <v>244</v>
      </c>
      <c r="O2572" t="s">
        <v>15238</v>
      </c>
      <c r="P2572" t="s">
        <v>27</v>
      </c>
      <c r="Q2572" t="s">
        <v>57</v>
      </c>
      <c r="R2572" t="s">
        <v>58</v>
      </c>
      <c r="S2572" t="s">
        <v>40</v>
      </c>
      <c r="T2572" t="s">
        <v>41</v>
      </c>
      <c r="U2572" t="s">
        <v>42</v>
      </c>
      <c r="V2572" t="s">
        <v>27</v>
      </c>
      <c r="W2572" t="s">
        <v>43</v>
      </c>
      <c r="X2572" t="s">
        <v>27</v>
      </c>
      <c r="Y2572" t="s">
        <v>149</v>
      </c>
      <c r="Z2572" t="s">
        <v>119</v>
      </c>
      <c r="AA2572" t="s">
        <v>27</v>
      </c>
      <c r="AB2572" s="3" t="s">
        <v>15239</v>
      </c>
    </row>
    <row r="2573" spans="1:28" x14ac:dyDescent="0.25">
      <c r="A2573" s="3">
        <v>89546</v>
      </c>
      <c r="B2573" t="s">
        <v>15240</v>
      </c>
      <c r="C2573" t="s">
        <v>27</v>
      </c>
      <c r="D2573" s="3">
        <v>11</v>
      </c>
      <c r="E2573" t="s">
        <v>15241</v>
      </c>
      <c r="F2573" t="s">
        <v>15242</v>
      </c>
      <c r="G2573" t="s">
        <v>15243</v>
      </c>
      <c r="H2573" t="s">
        <v>9365</v>
      </c>
      <c r="I2573" t="s">
        <v>15244</v>
      </c>
      <c r="J2573" t="s">
        <v>15240</v>
      </c>
      <c r="K2573" t="s">
        <v>15245</v>
      </c>
      <c r="L2573" t="s">
        <v>37</v>
      </c>
      <c r="M2573" t="s">
        <v>38</v>
      </c>
      <c r="N2573" t="s">
        <v>39</v>
      </c>
      <c r="O2573" t="s">
        <v>15246</v>
      </c>
      <c r="P2573" t="s">
        <v>27</v>
      </c>
      <c r="Q2573" t="s">
        <v>57</v>
      </c>
      <c r="R2573" t="s">
        <v>58</v>
      </c>
      <c r="S2573" t="s">
        <v>40</v>
      </c>
      <c r="T2573" t="s">
        <v>104</v>
      </c>
      <c r="U2573" t="s">
        <v>105</v>
      </c>
      <c r="V2573" t="s">
        <v>27</v>
      </c>
      <c r="W2573" t="s">
        <v>43</v>
      </c>
      <c r="X2573" t="s">
        <v>8030</v>
      </c>
      <c r="Y2573" t="s">
        <v>27</v>
      </c>
      <c r="Z2573" t="s">
        <v>44</v>
      </c>
      <c r="AA2573" t="s">
        <v>27</v>
      </c>
      <c r="AB2573" s="3" t="s">
        <v>15247</v>
      </c>
    </row>
    <row r="2574" spans="1:28" x14ac:dyDescent="0.25">
      <c r="A2574" s="3">
        <v>89547</v>
      </c>
      <c r="B2574" t="s">
        <v>15248</v>
      </c>
      <c r="C2574" t="s">
        <v>27</v>
      </c>
      <c r="D2574" s="3">
        <v>11</v>
      </c>
      <c r="E2574" t="s">
        <v>15241</v>
      </c>
      <c r="F2574" t="s">
        <v>2059</v>
      </c>
      <c r="G2574" t="s">
        <v>15249</v>
      </c>
      <c r="H2574" t="s">
        <v>9373</v>
      </c>
      <c r="I2574" t="s">
        <v>15250</v>
      </c>
      <c r="J2574" t="s">
        <v>15248</v>
      </c>
      <c r="K2574" t="s">
        <v>15251</v>
      </c>
      <c r="L2574" t="s">
        <v>37</v>
      </c>
      <c r="M2574" t="s">
        <v>38</v>
      </c>
      <c r="N2574" t="s">
        <v>39</v>
      </c>
      <c r="O2574" t="s">
        <v>27</v>
      </c>
      <c r="P2574" t="s">
        <v>27</v>
      </c>
      <c r="Q2574" t="s">
        <v>27</v>
      </c>
      <c r="R2574" t="s">
        <v>27</v>
      </c>
      <c r="S2574" t="s">
        <v>40</v>
      </c>
      <c r="T2574" t="s">
        <v>146</v>
      </c>
      <c r="U2574" t="s">
        <v>147</v>
      </c>
      <c r="V2574" t="s">
        <v>27</v>
      </c>
      <c r="W2574" t="s">
        <v>43</v>
      </c>
      <c r="X2574" t="s">
        <v>27</v>
      </c>
      <c r="Y2574" t="s">
        <v>27</v>
      </c>
      <c r="Z2574" t="s">
        <v>44</v>
      </c>
      <c r="AA2574" t="s">
        <v>27</v>
      </c>
      <c r="AB2574" s="3" t="s">
        <v>246</v>
      </c>
    </row>
    <row r="2575" spans="1:28" x14ac:dyDescent="0.25">
      <c r="A2575" s="3">
        <v>89548</v>
      </c>
      <c r="B2575" t="s">
        <v>15252</v>
      </c>
      <c r="C2575" t="s">
        <v>172</v>
      </c>
      <c r="D2575" s="3">
        <v>11</v>
      </c>
      <c r="E2575" t="s">
        <v>15241</v>
      </c>
      <c r="F2575" t="s">
        <v>15253</v>
      </c>
      <c r="G2575" t="s">
        <v>15254</v>
      </c>
      <c r="H2575" t="s">
        <v>9378</v>
      </c>
      <c r="I2575" t="s">
        <v>15255</v>
      </c>
      <c r="J2575" t="s">
        <v>15252</v>
      </c>
      <c r="K2575" t="s">
        <v>15256</v>
      </c>
      <c r="L2575" t="s">
        <v>100</v>
      </c>
      <c r="M2575" t="s">
        <v>101</v>
      </c>
      <c r="N2575" t="s">
        <v>102</v>
      </c>
      <c r="O2575" t="s">
        <v>15257</v>
      </c>
      <c r="P2575" t="s">
        <v>27</v>
      </c>
      <c r="Q2575" t="s">
        <v>57</v>
      </c>
      <c r="R2575" t="s">
        <v>58</v>
      </c>
      <c r="S2575" t="s">
        <v>40</v>
      </c>
      <c r="T2575" t="s">
        <v>146</v>
      </c>
      <c r="U2575" t="s">
        <v>147</v>
      </c>
      <c r="V2575" t="s">
        <v>27</v>
      </c>
      <c r="W2575" t="s">
        <v>43</v>
      </c>
      <c r="X2575" t="s">
        <v>27</v>
      </c>
      <c r="Y2575" t="s">
        <v>27</v>
      </c>
      <c r="Z2575" t="s">
        <v>44</v>
      </c>
      <c r="AA2575" t="s">
        <v>27</v>
      </c>
      <c r="AB2575" s="3" t="s">
        <v>15258</v>
      </c>
    </row>
    <row r="2576" spans="1:28" x14ac:dyDescent="0.25">
      <c r="A2576" s="3">
        <v>89549</v>
      </c>
      <c r="B2576" t="s">
        <v>15259</v>
      </c>
      <c r="C2576" t="s">
        <v>27</v>
      </c>
      <c r="D2576" s="3">
        <v>11</v>
      </c>
      <c r="E2576" t="s">
        <v>15241</v>
      </c>
      <c r="F2576" t="s">
        <v>2112</v>
      </c>
      <c r="G2576" t="s">
        <v>15260</v>
      </c>
      <c r="H2576" t="s">
        <v>9383</v>
      </c>
      <c r="I2576" t="s">
        <v>15261</v>
      </c>
      <c r="J2576" t="s">
        <v>15259</v>
      </c>
      <c r="K2576" t="s">
        <v>15262</v>
      </c>
      <c r="L2576" t="s">
        <v>37</v>
      </c>
      <c r="M2576" t="s">
        <v>38</v>
      </c>
      <c r="N2576" t="s">
        <v>39</v>
      </c>
      <c r="O2576" t="s">
        <v>27</v>
      </c>
      <c r="P2576" t="s">
        <v>27</v>
      </c>
      <c r="Q2576" t="s">
        <v>27</v>
      </c>
      <c r="R2576" t="s">
        <v>27</v>
      </c>
      <c r="S2576" t="s">
        <v>40</v>
      </c>
      <c r="T2576" t="s">
        <v>104</v>
      </c>
      <c r="U2576" t="s">
        <v>105</v>
      </c>
      <c r="V2576" t="s">
        <v>27</v>
      </c>
      <c r="W2576" t="s">
        <v>43</v>
      </c>
      <c r="X2576" t="s">
        <v>27</v>
      </c>
      <c r="Y2576" t="s">
        <v>27</v>
      </c>
      <c r="Z2576" t="s">
        <v>44</v>
      </c>
      <c r="AA2576" t="s">
        <v>27</v>
      </c>
      <c r="AB2576" s="3" t="s">
        <v>15263</v>
      </c>
    </row>
    <row r="2577" spans="1:28" x14ac:dyDescent="0.25">
      <c r="A2577" s="3">
        <v>89550</v>
      </c>
      <c r="B2577" t="s">
        <v>15264</v>
      </c>
      <c r="C2577" t="s">
        <v>27</v>
      </c>
      <c r="D2577" s="3">
        <v>11</v>
      </c>
      <c r="E2577" t="s">
        <v>15241</v>
      </c>
      <c r="F2577" t="s">
        <v>2112</v>
      </c>
      <c r="G2577" t="s">
        <v>15265</v>
      </c>
      <c r="H2577" t="s">
        <v>9388</v>
      </c>
      <c r="I2577" t="s">
        <v>15266</v>
      </c>
      <c r="J2577" t="s">
        <v>15264</v>
      </c>
      <c r="K2577" t="s">
        <v>15267</v>
      </c>
      <c r="L2577" t="s">
        <v>37</v>
      </c>
      <c r="M2577" t="s">
        <v>38</v>
      </c>
      <c r="N2577" t="s">
        <v>39</v>
      </c>
      <c r="O2577" t="s">
        <v>27</v>
      </c>
      <c r="P2577" t="s">
        <v>27</v>
      </c>
      <c r="Q2577" t="s">
        <v>27</v>
      </c>
      <c r="R2577" t="s">
        <v>27</v>
      </c>
      <c r="S2577" t="s">
        <v>40</v>
      </c>
      <c r="T2577" t="s">
        <v>146</v>
      </c>
      <c r="U2577" t="s">
        <v>147</v>
      </c>
      <c r="V2577" t="s">
        <v>27</v>
      </c>
      <c r="W2577" t="s">
        <v>43</v>
      </c>
      <c r="X2577" t="s">
        <v>27</v>
      </c>
      <c r="Y2577" t="s">
        <v>27</v>
      </c>
      <c r="Z2577" t="s">
        <v>44</v>
      </c>
      <c r="AA2577" t="s">
        <v>27</v>
      </c>
      <c r="AB2577" s="3" t="s">
        <v>246</v>
      </c>
    </row>
    <row r="2578" spans="1:28" x14ac:dyDescent="0.25">
      <c r="A2578" s="3">
        <v>89551</v>
      </c>
      <c r="B2578" t="s">
        <v>15269</v>
      </c>
      <c r="C2578" t="s">
        <v>27</v>
      </c>
      <c r="D2578" s="3">
        <v>11</v>
      </c>
      <c r="E2578" t="s">
        <v>15241</v>
      </c>
      <c r="F2578" t="s">
        <v>2159</v>
      </c>
      <c r="G2578" t="s">
        <v>15270</v>
      </c>
      <c r="H2578" t="s">
        <v>9393</v>
      </c>
      <c r="I2578" t="s">
        <v>15271</v>
      </c>
      <c r="J2578" t="s">
        <v>15269</v>
      </c>
      <c r="K2578" t="s">
        <v>15272</v>
      </c>
      <c r="L2578" t="s">
        <v>117</v>
      </c>
      <c r="M2578" t="s">
        <v>243</v>
      </c>
      <c r="N2578" t="s">
        <v>244</v>
      </c>
      <c r="O2578" t="s">
        <v>27</v>
      </c>
      <c r="P2578" t="s">
        <v>27</v>
      </c>
      <c r="Q2578" t="s">
        <v>27</v>
      </c>
      <c r="R2578" t="s">
        <v>27</v>
      </c>
      <c r="S2578" t="s">
        <v>59</v>
      </c>
      <c r="T2578" t="s">
        <v>41</v>
      </c>
      <c r="U2578" t="s">
        <v>42</v>
      </c>
      <c r="V2578" t="s">
        <v>27</v>
      </c>
      <c r="W2578" t="s">
        <v>43</v>
      </c>
      <c r="X2578" t="s">
        <v>27</v>
      </c>
      <c r="Y2578" t="s">
        <v>27</v>
      </c>
      <c r="Z2578" t="s">
        <v>44</v>
      </c>
      <c r="AA2578" t="s">
        <v>27</v>
      </c>
      <c r="AB2578" s="3" t="s">
        <v>15273</v>
      </c>
    </row>
    <row r="2579" spans="1:28" x14ac:dyDescent="0.25">
      <c r="A2579" s="3">
        <v>89552</v>
      </c>
      <c r="B2579" t="s">
        <v>15274</v>
      </c>
      <c r="C2579" t="s">
        <v>27</v>
      </c>
      <c r="D2579" s="3">
        <v>11</v>
      </c>
      <c r="E2579" t="s">
        <v>15241</v>
      </c>
      <c r="F2579" t="s">
        <v>2159</v>
      </c>
      <c r="G2579" t="s">
        <v>15275</v>
      </c>
      <c r="H2579" t="s">
        <v>9398</v>
      </c>
      <c r="I2579" t="s">
        <v>15276</v>
      </c>
      <c r="J2579" t="s">
        <v>15274</v>
      </c>
      <c r="K2579" t="s">
        <v>15277</v>
      </c>
      <c r="L2579" t="s">
        <v>37</v>
      </c>
      <c r="M2579" t="s">
        <v>38</v>
      </c>
      <c r="N2579" t="s">
        <v>39</v>
      </c>
      <c r="O2579" t="s">
        <v>27</v>
      </c>
      <c r="P2579" t="s">
        <v>27</v>
      </c>
      <c r="Q2579" t="s">
        <v>27</v>
      </c>
      <c r="R2579" t="s">
        <v>27</v>
      </c>
      <c r="S2579" t="s">
        <v>40</v>
      </c>
      <c r="T2579" t="s">
        <v>60</v>
      </c>
      <c r="U2579" t="s">
        <v>61</v>
      </c>
      <c r="V2579" t="s">
        <v>27</v>
      </c>
      <c r="W2579" t="s">
        <v>43</v>
      </c>
      <c r="X2579" t="s">
        <v>27</v>
      </c>
      <c r="Y2579" t="s">
        <v>27</v>
      </c>
      <c r="Z2579" t="s">
        <v>44</v>
      </c>
      <c r="AA2579" t="s">
        <v>27</v>
      </c>
      <c r="AB2579" s="3" t="s">
        <v>246</v>
      </c>
    </row>
    <row r="2580" spans="1:28" x14ac:dyDescent="0.25">
      <c r="A2580" s="3">
        <v>89553</v>
      </c>
      <c r="B2580" t="s">
        <v>15278</v>
      </c>
      <c r="C2580" t="s">
        <v>27</v>
      </c>
      <c r="D2580" s="3">
        <v>11</v>
      </c>
      <c r="E2580" t="s">
        <v>15241</v>
      </c>
      <c r="F2580" t="s">
        <v>2159</v>
      </c>
      <c r="G2580" t="s">
        <v>15279</v>
      </c>
      <c r="H2580" t="s">
        <v>9402</v>
      </c>
      <c r="I2580" t="s">
        <v>15280</v>
      </c>
      <c r="J2580" t="s">
        <v>15278</v>
      </c>
      <c r="K2580" t="s">
        <v>15281</v>
      </c>
      <c r="L2580" t="s">
        <v>100</v>
      </c>
      <c r="M2580" t="s">
        <v>101</v>
      </c>
      <c r="N2580" t="s">
        <v>102</v>
      </c>
      <c r="O2580" t="s">
        <v>27</v>
      </c>
      <c r="P2580" t="s">
        <v>27</v>
      </c>
      <c r="Q2580" t="s">
        <v>27</v>
      </c>
      <c r="R2580" t="s">
        <v>27</v>
      </c>
      <c r="S2580" t="s">
        <v>40</v>
      </c>
      <c r="T2580" t="s">
        <v>146</v>
      </c>
      <c r="U2580" t="s">
        <v>147</v>
      </c>
      <c r="V2580" t="s">
        <v>27</v>
      </c>
      <c r="W2580" t="s">
        <v>43</v>
      </c>
      <c r="X2580" t="s">
        <v>27</v>
      </c>
      <c r="Y2580" t="s">
        <v>27</v>
      </c>
      <c r="Z2580" t="s">
        <v>44</v>
      </c>
      <c r="AA2580" t="s">
        <v>27</v>
      </c>
      <c r="AB2580" s="3" t="s">
        <v>15282</v>
      </c>
    </row>
    <row r="2581" spans="1:28" x14ac:dyDescent="0.25">
      <c r="A2581" s="3">
        <v>89554</v>
      </c>
      <c r="B2581" t="s">
        <v>15283</v>
      </c>
      <c r="C2581" t="s">
        <v>27</v>
      </c>
      <c r="D2581" s="3">
        <v>11</v>
      </c>
      <c r="E2581" t="s">
        <v>15241</v>
      </c>
      <c r="F2581" t="s">
        <v>2159</v>
      </c>
      <c r="G2581" t="s">
        <v>15284</v>
      </c>
      <c r="H2581" t="s">
        <v>9407</v>
      </c>
      <c r="I2581" t="s">
        <v>15285</v>
      </c>
      <c r="J2581" t="s">
        <v>15283</v>
      </c>
      <c r="K2581" t="s">
        <v>15286</v>
      </c>
      <c r="L2581" t="s">
        <v>37</v>
      </c>
      <c r="M2581" t="s">
        <v>38</v>
      </c>
      <c r="N2581" t="s">
        <v>39</v>
      </c>
      <c r="O2581" t="s">
        <v>27</v>
      </c>
      <c r="P2581" t="s">
        <v>27</v>
      </c>
      <c r="Q2581" t="s">
        <v>27</v>
      </c>
      <c r="R2581" t="s">
        <v>27</v>
      </c>
      <c r="S2581" t="s">
        <v>40</v>
      </c>
      <c r="T2581" t="s">
        <v>146</v>
      </c>
      <c r="U2581" t="s">
        <v>147</v>
      </c>
      <c r="V2581" t="s">
        <v>27</v>
      </c>
      <c r="W2581" t="s">
        <v>43</v>
      </c>
      <c r="X2581" t="s">
        <v>27</v>
      </c>
      <c r="Y2581" t="s">
        <v>27</v>
      </c>
      <c r="Z2581" t="s">
        <v>44</v>
      </c>
      <c r="AA2581" t="s">
        <v>27</v>
      </c>
      <c r="AB2581" s="3" t="s">
        <v>15287</v>
      </c>
    </row>
    <row r="2582" spans="1:28" x14ac:dyDescent="0.25">
      <c r="A2582" s="3">
        <v>89555</v>
      </c>
      <c r="B2582" t="s">
        <v>15288</v>
      </c>
      <c r="C2582" t="s">
        <v>27</v>
      </c>
      <c r="D2582" s="3">
        <v>11</v>
      </c>
      <c r="E2582" t="s">
        <v>15241</v>
      </c>
      <c r="F2582" t="s">
        <v>15289</v>
      </c>
      <c r="G2582" t="s">
        <v>15290</v>
      </c>
      <c r="H2582" t="s">
        <v>9411</v>
      </c>
      <c r="I2582" t="s">
        <v>15291</v>
      </c>
      <c r="J2582" t="s">
        <v>15288</v>
      </c>
      <c r="K2582" t="s">
        <v>15292</v>
      </c>
      <c r="L2582" t="s">
        <v>117</v>
      </c>
      <c r="M2582" t="s">
        <v>243</v>
      </c>
      <c r="N2582" t="s">
        <v>244</v>
      </c>
      <c r="O2582" t="s">
        <v>27</v>
      </c>
      <c r="P2582" t="s">
        <v>27</v>
      </c>
      <c r="Q2582" t="s">
        <v>27</v>
      </c>
      <c r="R2582" t="s">
        <v>27</v>
      </c>
      <c r="S2582" t="s">
        <v>59</v>
      </c>
      <c r="T2582" t="s">
        <v>41</v>
      </c>
      <c r="U2582" t="s">
        <v>42</v>
      </c>
      <c r="V2582" t="s">
        <v>27</v>
      </c>
      <c r="W2582" t="s">
        <v>43</v>
      </c>
      <c r="X2582" t="s">
        <v>27</v>
      </c>
      <c r="Y2582" t="s">
        <v>27</v>
      </c>
      <c r="Z2582" t="s">
        <v>44</v>
      </c>
      <c r="AA2582" t="s">
        <v>27</v>
      </c>
      <c r="AB2582" s="3" t="s">
        <v>246</v>
      </c>
    </row>
    <row r="2583" spans="1:28" x14ac:dyDescent="0.25">
      <c r="A2583" s="3">
        <v>89556</v>
      </c>
      <c r="B2583" t="s">
        <v>15294</v>
      </c>
      <c r="C2583" t="s">
        <v>27</v>
      </c>
      <c r="D2583" s="3">
        <v>11</v>
      </c>
      <c r="E2583" t="s">
        <v>15241</v>
      </c>
      <c r="F2583" t="s">
        <v>2190</v>
      </c>
      <c r="G2583" t="s">
        <v>15295</v>
      </c>
      <c r="H2583" t="s">
        <v>9416</v>
      </c>
      <c r="I2583" t="s">
        <v>15296</v>
      </c>
      <c r="J2583" t="s">
        <v>15294</v>
      </c>
      <c r="K2583" t="s">
        <v>15297</v>
      </c>
      <c r="L2583" t="s">
        <v>37</v>
      </c>
      <c r="M2583" t="s">
        <v>38</v>
      </c>
      <c r="N2583" t="s">
        <v>39</v>
      </c>
      <c r="O2583" t="s">
        <v>27</v>
      </c>
      <c r="P2583" t="s">
        <v>27</v>
      </c>
      <c r="Q2583" t="s">
        <v>27</v>
      </c>
      <c r="R2583" t="s">
        <v>27</v>
      </c>
      <c r="S2583" t="s">
        <v>40</v>
      </c>
      <c r="T2583" t="s">
        <v>146</v>
      </c>
      <c r="U2583" t="s">
        <v>147</v>
      </c>
      <c r="V2583" t="s">
        <v>27</v>
      </c>
      <c r="W2583" t="s">
        <v>43</v>
      </c>
      <c r="X2583" t="s">
        <v>27</v>
      </c>
      <c r="Y2583" t="s">
        <v>27</v>
      </c>
      <c r="Z2583" t="s">
        <v>44</v>
      </c>
      <c r="AA2583" t="s">
        <v>27</v>
      </c>
      <c r="AB2583" s="3" t="s">
        <v>246</v>
      </c>
    </row>
    <row r="2584" spans="1:28" x14ac:dyDescent="0.25">
      <c r="A2584" s="3">
        <v>89557</v>
      </c>
      <c r="B2584" t="s">
        <v>15298</v>
      </c>
      <c r="C2584" t="s">
        <v>27</v>
      </c>
      <c r="D2584" s="3">
        <v>11</v>
      </c>
      <c r="E2584" t="s">
        <v>15241</v>
      </c>
      <c r="F2584" t="s">
        <v>2190</v>
      </c>
      <c r="G2584" t="s">
        <v>15299</v>
      </c>
      <c r="H2584" t="s">
        <v>9421</v>
      </c>
      <c r="I2584" t="s">
        <v>15300</v>
      </c>
      <c r="J2584" t="s">
        <v>15298</v>
      </c>
      <c r="K2584" t="s">
        <v>15301</v>
      </c>
      <c r="L2584" t="s">
        <v>100</v>
      </c>
      <c r="M2584" t="s">
        <v>101</v>
      </c>
      <c r="N2584" t="s">
        <v>102</v>
      </c>
      <c r="O2584" t="s">
        <v>27</v>
      </c>
      <c r="P2584" t="s">
        <v>27</v>
      </c>
      <c r="Q2584" t="s">
        <v>27</v>
      </c>
      <c r="R2584" t="s">
        <v>27</v>
      </c>
      <c r="S2584" t="s">
        <v>40</v>
      </c>
      <c r="T2584" t="s">
        <v>146</v>
      </c>
      <c r="U2584" t="s">
        <v>147</v>
      </c>
      <c r="V2584" t="s">
        <v>27</v>
      </c>
      <c r="W2584" t="s">
        <v>43</v>
      </c>
      <c r="X2584" t="s">
        <v>27</v>
      </c>
      <c r="Y2584" t="s">
        <v>27</v>
      </c>
      <c r="Z2584" t="s">
        <v>44</v>
      </c>
      <c r="AA2584" t="s">
        <v>27</v>
      </c>
      <c r="AB2584" s="3" t="s">
        <v>15302</v>
      </c>
    </row>
    <row r="2585" spans="1:28" x14ac:dyDescent="0.25">
      <c r="A2585" s="3">
        <v>89558</v>
      </c>
      <c r="B2585" t="s">
        <v>15303</v>
      </c>
      <c r="C2585" t="s">
        <v>27</v>
      </c>
      <c r="D2585" s="3">
        <v>11</v>
      </c>
      <c r="E2585" t="s">
        <v>15241</v>
      </c>
      <c r="F2585" t="s">
        <v>2190</v>
      </c>
      <c r="G2585" t="s">
        <v>15304</v>
      </c>
      <c r="H2585" t="s">
        <v>9428</v>
      </c>
      <c r="I2585" t="s">
        <v>15305</v>
      </c>
      <c r="J2585" t="s">
        <v>15303</v>
      </c>
      <c r="K2585" t="s">
        <v>15306</v>
      </c>
      <c r="L2585" t="s">
        <v>53</v>
      </c>
      <c r="M2585" t="s">
        <v>54</v>
      </c>
      <c r="N2585" t="s">
        <v>55</v>
      </c>
      <c r="O2585" t="s">
        <v>27</v>
      </c>
      <c r="P2585" t="s">
        <v>27</v>
      </c>
      <c r="Q2585" t="s">
        <v>27</v>
      </c>
      <c r="R2585" t="s">
        <v>27</v>
      </c>
      <c r="S2585" t="s">
        <v>40</v>
      </c>
      <c r="T2585" t="s">
        <v>41</v>
      </c>
      <c r="U2585" t="s">
        <v>42</v>
      </c>
      <c r="V2585" t="s">
        <v>27</v>
      </c>
      <c r="W2585" t="s">
        <v>43</v>
      </c>
      <c r="X2585" t="s">
        <v>27</v>
      </c>
      <c r="Y2585" t="s">
        <v>27</v>
      </c>
      <c r="Z2585" t="s">
        <v>44</v>
      </c>
      <c r="AA2585" t="s">
        <v>27</v>
      </c>
      <c r="AB2585" s="3" t="s">
        <v>15307</v>
      </c>
    </row>
    <row r="2586" spans="1:28" x14ac:dyDescent="0.25">
      <c r="A2586" s="3">
        <v>89559</v>
      </c>
      <c r="B2586" t="s">
        <v>15308</v>
      </c>
      <c r="C2586" t="s">
        <v>27</v>
      </c>
      <c r="D2586" s="3">
        <v>11</v>
      </c>
      <c r="E2586" t="s">
        <v>15241</v>
      </c>
      <c r="F2586" t="s">
        <v>2190</v>
      </c>
      <c r="G2586" t="s">
        <v>15309</v>
      </c>
      <c r="H2586" t="s">
        <v>9434</v>
      </c>
      <c r="I2586" t="s">
        <v>15310</v>
      </c>
      <c r="J2586" t="s">
        <v>15308</v>
      </c>
      <c r="K2586" t="s">
        <v>15311</v>
      </c>
      <c r="L2586" t="s">
        <v>37</v>
      </c>
      <c r="M2586" t="s">
        <v>38</v>
      </c>
      <c r="N2586" t="s">
        <v>39</v>
      </c>
      <c r="O2586" t="s">
        <v>27</v>
      </c>
      <c r="P2586" t="s">
        <v>27</v>
      </c>
      <c r="Q2586" t="s">
        <v>27</v>
      </c>
      <c r="R2586" t="s">
        <v>27</v>
      </c>
      <c r="S2586" t="s">
        <v>40</v>
      </c>
      <c r="T2586" t="s">
        <v>146</v>
      </c>
      <c r="U2586" t="s">
        <v>147</v>
      </c>
      <c r="V2586" t="s">
        <v>27</v>
      </c>
      <c r="W2586" t="s">
        <v>43</v>
      </c>
      <c r="X2586" t="s">
        <v>27</v>
      </c>
      <c r="Y2586" t="s">
        <v>27</v>
      </c>
      <c r="Z2586" t="s">
        <v>44</v>
      </c>
      <c r="AA2586" t="s">
        <v>27</v>
      </c>
      <c r="AB2586" s="3" t="s">
        <v>246</v>
      </c>
    </row>
    <row r="2587" spans="1:28" x14ac:dyDescent="0.25">
      <c r="A2587" s="3">
        <v>89560</v>
      </c>
      <c r="B2587" t="s">
        <v>15312</v>
      </c>
      <c r="C2587" t="s">
        <v>27</v>
      </c>
      <c r="D2587" s="3">
        <v>11</v>
      </c>
      <c r="E2587" t="s">
        <v>15241</v>
      </c>
      <c r="F2587" t="s">
        <v>2190</v>
      </c>
      <c r="G2587" t="s">
        <v>15313</v>
      </c>
      <c r="H2587" t="s">
        <v>9441</v>
      </c>
      <c r="I2587" t="s">
        <v>15314</v>
      </c>
      <c r="J2587" t="s">
        <v>15312</v>
      </c>
      <c r="K2587" t="s">
        <v>15315</v>
      </c>
      <c r="L2587" t="s">
        <v>37</v>
      </c>
      <c r="M2587" t="s">
        <v>38</v>
      </c>
      <c r="N2587" t="s">
        <v>39</v>
      </c>
      <c r="O2587" t="s">
        <v>27</v>
      </c>
      <c r="P2587" t="s">
        <v>27</v>
      </c>
      <c r="Q2587" t="s">
        <v>27</v>
      </c>
      <c r="R2587" t="s">
        <v>27</v>
      </c>
      <c r="S2587" t="s">
        <v>40</v>
      </c>
      <c r="T2587" t="s">
        <v>146</v>
      </c>
      <c r="U2587" t="s">
        <v>147</v>
      </c>
      <c r="V2587" t="s">
        <v>27</v>
      </c>
      <c r="W2587" t="s">
        <v>43</v>
      </c>
      <c r="X2587" t="s">
        <v>27</v>
      </c>
      <c r="Y2587" t="s">
        <v>27</v>
      </c>
      <c r="Z2587" t="s">
        <v>44</v>
      </c>
      <c r="AA2587" t="s">
        <v>27</v>
      </c>
      <c r="AB2587" s="3" t="s">
        <v>15316</v>
      </c>
    </row>
    <row r="2588" spans="1:28" x14ac:dyDescent="0.25">
      <c r="A2588" s="3">
        <v>89561</v>
      </c>
      <c r="B2588" t="s">
        <v>15317</v>
      </c>
      <c r="C2588" t="s">
        <v>27</v>
      </c>
      <c r="D2588" s="3">
        <v>11</v>
      </c>
      <c r="E2588" t="s">
        <v>15241</v>
      </c>
      <c r="F2588" t="s">
        <v>2190</v>
      </c>
      <c r="G2588" t="s">
        <v>15318</v>
      </c>
      <c r="H2588" t="s">
        <v>9448</v>
      </c>
      <c r="I2588" t="s">
        <v>15319</v>
      </c>
      <c r="J2588" t="s">
        <v>15317</v>
      </c>
      <c r="K2588" t="s">
        <v>15320</v>
      </c>
      <c r="L2588" t="s">
        <v>37</v>
      </c>
      <c r="M2588" t="s">
        <v>38</v>
      </c>
      <c r="N2588" t="s">
        <v>39</v>
      </c>
      <c r="O2588" t="s">
        <v>27</v>
      </c>
      <c r="P2588" t="s">
        <v>27</v>
      </c>
      <c r="Q2588" t="s">
        <v>27</v>
      </c>
      <c r="R2588" t="s">
        <v>27</v>
      </c>
      <c r="S2588" t="s">
        <v>40</v>
      </c>
      <c r="T2588" t="s">
        <v>146</v>
      </c>
      <c r="U2588" t="s">
        <v>147</v>
      </c>
      <c r="V2588" t="s">
        <v>27</v>
      </c>
      <c r="W2588" t="s">
        <v>43</v>
      </c>
      <c r="X2588" t="s">
        <v>27</v>
      </c>
      <c r="Y2588" t="s">
        <v>27</v>
      </c>
      <c r="Z2588" t="s">
        <v>44</v>
      </c>
      <c r="AA2588" t="s">
        <v>27</v>
      </c>
      <c r="AB2588" s="3" t="s">
        <v>15321</v>
      </c>
    </row>
    <row r="2589" spans="1:28" x14ac:dyDescent="0.25">
      <c r="A2589" s="3">
        <v>89562</v>
      </c>
      <c r="B2589" t="s">
        <v>15322</v>
      </c>
      <c r="C2589" t="s">
        <v>27</v>
      </c>
      <c r="D2589" s="3">
        <v>11</v>
      </c>
      <c r="E2589" t="s">
        <v>15241</v>
      </c>
      <c r="F2589" t="s">
        <v>2190</v>
      </c>
      <c r="G2589" t="s">
        <v>761</v>
      </c>
      <c r="H2589" t="s">
        <v>9452</v>
      </c>
      <c r="I2589" t="s">
        <v>15323</v>
      </c>
      <c r="J2589" t="s">
        <v>15322</v>
      </c>
      <c r="K2589" t="s">
        <v>15324</v>
      </c>
      <c r="L2589" t="s">
        <v>37</v>
      </c>
      <c r="M2589" t="s">
        <v>38</v>
      </c>
      <c r="N2589" t="s">
        <v>39</v>
      </c>
      <c r="O2589" t="s">
        <v>27</v>
      </c>
      <c r="P2589" t="s">
        <v>27</v>
      </c>
      <c r="Q2589" t="s">
        <v>27</v>
      </c>
      <c r="R2589" t="s">
        <v>27</v>
      </c>
      <c r="S2589" t="s">
        <v>40</v>
      </c>
      <c r="T2589" t="s">
        <v>146</v>
      </c>
      <c r="U2589" t="s">
        <v>147</v>
      </c>
      <c r="V2589" t="s">
        <v>27</v>
      </c>
      <c r="W2589" t="s">
        <v>43</v>
      </c>
      <c r="X2589" t="s">
        <v>27</v>
      </c>
      <c r="Y2589" t="s">
        <v>27</v>
      </c>
      <c r="Z2589" t="s">
        <v>44</v>
      </c>
      <c r="AA2589" t="s">
        <v>27</v>
      </c>
      <c r="AB2589" s="3" t="s">
        <v>15325</v>
      </c>
    </row>
    <row r="2590" spans="1:28" x14ac:dyDescent="0.25">
      <c r="A2590" s="3">
        <v>89563</v>
      </c>
      <c r="B2590" t="s">
        <v>15326</v>
      </c>
      <c r="C2590" t="s">
        <v>27</v>
      </c>
      <c r="D2590" s="3">
        <v>11</v>
      </c>
      <c r="E2590" t="s">
        <v>15241</v>
      </c>
      <c r="F2590" t="s">
        <v>2190</v>
      </c>
      <c r="G2590" t="s">
        <v>15327</v>
      </c>
      <c r="H2590" t="s">
        <v>9458</v>
      </c>
      <c r="I2590" t="s">
        <v>15328</v>
      </c>
      <c r="J2590" t="s">
        <v>15326</v>
      </c>
      <c r="K2590" t="s">
        <v>15329</v>
      </c>
      <c r="L2590" t="s">
        <v>37</v>
      </c>
      <c r="M2590" t="s">
        <v>38</v>
      </c>
      <c r="N2590" t="s">
        <v>39</v>
      </c>
      <c r="O2590" t="s">
        <v>27</v>
      </c>
      <c r="P2590" t="s">
        <v>27</v>
      </c>
      <c r="Q2590" t="s">
        <v>27</v>
      </c>
      <c r="R2590" t="s">
        <v>27</v>
      </c>
      <c r="S2590" t="s">
        <v>40</v>
      </c>
      <c r="T2590" t="s">
        <v>104</v>
      </c>
      <c r="U2590" t="s">
        <v>105</v>
      </c>
      <c r="V2590" t="s">
        <v>27</v>
      </c>
      <c r="W2590" t="s">
        <v>43</v>
      </c>
      <c r="X2590" t="s">
        <v>27</v>
      </c>
      <c r="Y2590" t="s">
        <v>27</v>
      </c>
      <c r="Z2590" t="s">
        <v>44</v>
      </c>
      <c r="AA2590" t="s">
        <v>27</v>
      </c>
      <c r="AB2590" s="3" t="s">
        <v>15330</v>
      </c>
    </row>
    <row r="2591" spans="1:28" x14ac:dyDescent="0.25">
      <c r="A2591" s="3">
        <v>89564</v>
      </c>
      <c r="B2591" t="s">
        <v>15331</v>
      </c>
      <c r="C2591" t="s">
        <v>27</v>
      </c>
      <c r="D2591" s="3">
        <v>11</v>
      </c>
      <c r="E2591" t="s">
        <v>15241</v>
      </c>
      <c r="F2591" t="s">
        <v>2244</v>
      </c>
      <c r="G2591" t="s">
        <v>768</v>
      </c>
      <c r="H2591" t="s">
        <v>9462</v>
      </c>
      <c r="I2591" t="s">
        <v>15332</v>
      </c>
      <c r="J2591" t="s">
        <v>15331</v>
      </c>
      <c r="K2591" t="s">
        <v>15333</v>
      </c>
      <c r="L2591" t="s">
        <v>37</v>
      </c>
      <c r="M2591" t="s">
        <v>38</v>
      </c>
      <c r="N2591" t="s">
        <v>39</v>
      </c>
      <c r="O2591" t="s">
        <v>27</v>
      </c>
      <c r="P2591" t="s">
        <v>27</v>
      </c>
      <c r="Q2591" t="s">
        <v>27</v>
      </c>
      <c r="R2591" t="s">
        <v>27</v>
      </c>
      <c r="S2591" t="s">
        <v>40</v>
      </c>
      <c r="T2591" t="s">
        <v>41</v>
      </c>
      <c r="U2591" t="s">
        <v>42</v>
      </c>
      <c r="V2591" t="s">
        <v>27</v>
      </c>
      <c r="W2591" t="s">
        <v>43</v>
      </c>
      <c r="X2591" t="s">
        <v>27</v>
      </c>
      <c r="Y2591" t="s">
        <v>27</v>
      </c>
      <c r="Z2591" t="s">
        <v>44</v>
      </c>
      <c r="AA2591" t="s">
        <v>27</v>
      </c>
      <c r="AB2591" s="3" t="s">
        <v>246</v>
      </c>
    </row>
    <row r="2592" spans="1:28" x14ac:dyDescent="0.25">
      <c r="A2592" s="3">
        <v>89565</v>
      </c>
      <c r="B2592" t="s">
        <v>427</v>
      </c>
      <c r="C2592" t="s">
        <v>27</v>
      </c>
      <c r="D2592" s="3">
        <v>11</v>
      </c>
      <c r="E2592" t="s">
        <v>387</v>
      </c>
      <c r="F2592" t="s">
        <v>263</v>
      </c>
      <c r="G2592" t="s">
        <v>15334</v>
      </c>
      <c r="H2592" t="s">
        <v>9468</v>
      </c>
      <c r="I2592" t="s">
        <v>15335</v>
      </c>
      <c r="J2592" t="s">
        <v>427</v>
      </c>
      <c r="K2592" t="s">
        <v>431</v>
      </c>
      <c r="L2592" t="s">
        <v>37</v>
      </c>
      <c r="M2592" t="s">
        <v>38</v>
      </c>
      <c r="N2592" t="s">
        <v>39</v>
      </c>
      <c r="O2592" t="s">
        <v>432</v>
      </c>
      <c r="P2592" t="s">
        <v>27</v>
      </c>
      <c r="Q2592" t="s">
        <v>57</v>
      </c>
      <c r="R2592" t="s">
        <v>58</v>
      </c>
      <c r="S2592" t="s">
        <v>40</v>
      </c>
      <c r="T2592" t="s">
        <v>146</v>
      </c>
      <c r="U2592" t="s">
        <v>147</v>
      </c>
      <c r="V2592" t="s">
        <v>27</v>
      </c>
      <c r="W2592" t="s">
        <v>43</v>
      </c>
      <c r="X2592" t="s">
        <v>27</v>
      </c>
      <c r="Y2592" t="s">
        <v>27</v>
      </c>
      <c r="Z2592" t="s">
        <v>44</v>
      </c>
      <c r="AA2592" t="s">
        <v>27</v>
      </c>
      <c r="AB2592" s="3" t="s">
        <v>433</v>
      </c>
    </row>
    <row r="2593" spans="1:28" x14ac:dyDescent="0.25">
      <c r="A2593" s="3">
        <v>89566</v>
      </c>
      <c r="B2593" t="s">
        <v>15336</v>
      </c>
      <c r="C2593" t="s">
        <v>27</v>
      </c>
      <c r="D2593" s="3">
        <v>11</v>
      </c>
      <c r="E2593" t="s">
        <v>15241</v>
      </c>
      <c r="F2593" t="s">
        <v>15337</v>
      </c>
      <c r="G2593" t="s">
        <v>15338</v>
      </c>
      <c r="H2593" t="s">
        <v>9473</v>
      </c>
      <c r="I2593" t="s">
        <v>15339</v>
      </c>
      <c r="J2593" t="s">
        <v>15336</v>
      </c>
      <c r="K2593" t="s">
        <v>15340</v>
      </c>
      <c r="L2593" t="s">
        <v>117</v>
      </c>
      <c r="M2593" t="s">
        <v>243</v>
      </c>
      <c r="N2593" t="s">
        <v>244</v>
      </c>
      <c r="O2593" t="s">
        <v>27</v>
      </c>
      <c r="P2593" t="s">
        <v>27</v>
      </c>
      <c r="Q2593" t="s">
        <v>27</v>
      </c>
      <c r="R2593" t="s">
        <v>27</v>
      </c>
      <c r="S2593" t="s">
        <v>59</v>
      </c>
      <c r="T2593" t="s">
        <v>41</v>
      </c>
      <c r="U2593" t="s">
        <v>42</v>
      </c>
      <c r="V2593" t="s">
        <v>27</v>
      </c>
      <c r="W2593" t="s">
        <v>43</v>
      </c>
      <c r="X2593" t="s">
        <v>27</v>
      </c>
      <c r="Y2593" t="s">
        <v>27</v>
      </c>
      <c r="Z2593" t="s">
        <v>44</v>
      </c>
      <c r="AA2593" t="s">
        <v>27</v>
      </c>
      <c r="AB2593" s="3" t="s">
        <v>246</v>
      </c>
    </row>
    <row r="2594" spans="1:28" x14ac:dyDescent="0.25">
      <c r="A2594" s="3">
        <v>89567</v>
      </c>
      <c r="B2594" t="s">
        <v>15341</v>
      </c>
      <c r="C2594" t="s">
        <v>27</v>
      </c>
      <c r="D2594" s="3">
        <v>11</v>
      </c>
      <c r="E2594" t="s">
        <v>15241</v>
      </c>
      <c r="F2594" t="s">
        <v>2275</v>
      </c>
      <c r="G2594" t="s">
        <v>15342</v>
      </c>
      <c r="H2594" t="s">
        <v>9478</v>
      </c>
      <c r="I2594" t="s">
        <v>15343</v>
      </c>
      <c r="J2594" t="s">
        <v>15341</v>
      </c>
      <c r="K2594" t="s">
        <v>15344</v>
      </c>
      <c r="L2594" t="s">
        <v>37</v>
      </c>
      <c r="M2594" t="s">
        <v>38</v>
      </c>
      <c r="N2594" t="s">
        <v>39</v>
      </c>
      <c r="O2594" t="s">
        <v>27</v>
      </c>
      <c r="P2594" t="s">
        <v>27</v>
      </c>
      <c r="Q2594" t="s">
        <v>27</v>
      </c>
      <c r="R2594" t="s">
        <v>27</v>
      </c>
      <c r="S2594" t="s">
        <v>40</v>
      </c>
      <c r="T2594" t="s">
        <v>146</v>
      </c>
      <c r="U2594" t="s">
        <v>147</v>
      </c>
      <c r="V2594" t="s">
        <v>27</v>
      </c>
      <c r="W2594" t="s">
        <v>43</v>
      </c>
      <c r="X2594" t="s">
        <v>27</v>
      </c>
      <c r="Y2594" t="s">
        <v>27</v>
      </c>
      <c r="Z2594" t="s">
        <v>44</v>
      </c>
      <c r="AA2594" t="s">
        <v>27</v>
      </c>
      <c r="AB2594" s="3" t="s">
        <v>246</v>
      </c>
    </row>
    <row r="2595" spans="1:28" x14ac:dyDescent="0.25">
      <c r="A2595" s="3">
        <v>89568</v>
      </c>
      <c r="B2595" t="s">
        <v>15345</v>
      </c>
      <c r="C2595" t="s">
        <v>27</v>
      </c>
      <c r="D2595" s="3">
        <v>11</v>
      </c>
      <c r="E2595" t="s">
        <v>15241</v>
      </c>
      <c r="F2595" t="s">
        <v>2275</v>
      </c>
      <c r="G2595" t="s">
        <v>15346</v>
      </c>
      <c r="H2595" t="s">
        <v>15347</v>
      </c>
      <c r="I2595" t="s">
        <v>15348</v>
      </c>
      <c r="J2595" t="s">
        <v>15345</v>
      </c>
      <c r="K2595" t="s">
        <v>15349</v>
      </c>
      <c r="L2595" t="s">
        <v>37</v>
      </c>
      <c r="M2595" t="s">
        <v>38</v>
      </c>
      <c r="N2595" t="s">
        <v>39</v>
      </c>
      <c r="O2595" t="s">
        <v>27</v>
      </c>
      <c r="P2595" t="s">
        <v>27</v>
      </c>
      <c r="Q2595" t="s">
        <v>27</v>
      </c>
      <c r="R2595" t="s">
        <v>27</v>
      </c>
      <c r="S2595" t="s">
        <v>40</v>
      </c>
      <c r="T2595" t="s">
        <v>146</v>
      </c>
      <c r="U2595" t="s">
        <v>147</v>
      </c>
      <c r="V2595" t="s">
        <v>27</v>
      </c>
      <c r="W2595" t="s">
        <v>43</v>
      </c>
      <c r="X2595" t="s">
        <v>27</v>
      </c>
      <c r="Y2595" t="s">
        <v>27</v>
      </c>
      <c r="Z2595" t="s">
        <v>44</v>
      </c>
      <c r="AA2595" t="s">
        <v>27</v>
      </c>
      <c r="AB2595" s="3" t="s">
        <v>15350</v>
      </c>
    </row>
    <row r="2596" spans="1:28" x14ac:dyDescent="0.25">
      <c r="A2596" s="3">
        <v>89569</v>
      </c>
      <c r="B2596" t="s">
        <v>15351</v>
      </c>
      <c r="C2596" t="s">
        <v>27</v>
      </c>
      <c r="D2596" s="3">
        <v>11</v>
      </c>
      <c r="E2596" t="s">
        <v>15241</v>
      </c>
      <c r="F2596" t="s">
        <v>2319</v>
      </c>
      <c r="G2596" t="s">
        <v>15352</v>
      </c>
      <c r="H2596" t="s">
        <v>9483</v>
      </c>
      <c r="I2596" t="s">
        <v>15353</v>
      </c>
      <c r="J2596" t="s">
        <v>15351</v>
      </c>
      <c r="K2596" t="s">
        <v>15354</v>
      </c>
      <c r="L2596" t="s">
        <v>37</v>
      </c>
      <c r="M2596" t="s">
        <v>38</v>
      </c>
      <c r="N2596" t="s">
        <v>39</v>
      </c>
      <c r="O2596" t="s">
        <v>27</v>
      </c>
      <c r="P2596" t="s">
        <v>27</v>
      </c>
      <c r="Q2596" t="s">
        <v>27</v>
      </c>
      <c r="R2596" t="s">
        <v>27</v>
      </c>
      <c r="S2596" t="s">
        <v>40</v>
      </c>
      <c r="T2596" t="s">
        <v>146</v>
      </c>
      <c r="U2596" t="s">
        <v>147</v>
      </c>
      <c r="V2596" t="s">
        <v>27</v>
      </c>
      <c r="W2596" t="s">
        <v>43</v>
      </c>
      <c r="X2596" t="s">
        <v>27</v>
      </c>
      <c r="Y2596" t="s">
        <v>27</v>
      </c>
      <c r="Z2596" t="s">
        <v>44</v>
      </c>
      <c r="AA2596" t="s">
        <v>27</v>
      </c>
      <c r="AB2596" s="3" t="s">
        <v>246</v>
      </c>
    </row>
    <row r="2597" spans="1:28" x14ac:dyDescent="0.25">
      <c r="A2597" s="3">
        <v>89570</v>
      </c>
      <c r="B2597" t="s">
        <v>15355</v>
      </c>
      <c r="C2597" t="s">
        <v>27</v>
      </c>
      <c r="D2597" s="3">
        <v>11</v>
      </c>
      <c r="E2597" t="s">
        <v>15241</v>
      </c>
      <c r="F2597" t="s">
        <v>2319</v>
      </c>
      <c r="G2597" t="s">
        <v>15356</v>
      </c>
      <c r="H2597" t="s">
        <v>9490</v>
      </c>
      <c r="I2597" t="s">
        <v>15357</v>
      </c>
      <c r="J2597" t="s">
        <v>15355</v>
      </c>
      <c r="K2597" t="s">
        <v>15358</v>
      </c>
      <c r="L2597" t="s">
        <v>37</v>
      </c>
      <c r="M2597" t="s">
        <v>38</v>
      </c>
      <c r="N2597" t="s">
        <v>39</v>
      </c>
      <c r="O2597" t="s">
        <v>27</v>
      </c>
      <c r="P2597" t="s">
        <v>27</v>
      </c>
      <c r="Q2597" t="s">
        <v>27</v>
      </c>
      <c r="R2597" t="s">
        <v>27</v>
      </c>
      <c r="S2597" t="s">
        <v>40</v>
      </c>
      <c r="T2597" t="s">
        <v>41</v>
      </c>
      <c r="U2597" t="s">
        <v>42</v>
      </c>
      <c r="V2597" t="s">
        <v>27</v>
      </c>
      <c r="W2597" t="s">
        <v>43</v>
      </c>
      <c r="X2597" t="s">
        <v>27</v>
      </c>
      <c r="Y2597" t="s">
        <v>27</v>
      </c>
      <c r="Z2597" t="s">
        <v>44</v>
      </c>
      <c r="AA2597" t="s">
        <v>27</v>
      </c>
      <c r="AB2597" s="3" t="s">
        <v>15359</v>
      </c>
    </row>
    <row r="2598" spans="1:28" x14ac:dyDescent="0.25">
      <c r="A2598" s="3">
        <v>89571</v>
      </c>
      <c r="B2598" t="s">
        <v>15360</v>
      </c>
      <c r="C2598" t="s">
        <v>27</v>
      </c>
      <c r="D2598" s="3">
        <v>11</v>
      </c>
      <c r="E2598" t="s">
        <v>15241</v>
      </c>
      <c r="F2598" t="s">
        <v>2319</v>
      </c>
      <c r="G2598" t="s">
        <v>15361</v>
      </c>
      <c r="H2598" t="s">
        <v>9497</v>
      </c>
      <c r="I2598" t="s">
        <v>15362</v>
      </c>
      <c r="J2598" t="s">
        <v>15360</v>
      </c>
      <c r="K2598" t="s">
        <v>15363</v>
      </c>
      <c r="L2598" t="s">
        <v>37</v>
      </c>
      <c r="M2598" t="s">
        <v>38</v>
      </c>
      <c r="N2598" t="s">
        <v>39</v>
      </c>
      <c r="O2598" t="s">
        <v>27</v>
      </c>
      <c r="P2598" t="s">
        <v>27</v>
      </c>
      <c r="Q2598" t="s">
        <v>27</v>
      </c>
      <c r="R2598" t="s">
        <v>27</v>
      </c>
      <c r="S2598" t="s">
        <v>40</v>
      </c>
      <c r="T2598" t="s">
        <v>104</v>
      </c>
      <c r="U2598" t="s">
        <v>105</v>
      </c>
      <c r="V2598" t="s">
        <v>27</v>
      </c>
      <c r="W2598" t="s">
        <v>43</v>
      </c>
      <c r="X2598" t="s">
        <v>27</v>
      </c>
      <c r="Y2598" t="s">
        <v>27</v>
      </c>
      <c r="Z2598" t="s">
        <v>44</v>
      </c>
      <c r="AA2598" t="s">
        <v>27</v>
      </c>
      <c r="AB2598" s="3" t="s">
        <v>246</v>
      </c>
    </row>
    <row r="2599" spans="1:28" x14ac:dyDescent="0.25">
      <c r="A2599" s="3">
        <v>89572</v>
      </c>
      <c r="B2599" t="s">
        <v>15364</v>
      </c>
      <c r="C2599" t="s">
        <v>172</v>
      </c>
      <c r="D2599" s="3">
        <v>11</v>
      </c>
      <c r="E2599" t="s">
        <v>15241</v>
      </c>
      <c r="F2599" t="s">
        <v>15365</v>
      </c>
      <c r="G2599" t="s">
        <v>15366</v>
      </c>
      <c r="H2599" t="s">
        <v>9503</v>
      </c>
      <c r="I2599" t="s">
        <v>15367</v>
      </c>
      <c r="J2599" t="s">
        <v>15364</v>
      </c>
      <c r="K2599" t="s">
        <v>15368</v>
      </c>
      <c r="L2599" t="s">
        <v>100</v>
      </c>
      <c r="M2599" t="s">
        <v>101</v>
      </c>
      <c r="N2599" t="s">
        <v>102</v>
      </c>
      <c r="O2599" t="s">
        <v>8791</v>
      </c>
      <c r="P2599" t="s">
        <v>27</v>
      </c>
      <c r="Q2599" t="s">
        <v>57</v>
      </c>
      <c r="R2599" t="s">
        <v>58</v>
      </c>
      <c r="S2599" t="s">
        <v>260</v>
      </c>
      <c r="T2599" t="s">
        <v>41</v>
      </c>
      <c r="U2599" t="s">
        <v>42</v>
      </c>
      <c r="V2599" t="s">
        <v>27</v>
      </c>
      <c r="W2599" t="s">
        <v>43</v>
      </c>
      <c r="X2599" t="s">
        <v>27</v>
      </c>
      <c r="Y2599" t="s">
        <v>27</v>
      </c>
      <c r="Z2599" t="s">
        <v>44</v>
      </c>
      <c r="AA2599" t="s">
        <v>27</v>
      </c>
      <c r="AB2599" s="3" t="s">
        <v>14047</v>
      </c>
    </row>
    <row r="2600" spans="1:28" x14ac:dyDescent="0.25">
      <c r="A2600" s="3">
        <v>89573</v>
      </c>
      <c r="B2600" t="s">
        <v>15369</v>
      </c>
      <c r="C2600" t="s">
        <v>27</v>
      </c>
      <c r="D2600" s="3">
        <v>11</v>
      </c>
      <c r="E2600" t="s">
        <v>15241</v>
      </c>
      <c r="F2600" t="s">
        <v>15370</v>
      </c>
      <c r="G2600" t="s">
        <v>15371</v>
      </c>
      <c r="H2600" t="s">
        <v>9510</v>
      </c>
      <c r="I2600" t="s">
        <v>15372</v>
      </c>
      <c r="J2600" t="s">
        <v>15369</v>
      </c>
      <c r="K2600" t="s">
        <v>15373</v>
      </c>
      <c r="L2600" t="s">
        <v>117</v>
      </c>
      <c r="M2600" t="s">
        <v>243</v>
      </c>
      <c r="N2600" t="s">
        <v>244</v>
      </c>
      <c r="O2600" t="s">
        <v>15374</v>
      </c>
      <c r="P2600" t="s">
        <v>27</v>
      </c>
      <c r="Q2600" t="s">
        <v>57</v>
      </c>
      <c r="R2600" t="s">
        <v>58</v>
      </c>
      <c r="S2600" t="s">
        <v>40</v>
      </c>
      <c r="T2600" t="s">
        <v>41</v>
      </c>
      <c r="U2600" t="s">
        <v>42</v>
      </c>
      <c r="V2600" t="s">
        <v>562</v>
      </c>
      <c r="W2600" t="s">
        <v>43</v>
      </c>
      <c r="X2600" t="s">
        <v>27</v>
      </c>
      <c r="Y2600" t="s">
        <v>27</v>
      </c>
      <c r="Z2600" t="s">
        <v>133</v>
      </c>
      <c r="AA2600" t="s">
        <v>27</v>
      </c>
      <c r="AB2600" s="3" t="s">
        <v>15375</v>
      </c>
    </row>
    <row r="2601" spans="1:28" x14ac:dyDescent="0.25">
      <c r="A2601" s="3">
        <v>89574</v>
      </c>
      <c r="B2601" t="s">
        <v>15376</v>
      </c>
      <c r="C2601" t="s">
        <v>64</v>
      </c>
      <c r="D2601" s="3">
        <v>11</v>
      </c>
      <c r="E2601" t="s">
        <v>15241</v>
      </c>
      <c r="F2601" t="s">
        <v>15377</v>
      </c>
      <c r="G2601" t="s">
        <v>15378</v>
      </c>
      <c r="H2601" t="s">
        <v>9516</v>
      </c>
      <c r="I2601" t="s">
        <v>15379</v>
      </c>
      <c r="J2601" t="s">
        <v>15376</v>
      </c>
      <c r="K2601" t="s">
        <v>15380</v>
      </c>
      <c r="L2601" t="s">
        <v>117</v>
      </c>
      <c r="M2601" t="s">
        <v>243</v>
      </c>
      <c r="N2601" t="s">
        <v>244</v>
      </c>
      <c r="O2601" t="s">
        <v>15381</v>
      </c>
      <c r="P2601" t="s">
        <v>27</v>
      </c>
      <c r="Q2601" t="s">
        <v>57</v>
      </c>
      <c r="R2601" t="s">
        <v>58</v>
      </c>
      <c r="S2601" t="s">
        <v>59</v>
      </c>
      <c r="T2601" t="s">
        <v>41</v>
      </c>
      <c r="U2601" t="s">
        <v>42</v>
      </c>
      <c r="V2601" t="s">
        <v>27</v>
      </c>
      <c r="W2601" t="s">
        <v>43</v>
      </c>
      <c r="X2601" t="s">
        <v>27</v>
      </c>
      <c r="Y2601" t="s">
        <v>27</v>
      </c>
      <c r="Z2601" t="s">
        <v>44</v>
      </c>
      <c r="AA2601" t="s">
        <v>27</v>
      </c>
      <c r="AB2601" s="3" t="s">
        <v>246</v>
      </c>
    </row>
    <row r="2602" spans="1:28" x14ac:dyDescent="0.25">
      <c r="A2602" s="3">
        <v>89575</v>
      </c>
      <c r="B2602" t="s">
        <v>15382</v>
      </c>
      <c r="C2602" t="s">
        <v>27</v>
      </c>
      <c r="D2602" s="3">
        <v>11</v>
      </c>
      <c r="E2602" t="s">
        <v>15241</v>
      </c>
      <c r="F2602" t="s">
        <v>2435</v>
      </c>
      <c r="G2602" t="s">
        <v>15383</v>
      </c>
      <c r="H2602" t="s">
        <v>9520</v>
      </c>
      <c r="I2602" t="s">
        <v>15384</v>
      </c>
      <c r="J2602" t="s">
        <v>15382</v>
      </c>
      <c r="K2602" t="s">
        <v>15385</v>
      </c>
      <c r="L2602" t="s">
        <v>37</v>
      </c>
      <c r="M2602" t="s">
        <v>38</v>
      </c>
      <c r="N2602" t="s">
        <v>39</v>
      </c>
      <c r="O2602" t="s">
        <v>27</v>
      </c>
      <c r="P2602" t="s">
        <v>27</v>
      </c>
      <c r="Q2602" t="s">
        <v>27</v>
      </c>
      <c r="R2602" t="s">
        <v>27</v>
      </c>
      <c r="S2602" t="s">
        <v>40</v>
      </c>
      <c r="T2602" t="s">
        <v>41</v>
      </c>
      <c r="U2602" t="s">
        <v>42</v>
      </c>
      <c r="V2602" t="s">
        <v>27</v>
      </c>
      <c r="W2602" t="s">
        <v>43</v>
      </c>
      <c r="X2602" t="s">
        <v>27</v>
      </c>
      <c r="Y2602" t="s">
        <v>27</v>
      </c>
      <c r="Z2602" t="s">
        <v>44</v>
      </c>
      <c r="AA2602" t="s">
        <v>27</v>
      </c>
      <c r="AB2602" s="3" t="s">
        <v>15386</v>
      </c>
    </row>
    <row r="2603" spans="1:28" x14ac:dyDescent="0.25">
      <c r="A2603" s="3">
        <v>89576</v>
      </c>
      <c r="B2603" t="s">
        <v>15388</v>
      </c>
      <c r="C2603" t="s">
        <v>27</v>
      </c>
      <c r="D2603" s="3">
        <v>11</v>
      </c>
      <c r="E2603" t="s">
        <v>15389</v>
      </c>
      <c r="F2603" t="s">
        <v>15390</v>
      </c>
      <c r="G2603" t="s">
        <v>15391</v>
      </c>
      <c r="H2603" t="s">
        <v>9527</v>
      </c>
      <c r="I2603" t="s">
        <v>15392</v>
      </c>
      <c r="J2603" t="s">
        <v>15393</v>
      </c>
      <c r="K2603" t="s">
        <v>15394</v>
      </c>
      <c r="L2603" t="s">
        <v>100</v>
      </c>
      <c r="M2603" t="s">
        <v>101</v>
      </c>
      <c r="N2603" t="s">
        <v>102</v>
      </c>
      <c r="O2603" t="s">
        <v>15395</v>
      </c>
      <c r="P2603" t="s">
        <v>27</v>
      </c>
      <c r="Q2603" t="s">
        <v>57</v>
      </c>
      <c r="R2603" t="s">
        <v>58</v>
      </c>
      <c r="S2603" t="s">
        <v>40</v>
      </c>
      <c r="T2603" t="s">
        <v>146</v>
      </c>
      <c r="U2603" t="s">
        <v>147</v>
      </c>
      <c r="V2603" t="s">
        <v>27</v>
      </c>
      <c r="W2603" t="s">
        <v>43</v>
      </c>
      <c r="X2603" t="s">
        <v>27</v>
      </c>
      <c r="Y2603" t="s">
        <v>27</v>
      </c>
      <c r="Z2603" t="s">
        <v>44</v>
      </c>
      <c r="AA2603" t="s">
        <v>27</v>
      </c>
      <c r="AB2603" s="3" t="s">
        <v>246</v>
      </c>
    </row>
    <row r="2604" spans="1:28" x14ac:dyDescent="0.25">
      <c r="A2604" s="3">
        <v>89577</v>
      </c>
      <c r="B2604" t="s">
        <v>15396</v>
      </c>
      <c r="C2604" t="s">
        <v>27</v>
      </c>
      <c r="D2604" s="3">
        <v>11</v>
      </c>
      <c r="E2604" t="s">
        <v>15389</v>
      </c>
      <c r="F2604" t="s">
        <v>2435</v>
      </c>
      <c r="G2604" t="s">
        <v>15397</v>
      </c>
      <c r="H2604" t="s">
        <v>9532</v>
      </c>
      <c r="I2604" t="s">
        <v>15398</v>
      </c>
      <c r="J2604" t="s">
        <v>15396</v>
      </c>
      <c r="K2604" t="s">
        <v>15399</v>
      </c>
      <c r="L2604" t="s">
        <v>37</v>
      </c>
      <c r="M2604" t="s">
        <v>38</v>
      </c>
      <c r="N2604" t="s">
        <v>39</v>
      </c>
      <c r="O2604" t="s">
        <v>27</v>
      </c>
      <c r="P2604" t="s">
        <v>27</v>
      </c>
      <c r="Q2604" t="s">
        <v>27</v>
      </c>
      <c r="R2604" t="s">
        <v>27</v>
      </c>
      <c r="S2604" t="s">
        <v>40</v>
      </c>
      <c r="T2604" t="s">
        <v>146</v>
      </c>
      <c r="U2604" t="s">
        <v>147</v>
      </c>
      <c r="V2604" t="s">
        <v>27</v>
      </c>
      <c r="W2604" t="s">
        <v>43</v>
      </c>
      <c r="X2604" t="s">
        <v>27</v>
      </c>
      <c r="Y2604" t="s">
        <v>27</v>
      </c>
      <c r="Z2604" t="s">
        <v>44</v>
      </c>
      <c r="AA2604" t="s">
        <v>27</v>
      </c>
      <c r="AB2604" s="3" t="s">
        <v>15400</v>
      </c>
    </row>
    <row r="2605" spans="1:28" x14ac:dyDescent="0.25">
      <c r="A2605" s="3">
        <v>89578</v>
      </c>
      <c r="B2605" t="s">
        <v>15401</v>
      </c>
      <c r="C2605" t="s">
        <v>172</v>
      </c>
      <c r="D2605" s="3">
        <v>11</v>
      </c>
      <c r="E2605" t="s">
        <v>15389</v>
      </c>
      <c r="F2605" t="s">
        <v>15402</v>
      </c>
      <c r="G2605" t="s">
        <v>778</v>
      </c>
      <c r="H2605" t="s">
        <v>9536</v>
      </c>
      <c r="I2605" t="s">
        <v>15403</v>
      </c>
      <c r="J2605" t="s">
        <v>15401</v>
      </c>
      <c r="K2605" t="s">
        <v>15404</v>
      </c>
      <c r="L2605" t="s">
        <v>100</v>
      </c>
      <c r="M2605" t="s">
        <v>101</v>
      </c>
      <c r="N2605" t="s">
        <v>102</v>
      </c>
      <c r="O2605" t="s">
        <v>15405</v>
      </c>
      <c r="P2605" t="s">
        <v>27</v>
      </c>
      <c r="Q2605" t="s">
        <v>57</v>
      </c>
      <c r="R2605" t="s">
        <v>58</v>
      </c>
      <c r="S2605" t="s">
        <v>40</v>
      </c>
      <c r="T2605" t="s">
        <v>146</v>
      </c>
      <c r="U2605" t="s">
        <v>147</v>
      </c>
      <c r="V2605" t="s">
        <v>27</v>
      </c>
      <c r="W2605" t="s">
        <v>43</v>
      </c>
      <c r="X2605" t="s">
        <v>15406</v>
      </c>
      <c r="Y2605" t="s">
        <v>27</v>
      </c>
      <c r="Z2605" t="s">
        <v>44</v>
      </c>
      <c r="AA2605" t="s">
        <v>27</v>
      </c>
      <c r="AB2605" s="3" t="s">
        <v>15407</v>
      </c>
    </row>
    <row r="2606" spans="1:28" x14ac:dyDescent="0.25">
      <c r="A2606" s="3">
        <v>89579</v>
      </c>
      <c r="B2606" t="s">
        <v>15408</v>
      </c>
      <c r="C2606" t="s">
        <v>27</v>
      </c>
      <c r="D2606" s="3">
        <v>11</v>
      </c>
      <c r="E2606" t="s">
        <v>15389</v>
      </c>
      <c r="F2606" t="s">
        <v>2435</v>
      </c>
      <c r="G2606" t="s">
        <v>15409</v>
      </c>
      <c r="H2606" t="s">
        <v>9540</v>
      </c>
      <c r="I2606" t="s">
        <v>15410</v>
      </c>
      <c r="J2606" t="s">
        <v>15408</v>
      </c>
      <c r="K2606" t="s">
        <v>15411</v>
      </c>
      <c r="L2606" t="s">
        <v>37</v>
      </c>
      <c r="M2606" t="s">
        <v>38</v>
      </c>
      <c r="N2606" t="s">
        <v>39</v>
      </c>
      <c r="O2606" t="s">
        <v>27</v>
      </c>
      <c r="P2606" t="s">
        <v>27</v>
      </c>
      <c r="Q2606" t="s">
        <v>27</v>
      </c>
      <c r="R2606" t="s">
        <v>27</v>
      </c>
      <c r="S2606" t="s">
        <v>59</v>
      </c>
      <c r="T2606" t="s">
        <v>41</v>
      </c>
      <c r="U2606" t="s">
        <v>42</v>
      </c>
      <c r="V2606" t="s">
        <v>27</v>
      </c>
      <c r="W2606" t="s">
        <v>43</v>
      </c>
      <c r="X2606" t="s">
        <v>27</v>
      </c>
      <c r="Y2606" t="s">
        <v>27</v>
      </c>
      <c r="Z2606" t="s">
        <v>44</v>
      </c>
      <c r="AA2606" t="s">
        <v>27</v>
      </c>
      <c r="AB2606" s="3" t="s">
        <v>15412</v>
      </c>
    </row>
    <row r="2607" spans="1:28" x14ac:dyDescent="0.25">
      <c r="A2607" s="3">
        <v>89580</v>
      </c>
      <c r="B2607" t="s">
        <v>15413</v>
      </c>
      <c r="C2607" t="s">
        <v>27</v>
      </c>
      <c r="D2607" s="3">
        <v>11</v>
      </c>
      <c r="E2607" t="s">
        <v>15389</v>
      </c>
      <c r="F2607" t="s">
        <v>15414</v>
      </c>
      <c r="G2607" t="s">
        <v>15415</v>
      </c>
      <c r="H2607" t="s">
        <v>9546</v>
      </c>
      <c r="I2607" t="s">
        <v>15416</v>
      </c>
      <c r="J2607" t="s">
        <v>15413</v>
      </c>
      <c r="K2607" t="s">
        <v>15417</v>
      </c>
      <c r="L2607" t="s">
        <v>37</v>
      </c>
      <c r="M2607" t="s">
        <v>38</v>
      </c>
      <c r="N2607" t="s">
        <v>39</v>
      </c>
      <c r="O2607" t="s">
        <v>27</v>
      </c>
      <c r="P2607" t="s">
        <v>27</v>
      </c>
      <c r="Q2607" t="s">
        <v>27</v>
      </c>
      <c r="R2607" t="s">
        <v>27</v>
      </c>
      <c r="S2607" t="s">
        <v>260</v>
      </c>
      <c r="T2607" t="s">
        <v>864</v>
      </c>
      <c r="U2607" t="s">
        <v>865</v>
      </c>
      <c r="V2607" t="s">
        <v>27</v>
      </c>
      <c r="W2607" t="s">
        <v>43</v>
      </c>
      <c r="X2607" t="s">
        <v>27</v>
      </c>
      <c r="Y2607" t="s">
        <v>27</v>
      </c>
      <c r="Z2607" t="s">
        <v>44</v>
      </c>
      <c r="AA2607" t="s">
        <v>27</v>
      </c>
      <c r="AB2607" s="3" t="s">
        <v>15418</v>
      </c>
    </row>
    <row r="2608" spans="1:28" x14ac:dyDescent="0.25">
      <c r="A2608" s="3">
        <v>89581</v>
      </c>
      <c r="B2608" t="s">
        <v>15419</v>
      </c>
      <c r="C2608" t="s">
        <v>27</v>
      </c>
      <c r="D2608" s="3">
        <v>11</v>
      </c>
      <c r="E2608" t="s">
        <v>15389</v>
      </c>
      <c r="F2608" t="s">
        <v>1392</v>
      </c>
      <c r="G2608" t="s">
        <v>15420</v>
      </c>
      <c r="H2608" t="s">
        <v>9551</v>
      </c>
      <c r="I2608" t="s">
        <v>15421</v>
      </c>
      <c r="J2608" t="s">
        <v>15419</v>
      </c>
      <c r="K2608" t="s">
        <v>15422</v>
      </c>
      <c r="L2608" t="s">
        <v>37</v>
      </c>
      <c r="M2608" t="s">
        <v>38</v>
      </c>
      <c r="N2608" t="s">
        <v>39</v>
      </c>
      <c r="O2608" t="s">
        <v>27</v>
      </c>
      <c r="P2608" t="s">
        <v>27</v>
      </c>
      <c r="Q2608" t="s">
        <v>27</v>
      </c>
      <c r="R2608" t="s">
        <v>27</v>
      </c>
      <c r="S2608" t="s">
        <v>75</v>
      </c>
      <c r="T2608" t="s">
        <v>41</v>
      </c>
      <c r="U2608" t="s">
        <v>42</v>
      </c>
      <c r="V2608" t="s">
        <v>27</v>
      </c>
      <c r="W2608" t="s">
        <v>43</v>
      </c>
      <c r="X2608" t="s">
        <v>27</v>
      </c>
      <c r="Y2608" t="s">
        <v>27</v>
      </c>
      <c r="Z2608" t="s">
        <v>44</v>
      </c>
      <c r="AA2608" t="s">
        <v>27</v>
      </c>
      <c r="AB2608" s="3" t="s">
        <v>15423</v>
      </c>
    </row>
    <row r="2609" spans="1:28" x14ac:dyDescent="0.25">
      <c r="A2609" s="3">
        <v>89582</v>
      </c>
      <c r="B2609" t="s">
        <v>15425</v>
      </c>
      <c r="C2609" t="s">
        <v>172</v>
      </c>
      <c r="D2609" s="3">
        <v>11</v>
      </c>
      <c r="E2609" t="s">
        <v>15389</v>
      </c>
      <c r="F2609" t="s">
        <v>15426</v>
      </c>
      <c r="G2609" t="s">
        <v>9896</v>
      </c>
      <c r="H2609" t="s">
        <v>9555</v>
      </c>
      <c r="I2609" t="s">
        <v>15427</v>
      </c>
      <c r="J2609" t="s">
        <v>15425</v>
      </c>
      <c r="K2609" t="s">
        <v>15428</v>
      </c>
      <c r="L2609" t="s">
        <v>100</v>
      </c>
      <c r="M2609" t="s">
        <v>101</v>
      </c>
      <c r="N2609" t="s">
        <v>102</v>
      </c>
      <c r="O2609" t="s">
        <v>15429</v>
      </c>
      <c r="P2609" t="s">
        <v>27</v>
      </c>
      <c r="Q2609" t="s">
        <v>57</v>
      </c>
      <c r="R2609" t="s">
        <v>58</v>
      </c>
      <c r="S2609" t="s">
        <v>59</v>
      </c>
      <c r="T2609" t="s">
        <v>146</v>
      </c>
      <c r="U2609" t="s">
        <v>147</v>
      </c>
      <c r="V2609" t="s">
        <v>27</v>
      </c>
      <c r="W2609" t="s">
        <v>43</v>
      </c>
      <c r="X2609" t="s">
        <v>27</v>
      </c>
      <c r="Y2609" t="s">
        <v>27</v>
      </c>
      <c r="Z2609" t="s">
        <v>44</v>
      </c>
      <c r="AA2609" t="s">
        <v>27</v>
      </c>
      <c r="AB2609" s="3" t="s">
        <v>15430</v>
      </c>
    </row>
    <row r="2610" spans="1:28" x14ac:dyDescent="0.25">
      <c r="A2610" s="3">
        <v>89583</v>
      </c>
      <c r="B2610" t="s">
        <v>15431</v>
      </c>
      <c r="C2610" t="s">
        <v>27</v>
      </c>
      <c r="D2610" s="3">
        <v>11</v>
      </c>
      <c r="E2610" t="s">
        <v>15389</v>
      </c>
      <c r="F2610" t="s">
        <v>2473</v>
      </c>
      <c r="G2610" t="s">
        <v>15432</v>
      </c>
      <c r="H2610" t="s">
        <v>9560</v>
      </c>
      <c r="I2610" t="s">
        <v>15433</v>
      </c>
      <c r="J2610" t="s">
        <v>15431</v>
      </c>
      <c r="K2610" t="s">
        <v>15434</v>
      </c>
      <c r="L2610" t="s">
        <v>37</v>
      </c>
      <c r="M2610" t="s">
        <v>38</v>
      </c>
      <c r="N2610" t="s">
        <v>39</v>
      </c>
      <c r="O2610" t="s">
        <v>27</v>
      </c>
      <c r="P2610" t="s">
        <v>27</v>
      </c>
      <c r="Q2610" t="s">
        <v>27</v>
      </c>
      <c r="R2610" t="s">
        <v>27</v>
      </c>
      <c r="S2610" t="s">
        <v>40</v>
      </c>
      <c r="T2610" t="s">
        <v>27</v>
      </c>
      <c r="U2610" t="s">
        <v>27</v>
      </c>
      <c r="V2610" t="s">
        <v>27</v>
      </c>
      <c r="W2610" t="s">
        <v>43</v>
      </c>
      <c r="X2610" t="s">
        <v>27</v>
      </c>
      <c r="Y2610" t="s">
        <v>27</v>
      </c>
      <c r="Z2610" t="s">
        <v>44</v>
      </c>
      <c r="AA2610" t="s">
        <v>27</v>
      </c>
      <c r="AB2610" s="3" t="s">
        <v>246</v>
      </c>
    </row>
    <row r="2611" spans="1:28" x14ac:dyDescent="0.25">
      <c r="A2611" s="3">
        <v>89584</v>
      </c>
      <c r="B2611" t="s">
        <v>15435</v>
      </c>
      <c r="C2611" t="s">
        <v>27</v>
      </c>
      <c r="D2611" s="3">
        <v>11</v>
      </c>
      <c r="E2611" t="s">
        <v>15389</v>
      </c>
      <c r="F2611" t="s">
        <v>2473</v>
      </c>
      <c r="G2611" t="s">
        <v>15436</v>
      </c>
      <c r="H2611" t="s">
        <v>9565</v>
      </c>
      <c r="I2611" t="s">
        <v>15437</v>
      </c>
      <c r="J2611" t="s">
        <v>15435</v>
      </c>
      <c r="K2611" t="s">
        <v>15438</v>
      </c>
      <c r="L2611" t="s">
        <v>37</v>
      </c>
      <c r="M2611" t="s">
        <v>38</v>
      </c>
      <c r="N2611" t="s">
        <v>39</v>
      </c>
      <c r="O2611" t="s">
        <v>27</v>
      </c>
      <c r="P2611" t="s">
        <v>27</v>
      </c>
      <c r="Q2611" t="s">
        <v>27</v>
      </c>
      <c r="R2611" t="s">
        <v>27</v>
      </c>
      <c r="S2611" t="s">
        <v>40</v>
      </c>
      <c r="T2611" t="s">
        <v>146</v>
      </c>
      <c r="U2611" t="s">
        <v>147</v>
      </c>
      <c r="V2611" t="s">
        <v>27</v>
      </c>
      <c r="W2611" t="s">
        <v>43</v>
      </c>
      <c r="X2611" t="s">
        <v>27</v>
      </c>
      <c r="Y2611" t="s">
        <v>27</v>
      </c>
      <c r="Z2611" t="s">
        <v>44</v>
      </c>
      <c r="AA2611" t="s">
        <v>27</v>
      </c>
      <c r="AB2611" s="3" t="s">
        <v>15157</v>
      </c>
    </row>
    <row r="2612" spans="1:28" x14ac:dyDescent="0.25">
      <c r="A2612" s="3">
        <v>89585</v>
      </c>
      <c r="B2612" t="s">
        <v>15439</v>
      </c>
      <c r="C2612" t="s">
        <v>27</v>
      </c>
      <c r="D2612" s="3">
        <v>11</v>
      </c>
      <c r="E2612" t="s">
        <v>15389</v>
      </c>
      <c r="F2612" t="s">
        <v>2518</v>
      </c>
      <c r="G2612" t="s">
        <v>15440</v>
      </c>
      <c r="H2612" t="s">
        <v>9569</v>
      </c>
      <c r="I2612" t="s">
        <v>15441</v>
      </c>
      <c r="J2612" t="s">
        <v>15439</v>
      </c>
      <c r="K2612" t="s">
        <v>15442</v>
      </c>
      <c r="L2612" t="s">
        <v>117</v>
      </c>
      <c r="M2612" t="s">
        <v>243</v>
      </c>
      <c r="N2612" t="s">
        <v>244</v>
      </c>
      <c r="O2612" t="s">
        <v>27</v>
      </c>
      <c r="P2612" t="s">
        <v>27</v>
      </c>
      <c r="Q2612" t="s">
        <v>27</v>
      </c>
      <c r="R2612" t="s">
        <v>27</v>
      </c>
      <c r="S2612" t="s">
        <v>40</v>
      </c>
      <c r="T2612" t="s">
        <v>146</v>
      </c>
      <c r="U2612" t="s">
        <v>147</v>
      </c>
      <c r="V2612" t="s">
        <v>27</v>
      </c>
      <c r="W2612" t="s">
        <v>43</v>
      </c>
      <c r="X2612" t="s">
        <v>27</v>
      </c>
      <c r="Y2612" t="s">
        <v>27</v>
      </c>
      <c r="Z2612" t="s">
        <v>44</v>
      </c>
      <c r="AA2612" t="s">
        <v>27</v>
      </c>
      <c r="AB2612" s="3" t="s">
        <v>246</v>
      </c>
    </row>
    <row r="2613" spans="1:28" x14ac:dyDescent="0.25">
      <c r="A2613" s="3">
        <v>89586</v>
      </c>
      <c r="B2613" t="s">
        <v>15443</v>
      </c>
      <c r="C2613" t="s">
        <v>27</v>
      </c>
      <c r="D2613" s="3">
        <v>11</v>
      </c>
      <c r="E2613" t="s">
        <v>15389</v>
      </c>
      <c r="F2613" t="s">
        <v>2518</v>
      </c>
      <c r="G2613" t="s">
        <v>15444</v>
      </c>
      <c r="H2613" t="s">
        <v>9574</v>
      </c>
      <c r="I2613" t="s">
        <v>15445</v>
      </c>
      <c r="J2613" t="s">
        <v>15443</v>
      </c>
      <c r="K2613" t="s">
        <v>15446</v>
      </c>
      <c r="L2613" t="s">
        <v>37</v>
      </c>
      <c r="M2613" t="s">
        <v>38</v>
      </c>
      <c r="N2613" t="s">
        <v>39</v>
      </c>
      <c r="O2613" t="s">
        <v>27</v>
      </c>
      <c r="P2613" t="s">
        <v>27</v>
      </c>
      <c r="Q2613" t="s">
        <v>27</v>
      </c>
      <c r="R2613" t="s">
        <v>27</v>
      </c>
      <c r="S2613" t="s">
        <v>40</v>
      </c>
      <c r="T2613" t="s">
        <v>146</v>
      </c>
      <c r="U2613" t="s">
        <v>147</v>
      </c>
      <c r="V2613" t="s">
        <v>27</v>
      </c>
      <c r="W2613" t="s">
        <v>43</v>
      </c>
      <c r="X2613" t="s">
        <v>27</v>
      </c>
      <c r="Y2613" t="s">
        <v>27</v>
      </c>
      <c r="Z2613" t="s">
        <v>44</v>
      </c>
      <c r="AA2613" t="s">
        <v>27</v>
      </c>
      <c r="AB2613" s="3" t="s">
        <v>246</v>
      </c>
    </row>
    <row r="2614" spans="1:28" x14ac:dyDescent="0.25">
      <c r="A2614" s="3">
        <v>89587</v>
      </c>
      <c r="B2614" t="s">
        <v>15447</v>
      </c>
      <c r="C2614" t="s">
        <v>27</v>
      </c>
      <c r="D2614" s="3">
        <v>11</v>
      </c>
      <c r="E2614" t="s">
        <v>15389</v>
      </c>
      <c r="F2614" t="s">
        <v>15448</v>
      </c>
      <c r="G2614" t="s">
        <v>15449</v>
      </c>
      <c r="H2614" t="s">
        <v>9579</v>
      </c>
      <c r="I2614" t="s">
        <v>15450</v>
      </c>
      <c r="J2614" t="s">
        <v>15447</v>
      </c>
      <c r="K2614" t="s">
        <v>15451</v>
      </c>
      <c r="L2614" t="s">
        <v>37</v>
      </c>
      <c r="M2614" t="s">
        <v>38</v>
      </c>
      <c r="N2614" t="s">
        <v>39</v>
      </c>
      <c r="O2614" t="s">
        <v>15452</v>
      </c>
      <c r="P2614" t="s">
        <v>27</v>
      </c>
      <c r="Q2614" t="s">
        <v>57</v>
      </c>
      <c r="R2614" t="s">
        <v>58</v>
      </c>
      <c r="S2614" t="s">
        <v>40</v>
      </c>
      <c r="T2614" t="s">
        <v>104</v>
      </c>
      <c r="U2614" t="s">
        <v>105</v>
      </c>
      <c r="V2614" t="s">
        <v>27</v>
      </c>
      <c r="W2614" t="s">
        <v>43</v>
      </c>
      <c r="X2614" t="s">
        <v>27</v>
      </c>
      <c r="Y2614" t="s">
        <v>27</v>
      </c>
      <c r="Z2614" t="s">
        <v>44</v>
      </c>
      <c r="AA2614" t="s">
        <v>27</v>
      </c>
      <c r="AB2614" s="3" t="s">
        <v>15453</v>
      </c>
    </row>
    <row r="2615" spans="1:28" x14ac:dyDescent="0.25">
      <c r="A2615" s="3">
        <v>89588</v>
      </c>
      <c r="B2615" t="s">
        <v>15454</v>
      </c>
      <c r="C2615" t="s">
        <v>27</v>
      </c>
      <c r="D2615" s="3">
        <v>11</v>
      </c>
      <c r="E2615" t="s">
        <v>15389</v>
      </c>
      <c r="F2615" t="s">
        <v>2518</v>
      </c>
      <c r="G2615" t="s">
        <v>15455</v>
      </c>
      <c r="H2615" t="s">
        <v>9585</v>
      </c>
      <c r="I2615" t="s">
        <v>15456</v>
      </c>
      <c r="J2615" t="s">
        <v>15454</v>
      </c>
      <c r="K2615" t="s">
        <v>15457</v>
      </c>
      <c r="L2615" t="s">
        <v>100</v>
      </c>
      <c r="M2615" t="s">
        <v>101</v>
      </c>
      <c r="N2615" t="s">
        <v>102</v>
      </c>
      <c r="O2615" t="s">
        <v>27</v>
      </c>
      <c r="P2615" t="s">
        <v>27</v>
      </c>
      <c r="Q2615" t="s">
        <v>27</v>
      </c>
      <c r="R2615" t="s">
        <v>27</v>
      </c>
      <c r="S2615" t="s">
        <v>40</v>
      </c>
      <c r="T2615" t="s">
        <v>41</v>
      </c>
      <c r="U2615" t="s">
        <v>42</v>
      </c>
      <c r="V2615" t="s">
        <v>27</v>
      </c>
      <c r="W2615" t="s">
        <v>43</v>
      </c>
      <c r="X2615" t="s">
        <v>27</v>
      </c>
      <c r="Y2615" t="s">
        <v>27</v>
      </c>
      <c r="Z2615" t="s">
        <v>44</v>
      </c>
      <c r="AA2615" t="s">
        <v>27</v>
      </c>
      <c r="AB2615" s="3" t="s">
        <v>246</v>
      </c>
    </row>
    <row r="2616" spans="1:28" x14ac:dyDescent="0.25">
      <c r="A2616" s="3">
        <v>89589</v>
      </c>
      <c r="B2616" t="s">
        <v>15458</v>
      </c>
      <c r="C2616" t="s">
        <v>27</v>
      </c>
      <c r="D2616" s="3">
        <v>11</v>
      </c>
      <c r="E2616" t="s">
        <v>15389</v>
      </c>
      <c r="F2616" t="s">
        <v>2558</v>
      </c>
      <c r="G2616" t="s">
        <v>15459</v>
      </c>
      <c r="H2616" t="s">
        <v>9591</v>
      </c>
      <c r="I2616" t="s">
        <v>15460</v>
      </c>
      <c r="J2616" t="s">
        <v>15458</v>
      </c>
      <c r="K2616" t="s">
        <v>15461</v>
      </c>
      <c r="L2616" t="s">
        <v>117</v>
      </c>
      <c r="M2616" t="s">
        <v>243</v>
      </c>
      <c r="N2616" t="s">
        <v>244</v>
      </c>
      <c r="O2616" t="s">
        <v>27</v>
      </c>
      <c r="P2616" t="s">
        <v>27</v>
      </c>
      <c r="Q2616" t="s">
        <v>27</v>
      </c>
      <c r="R2616" t="s">
        <v>27</v>
      </c>
      <c r="S2616" t="s">
        <v>40</v>
      </c>
      <c r="T2616" t="s">
        <v>146</v>
      </c>
      <c r="U2616" t="s">
        <v>147</v>
      </c>
      <c r="V2616" t="s">
        <v>27</v>
      </c>
      <c r="W2616" t="s">
        <v>43</v>
      </c>
      <c r="X2616" t="s">
        <v>27</v>
      </c>
      <c r="Y2616" t="s">
        <v>27</v>
      </c>
      <c r="Z2616" t="s">
        <v>44</v>
      </c>
      <c r="AA2616" t="s">
        <v>27</v>
      </c>
      <c r="AB2616" s="3" t="s">
        <v>15462</v>
      </c>
    </row>
    <row r="2617" spans="1:28" x14ac:dyDescent="0.25">
      <c r="A2617" s="3">
        <v>89590</v>
      </c>
      <c r="B2617" t="s">
        <v>15464</v>
      </c>
      <c r="C2617" t="s">
        <v>27</v>
      </c>
      <c r="D2617" s="3">
        <v>11</v>
      </c>
      <c r="E2617" t="s">
        <v>15389</v>
      </c>
      <c r="F2617" t="s">
        <v>2558</v>
      </c>
      <c r="G2617" t="s">
        <v>15465</v>
      </c>
      <c r="H2617" t="s">
        <v>9598</v>
      </c>
      <c r="I2617" t="s">
        <v>15466</v>
      </c>
      <c r="J2617" t="s">
        <v>15464</v>
      </c>
      <c r="K2617" t="s">
        <v>15467</v>
      </c>
      <c r="L2617" t="s">
        <v>37</v>
      </c>
      <c r="M2617" t="s">
        <v>38</v>
      </c>
      <c r="N2617" t="s">
        <v>39</v>
      </c>
      <c r="O2617" t="s">
        <v>27</v>
      </c>
      <c r="P2617" t="s">
        <v>27</v>
      </c>
      <c r="Q2617" t="s">
        <v>27</v>
      </c>
      <c r="R2617" t="s">
        <v>27</v>
      </c>
      <c r="S2617" t="s">
        <v>40</v>
      </c>
      <c r="T2617" t="s">
        <v>146</v>
      </c>
      <c r="U2617" t="s">
        <v>147</v>
      </c>
      <c r="V2617" t="s">
        <v>27</v>
      </c>
      <c r="W2617" t="s">
        <v>43</v>
      </c>
      <c r="X2617" t="s">
        <v>27</v>
      </c>
      <c r="Y2617" t="s">
        <v>27</v>
      </c>
      <c r="Z2617" t="s">
        <v>44</v>
      </c>
      <c r="AA2617" t="s">
        <v>27</v>
      </c>
      <c r="AB2617" s="3" t="s">
        <v>8482</v>
      </c>
    </row>
    <row r="2618" spans="1:28" x14ac:dyDescent="0.25">
      <c r="A2618" s="3">
        <v>89591</v>
      </c>
      <c r="B2618" t="s">
        <v>15468</v>
      </c>
      <c r="C2618" t="s">
        <v>27</v>
      </c>
      <c r="D2618" s="3">
        <v>11</v>
      </c>
      <c r="E2618" t="s">
        <v>15389</v>
      </c>
      <c r="F2618" t="s">
        <v>2558</v>
      </c>
      <c r="G2618" t="s">
        <v>15469</v>
      </c>
      <c r="H2618" t="s">
        <v>9603</v>
      </c>
      <c r="I2618" t="s">
        <v>15470</v>
      </c>
      <c r="J2618" t="s">
        <v>15468</v>
      </c>
      <c r="K2618" t="s">
        <v>15471</v>
      </c>
      <c r="L2618" t="s">
        <v>37</v>
      </c>
      <c r="M2618" t="s">
        <v>38</v>
      </c>
      <c r="N2618" t="s">
        <v>39</v>
      </c>
      <c r="O2618" t="s">
        <v>27</v>
      </c>
      <c r="P2618" t="s">
        <v>27</v>
      </c>
      <c r="Q2618" t="s">
        <v>27</v>
      </c>
      <c r="R2618" t="s">
        <v>27</v>
      </c>
      <c r="S2618" t="s">
        <v>40</v>
      </c>
      <c r="T2618" t="s">
        <v>41</v>
      </c>
      <c r="U2618" t="s">
        <v>42</v>
      </c>
      <c r="V2618" t="s">
        <v>27</v>
      </c>
      <c r="W2618" t="s">
        <v>43</v>
      </c>
      <c r="X2618" t="s">
        <v>27</v>
      </c>
      <c r="Y2618" t="s">
        <v>27</v>
      </c>
      <c r="Z2618" t="s">
        <v>44</v>
      </c>
      <c r="AA2618" t="s">
        <v>27</v>
      </c>
      <c r="AB2618" s="3" t="s">
        <v>246</v>
      </c>
    </row>
    <row r="2619" spans="1:28" x14ac:dyDescent="0.25">
      <c r="A2619" s="3">
        <v>89592</v>
      </c>
      <c r="B2619" t="s">
        <v>15472</v>
      </c>
      <c r="C2619" t="s">
        <v>27</v>
      </c>
      <c r="D2619" s="3">
        <v>11</v>
      </c>
      <c r="E2619" t="s">
        <v>15389</v>
      </c>
      <c r="F2619" t="s">
        <v>15473</v>
      </c>
      <c r="G2619" t="s">
        <v>15474</v>
      </c>
      <c r="H2619" t="s">
        <v>9608</v>
      </c>
      <c r="I2619" t="s">
        <v>15475</v>
      </c>
      <c r="J2619" t="s">
        <v>15472</v>
      </c>
      <c r="K2619" t="s">
        <v>15476</v>
      </c>
      <c r="L2619" t="s">
        <v>100</v>
      </c>
      <c r="M2619" t="s">
        <v>101</v>
      </c>
      <c r="N2619" t="s">
        <v>102</v>
      </c>
      <c r="O2619" t="s">
        <v>15477</v>
      </c>
      <c r="P2619" t="s">
        <v>27</v>
      </c>
      <c r="Q2619" t="s">
        <v>57</v>
      </c>
      <c r="R2619" t="s">
        <v>58</v>
      </c>
      <c r="S2619" t="s">
        <v>40</v>
      </c>
      <c r="T2619" t="s">
        <v>104</v>
      </c>
      <c r="U2619" t="s">
        <v>105</v>
      </c>
      <c r="V2619" t="s">
        <v>225</v>
      </c>
      <c r="W2619" t="s">
        <v>43</v>
      </c>
      <c r="X2619" t="s">
        <v>15478</v>
      </c>
      <c r="Y2619" t="s">
        <v>27</v>
      </c>
      <c r="Z2619" t="s">
        <v>44</v>
      </c>
      <c r="AA2619" t="s">
        <v>27</v>
      </c>
      <c r="AB2619" s="3" t="s">
        <v>15479</v>
      </c>
    </row>
    <row r="2620" spans="1:28" x14ac:dyDescent="0.25">
      <c r="A2620" s="3">
        <v>89593</v>
      </c>
      <c r="B2620" t="s">
        <v>15480</v>
      </c>
      <c r="C2620" t="s">
        <v>64</v>
      </c>
      <c r="D2620" s="3">
        <v>11</v>
      </c>
      <c r="E2620" t="s">
        <v>15389</v>
      </c>
      <c r="F2620" t="s">
        <v>197</v>
      </c>
      <c r="G2620" t="s">
        <v>794</v>
      </c>
      <c r="H2620" t="s">
        <v>9615</v>
      </c>
      <c r="I2620" t="s">
        <v>15481</v>
      </c>
      <c r="J2620" t="s">
        <v>15480</v>
      </c>
      <c r="K2620" t="s">
        <v>15482</v>
      </c>
      <c r="L2620" t="s">
        <v>100</v>
      </c>
      <c r="M2620" t="s">
        <v>101</v>
      </c>
      <c r="N2620" t="s">
        <v>102</v>
      </c>
      <c r="O2620" t="s">
        <v>27</v>
      </c>
      <c r="P2620" t="s">
        <v>27</v>
      </c>
      <c r="Q2620" t="s">
        <v>27</v>
      </c>
      <c r="R2620" t="s">
        <v>27</v>
      </c>
      <c r="S2620" t="s">
        <v>40</v>
      </c>
      <c r="T2620" t="s">
        <v>41</v>
      </c>
      <c r="U2620" t="s">
        <v>42</v>
      </c>
      <c r="V2620" t="s">
        <v>27</v>
      </c>
      <c r="W2620" t="s">
        <v>43</v>
      </c>
      <c r="X2620" t="s">
        <v>27</v>
      </c>
      <c r="Y2620" t="s">
        <v>27</v>
      </c>
      <c r="Z2620" t="s">
        <v>44</v>
      </c>
      <c r="AA2620" t="s">
        <v>27</v>
      </c>
      <c r="AB2620" s="3" t="s">
        <v>246</v>
      </c>
    </row>
    <row r="2621" spans="1:28" x14ac:dyDescent="0.25">
      <c r="A2621" s="3">
        <v>89594</v>
      </c>
      <c r="B2621" t="s">
        <v>15483</v>
      </c>
      <c r="C2621" t="s">
        <v>27</v>
      </c>
      <c r="D2621" s="3">
        <v>11</v>
      </c>
      <c r="E2621" t="s">
        <v>15389</v>
      </c>
      <c r="F2621" t="s">
        <v>197</v>
      </c>
      <c r="G2621" t="s">
        <v>800</v>
      </c>
      <c r="H2621" t="s">
        <v>9622</v>
      </c>
      <c r="I2621" t="s">
        <v>15484</v>
      </c>
      <c r="J2621" t="s">
        <v>15483</v>
      </c>
      <c r="K2621" t="s">
        <v>15485</v>
      </c>
      <c r="L2621" t="s">
        <v>37</v>
      </c>
      <c r="M2621" t="s">
        <v>38</v>
      </c>
      <c r="N2621" t="s">
        <v>39</v>
      </c>
      <c r="O2621" t="s">
        <v>27</v>
      </c>
      <c r="P2621" t="s">
        <v>27</v>
      </c>
      <c r="Q2621" t="s">
        <v>27</v>
      </c>
      <c r="R2621" t="s">
        <v>27</v>
      </c>
      <c r="S2621" t="s">
        <v>40</v>
      </c>
      <c r="T2621" t="s">
        <v>41</v>
      </c>
      <c r="U2621" t="s">
        <v>42</v>
      </c>
      <c r="V2621" t="s">
        <v>27</v>
      </c>
      <c r="W2621" t="s">
        <v>43</v>
      </c>
      <c r="X2621" t="s">
        <v>27</v>
      </c>
      <c r="Y2621" t="s">
        <v>27</v>
      </c>
      <c r="Z2621" t="s">
        <v>44</v>
      </c>
      <c r="AA2621" t="s">
        <v>27</v>
      </c>
      <c r="AB2621" s="3" t="s">
        <v>15486</v>
      </c>
    </row>
    <row r="2622" spans="1:28" x14ac:dyDescent="0.25">
      <c r="A2622" s="3">
        <v>89595</v>
      </c>
      <c r="B2622" t="s">
        <v>15487</v>
      </c>
      <c r="C2622" t="s">
        <v>27</v>
      </c>
      <c r="D2622" s="3">
        <v>11</v>
      </c>
      <c r="E2622" t="s">
        <v>15389</v>
      </c>
      <c r="F2622" t="s">
        <v>15488</v>
      </c>
      <c r="G2622" t="s">
        <v>15489</v>
      </c>
      <c r="H2622" t="s">
        <v>9628</v>
      </c>
      <c r="I2622" t="s">
        <v>15490</v>
      </c>
      <c r="J2622" t="s">
        <v>15491</v>
      </c>
      <c r="K2622" t="s">
        <v>15492</v>
      </c>
      <c r="L2622" t="s">
        <v>127</v>
      </c>
      <c r="M2622" t="s">
        <v>128</v>
      </c>
      <c r="N2622" t="s">
        <v>129</v>
      </c>
      <c r="O2622" t="s">
        <v>15493</v>
      </c>
      <c r="P2622" t="s">
        <v>27</v>
      </c>
      <c r="Q2622" t="s">
        <v>57</v>
      </c>
      <c r="R2622" t="s">
        <v>58</v>
      </c>
      <c r="S2622" t="s">
        <v>40</v>
      </c>
      <c r="T2622" t="s">
        <v>41</v>
      </c>
      <c r="U2622" t="s">
        <v>42</v>
      </c>
      <c r="V2622" t="s">
        <v>27</v>
      </c>
      <c r="W2622" t="s">
        <v>43</v>
      </c>
      <c r="X2622" t="s">
        <v>15494</v>
      </c>
      <c r="Y2622" t="s">
        <v>27</v>
      </c>
      <c r="Z2622" t="s">
        <v>44</v>
      </c>
      <c r="AA2622" t="s">
        <v>27</v>
      </c>
      <c r="AB2622" s="3" t="s">
        <v>15495</v>
      </c>
    </row>
    <row r="2623" spans="1:28" x14ac:dyDescent="0.25">
      <c r="A2623" s="3">
        <v>89596</v>
      </c>
      <c r="B2623" t="s">
        <v>15496</v>
      </c>
      <c r="C2623" t="s">
        <v>172</v>
      </c>
      <c r="D2623" s="3">
        <v>11</v>
      </c>
      <c r="E2623" t="s">
        <v>15389</v>
      </c>
      <c r="F2623" t="s">
        <v>15497</v>
      </c>
      <c r="G2623" t="s">
        <v>15498</v>
      </c>
      <c r="H2623" t="s">
        <v>9647</v>
      </c>
      <c r="I2623" t="s">
        <v>15499</v>
      </c>
      <c r="J2623" t="s">
        <v>15496</v>
      </c>
      <c r="K2623" t="s">
        <v>15500</v>
      </c>
      <c r="L2623" t="s">
        <v>100</v>
      </c>
      <c r="M2623" t="s">
        <v>101</v>
      </c>
      <c r="N2623" t="s">
        <v>102</v>
      </c>
      <c r="O2623" t="s">
        <v>15501</v>
      </c>
      <c r="P2623" t="s">
        <v>27</v>
      </c>
      <c r="Q2623" t="s">
        <v>57</v>
      </c>
      <c r="R2623" t="s">
        <v>58</v>
      </c>
      <c r="S2623" t="s">
        <v>40</v>
      </c>
      <c r="T2623" t="s">
        <v>146</v>
      </c>
      <c r="U2623" t="s">
        <v>147</v>
      </c>
      <c r="V2623" t="s">
        <v>637</v>
      </c>
      <c r="W2623" t="s">
        <v>43</v>
      </c>
      <c r="X2623" t="s">
        <v>15502</v>
      </c>
      <c r="Y2623" t="s">
        <v>119</v>
      </c>
      <c r="Z2623" t="s">
        <v>44</v>
      </c>
      <c r="AA2623" t="s">
        <v>27</v>
      </c>
      <c r="AB2623" s="3" t="s">
        <v>15503</v>
      </c>
    </row>
    <row r="2624" spans="1:28" x14ac:dyDescent="0.25">
      <c r="A2624" s="3">
        <v>89597</v>
      </c>
      <c r="B2624" t="s">
        <v>15504</v>
      </c>
      <c r="C2624" t="s">
        <v>27</v>
      </c>
      <c r="D2624" s="3">
        <v>11</v>
      </c>
      <c r="E2624" t="s">
        <v>15389</v>
      </c>
      <c r="F2624" t="s">
        <v>2626</v>
      </c>
      <c r="G2624" t="s">
        <v>15505</v>
      </c>
      <c r="H2624" t="s">
        <v>9652</v>
      </c>
      <c r="I2624" t="s">
        <v>15506</v>
      </c>
      <c r="J2624" t="s">
        <v>15504</v>
      </c>
      <c r="K2624" t="s">
        <v>15507</v>
      </c>
      <c r="L2624" t="s">
        <v>37</v>
      </c>
      <c r="M2624" t="s">
        <v>38</v>
      </c>
      <c r="N2624" t="s">
        <v>39</v>
      </c>
      <c r="O2624" t="s">
        <v>27</v>
      </c>
      <c r="P2624" t="s">
        <v>27</v>
      </c>
      <c r="Q2624" t="s">
        <v>27</v>
      </c>
      <c r="R2624" t="s">
        <v>27</v>
      </c>
      <c r="S2624" t="s">
        <v>40</v>
      </c>
      <c r="T2624" t="s">
        <v>104</v>
      </c>
      <c r="U2624" t="s">
        <v>105</v>
      </c>
      <c r="V2624" t="s">
        <v>27</v>
      </c>
      <c r="W2624" t="s">
        <v>43</v>
      </c>
      <c r="X2624" t="s">
        <v>27</v>
      </c>
      <c r="Y2624" t="s">
        <v>27</v>
      </c>
      <c r="Z2624" t="s">
        <v>44</v>
      </c>
      <c r="AA2624" t="s">
        <v>27</v>
      </c>
      <c r="AB2624" s="3" t="s">
        <v>15508</v>
      </c>
    </row>
    <row r="2625" spans="1:28" x14ac:dyDescent="0.25">
      <c r="A2625" s="3">
        <v>89598</v>
      </c>
      <c r="B2625" t="s">
        <v>15509</v>
      </c>
      <c r="C2625" t="s">
        <v>27</v>
      </c>
      <c r="D2625" s="3">
        <v>11</v>
      </c>
      <c r="E2625" t="s">
        <v>15389</v>
      </c>
      <c r="F2625" t="s">
        <v>2699</v>
      </c>
      <c r="G2625" t="s">
        <v>15510</v>
      </c>
      <c r="H2625" t="s">
        <v>9657</v>
      </c>
      <c r="I2625" t="s">
        <v>15511</v>
      </c>
      <c r="J2625" t="s">
        <v>15509</v>
      </c>
      <c r="K2625" t="s">
        <v>15512</v>
      </c>
      <c r="L2625" t="s">
        <v>37</v>
      </c>
      <c r="M2625" t="s">
        <v>38</v>
      </c>
      <c r="N2625" t="s">
        <v>39</v>
      </c>
      <c r="O2625" t="s">
        <v>27</v>
      </c>
      <c r="P2625" t="s">
        <v>27</v>
      </c>
      <c r="Q2625" t="s">
        <v>27</v>
      </c>
      <c r="R2625" t="s">
        <v>27</v>
      </c>
      <c r="S2625" t="s">
        <v>40</v>
      </c>
      <c r="T2625" t="s">
        <v>146</v>
      </c>
      <c r="U2625" t="s">
        <v>147</v>
      </c>
      <c r="V2625" t="s">
        <v>27</v>
      </c>
      <c r="W2625" t="s">
        <v>43</v>
      </c>
      <c r="X2625" t="s">
        <v>27</v>
      </c>
      <c r="Y2625" t="s">
        <v>27</v>
      </c>
      <c r="Z2625" t="s">
        <v>44</v>
      </c>
      <c r="AA2625" t="s">
        <v>27</v>
      </c>
      <c r="AB2625" s="3" t="s">
        <v>15513</v>
      </c>
    </row>
    <row r="2626" spans="1:28" x14ac:dyDescent="0.25">
      <c r="A2626" s="3">
        <v>89599</v>
      </c>
      <c r="B2626" t="s">
        <v>15514</v>
      </c>
      <c r="C2626" t="s">
        <v>27</v>
      </c>
      <c r="D2626" s="3">
        <v>11</v>
      </c>
      <c r="E2626" t="s">
        <v>15389</v>
      </c>
      <c r="F2626" t="s">
        <v>2699</v>
      </c>
      <c r="G2626" t="s">
        <v>15515</v>
      </c>
      <c r="H2626" t="s">
        <v>9664</v>
      </c>
      <c r="I2626" t="s">
        <v>15516</v>
      </c>
      <c r="J2626" t="s">
        <v>15514</v>
      </c>
      <c r="K2626" t="s">
        <v>15517</v>
      </c>
      <c r="L2626" t="s">
        <v>53</v>
      </c>
      <c r="M2626" t="s">
        <v>54</v>
      </c>
      <c r="N2626" t="s">
        <v>55</v>
      </c>
      <c r="O2626" t="s">
        <v>27</v>
      </c>
      <c r="P2626" t="s">
        <v>27</v>
      </c>
      <c r="Q2626" t="s">
        <v>27</v>
      </c>
      <c r="R2626" t="s">
        <v>27</v>
      </c>
      <c r="S2626" t="s">
        <v>40</v>
      </c>
      <c r="T2626" t="s">
        <v>27</v>
      </c>
      <c r="U2626" t="s">
        <v>27</v>
      </c>
      <c r="V2626" t="s">
        <v>27</v>
      </c>
      <c r="W2626" t="s">
        <v>43</v>
      </c>
      <c r="X2626" t="s">
        <v>27</v>
      </c>
      <c r="Y2626" t="s">
        <v>27</v>
      </c>
      <c r="Z2626" t="s">
        <v>44</v>
      </c>
      <c r="AA2626" t="s">
        <v>27</v>
      </c>
      <c r="AB2626" s="3" t="s">
        <v>15518</v>
      </c>
    </row>
    <row r="2627" spans="1:28" x14ac:dyDescent="0.25">
      <c r="A2627" s="3">
        <v>89600</v>
      </c>
      <c r="B2627" t="s">
        <v>15519</v>
      </c>
      <c r="C2627" t="s">
        <v>27</v>
      </c>
      <c r="D2627" s="3">
        <v>11</v>
      </c>
      <c r="E2627" t="s">
        <v>15389</v>
      </c>
      <c r="F2627" t="s">
        <v>15520</v>
      </c>
      <c r="G2627" t="s">
        <v>15521</v>
      </c>
      <c r="H2627" t="s">
        <v>9670</v>
      </c>
      <c r="I2627" t="s">
        <v>15522</v>
      </c>
      <c r="J2627" t="s">
        <v>15519</v>
      </c>
      <c r="K2627" t="s">
        <v>15523</v>
      </c>
      <c r="L2627" t="s">
        <v>37</v>
      </c>
      <c r="M2627" t="s">
        <v>38</v>
      </c>
      <c r="N2627" t="s">
        <v>39</v>
      </c>
      <c r="O2627" t="s">
        <v>15524</v>
      </c>
      <c r="P2627" t="s">
        <v>27</v>
      </c>
      <c r="Q2627" t="s">
        <v>27</v>
      </c>
      <c r="R2627" t="s">
        <v>58</v>
      </c>
      <c r="S2627" t="s">
        <v>40</v>
      </c>
      <c r="T2627" t="s">
        <v>104</v>
      </c>
      <c r="U2627" t="s">
        <v>105</v>
      </c>
      <c r="V2627" t="s">
        <v>27</v>
      </c>
      <c r="W2627" t="s">
        <v>43</v>
      </c>
      <c r="X2627" t="s">
        <v>27</v>
      </c>
      <c r="Y2627" t="s">
        <v>27</v>
      </c>
      <c r="Z2627" t="s">
        <v>44</v>
      </c>
      <c r="AA2627" t="s">
        <v>27</v>
      </c>
      <c r="AB2627" s="3" t="s">
        <v>15525</v>
      </c>
    </row>
    <row r="2628" spans="1:28" x14ac:dyDescent="0.25">
      <c r="A2628" s="3">
        <v>89601</v>
      </c>
      <c r="B2628" t="s">
        <v>15526</v>
      </c>
      <c r="C2628" t="s">
        <v>172</v>
      </c>
      <c r="D2628" s="3">
        <v>11</v>
      </c>
      <c r="E2628" t="s">
        <v>15527</v>
      </c>
      <c r="F2628" t="s">
        <v>2699</v>
      </c>
      <c r="G2628" t="s">
        <v>15528</v>
      </c>
      <c r="H2628" t="s">
        <v>9675</v>
      </c>
      <c r="I2628" t="s">
        <v>15529</v>
      </c>
      <c r="J2628" t="s">
        <v>15526</v>
      </c>
      <c r="K2628" t="s">
        <v>15530</v>
      </c>
      <c r="L2628" t="s">
        <v>53</v>
      </c>
      <c r="M2628" t="s">
        <v>54</v>
      </c>
      <c r="N2628" t="s">
        <v>55</v>
      </c>
      <c r="O2628" t="s">
        <v>27</v>
      </c>
      <c r="P2628" t="s">
        <v>27</v>
      </c>
      <c r="Q2628" t="s">
        <v>27</v>
      </c>
      <c r="R2628" t="s">
        <v>27</v>
      </c>
      <c r="S2628" t="s">
        <v>40</v>
      </c>
      <c r="T2628" t="s">
        <v>146</v>
      </c>
      <c r="U2628" t="s">
        <v>147</v>
      </c>
      <c r="V2628" t="s">
        <v>27</v>
      </c>
      <c r="W2628" t="s">
        <v>43</v>
      </c>
      <c r="X2628" t="s">
        <v>27</v>
      </c>
      <c r="Y2628" t="s">
        <v>27</v>
      </c>
      <c r="Z2628" t="s">
        <v>44</v>
      </c>
      <c r="AA2628" t="s">
        <v>27</v>
      </c>
      <c r="AB2628" s="3" t="s">
        <v>246</v>
      </c>
    </row>
    <row r="2629" spans="1:28" x14ac:dyDescent="0.25">
      <c r="A2629" s="3">
        <v>89602</v>
      </c>
      <c r="B2629" t="s">
        <v>15531</v>
      </c>
      <c r="C2629" t="s">
        <v>27</v>
      </c>
      <c r="D2629" s="3">
        <v>11</v>
      </c>
      <c r="E2629" t="s">
        <v>15527</v>
      </c>
      <c r="F2629" t="s">
        <v>2729</v>
      </c>
      <c r="G2629" t="s">
        <v>15532</v>
      </c>
      <c r="H2629" t="s">
        <v>9682</v>
      </c>
      <c r="I2629" t="s">
        <v>15533</v>
      </c>
      <c r="J2629" t="s">
        <v>15531</v>
      </c>
      <c r="K2629" t="s">
        <v>15534</v>
      </c>
      <c r="L2629" t="s">
        <v>37</v>
      </c>
      <c r="M2629" t="s">
        <v>38</v>
      </c>
      <c r="N2629" t="s">
        <v>39</v>
      </c>
      <c r="O2629" t="s">
        <v>27</v>
      </c>
      <c r="P2629" t="s">
        <v>27</v>
      </c>
      <c r="Q2629" t="s">
        <v>27</v>
      </c>
      <c r="R2629" t="s">
        <v>27</v>
      </c>
      <c r="S2629" t="s">
        <v>40</v>
      </c>
      <c r="T2629" t="s">
        <v>41</v>
      </c>
      <c r="U2629" t="s">
        <v>42</v>
      </c>
      <c r="V2629" t="s">
        <v>27</v>
      </c>
      <c r="W2629" t="s">
        <v>43</v>
      </c>
      <c r="X2629" t="s">
        <v>27</v>
      </c>
      <c r="Y2629" t="s">
        <v>27</v>
      </c>
      <c r="Z2629" t="s">
        <v>44</v>
      </c>
      <c r="AA2629" t="s">
        <v>27</v>
      </c>
      <c r="AB2629" s="3" t="s">
        <v>246</v>
      </c>
    </row>
    <row r="2630" spans="1:28" x14ac:dyDescent="0.25">
      <c r="A2630" s="3">
        <v>89603</v>
      </c>
      <c r="B2630" t="s">
        <v>15536</v>
      </c>
      <c r="C2630" t="s">
        <v>27</v>
      </c>
      <c r="D2630" s="3">
        <v>11</v>
      </c>
      <c r="E2630" t="s">
        <v>15527</v>
      </c>
      <c r="F2630" t="s">
        <v>2729</v>
      </c>
      <c r="G2630" t="s">
        <v>15537</v>
      </c>
      <c r="H2630" t="s">
        <v>9688</v>
      </c>
      <c r="I2630" t="s">
        <v>15538</v>
      </c>
      <c r="J2630" t="s">
        <v>15536</v>
      </c>
      <c r="K2630" t="s">
        <v>15539</v>
      </c>
      <c r="L2630" t="s">
        <v>117</v>
      </c>
      <c r="M2630" t="s">
        <v>243</v>
      </c>
      <c r="N2630" t="s">
        <v>244</v>
      </c>
      <c r="O2630" t="s">
        <v>27</v>
      </c>
      <c r="P2630" t="s">
        <v>27</v>
      </c>
      <c r="Q2630" t="s">
        <v>27</v>
      </c>
      <c r="R2630" t="s">
        <v>27</v>
      </c>
      <c r="S2630" t="s">
        <v>40</v>
      </c>
      <c r="T2630" t="s">
        <v>41</v>
      </c>
      <c r="U2630" t="s">
        <v>42</v>
      </c>
      <c r="V2630" t="s">
        <v>27</v>
      </c>
      <c r="W2630" t="s">
        <v>43</v>
      </c>
      <c r="X2630" t="s">
        <v>27</v>
      </c>
      <c r="Y2630" t="s">
        <v>27</v>
      </c>
      <c r="Z2630" t="s">
        <v>44</v>
      </c>
      <c r="AA2630" t="s">
        <v>27</v>
      </c>
      <c r="AB2630" s="3" t="s">
        <v>246</v>
      </c>
    </row>
    <row r="2631" spans="1:28" x14ac:dyDescent="0.25">
      <c r="A2631" s="3">
        <v>89604</v>
      </c>
      <c r="B2631" t="s">
        <v>15541</v>
      </c>
      <c r="C2631" t="s">
        <v>172</v>
      </c>
      <c r="D2631" s="3">
        <v>11</v>
      </c>
      <c r="E2631" t="s">
        <v>15527</v>
      </c>
      <c r="F2631" t="s">
        <v>15542</v>
      </c>
      <c r="G2631" t="s">
        <v>15543</v>
      </c>
      <c r="H2631" t="s">
        <v>9694</v>
      </c>
      <c r="I2631" t="s">
        <v>15544</v>
      </c>
      <c r="J2631" t="s">
        <v>15545</v>
      </c>
      <c r="K2631" t="s">
        <v>15546</v>
      </c>
      <c r="L2631" t="s">
        <v>100</v>
      </c>
      <c r="M2631" t="s">
        <v>101</v>
      </c>
      <c r="N2631" t="s">
        <v>102</v>
      </c>
      <c r="O2631" t="s">
        <v>15547</v>
      </c>
      <c r="P2631" t="s">
        <v>27</v>
      </c>
      <c r="Q2631" t="s">
        <v>57</v>
      </c>
      <c r="R2631" t="s">
        <v>58</v>
      </c>
      <c r="S2631" t="s">
        <v>40</v>
      </c>
      <c r="T2631" t="s">
        <v>146</v>
      </c>
      <c r="U2631" t="s">
        <v>147</v>
      </c>
      <c r="V2631" t="s">
        <v>394</v>
      </c>
      <c r="W2631" t="s">
        <v>43</v>
      </c>
      <c r="X2631" t="s">
        <v>15548</v>
      </c>
      <c r="Y2631" t="s">
        <v>119</v>
      </c>
      <c r="Z2631" t="s">
        <v>44</v>
      </c>
      <c r="AA2631" t="s">
        <v>27</v>
      </c>
      <c r="AB2631" s="3" t="s">
        <v>15549</v>
      </c>
    </row>
    <row r="2632" spans="1:28" x14ac:dyDescent="0.25">
      <c r="A2632" s="3">
        <v>89605</v>
      </c>
      <c r="B2632" t="s">
        <v>15550</v>
      </c>
      <c r="C2632" t="s">
        <v>27</v>
      </c>
      <c r="D2632" s="3">
        <v>11</v>
      </c>
      <c r="E2632" t="s">
        <v>15527</v>
      </c>
      <c r="F2632" t="s">
        <v>2729</v>
      </c>
      <c r="G2632" t="s">
        <v>15551</v>
      </c>
      <c r="H2632" t="s">
        <v>9700</v>
      </c>
      <c r="I2632" t="s">
        <v>15552</v>
      </c>
      <c r="J2632" t="s">
        <v>15550</v>
      </c>
      <c r="K2632" t="s">
        <v>15553</v>
      </c>
      <c r="L2632" t="s">
        <v>37</v>
      </c>
      <c r="M2632" t="s">
        <v>38</v>
      </c>
      <c r="N2632" t="s">
        <v>39</v>
      </c>
      <c r="O2632" t="s">
        <v>27</v>
      </c>
      <c r="P2632" t="s">
        <v>27</v>
      </c>
      <c r="Q2632" t="s">
        <v>27</v>
      </c>
      <c r="R2632" t="s">
        <v>27</v>
      </c>
      <c r="S2632" t="s">
        <v>40</v>
      </c>
      <c r="T2632" t="s">
        <v>41</v>
      </c>
      <c r="U2632" t="s">
        <v>42</v>
      </c>
      <c r="V2632" t="s">
        <v>27</v>
      </c>
      <c r="W2632" t="s">
        <v>43</v>
      </c>
      <c r="X2632" t="s">
        <v>27</v>
      </c>
      <c r="Y2632" t="s">
        <v>27</v>
      </c>
      <c r="Z2632" t="s">
        <v>44</v>
      </c>
      <c r="AA2632" t="s">
        <v>27</v>
      </c>
      <c r="AB2632" s="3" t="s">
        <v>246</v>
      </c>
    </row>
    <row r="2633" spans="1:28" x14ac:dyDescent="0.25">
      <c r="A2633" s="3">
        <v>89606</v>
      </c>
      <c r="B2633" t="s">
        <v>15554</v>
      </c>
      <c r="C2633" t="s">
        <v>27</v>
      </c>
      <c r="D2633" s="3">
        <v>11</v>
      </c>
      <c r="E2633" t="s">
        <v>15527</v>
      </c>
      <c r="F2633" t="s">
        <v>2729</v>
      </c>
      <c r="G2633" t="s">
        <v>15555</v>
      </c>
      <c r="H2633" t="s">
        <v>9706</v>
      </c>
      <c r="I2633" t="s">
        <v>15556</v>
      </c>
      <c r="J2633" t="s">
        <v>15554</v>
      </c>
      <c r="K2633" t="s">
        <v>15557</v>
      </c>
      <c r="L2633" t="s">
        <v>37</v>
      </c>
      <c r="M2633" t="s">
        <v>38</v>
      </c>
      <c r="N2633" t="s">
        <v>39</v>
      </c>
      <c r="O2633" t="s">
        <v>27</v>
      </c>
      <c r="P2633" t="s">
        <v>27</v>
      </c>
      <c r="Q2633" t="s">
        <v>27</v>
      </c>
      <c r="R2633" t="s">
        <v>27</v>
      </c>
      <c r="S2633" t="s">
        <v>40</v>
      </c>
      <c r="T2633" t="s">
        <v>41</v>
      </c>
      <c r="U2633" t="s">
        <v>42</v>
      </c>
      <c r="V2633" t="s">
        <v>27</v>
      </c>
      <c r="W2633" t="s">
        <v>43</v>
      </c>
      <c r="X2633" t="s">
        <v>27</v>
      </c>
      <c r="Y2633" t="s">
        <v>27</v>
      </c>
      <c r="Z2633" t="s">
        <v>44</v>
      </c>
      <c r="AA2633" t="s">
        <v>27</v>
      </c>
      <c r="AB2633" s="3" t="s">
        <v>246</v>
      </c>
    </row>
    <row r="2634" spans="1:28" x14ac:dyDescent="0.25">
      <c r="A2634" s="3">
        <v>89607</v>
      </c>
      <c r="B2634" t="s">
        <v>15558</v>
      </c>
      <c r="C2634" t="s">
        <v>27</v>
      </c>
      <c r="D2634" s="3">
        <v>11</v>
      </c>
      <c r="E2634" t="s">
        <v>15527</v>
      </c>
      <c r="F2634" t="s">
        <v>2793</v>
      </c>
      <c r="G2634" t="s">
        <v>15559</v>
      </c>
      <c r="H2634" t="s">
        <v>9712</v>
      </c>
      <c r="I2634" t="s">
        <v>15560</v>
      </c>
      <c r="J2634" t="s">
        <v>15558</v>
      </c>
      <c r="K2634" t="s">
        <v>15561</v>
      </c>
      <c r="L2634" t="s">
        <v>37</v>
      </c>
      <c r="M2634" t="s">
        <v>38</v>
      </c>
      <c r="N2634" t="s">
        <v>39</v>
      </c>
      <c r="O2634" t="s">
        <v>27</v>
      </c>
      <c r="P2634" t="s">
        <v>27</v>
      </c>
      <c r="Q2634" t="s">
        <v>27</v>
      </c>
      <c r="R2634" t="s">
        <v>27</v>
      </c>
      <c r="S2634" t="s">
        <v>40</v>
      </c>
      <c r="T2634" t="s">
        <v>41</v>
      </c>
      <c r="U2634" t="s">
        <v>42</v>
      </c>
      <c r="V2634" t="s">
        <v>27</v>
      </c>
      <c r="W2634" t="s">
        <v>43</v>
      </c>
      <c r="X2634" t="s">
        <v>27</v>
      </c>
      <c r="Y2634" t="s">
        <v>27</v>
      </c>
      <c r="Z2634" t="s">
        <v>44</v>
      </c>
      <c r="AA2634" t="s">
        <v>27</v>
      </c>
      <c r="AB2634" s="3" t="s">
        <v>15562</v>
      </c>
    </row>
    <row r="2635" spans="1:28" x14ac:dyDescent="0.25">
      <c r="A2635" s="3">
        <v>89608</v>
      </c>
      <c r="B2635" t="s">
        <v>15563</v>
      </c>
      <c r="C2635" t="s">
        <v>64</v>
      </c>
      <c r="D2635" s="3">
        <v>11</v>
      </c>
      <c r="E2635" t="s">
        <v>15527</v>
      </c>
      <c r="F2635" t="s">
        <v>15564</v>
      </c>
      <c r="G2635" t="s">
        <v>15565</v>
      </c>
      <c r="H2635" t="s">
        <v>9719</v>
      </c>
      <c r="I2635" t="s">
        <v>15566</v>
      </c>
      <c r="J2635" t="s">
        <v>15563</v>
      </c>
      <c r="K2635" t="s">
        <v>15567</v>
      </c>
      <c r="L2635" t="s">
        <v>100</v>
      </c>
      <c r="M2635" t="s">
        <v>101</v>
      </c>
      <c r="N2635" t="s">
        <v>102</v>
      </c>
      <c r="O2635" t="s">
        <v>27</v>
      </c>
      <c r="P2635" t="s">
        <v>27</v>
      </c>
      <c r="Q2635" t="s">
        <v>27</v>
      </c>
      <c r="R2635" t="s">
        <v>27</v>
      </c>
      <c r="S2635" t="s">
        <v>59</v>
      </c>
      <c r="T2635" t="s">
        <v>41</v>
      </c>
      <c r="U2635" t="s">
        <v>42</v>
      </c>
      <c r="V2635" t="s">
        <v>27</v>
      </c>
      <c r="W2635" t="s">
        <v>43</v>
      </c>
      <c r="X2635" t="s">
        <v>27</v>
      </c>
      <c r="Y2635" t="s">
        <v>27</v>
      </c>
      <c r="Z2635" t="s">
        <v>44</v>
      </c>
      <c r="AA2635" t="s">
        <v>27</v>
      </c>
      <c r="AB2635" s="3" t="s">
        <v>15568</v>
      </c>
    </row>
    <row r="2636" spans="1:28" x14ac:dyDescent="0.25">
      <c r="A2636" s="3">
        <v>89609</v>
      </c>
      <c r="B2636" t="s">
        <v>15569</v>
      </c>
      <c r="C2636" t="s">
        <v>27</v>
      </c>
      <c r="D2636" s="3">
        <v>11</v>
      </c>
      <c r="E2636" t="s">
        <v>15527</v>
      </c>
      <c r="F2636" t="s">
        <v>2793</v>
      </c>
      <c r="G2636" t="s">
        <v>15570</v>
      </c>
      <c r="H2636" t="s">
        <v>9724</v>
      </c>
      <c r="I2636" t="s">
        <v>15571</v>
      </c>
      <c r="J2636" t="s">
        <v>15569</v>
      </c>
      <c r="K2636" t="s">
        <v>15572</v>
      </c>
      <c r="L2636" t="s">
        <v>100</v>
      </c>
      <c r="M2636" t="s">
        <v>101</v>
      </c>
      <c r="N2636" t="s">
        <v>102</v>
      </c>
      <c r="O2636" t="s">
        <v>27</v>
      </c>
      <c r="P2636" t="s">
        <v>27</v>
      </c>
      <c r="Q2636" t="s">
        <v>27</v>
      </c>
      <c r="R2636" t="s">
        <v>27</v>
      </c>
      <c r="S2636" t="s">
        <v>40</v>
      </c>
      <c r="T2636" t="s">
        <v>146</v>
      </c>
      <c r="U2636" t="s">
        <v>147</v>
      </c>
      <c r="V2636" t="s">
        <v>27</v>
      </c>
      <c r="W2636" t="s">
        <v>43</v>
      </c>
      <c r="X2636" t="s">
        <v>27</v>
      </c>
      <c r="Y2636" t="s">
        <v>27</v>
      </c>
      <c r="Z2636" t="s">
        <v>44</v>
      </c>
      <c r="AA2636" t="s">
        <v>27</v>
      </c>
      <c r="AB2636" s="3" t="s">
        <v>15307</v>
      </c>
    </row>
    <row r="2637" spans="1:28" x14ac:dyDescent="0.25">
      <c r="A2637" s="3">
        <v>89610</v>
      </c>
      <c r="B2637" t="s">
        <v>15573</v>
      </c>
      <c r="C2637" t="s">
        <v>27</v>
      </c>
      <c r="D2637" s="3">
        <v>11</v>
      </c>
      <c r="E2637" t="s">
        <v>15527</v>
      </c>
      <c r="F2637" t="s">
        <v>2793</v>
      </c>
      <c r="G2637" t="s">
        <v>15574</v>
      </c>
      <c r="H2637" t="s">
        <v>9728</v>
      </c>
      <c r="I2637" t="s">
        <v>15575</v>
      </c>
      <c r="J2637" t="s">
        <v>15573</v>
      </c>
      <c r="K2637" t="s">
        <v>15576</v>
      </c>
      <c r="L2637" t="s">
        <v>37</v>
      </c>
      <c r="M2637" t="s">
        <v>38</v>
      </c>
      <c r="N2637" t="s">
        <v>39</v>
      </c>
      <c r="O2637" t="s">
        <v>27</v>
      </c>
      <c r="P2637" t="s">
        <v>27</v>
      </c>
      <c r="Q2637" t="s">
        <v>27</v>
      </c>
      <c r="R2637" t="s">
        <v>27</v>
      </c>
      <c r="S2637" t="s">
        <v>40</v>
      </c>
      <c r="T2637" t="s">
        <v>146</v>
      </c>
      <c r="U2637" t="s">
        <v>147</v>
      </c>
      <c r="V2637" t="s">
        <v>27</v>
      </c>
      <c r="W2637" t="s">
        <v>43</v>
      </c>
      <c r="X2637" t="s">
        <v>27</v>
      </c>
      <c r="Y2637" t="s">
        <v>27</v>
      </c>
      <c r="Z2637" t="s">
        <v>44</v>
      </c>
      <c r="AA2637" t="s">
        <v>27</v>
      </c>
      <c r="AB2637" s="3" t="s">
        <v>246</v>
      </c>
    </row>
    <row r="2638" spans="1:28" x14ac:dyDescent="0.25">
      <c r="A2638" s="3">
        <v>89611</v>
      </c>
      <c r="B2638" t="s">
        <v>15577</v>
      </c>
      <c r="C2638" t="s">
        <v>27</v>
      </c>
      <c r="D2638" s="3">
        <v>11</v>
      </c>
      <c r="E2638" t="s">
        <v>15527</v>
      </c>
      <c r="F2638" t="s">
        <v>15578</v>
      </c>
      <c r="G2638" t="s">
        <v>15579</v>
      </c>
      <c r="H2638" t="s">
        <v>9732</v>
      </c>
      <c r="I2638" t="s">
        <v>15580</v>
      </c>
      <c r="J2638" t="s">
        <v>15577</v>
      </c>
      <c r="K2638" t="s">
        <v>15581</v>
      </c>
      <c r="L2638" t="s">
        <v>100</v>
      </c>
      <c r="M2638" t="s">
        <v>101</v>
      </c>
      <c r="N2638" t="s">
        <v>102</v>
      </c>
      <c r="O2638" t="s">
        <v>27</v>
      </c>
      <c r="P2638" t="s">
        <v>27</v>
      </c>
      <c r="Q2638" t="s">
        <v>27</v>
      </c>
      <c r="R2638" t="s">
        <v>27</v>
      </c>
      <c r="S2638" t="s">
        <v>59</v>
      </c>
      <c r="T2638" t="s">
        <v>104</v>
      </c>
      <c r="U2638" t="s">
        <v>105</v>
      </c>
      <c r="V2638" t="s">
        <v>27</v>
      </c>
      <c r="W2638" t="s">
        <v>43</v>
      </c>
      <c r="X2638" t="s">
        <v>27</v>
      </c>
      <c r="Y2638" t="s">
        <v>27</v>
      </c>
      <c r="Z2638" t="s">
        <v>44</v>
      </c>
      <c r="AA2638" t="s">
        <v>27</v>
      </c>
      <c r="AB2638" s="3" t="s">
        <v>246</v>
      </c>
    </row>
    <row r="2639" spans="1:28" x14ac:dyDescent="0.25">
      <c r="A2639" s="3">
        <v>89612</v>
      </c>
      <c r="B2639" t="s">
        <v>15582</v>
      </c>
      <c r="C2639" t="s">
        <v>27</v>
      </c>
      <c r="D2639" s="3">
        <v>11</v>
      </c>
      <c r="E2639" t="s">
        <v>15527</v>
      </c>
      <c r="F2639" t="s">
        <v>15583</v>
      </c>
      <c r="G2639" t="s">
        <v>15584</v>
      </c>
      <c r="H2639" t="s">
        <v>9737</v>
      </c>
      <c r="I2639" t="s">
        <v>15585</v>
      </c>
      <c r="J2639" t="s">
        <v>15582</v>
      </c>
      <c r="K2639" t="s">
        <v>15586</v>
      </c>
      <c r="L2639" t="s">
        <v>37</v>
      </c>
      <c r="M2639" t="s">
        <v>38</v>
      </c>
      <c r="N2639" t="s">
        <v>39</v>
      </c>
      <c r="O2639" t="s">
        <v>27</v>
      </c>
      <c r="P2639" t="s">
        <v>27</v>
      </c>
      <c r="Q2639" t="s">
        <v>27</v>
      </c>
      <c r="R2639" t="s">
        <v>27</v>
      </c>
      <c r="S2639" t="s">
        <v>260</v>
      </c>
      <c r="T2639" t="s">
        <v>146</v>
      </c>
      <c r="U2639" t="s">
        <v>147</v>
      </c>
      <c r="V2639" t="s">
        <v>27</v>
      </c>
      <c r="W2639" t="s">
        <v>43</v>
      </c>
      <c r="X2639" t="s">
        <v>27</v>
      </c>
      <c r="Y2639" t="s">
        <v>27</v>
      </c>
      <c r="Z2639" t="s">
        <v>44</v>
      </c>
      <c r="AA2639" t="s">
        <v>27</v>
      </c>
      <c r="AB2639" s="3" t="s">
        <v>15587</v>
      </c>
    </row>
    <row r="2640" spans="1:28" x14ac:dyDescent="0.25">
      <c r="A2640" s="3">
        <v>89613</v>
      </c>
      <c r="B2640" t="s">
        <v>15588</v>
      </c>
      <c r="C2640" t="s">
        <v>27</v>
      </c>
      <c r="D2640" s="3">
        <v>11</v>
      </c>
      <c r="E2640" t="s">
        <v>15527</v>
      </c>
      <c r="F2640" t="s">
        <v>15589</v>
      </c>
      <c r="G2640" t="s">
        <v>15590</v>
      </c>
      <c r="H2640" t="s">
        <v>9742</v>
      </c>
      <c r="I2640" t="s">
        <v>15591</v>
      </c>
      <c r="J2640" t="s">
        <v>15588</v>
      </c>
      <c r="K2640" t="s">
        <v>15592</v>
      </c>
      <c r="L2640" t="s">
        <v>117</v>
      </c>
      <c r="M2640" t="s">
        <v>243</v>
      </c>
      <c r="N2640" t="s">
        <v>244</v>
      </c>
      <c r="O2640" t="s">
        <v>27</v>
      </c>
      <c r="P2640" t="s">
        <v>27</v>
      </c>
      <c r="Q2640" t="s">
        <v>27</v>
      </c>
      <c r="R2640" t="s">
        <v>27</v>
      </c>
      <c r="S2640" t="s">
        <v>40</v>
      </c>
      <c r="T2640" t="s">
        <v>1599</v>
      </c>
      <c r="U2640" t="s">
        <v>1600</v>
      </c>
      <c r="V2640" t="s">
        <v>27</v>
      </c>
      <c r="W2640" t="s">
        <v>43</v>
      </c>
      <c r="X2640" t="s">
        <v>27</v>
      </c>
      <c r="Y2640" t="s">
        <v>27</v>
      </c>
      <c r="Z2640" t="s">
        <v>44</v>
      </c>
      <c r="AA2640" t="s">
        <v>27</v>
      </c>
      <c r="AB2640" s="3" t="s">
        <v>246</v>
      </c>
    </row>
    <row r="2641" spans="1:28" x14ac:dyDescent="0.25">
      <c r="A2641" s="3">
        <v>89614</v>
      </c>
      <c r="B2641" t="s">
        <v>15593</v>
      </c>
      <c r="C2641" t="s">
        <v>27</v>
      </c>
      <c r="D2641" s="3">
        <v>11</v>
      </c>
      <c r="E2641" t="s">
        <v>15527</v>
      </c>
      <c r="F2641" t="s">
        <v>2848</v>
      </c>
      <c r="G2641" t="s">
        <v>15594</v>
      </c>
      <c r="H2641" t="s">
        <v>9749</v>
      </c>
      <c r="I2641" t="s">
        <v>15595</v>
      </c>
      <c r="J2641" t="s">
        <v>15593</v>
      </c>
      <c r="K2641" t="s">
        <v>15596</v>
      </c>
      <c r="L2641" t="s">
        <v>37</v>
      </c>
      <c r="M2641" t="s">
        <v>38</v>
      </c>
      <c r="N2641" t="s">
        <v>39</v>
      </c>
      <c r="O2641" t="s">
        <v>27</v>
      </c>
      <c r="P2641" t="s">
        <v>27</v>
      </c>
      <c r="Q2641" t="s">
        <v>27</v>
      </c>
      <c r="R2641" t="s">
        <v>27</v>
      </c>
      <c r="S2641" t="s">
        <v>40</v>
      </c>
      <c r="T2641" t="s">
        <v>41</v>
      </c>
      <c r="U2641" t="s">
        <v>42</v>
      </c>
      <c r="V2641" t="s">
        <v>27</v>
      </c>
      <c r="W2641" t="s">
        <v>43</v>
      </c>
      <c r="X2641" t="s">
        <v>27</v>
      </c>
      <c r="Y2641" t="s">
        <v>27</v>
      </c>
      <c r="Z2641" t="s">
        <v>44</v>
      </c>
      <c r="AA2641" t="s">
        <v>27</v>
      </c>
      <c r="AB2641" s="3" t="s">
        <v>15597</v>
      </c>
    </row>
    <row r="2642" spans="1:28" x14ac:dyDescent="0.25">
      <c r="A2642" s="3">
        <v>89615</v>
      </c>
      <c r="B2642" t="s">
        <v>15598</v>
      </c>
      <c r="C2642" t="s">
        <v>27</v>
      </c>
      <c r="D2642" s="3">
        <v>11</v>
      </c>
      <c r="E2642" t="s">
        <v>15527</v>
      </c>
      <c r="F2642" t="s">
        <v>2848</v>
      </c>
      <c r="G2642" t="s">
        <v>808</v>
      </c>
      <c r="H2642" t="s">
        <v>9753</v>
      </c>
      <c r="I2642" t="s">
        <v>15599</v>
      </c>
      <c r="J2642" t="s">
        <v>15598</v>
      </c>
      <c r="K2642" t="s">
        <v>15600</v>
      </c>
      <c r="L2642" t="s">
        <v>37</v>
      </c>
      <c r="M2642" t="s">
        <v>38</v>
      </c>
      <c r="N2642" t="s">
        <v>39</v>
      </c>
      <c r="O2642" t="s">
        <v>27</v>
      </c>
      <c r="P2642" t="s">
        <v>27</v>
      </c>
      <c r="Q2642" t="s">
        <v>27</v>
      </c>
      <c r="R2642" t="s">
        <v>27</v>
      </c>
      <c r="S2642" t="s">
        <v>40</v>
      </c>
      <c r="T2642" t="s">
        <v>146</v>
      </c>
      <c r="U2642" t="s">
        <v>147</v>
      </c>
      <c r="V2642" t="s">
        <v>27</v>
      </c>
      <c r="W2642" t="s">
        <v>43</v>
      </c>
      <c r="X2642" t="s">
        <v>27</v>
      </c>
      <c r="Y2642" t="s">
        <v>27</v>
      </c>
      <c r="Z2642" t="s">
        <v>44</v>
      </c>
      <c r="AA2642" t="s">
        <v>27</v>
      </c>
      <c r="AB2642" s="3" t="s">
        <v>246</v>
      </c>
    </row>
    <row r="2643" spans="1:28" x14ac:dyDescent="0.25">
      <c r="A2643" s="3">
        <v>89616</v>
      </c>
      <c r="B2643" t="s">
        <v>15601</v>
      </c>
      <c r="C2643" t="s">
        <v>27</v>
      </c>
      <c r="D2643" s="3">
        <v>11</v>
      </c>
      <c r="E2643" t="s">
        <v>15527</v>
      </c>
      <c r="F2643" t="s">
        <v>2848</v>
      </c>
      <c r="G2643" t="s">
        <v>15602</v>
      </c>
      <c r="H2643" t="s">
        <v>9759</v>
      </c>
      <c r="I2643" t="s">
        <v>15603</v>
      </c>
      <c r="J2643" t="s">
        <v>15601</v>
      </c>
      <c r="K2643" t="s">
        <v>15604</v>
      </c>
      <c r="L2643" t="s">
        <v>37</v>
      </c>
      <c r="M2643" t="s">
        <v>38</v>
      </c>
      <c r="N2643" t="s">
        <v>39</v>
      </c>
      <c r="O2643" t="s">
        <v>27</v>
      </c>
      <c r="P2643" t="s">
        <v>27</v>
      </c>
      <c r="Q2643" t="s">
        <v>27</v>
      </c>
      <c r="R2643" t="s">
        <v>27</v>
      </c>
      <c r="S2643" t="s">
        <v>40</v>
      </c>
      <c r="T2643" t="s">
        <v>104</v>
      </c>
      <c r="U2643" t="s">
        <v>105</v>
      </c>
      <c r="V2643" t="s">
        <v>27</v>
      </c>
      <c r="W2643" t="s">
        <v>43</v>
      </c>
      <c r="X2643" t="s">
        <v>27</v>
      </c>
      <c r="Y2643" t="s">
        <v>27</v>
      </c>
      <c r="Z2643" t="s">
        <v>44</v>
      </c>
      <c r="AA2643" t="s">
        <v>27</v>
      </c>
      <c r="AB2643" s="3" t="s">
        <v>15605</v>
      </c>
    </row>
    <row r="2644" spans="1:28" x14ac:dyDescent="0.25">
      <c r="A2644" s="3">
        <v>89617</v>
      </c>
      <c r="B2644" t="s">
        <v>15606</v>
      </c>
      <c r="C2644" t="s">
        <v>27</v>
      </c>
      <c r="D2644" s="3">
        <v>11</v>
      </c>
      <c r="E2644" t="s">
        <v>15527</v>
      </c>
      <c r="F2644" t="s">
        <v>2884</v>
      </c>
      <c r="G2644" t="s">
        <v>15607</v>
      </c>
      <c r="H2644" t="s">
        <v>9766</v>
      </c>
      <c r="I2644" t="s">
        <v>15608</v>
      </c>
      <c r="J2644" t="s">
        <v>15606</v>
      </c>
      <c r="K2644" t="s">
        <v>15609</v>
      </c>
      <c r="L2644" t="s">
        <v>37</v>
      </c>
      <c r="M2644" t="s">
        <v>38</v>
      </c>
      <c r="N2644" t="s">
        <v>39</v>
      </c>
      <c r="O2644" t="s">
        <v>27</v>
      </c>
      <c r="P2644" t="s">
        <v>27</v>
      </c>
      <c r="Q2644" t="s">
        <v>27</v>
      </c>
      <c r="R2644" t="s">
        <v>27</v>
      </c>
      <c r="S2644" t="s">
        <v>40</v>
      </c>
      <c r="T2644" t="s">
        <v>41</v>
      </c>
      <c r="U2644" t="s">
        <v>42</v>
      </c>
      <c r="V2644" t="s">
        <v>27</v>
      </c>
      <c r="W2644" t="s">
        <v>43</v>
      </c>
      <c r="X2644" t="s">
        <v>27</v>
      </c>
      <c r="Y2644" t="s">
        <v>27</v>
      </c>
      <c r="Z2644" t="s">
        <v>44</v>
      </c>
      <c r="AA2644" t="s">
        <v>27</v>
      </c>
      <c r="AB2644" s="3" t="s">
        <v>15610</v>
      </c>
    </row>
    <row r="2645" spans="1:28" x14ac:dyDescent="0.25">
      <c r="A2645" s="3">
        <v>89618</v>
      </c>
      <c r="B2645" t="s">
        <v>15611</v>
      </c>
      <c r="C2645" t="s">
        <v>27</v>
      </c>
      <c r="D2645" s="3">
        <v>11</v>
      </c>
      <c r="E2645" t="s">
        <v>15527</v>
      </c>
      <c r="F2645" t="s">
        <v>2884</v>
      </c>
      <c r="G2645" t="s">
        <v>15612</v>
      </c>
      <c r="H2645" t="s">
        <v>9771</v>
      </c>
      <c r="I2645" t="s">
        <v>15613</v>
      </c>
      <c r="J2645" t="s">
        <v>15611</v>
      </c>
      <c r="K2645" t="s">
        <v>15614</v>
      </c>
      <c r="L2645" t="s">
        <v>100</v>
      </c>
      <c r="M2645" t="s">
        <v>101</v>
      </c>
      <c r="N2645" t="s">
        <v>102</v>
      </c>
      <c r="O2645" t="s">
        <v>27</v>
      </c>
      <c r="P2645" t="s">
        <v>27</v>
      </c>
      <c r="Q2645" t="s">
        <v>27</v>
      </c>
      <c r="R2645" t="s">
        <v>27</v>
      </c>
      <c r="S2645" t="s">
        <v>40</v>
      </c>
      <c r="T2645" t="s">
        <v>41</v>
      </c>
      <c r="U2645" t="s">
        <v>42</v>
      </c>
      <c r="V2645" t="s">
        <v>27</v>
      </c>
      <c r="W2645" t="s">
        <v>43</v>
      </c>
      <c r="X2645" t="s">
        <v>27</v>
      </c>
      <c r="Y2645" t="s">
        <v>27</v>
      </c>
      <c r="Z2645" t="s">
        <v>44</v>
      </c>
      <c r="AA2645" t="s">
        <v>27</v>
      </c>
      <c r="AB2645" s="3" t="s">
        <v>246</v>
      </c>
    </row>
    <row r="2646" spans="1:28" x14ac:dyDescent="0.25">
      <c r="A2646" s="3">
        <v>89619</v>
      </c>
      <c r="B2646" t="s">
        <v>15615</v>
      </c>
      <c r="C2646" t="s">
        <v>27</v>
      </c>
      <c r="D2646" s="3">
        <v>11</v>
      </c>
      <c r="E2646" t="s">
        <v>15527</v>
      </c>
      <c r="F2646" t="s">
        <v>2942</v>
      </c>
      <c r="G2646" t="s">
        <v>15616</v>
      </c>
      <c r="H2646" t="s">
        <v>9779</v>
      </c>
      <c r="I2646" t="s">
        <v>15617</v>
      </c>
      <c r="J2646" t="s">
        <v>15615</v>
      </c>
      <c r="K2646" t="s">
        <v>15618</v>
      </c>
      <c r="L2646" t="s">
        <v>53</v>
      </c>
      <c r="M2646" t="s">
        <v>54</v>
      </c>
      <c r="N2646" t="s">
        <v>55</v>
      </c>
      <c r="O2646" t="s">
        <v>27</v>
      </c>
      <c r="P2646" t="s">
        <v>27</v>
      </c>
      <c r="Q2646" t="s">
        <v>27</v>
      </c>
      <c r="R2646" t="s">
        <v>27</v>
      </c>
      <c r="S2646" t="s">
        <v>40</v>
      </c>
      <c r="T2646" t="s">
        <v>864</v>
      </c>
      <c r="U2646" t="s">
        <v>865</v>
      </c>
      <c r="V2646" t="s">
        <v>27</v>
      </c>
      <c r="W2646" t="s">
        <v>43</v>
      </c>
      <c r="X2646" t="s">
        <v>27</v>
      </c>
      <c r="Y2646" t="s">
        <v>27</v>
      </c>
      <c r="Z2646" t="s">
        <v>44</v>
      </c>
      <c r="AA2646" t="s">
        <v>27</v>
      </c>
      <c r="AB2646" s="3" t="s">
        <v>15619</v>
      </c>
    </row>
    <row r="2647" spans="1:28" x14ac:dyDescent="0.25">
      <c r="A2647" s="3">
        <v>89620</v>
      </c>
      <c r="B2647" t="s">
        <v>15620</v>
      </c>
      <c r="C2647" t="s">
        <v>27</v>
      </c>
      <c r="D2647" s="3">
        <v>11</v>
      </c>
      <c r="E2647" t="s">
        <v>15527</v>
      </c>
      <c r="F2647" t="s">
        <v>2942</v>
      </c>
      <c r="G2647" t="s">
        <v>15621</v>
      </c>
      <c r="H2647" t="s">
        <v>9784</v>
      </c>
      <c r="I2647" t="s">
        <v>15622</v>
      </c>
      <c r="J2647" t="s">
        <v>15620</v>
      </c>
      <c r="K2647" t="s">
        <v>15623</v>
      </c>
      <c r="L2647" t="s">
        <v>37</v>
      </c>
      <c r="M2647" t="s">
        <v>38</v>
      </c>
      <c r="N2647" t="s">
        <v>39</v>
      </c>
      <c r="O2647" t="s">
        <v>27</v>
      </c>
      <c r="P2647" t="s">
        <v>27</v>
      </c>
      <c r="Q2647" t="s">
        <v>27</v>
      </c>
      <c r="R2647" t="s">
        <v>27</v>
      </c>
      <c r="S2647" t="s">
        <v>40</v>
      </c>
      <c r="T2647" t="s">
        <v>41</v>
      </c>
      <c r="U2647" t="s">
        <v>42</v>
      </c>
      <c r="V2647" t="s">
        <v>27</v>
      </c>
      <c r="W2647" t="s">
        <v>43</v>
      </c>
      <c r="X2647" t="s">
        <v>27</v>
      </c>
      <c r="Y2647" t="s">
        <v>27</v>
      </c>
      <c r="Z2647" t="s">
        <v>44</v>
      </c>
      <c r="AA2647" t="s">
        <v>27</v>
      </c>
      <c r="AB2647" s="3" t="s">
        <v>246</v>
      </c>
    </row>
    <row r="2648" spans="1:28" x14ac:dyDescent="0.25">
      <c r="A2648" s="3">
        <v>89621</v>
      </c>
      <c r="B2648" t="s">
        <v>15624</v>
      </c>
      <c r="C2648" t="s">
        <v>27</v>
      </c>
      <c r="D2648" s="3">
        <v>11</v>
      </c>
      <c r="E2648" t="s">
        <v>15527</v>
      </c>
      <c r="F2648" t="s">
        <v>2942</v>
      </c>
      <c r="G2648" t="s">
        <v>15625</v>
      </c>
      <c r="H2648" t="s">
        <v>9788</v>
      </c>
      <c r="I2648" t="s">
        <v>15626</v>
      </c>
      <c r="J2648" t="s">
        <v>15624</v>
      </c>
      <c r="K2648" t="s">
        <v>15627</v>
      </c>
      <c r="L2648" t="s">
        <v>37</v>
      </c>
      <c r="M2648" t="s">
        <v>38</v>
      </c>
      <c r="N2648" t="s">
        <v>39</v>
      </c>
      <c r="O2648" t="s">
        <v>27</v>
      </c>
      <c r="P2648" t="s">
        <v>27</v>
      </c>
      <c r="Q2648" t="s">
        <v>27</v>
      </c>
      <c r="R2648" t="s">
        <v>27</v>
      </c>
      <c r="S2648" t="s">
        <v>40</v>
      </c>
      <c r="T2648" t="s">
        <v>41</v>
      </c>
      <c r="U2648" t="s">
        <v>42</v>
      </c>
      <c r="V2648" t="s">
        <v>27</v>
      </c>
      <c r="W2648" t="s">
        <v>43</v>
      </c>
      <c r="X2648" t="s">
        <v>27</v>
      </c>
      <c r="Y2648" t="s">
        <v>27</v>
      </c>
      <c r="Z2648" t="s">
        <v>44</v>
      </c>
      <c r="AA2648" t="s">
        <v>27</v>
      </c>
      <c r="AB2648" s="3" t="s">
        <v>11764</v>
      </c>
    </row>
    <row r="2649" spans="1:28" x14ac:dyDescent="0.25">
      <c r="A2649" s="3">
        <v>89622</v>
      </c>
      <c r="B2649" t="s">
        <v>15628</v>
      </c>
      <c r="C2649" t="s">
        <v>27</v>
      </c>
      <c r="D2649" s="3">
        <v>11</v>
      </c>
      <c r="E2649" t="s">
        <v>15527</v>
      </c>
      <c r="F2649" t="s">
        <v>2977</v>
      </c>
      <c r="G2649" t="s">
        <v>15629</v>
      </c>
      <c r="H2649" t="s">
        <v>9793</v>
      </c>
      <c r="I2649" t="s">
        <v>15630</v>
      </c>
      <c r="J2649" t="s">
        <v>15628</v>
      </c>
      <c r="K2649" t="s">
        <v>15631</v>
      </c>
      <c r="L2649" t="s">
        <v>37</v>
      </c>
      <c r="M2649" t="s">
        <v>38</v>
      </c>
      <c r="N2649" t="s">
        <v>39</v>
      </c>
      <c r="O2649" t="s">
        <v>27</v>
      </c>
      <c r="P2649" t="s">
        <v>27</v>
      </c>
      <c r="Q2649" t="s">
        <v>27</v>
      </c>
      <c r="R2649" t="s">
        <v>27</v>
      </c>
      <c r="S2649" t="s">
        <v>40</v>
      </c>
      <c r="T2649" t="s">
        <v>146</v>
      </c>
      <c r="U2649" t="s">
        <v>147</v>
      </c>
      <c r="V2649" t="s">
        <v>27</v>
      </c>
      <c r="W2649" t="s">
        <v>43</v>
      </c>
      <c r="X2649" t="s">
        <v>27</v>
      </c>
      <c r="Y2649" t="s">
        <v>27</v>
      </c>
      <c r="Z2649" t="s">
        <v>44</v>
      </c>
      <c r="AA2649" t="s">
        <v>27</v>
      </c>
      <c r="AB2649" s="3" t="s">
        <v>15632</v>
      </c>
    </row>
    <row r="2650" spans="1:28" x14ac:dyDescent="0.25">
      <c r="A2650" s="3">
        <v>89623</v>
      </c>
      <c r="B2650" t="s">
        <v>15633</v>
      </c>
      <c r="C2650" t="s">
        <v>27</v>
      </c>
      <c r="D2650" s="3">
        <v>11</v>
      </c>
      <c r="E2650" t="s">
        <v>15527</v>
      </c>
      <c r="F2650" t="s">
        <v>2977</v>
      </c>
      <c r="G2650" t="s">
        <v>15634</v>
      </c>
      <c r="H2650" t="s">
        <v>9799</v>
      </c>
      <c r="I2650" t="s">
        <v>15635</v>
      </c>
      <c r="J2650" t="s">
        <v>15633</v>
      </c>
      <c r="K2650" t="s">
        <v>15636</v>
      </c>
      <c r="L2650" t="s">
        <v>37</v>
      </c>
      <c r="M2650" t="s">
        <v>38</v>
      </c>
      <c r="N2650" t="s">
        <v>39</v>
      </c>
      <c r="O2650" t="s">
        <v>27</v>
      </c>
      <c r="P2650" t="s">
        <v>27</v>
      </c>
      <c r="Q2650" t="s">
        <v>27</v>
      </c>
      <c r="R2650" t="s">
        <v>27</v>
      </c>
      <c r="S2650" t="s">
        <v>40</v>
      </c>
      <c r="T2650" t="s">
        <v>41</v>
      </c>
      <c r="U2650" t="s">
        <v>42</v>
      </c>
      <c r="V2650" t="s">
        <v>27</v>
      </c>
      <c r="W2650" t="s">
        <v>43</v>
      </c>
      <c r="X2650" t="s">
        <v>27</v>
      </c>
      <c r="Y2650" t="s">
        <v>27</v>
      </c>
      <c r="Z2650" t="s">
        <v>44</v>
      </c>
      <c r="AA2650" t="s">
        <v>27</v>
      </c>
      <c r="AB2650" s="3" t="s">
        <v>15637</v>
      </c>
    </row>
    <row r="2651" spans="1:28" x14ac:dyDescent="0.25">
      <c r="A2651" s="3">
        <v>89624</v>
      </c>
      <c r="B2651" t="s">
        <v>15638</v>
      </c>
      <c r="C2651" t="s">
        <v>27</v>
      </c>
      <c r="D2651" s="3">
        <v>11</v>
      </c>
      <c r="E2651" t="s">
        <v>15527</v>
      </c>
      <c r="F2651" t="s">
        <v>2977</v>
      </c>
      <c r="G2651" t="s">
        <v>15639</v>
      </c>
      <c r="H2651" t="s">
        <v>9803</v>
      </c>
      <c r="I2651" t="s">
        <v>15640</v>
      </c>
      <c r="J2651" t="s">
        <v>15638</v>
      </c>
      <c r="K2651" t="s">
        <v>15641</v>
      </c>
      <c r="L2651" t="s">
        <v>37</v>
      </c>
      <c r="M2651" t="s">
        <v>38</v>
      </c>
      <c r="N2651" t="s">
        <v>39</v>
      </c>
      <c r="O2651" t="s">
        <v>27</v>
      </c>
      <c r="P2651" t="s">
        <v>27</v>
      </c>
      <c r="Q2651" t="s">
        <v>27</v>
      </c>
      <c r="R2651" t="s">
        <v>27</v>
      </c>
      <c r="S2651" t="s">
        <v>40</v>
      </c>
      <c r="T2651" t="s">
        <v>41</v>
      </c>
      <c r="U2651" t="s">
        <v>42</v>
      </c>
      <c r="V2651" t="s">
        <v>27</v>
      </c>
      <c r="W2651" t="s">
        <v>43</v>
      </c>
      <c r="X2651" t="s">
        <v>27</v>
      </c>
      <c r="Y2651" t="s">
        <v>27</v>
      </c>
      <c r="Z2651" t="s">
        <v>44</v>
      </c>
      <c r="AA2651" t="s">
        <v>27</v>
      </c>
      <c r="AB2651" s="3" t="s">
        <v>15642</v>
      </c>
    </row>
    <row r="2652" spans="1:28" x14ac:dyDescent="0.25">
      <c r="A2652" s="3">
        <v>89625</v>
      </c>
      <c r="B2652" t="s">
        <v>15643</v>
      </c>
      <c r="C2652" t="s">
        <v>27</v>
      </c>
      <c r="D2652" s="3">
        <v>11</v>
      </c>
      <c r="E2652" t="s">
        <v>15527</v>
      </c>
      <c r="F2652" t="s">
        <v>14279</v>
      </c>
      <c r="G2652" t="s">
        <v>15644</v>
      </c>
      <c r="H2652" t="s">
        <v>9810</v>
      </c>
      <c r="I2652" t="s">
        <v>15645</v>
      </c>
      <c r="J2652" t="s">
        <v>15643</v>
      </c>
      <c r="K2652" t="s">
        <v>15646</v>
      </c>
      <c r="L2652" t="s">
        <v>37</v>
      </c>
      <c r="M2652" t="s">
        <v>38</v>
      </c>
      <c r="N2652" t="s">
        <v>39</v>
      </c>
      <c r="O2652" t="s">
        <v>27</v>
      </c>
      <c r="P2652" t="s">
        <v>27</v>
      </c>
      <c r="Q2652" t="s">
        <v>27</v>
      </c>
      <c r="R2652" t="s">
        <v>27</v>
      </c>
      <c r="S2652" t="s">
        <v>40</v>
      </c>
      <c r="T2652" t="s">
        <v>146</v>
      </c>
      <c r="U2652" t="s">
        <v>147</v>
      </c>
      <c r="V2652" t="s">
        <v>27</v>
      </c>
      <c r="W2652" t="s">
        <v>43</v>
      </c>
      <c r="X2652" t="s">
        <v>27</v>
      </c>
      <c r="Y2652" t="s">
        <v>27</v>
      </c>
      <c r="Z2652" t="s">
        <v>44</v>
      </c>
      <c r="AA2652" t="s">
        <v>27</v>
      </c>
      <c r="AB2652" s="3" t="s">
        <v>15647</v>
      </c>
    </row>
    <row r="2653" spans="1:28" x14ac:dyDescent="0.25">
      <c r="A2653" s="3">
        <v>89626</v>
      </c>
      <c r="B2653" t="s">
        <v>15648</v>
      </c>
      <c r="C2653" t="s">
        <v>27</v>
      </c>
      <c r="D2653" s="3">
        <v>11</v>
      </c>
      <c r="E2653" t="s">
        <v>15527</v>
      </c>
      <c r="F2653" t="s">
        <v>14279</v>
      </c>
      <c r="G2653" t="s">
        <v>15649</v>
      </c>
      <c r="H2653" t="s">
        <v>9815</v>
      </c>
      <c r="I2653" t="s">
        <v>15650</v>
      </c>
      <c r="J2653" t="s">
        <v>15648</v>
      </c>
      <c r="K2653" t="s">
        <v>15651</v>
      </c>
      <c r="L2653" t="s">
        <v>37</v>
      </c>
      <c r="M2653" t="s">
        <v>38</v>
      </c>
      <c r="N2653" t="s">
        <v>39</v>
      </c>
      <c r="O2653" t="s">
        <v>27</v>
      </c>
      <c r="P2653" t="s">
        <v>27</v>
      </c>
      <c r="Q2653" t="s">
        <v>27</v>
      </c>
      <c r="R2653" t="s">
        <v>27</v>
      </c>
      <c r="S2653" t="s">
        <v>40</v>
      </c>
      <c r="T2653" t="s">
        <v>146</v>
      </c>
      <c r="U2653" t="s">
        <v>147</v>
      </c>
      <c r="V2653" t="s">
        <v>27</v>
      </c>
      <c r="W2653" t="s">
        <v>43</v>
      </c>
      <c r="X2653" t="s">
        <v>27</v>
      </c>
      <c r="Y2653" t="s">
        <v>27</v>
      </c>
      <c r="Z2653" t="s">
        <v>44</v>
      </c>
      <c r="AA2653" t="s">
        <v>27</v>
      </c>
      <c r="AB2653" s="3" t="s">
        <v>15652</v>
      </c>
    </row>
    <row r="2654" spans="1:28" x14ac:dyDescent="0.25">
      <c r="A2654" s="3">
        <v>89627</v>
      </c>
      <c r="B2654" t="s">
        <v>15653</v>
      </c>
      <c r="C2654" t="s">
        <v>27</v>
      </c>
      <c r="D2654" s="3">
        <v>11</v>
      </c>
      <c r="E2654" t="s">
        <v>15527</v>
      </c>
      <c r="F2654" t="s">
        <v>14279</v>
      </c>
      <c r="G2654" t="s">
        <v>15654</v>
      </c>
      <c r="H2654" t="s">
        <v>9819</v>
      </c>
      <c r="I2654" t="s">
        <v>15655</v>
      </c>
      <c r="J2654" t="s">
        <v>15653</v>
      </c>
      <c r="K2654" t="s">
        <v>15656</v>
      </c>
      <c r="L2654" t="s">
        <v>53</v>
      </c>
      <c r="M2654" t="s">
        <v>54</v>
      </c>
      <c r="N2654" t="s">
        <v>55</v>
      </c>
      <c r="O2654" t="s">
        <v>27</v>
      </c>
      <c r="P2654" t="s">
        <v>27</v>
      </c>
      <c r="Q2654" t="s">
        <v>27</v>
      </c>
      <c r="R2654" t="s">
        <v>27</v>
      </c>
      <c r="S2654" t="s">
        <v>40</v>
      </c>
      <c r="T2654" t="s">
        <v>41</v>
      </c>
      <c r="U2654" t="s">
        <v>42</v>
      </c>
      <c r="V2654" t="s">
        <v>27</v>
      </c>
      <c r="W2654" t="s">
        <v>43</v>
      </c>
      <c r="X2654" t="s">
        <v>27</v>
      </c>
      <c r="Y2654" t="s">
        <v>27</v>
      </c>
      <c r="Z2654" t="s">
        <v>44</v>
      </c>
      <c r="AA2654" t="s">
        <v>27</v>
      </c>
      <c r="AB2654" s="3" t="s">
        <v>11751</v>
      </c>
    </row>
    <row r="2655" spans="1:28" x14ac:dyDescent="0.25">
      <c r="A2655" s="3">
        <v>89628</v>
      </c>
      <c r="B2655" t="s">
        <v>15657</v>
      </c>
      <c r="C2655" t="s">
        <v>27</v>
      </c>
      <c r="D2655" s="3">
        <v>11</v>
      </c>
      <c r="E2655" t="s">
        <v>15527</v>
      </c>
      <c r="F2655" t="s">
        <v>15658</v>
      </c>
      <c r="G2655" t="s">
        <v>15659</v>
      </c>
      <c r="H2655" t="s">
        <v>9823</v>
      </c>
      <c r="I2655" t="s">
        <v>15660</v>
      </c>
      <c r="J2655" t="s">
        <v>15657</v>
      </c>
      <c r="K2655" t="s">
        <v>15661</v>
      </c>
      <c r="L2655" t="s">
        <v>117</v>
      </c>
      <c r="M2655" t="s">
        <v>243</v>
      </c>
      <c r="N2655" t="s">
        <v>244</v>
      </c>
      <c r="O2655" t="s">
        <v>15662</v>
      </c>
      <c r="P2655" t="s">
        <v>27</v>
      </c>
      <c r="Q2655" t="s">
        <v>57</v>
      </c>
      <c r="R2655" t="s">
        <v>58</v>
      </c>
      <c r="S2655" t="s">
        <v>40</v>
      </c>
      <c r="T2655" t="s">
        <v>104</v>
      </c>
      <c r="U2655" t="s">
        <v>105</v>
      </c>
      <c r="V2655" t="s">
        <v>27</v>
      </c>
      <c r="W2655" t="s">
        <v>43</v>
      </c>
      <c r="X2655" t="s">
        <v>15663</v>
      </c>
      <c r="Y2655" t="s">
        <v>27</v>
      </c>
      <c r="Z2655" t="s">
        <v>44</v>
      </c>
      <c r="AA2655" t="s">
        <v>27</v>
      </c>
      <c r="AB2655" s="3" t="s">
        <v>246</v>
      </c>
    </row>
    <row r="2656" spans="1:28" x14ac:dyDescent="0.25">
      <c r="A2656" s="3">
        <v>89629</v>
      </c>
      <c r="B2656" t="s">
        <v>15664</v>
      </c>
      <c r="C2656" t="s">
        <v>27</v>
      </c>
      <c r="D2656" s="3">
        <v>11</v>
      </c>
      <c r="E2656" t="s">
        <v>15527</v>
      </c>
      <c r="F2656" t="s">
        <v>14279</v>
      </c>
      <c r="G2656" t="s">
        <v>15665</v>
      </c>
      <c r="H2656" t="s">
        <v>9828</v>
      </c>
      <c r="I2656" t="s">
        <v>15666</v>
      </c>
      <c r="J2656" t="s">
        <v>15664</v>
      </c>
      <c r="K2656" t="s">
        <v>15667</v>
      </c>
      <c r="L2656" t="s">
        <v>53</v>
      </c>
      <c r="M2656" t="s">
        <v>54</v>
      </c>
      <c r="N2656" t="s">
        <v>55</v>
      </c>
      <c r="O2656" t="s">
        <v>27</v>
      </c>
      <c r="P2656" t="s">
        <v>27</v>
      </c>
      <c r="Q2656" t="s">
        <v>27</v>
      </c>
      <c r="R2656" t="s">
        <v>27</v>
      </c>
      <c r="S2656" t="s">
        <v>40</v>
      </c>
      <c r="T2656" t="s">
        <v>146</v>
      </c>
      <c r="U2656" t="s">
        <v>147</v>
      </c>
      <c r="V2656" t="s">
        <v>27</v>
      </c>
      <c r="W2656" t="s">
        <v>43</v>
      </c>
      <c r="X2656" t="s">
        <v>27</v>
      </c>
      <c r="Y2656" t="s">
        <v>27</v>
      </c>
      <c r="Z2656" t="s">
        <v>44</v>
      </c>
      <c r="AA2656" t="s">
        <v>27</v>
      </c>
      <c r="AB2656" s="3" t="s">
        <v>15668</v>
      </c>
    </row>
    <row r="2657" spans="1:28" x14ac:dyDescent="0.25">
      <c r="A2657" s="3">
        <v>89630</v>
      </c>
      <c r="B2657" t="s">
        <v>15669</v>
      </c>
      <c r="C2657" t="s">
        <v>27</v>
      </c>
      <c r="D2657" s="3">
        <v>11</v>
      </c>
      <c r="E2657" t="s">
        <v>15670</v>
      </c>
      <c r="F2657" t="s">
        <v>14279</v>
      </c>
      <c r="G2657" t="s">
        <v>15671</v>
      </c>
      <c r="H2657" t="s">
        <v>9833</v>
      </c>
      <c r="I2657" t="s">
        <v>15672</v>
      </c>
      <c r="J2657" t="s">
        <v>15669</v>
      </c>
      <c r="K2657" t="s">
        <v>15673</v>
      </c>
      <c r="L2657" t="s">
        <v>37</v>
      </c>
      <c r="M2657" t="s">
        <v>38</v>
      </c>
      <c r="N2657" t="s">
        <v>39</v>
      </c>
      <c r="O2657" t="s">
        <v>27</v>
      </c>
      <c r="P2657" t="s">
        <v>27</v>
      </c>
      <c r="Q2657" t="s">
        <v>27</v>
      </c>
      <c r="R2657" t="s">
        <v>27</v>
      </c>
      <c r="S2657" t="s">
        <v>40</v>
      </c>
      <c r="T2657" t="s">
        <v>41</v>
      </c>
      <c r="U2657" t="s">
        <v>42</v>
      </c>
      <c r="V2657" t="s">
        <v>27</v>
      </c>
      <c r="W2657" t="s">
        <v>43</v>
      </c>
      <c r="X2657" t="s">
        <v>27</v>
      </c>
      <c r="Y2657" t="s">
        <v>27</v>
      </c>
      <c r="Z2657" t="s">
        <v>44</v>
      </c>
      <c r="AA2657" t="s">
        <v>27</v>
      </c>
      <c r="AB2657" s="3" t="s">
        <v>246</v>
      </c>
    </row>
    <row r="2658" spans="1:28" x14ac:dyDescent="0.25">
      <c r="A2658" s="3">
        <v>89631</v>
      </c>
      <c r="B2658" t="s">
        <v>15674</v>
      </c>
      <c r="C2658" t="s">
        <v>27</v>
      </c>
      <c r="D2658" s="3">
        <v>11</v>
      </c>
      <c r="E2658" t="s">
        <v>15670</v>
      </c>
      <c r="F2658" t="s">
        <v>14279</v>
      </c>
      <c r="G2658" t="s">
        <v>15675</v>
      </c>
      <c r="H2658" t="s">
        <v>9837</v>
      </c>
      <c r="I2658" t="s">
        <v>15676</v>
      </c>
      <c r="J2658" t="s">
        <v>15674</v>
      </c>
      <c r="K2658" t="s">
        <v>15677</v>
      </c>
      <c r="L2658" t="s">
        <v>37</v>
      </c>
      <c r="M2658" t="s">
        <v>38</v>
      </c>
      <c r="N2658" t="s">
        <v>39</v>
      </c>
      <c r="O2658" t="s">
        <v>27</v>
      </c>
      <c r="P2658" t="s">
        <v>27</v>
      </c>
      <c r="Q2658" t="s">
        <v>27</v>
      </c>
      <c r="R2658" t="s">
        <v>27</v>
      </c>
      <c r="S2658" t="s">
        <v>40</v>
      </c>
      <c r="T2658" t="s">
        <v>146</v>
      </c>
      <c r="U2658" t="s">
        <v>147</v>
      </c>
      <c r="V2658" t="s">
        <v>27</v>
      </c>
      <c r="W2658" t="s">
        <v>43</v>
      </c>
      <c r="X2658" t="s">
        <v>27</v>
      </c>
      <c r="Y2658" t="s">
        <v>27</v>
      </c>
      <c r="Z2658" t="s">
        <v>44</v>
      </c>
      <c r="AA2658" t="s">
        <v>27</v>
      </c>
      <c r="AB2658" s="3" t="s">
        <v>246</v>
      </c>
    </row>
    <row r="2659" spans="1:28" x14ac:dyDescent="0.25">
      <c r="A2659" s="3">
        <v>89632</v>
      </c>
      <c r="B2659" t="s">
        <v>15678</v>
      </c>
      <c r="C2659" t="s">
        <v>27</v>
      </c>
      <c r="D2659" s="3">
        <v>11</v>
      </c>
      <c r="E2659" t="s">
        <v>15670</v>
      </c>
      <c r="F2659" t="s">
        <v>14279</v>
      </c>
      <c r="G2659" t="s">
        <v>15679</v>
      </c>
      <c r="H2659" t="s">
        <v>9842</v>
      </c>
      <c r="I2659" t="s">
        <v>15680</v>
      </c>
      <c r="J2659" t="s">
        <v>15678</v>
      </c>
      <c r="K2659" t="s">
        <v>15681</v>
      </c>
      <c r="L2659" t="s">
        <v>37</v>
      </c>
      <c r="M2659" t="s">
        <v>38</v>
      </c>
      <c r="N2659" t="s">
        <v>39</v>
      </c>
      <c r="O2659" t="s">
        <v>27</v>
      </c>
      <c r="P2659" t="s">
        <v>27</v>
      </c>
      <c r="Q2659" t="s">
        <v>27</v>
      </c>
      <c r="R2659" t="s">
        <v>27</v>
      </c>
      <c r="S2659" t="s">
        <v>40</v>
      </c>
      <c r="T2659" t="s">
        <v>41</v>
      </c>
      <c r="U2659" t="s">
        <v>42</v>
      </c>
      <c r="V2659" t="s">
        <v>27</v>
      </c>
      <c r="W2659" t="s">
        <v>43</v>
      </c>
      <c r="X2659" t="s">
        <v>27</v>
      </c>
      <c r="Y2659" t="s">
        <v>27</v>
      </c>
      <c r="Z2659" t="s">
        <v>44</v>
      </c>
      <c r="AA2659" t="s">
        <v>27</v>
      </c>
      <c r="AB2659" s="3" t="s">
        <v>10990</v>
      </c>
    </row>
    <row r="2660" spans="1:28" x14ac:dyDescent="0.25">
      <c r="A2660" s="3">
        <v>89633</v>
      </c>
      <c r="B2660" t="s">
        <v>15682</v>
      </c>
      <c r="C2660" t="s">
        <v>172</v>
      </c>
      <c r="D2660" s="3">
        <v>11</v>
      </c>
      <c r="E2660" t="s">
        <v>15670</v>
      </c>
      <c r="F2660" t="s">
        <v>15683</v>
      </c>
      <c r="G2660" t="s">
        <v>15684</v>
      </c>
      <c r="H2660" t="s">
        <v>9846</v>
      </c>
      <c r="I2660" t="s">
        <v>15685</v>
      </c>
      <c r="J2660" t="s">
        <v>15682</v>
      </c>
      <c r="K2660" t="s">
        <v>15686</v>
      </c>
      <c r="L2660" t="s">
        <v>100</v>
      </c>
      <c r="M2660" t="s">
        <v>101</v>
      </c>
      <c r="N2660" t="s">
        <v>102</v>
      </c>
      <c r="O2660" t="s">
        <v>27</v>
      </c>
      <c r="P2660" t="s">
        <v>27</v>
      </c>
      <c r="Q2660" t="s">
        <v>27</v>
      </c>
      <c r="R2660" t="s">
        <v>27</v>
      </c>
      <c r="S2660" t="s">
        <v>260</v>
      </c>
      <c r="T2660" t="s">
        <v>146</v>
      </c>
      <c r="U2660" t="s">
        <v>147</v>
      </c>
      <c r="V2660" t="s">
        <v>27</v>
      </c>
      <c r="W2660" t="s">
        <v>43</v>
      </c>
      <c r="X2660" t="s">
        <v>27</v>
      </c>
      <c r="Y2660" t="s">
        <v>27</v>
      </c>
      <c r="Z2660" t="s">
        <v>44</v>
      </c>
      <c r="AA2660" t="s">
        <v>27</v>
      </c>
      <c r="AB2660" s="3" t="s">
        <v>15687</v>
      </c>
    </row>
    <row r="2661" spans="1:28" x14ac:dyDescent="0.25">
      <c r="A2661" s="3">
        <v>89634</v>
      </c>
      <c r="B2661" t="s">
        <v>15688</v>
      </c>
      <c r="C2661" t="s">
        <v>823</v>
      </c>
      <c r="D2661" s="3">
        <v>11</v>
      </c>
      <c r="E2661" t="s">
        <v>15670</v>
      </c>
      <c r="F2661" t="s">
        <v>15689</v>
      </c>
      <c r="G2661" t="s">
        <v>15690</v>
      </c>
      <c r="H2661" t="s">
        <v>9851</v>
      </c>
      <c r="I2661" t="s">
        <v>15691</v>
      </c>
      <c r="J2661" t="s">
        <v>15688</v>
      </c>
      <c r="K2661" t="s">
        <v>15692</v>
      </c>
      <c r="L2661" t="s">
        <v>100</v>
      </c>
      <c r="M2661" t="s">
        <v>101</v>
      </c>
      <c r="N2661" t="s">
        <v>102</v>
      </c>
      <c r="O2661" t="s">
        <v>8009</v>
      </c>
      <c r="P2661" t="s">
        <v>27</v>
      </c>
      <c r="Q2661" t="s">
        <v>57</v>
      </c>
      <c r="R2661" t="s">
        <v>58</v>
      </c>
      <c r="S2661" t="s">
        <v>59</v>
      </c>
      <c r="T2661" t="s">
        <v>146</v>
      </c>
      <c r="U2661" t="s">
        <v>147</v>
      </c>
      <c r="V2661" t="s">
        <v>350</v>
      </c>
      <c r="W2661" t="s">
        <v>43</v>
      </c>
      <c r="X2661" t="s">
        <v>27</v>
      </c>
      <c r="Y2661" t="s">
        <v>27</v>
      </c>
      <c r="Z2661" t="s">
        <v>44</v>
      </c>
      <c r="AA2661" t="s">
        <v>27</v>
      </c>
      <c r="AB2661" s="3" t="s">
        <v>15693</v>
      </c>
    </row>
    <row r="2662" spans="1:28" x14ac:dyDescent="0.25">
      <c r="A2662" s="3">
        <v>89635</v>
      </c>
      <c r="B2662" t="s">
        <v>15694</v>
      </c>
      <c r="C2662" t="s">
        <v>27</v>
      </c>
      <c r="D2662" s="3">
        <v>11</v>
      </c>
      <c r="E2662" t="s">
        <v>15670</v>
      </c>
      <c r="F2662" t="s">
        <v>14279</v>
      </c>
      <c r="G2662" t="s">
        <v>15695</v>
      </c>
      <c r="H2662" t="s">
        <v>9863</v>
      </c>
      <c r="I2662" t="s">
        <v>15696</v>
      </c>
      <c r="J2662" t="s">
        <v>15694</v>
      </c>
      <c r="K2662" t="s">
        <v>15697</v>
      </c>
      <c r="L2662" t="s">
        <v>37</v>
      </c>
      <c r="M2662" t="s">
        <v>38</v>
      </c>
      <c r="N2662" t="s">
        <v>39</v>
      </c>
      <c r="O2662" t="s">
        <v>27</v>
      </c>
      <c r="P2662" t="s">
        <v>27</v>
      </c>
      <c r="Q2662" t="s">
        <v>27</v>
      </c>
      <c r="R2662" t="s">
        <v>27</v>
      </c>
      <c r="S2662" t="s">
        <v>40</v>
      </c>
      <c r="T2662" t="s">
        <v>146</v>
      </c>
      <c r="U2662" t="s">
        <v>147</v>
      </c>
      <c r="V2662" t="s">
        <v>27</v>
      </c>
      <c r="W2662" t="s">
        <v>43</v>
      </c>
      <c r="X2662" t="s">
        <v>27</v>
      </c>
      <c r="Y2662" t="s">
        <v>27</v>
      </c>
      <c r="Z2662" t="s">
        <v>44</v>
      </c>
      <c r="AA2662" t="s">
        <v>27</v>
      </c>
      <c r="AB2662" s="3" t="s">
        <v>15698</v>
      </c>
    </row>
    <row r="2663" spans="1:28" x14ac:dyDescent="0.25">
      <c r="A2663" s="3">
        <v>89636</v>
      </c>
      <c r="B2663" t="s">
        <v>15699</v>
      </c>
      <c r="C2663" t="s">
        <v>27</v>
      </c>
      <c r="D2663" s="3">
        <v>11</v>
      </c>
      <c r="E2663" t="s">
        <v>15670</v>
      </c>
      <c r="F2663" t="s">
        <v>15700</v>
      </c>
      <c r="G2663" t="s">
        <v>15701</v>
      </c>
      <c r="H2663" t="s">
        <v>9869</v>
      </c>
      <c r="I2663" t="s">
        <v>15702</v>
      </c>
      <c r="J2663" t="s">
        <v>15703</v>
      </c>
      <c r="K2663" t="s">
        <v>15704</v>
      </c>
      <c r="L2663" t="s">
        <v>100</v>
      </c>
      <c r="M2663" t="s">
        <v>101</v>
      </c>
      <c r="N2663" t="s">
        <v>102</v>
      </c>
      <c r="O2663" t="s">
        <v>15705</v>
      </c>
      <c r="P2663" t="s">
        <v>27</v>
      </c>
      <c r="Q2663" t="s">
        <v>57</v>
      </c>
      <c r="R2663" t="s">
        <v>58</v>
      </c>
      <c r="S2663" t="s">
        <v>260</v>
      </c>
      <c r="T2663" t="s">
        <v>146</v>
      </c>
      <c r="U2663" t="s">
        <v>147</v>
      </c>
      <c r="V2663" t="s">
        <v>27</v>
      </c>
      <c r="W2663" t="s">
        <v>43</v>
      </c>
      <c r="X2663" t="s">
        <v>27</v>
      </c>
      <c r="Y2663" t="s">
        <v>27</v>
      </c>
      <c r="Z2663" t="s">
        <v>44</v>
      </c>
      <c r="AA2663" t="s">
        <v>27</v>
      </c>
      <c r="AB2663" s="3" t="s">
        <v>15706</v>
      </c>
    </row>
    <row r="2664" spans="1:28" x14ac:dyDescent="0.25">
      <c r="A2664" s="3">
        <v>89637</v>
      </c>
      <c r="B2664" t="s">
        <v>15707</v>
      </c>
      <c r="C2664" t="s">
        <v>27</v>
      </c>
      <c r="D2664" s="3">
        <v>11</v>
      </c>
      <c r="E2664" t="s">
        <v>15670</v>
      </c>
      <c r="F2664" t="s">
        <v>14279</v>
      </c>
      <c r="G2664" t="s">
        <v>15708</v>
      </c>
      <c r="H2664" t="s">
        <v>9874</v>
      </c>
      <c r="I2664" t="s">
        <v>15709</v>
      </c>
      <c r="J2664" t="s">
        <v>15707</v>
      </c>
      <c r="K2664" t="s">
        <v>15710</v>
      </c>
      <c r="L2664" t="s">
        <v>37</v>
      </c>
      <c r="M2664" t="s">
        <v>38</v>
      </c>
      <c r="N2664" t="s">
        <v>39</v>
      </c>
      <c r="O2664" t="s">
        <v>27</v>
      </c>
      <c r="P2664" t="s">
        <v>27</v>
      </c>
      <c r="Q2664" t="s">
        <v>27</v>
      </c>
      <c r="R2664" t="s">
        <v>27</v>
      </c>
      <c r="S2664" t="s">
        <v>40</v>
      </c>
      <c r="T2664" t="s">
        <v>27</v>
      </c>
      <c r="U2664" t="s">
        <v>27</v>
      </c>
      <c r="V2664" t="s">
        <v>27</v>
      </c>
      <c r="W2664" t="s">
        <v>43</v>
      </c>
      <c r="X2664" t="s">
        <v>27</v>
      </c>
      <c r="Y2664" t="s">
        <v>27</v>
      </c>
      <c r="Z2664" t="s">
        <v>44</v>
      </c>
      <c r="AA2664" t="s">
        <v>27</v>
      </c>
      <c r="AB2664" s="3" t="s">
        <v>246</v>
      </c>
    </row>
    <row r="2665" spans="1:28" x14ac:dyDescent="0.25">
      <c r="A2665" s="3">
        <v>89638</v>
      </c>
      <c r="B2665" t="s">
        <v>15711</v>
      </c>
      <c r="C2665" t="s">
        <v>27</v>
      </c>
      <c r="D2665" s="3">
        <v>11</v>
      </c>
      <c r="E2665" t="s">
        <v>15670</v>
      </c>
      <c r="F2665" t="s">
        <v>14279</v>
      </c>
      <c r="G2665" t="s">
        <v>15712</v>
      </c>
      <c r="H2665" t="s">
        <v>9879</v>
      </c>
      <c r="I2665" t="s">
        <v>15713</v>
      </c>
      <c r="J2665" t="s">
        <v>15711</v>
      </c>
      <c r="K2665" t="s">
        <v>15714</v>
      </c>
      <c r="L2665" t="s">
        <v>37</v>
      </c>
      <c r="M2665" t="s">
        <v>38</v>
      </c>
      <c r="N2665" t="s">
        <v>39</v>
      </c>
      <c r="O2665" t="s">
        <v>27</v>
      </c>
      <c r="P2665" t="s">
        <v>27</v>
      </c>
      <c r="Q2665" t="s">
        <v>27</v>
      </c>
      <c r="R2665" t="s">
        <v>27</v>
      </c>
      <c r="S2665" t="s">
        <v>40</v>
      </c>
      <c r="T2665" t="s">
        <v>41</v>
      </c>
      <c r="U2665" t="s">
        <v>42</v>
      </c>
      <c r="V2665" t="s">
        <v>27</v>
      </c>
      <c r="W2665" t="s">
        <v>43</v>
      </c>
      <c r="X2665" t="s">
        <v>27</v>
      </c>
      <c r="Y2665" t="s">
        <v>27</v>
      </c>
      <c r="Z2665" t="s">
        <v>44</v>
      </c>
      <c r="AA2665" t="s">
        <v>27</v>
      </c>
      <c r="AB2665" s="3" t="s">
        <v>246</v>
      </c>
    </row>
    <row r="2666" spans="1:28" x14ac:dyDescent="0.25">
      <c r="A2666" s="3">
        <v>89639</v>
      </c>
      <c r="B2666" t="s">
        <v>15715</v>
      </c>
      <c r="C2666" t="s">
        <v>27</v>
      </c>
      <c r="D2666" s="3">
        <v>11</v>
      </c>
      <c r="E2666" t="s">
        <v>15670</v>
      </c>
      <c r="F2666" t="s">
        <v>15716</v>
      </c>
      <c r="G2666" t="s">
        <v>15717</v>
      </c>
      <c r="H2666" t="s">
        <v>9883</v>
      </c>
      <c r="I2666" t="s">
        <v>15718</v>
      </c>
      <c r="J2666" t="s">
        <v>15715</v>
      </c>
      <c r="K2666" t="s">
        <v>15719</v>
      </c>
      <c r="L2666" t="s">
        <v>53</v>
      </c>
      <c r="M2666" t="s">
        <v>54</v>
      </c>
      <c r="N2666" t="s">
        <v>55</v>
      </c>
      <c r="O2666" t="s">
        <v>27</v>
      </c>
      <c r="P2666" t="s">
        <v>27</v>
      </c>
      <c r="Q2666" t="s">
        <v>27</v>
      </c>
      <c r="R2666" t="s">
        <v>27</v>
      </c>
      <c r="S2666" t="s">
        <v>40</v>
      </c>
      <c r="T2666" t="s">
        <v>146</v>
      </c>
      <c r="U2666" t="s">
        <v>147</v>
      </c>
      <c r="V2666" t="s">
        <v>27</v>
      </c>
      <c r="W2666" t="s">
        <v>43</v>
      </c>
      <c r="X2666" t="s">
        <v>27</v>
      </c>
      <c r="Y2666" t="s">
        <v>27</v>
      </c>
      <c r="Z2666" t="s">
        <v>44</v>
      </c>
      <c r="AA2666" t="s">
        <v>27</v>
      </c>
      <c r="AB2666" s="3" t="s">
        <v>15720</v>
      </c>
    </row>
    <row r="2667" spans="1:28" x14ac:dyDescent="0.25">
      <c r="A2667" s="3">
        <v>89640</v>
      </c>
      <c r="B2667" t="s">
        <v>15722</v>
      </c>
      <c r="C2667" t="s">
        <v>64</v>
      </c>
      <c r="D2667" s="3">
        <v>11</v>
      </c>
      <c r="E2667" t="s">
        <v>15670</v>
      </c>
      <c r="F2667" t="s">
        <v>14279</v>
      </c>
      <c r="G2667" t="s">
        <v>816</v>
      </c>
      <c r="H2667" t="s">
        <v>9887</v>
      </c>
      <c r="I2667" t="s">
        <v>15723</v>
      </c>
      <c r="J2667" t="s">
        <v>15722</v>
      </c>
      <c r="K2667" t="s">
        <v>15724</v>
      </c>
      <c r="L2667" t="s">
        <v>71</v>
      </c>
      <c r="M2667" t="s">
        <v>72</v>
      </c>
      <c r="N2667" t="s">
        <v>73</v>
      </c>
      <c r="O2667" t="s">
        <v>27</v>
      </c>
      <c r="P2667" t="s">
        <v>27</v>
      </c>
      <c r="Q2667" t="s">
        <v>27</v>
      </c>
      <c r="R2667" t="s">
        <v>27</v>
      </c>
      <c r="S2667" t="s">
        <v>40</v>
      </c>
      <c r="T2667" t="s">
        <v>146</v>
      </c>
      <c r="U2667" t="s">
        <v>147</v>
      </c>
      <c r="V2667" t="s">
        <v>27</v>
      </c>
      <c r="W2667" t="s">
        <v>43</v>
      </c>
      <c r="X2667" t="s">
        <v>27</v>
      </c>
      <c r="Y2667" t="s">
        <v>27</v>
      </c>
      <c r="Z2667" t="s">
        <v>44</v>
      </c>
      <c r="AA2667" t="s">
        <v>27</v>
      </c>
      <c r="AB2667" s="3" t="s">
        <v>9506</v>
      </c>
    </row>
    <row r="2668" spans="1:28" x14ac:dyDescent="0.25">
      <c r="A2668" s="3">
        <v>89641</v>
      </c>
      <c r="B2668" t="s">
        <v>15725</v>
      </c>
      <c r="C2668" t="s">
        <v>27</v>
      </c>
      <c r="D2668" s="3">
        <v>11</v>
      </c>
      <c r="E2668" t="s">
        <v>15670</v>
      </c>
      <c r="F2668" t="s">
        <v>15726</v>
      </c>
      <c r="G2668" t="s">
        <v>15727</v>
      </c>
      <c r="H2668" t="s">
        <v>9892</v>
      </c>
      <c r="I2668" t="s">
        <v>15728</v>
      </c>
      <c r="J2668" t="s">
        <v>15725</v>
      </c>
      <c r="K2668" t="s">
        <v>15729</v>
      </c>
      <c r="L2668" t="s">
        <v>100</v>
      </c>
      <c r="M2668" t="s">
        <v>101</v>
      </c>
      <c r="N2668" t="s">
        <v>102</v>
      </c>
      <c r="O2668" t="s">
        <v>27</v>
      </c>
      <c r="P2668" t="s">
        <v>27</v>
      </c>
      <c r="Q2668" t="s">
        <v>27</v>
      </c>
      <c r="R2668" t="s">
        <v>27</v>
      </c>
      <c r="S2668" t="s">
        <v>59</v>
      </c>
      <c r="T2668" t="s">
        <v>41</v>
      </c>
      <c r="U2668" t="s">
        <v>42</v>
      </c>
      <c r="V2668" t="s">
        <v>27</v>
      </c>
      <c r="W2668" t="s">
        <v>43</v>
      </c>
      <c r="X2668" t="s">
        <v>27</v>
      </c>
      <c r="Y2668" t="s">
        <v>27</v>
      </c>
      <c r="Z2668" t="s">
        <v>44</v>
      </c>
      <c r="AA2668" t="s">
        <v>27</v>
      </c>
      <c r="AB2668" s="3" t="s">
        <v>246</v>
      </c>
    </row>
    <row r="2669" spans="1:28" x14ac:dyDescent="0.25">
      <c r="A2669" s="3">
        <v>89642</v>
      </c>
      <c r="B2669" t="s">
        <v>15730</v>
      </c>
      <c r="C2669" t="s">
        <v>27</v>
      </c>
      <c r="D2669" s="3">
        <v>11</v>
      </c>
      <c r="E2669" t="s">
        <v>15670</v>
      </c>
      <c r="F2669" t="s">
        <v>14623</v>
      </c>
      <c r="G2669" t="s">
        <v>15731</v>
      </c>
      <c r="H2669" t="s">
        <v>9899</v>
      </c>
      <c r="I2669" t="s">
        <v>15732</v>
      </c>
      <c r="J2669" t="s">
        <v>15730</v>
      </c>
      <c r="K2669" t="s">
        <v>15733</v>
      </c>
      <c r="L2669" t="s">
        <v>100</v>
      </c>
      <c r="M2669" t="s">
        <v>101</v>
      </c>
      <c r="N2669" t="s">
        <v>102</v>
      </c>
      <c r="O2669" t="s">
        <v>27</v>
      </c>
      <c r="P2669" t="s">
        <v>27</v>
      </c>
      <c r="Q2669" t="s">
        <v>27</v>
      </c>
      <c r="R2669" t="s">
        <v>27</v>
      </c>
      <c r="S2669" t="s">
        <v>40</v>
      </c>
      <c r="T2669" t="s">
        <v>41</v>
      </c>
      <c r="U2669" t="s">
        <v>42</v>
      </c>
      <c r="V2669" t="s">
        <v>27</v>
      </c>
      <c r="W2669" t="s">
        <v>43</v>
      </c>
      <c r="X2669" t="s">
        <v>27</v>
      </c>
      <c r="Y2669" t="s">
        <v>27</v>
      </c>
      <c r="Z2669" t="s">
        <v>44</v>
      </c>
      <c r="AA2669" t="s">
        <v>27</v>
      </c>
      <c r="AB2669" s="3" t="s">
        <v>15734</v>
      </c>
    </row>
    <row r="2670" spans="1:28" x14ac:dyDescent="0.25">
      <c r="A2670" s="3">
        <v>89643</v>
      </c>
      <c r="B2670" t="s">
        <v>15735</v>
      </c>
      <c r="C2670" t="s">
        <v>27</v>
      </c>
      <c r="D2670" s="3">
        <v>11</v>
      </c>
      <c r="E2670" t="s">
        <v>15670</v>
      </c>
      <c r="F2670" t="s">
        <v>14623</v>
      </c>
      <c r="G2670" t="s">
        <v>15736</v>
      </c>
      <c r="H2670" t="s">
        <v>9903</v>
      </c>
      <c r="I2670" t="s">
        <v>15737</v>
      </c>
      <c r="J2670" t="s">
        <v>15735</v>
      </c>
      <c r="K2670" t="s">
        <v>15738</v>
      </c>
      <c r="L2670" t="s">
        <v>37</v>
      </c>
      <c r="M2670" t="s">
        <v>38</v>
      </c>
      <c r="N2670" t="s">
        <v>39</v>
      </c>
      <c r="O2670" t="s">
        <v>27</v>
      </c>
      <c r="P2670" t="s">
        <v>27</v>
      </c>
      <c r="Q2670" t="s">
        <v>27</v>
      </c>
      <c r="R2670" t="s">
        <v>27</v>
      </c>
      <c r="S2670" t="s">
        <v>40</v>
      </c>
      <c r="T2670" t="s">
        <v>41</v>
      </c>
      <c r="U2670" t="s">
        <v>42</v>
      </c>
      <c r="V2670" t="s">
        <v>27</v>
      </c>
      <c r="W2670" t="s">
        <v>43</v>
      </c>
      <c r="X2670" t="s">
        <v>27</v>
      </c>
      <c r="Y2670" t="s">
        <v>27</v>
      </c>
      <c r="Z2670" t="s">
        <v>44</v>
      </c>
      <c r="AA2670" t="s">
        <v>27</v>
      </c>
      <c r="AB2670" s="3" t="s">
        <v>15739</v>
      </c>
    </row>
    <row r="2671" spans="1:28" x14ac:dyDescent="0.25">
      <c r="A2671" s="3">
        <v>89644</v>
      </c>
      <c r="B2671" t="s">
        <v>15740</v>
      </c>
      <c r="C2671" t="s">
        <v>27</v>
      </c>
      <c r="D2671" s="3">
        <v>11</v>
      </c>
      <c r="E2671" t="s">
        <v>15670</v>
      </c>
      <c r="F2671" t="s">
        <v>14623</v>
      </c>
      <c r="G2671" t="s">
        <v>15741</v>
      </c>
      <c r="H2671" t="s">
        <v>9908</v>
      </c>
      <c r="I2671" t="s">
        <v>15742</v>
      </c>
      <c r="J2671" t="s">
        <v>15740</v>
      </c>
      <c r="K2671" t="s">
        <v>15743</v>
      </c>
      <c r="L2671" t="s">
        <v>37</v>
      </c>
      <c r="M2671" t="s">
        <v>38</v>
      </c>
      <c r="N2671" t="s">
        <v>39</v>
      </c>
      <c r="O2671" t="s">
        <v>27</v>
      </c>
      <c r="P2671" t="s">
        <v>27</v>
      </c>
      <c r="Q2671" t="s">
        <v>27</v>
      </c>
      <c r="R2671" t="s">
        <v>27</v>
      </c>
      <c r="S2671" t="s">
        <v>40</v>
      </c>
      <c r="T2671" t="s">
        <v>146</v>
      </c>
      <c r="U2671" t="s">
        <v>147</v>
      </c>
      <c r="V2671" t="s">
        <v>27</v>
      </c>
      <c r="W2671" t="s">
        <v>43</v>
      </c>
      <c r="X2671" t="s">
        <v>27</v>
      </c>
      <c r="Y2671" t="s">
        <v>27</v>
      </c>
      <c r="Z2671" t="s">
        <v>44</v>
      </c>
      <c r="AA2671" t="s">
        <v>27</v>
      </c>
      <c r="AB2671" s="3" t="s">
        <v>246</v>
      </c>
    </row>
    <row r="2672" spans="1:28" x14ac:dyDescent="0.25">
      <c r="A2672" s="3">
        <v>89645</v>
      </c>
      <c r="B2672" t="s">
        <v>15744</v>
      </c>
      <c r="C2672" t="s">
        <v>27</v>
      </c>
      <c r="D2672" s="3">
        <v>11</v>
      </c>
      <c r="E2672" t="s">
        <v>15670</v>
      </c>
      <c r="F2672" t="s">
        <v>14623</v>
      </c>
      <c r="G2672" t="s">
        <v>15745</v>
      </c>
      <c r="H2672" t="s">
        <v>9913</v>
      </c>
      <c r="I2672" t="s">
        <v>15746</v>
      </c>
      <c r="J2672" t="s">
        <v>15744</v>
      </c>
      <c r="K2672" t="s">
        <v>15747</v>
      </c>
      <c r="L2672" t="s">
        <v>37</v>
      </c>
      <c r="M2672" t="s">
        <v>38</v>
      </c>
      <c r="N2672" t="s">
        <v>39</v>
      </c>
      <c r="O2672" t="s">
        <v>27</v>
      </c>
      <c r="P2672" t="s">
        <v>27</v>
      </c>
      <c r="Q2672" t="s">
        <v>27</v>
      </c>
      <c r="R2672" t="s">
        <v>27</v>
      </c>
      <c r="S2672" t="s">
        <v>40</v>
      </c>
      <c r="T2672" t="s">
        <v>146</v>
      </c>
      <c r="U2672" t="s">
        <v>147</v>
      </c>
      <c r="V2672" t="s">
        <v>27</v>
      </c>
      <c r="W2672" t="s">
        <v>43</v>
      </c>
      <c r="X2672" t="s">
        <v>27</v>
      </c>
      <c r="Y2672" t="s">
        <v>27</v>
      </c>
      <c r="Z2672" t="s">
        <v>44</v>
      </c>
      <c r="AA2672" t="s">
        <v>27</v>
      </c>
      <c r="AB2672" s="3" t="s">
        <v>15400</v>
      </c>
    </row>
    <row r="2673" spans="1:28" x14ac:dyDescent="0.25">
      <c r="A2673" s="3">
        <v>89646</v>
      </c>
      <c r="B2673" t="s">
        <v>15748</v>
      </c>
      <c r="C2673" t="s">
        <v>27</v>
      </c>
      <c r="D2673" s="3">
        <v>11</v>
      </c>
      <c r="E2673" t="s">
        <v>15670</v>
      </c>
      <c r="F2673" t="s">
        <v>14623</v>
      </c>
      <c r="G2673" t="s">
        <v>15749</v>
      </c>
      <c r="H2673" t="s">
        <v>9921</v>
      </c>
      <c r="I2673" t="s">
        <v>15750</v>
      </c>
      <c r="J2673" t="s">
        <v>15748</v>
      </c>
      <c r="K2673" t="s">
        <v>15751</v>
      </c>
      <c r="L2673" t="s">
        <v>100</v>
      </c>
      <c r="M2673" t="s">
        <v>101</v>
      </c>
      <c r="N2673" t="s">
        <v>102</v>
      </c>
      <c r="O2673" t="s">
        <v>27</v>
      </c>
      <c r="P2673" t="s">
        <v>27</v>
      </c>
      <c r="Q2673" t="s">
        <v>27</v>
      </c>
      <c r="R2673" t="s">
        <v>27</v>
      </c>
      <c r="S2673" t="s">
        <v>260</v>
      </c>
      <c r="T2673" t="s">
        <v>146</v>
      </c>
      <c r="U2673" t="s">
        <v>147</v>
      </c>
      <c r="V2673" t="s">
        <v>27</v>
      </c>
      <c r="W2673" t="s">
        <v>43</v>
      </c>
      <c r="X2673" t="s">
        <v>27</v>
      </c>
      <c r="Y2673" t="s">
        <v>27</v>
      </c>
      <c r="Z2673" t="s">
        <v>44</v>
      </c>
      <c r="AA2673" t="s">
        <v>27</v>
      </c>
      <c r="AB2673" s="3" t="s">
        <v>15752</v>
      </c>
    </row>
    <row r="2674" spans="1:28" x14ac:dyDescent="0.25">
      <c r="A2674" s="3">
        <v>89647</v>
      </c>
      <c r="B2674" t="s">
        <v>15753</v>
      </c>
      <c r="C2674" t="s">
        <v>27</v>
      </c>
      <c r="D2674" s="3">
        <v>11</v>
      </c>
      <c r="E2674" t="s">
        <v>15670</v>
      </c>
      <c r="F2674" t="s">
        <v>14623</v>
      </c>
      <c r="G2674" t="s">
        <v>15754</v>
      </c>
      <c r="H2674" t="s">
        <v>9928</v>
      </c>
      <c r="I2674" t="s">
        <v>15755</v>
      </c>
      <c r="J2674" t="s">
        <v>15753</v>
      </c>
      <c r="K2674" t="s">
        <v>15756</v>
      </c>
      <c r="L2674" t="s">
        <v>53</v>
      </c>
      <c r="M2674" t="s">
        <v>54</v>
      </c>
      <c r="N2674" t="s">
        <v>55</v>
      </c>
      <c r="O2674" t="s">
        <v>27</v>
      </c>
      <c r="P2674" t="s">
        <v>27</v>
      </c>
      <c r="Q2674" t="s">
        <v>27</v>
      </c>
      <c r="R2674" t="s">
        <v>27</v>
      </c>
      <c r="S2674" t="s">
        <v>40</v>
      </c>
      <c r="T2674" t="s">
        <v>146</v>
      </c>
      <c r="U2674" t="s">
        <v>147</v>
      </c>
      <c r="V2674" t="s">
        <v>27</v>
      </c>
      <c r="W2674" t="s">
        <v>43</v>
      </c>
      <c r="X2674" t="s">
        <v>27</v>
      </c>
      <c r="Y2674" t="s">
        <v>27</v>
      </c>
      <c r="Z2674" t="s">
        <v>44</v>
      </c>
      <c r="AA2674" t="s">
        <v>27</v>
      </c>
      <c r="AB2674" s="3" t="s">
        <v>15757</v>
      </c>
    </row>
    <row r="2675" spans="1:28" x14ac:dyDescent="0.25">
      <c r="A2675" s="3">
        <v>89648</v>
      </c>
      <c r="B2675" t="s">
        <v>15758</v>
      </c>
      <c r="C2675" t="s">
        <v>27</v>
      </c>
      <c r="D2675" s="3">
        <v>11</v>
      </c>
      <c r="E2675" t="s">
        <v>15670</v>
      </c>
      <c r="F2675" t="s">
        <v>14623</v>
      </c>
      <c r="G2675" t="s">
        <v>15759</v>
      </c>
      <c r="H2675" t="s">
        <v>9933</v>
      </c>
      <c r="I2675" t="s">
        <v>15760</v>
      </c>
      <c r="J2675" t="s">
        <v>15758</v>
      </c>
      <c r="K2675" t="s">
        <v>15761</v>
      </c>
      <c r="L2675" t="s">
        <v>37</v>
      </c>
      <c r="M2675" t="s">
        <v>38</v>
      </c>
      <c r="N2675" t="s">
        <v>39</v>
      </c>
      <c r="O2675" t="s">
        <v>27</v>
      </c>
      <c r="P2675" t="s">
        <v>27</v>
      </c>
      <c r="Q2675" t="s">
        <v>27</v>
      </c>
      <c r="R2675" t="s">
        <v>27</v>
      </c>
      <c r="S2675" t="s">
        <v>40</v>
      </c>
      <c r="T2675" t="s">
        <v>41</v>
      </c>
      <c r="U2675" t="s">
        <v>42</v>
      </c>
      <c r="V2675" t="s">
        <v>27</v>
      </c>
      <c r="W2675" t="s">
        <v>43</v>
      </c>
      <c r="X2675" t="s">
        <v>27</v>
      </c>
      <c r="Y2675" t="s">
        <v>27</v>
      </c>
      <c r="Z2675" t="s">
        <v>44</v>
      </c>
      <c r="AA2675" t="s">
        <v>27</v>
      </c>
      <c r="AB2675" s="3" t="s">
        <v>15762</v>
      </c>
    </row>
    <row r="2676" spans="1:28" x14ac:dyDescent="0.25">
      <c r="A2676" s="3">
        <v>89649</v>
      </c>
      <c r="B2676" t="s">
        <v>15763</v>
      </c>
      <c r="C2676" t="s">
        <v>27</v>
      </c>
      <c r="D2676" s="3">
        <v>11</v>
      </c>
      <c r="E2676" t="s">
        <v>15670</v>
      </c>
      <c r="F2676" t="s">
        <v>14623</v>
      </c>
      <c r="G2676" t="s">
        <v>15764</v>
      </c>
      <c r="H2676" t="s">
        <v>9938</v>
      </c>
      <c r="I2676" t="s">
        <v>15765</v>
      </c>
      <c r="J2676" t="s">
        <v>15763</v>
      </c>
      <c r="K2676" t="s">
        <v>15766</v>
      </c>
      <c r="L2676" t="s">
        <v>37</v>
      </c>
      <c r="M2676" t="s">
        <v>38</v>
      </c>
      <c r="N2676" t="s">
        <v>39</v>
      </c>
      <c r="O2676" t="s">
        <v>27</v>
      </c>
      <c r="P2676" t="s">
        <v>27</v>
      </c>
      <c r="Q2676" t="s">
        <v>27</v>
      </c>
      <c r="R2676" t="s">
        <v>27</v>
      </c>
      <c r="S2676" t="s">
        <v>40</v>
      </c>
      <c r="T2676" t="s">
        <v>146</v>
      </c>
      <c r="U2676" t="s">
        <v>147</v>
      </c>
      <c r="V2676" t="s">
        <v>27</v>
      </c>
      <c r="W2676" t="s">
        <v>43</v>
      </c>
      <c r="X2676" t="s">
        <v>27</v>
      </c>
      <c r="Y2676" t="s">
        <v>27</v>
      </c>
      <c r="Z2676" t="s">
        <v>44</v>
      </c>
      <c r="AA2676" t="s">
        <v>27</v>
      </c>
      <c r="AB2676" s="3" t="s">
        <v>246</v>
      </c>
    </row>
    <row r="2677" spans="1:28" x14ac:dyDescent="0.25">
      <c r="A2677" s="3">
        <v>89650</v>
      </c>
      <c r="B2677" t="s">
        <v>15767</v>
      </c>
      <c r="C2677" t="s">
        <v>172</v>
      </c>
      <c r="D2677" s="3">
        <v>11</v>
      </c>
      <c r="E2677" t="s">
        <v>15670</v>
      </c>
      <c r="F2677" t="s">
        <v>14623</v>
      </c>
      <c r="G2677" t="s">
        <v>15768</v>
      </c>
      <c r="H2677" t="s">
        <v>9942</v>
      </c>
      <c r="I2677" t="s">
        <v>15769</v>
      </c>
      <c r="J2677" t="s">
        <v>15767</v>
      </c>
      <c r="K2677" t="s">
        <v>15770</v>
      </c>
      <c r="L2677" t="s">
        <v>573</v>
      </c>
      <c r="M2677" t="s">
        <v>574</v>
      </c>
      <c r="N2677" t="s">
        <v>575</v>
      </c>
      <c r="O2677" t="s">
        <v>27</v>
      </c>
      <c r="P2677" t="s">
        <v>27</v>
      </c>
      <c r="Q2677" t="s">
        <v>27</v>
      </c>
      <c r="R2677" t="s">
        <v>27</v>
      </c>
      <c r="S2677" t="s">
        <v>40</v>
      </c>
      <c r="T2677" t="s">
        <v>1599</v>
      </c>
      <c r="U2677" t="s">
        <v>1600</v>
      </c>
      <c r="V2677" t="s">
        <v>27</v>
      </c>
      <c r="W2677" t="s">
        <v>43</v>
      </c>
      <c r="X2677" t="s">
        <v>27</v>
      </c>
      <c r="Y2677" t="s">
        <v>27</v>
      </c>
      <c r="Z2677" t="s">
        <v>44</v>
      </c>
      <c r="AA2677" t="s">
        <v>27</v>
      </c>
      <c r="AB2677" s="3" t="s">
        <v>15771</v>
      </c>
    </row>
    <row r="2678" spans="1:28" x14ac:dyDescent="0.25">
      <c r="A2678" s="3">
        <v>89651</v>
      </c>
      <c r="B2678" t="s">
        <v>15772</v>
      </c>
      <c r="C2678" t="s">
        <v>27</v>
      </c>
      <c r="D2678" s="3">
        <v>11</v>
      </c>
      <c r="E2678" t="s">
        <v>15670</v>
      </c>
      <c r="F2678" t="s">
        <v>14623</v>
      </c>
      <c r="G2678" t="s">
        <v>15773</v>
      </c>
      <c r="H2678" t="s">
        <v>9947</v>
      </c>
      <c r="I2678" t="s">
        <v>15774</v>
      </c>
      <c r="J2678" t="s">
        <v>15772</v>
      </c>
      <c r="K2678" t="s">
        <v>15775</v>
      </c>
      <c r="L2678" t="s">
        <v>37</v>
      </c>
      <c r="M2678" t="s">
        <v>38</v>
      </c>
      <c r="N2678" t="s">
        <v>39</v>
      </c>
      <c r="O2678" t="s">
        <v>27</v>
      </c>
      <c r="P2678" t="s">
        <v>27</v>
      </c>
      <c r="Q2678" t="s">
        <v>27</v>
      </c>
      <c r="R2678" t="s">
        <v>27</v>
      </c>
      <c r="S2678" t="s">
        <v>40</v>
      </c>
      <c r="T2678" t="s">
        <v>146</v>
      </c>
      <c r="U2678" t="s">
        <v>147</v>
      </c>
      <c r="V2678" t="s">
        <v>27</v>
      </c>
      <c r="W2678" t="s">
        <v>43</v>
      </c>
      <c r="X2678" t="s">
        <v>27</v>
      </c>
      <c r="Y2678" t="s">
        <v>27</v>
      </c>
      <c r="Z2678" t="s">
        <v>44</v>
      </c>
      <c r="AA2678" t="s">
        <v>27</v>
      </c>
      <c r="AB2678" s="3" t="s">
        <v>15776</v>
      </c>
    </row>
    <row r="2679" spans="1:28" x14ac:dyDescent="0.25">
      <c r="A2679" s="3">
        <v>89652</v>
      </c>
      <c r="B2679" t="s">
        <v>15777</v>
      </c>
      <c r="C2679" t="s">
        <v>27</v>
      </c>
      <c r="D2679" s="3">
        <v>11</v>
      </c>
      <c r="E2679" t="s">
        <v>15670</v>
      </c>
      <c r="F2679" t="s">
        <v>15778</v>
      </c>
      <c r="G2679" t="s">
        <v>15779</v>
      </c>
      <c r="H2679" t="s">
        <v>9951</v>
      </c>
      <c r="I2679" t="s">
        <v>15780</v>
      </c>
      <c r="J2679" t="s">
        <v>15777</v>
      </c>
      <c r="K2679" t="s">
        <v>15781</v>
      </c>
      <c r="L2679" t="s">
        <v>37</v>
      </c>
      <c r="M2679" t="s">
        <v>38</v>
      </c>
      <c r="N2679" t="s">
        <v>39</v>
      </c>
      <c r="O2679" t="s">
        <v>27</v>
      </c>
      <c r="P2679" t="s">
        <v>27</v>
      </c>
      <c r="Q2679" t="s">
        <v>27</v>
      </c>
      <c r="R2679" t="s">
        <v>27</v>
      </c>
      <c r="S2679" t="s">
        <v>59</v>
      </c>
      <c r="T2679" t="s">
        <v>41</v>
      </c>
      <c r="U2679" t="s">
        <v>42</v>
      </c>
      <c r="V2679" t="s">
        <v>27</v>
      </c>
      <c r="W2679" t="s">
        <v>43</v>
      </c>
      <c r="X2679" t="s">
        <v>27</v>
      </c>
      <c r="Y2679" t="s">
        <v>27</v>
      </c>
      <c r="Z2679" t="s">
        <v>44</v>
      </c>
      <c r="AA2679" t="s">
        <v>27</v>
      </c>
      <c r="AB2679" s="3" t="s">
        <v>15782</v>
      </c>
    </row>
    <row r="2680" spans="1:28" x14ac:dyDescent="0.25">
      <c r="A2680" s="3">
        <v>89653</v>
      </c>
      <c r="B2680" t="s">
        <v>15783</v>
      </c>
      <c r="C2680" t="s">
        <v>27</v>
      </c>
      <c r="D2680" s="3">
        <v>11</v>
      </c>
      <c r="E2680" t="s">
        <v>15670</v>
      </c>
      <c r="F2680" t="s">
        <v>14623</v>
      </c>
      <c r="G2680" t="s">
        <v>15784</v>
      </c>
      <c r="H2680" t="s">
        <v>9955</v>
      </c>
      <c r="I2680" t="s">
        <v>15785</v>
      </c>
      <c r="J2680" t="s">
        <v>15783</v>
      </c>
      <c r="K2680" t="s">
        <v>15786</v>
      </c>
      <c r="L2680" t="s">
        <v>37</v>
      </c>
      <c r="M2680" t="s">
        <v>38</v>
      </c>
      <c r="N2680" t="s">
        <v>39</v>
      </c>
      <c r="O2680" t="s">
        <v>27</v>
      </c>
      <c r="P2680" t="s">
        <v>27</v>
      </c>
      <c r="Q2680" t="s">
        <v>27</v>
      </c>
      <c r="R2680" t="s">
        <v>27</v>
      </c>
      <c r="S2680" t="s">
        <v>40</v>
      </c>
      <c r="T2680" t="s">
        <v>146</v>
      </c>
      <c r="U2680" t="s">
        <v>147</v>
      </c>
      <c r="V2680" t="s">
        <v>27</v>
      </c>
      <c r="W2680" t="s">
        <v>43</v>
      </c>
      <c r="X2680" t="s">
        <v>27</v>
      </c>
      <c r="Y2680" t="s">
        <v>27</v>
      </c>
      <c r="Z2680" t="s">
        <v>44</v>
      </c>
      <c r="AA2680" t="s">
        <v>27</v>
      </c>
      <c r="AB2680" s="3" t="s">
        <v>10112</v>
      </c>
    </row>
    <row r="2681" spans="1:28" x14ac:dyDescent="0.25">
      <c r="A2681" s="3">
        <v>89654</v>
      </c>
      <c r="B2681" t="s">
        <v>15787</v>
      </c>
      <c r="C2681" t="s">
        <v>27</v>
      </c>
      <c r="D2681" s="3">
        <v>11</v>
      </c>
      <c r="E2681" t="s">
        <v>15670</v>
      </c>
      <c r="F2681" t="s">
        <v>14623</v>
      </c>
      <c r="G2681" t="s">
        <v>15788</v>
      </c>
      <c r="H2681" t="s">
        <v>9960</v>
      </c>
      <c r="I2681" t="s">
        <v>15789</v>
      </c>
      <c r="J2681" t="s">
        <v>15787</v>
      </c>
      <c r="K2681" t="s">
        <v>15790</v>
      </c>
      <c r="L2681" t="s">
        <v>37</v>
      </c>
      <c r="M2681" t="s">
        <v>38</v>
      </c>
      <c r="N2681" t="s">
        <v>39</v>
      </c>
      <c r="O2681" t="s">
        <v>27</v>
      </c>
      <c r="P2681" t="s">
        <v>27</v>
      </c>
      <c r="Q2681" t="s">
        <v>27</v>
      </c>
      <c r="R2681" t="s">
        <v>27</v>
      </c>
      <c r="S2681" t="s">
        <v>40</v>
      </c>
      <c r="T2681" t="s">
        <v>41</v>
      </c>
      <c r="U2681" t="s">
        <v>42</v>
      </c>
      <c r="V2681" t="s">
        <v>27</v>
      </c>
      <c r="W2681" t="s">
        <v>43</v>
      </c>
      <c r="X2681" t="s">
        <v>27</v>
      </c>
      <c r="Y2681" t="s">
        <v>27</v>
      </c>
      <c r="Z2681" t="s">
        <v>44</v>
      </c>
      <c r="AA2681" t="s">
        <v>27</v>
      </c>
      <c r="AB2681" s="3" t="s">
        <v>15791</v>
      </c>
    </row>
    <row r="2682" spans="1:28" x14ac:dyDescent="0.25">
      <c r="A2682" s="3">
        <v>89655</v>
      </c>
      <c r="B2682" t="s">
        <v>15792</v>
      </c>
      <c r="C2682" t="s">
        <v>27</v>
      </c>
      <c r="D2682" s="3">
        <v>11</v>
      </c>
      <c r="E2682" t="s">
        <v>15670</v>
      </c>
      <c r="F2682" t="s">
        <v>15793</v>
      </c>
      <c r="G2682" t="s">
        <v>15794</v>
      </c>
      <c r="H2682" t="s">
        <v>9965</v>
      </c>
      <c r="I2682" t="s">
        <v>15795</v>
      </c>
      <c r="J2682" t="s">
        <v>15792</v>
      </c>
      <c r="K2682" t="s">
        <v>15796</v>
      </c>
      <c r="L2682" t="s">
        <v>37</v>
      </c>
      <c r="M2682" t="s">
        <v>38</v>
      </c>
      <c r="N2682" t="s">
        <v>39</v>
      </c>
      <c r="O2682" t="s">
        <v>27</v>
      </c>
      <c r="P2682" t="s">
        <v>27</v>
      </c>
      <c r="Q2682" t="s">
        <v>27</v>
      </c>
      <c r="R2682" t="s">
        <v>27</v>
      </c>
      <c r="S2682" t="s">
        <v>40</v>
      </c>
      <c r="T2682" t="s">
        <v>27</v>
      </c>
      <c r="U2682" t="s">
        <v>27</v>
      </c>
      <c r="V2682" t="s">
        <v>27</v>
      </c>
      <c r="W2682" t="s">
        <v>43</v>
      </c>
      <c r="X2682" t="s">
        <v>27</v>
      </c>
      <c r="Y2682" t="s">
        <v>27</v>
      </c>
      <c r="Z2682" t="s">
        <v>44</v>
      </c>
      <c r="AA2682" t="s">
        <v>27</v>
      </c>
      <c r="AB2682" s="3" t="s">
        <v>15797</v>
      </c>
    </row>
    <row r="2683" spans="1:28" x14ac:dyDescent="0.25">
      <c r="A2683" s="3">
        <v>89656</v>
      </c>
      <c r="B2683" t="s">
        <v>15798</v>
      </c>
      <c r="C2683" t="s">
        <v>27</v>
      </c>
      <c r="D2683" s="3">
        <v>11</v>
      </c>
      <c r="E2683" t="s">
        <v>15670</v>
      </c>
      <c r="F2683" t="s">
        <v>14623</v>
      </c>
      <c r="G2683" t="s">
        <v>15799</v>
      </c>
      <c r="H2683" t="s">
        <v>9970</v>
      </c>
      <c r="I2683" t="s">
        <v>15800</v>
      </c>
      <c r="J2683" t="s">
        <v>15798</v>
      </c>
      <c r="K2683" t="s">
        <v>15801</v>
      </c>
      <c r="L2683" t="s">
        <v>2391</v>
      </c>
      <c r="M2683" t="s">
        <v>2392</v>
      </c>
      <c r="N2683" t="s">
        <v>2393</v>
      </c>
      <c r="O2683" t="s">
        <v>27</v>
      </c>
      <c r="P2683" t="s">
        <v>27</v>
      </c>
      <c r="Q2683" t="s">
        <v>27</v>
      </c>
      <c r="R2683" t="s">
        <v>27</v>
      </c>
      <c r="S2683" t="s">
        <v>260</v>
      </c>
      <c r="T2683" t="s">
        <v>146</v>
      </c>
      <c r="U2683" t="s">
        <v>147</v>
      </c>
      <c r="V2683" t="s">
        <v>27</v>
      </c>
      <c r="W2683" t="s">
        <v>43</v>
      </c>
      <c r="X2683" t="s">
        <v>27</v>
      </c>
      <c r="Y2683" t="s">
        <v>27</v>
      </c>
      <c r="Z2683" t="s">
        <v>44</v>
      </c>
      <c r="AA2683" t="s">
        <v>27</v>
      </c>
      <c r="AB2683" s="3" t="s">
        <v>246</v>
      </c>
    </row>
    <row r="2684" spans="1:28" x14ac:dyDescent="0.25">
      <c r="A2684" s="3">
        <v>89657</v>
      </c>
      <c r="B2684" t="s">
        <v>15802</v>
      </c>
      <c r="C2684" t="s">
        <v>27</v>
      </c>
      <c r="D2684" s="3">
        <v>11</v>
      </c>
      <c r="E2684" t="s">
        <v>15670</v>
      </c>
      <c r="F2684" t="s">
        <v>14623</v>
      </c>
      <c r="G2684" t="s">
        <v>15803</v>
      </c>
      <c r="H2684" t="s">
        <v>9976</v>
      </c>
      <c r="I2684" t="s">
        <v>15804</v>
      </c>
      <c r="J2684" t="s">
        <v>15802</v>
      </c>
      <c r="K2684" t="s">
        <v>15805</v>
      </c>
      <c r="L2684" t="s">
        <v>37</v>
      </c>
      <c r="M2684" t="s">
        <v>38</v>
      </c>
      <c r="N2684" t="s">
        <v>39</v>
      </c>
      <c r="O2684" t="s">
        <v>27</v>
      </c>
      <c r="P2684" t="s">
        <v>27</v>
      </c>
      <c r="Q2684" t="s">
        <v>27</v>
      </c>
      <c r="R2684" t="s">
        <v>27</v>
      </c>
      <c r="S2684" t="s">
        <v>40</v>
      </c>
      <c r="T2684" t="s">
        <v>146</v>
      </c>
      <c r="U2684" t="s">
        <v>147</v>
      </c>
      <c r="V2684" t="s">
        <v>27</v>
      </c>
      <c r="W2684" t="s">
        <v>43</v>
      </c>
      <c r="X2684" t="s">
        <v>27</v>
      </c>
      <c r="Y2684" t="s">
        <v>27</v>
      </c>
      <c r="Z2684" t="s">
        <v>44</v>
      </c>
      <c r="AA2684" t="s">
        <v>27</v>
      </c>
      <c r="AB2684" s="3" t="s">
        <v>246</v>
      </c>
    </row>
    <row r="2685" spans="1:28" x14ac:dyDescent="0.25">
      <c r="A2685" s="3">
        <v>89658</v>
      </c>
      <c r="B2685" t="s">
        <v>15806</v>
      </c>
      <c r="C2685" t="s">
        <v>27</v>
      </c>
      <c r="D2685" s="3">
        <v>11</v>
      </c>
      <c r="E2685" t="s">
        <v>15670</v>
      </c>
      <c r="F2685" t="s">
        <v>15807</v>
      </c>
      <c r="G2685" t="s">
        <v>15808</v>
      </c>
      <c r="H2685" t="s">
        <v>9983</v>
      </c>
      <c r="I2685" t="s">
        <v>15809</v>
      </c>
      <c r="J2685" t="s">
        <v>15806</v>
      </c>
      <c r="K2685" t="s">
        <v>15810</v>
      </c>
      <c r="L2685" t="s">
        <v>117</v>
      </c>
      <c r="M2685" t="s">
        <v>243</v>
      </c>
      <c r="N2685" t="s">
        <v>244</v>
      </c>
      <c r="O2685" t="s">
        <v>193</v>
      </c>
      <c r="P2685" t="s">
        <v>27</v>
      </c>
      <c r="Q2685" t="s">
        <v>57</v>
      </c>
      <c r="R2685" t="s">
        <v>58</v>
      </c>
      <c r="S2685" t="s">
        <v>59</v>
      </c>
      <c r="T2685" t="s">
        <v>146</v>
      </c>
      <c r="U2685" t="s">
        <v>147</v>
      </c>
      <c r="V2685" t="s">
        <v>27</v>
      </c>
      <c r="W2685" t="s">
        <v>43</v>
      </c>
      <c r="X2685" t="s">
        <v>27</v>
      </c>
      <c r="Y2685" t="s">
        <v>27</v>
      </c>
      <c r="Z2685" t="s">
        <v>133</v>
      </c>
      <c r="AA2685" t="s">
        <v>27</v>
      </c>
      <c r="AB2685" s="3" t="s">
        <v>15811</v>
      </c>
    </row>
    <row r="2686" spans="1:28" x14ac:dyDescent="0.25">
      <c r="A2686" s="3">
        <v>89659</v>
      </c>
      <c r="B2686" t="s">
        <v>15812</v>
      </c>
      <c r="C2686" t="s">
        <v>27</v>
      </c>
      <c r="D2686" s="3">
        <v>11</v>
      </c>
      <c r="E2686" t="s">
        <v>15813</v>
      </c>
      <c r="F2686" t="s">
        <v>14623</v>
      </c>
      <c r="G2686" t="s">
        <v>15814</v>
      </c>
      <c r="H2686" t="s">
        <v>9989</v>
      </c>
      <c r="I2686" t="s">
        <v>15815</v>
      </c>
      <c r="J2686" t="s">
        <v>15812</v>
      </c>
      <c r="K2686" t="s">
        <v>15816</v>
      </c>
      <c r="L2686" t="s">
        <v>37</v>
      </c>
      <c r="M2686" t="s">
        <v>38</v>
      </c>
      <c r="N2686" t="s">
        <v>39</v>
      </c>
      <c r="O2686" t="s">
        <v>27</v>
      </c>
      <c r="P2686" t="s">
        <v>27</v>
      </c>
      <c r="Q2686" t="s">
        <v>27</v>
      </c>
      <c r="R2686" t="s">
        <v>27</v>
      </c>
      <c r="S2686" t="s">
        <v>59</v>
      </c>
      <c r="T2686" t="s">
        <v>146</v>
      </c>
      <c r="U2686" t="s">
        <v>147</v>
      </c>
      <c r="V2686" t="s">
        <v>27</v>
      </c>
      <c r="W2686" t="s">
        <v>43</v>
      </c>
      <c r="X2686" t="s">
        <v>27</v>
      </c>
      <c r="Y2686" t="s">
        <v>27</v>
      </c>
      <c r="Z2686" t="s">
        <v>44</v>
      </c>
      <c r="AA2686" t="s">
        <v>27</v>
      </c>
      <c r="AB2686" s="3" t="s">
        <v>246</v>
      </c>
    </row>
    <row r="2687" spans="1:28" x14ac:dyDescent="0.25">
      <c r="A2687" s="3">
        <v>89660</v>
      </c>
      <c r="B2687" t="s">
        <v>15817</v>
      </c>
      <c r="C2687" t="s">
        <v>27</v>
      </c>
      <c r="D2687" s="3">
        <v>11</v>
      </c>
      <c r="E2687" t="s">
        <v>15813</v>
      </c>
      <c r="F2687" t="s">
        <v>14623</v>
      </c>
      <c r="G2687" t="s">
        <v>15818</v>
      </c>
      <c r="H2687" t="s">
        <v>9995</v>
      </c>
      <c r="I2687" t="s">
        <v>15819</v>
      </c>
      <c r="J2687" t="s">
        <v>15817</v>
      </c>
      <c r="K2687" t="s">
        <v>15820</v>
      </c>
      <c r="L2687" t="s">
        <v>100</v>
      </c>
      <c r="M2687" t="s">
        <v>101</v>
      </c>
      <c r="N2687" t="s">
        <v>102</v>
      </c>
      <c r="O2687" t="s">
        <v>27</v>
      </c>
      <c r="P2687" t="s">
        <v>27</v>
      </c>
      <c r="Q2687" t="s">
        <v>27</v>
      </c>
      <c r="R2687" t="s">
        <v>27</v>
      </c>
      <c r="S2687" t="s">
        <v>40</v>
      </c>
      <c r="T2687" t="s">
        <v>146</v>
      </c>
      <c r="U2687" t="s">
        <v>147</v>
      </c>
      <c r="V2687" t="s">
        <v>27</v>
      </c>
      <c r="W2687" t="s">
        <v>43</v>
      </c>
      <c r="X2687" t="s">
        <v>27</v>
      </c>
      <c r="Y2687" t="s">
        <v>27</v>
      </c>
      <c r="Z2687" t="s">
        <v>44</v>
      </c>
      <c r="AA2687" t="s">
        <v>27</v>
      </c>
      <c r="AB2687" s="3" t="s">
        <v>15821</v>
      </c>
    </row>
    <row r="2688" spans="1:28" x14ac:dyDescent="0.25">
      <c r="A2688" s="3">
        <v>89661</v>
      </c>
      <c r="B2688" t="s">
        <v>15822</v>
      </c>
      <c r="C2688" t="s">
        <v>27</v>
      </c>
      <c r="D2688" s="3">
        <v>11</v>
      </c>
      <c r="E2688" t="s">
        <v>15813</v>
      </c>
      <c r="F2688" t="s">
        <v>14623</v>
      </c>
      <c r="G2688" t="s">
        <v>15823</v>
      </c>
      <c r="H2688" t="s">
        <v>10000</v>
      </c>
      <c r="I2688" t="s">
        <v>15824</v>
      </c>
      <c r="J2688" t="s">
        <v>15822</v>
      </c>
      <c r="K2688" t="s">
        <v>15825</v>
      </c>
      <c r="L2688" t="s">
        <v>37</v>
      </c>
      <c r="M2688" t="s">
        <v>38</v>
      </c>
      <c r="N2688" t="s">
        <v>39</v>
      </c>
      <c r="O2688" t="s">
        <v>27</v>
      </c>
      <c r="P2688" t="s">
        <v>27</v>
      </c>
      <c r="Q2688" t="s">
        <v>27</v>
      </c>
      <c r="R2688" t="s">
        <v>27</v>
      </c>
      <c r="S2688" t="s">
        <v>40</v>
      </c>
      <c r="T2688" t="s">
        <v>41</v>
      </c>
      <c r="U2688" t="s">
        <v>42</v>
      </c>
      <c r="V2688" t="s">
        <v>27</v>
      </c>
      <c r="W2688" t="s">
        <v>43</v>
      </c>
      <c r="X2688" t="s">
        <v>27</v>
      </c>
      <c r="Y2688" t="s">
        <v>27</v>
      </c>
      <c r="Z2688" t="s">
        <v>44</v>
      </c>
      <c r="AA2688" t="s">
        <v>27</v>
      </c>
      <c r="AB2688" s="3" t="s">
        <v>246</v>
      </c>
    </row>
    <row r="2689" spans="1:28" x14ac:dyDescent="0.25">
      <c r="A2689" s="3">
        <v>89662</v>
      </c>
      <c r="B2689" t="s">
        <v>15826</v>
      </c>
      <c r="C2689" t="s">
        <v>27</v>
      </c>
      <c r="D2689" s="3">
        <v>11</v>
      </c>
      <c r="E2689" t="s">
        <v>15813</v>
      </c>
      <c r="F2689" t="s">
        <v>14623</v>
      </c>
      <c r="G2689" t="s">
        <v>15827</v>
      </c>
      <c r="H2689" t="s">
        <v>10007</v>
      </c>
      <c r="I2689" t="s">
        <v>15828</v>
      </c>
      <c r="J2689" t="s">
        <v>15826</v>
      </c>
      <c r="K2689" t="s">
        <v>15829</v>
      </c>
      <c r="L2689" t="s">
        <v>37</v>
      </c>
      <c r="M2689" t="s">
        <v>38</v>
      </c>
      <c r="N2689" t="s">
        <v>39</v>
      </c>
      <c r="O2689" t="s">
        <v>27</v>
      </c>
      <c r="P2689" t="s">
        <v>27</v>
      </c>
      <c r="Q2689" t="s">
        <v>27</v>
      </c>
      <c r="R2689" t="s">
        <v>27</v>
      </c>
      <c r="S2689" t="s">
        <v>40</v>
      </c>
      <c r="T2689" t="s">
        <v>41</v>
      </c>
      <c r="U2689" t="s">
        <v>42</v>
      </c>
      <c r="V2689" t="s">
        <v>27</v>
      </c>
      <c r="W2689" t="s">
        <v>43</v>
      </c>
      <c r="X2689" t="s">
        <v>27</v>
      </c>
      <c r="Y2689" t="s">
        <v>27</v>
      </c>
      <c r="Z2689" t="s">
        <v>44</v>
      </c>
      <c r="AA2689" t="s">
        <v>27</v>
      </c>
      <c r="AB2689" s="3" t="s">
        <v>15830</v>
      </c>
    </row>
    <row r="2690" spans="1:28" x14ac:dyDescent="0.25">
      <c r="A2690" s="3">
        <v>89663</v>
      </c>
      <c r="B2690" t="s">
        <v>15831</v>
      </c>
      <c r="C2690" t="s">
        <v>27</v>
      </c>
      <c r="D2690" s="3">
        <v>11</v>
      </c>
      <c r="E2690" t="s">
        <v>15813</v>
      </c>
      <c r="F2690" t="s">
        <v>14623</v>
      </c>
      <c r="G2690" t="s">
        <v>15832</v>
      </c>
      <c r="H2690" t="s">
        <v>10013</v>
      </c>
      <c r="I2690" t="s">
        <v>15833</v>
      </c>
      <c r="J2690" t="s">
        <v>15831</v>
      </c>
      <c r="K2690" t="s">
        <v>15834</v>
      </c>
      <c r="L2690" t="s">
        <v>37</v>
      </c>
      <c r="M2690" t="s">
        <v>38</v>
      </c>
      <c r="N2690" t="s">
        <v>39</v>
      </c>
      <c r="O2690" t="s">
        <v>27</v>
      </c>
      <c r="P2690" t="s">
        <v>27</v>
      </c>
      <c r="Q2690" t="s">
        <v>27</v>
      </c>
      <c r="R2690" t="s">
        <v>27</v>
      </c>
      <c r="S2690" t="s">
        <v>40</v>
      </c>
      <c r="T2690" t="s">
        <v>146</v>
      </c>
      <c r="U2690" t="s">
        <v>147</v>
      </c>
      <c r="V2690" t="s">
        <v>27</v>
      </c>
      <c r="W2690" t="s">
        <v>43</v>
      </c>
      <c r="X2690" t="s">
        <v>27</v>
      </c>
      <c r="Y2690" t="s">
        <v>27</v>
      </c>
      <c r="Z2690" t="s">
        <v>44</v>
      </c>
      <c r="AA2690" t="s">
        <v>27</v>
      </c>
      <c r="AB2690" s="3" t="s">
        <v>246</v>
      </c>
    </row>
    <row r="2691" spans="1:28" x14ac:dyDescent="0.25">
      <c r="A2691" s="3">
        <v>89664</v>
      </c>
      <c r="B2691" t="s">
        <v>15835</v>
      </c>
      <c r="C2691" t="s">
        <v>27</v>
      </c>
      <c r="D2691" s="3">
        <v>11</v>
      </c>
      <c r="E2691" t="s">
        <v>15813</v>
      </c>
      <c r="F2691" t="s">
        <v>14623</v>
      </c>
      <c r="G2691" t="s">
        <v>15836</v>
      </c>
      <c r="H2691" t="s">
        <v>10021</v>
      </c>
      <c r="I2691" t="s">
        <v>15837</v>
      </c>
      <c r="J2691" t="s">
        <v>15835</v>
      </c>
      <c r="K2691" t="s">
        <v>15838</v>
      </c>
      <c r="L2691" t="s">
        <v>100</v>
      </c>
      <c r="M2691" t="s">
        <v>101</v>
      </c>
      <c r="N2691" t="s">
        <v>102</v>
      </c>
      <c r="O2691" t="s">
        <v>27</v>
      </c>
      <c r="P2691" t="s">
        <v>27</v>
      </c>
      <c r="Q2691" t="s">
        <v>27</v>
      </c>
      <c r="R2691" t="s">
        <v>27</v>
      </c>
      <c r="S2691" t="s">
        <v>40</v>
      </c>
      <c r="T2691" t="s">
        <v>146</v>
      </c>
      <c r="U2691" t="s">
        <v>147</v>
      </c>
      <c r="V2691" t="s">
        <v>27</v>
      </c>
      <c r="W2691" t="s">
        <v>43</v>
      </c>
      <c r="X2691" t="s">
        <v>27</v>
      </c>
      <c r="Y2691" t="s">
        <v>27</v>
      </c>
      <c r="Z2691" t="s">
        <v>44</v>
      </c>
      <c r="AA2691" t="s">
        <v>27</v>
      </c>
      <c r="AB2691" s="3" t="s">
        <v>246</v>
      </c>
    </row>
    <row r="2692" spans="1:28" x14ac:dyDescent="0.25">
      <c r="A2692" s="3">
        <v>89665</v>
      </c>
      <c r="B2692" t="s">
        <v>15839</v>
      </c>
      <c r="C2692" t="s">
        <v>27</v>
      </c>
      <c r="D2692" s="3">
        <v>11</v>
      </c>
      <c r="E2692" t="s">
        <v>15813</v>
      </c>
      <c r="F2692" t="s">
        <v>14623</v>
      </c>
      <c r="G2692" t="s">
        <v>15840</v>
      </c>
      <c r="H2692" t="s">
        <v>10027</v>
      </c>
      <c r="I2692" t="s">
        <v>15841</v>
      </c>
      <c r="J2692" t="s">
        <v>15839</v>
      </c>
      <c r="K2692" t="s">
        <v>15842</v>
      </c>
      <c r="L2692" t="s">
        <v>37</v>
      </c>
      <c r="M2692" t="s">
        <v>38</v>
      </c>
      <c r="N2692" t="s">
        <v>39</v>
      </c>
      <c r="O2692" t="s">
        <v>27</v>
      </c>
      <c r="P2692" t="s">
        <v>27</v>
      </c>
      <c r="Q2692" t="s">
        <v>27</v>
      </c>
      <c r="R2692" t="s">
        <v>27</v>
      </c>
      <c r="S2692" t="s">
        <v>40</v>
      </c>
      <c r="T2692" t="s">
        <v>146</v>
      </c>
      <c r="U2692" t="s">
        <v>147</v>
      </c>
      <c r="V2692" t="s">
        <v>27</v>
      </c>
      <c r="W2692" t="s">
        <v>43</v>
      </c>
      <c r="X2692" t="s">
        <v>27</v>
      </c>
      <c r="Y2692" t="s">
        <v>27</v>
      </c>
      <c r="Z2692" t="s">
        <v>44</v>
      </c>
      <c r="AA2692" t="s">
        <v>27</v>
      </c>
      <c r="AB2692" s="3" t="s">
        <v>15843</v>
      </c>
    </row>
    <row r="2693" spans="1:28" x14ac:dyDescent="0.25">
      <c r="A2693" s="3">
        <v>89666</v>
      </c>
      <c r="B2693" t="s">
        <v>15844</v>
      </c>
      <c r="C2693" t="s">
        <v>27</v>
      </c>
      <c r="D2693" s="3">
        <v>11</v>
      </c>
      <c r="E2693" t="s">
        <v>15813</v>
      </c>
      <c r="F2693" t="s">
        <v>14623</v>
      </c>
      <c r="G2693" t="s">
        <v>15845</v>
      </c>
      <c r="H2693" t="s">
        <v>10033</v>
      </c>
      <c r="I2693" t="s">
        <v>15846</v>
      </c>
      <c r="J2693" t="s">
        <v>15844</v>
      </c>
      <c r="K2693" t="s">
        <v>34</v>
      </c>
      <c r="L2693" t="s">
        <v>53</v>
      </c>
      <c r="M2693" t="s">
        <v>54</v>
      </c>
      <c r="N2693" t="s">
        <v>55</v>
      </c>
      <c r="O2693" t="s">
        <v>27</v>
      </c>
      <c r="P2693" t="s">
        <v>27</v>
      </c>
      <c r="Q2693" t="s">
        <v>27</v>
      </c>
      <c r="R2693" t="s">
        <v>27</v>
      </c>
      <c r="S2693" t="s">
        <v>40</v>
      </c>
      <c r="T2693" t="s">
        <v>146</v>
      </c>
      <c r="U2693" t="s">
        <v>147</v>
      </c>
      <c r="V2693" t="s">
        <v>27</v>
      </c>
      <c r="W2693" t="s">
        <v>43</v>
      </c>
      <c r="X2693" t="s">
        <v>27</v>
      </c>
      <c r="Y2693" t="s">
        <v>27</v>
      </c>
      <c r="Z2693" t="s">
        <v>44</v>
      </c>
      <c r="AA2693" t="s">
        <v>27</v>
      </c>
      <c r="AB2693" s="3" t="s">
        <v>6753</v>
      </c>
    </row>
    <row r="2694" spans="1:28" x14ac:dyDescent="0.25">
      <c r="A2694" s="3">
        <v>89667</v>
      </c>
      <c r="B2694" t="s">
        <v>15847</v>
      </c>
      <c r="C2694" t="s">
        <v>27</v>
      </c>
      <c r="D2694" s="3">
        <v>11</v>
      </c>
      <c r="E2694" t="s">
        <v>15813</v>
      </c>
      <c r="F2694" t="s">
        <v>14623</v>
      </c>
      <c r="G2694" t="s">
        <v>15848</v>
      </c>
      <c r="H2694" t="s">
        <v>10040</v>
      </c>
      <c r="I2694" t="s">
        <v>15849</v>
      </c>
      <c r="J2694" t="s">
        <v>15847</v>
      </c>
      <c r="K2694" t="s">
        <v>15850</v>
      </c>
      <c r="L2694" t="s">
        <v>37</v>
      </c>
      <c r="M2694" t="s">
        <v>38</v>
      </c>
      <c r="N2694" t="s">
        <v>39</v>
      </c>
      <c r="O2694" t="s">
        <v>27</v>
      </c>
      <c r="P2694" t="s">
        <v>27</v>
      </c>
      <c r="Q2694" t="s">
        <v>27</v>
      </c>
      <c r="R2694" t="s">
        <v>27</v>
      </c>
      <c r="S2694" t="s">
        <v>40</v>
      </c>
      <c r="T2694" t="s">
        <v>146</v>
      </c>
      <c r="U2694" t="s">
        <v>147</v>
      </c>
      <c r="V2694" t="s">
        <v>27</v>
      </c>
      <c r="W2694" t="s">
        <v>43</v>
      </c>
      <c r="X2694" t="s">
        <v>27</v>
      </c>
      <c r="Y2694" t="s">
        <v>27</v>
      </c>
      <c r="Z2694" t="s">
        <v>44</v>
      </c>
      <c r="AA2694" t="s">
        <v>27</v>
      </c>
      <c r="AB2694" s="3" t="s">
        <v>246</v>
      </c>
    </row>
    <row r="2695" spans="1:28" x14ac:dyDescent="0.25">
      <c r="A2695" s="3">
        <v>89668</v>
      </c>
      <c r="B2695" t="s">
        <v>15851</v>
      </c>
      <c r="C2695" t="s">
        <v>27</v>
      </c>
      <c r="D2695" s="3">
        <v>11</v>
      </c>
      <c r="E2695" t="s">
        <v>15813</v>
      </c>
      <c r="F2695" t="s">
        <v>15852</v>
      </c>
      <c r="G2695" t="s">
        <v>15853</v>
      </c>
      <c r="H2695" t="s">
        <v>10045</v>
      </c>
      <c r="I2695" t="s">
        <v>15854</v>
      </c>
      <c r="J2695" t="s">
        <v>15851</v>
      </c>
      <c r="K2695" t="s">
        <v>50</v>
      </c>
      <c r="L2695" t="s">
        <v>37</v>
      </c>
      <c r="M2695" t="s">
        <v>38</v>
      </c>
      <c r="N2695" t="s">
        <v>39</v>
      </c>
      <c r="O2695" t="s">
        <v>27</v>
      </c>
      <c r="P2695" t="s">
        <v>27</v>
      </c>
      <c r="Q2695" t="s">
        <v>27</v>
      </c>
      <c r="R2695" t="s">
        <v>27</v>
      </c>
      <c r="S2695" t="s">
        <v>59</v>
      </c>
      <c r="T2695" t="s">
        <v>41</v>
      </c>
      <c r="U2695" t="s">
        <v>42</v>
      </c>
      <c r="V2695" t="s">
        <v>27</v>
      </c>
      <c r="W2695" t="s">
        <v>43</v>
      </c>
      <c r="X2695" t="s">
        <v>27</v>
      </c>
      <c r="Y2695" t="s">
        <v>27</v>
      </c>
      <c r="Z2695" t="s">
        <v>44</v>
      </c>
      <c r="AA2695" t="s">
        <v>27</v>
      </c>
      <c r="AB2695" s="3" t="s">
        <v>15855</v>
      </c>
    </row>
    <row r="2696" spans="1:28" x14ac:dyDescent="0.25">
      <c r="A2696" s="3">
        <v>89669</v>
      </c>
      <c r="B2696" t="s">
        <v>15856</v>
      </c>
      <c r="C2696" t="s">
        <v>27</v>
      </c>
      <c r="D2696" s="3">
        <v>11</v>
      </c>
      <c r="E2696" t="s">
        <v>15813</v>
      </c>
      <c r="F2696" t="s">
        <v>14623</v>
      </c>
      <c r="G2696" t="s">
        <v>15857</v>
      </c>
      <c r="H2696" t="s">
        <v>10050</v>
      </c>
      <c r="I2696" t="s">
        <v>15858</v>
      </c>
      <c r="J2696" t="s">
        <v>15856</v>
      </c>
      <c r="K2696" t="s">
        <v>68</v>
      </c>
      <c r="L2696" t="s">
        <v>100</v>
      </c>
      <c r="M2696" t="s">
        <v>101</v>
      </c>
      <c r="N2696" t="s">
        <v>102</v>
      </c>
      <c r="O2696" t="s">
        <v>27</v>
      </c>
      <c r="P2696" t="s">
        <v>27</v>
      </c>
      <c r="Q2696" t="s">
        <v>27</v>
      </c>
      <c r="R2696" t="s">
        <v>27</v>
      </c>
      <c r="S2696" t="s">
        <v>40</v>
      </c>
      <c r="T2696" t="s">
        <v>146</v>
      </c>
      <c r="U2696" t="s">
        <v>147</v>
      </c>
      <c r="V2696" t="s">
        <v>27</v>
      </c>
      <c r="W2696" t="s">
        <v>43</v>
      </c>
      <c r="X2696" t="s">
        <v>27</v>
      </c>
      <c r="Y2696" t="s">
        <v>27</v>
      </c>
      <c r="Z2696" t="s">
        <v>44</v>
      </c>
      <c r="AA2696" t="s">
        <v>27</v>
      </c>
      <c r="AB2696" s="3" t="s">
        <v>246</v>
      </c>
    </row>
    <row r="2697" spans="1:28" x14ac:dyDescent="0.25">
      <c r="A2697" s="3">
        <v>89670</v>
      </c>
      <c r="B2697" t="s">
        <v>15859</v>
      </c>
      <c r="C2697" t="s">
        <v>27</v>
      </c>
      <c r="D2697" s="3">
        <v>11</v>
      </c>
      <c r="E2697" t="s">
        <v>15813</v>
      </c>
      <c r="F2697" t="s">
        <v>14623</v>
      </c>
      <c r="G2697" t="s">
        <v>15860</v>
      </c>
      <c r="H2697" t="s">
        <v>10057</v>
      </c>
      <c r="I2697" t="s">
        <v>15861</v>
      </c>
      <c r="J2697" t="s">
        <v>15859</v>
      </c>
      <c r="K2697" t="s">
        <v>15862</v>
      </c>
      <c r="L2697" t="s">
        <v>37</v>
      </c>
      <c r="M2697" t="s">
        <v>38</v>
      </c>
      <c r="N2697" t="s">
        <v>39</v>
      </c>
      <c r="O2697" t="s">
        <v>27</v>
      </c>
      <c r="P2697" t="s">
        <v>27</v>
      </c>
      <c r="Q2697" t="s">
        <v>27</v>
      </c>
      <c r="R2697" t="s">
        <v>27</v>
      </c>
      <c r="S2697" t="s">
        <v>40</v>
      </c>
      <c r="T2697" t="s">
        <v>146</v>
      </c>
      <c r="U2697" t="s">
        <v>147</v>
      </c>
      <c r="V2697" t="s">
        <v>27</v>
      </c>
      <c r="W2697" t="s">
        <v>43</v>
      </c>
      <c r="X2697" t="s">
        <v>27</v>
      </c>
      <c r="Y2697" t="s">
        <v>27</v>
      </c>
      <c r="Z2697" t="s">
        <v>44</v>
      </c>
      <c r="AA2697" t="s">
        <v>27</v>
      </c>
      <c r="AB2697" s="3" t="s">
        <v>15863</v>
      </c>
    </row>
    <row r="2698" spans="1:28" x14ac:dyDescent="0.25">
      <c r="A2698" s="3">
        <v>89671</v>
      </c>
      <c r="B2698" t="s">
        <v>15864</v>
      </c>
      <c r="C2698" t="s">
        <v>27</v>
      </c>
      <c r="D2698" s="3">
        <v>11</v>
      </c>
      <c r="E2698" t="s">
        <v>11688</v>
      </c>
      <c r="F2698" t="s">
        <v>14623</v>
      </c>
      <c r="G2698" t="s">
        <v>15865</v>
      </c>
      <c r="H2698" t="s">
        <v>10063</v>
      </c>
      <c r="I2698" t="s">
        <v>15866</v>
      </c>
      <c r="J2698" t="s">
        <v>15864</v>
      </c>
      <c r="K2698" t="s">
        <v>15867</v>
      </c>
      <c r="L2698" t="s">
        <v>37</v>
      </c>
      <c r="M2698" t="s">
        <v>38</v>
      </c>
      <c r="N2698" t="s">
        <v>39</v>
      </c>
      <c r="O2698" t="s">
        <v>27</v>
      </c>
      <c r="P2698" t="s">
        <v>27</v>
      </c>
      <c r="Q2698" t="s">
        <v>27</v>
      </c>
      <c r="R2698" t="s">
        <v>27</v>
      </c>
      <c r="S2698" t="s">
        <v>40</v>
      </c>
      <c r="T2698" t="s">
        <v>146</v>
      </c>
      <c r="U2698" t="s">
        <v>147</v>
      </c>
      <c r="V2698" t="s">
        <v>27</v>
      </c>
      <c r="W2698" t="s">
        <v>43</v>
      </c>
      <c r="X2698" t="s">
        <v>27</v>
      </c>
      <c r="Y2698" t="s">
        <v>27</v>
      </c>
      <c r="Z2698" t="s">
        <v>44</v>
      </c>
      <c r="AA2698" t="s">
        <v>27</v>
      </c>
      <c r="AB2698" s="3" t="s">
        <v>15868</v>
      </c>
    </row>
    <row r="2699" spans="1:28" x14ac:dyDescent="0.25">
      <c r="A2699" s="3">
        <v>89672</v>
      </c>
      <c r="B2699" t="s">
        <v>15869</v>
      </c>
      <c r="C2699" t="s">
        <v>27</v>
      </c>
      <c r="D2699" s="3">
        <v>11</v>
      </c>
      <c r="E2699" t="s">
        <v>15813</v>
      </c>
      <c r="F2699" t="s">
        <v>14623</v>
      </c>
      <c r="G2699" t="s">
        <v>15870</v>
      </c>
      <c r="H2699" t="s">
        <v>10069</v>
      </c>
      <c r="I2699" t="s">
        <v>15871</v>
      </c>
      <c r="J2699" t="s">
        <v>15869</v>
      </c>
      <c r="K2699" t="s">
        <v>15872</v>
      </c>
      <c r="L2699" t="s">
        <v>37</v>
      </c>
      <c r="M2699" t="s">
        <v>38</v>
      </c>
      <c r="N2699" t="s">
        <v>39</v>
      </c>
      <c r="O2699" t="s">
        <v>27</v>
      </c>
      <c r="P2699" t="s">
        <v>27</v>
      </c>
      <c r="Q2699" t="s">
        <v>27</v>
      </c>
      <c r="R2699" t="s">
        <v>27</v>
      </c>
      <c r="S2699" t="s">
        <v>40</v>
      </c>
      <c r="T2699" t="s">
        <v>146</v>
      </c>
      <c r="U2699" t="s">
        <v>147</v>
      </c>
      <c r="V2699" t="s">
        <v>27</v>
      </c>
      <c r="W2699" t="s">
        <v>43</v>
      </c>
      <c r="X2699" t="s">
        <v>27</v>
      </c>
      <c r="Y2699" t="s">
        <v>27</v>
      </c>
      <c r="Z2699" t="s">
        <v>44</v>
      </c>
      <c r="AA2699" t="s">
        <v>27</v>
      </c>
      <c r="AB2699" s="3" t="s">
        <v>15873</v>
      </c>
    </row>
    <row r="2700" spans="1:28" x14ac:dyDescent="0.25">
      <c r="A2700" s="3">
        <v>89673</v>
      </c>
      <c r="B2700" t="s">
        <v>15874</v>
      </c>
      <c r="C2700" t="s">
        <v>27</v>
      </c>
      <c r="D2700" s="3">
        <v>11</v>
      </c>
      <c r="E2700" t="s">
        <v>15813</v>
      </c>
      <c r="F2700" t="s">
        <v>14623</v>
      </c>
      <c r="G2700" t="s">
        <v>15875</v>
      </c>
      <c r="H2700" t="s">
        <v>10075</v>
      </c>
      <c r="I2700" t="s">
        <v>15876</v>
      </c>
      <c r="J2700" t="s">
        <v>15874</v>
      </c>
      <c r="K2700" t="s">
        <v>15877</v>
      </c>
      <c r="L2700" t="s">
        <v>37</v>
      </c>
      <c r="M2700" t="s">
        <v>38</v>
      </c>
      <c r="N2700" t="s">
        <v>39</v>
      </c>
      <c r="O2700" t="s">
        <v>27</v>
      </c>
      <c r="P2700" t="s">
        <v>27</v>
      </c>
      <c r="Q2700" t="s">
        <v>27</v>
      </c>
      <c r="R2700" t="s">
        <v>27</v>
      </c>
      <c r="S2700" t="s">
        <v>40</v>
      </c>
      <c r="T2700" t="s">
        <v>27</v>
      </c>
      <c r="U2700" t="s">
        <v>27</v>
      </c>
      <c r="V2700" t="s">
        <v>27</v>
      </c>
      <c r="W2700" t="s">
        <v>43</v>
      </c>
      <c r="X2700" t="s">
        <v>27</v>
      </c>
      <c r="Y2700" t="s">
        <v>27</v>
      </c>
      <c r="Z2700" t="s">
        <v>44</v>
      </c>
      <c r="AA2700" t="s">
        <v>27</v>
      </c>
      <c r="AB2700" s="3" t="s">
        <v>15878</v>
      </c>
    </row>
    <row r="2701" spans="1:28" x14ac:dyDescent="0.25">
      <c r="A2701" s="3">
        <v>89674</v>
      </c>
      <c r="B2701" t="s">
        <v>15879</v>
      </c>
      <c r="C2701" t="s">
        <v>27</v>
      </c>
      <c r="D2701" s="3">
        <v>11</v>
      </c>
      <c r="E2701" t="s">
        <v>15813</v>
      </c>
      <c r="F2701" t="s">
        <v>14623</v>
      </c>
      <c r="G2701" t="s">
        <v>15880</v>
      </c>
      <c r="H2701" t="s">
        <v>10080</v>
      </c>
      <c r="I2701" t="s">
        <v>15881</v>
      </c>
      <c r="J2701" t="s">
        <v>15879</v>
      </c>
      <c r="K2701" t="s">
        <v>15882</v>
      </c>
      <c r="L2701" t="s">
        <v>37</v>
      </c>
      <c r="M2701" t="s">
        <v>38</v>
      </c>
      <c r="N2701" t="s">
        <v>39</v>
      </c>
      <c r="O2701" t="s">
        <v>27</v>
      </c>
      <c r="P2701" t="s">
        <v>27</v>
      </c>
      <c r="Q2701" t="s">
        <v>27</v>
      </c>
      <c r="R2701" t="s">
        <v>27</v>
      </c>
      <c r="S2701" t="s">
        <v>40</v>
      </c>
      <c r="T2701" t="s">
        <v>41</v>
      </c>
      <c r="U2701" t="s">
        <v>42</v>
      </c>
      <c r="V2701" t="s">
        <v>27</v>
      </c>
      <c r="W2701" t="s">
        <v>43</v>
      </c>
      <c r="X2701" t="s">
        <v>27</v>
      </c>
      <c r="Y2701" t="s">
        <v>27</v>
      </c>
      <c r="Z2701" t="s">
        <v>44</v>
      </c>
      <c r="AA2701" t="s">
        <v>27</v>
      </c>
      <c r="AB2701" s="3" t="s">
        <v>246</v>
      </c>
    </row>
    <row r="2702" spans="1:28" x14ac:dyDescent="0.25">
      <c r="A2702" s="3">
        <v>89675</v>
      </c>
      <c r="B2702" t="s">
        <v>15883</v>
      </c>
      <c r="C2702" t="s">
        <v>64</v>
      </c>
      <c r="D2702" s="3">
        <v>11</v>
      </c>
      <c r="E2702" t="s">
        <v>15813</v>
      </c>
      <c r="F2702" t="s">
        <v>15884</v>
      </c>
      <c r="G2702" t="s">
        <v>15885</v>
      </c>
      <c r="H2702" t="s">
        <v>10084</v>
      </c>
      <c r="I2702" t="s">
        <v>15886</v>
      </c>
      <c r="J2702" t="s">
        <v>15883</v>
      </c>
      <c r="K2702" t="s">
        <v>15887</v>
      </c>
      <c r="L2702" t="s">
        <v>100</v>
      </c>
      <c r="M2702" t="s">
        <v>101</v>
      </c>
      <c r="N2702" t="s">
        <v>102</v>
      </c>
      <c r="O2702" t="s">
        <v>15888</v>
      </c>
      <c r="P2702" t="s">
        <v>27</v>
      </c>
      <c r="Q2702" t="s">
        <v>57</v>
      </c>
      <c r="R2702" t="s">
        <v>58</v>
      </c>
      <c r="S2702" t="s">
        <v>59</v>
      </c>
      <c r="T2702" t="s">
        <v>146</v>
      </c>
      <c r="U2702" t="s">
        <v>147</v>
      </c>
      <c r="V2702" t="s">
        <v>27</v>
      </c>
      <c r="W2702" t="s">
        <v>43</v>
      </c>
      <c r="X2702" t="s">
        <v>27</v>
      </c>
      <c r="Y2702" t="s">
        <v>27</v>
      </c>
      <c r="Z2702" t="s">
        <v>44</v>
      </c>
      <c r="AA2702" t="s">
        <v>27</v>
      </c>
      <c r="AB2702" s="3" t="s">
        <v>15889</v>
      </c>
    </row>
    <row r="2703" spans="1:28" x14ac:dyDescent="0.25">
      <c r="A2703" s="3">
        <v>89676</v>
      </c>
      <c r="B2703" t="s">
        <v>15890</v>
      </c>
      <c r="C2703" t="s">
        <v>27</v>
      </c>
      <c r="D2703" s="3">
        <v>11</v>
      </c>
      <c r="E2703" t="s">
        <v>15813</v>
      </c>
      <c r="F2703" t="s">
        <v>15891</v>
      </c>
      <c r="G2703" t="s">
        <v>15892</v>
      </c>
      <c r="H2703" t="s">
        <v>10088</v>
      </c>
      <c r="I2703" t="s">
        <v>15893</v>
      </c>
      <c r="J2703" t="s">
        <v>15890</v>
      </c>
      <c r="K2703" t="s">
        <v>15894</v>
      </c>
      <c r="L2703" t="s">
        <v>37</v>
      </c>
      <c r="M2703" t="s">
        <v>38</v>
      </c>
      <c r="N2703" t="s">
        <v>39</v>
      </c>
      <c r="O2703" t="s">
        <v>27</v>
      </c>
      <c r="P2703" t="s">
        <v>27</v>
      </c>
      <c r="Q2703" t="s">
        <v>27</v>
      </c>
      <c r="R2703" t="s">
        <v>27</v>
      </c>
      <c r="S2703" t="s">
        <v>40</v>
      </c>
      <c r="T2703" t="s">
        <v>27</v>
      </c>
      <c r="U2703" t="s">
        <v>27</v>
      </c>
      <c r="V2703" t="s">
        <v>27</v>
      </c>
      <c r="W2703" t="s">
        <v>43</v>
      </c>
      <c r="X2703" t="s">
        <v>27</v>
      </c>
      <c r="Y2703" t="s">
        <v>27</v>
      </c>
      <c r="Z2703" t="s">
        <v>44</v>
      </c>
      <c r="AA2703" t="s">
        <v>27</v>
      </c>
      <c r="AB2703" s="3" t="s">
        <v>15895</v>
      </c>
    </row>
    <row r="2704" spans="1:28" x14ac:dyDescent="0.25">
      <c r="A2704" s="3">
        <v>89677</v>
      </c>
      <c r="B2704" t="s">
        <v>15896</v>
      </c>
      <c r="C2704" t="s">
        <v>27</v>
      </c>
      <c r="D2704" s="3">
        <v>11</v>
      </c>
      <c r="E2704" t="s">
        <v>15813</v>
      </c>
      <c r="F2704" t="s">
        <v>15897</v>
      </c>
      <c r="G2704" t="s">
        <v>15898</v>
      </c>
      <c r="H2704" t="s">
        <v>10094</v>
      </c>
      <c r="I2704" t="s">
        <v>15899</v>
      </c>
      <c r="J2704" t="s">
        <v>15896</v>
      </c>
      <c r="K2704" t="s">
        <v>85</v>
      </c>
      <c r="L2704" t="s">
        <v>2391</v>
      </c>
      <c r="M2704" t="s">
        <v>2392</v>
      </c>
      <c r="N2704" t="s">
        <v>2393</v>
      </c>
      <c r="O2704" t="s">
        <v>27</v>
      </c>
      <c r="P2704" t="s">
        <v>27</v>
      </c>
      <c r="Q2704" t="s">
        <v>27</v>
      </c>
      <c r="R2704" t="s">
        <v>27</v>
      </c>
      <c r="S2704" t="s">
        <v>59</v>
      </c>
      <c r="T2704" t="s">
        <v>41</v>
      </c>
      <c r="U2704" t="s">
        <v>42</v>
      </c>
      <c r="V2704" t="s">
        <v>27</v>
      </c>
      <c r="W2704" t="s">
        <v>43</v>
      </c>
      <c r="X2704" t="s">
        <v>27</v>
      </c>
      <c r="Y2704" t="s">
        <v>27</v>
      </c>
      <c r="Z2704" t="s">
        <v>44</v>
      </c>
      <c r="AA2704" t="s">
        <v>27</v>
      </c>
      <c r="AB2704" s="3" t="s">
        <v>246</v>
      </c>
    </row>
    <row r="2705" spans="1:28" x14ac:dyDescent="0.25">
      <c r="A2705" s="3">
        <v>89678</v>
      </c>
      <c r="B2705" t="s">
        <v>15900</v>
      </c>
      <c r="C2705" t="s">
        <v>27</v>
      </c>
      <c r="D2705" s="3">
        <v>11</v>
      </c>
      <c r="E2705" t="s">
        <v>15813</v>
      </c>
      <c r="F2705" t="s">
        <v>15901</v>
      </c>
      <c r="G2705" t="s">
        <v>15902</v>
      </c>
      <c r="H2705" t="s">
        <v>10100</v>
      </c>
      <c r="I2705" t="s">
        <v>15903</v>
      </c>
      <c r="J2705" t="s">
        <v>15900</v>
      </c>
      <c r="K2705" t="s">
        <v>15904</v>
      </c>
      <c r="L2705" t="s">
        <v>53</v>
      </c>
      <c r="M2705" t="s">
        <v>54</v>
      </c>
      <c r="N2705" t="s">
        <v>55</v>
      </c>
      <c r="O2705" t="s">
        <v>27</v>
      </c>
      <c r="P2705" t="s">
        <v>27</v>
      </c>
      <c r="Q2705" t="s">
        <v>27</v>
      </c>
      <c r="R2705" t="s">
        <v>27</v>
      </c>
      <c r="S2705" t="s">
        <v>40</v>
      </c>
      <c r="T2705" t="s">
        <v>41</v>
      </c>
      <c r="U2705" t="s">
        <v>42</v>
      </c>
      <c r="V2705" t="s">
        <v>27</v>
      </c>
      <c r="W2705" t="s">
        <v>43</v>
      </c>
      <c r="X2705" t="s">
        <v>27</v>
      </c>
      <c r="Y2705" t="s">
        <v>27</v>
      </c>
      <c r="Z2705" t="s">
        <v>44</v>
      </c>
      <c r="AA2705" t="s">
        <v>27</v>
      </c>
      <c r="AB2705" s="3" t="s">
        <v>15905</v>
      </c>
    </row>
    <row r="2706" spans="1:28" x14ac:dyDescent="0.25">
      <c r="A2706" s="3">
        <v>89679</v>
      </c>
      <c r="B2706" t="s">
        <v>15906</v>
      </c>
      <c r="C2706" t="s">
        <v>27</v>
      </c>
      <c r="D2706" s="3">
        <v>11</v>
      </c>
      <c r="E2706" t="s">
        <v>15813</v>
      </c>
      <c r="F2706" t="s">
        <v>15891</v>
      </c>
      <c r="G2706" t="s">
        <v>15907</v>
      </c>
      <c r="H2706" t="s">
        <v>10104</v>
      </c>
      <c r="I2706" t="s">
        <v>15908</v>
      </c>
      <c r="J2706" t="s">
        <v>15906</v>
      </c>
      <c r="K2706" t="s">
        <v>15909</v>
      </c>
      <c r="L2706" t="s">
        <v>37</v>
      </c>
      <c r="M2706" t="s">
        <v>38</v>
      </c>
      <c r="N2706" t="s">
        <v>39</v>
      </c>
      <c r="O2706" t="s">
        <v>27</v>
      </c>
      <c r="P2706" t="s">
        <v>27</v>
      </c>
      <c r="Q2706" t="s">
        <v>27</v>
      </c>
      <c r="R2706" t="s">
        <v>27</v>
      </c>
      <c r="S2706" t="s">
        <v>40</v>
      </c>
      <c r="T2706" t="s">
        <v>41</v>
      </c>
      <c r="U2706" t="s">
        <v>42</v>
      </c>
      <c r="V2706" t="s">
        <v>27</v>
      </c>
      <c r="W2706" t="s">
        <v>43</v>
      </c>
      <c r="X2706" t="s">
        <v>27</v>
      </c>
      <c r="Y2706" t="s">
        <v>27</v>
      </c>
      <c r="Z2706" t="s">
        <v>44</v>
      </c>
      <c r="AA2706" t="s">
        <v>27</v>
      </c>
      <c r="AB2706" s="3" t="s">
        <v>246</v>
      </c>
    </row>
    <row r="2707" spans="1:28" x14ac:dyDescent="0.25">
      <c r="A2707" s="3">
        <v>89680</v>
      </c>
      <c r="B2707" t="s">
        <v>15910</v>
      </c>
      <c r="C2707" t="s">
        <v>172</v>
      </c>
      <c r="D2707" s="3">
        <v>11</v>
      </c>
      <c r="E2707" t="s">
        <v>15813</v>
      </c>
      <c r="F2707" t="s">
        <v>15911</v>
      </c>
      <c r="G2707" t="s">
        <v>15912</v>
      </c>
      <c r="H2707" t="s">
        <v>10109</v>
      </c>
      <c r="I2707" t="s">
        <v>15913</v>
      </c>
      <c r="J2707" t="s">
        <v>15910</v>
      </c>
      <c r="K2707" t="s">
        <v>96</v>
      </c>
      <c r="L2707" t="s">
        <v>573</v>
      </c>
      <c r="M2707" t="s">
        <v>574</v>
      </c>
      <c r="N2707" t="s">
        <v>575</v>
      </c>
      <c r="O2707" t="s">
        <v>27</v>
      </c>
      <c r="P2707" t="s">
        <v>27</v>
      </c>
      <c r="Q2707" t="s">
        <v>27</v>
      </c>
      <c r="R2707" t="s">
        <v>27</v>
      </c>
      <c r="S2707" t="s">
        <v>260</v>
      </c>
      <c r="T2707" t="s">
        <v>146</v>
      </c>
      <c r="U2707" t="s">
        <v>147</v>
      </c>
      <c r="V2707" t="s">
        <v>27</v>
      </c>
      <c r="W2707" t="s">
        <v>43</v>
      </c>
      <c r="X2707" t="s">
        <v>27</v>
      </c>
      <c r="Y2707" t="s">
        <v>27</v>
      </c>
      <c r="Z2707" t="s">
        <v>44</v>
      </c>
      <c r="AA2707" t="s">
        <v>27</v>
      </c>
      <c r="AB2707" s="3" t="s">
        <v>15914</v>
      </c>
    </row>
    <row r="2708" spans="1:28" x14ac:dyDescent="0.25">
      <c r="A2708" s="3">
        <v>89681</v>
      </c>
      <c r="B2708" t="s">
        <v>15915</v>
      </c>
      <c r="C2708" t="s">
        <v>27</v>
      </c>
      <c r="D2708" s="3">
        <v>11</v>
      </c>
      <c r="E2708" t="s">
        <v>15813</v>
      </c>
      <c r="F2708" t="s">
        <v>15891</v>
      </c>
      <c r="G2708" t="s">
        <v>15916</v>
      </c>
      <c r="H2708" t="s">
        <v>10115</v>
      </c>
      <c r="I2708" t="s">
        <v>15917</v>
      </c>
      <c r="J2708" t="s">
        <v>15915</v>
      </c>
      <c r="K2708" t="s">
        <v>15918</v>
      </c>
      <c r="L2708" t="s">
        <v>37</v>
      </c>
      <c r="M2708" t="s">
        <v>38</v>
      </c>
      <c r="N2708" t="s">
        <v>39</v>
      </c>
      <c r="O2708" t="s">
        <v>27</v>
      </c>
      <c r="P2708" t="s">
        <v>27</v>
      </c>
      <c r="Q2708" t="s">
        <v>27</v>
      </c>
      <c r="R2708" t="s">
        <v>27</v>
      </c>
      <c r="S2708" t="s">
        <v>40</v>
      </c>
      <c r="T2708" t="s">
        <v>146</v>
      </c>
      <c r="U2708" t="s">
        <v>147</v>
      </c>
      <c r="V2708" t="s">
        <v>27</v>
      </c>
      <c r="W2708" t="s">
        <v>43</v>
      </c>
      <c r="X2708" t="s">
        <v>27</v>
      </c>
      <c r="Y2708" t="s">
        <v>27</v>
      </c>
      <c r="Z2708" t="s">
        <v>44</v>
      </c>
      <c r="AA2708" t="s">
        <v>27</v>
      </c>
      <c r="AB2708" s="3" t="s">
        <v>246</v>
      </c>
    </row>
    <row r="2709" spans="1:28" x14ac:dyDescent="0.25">
      <c r="A2709" s="3">
        <v>89682</v>
      </c>
      <c r="B2709" t="s">
        <v>15919</v>
      </c>
      <c r="C2709" t="s">
        <v>27</v>
      </c>
      <c r="D2709" s="3">
        <v>11</v>
      </c>
      <c r="E2709" t="s">
        <v>15813</v>
      </c>
      <c r="F2709" t="s">
        <v>15891</v>
      </c>
      <c r="G2709" t="s">
        <v>15920</v>
      </c>
      <c r="H2709" t="s">
        <v>10122</v>
      </c>
      <c r="I2709" t="s">
        <v>15921</v>
      </c>
      <c r="J2709" t="s">
        <v>15919</v>
      </c>
      <c r="K2709" t="s">
        <v>112</v>
      </c>
      <c r="L2709" t="s">
        <v>37</v>
      </c>
      <c r="M2709" t="s">
        <v>38</v>
      </c>
      <c r="N2709" t="s">
        <v>39</v>
      </c>
      <c r="O2709" t="s">
        <v>27</v>
      </c>
      <c r="P2709" t="s">
        <v>27</v>
      </c>
      <c r="Q2709" t="s">
        <v>27</v>
      </c>
      <c r="R2709" t="s">
        <v>27</v>
      </c>
      <c r="S2709" t="s">
        <v>40</v>
      </c>
      <c r="T2709" t="s">
        <v>146</v>
      </c>
      <c r="U2709" t="s">
        <v>147</v>
      </c>
      <c r="V2709" t="s">
        <v>27</v>
      </c>
      <c r="W2709" t="s">
        <v>43</v>
      </c>
      <c r="X2709" t="s">
        <v>27</v>
      </c>
      <c r="Y2709" t="s">
        <v>27</v>
      </c>
      <c r="Z2709" t="s">
        <v>44</v>
      </c>
      <c r="AA2709" t="s">
        <v>27</v>
      </c>
      <c r="AB2709" s="3" t="s">
        <v>246</v>
      </c>
    </row>
    <row r="2710" spans="1:28" x14ac:dyDescent="0.25">
      <c r="A2710" s="3">
        <v>89683</v>
      </c>
      <c r="B2710" t="s">
        <v>15922</v>
      </c>
      <c r="C2710" t="s">
        <v>27</v>
      </c>
      <c r="D2710" s="3">
        <v>11</v>
      </c>
      <c r="E2710" t="s">
        <v>15813</v>
      </c>
      <c r="F2710" t="s">
        <v>15891</v>
      </c>
      <c r="G2710" t="s">
        <v>15923</v>
      </c>
      <c r="H2710" t="s">
        <v>10127</v>
      </c>
      <c r="I2710" t="s">
        <v>15924</v>
      </c>
      <c r="J2710" t="s">
        <v>15922</v>
      </c>
      <c r="K2710" t="s">
        <v>124</v>
      </c>
      <c r="L2710" t="s">
        <v>37</v>
      </c>
      <c r="M2710" t="s">
        <v>38</v>
      </c>
      <c r="N2710" t="s">
        <v>39</v>
      </c>
      <c r="O2710" t="s">
        <v>27</v>
      </c>
      <c r="P2710" t="s">
        <v>27</v>
      </c>
      <c r="Q2710" t="s">
        <v>27</v>
      </c>
      <c r="R2710" t="s">
        <v>27</v>
      </c>
      <c r="S2710" t="s">
        <v>40</v>
      </c>
      <c r="T2710" t="s">
        <v>146</v>
      </c>
      <c r="U2710" t="s">
        <v>147</v>
      </c>
      <c r="V2710" t="s">
        <v>27</v>
      </c>
      <c r="W2710" t="s">
        <v>43</v>
      </c>
      <c r="X2710" t="s">
        <v>27</v>
      </c>
      <c r="Y2710" t="s">
        <v>27</v>
      </c>
      <c r="Z2710" t="s">
        <v>44</v>
      </c>
      <c r="AA2710" t="s">
        <v>27</v>
      </c>
      <c r="AB2710" s="3" t="s">
        <v>15925</v>
      </c>
    </row>
    <row r="2711" spans="1:28" x14ac:dyDescent="0.25">
      <c r="A2711" s="3">
        <v>89684</v>
      </c>
      <c r="B2711" t="s">
        <v>15926</v>
      </c>
      <c r="C2711" t="s">
        <v>27</v>
      </c>
      <c r="D2711" s="3">
        <v>11</v>
      </c>
      <c r="E2711" t="s">
        <v>15813</v>
      </c>
      <c r="F2711" t="s">
        <v>15891</v>
      </c>
      <c r="G2711" t="s">
        <v>15927</v>
      </c>
      <c r="H2711" t="s">
        <v>10133</v>
      </c>
      <c r="I2711" t="s">
        <v>15928</v>
      </c>
      <c r="J2711" t="s">
        <v>15926</v>
      </c>
      <c r="K2711" t="s">
        <v>139</v>
      </c>
      <c r="L2711" t="s">
        <v>53</v>
      </c>
      <c r="M2711" t="s">
        <v>54</v>
      </c>
      <c r="N2711" t="s">
        <v>55</v>
      </c>
      <c r="O2711" t="s">
        <v>27</v>
      </c>
      <c r="P2711" t="s">
        <v>27</v>
      </c>
      <c r="Q2711" t="s">
        <v>27</v>
      </c>
      <c r="R2711" t="s">
        <v>27</v>
      </c>
      <c r="S2711" t="s">
        <v>40</v>
      </c>
      <c r="T2711" t="s">
        <v>41</v>
      </c>
      <c r="U2711" t="s">
        <v>42</v>
      </c>
      <c r="V2711" t="s">
        <v>27</v>
      </c>
      <c r="W2711" t="s">
        <v>43</v>
      </c>
      <c r="X2711" t="s">
        <v>27</v>
      </c>
      <c r="Y2711" t="s">
        <v>27</v>
      </c>
      <c r="Z2711" t="s">
        <v>44</v>
      </c>
      <c r="AA2711" t="s">
        <v>27</v>
      </c>
      <c r="AB2711" s="3" t="s">
        <v>15929</v>
      </c>
    </row>
    <row r="2712" spans="1:28" x14ac:dyDescent="0.25">
      <c r="A2712" s="3">
        <v>89685</v>
      </c>
      <c r="B2712" t="s">
        <v>15930</v>
      </c>
      <c r="C2712" t="s">
        <v>172</v>
      </c>
      <c r="D2712" s="3">
        <v>11</v>
      </c>
      <c r="E2712" t="s">
        <v>15813</v>
      </c>
      <c r="F2712" t="s">
        <v>15931</v>
      </c>
      <c r="G2712" t="s">
        <v>15932</v>
      </c>
      <c r="H2712" t="s">
        <v>10138</v>
      </c>
      <c r="I2712" t="s">
        <v>15933</v>
      </c>
      <c r="J2712" t="s">
        <v>15930</v>
      </c>
      <c r="K2712" t="s">
        <v>15934</v>
      </c>
      <c r="L2712" t="s">
        <v>117</v>
      </c>
      <c r="M2712" t="s">
        <v>243</v>
      </c>
      <c r="N2712" t="s">
        <v>244</v>
      </c>
      <c r="O2712" t="s">
        <v>15935</v>
      </c>
      <c r="P2712" t="s">
        <v>27</v>
      </c>
      <c r="Q2712" t="s">
        <v>57</v>
      </c>
      <c r="R2712" t="s">
        <v>58</v>
      </c>
      <c r="S2712" t="s">
        <v>40</v>
      </c>
      <c r="T2712" t="s">
        <v>41</v>
      </c>
      <c r="U2712" t="s">
        <v>42</v>
      </c>
      <c r="V2712" t="s">
        <v>27</v>
      </c>
      <c r="W2712" t="s">
        <v>43</v>
      </c>
      <c r="X2712" t="s">
        <v>15936</v>
      </c>
      <c r="Y2712" t="s">
        <v>27</v>
      </c>
      <c r="Z2712" t="s">
        <v>44</v>
      </c>
      <c r="AA2712" t="s">
        <v>27</v>
      </c>
      <c r="AB2712" s="3" t="s">
        <v>15937</v>
      </c>
    </row>
    <row r="2713" spans="1:28" x14ac:dyDescent="0.25">
      <c r="A2713" s="3">
        <v>89686</v>
      </c>
      <c r="B2713" t="s">
        <v>15938</v>
      </c>
      <c r="C2713" t="s">
        <v>172</v>
      </c>
      <c r="D2713" s="3">
        <v>11</v>
      </c>
      <c r="E2713" t="s">
        <v>15813</v>
      </c>
      <c r="F2713" t="s">
        <v>15939</v>
      </c>
      <c r="G2713" t="s">
        <v>15940</v>
      </c>
      <c r="H2713" t="s">
        <v>10143</v>
      </c>
      <c r="I2713" t="s">
        <v>15941</v>
      </c>
      <c r="J2713" t="s">
        <v>15938</v>
      </c>
      <c r="K2713" t="s">
        <v>15942</v>
      </c>
      <c r="L2713" t="s">
        <v>100</v>
      </c>
      <c r="M2713" t="s">
        <v>101</v>
      </c>
      <c r="N2713" t="s">
        <v>102</v>
      </c>
      <c r="O2713" t="s">
        <v>15943</v>
      </c>
      <c r="P2713" t="s">
        <v>27</v>
      </c>
      <c r="Q2713" t="s">
        <v>57</v>
      </c>
      <c r="R2713" t="s">
        <v>58</v>
      </c>
      <c r="S2713" t="s">
        <v>40</v>
      </c>
      <c r="T2713" t="s">
        <v>41</v>
      </c>
      <c r="U2713" t="s">
        <v>42</v>
      </c>
      <c r="V2713" t="s">
        <v>3323</v>
      </c>
      <c r="W2713" t="s">
        <v>43</v>
      </c>
      <c r="X2713" t="s">
        <v>15944</v>
      </c>
      <c r="Y2713" t="s">
        <v>27</v>
      </c>
      <c r="Z2713" t="s">
        <v>44</v>
      </c>
      <c r="AA2713" t="s">
        <v>27</v>
      </c>
      <c r="AB2713" s="3" t="s">
        <v>443</v>
      </c>
    </row>
    <row r="2714" spans="1:28" x14ac:dyDescent="0.25">
      <c r="A2714" s="3">
        <v>89687</v>
      </c>
      <c r="B2714" t="s">
        <v>15945</v>
      </c>
      <c r="C2714" t="s">
        <v>172</v>
      </c>
      <c r="D2714" s="3">
        <v>11</v>
      </c>
      <c r="E2714" t="s">
        <v>15813</v>
      </c>
      <c r="F2714" t="s">
        <v>15891</v>
      </c>
      <c r="G2714" t="s">
        <v>15946</v>
      </c>
      <c r="H2714" t="s">
        <v>10148</v>
      </c>
      <c r="I2714" t="s">
        <v>15947</v>
      </c>
      <c r="J2714" t="s">
        <v>15945</v>
      </c>
      <c r="K2714" t="s">
        <v>15948</v>
      </c>
      <c r="L2714" t="s">
        <v>573</v>
      </c>
      <c r="M2714" t="s">
        <v>574</v>
      </c>
      <c r="N2714" t="s">
        <v>575</v>
      </c>
      <c r="O2714" t="s">
        <v>27</v>
      </c>
      <c r="P2714" t="s">
        <v>27</v>
      </c>
      <c r="Q2714" t="s">
        <v>27</v>
      </c>
      <c r="R2714" t="s">
        <v>27</v>
      </c>
      <c r="S2714" t="s">
        <v>40</v>
      </c>
      <c r="T2714" t="s">
        <v>146</v>
      </c>
      <c r="U2714" t="s">
        <v>147</v>
      </c>
      <c r="V2714" t="s">
        <v>27</v>
      </c>
      <c r="W2714" t="s">
        <v>43</v>
      </c>
      <c r="X2714" t="s">
        <v>27</v>
      </c>
      <c r="Y2714" t="s">
        <v>27</v>
      </c>
      <c r="Z2714" t="s">
        <v>44</v>
      </c>
      <c r="AA2714" t="s">
        <v>27</v>
      </c>
      <c r="AB2714" s="3" t="s">
        <v>15949</v>
      </c>
    </row>
    <row r="2715" spans="1:28" x14ac:dyDescent="0.25">
      <c r="A2715" s="3">
        <v>89688</v>
      </c>
      <c r="B2715" t="s">
        <v>15950</v>
      </c>
      <c r="C2715" t="s">
        <v>27</v>
      </c>
      <c r="D2715" s="3">
        <v>11</v>
      </c>
      <c r="E2715" t="s">
        <v>15813</v>
      </c>
      <c r="F2715" t="s">
        <v>15891</v>
      </c>
      <c r="G2715" t="s">
        <v>15951</v>
      </c>
      <c r="H2715" t="s">
        <v>10154</v>
      </c>
      <c r="I2715" t="s">
        <v>15952</v>
      </c>
      <c r="J2715" t="s">
        <v>15950</v>
      </c>
      <c r="K2715" t="s">
        <v>15953</v>
      </c>
      <c r="L2715" t="s">
        <v>37</v>
      </c>
      <c r="M2715" t="s">
        <v>38</v>
      </c>
      <c r="N2715" t="s">
        <v>39</v>
      </c>
      <c r="O2715" t="s">
        <v>27</v>
      </c>
      <c r="P2715" t="s">
        <v>27</v>
      </c>
      <c r="Q2715" t="s">
        <v>27</v>
      </c>
      <c r="R2715" t="s">
        <v>27</v>
      </c>
      <c r="S2715" t="s">
        <v>40</v>
      </c>
      <c r="T2715" t="s">
        <v>1599</v>
      </c>
      <c r="U2715" t="s">
        <v>1600</v>
      </c>
      <c r="V2715" t="s">
        <v>27</v>
      </c>
      <c r="W2715" t="s">
        <v>43</v>
      </c>
      <c r="X2715" t="s">
        <v>27</v>
      </c>
      <c r="Y2715" t="s">
        <v>27</v>
      </c>
      <c r="Z2715" t="s">
        <v>44</v>
      </c>
      <c r="AA2715" t="s">
        <v>27</v>
      </c>
      <c r="AB2715" s="3" t="s">
        <v>15954</v>
      </c>
    </row>
    <row r="2716" spans="1:28" x14ac:dyDescent="0.25">
      <c r="A2716" s="3">
        <v>89689</v>
      </c>
      <c r="B2716" t="s">
        <v>15955</v>
      </c>
      <c r="C2716" t="s">
        <v>27</v>
      </c>
      <c r="D2716" s="3">
        <v>11</v>
      </c>
      <c r="E2716" t="s">
        <v>15813</v>
      </c>
      <c r="F2716" t="s">
        <v>15891</v>
      </c>
      <c r="G2716" t="s">
        <v>15956</v>
      </c>
      <c r="H2716" t="s">
        <v>10160</v>
      </c>
      <c r="I2716" t="s">
        <v>15957</v>
      </c>
      <c r="J2716" t="s">
        <v>15955</v>
      </c>
      <c r="K2716" t="s">
        <v>15958</v>
      </c>
      <c r="L2716" t="s">
        <v>37</v>
      </c>
      <c r="M2716" t="s">
        <v>38</v>
      </c>
      <c r="N2716" t="s">
        <v>39</v>
      </c>
      <c r="O2716" t="s">
        <v>27</v>
      </c>
      <c r="P2716" t="s">
        <v>27</v>
      </c>
      <c r="Q2716" t="s">
        <v>27</v>
      </c>
      <c r="R2716" t="s">
        <v>27</v>
      </c>
      <c r="S2716" t="s">
        <v>40</v>
      </c>
      <c r="T2716" t="s">
        <v>146</v>
      </c>
      <c r="U2716" t="s">
        <v>147</v>
      </c>
      <c r="V2716" t="s">
        <v>27</v>
      </c>
      <c r="W2716" t="s">
        <v>43</v>
      </c>
      <c r="X2716" t="s">
        <v>27</v>
      </c>
      <c r="Y2716" t="s">
        <v>27</v>
      </c>
      <c r="Z2716" t="s">
        <v>44</v>
      </c>
      <c r="AA2716" t="s">
        <v>27</v>
      </c>
      <c r="AB2716" s="3" t="s">
        <v>246</v>
      </c>
    </row>
    <row r="2717" spans="1:28" x14ac:dyDescent="0.25">
      <c r="A2717" s="3">
        <v>89690</v>
      </c>
      <c r="B2717" t="s">
        <v>15959</v>
      </c>
      <c r="C2717" t="s">
        <v>27</v>
      </c>
      <c r="D2717" s="3">
        <v>11</v>
      </c>
      <c r="E2717" t="s">
        <v>15960</v>
      </c>
      <c r="F2717" t="s">
        <v>15891</v>
      </c>
      <c r="G2717" t="s">
        <v>15961</v>
      </c>
      <c r="H2717" t="s">
        <v>10164</v>
      </c>
      <c r="I2717" t="s">
        <v>15962</v>
      </c>
      <c r="J2717" t="s">
        <v>15959</v>
      </c>
      <c r="K2717" t="s">
        <v>15963</v>
      </c>
      <c r="L2717" t="s">
        <v>37</v>
      </c>
      <c r="M2717" t="s">
        <v>38</v>
      </c>
      <c r="N2717" t="s">
        <v>39</v>
      </c>
      <c r="O2717" t="s">
        <v>27</v>
      </c>
      <c r="P2717" t="s">
        <v>27</v>
      </c>
      <c r="Q2717" t="s">
        <v>27</v>
      </c>
      <c r="R2717" t="s">
        <v>27</v>
      </c>
      <c r="S2717" t="s">
        <v>59</v>
      </c>
      <c r="T2717" t="s">
        <v>146</v>
      </c>
      <c r="U2717" t="s">
        <v>147</v>
      </c>
      <c r="V2717" t="s">
        <v>27</v>
      </c>
      <c r="W2717" t="s">
        <v>43</v>
      </c>
      <c r="X2717" t="s">
        <v>27</v>
      </c>
      <c r="Y2717" t="s">
        <v>27</v>
      </c>
      <c r="Z2717" t="s">
        <v>44</v>
      </c>
      <c r="AA2717" t="s">
        <v>27</v>
      </c>
      <c r="AB2717" s="3" t="s">
        <v>246</v>
      </c>
    </row>
    <row r="2718" spans="1:28" x14ac:dyDescent="0.25">
      <c r="A2718" s="3">
        <v>89691</v>
      </c>
      <c r="B2718" t="s">
        <v>15964</v>
      </c>
      <c r="C2718" t="s">
        <v>27</v>
      </c>
      <c r="D2718" s="3">
        <v>11</v>
      </c>
      <c r="E2718" t="s">
        <v>15960</v>
      </c>
      <c r="F2718" t="s">
        <v>15891</v>
      </c>
      <c r="G2718" t="s">
        <v>15965</v>
      </c>
      <c r="H2718" t="s">
        <v>10168</v>
      </c>
      <c r="I2718" t="s">
        <v>15966</v>
      </c>
      <c r="J2718" t="s">
        <v>15964</v>
      </c>
      <c r="K2718" t="s">
        <v>15967</v>
      </c>
      <c r="L2718" t="s">
        <v>37</v>
      </c>
      <c r="M2718" t="s">
        <v>38</v>
      </c>
      <c r="N2718" t="s">
        <v>39</v>
      </c>
      <c r="O2718" t="s">
        <v>27</v>
      </c>
      <c r="P2718" t="s">
        <v>27</v>
      </c>
      <c r="Q2718" t="s">
        <v>27</v>
      </c>
      <c r="R2718" t="s">
        <v>27</v>
      </c>
      <c r="S2718" t="s">
        <v>40</v>
      </c>
      <c r="T2718" t="s">
        <v>41</v>
      </c>
      <c r="U2718" t="s">
        <v>42</v>
      </c>
      <c r="V2718" t="s">
        <v>27</v>
      </c>
      <c r="W2718" t="s">
        <v>43</v>
      </c>
      <c r="X2718" t="s">
        <v>27</v>
      </c>
      <c r="Y2718" t="s">
        <v>27</v>
      </c>
      <c r="Z2718" t="s">
        <v>44</v>
      </c>
      <c r="AA2718" t="s">
        <v>27</v>
      </c>
      <c r="AB2718" s="3" t="s">
        <v>246</v>
      </c>
    </row>
    <row r="2719" spans="1:28" x14ac:dyDescent="0.25">
      <c r="A2719" s="3">
        <v>89692</v>
      </c>
      <c r="B2719" t="s">
        <v>15968</v>
      </c>
      <c r="C2719" t="s">
        <v>27</v>
      </c>
      <c r="D2719" s="3">
        <v>11</v>
      </c>
      <c r="E2719" t="s">
        <v>15960</v>
      </c>
      <c r="F2719" t="s">
        <v>15891</v>
      </c>
      <c r="G2719" t="s">
        <v>15969</v>
      </c>
      <c r="H2719" t="s">
        <v>10172</v>
      </c>
      <c r="I2719" t="s">
        <v>15970</v>
      </c>
      <c r="J2719" t="s">
        <v>15968</v>
      </c>
      <c r="K2719" t="s">
        <v>15971</v>
      </c>
      <c r="L2719" t="s">
        <v>53</v>
      </c>
      <c r="M2719" t="s">
        <v>54</v>
      </c>
      <c r="N2719" t="s">
        <v>55</v>
      </c>
      <c r="O2719" t="s">
        <v>27</v>
      </c>
      <c r="P2719" t="s">
        <v>27</v>
      </c>
      <c r="Q2719" t="s">
        <v>27</v>
      </c>
      <c r="R2719" t="s">
        <v>27</v>
      </c>
      <c r="S2719" t="s">
        <v>40</v>
      </c>
      <c r="T2719" t="s">
        <v>146</v>
      </c>
      <c r="U2719" t="s">
        <v>147</v>
      </c>
      <c r="V2719" t="s">
        <v>27</v>
      </c>
      <c r="W2719" t="s">
        <v>43</v>
      </c>
      <c r="X2719" t="s">
        <v>27</v>
      </c>
      <c r="Y2719" t="s">
        <v>27</v>
      </c>
      <c r="Z2719" t="s">
        <v>44</v>
      </c>
      <c r="AA2719" t="s">
        <v>27</v>
      </c>
      <c r="AB2719" s="3" t="s">
        <v>246</v>
      </c>
    </row>
    <row r="2720" spans="1:28" x14ac:dyDescent="0.25">
      <c r="A2720" s="3">
        <v>89693</v>
      </c>
      <c r="B2720" t="s">
        <v>15972</v>
      </c>
      <c r="C2720" t="s">
        <v>27</v>
      </c>
      <c r="D2720" s="3">
        <v>11</v>
      </c>
      <c r="E2720" t="s">
        <v>15960</v>
      </c>
      <c r="F2720" t="s">
        <v>15891</v>
      </c>
      <c r="G2720" t="s">
        <v>15973</v>
      </c>
      <c r="H2720" t="s">
        <v>15974</v>
      </c>
      <c r="I2720" t="s">
        <v>15975</v>
      </c>
      <c r="J2720" t="s">
        <v>15972</v>
      </c>
      <c r="K2720" t="s">
        <v>15976</v>
      </c>
      <c r="L2720" t="s">
        <v>37</v>
      </c>
      <c r="M2720" t="s">
        <v>38</v>
      </c>
      <c r="N2720" t="s">
        <v>39</v>
      </c>
      <c r="O2720" t="s">
        <v>27</v>
      </c>
      <c r="P2720" t="s">
        <v>27</v>
      </c>
      <c r="Q2720" t="s">
        <v>27</v>
      </c>
      <c r="R2720" t="s">
        <v>27</v>
      </c>
      <c r="S2720" t="s">
        <v>40</v>
      </c>
      <c r="T2720" t="s">
        <v>146</v>
      </c>
      <c r="U2720" t="s">
        <v>147</v>
      </c>
      <c r="V2720" t="s">
        <v>27</v>
      </c>
      <c r="W2720" t="s">
        <v>43</v>
      </c>
      <c r="X2720" t="s">
        <v>27</v>
      </c>
      <c r="Y2720" t="s">
        <v>27</v>
      </c>
      <c r="Z2720" t="s">
        <v>44</v>
      </c>
      <c r="AA2720" t="s">
        <v>27</v>
      </c>
      <c r="AB2720" s="3" t="s">
        <v>15977</v>
      </c>
    </row>
    <row r="2721" spans="1:28" x14ac:dyDescent="0.25">
      <c r="A2721" s="3">
        <v>89694</v>
      </c>
      <c r="B2721" t="s">
        <v>15978</v>
      </c>
      <c r="C2721" t="s">
        <v>27</v>
      </c>
      <c r="D2721" s="3">
        <v>11</v>
      </c>
      <c r="E2721" t="s">
        <v>15960</v>
      </c>
      <c r="F2721" t="s">
        <v>15891</v>
      </c>
      <c r="G2721" t="s">
        <v>15979</v>
      </c>
      <c r="H2721" t="s">
        <v>10177</v>
      </c>
      <c r="I2721" t="s">
        <v>15980</v>
      </c>
      <c r="J2721" t="s">
        <v>15978</v>
      </c>
      <c r="K2721" t="s">
        <v>15981</v>
      </c>
      <c r="L2721" t="s">
        <v>37</v>
      </c>
      <c r="M2721" t="s">
        <v>38</v>
      </c>
      <c r="N2721" t="s">
        <v>39</v>
      </c>
      <c r="O2721" t="s">
        <v>27</v>
      </c>
      <c r="P2721" t="s">
        <v>27</v>
      </c>
      <c r="Q2721" t="s">
        <v>27</v>
      </c>
      <c r="R2721" t="s">
        <v>27</v>
      </c>
      <c r="S2721" t="s">
        <v>40</v>
      </c>
      <c r="T2721" t="s">
        <v>41</v>
      </c>
      <c r="U2721" t="s">
        <v>42</v>
      </c>
      <c r="V2721" t="s">
        <v>27</v>
      </c>
      <c r="W2721" t="s">
        <v>43</v>
      </c>
      <c r="X2721" t="s">
        <v>27</v>
      </c>
      <c r="Y2721" t="s">
        <v>27</v>
      </c>
      <c r="Z2721" t="s">
        <v>44</v>
      </c>
      <c r="AA2721" t="s">
        <v>27</v>
      </c>
      <c r="AB2721" s="3" t="s">
        <v>15982</v>
      </c>
    </row>
    <row r="2722" spans="1:28" x14ac:dyDescent="0.25">
      <c r="A2722" s="3">
        <v>89695</v>
      </c>
      <c r="B2722" t="s">
        <v>15983</v>
      </c>
      <c r="C2722" t="s">
        <v>172</v>
      </c>
      <c r="D2722" s="3">
        <v>11</v>
      </c>
      <c r="E2722" t="s">
        <v>15960</v>
      </c>
      <c r="F2722" t="s">
        <v>15984</v>
      </c>
      <c r="G2722" t="s">
        <v>15985</v>
      </c>
      <c r="H2722" t="s">
        <v>10182</v>
      </c>
      <c r="I2722" t="s">
        <v>15986</v>
      </c>
      <c r="J2722" t="s">
        <v>15983</v>
      </c>
      <c r="K2722" t="s">
        <v>15987</v>
      </c>
      <c r="L2722" t="s">
        <v>100</v>
      </c>
      <c r="M2722" t="s">
        <v>101</v>
      </c>
      <c r="N2722" t="s">
        <v>102</v>
      </c>
      <c r="O2722" t="s">
        <v>27</v>
      </c>
      <c r="P2722" t="s">
        <v>27</v>
      </c>
      <c r="Q2722" t="s">
        <v>27</v>
      </c>
      <c r="R2722" t="s">
        <v>27</v>
      </c>
      <c r="S2722" t="s">
        <v>40</v>
      </c>
      <c r="T2722" t="s">
        <v>41</v>
      </c>
      <c r="U2722" t="s">
        <v>42</v>
      </c>
      <c r="V2722" t="s">
        <v>27</v>
      </c>
      <c r="W2722" t="s">
        <v>43</v>
      </c>
      <c r="X2722" t="s">
        <v>27</v>
      </c>
      <c r="Y2722" t="s">
        <v>27</v>
      </c>
      <c r="Z2722" t="s">
        <v>44</v>
      </c>
      <c r="AA2722" t="s">
        <v>27</v>
      </c>
      <c r="AB2722" s="3" t="s">
        <v>15988</v>
      </c>
    </row>
    <row r="2723" spans="1:28" x14ac:dyDescent="0.25">
      <c r="A2723" s="3">
        <v>89696</v>
      </c>
      <c r="B2723" t="s">
        <v>15990</v>
      </c>
      <c r="C2723" t="s">
        <v>27</v>
      </c>
      <c r="D2723" s="3">
        <v>11</v>
      </c>
      <c r="E2723" t="s">
        <v>15960</v>
      </c>
      <c r="F2723" t="s">
        <v>15891</v>
      </c>
      <c r="G2723" t="s">
        <v>15991</v>
      </c>
      <c r="H2723" t="s">
        <v>10190</v>
      </c>
      <c r="I2723" t="s">
        <v>15992</v>
      </c>
      <c r="J2723" t="s">
        <v>15990</v>
      </c>
      <c r="K2723" t="s">
        <v>15993</v>
      </c>
      <c r="L2723" t="s">
        <v>37</v>
      </c>
      <c r="M2723" t="s">
        <v>38</v>
      </c>
      <c r="N2723" t="s">
        <v>39</v>
      </c>
      <c r="O2723" t="s">
        <v>27</v>
      </c>
      <c r="P2723" t="s">
        <v>27</v>
      </c>
      <c r="Q2723" t="s">
        <v>27</v>
      </c>
      <c r="R2723" t="s">
        <v>27</v>
      </c>
      <c r="S2723" t="s">
        <v>40</v>
      </c>
      <c r="T2723" t="s">
        <v>146</v>
      </c>
      <c r="U2723" t="s">
        <v>147</v>
      </c>
      <c r="V2723" t="s">
        <v>27</v>
      </c>
      <c r="W2723" t="s">
        <v>43</v>
      </c>
      <c r="X2723" t="s">
        <v>27</v>
      </c>
      <c r="Y2723" t="s">
        <v>27</v>
      </c>
      <c r="Z2723" t="s">
        <v>44</v>
      </c>
      <c r="AA2723" t="s">
        <v>27</v>
      </c>
      <c r="AB2723" s="3" t="s">
        <v>15994</v>
      </c>
    </row>
    <row r="2724" spans="1:28" x14ac:dyDescent="0.25">
      <c r="A2724" s="3">
        <v>89697</v>
      </c>
      <c r="B2724" t="s">
        <v>15995</v>
      </c>
      <c r="C2724" t="s">
        <v>27</v>
      </c>
      <c r="D2724" s="3">
        <v>11</v>
      </c>
      <c r="E2724" t="s">
        <v>15960</v>
      </c>
      <c r="F2724" t="s">
        <v>15891</v>
      </c>
      <c r="G2724" t="s">
        <v>15996</v>
      </c>
      <c r="H2724" t="s">
        <v>10194</v>
      </c>
      <c r="I2724" t="s">
        <v>15997</v>
      </c>
      <c r="J2724" t="s">
        <v>15995</v>
      </c>
      <c r="K2724" t="s">
        <v>15998</v>
      </c>
      <c r="L2724" t="s">
        <v>37</v>
      </c>
      <c r="M2724" t="s">
        <v>38</v>
      </c>
      <c r="N2724" t="s">
        <v>39</v>
      </c>
      <c r="O2724" t="s">
        <v>27</v>
      </c>
      <c r="P2724" t="s">
        <v>27</v>
      </c>
      <c r="Q2724" t="s">
        <v>27</v>
      </c>
      <c r="R2724" t="s">
        <v>27</v>
      </c>
      <c r="S2724" t="s">
        <v>40</v>
      </c>
      <c r="T2724" t="s">
        <v>146</v>
      </c>
      <c r="U2724" t="s">
        <v>147</v>
      </c>
      <c r="V2724" t="s">
        <v>27</v>
      </c>
      <c r="W2724" t="s">
        <v>43</v>
      </c>
      <c r="X2724" t="s">
        <v>27</v>
      </c>
      <c r="Y2724" t="s">
        <v>27</v>
      </c>
      <c r="Z2724" t="s">
        <v>44</v>
      </c>
      <c r="AA2724" t="s">
        <v>27</v>
      </c>
      <c r="AB2724" s="3" t="s">
        <v>15999</v>
      </c>
    </row>
    <row r="2725" spans="1:28" x14ac:dyDescent="0.25">
      <c r="A2725" s="3">
        <v>89698</v>
      </c>
      <c r="B2725" t="s">
        <v>16000</v>
      </c>
      <c r="C2725" t="s">
        <v>27</v>
      </c>
      <c r="D2725" s="3">
        <v>11</v>
      </c>
      <c r="E2725" t="s">
        <v>15960</v>
      </c>
      <c r="F2725" t="s">
        <v>16001</v>
      </c>
      <c r="G2725" t="s">
        <v>16002</v>
      </c>
      <c r="H2725" t="s">
        <v>16003</v>
      </c>
      <c r="I2725" t="s">
        <v>16004</v>
      </c>
      <c r="J2725" t="s">
        <v>16000</v>
      </c>
      <c r="K2725" t="s">
        <v>16005</v>
      </c>
      <c r="L2725" t="s">
        <v>100</v>
      </c>
      <c r="M2725" t="s">
        <v>101</v>
      </c>
      <c r="N2725" t="s">
        <v>102</v>
      </c>
      <c r="O2725" t="s">
        <v>27</v>
      </c>
      <c r="P2725" t="s">
        <v>27</v>
      </c>
      <c r="Q2725" t="s">
        <v>27</v>
      </c>
      <c r="R2725" t="s">
        <v>27</v>
      </c>
      <c r="S2725" t="s">
        <v>40</v>
      </c>
      <c r="T2725" t="s">
        <v>41</v>
      </c>
      <c r="U2725" t="s">
        <v>42</v>
      </c>
      <c r="V2725" t="s">
        <v>27</v>
      </c>
      <c r="W2725" t="s">
        <v>43</v>
      </c>
      <c r="X2725" t="s">
        <v>27</v>
      </c>
      <c r="Y2725" t="s">
        <v>27</v>
      </c>
      <c r="Z2725" t="s">
        <v>44</v>
      </c>
      <c r="AA2725" t="s">
        <v>27</v>
      </c>
      <c r="AB2725" s="3" t="s">
        <v>16006</v>
      </c>
    </row>
    <row r="2726" spans="1:28" x14ac:dyDescent="0.25">
      <c r="A2726" s="3">
        <v>89699</v>
      </c>
      <c r="B2726" t="s">
        <v>16007</v>
      </c>
      <c r="C2726" t="s">
        <v>172</v>
      </c>
      <c r="D2726" s="3">
        <v>11</v>
      </c>
      <c r="E2726" t="s">
        <v>15960</v>
      </c>
      <c r="F2726" t="s">
        <v>15891</v>
      </c>
      <c r="G2726" t="s">
        <v>16008</v>
      </c>
      <c r="H2726" t="s">
        <v>10198</v>
      </c>
      <c r="I2726" t="s">
        <v>16009</v>
      </c>
      <c r="J2726" t="s">
        <v>16007</v>
      </c>
      <c r="K2726" t="s">
        <v>16010</v>
      </c>
      <c r="L2726" t="s">
        <v>573</v>
      </c>
      <c r="M2726" t="s">
        <v>574</v>
      </c>
      <c r="N2726" t="s">
        <v>575</v>
      </c>
      <c r="O2726" t="s">
        <v>27</v>
      </c>
      <c r="P2726" t="s">
        <v>27</v>
      </c>
      <c r="Q2726" t="s">
        <v>27</v>
      </c>
      <c r="R2726" t="s">
        <v>27</v>
      </c>
      <c r="S2726" t="s">
        <v>40</v>
      </c>
      <c r="T2726" t="s">
        <v>146</v>
      </c>
      <c r="U2726" t="s">
        <v>147</v>
      </c>
      <c r="V2726" t="s">
        <v>27</v>
      </c>
      <c r="W2726" t="s">
        <v>43</v>
      </c>
      <c r="X2726" t="s">
        <v>27</v>
      </c>
      <c r="Y2726" t="s">
        <v>27</v>
      </c>
      <c r="Z2726" t="s">
        <v>44</v>
      </c>
      <c r="AA2726" t="s">
        <v>27</v>
      </c>
      <c r="AB2726" s="3" t="s">
        <v>16011</v>
      </c>
    </row>
    <row r="2727" spans="1:28" x14ac:dyDescent="0.25">
      <c r="A2727" s="3">
        <v>89700</v>
      </c>
      <c r="B2727" t="s">
        <v>16012</v>
      </c>
      <c r="C2727" t="s">
        <v>27</v>
      </c>
      <c r="D2727" s="3">
        <v>11</v>
      </c>
      <c r="E2727" t="s">
        <v>15960</v>
      </c>
      <c r="F2727" t="s">
        <v>15891</v>
      </c>
      <c r="G2727" t="s">
        <v>16013</v>
      </c>
      <c r="H2727" t="s">
        <v>10202</v>
      </c>
      <c r="I2727" t="s">
        <v>16014</v>
      </c>
      <c r="J2727" t="s">
        <v>16012</v>
      </c>
      <c r="K2727" t="s">
        <v>16015</v>
      </c>
      <c r="L2727" t="s">
        <v>37</v>
      </c>
      <c r="M2727" t="s">
        <v>38</v>
      </c>
      <c r="N2727" t="s">
        <v>39</v>
      </c>
      <c r="O2727" t="s">
        <v>27</v>
      </c>
      <c r="P2727" t="s">
        <v>27</v>
      </c>
      <c r="Q2727" t="s">
        <v>27</v>
      </c>
      <c r="R2727" t="s">
        <v>27</v>
      </c>
      <c r="S2727" t="s">
        <v>40</v>
      </c>
      <c r="T2727" t="s">
        <v>864</v>
      </c>
      <c r="U2727" t="s">
        <v>865</v>
      </c>
      <c r="V2727" t="s">
        <v>27</v>
      </c>
      <c r="W2727" t="s">
        <v>43</v>
      </c>
      <c r="X2727" t="s">
        <v>27</v>
      </c>
      <c r="Y2727" t="s">
        <v>27</v>
      </c>
      <c r="Z2727" t="s">
        <v>44</v>
      </c>
      <c r="AA2727" t="s">
        <v>27</v>
      </c>
      <c r="AB2727" s="3" t="s">
        <v>246</v>
      </c>
    </row>
    <row r="2728" spans="1:28" x14ac:dyDescent="0.25">
      <c r="A2728" s="3">
        <v>89701</v>
      </c>
      <c r="B2728" t="s">
        <v>16016</v>
      </c>
      <c r="C2728" t="s">
        <v>27</v>
      </c>
      <c r="D2728" s="3">
        <v>11</v>
      </c>
      <c r="E2728" t="s">
        <v>15960</v>
      </c>
      <c r="F2728" t="s">
        <v>15891</v>
      </c>
      <c r="G2728" t="s">
        <v>16017</v>
      </c>
      <c r="H2728" t="s">
        <v>10207</v>
      </c>
      <c r="I2728" t="s">
        <v>16018</v>
      </c>
      <c r="J2728" t="s">
        <v>16016</v>
      </c>
      <c r="K2728" t="s">
        <v>16019</v>
      </c>
      <c r="L2728" t="s">
        <v>37</v>
      </c>
      <c r="M2728" t="s">
        <v>38</v>
      </c>
      <c r="N2728" t="s">
        <v>39</v>
      </c>
      <c r="O2728" t="s">
        <v>27</v>
      </c>
      <c r="P2728" t="s">
        <v>27</v>
      </c>
      <c r="Q2728" t="s">
        <v>27</v>
      </c>
      <c r="R2728" t="s">
        <v>27</v>
      </c>
      <c r="S2728" t="s">
        <v>40</v>
      </c>
      <c r="T2728" t="s">
        <v>146</v>
      </c>
      <c r="U2728" t="s">
        <v>147</v>
      </c>
      <c r="V2728" t="s">
        <v>27</v>
      </c>
      <c r="W2728" t="s">
        <v>43</v>
      </c>
      <c r="X2728" t="s">
        <v>27</v>
      </c>
      <c r="Y2728" t="s">
        <v>27</v>
      </c>
      <c r="Z2728" t="s">
        <v>44</v>
      </c>
      <c r="AA2728" t="s">
        <v>27</v>
      </c>
      <c r="AB2728" s="3" t="s">
        <v>16020</v>
      </c>
    </row>
    <row r="2729" spans="1:28" x14ac:dyDescent="0.25">
      <c r="A2729" s="3">
        <v>89702</v>
      </c>
      <c r="B2729" t="s">
        <v>16021</v>
      </c>
      <c r="C2729" t="s">
        <v>27</v>
      </c>
      <c r="D2729" s="3">
        <v>11</v>
      </c>
      <c r="E2729" t="s">
        <v>15960</v>
      </c>
      <c r="F2729" t="s">
        <v>15891</v>
      </c>
      <c r="G2729" t="s">
        <v>16022</v>
      </c>
      <c r="H2729" t="s">
        <v>10212</v>
      </c>
      <c r="I2729" t="s">
        <v>16023</v>
      </c>
      <c r="J2729" t="s">
        <v>16021</v>
      </c>
      <c r="K2729" t="s">
        <v>16024</v>
      </c>
      <c r="L2729" t="s">
        <v>37</v>
      </c>
      <c r="M2729" t="s">
        <v>38</v>
      </c>
      <c r="N2729" t="s">
        <v>39</v>
      </c>
      <c r="O2729" t="s">
        <v>27</v>
      </c>
      <c r="P2729" t="s">
        <v>27</v>
      </c>
      <c r="Q2729" t="s">
        <v>27</v>
      </c>
      <c r="R2729" t="s">
        <v>27</v>
      </c>
      <c r="S2729" t="s">
        <v>40</v>
      </c>
      <c r="T2729" t="s">
        <v>41</v>
      </c>
      <c r="U2729" t="s">
        <v>42</v>
      </c>
      <c r="V2729" t="s">
        <v>27</v>
      </c>
      <c r="W2729" t="s">
        <v>43</v>
      </c>
      <c r="X2729" t="s">
        <v>27</v>
      </c>
      <c r="Y2729" t="s">
        <v>27</v>
      </c>
      <c r="Z2729" t="s">
        <v>44</v>
      </c>
      <c r="AA2729" t="s">
        <v>27</v>
      </c>
      <c r="AB2729" s="3" t="s">
        <v>16025</v>
      </c>
    </row>
    <row r="2730" spans="1:28" x14ac:dyDescent="0.25">
      <c r="A2730" s="3">
        <v>89703</v>
      </c>
      <c r="B2730" t="s">
        <v>16026</v>
      </c>
      <c r="C2730" t="s">
        <v>27</v>
      </c>
      <c r="D2730" s="3">
        <v>11</v>
      </c>
      <c r="E2730" t="s">
        <v>15960</v>
      </c>
      <c r="F2730" t="s">
        <v>15891</v>
      </c>
      <c r="G2730" t="s">
        <v>16027</v>
      </c>
      <c r="H2730" t="s">
        <v>10216</v>
      </c>
      <c r="I2730" t="s">
        <v>16028</v>
      </c>
      <c r="J2730" t="s">
        <v>16026</v>
      </c>
      <c r="K2730" t="s">
        <v>16029</v>
      </c>
      <c r="L2730" t="s">
        <v>37</v>
      </c>
      <c r="M2730" t="s">
        <v>38</v>
      </c>
      <c r="N2730" t="s">
        <v>39</v>
      </c>
      <c r="O2730" t="s">
        <v>27</v>
      </c>
      <c r="P2730" t="s">
        <v>27</v>
      </c>
      <c r="Q2730" t="s">
        <v>27</v>
      </c>
      <c r="R2730" t="s">
        <v>27</v>
      </c>
      <c r="S2730" t="s">
        <v>59</v>
      </c>
      <c r="T2730" t="s">
        <v>146</v>
      </c>
      <c r="U2730" t="s">
        <v>147</v>
      </c>
      <c r="V2730" t="s">
        <v>27</v>
      </c>
      <c r="W2730" t="s">
        <v>43</v>
      </c>
      <c r="X2730" t="s">
        <v>27</v>
      </c>
      <c r="Y2730" t="s">
        <v>27</v>
      </c>
      <c r="Z2730" t="s">
        <v>44</v>
      </c>
      <c r="AA2730" t="s">
        <v>27</v>
      </c>
      <c r="AB2730" s="3" t="s">
        <v>246</v>
      </c>
    </row>
    <row r="2731" spans="1:28" x14ac:dyDescent="0.25">
      <c r="A2731" s="3">
        <v>89704</v>
      </c>
      <c r="B2731" t="s">
        <v>16030</v>
      </c>
      <c r="C2731" t="s">
        <v>27</v>
      </c>
      <c r="D2731" s="3">
        <v>11</v>
      </c>
      <c r="E2731" t="s">
        <v>15960</v>
      </c>
      <c r="F2731" t="s">
        <v>15891</v>
      </c>
      <c r="G2731" t="s">
        <v>16031</v>
      </c>
      <c r="H2731" t="s">
        <v>10222</v>
      </c>
      <c r="I2731" t="s">
        <v>16032</v>
      </c>
      <c r="J2731" t="s">
        <v>16030</v>
      </c>
      <c r="K2731" t="s">
        <v>16033</v>
      </c>
      <c r="L2731" t="s">
        <v>37</v>
      </c>
      <c r="M2731" t="s">
        <v>38</v>
      </c>
      <c r="N2731" t="s">
        <v>39</v>
      </c>
      <c r="O2731" t="s">
        <v>27</v>
      </c>
      <c r="P2731" t="s">
        <v>27</v>
      </c>
      <c r="Q2731" t="s">
        <v>27</v>
      </c>
      <c r="R2731" t="s">
        <v>27</v>
      </c>
      <c r="S2731" t="s">
        <v>40</v>
      </c>
      <c r="T2731" t="s">
        <v>41</v>
      </c>
      <c r="U2731" t="s">
        <v>42</v>
      </c>
      <c r="V2731" t="s">
        <v>27</v>
      </c>
      <c r="W2731" t="s">
        <v>43</v>
      </c>
      <c r="X2731" t="s">
        <v>27</v>
      </c>
      <c r="Y2731" t="s">
        <v>27</v>
      </c>
      <c r="Z2731" t="s">
        <v>44</v>
      </c>
      <c r="AA2731" t="s">
        <v>27</v>
      </c>
      <c r="AB2731" s="3" t="s">
        <v>16034</v>
      </c>
    </row>
    <row r="2732" spans="1:28" x14ac:dyDescent="0.25">
      <c r="A2732" s="3">
        <v>89705</v>
      </c>
      <c r="B2732" t="s">
        <v>16035</v>
      </c>
      <c r="C2732" t="s">
        <v>27</v>
      </c>
      <c r="D2732" s="3">
        <v>11</v>
      </c>
      <c r="E2732" t="s">
        <v>15960</v>
      </c>
      <c r="F2732" t="s">
        <v>15891</v>
      </c>
      <c r="G2732" t="s">
        <v>16036</v>
      </c>
      <c r="H2732" t="s">
        <v>10226</v>
      </c>
      <c r="I2732" t="s">
        <v>16037</v>
      </c>
      <c r="J2732" t="s">
        <v>16035</v>
      </c>
      <c r="K2732" t="s">
        <v>16038</v>
      </c>
      <c r="L2732" t="s">
        <v>37</v>
      </c>
      <c r="M2732" t="s">
        <v>38</v>
      </c>
      <c r="N2732" t="s">
        <v>39</v>
      </c>
      <c r="O2732" t="s">
        <v>27</v>
      </c>
      <c r="P2732" t="s">
        <v>27</v>
      </c>
      <c r="Q2732" t="s">
        <v>27</v>
      </c>
      <c r="R2732" t="s">
        <v>27</v>
      </c>
      <c r="S2732" t="s">
        <v>40</v>
      </c>
      <c r="T2732" t="s">
        <v>27</v>
      </c>
      <c r="U2732" t="s">
        <v>27</v>
      </c>
      <c r="V2732" t="s">
        <v>27</v>
      </c>
      <c r="W2732" t="s">
        <v>43</v>
      </c>
      <c r="X2732" t="s">
        <v>27</v>
      </c>
      <c r="Y2732" t="s">
        <v>27</v>
      </c>
      <c r="Z2732" t="s">
        <v>44</v>
      </c>
      <c r="AA2732" t="s">
        <v>27</v>
      </c>
      <c r="AB2732" s="3" t="s">
        <v>246</v>
      </c>
    </row>
    <row r="2733" spans="1:28" x14ac:dyDescent="0.25">
      <c r="A2733" s="3">
        <v>89706</v>
      </c>
      <c r="B2733" t="s">
        <v>16039</v>
      </c>
      <c r="C2733" t="s">
        <v>27</v>
      </c>
      <c r="D2733" s="3">
        <v>11</v>
      </c>
      <c r="E2733" t="s">
        <v>15960</v>
      </c>
      <c r="F2733" t="s">
        <v>16040</v>
      </c>
      <c r="G2733" t="s">
        <v>16041</v>
      </c>
      <c r="H2733" t="s">
        <v>10230</v>
      </c>
      <c r="I2733" t="s">
        <v>16042</v>
      </c>
      <c r="J2733" t="s">
        <v>16039</v>
      </c>
      <c r="K2733" t="s">
        <v>16043</v>
      </c>
      <c r="L2733" t="s">
        <v>100</v>
      </c>
      <c r="M2733" t="s">
        <v>101</v>
      </c>
      <c r="N2733" t="s">
        <v>102</v>
      </c>
      <c r="O2733" t="s">
        <v>27</v>
      </c>
      <c r="P2733" t="s">
        <v>27</v>
      </c>
      <c r="Q2733" t="s">
        <v>27</v>
      </c>
      <c r="R2733" t="s">
        <v>27</v>
      </c>
      <c r="S2733" t="s">
        <v>59</v>
      </c>
      <c r="T2733" t="s">
        <v>41</v>
      </c>
      <c r="U2733" t="s">
        <v>42</v>
      </c>
      <c r="V2733" t="s">
        <v>27</v>
      </c>
      <c r="W2733" t="s">
        <v>43</v>
      </c>
      <c r="X2733" t="s">
        <v>27</v>
      </c>
      <c r="Y2733" t="s">
        <v>27</v>
      </c>
      <c r="Z2733" t="s">
        <v>44</v>
      </c>
      <c r="AA2733" t="s">
        <v>27</v>
      </c>
      <c r="AB2733" s="3" t="s">
        <v>246</v>
      </c>
    </row>
    <row r="2734" spans="1:28" x14ac:dyDescent="0.25">
      <c r="A2734" s="3">
        <v>89707</v>
      </c>
      <c r="B2734" t="s">
        <v>16044</v>
      </c>
      <c r="C2734" t="s">
        <v>27</v>
      </c>
      <c r="D2734" s="3">
        <v>11</v>
      </c>
      <c r="E2734" t="s">
        <v>15960</v>
      </c>
      <c r="F2734" t="s">
        <v>15891</v>
      </c>
      <c r="G2734" t="s">
        <v>16045</v>
      </c>
      <c r="H2734" t="s">
        <v>10234</v>
      </c>
      <c r="I2734" t="s">
        <v>16046</v>
      </c>
      <c r="J2734" t="s">
        <v>16044</v>
      </c>
      <c r="K2734" t="s">
        <v>16047</v>
      </c>
      <c r="L2734" t="s">
        <v>100</v>
      </c>
      <c r="M2734" t="s">
        <v>101</v>
      </c>
      <c r="N2734" t="s">
        <v>102</v>
      </c>
      <c r="O2734" t="s">
        <v>27</v>
      </c>
      <c r="P2734" t="s">
        <v>27</v>
      </c>
      <c r="Q2734" t="s">
        <v>27</v>
      </c>
      <c r="R2734" t="s">
        <v>27</v>
      </c>
      <c r="S2734" t="s">
        <v>59</v>
      </c>
      <c r="T2734" t="s">
        <v>41</v>
      </c>
      <c r="U2734" t="s">
        <v>42</v>
      </c>
      <c r="V2734" t="s">
        <v>27</v>
      </c>
      <c r="W2734" t="s">
        <v>43</v>
      </c>
      <c r="X2734" t="s">
        <v>27</v>
      </c>
      <c r="Y2734" t="s">
        <v>27</v>
      </c>
      <c r="Z2734" t="s">
        <v>44</v>
      </c>
      <c r="AA2734" t="s">
        <v>27</v>
      </c>
      <c r="AB2734" s="3" t="s">
        <v>16048</v>
      </c>
    </row>
    <row r="2735" spans="1:28" x14ac:dyDescent="0.25">
      <c r="A2735" s="3">
        <v>89708</v>
      </c>
      <c r="B2735" t="s">
        <v>16049</v>
      </c>
      <c r="C2735" t="s">
        <v>27</v>
      </c>
      <c r="D2735" s="3">
        <v>11</v>
      </c>
      <c r="E2735" t="s">
        <v>15960</v>
      </c>
      <c r="F2735" t="s">
        <v>16050</v>
      </c>
      <c r="G2735" t="s">
        <v>16051</v>
      </c>
      <c r="H2735" t="s">
        <v>10240</v>
      </c>
      <c r="I2735" t="s">
        <v>16052</v>
      </c>
      <c r="J2735" t="s">
        <v>16049</v>
      </c>
      <c r="K2735" t="s">
        <v>16053</v>
      </c>
      <c r="L2735" t="s">
        <v>37</v>
      </c>
      <c r="M2735" t="s">
        <v>38</v>
      </c>
      <c r="N2735" t="s">
        <v>39</v>
      </c>
      <c r="O2735" t="s">
        <v>27</v>
      </c>
      <c r="P2735" t="s">
        <v>27</v>
      </c>
      <c r="Q2735" t="s">
        <v>27</v>
      </c>
      <c r="R2735" t="s">
        <v>27</v>
      </c>
      <c r="S2735" t="s">
        <v>59</v>
      </c>
      <c r="T2735" t="s">
        <v>104</v>
      </c>
      <c r="U2735" t="s">
        <v>105</v>
      </c>
      <c r="V2735" t="s">
        <v>27</v>
      </c>
      <c r="W2735" t="s">
        <v>43</v>
      </c>
      <c r="X2735" t="s">
        <v>27</v>
      </c>
      <c r="Y2735" t="s">
        <v>27</v>
      </c>
      <c r="Z2735" t="s">
        <v>44</v>
      </c>
      <c r="AA2735" t="s">
        <v>27</v>
      </c>
      <c r="AB2735" s="3" t="s">
        <v>16054</v>
      </c>
    </row>
    <row r="2736" spans="1:28" x14ac:dyDescent="0.25">
      <c r="A2736" s="3">
        <v>89709</v>
      </c>
      <c r="B2736" t="s">
        <v>16055</v>
      </c>
      <c r="C2736" t="s">
        <v>27</v>
      </c>
      <c r="D2736" s="3">
        <v>11</v>
      </c>
      <c r="E2736" t="s">
        <v>15960</v>
      </c>
      <c r="F2736" t="s">
        <v>15891</v>
      </c>
      <c r="G2736" t="s">
        <v>16056</v>
      </c>
      <c r="H2736" t="s">
        <v>10248</v>
      </c>
      <c r="I2736" t="s">
        <v>16057</v>
      </c>
      <c r="J2736" t="s">
        <v>16055</v>
      </c>
      <c r="K2736" t="s">
        <v>16058</v>
      </c>
      <c r="L2736" t="s">
        <v>37</v>
      </c>
      <c r="M2736" t="s">
        <v>38</v>
      </c>
      <c r="N2736" t="s">
        <v>39</v>
      </c>
      <c r="O2736" t="s">
        <v>27</v>
      </c>
      <c r="P2736" t="s">
        <v>27</v>
      </c>
      <c r="Q2736" t="s">
        <v>27</v>
      </c>
      <c r="R2736" t="s">
        <v>27</v>
      </c>
      <c r="S2736" t="s">
        <v>40</v>
      </c>
      <c r="T2736" t="s">
        <v>27</v>
      </c>
      <c r="U2736" t="s">
        <v>27</v>
      </c>
      <c r="V2736" t="s">
        <v>27</v>
      </c>
      <c r="W2736" t="s">
        <v>43</v>
      </c>
      <c r="X2736" t="s">
        <v>27</v>
      </c>
      <c r="Y2736" t="s">
        <v>27</v>
      </c>
      <c r="Z2736" t="s">
        <v>44</v>
      </c>
      <c r="AA2736" t="s">
        <v>27</v>
      </c>
      <c r="AB2736" s="3" t="s">
        <v>14742</v>
      </c>
    </row>
    <row r="2737" spans="1:28" x14ac:dyDescent="0.25">
      <c r="A2737" s="3">
        <v>89710</v>
      </c>
      <c r="B2737" t="s">
        <v>16059</v>
      </c>
      <c r="C2737" t="s">
        <v>27</v>
      </c>
      <c r="D2737" s="3">
        <v>11</v>
      </c>
      <c r="E2737" t="s">
        <v>15960</v>
      </c>
      <c r="F2737" t="s">
        <v>15891</v>
      </c>
      <c r="G2737" t="s">
        <v>16060</v>
      </c>
      <c r="H2737" t="s">
        <v>10256</v>
      </c>
      <c r="I2737" t="s">
        <v>16061</v>
      </c>
      <c r="J2737" t="s">
        <v>16059</v>
      </c>
      <c r="K2737" t="s">
        <v>16062</v>
      </c>
      <c r="L2737" t="s">
        <v>37</v>
      </c>
      <c r="M2737" t="s">
        <v>38</v>
      </c>
      <c r="N2737" t="s">
        <v>39</v>
      </c>
      <c r="O2737" t="s">
        <v>27</v>
      </c>
      <c r="P2737" t="s">
        <v>27</v>
      </c>
      <c r="Q2737" t="s">
        <v>27</v>
      </c>
      <c r="R2737" t="s">
        <v>27</v>
      </c>
      <c r="S2737" t="s">
        <v>40</v>
      </c>
      <c r="T2737" t="s">
        <v>146</v>
      </c>
      <c r="U2737" t="s">
        <v>147</v>
      </c>
      <c r="V2737" t="s">
        <v>27</v>
      </c>
      <c r="W2737" t="s">
        <v>43</v>
      </c>
      <c r="X2737" t="s">
        <v>27</v>
      </c>
      <c r="Y2737" t="s">
        <v>27</v>
      </c>
      <c r="Z2737" t="s">
        <v>44</v>
      </c>
      <c r="AA2737" t="s">
        <v>27</v>
      </c>
      <c r="AB2737" s="3" t="s">
        <v>16063</v>
      </c>
    </row>
    <row r="2738" spans="1:28" x14ac:dyDescent="0.25">
      <c r="A2738" s="3">
        <v>89711</v>
      </c>
      <c r="B2738" t="s">
        <v>16064</v>
      </c>
      <c r="C2738" t="s">
        <v>27</v>
      </c>
      <c r="D2738" s="3">
        <v>11</v>
      </c>
      <c r="E2738" t="s">
        <v>15960</v>
      </c>
      <c r="F2738" t="s">
        <v>15891</v>
      </c>
      <c r="G2738" t="s">
        <v>16065</v>
      </c>
      <c r="H2738" t="s">
        <v>10262</v>
      </c>
      <c r="I2738" t="s">
        <v>16066</v>
      </c>
      <c r="J2738" t="s">
        <v>16064</v>
      </c>
      <c r="K2738" t="s">
        <v>16067</v>
      </c>
      <c r="L2738" t="s">
        <v>37</v>
      </c>
      <c r="M2738" t="s">
        <v>38</v>
      </c>
      <c r="N2738" t="s">
        <v>39</v>
      </c>
      <c r="O2738" t="s">
        <v>27</v>
      </c>
      <c r="P2738" t="s">
        <v>27</v>
      </c>
      <c r="Q2738" t="s">
        <v>27</v>
      </c>
      <c r="R2738" t="s">
        <v>27</v>
      </c>
      <c r="S2738" t="s">
        <v>40</v>
      </c>
      <c r="T2738" t="s">
        <v>1599</v>
      </c>
      <c r="U2738" t="s">
        <v>1600</v>
      </c>
      <c r="V2738" t="s">
        <v>27</v>
      </c>
      <c r="W2738" t="s">
        <v>43</v>
      </c>
      <c r="X2738" t="s">
        <v>27</v>
      </c>
      <c r="Y2738" t="s">
        <v>27</v>
      </c>
      <c r="Z2738" t="s">
        <v>44</v>
      </c>
      <c r="AA2738" t="s">
        <v>27</v>
      </c>
      <c r="AB2738" s="3" t="s">
        <v>16068</v>
      </c>
    </row>
    <row r="2739" spans="1:28" x14ac:dyDescent="0.25">
      <c r="A2739" s="3">
        <v>89712</v>
      </c>
      <c r="B2739" t="s">
        <v>16069</v>
      </c>
      <c r="C2739" t="s">
        <v>27</v>
      </c>
      <c r="D2739" s="3">
        <v>11</v>
      </c>
      <c r="E2739" t="s">
        <v>15960</v>
      </c>
      <c r="F2739" t="s">
        <v>15891</v>
      </c>
      <c r="G2739" t="s">
        <v>16070</v>
      </c>
      <c r="H2739" t="s">
        <v>16071</v>
      </c>
      <c r="I2739" t="s">
        <v>16072</v>
      </c>
      <c r="J2739" t="s">
        <v>16069</v>
      </c>
      <c r="K2739" t="s">
        <v>16073</v>
      </c>
      <c r="L2739" t="s">
        <v>117</v>
      </c>
      <c r="M2739" t="s">
        <v>243</v>
      </c>
      <c r="N2739" t="s">
        <v>244</v>
      </c>
      <c r="O2739" t="s">
        <v>27</v>
      </c>
      <c r="P2739" t="s">
        <v>27</v>
      </c>
      <c r="Q2739" t="s">
        <v>27</v>
      </c>
      <c r="R2739" t="s">
        <v>27</v>
      </c>
      <c r="S2739" t="s">
        <v>40</v>
      </c>
      <c r="T2739" t="s">
        <v>146</v>
      </c>
      <c r="U2739" t="s">
        <v>147</v>
      </c>
      <c r="V2739" t="s">
        <v>27</v>
      </c>
      <c r="W2739" t="s">
        <v>43</v>
      </c>
      <c r="X2739" t="s">
        <v>27</v>
      </c>
      <c r="Y2739" t="s">
        <v>27</v>
      </c>
      <c r="Z2739" t="s">
        <v>44</v>
      </c>
      <c r="AA2739" t="s">
        <v>27</v>
      </c>
      <c r="AB2739" s="3" t="s">
        <v>16074</v>
      </c>
    </row>
    <row r="2740" spans="1:28" x14ac:dyDescent="0.25">
      <c r="A2740" s="3">
        <v>89713</v>
      </c>
      <c r="B2740" t="s">
        <v>16075</v>
      </c>
      <c r="C2740" t="s">
        <v>64</v>
      </c>
      <c r="D2740" s="3">
        <v>11</v>
      </c>
      <c r="E2740" t="s">
        <v>15960</v>
      </c>
      <c r="F2740" t="s">
        <v>16076</v>
      </c>
      <c r="G2740" t="s">
        <v>16077</v>
      </c>
      <c r="H2740" t="s">
        <v>10267</v>
      </c>
      <c r="I2740" t="s">
        <v>16078</v>
      </c>
      <c r="J2740" t="s">
        <v>16075</v>
      </c>
      <c r="K2740" t="s">
        <v>16079</v>
      </c>
      <c r="L2740" t="s">
        <v>100</v>
      </c>
      <c r="M2740" t="s">
        <v>101</v>
      </c>
      <c r="N2740" t="s">
        <v>102</v>
      </c>
      <c r="O2740" t="s">
        <v>16080</v>
      </c>
      <c r="P2740" t="s">
        <v>27</v>
      </c>
      <c r="Q2740" t="s">
        <v>57</v>
      </c>
      <c r="R2740" t="s">
        <v>58</v>
      </c>
      <c r="S2740" t="s">
        <v>40</v>
      </c>
      <c r="T2740" t="s">
        <v>41</v>
      </c>
      <c r="U2740" t="s">
        <v>42</v>
      </c>
      <c r="V2740" t="s">
        <v>280</v>
      </c>
      <c r="W2740" t="s">
        <v>43</v>
      </c>
      <c r="X2740" t="s">
        <v>16081</v>
      </c>
      <c r="Y2740" t="s">
        <v>27</v>
      </c>
      <c r="Z2740" t="s">
        <v>44</v>
      </c>
      <c r="AA2740" t="s">
        <v>27</v>
      </c>
      <c r="AB2740" s="3" t="s">
        <v>16082</v>
      </c>
    </row>
    <row r="2741" spans="1:28" x14ac:dyDescent="0.25">
      <c r="A2741" s="3">
        <v>89714</v>
      </c>
      <c r="B2741" t="s">
        <v>16083</v>
      </c>
      <c r="C2741" t="s">
        <v>27</v>
      </c>
      <c r="D2741" s="3">
        <v>11</v>
      </c>
      <c r="E2741" t="s">
        <v>15960</v>
      </c>
      <c r="F2741" t="s">
        <v>15891</v>
      </c>
      <c r="G2741" t="s">
        <v>16084</v>
      </c>
      <c r="H2741" t="s">
        <v>10272</v>
      </c>
      <c r="I2741" t="s">
        <v>16085</v>
      </c>
      <c r="J2741" t="s">
        <v>16083</v>
      </c>
      <c r="K2741" t="s">
        <v>16086</v>
      </c>
      <c r="L2741" t="s">
        <v>37</v>
      </c>
      <c r="M2741" t="s">
        <v>38</v>
      </c>
      <c r="N2741" t="s">
        <v>39</v>
      </c>
      <c r="O2741" t="s">
        <v>27</v>
      </c>
      <c r="P2741" t="s">
        <v>27</v>
      </c>
      <c r="Q2741" t="s">
        <v>27</v>
      </c>
      <c r="R2741" t="s">
        <v>27</v>
      </c>
      <c r="S2741" t="s">
        <v>40</v>
      </c>
      <c r="T2741" t="s">
        <v>146</v>
      </c>
      <c r="U2741" t="s">
        <v>147</v>
      </c>
      <c r="V2741" t="s">
        <v>27</v>
      </c>
      <c r="W2741" t="s">
        <v>43</v>
      </c>
      <c r="X2741" t="s">
        <v>27</v>
      </c>
      <c r="Y2741" t="s">
        <v>27</v>
      </c>
      <c r="Z2741" t="s">
        <v>44</v>
      </c>
      <c r="AA2741" t="s">
        <v>27</v>
      </c>
      <c r="AB2741" s="3" t="s">
        <v>16087</v>
      </c>
    </row>
    <row r="2742" spans="1:28" x14ac:dyDescent="0.25">
      <c r="A2742" s="3">
        <v>89715</v>
      </c>
      <c r="B2742" t="s">
        <v>16088</v>
      </c>
      <c r="C2742" t="s">
        <v>27</v>
      </c>
      <c r="D2742" s="3">
        <v>11</v>
      </c>
      <c r="E2742" t="s">
        <v>15960</v>
      </c>
      <c r="F2742" t="s">
        <v>15891</v>
      </c>
      <c r="G2742" t="s">
        <v>16089</v>
      </c>
      <c r="H2742" t="s">
        <v>10277</v>
      </c>
      <c r="I2742" t="s">
        <v>16090</v>
      </c>
      <c r="J2742" t="s">
        <v>16088</v>
      </c>
      <c r="K2742" t="s">
        <v>16091</v>
      </c>
      <c r="L2742" t="s">
        <v>37</v>
      </c>
      <c r="M2742" t="s">
        <v>38</v>
      </c>
      <c r="N2742" t="s">
        <v>39</v>
      </c>
      <c r="O2742" t="s">
        <v>27</v>
      </c>
      <c r="P2742" t="s">
        <v>27</v>
      </c>
      <c r="Q2742" t="s">
        <v>27</v>
      </c>
      <c r="R2742" t="s">
        <v>27</v>
      </c>
      <c r="S2742" t="s">
        <v>40</v>
      </c>
      <c r="T2742" t="s">
        <v>146</v>
      </c>
      <c r="U2742" t="s">
        <v>147</v>
      </c>
      <c r="V2742" t="s">
        <v>27</v>
      </c>
      <c r="W2742" t="s">
        <v>43</v>
      </c>
      <c r="X2742" t="s">
        <v>27</v>
      </c>
      <c r="Y2742" t="s">
        <v>27</v>
      </c>
      <c r="Z2742" t="s">
        <v>44</v>
      </c>
      <c r="AA2742" t="s">
        <v>27</v>
      </c>
      <c r="AB2742" s="3" t="s">
        <v>246</v>
      </c>
    </row>
    <row r="2743" spans="1:28" x14ac:dyDescent="0.25">
      <c r="A2743" s="3">
        <v>89716</v>
      </c>
      <c r="B2743" t="s">
        <v>16092</v>
      </c>
      <c r="C2743" t="s">
        <v>27</v>
      </c>
      <c r="D2743" s="3">
        <v>11</v>
      </c>
      <c r="E2743" t="s">
        <v>15960</v>
      </c>
      <c r="F2743" t="s">
        <v>15891</v>
      </c>
      <c r="G2743" t="s">
        <v>16093</v>
      </c>
      <c r="H2743" t="s">
        <v>10282</v>
      </c>
      <c r="I2743" t="s">
        <v>16094</v>
      </c>
      <c r="J2743" t="s">
        <v>16092</v>
      </c>
      <c r="K2743" t="s">
        <v>16095</v>
      </c>
      <c r="L2743" t="s">
        <v>37</v>
      </c>
      <c r="M2743" t="s">
        <v>38</v>
      </c>
      <c r="N2743" t="s">
        <v>39</v>
      </c>
      <c r="O2743" t="s">
        <v>27</v>
      </c>
      <c r="P2743" t="s">
        <v>27</v>
      </c>
      <c r="Q2743" t="s">
        <v>27</v>
      </c>
      <c r="R2743" t="s">
        <v>27</v>
      </c>
      <c r="S2743" t="s">
        <v>40</v>
      </c>
      <c r="T2743" t="s">
        <v>104</v>
      </c>
      <c r="U2743" t="s">
        <v>105</v>
      </c>
      <c r="V2743" t="s">
        <v>27</v>
      </c>
      <c r="W2743" t="s">
        <v>43</v>
      </c>
      <c r="X2743" t="s">
        <v>27</v>
      </c>
      <c r="Y2743" t="s">
        <v>27</v>
      </c>
      <c r="Z2743" t="s">
        <v>44</v>
      </c>
      <c r="AA2743" t="s">
        <v>27</v>
      </c>
      <c r="AB2743" s="3" t="s">
        <v>246</v>
      </c>
    </row>
    <row r="2744" spans="1:28" x14ac:dyDescent="0.25">
      <c r="A2744" s="3">
        <v>89717</v>
      </c>
      <c r="B2744" t="s">
        <v>16096</v>
      </c>
      <c r="C2744" t="s">
        <v>27</v>
      </c>
      <c r="D2744" s="3">
        <v>11</v>
      </c>
      <c r="E2744" t="s">
        <v>15960</v>
      </c>
      <c r="F2744" t="s">
        <v>15891</v>
      </c>
      <c r="G2744" t="s">
        <v>16097</v>
      </c>
      <c r="H2744" t="s">
        <v>10287</v>
      </c>
      <c r="I2744" t="s">
        <v>16098</v>
      </c>
      <c r="J2744" t="s">
        <v>16096</v>
      </c>
      <c r="K2744" t="s">
        <v>16099</v>
      </c>
      <c r="L2744" t="s">
        <v>37</v>
      </c>
      <c r="M2744" t="s">
        <v>38</v>
      </c>
      <c r="N2744" t="s">
        <v>39</v>
      </c>
      <c r="O2744" t="s">
        <v>27</v>
      </c>
      <c r="P2744" t="s">
        <v>27</v>
      </c>
      <c r="Q2744" t="s">
        <v>27</v>
      </c>
      <c r="R2744" t="s">
        <v>27</v>
      </c>
      <c r="S2744" t="s">
        <v>40</v>
      </c>
      <c r="T2744" t="s">
        <v>146</v>
      </c>
      <c r="U2744" t="s">
        <v>147</v>
      </c>
      <c r="V2744" t="s">
        <v>27</v>
      </c>
      <c r="W2744" t="s">
        <v>43</v>
      </c>
      <c r="X2744" t="s">
        <v>27</v>
      </c>
      <c r="Y2744" t="s">
        <v>27</v>
      </c>
      <c r="Z2744" t="s">
        <v>44</v>
      </c>
      <c r="AA2744" t="s">
        <v>27</v>
      </c>
      <c r="AB2744" s="3" t="s">
        <v>16100</v>
      </c>
    </row>
    <row r="2745" spans="1:28" x14ac:dyDescent="0.25">
      <c r="A2745" s="3">
        <v>89718</v>
      </c>
      <c r="B2745" t="s">
        <v>16101</v>
      </c>
      <c r="C2745" t="s">
        <v>27</v>
      </c>
      <c r="D2745" s="3">
        <v>11</v>
      </c>
      <c r="E2745" t="s">
        <v>15960</v>
      </c>
      <c r="F2745" t="s">
        <v>16102</v>
      </c>
      <c r="G2745" t="s">
        <v>16103</v>
      </c>
      <c r="H2745" t="s">
        <v>10294</v>
      </c>
      <c r="I2745" t="s">
        <v>16104</v>
      </c>
      <c r="J2745" t="s">
        <v>16101</v>
      </c>
      <c r="K2745" t="s">
        <v>16105</v>
      </c>
      <c r="L2745" t="s">
        <v>117</v>
      </c>
      <c r="M2745" t="s">
        <v>243</v>
      </c>
      <c r="N2745" t="s">
        <v>244</v>
      </c>
      <c r="O2745" t="s">
        <v>27</v>
      </c>
      <c r="P2745" t="s">
        <v>27</v>
      </c>
      <c r="Q2745" t="s">
        <v>27</v>
      </c>
      <c r="R2745" t="s">
        <v>27</v>
      </c>
      <c r="S2745" t="s">
        <v>40</v>
      </c>
      <c r="T2745" t="s">
        <v>146</v>
      </c>
      <c r="U2745" t="s">
        <v>147</v>
      </c>
      <c r="V2745" t="s">
        <v>27</v>
      </c>
      <c r="W2745" t="s">
        <v>43</v>
      </c>
      <c r="X2745" t="s">
        <v>27</v>
      </c>
      <c r="Y2745" t="s">
        <v>27</v>
      </c>
      <c r="Z2745" t="s">
        <v>44</v>
      </c>
      <c r="AA2745" t="s">
        <v>27</v>
      </c>
      <c r="AB2745" s="3" t="s">
        <v>246</v>
      </c>
    </row>
    <row r="2746" spans="1:28" x14ac:dyDescent="0.25">
      <c r="A2746" s="3">
        <v>89719</v>
      </c>
      <c r="B2746" t="s">
        <v>16106</v>
      </c>
      <c r="C2746" t="s">
        <v>27</v>
      </c>
      <c r="D2746" s="3">
        <v>11</v>
      </c>
      <c r="E2746" t="s">
        <v>15960</v>
      </c>
      <c r="F2746" t="s">
        <v>16107</v>
      </c>
      <c r="G2746" t="s">
        <v>16108</v>
      </c>
      <c r="H2746" t="s">
        <v>10299</v>
      </c>
      <c r="I2746" t="s">
        <v>16109</v>
      </c>
      <c r="J2746" t="s">
        <v>16106</v>
      </c>
      <c r="K2746" t="s">
        <v>827</v>
      </c>
      <c r="L2746" t="s">
        <v>100</v>
      </c>
      <c r="M2746" t="s">
        <v>101</v>
      </c>
      <c r="N2746" t="s">
        <v>102</v>
      </c>
      <c r="O2746" t="s">
        <v>27</v>
      </c>
      <c r="P2746" t="s">
        <v>27</v>
      </c>
      <c r="Q2746" t="s">
        <v>27</v>
      </c>
      <c r="R2746" t="s">
        <v>27</v>
      </c>
      <c r="S2746" t="s">
        <v>40</v>
      </c>
      <c r="T2746" t="s">
        <v>41</v>
      </c>
      <c r="U2746" t="s">
        <v>42</v>
      </c>
      <c r="V2746" t="s">
        <v>27</v>
      </c>
      <c r="W2746" t="s">
        <v>43</v>
      </c>
      <c r="X2746" t="s">
        <v>27</v>
      </c>
      <c r="Y2746" t="s">
        <v>27</v>
      </c>
      <c r="Z2746" t="s">
        <v>44</v>
      </c>
      <c r="AA2746" t="s">
        <v>27</v>
      </c>
      <c r="AB2746" s="3" t="s">
        <v>16110</v>
      </c>
    </row>
    <row r="2747" spans="1:28" x14ac:dyDescent="0.25">
      <c r="A2747" s="3">
        <v>89720</v>
      </c>
      <c r="B2747" t="s">
        <v>16111</v>
      </c>
      <c r="C2747" t="s">
        <v>27</v>
      </c>
      <c r="D2747" s="3">
        <v>11</v>
      </c>
      <c r="E2747" t="s">
        <v>15960</v>
      </c>
      <c r="F2747" t="s">
        <v>16112</v>
      </c>
      <c r="G2747" t="s">
        <v>16113</v>
      </c>
      <c r="H2747" t="s">
        <v>10303</v>
      </c>
      <c r="I2747" t="s">
        <v>16114</v>
      </c>
      <c r="J2747" t="s">
        <v>16111</v>
      </c>
      <c r="K2747" t="s">
        <v>16115</v>
      </c>
      <c r="L2747" t="s">
        <v>100</v>
      </c>
      <c r="M2747" t="s">
        <v>101</v>
      </c>
      <c r="N2747" t="s">
        <v>102</v>
      </c>
      <c r="O2747" t="s">
        <v>27</v>
      </c>
      <c r="P2747" t="s">
        <v>27</v>
      </c>
      <c r="Q2747" t="s">
        <v>27</v>
      </c>
      <c r="R2747" t="s">
        <v>27</v>
      </c>
      <c r="S2747" t="s">
        <v>59</v>
      </c>
      <c r="T2747" t="s">
        <v>146</v>
      </c>
      <c r="U2747" t="s">
        <v>147</v>
      </c>
      <c r="V2747" t="s">
        <v>27</v>
      </c>
      <c r="W2747" t="s">
        <v>43</v>
      </c>
      <c r="X2747" t="s">
        <v>27</v>
      </c>
      <c r="Y2747" t="s">
        <v>27</v>
      </c>
      <c r="Z2747" t="s">
        <v>44</v>
      </c>
      <c r="AA2747" t="s">
        <v>27</v>
      </c>
      <c r="AB2747" s="3" t="s">
        <v>14658</v>
      </c>
    </row>
    <row r="2748" spans="1:28" x14ac:dyDescent="0.25">
      <c r="A2748" s="3">
        <v>89721</v>
      </c>
      <c r="B2748" t="s">
        <v>16116</v>
      </c>
      <c r="C2748" t="s">
        <v>27</v>
      </c>
      <c r="D2748" s="3">
        <v>11</v>
      </c>
      <c r="E2748" t="s">
        <v>16117</v>
      </c>
      <c r="F2748" t="s">
        <v>16107</v>
      </c>
      <c r="G2748" t="s">
        <v>16118</v>
      </c>
      <c r="H2748" t="s">
        <v>10308</v>
      </c>
      <c r="I2748" t="s">
        <v>16119</v>
      </c>
      <c r="J2748" t="s">
        <v>16116</v>
      </c>
      <c r="K2748" t="s">
        <v>16120</v>
      </c>
      <c r="L2748" t="s">
        <v>37</v>
      </c>
      <c r="M2748" t="s">
        <v>38</v>
      </c>
      <c r="N2748" t="s">
        <v>39</v>
      </c>
      <c r="O2748" t="s">
        <v>27</v>
      </c>
      <c r="P2748" t="s">
        <v>27</v>
      </c>
      <c r="Q2748" t="s">
        <v>27</v>
      </c>
      <c r="R2748" t="s">
        <v>27</v>
      </c>
      <c r="S2748" t="s">
        <v>40</v>
      </c>
      <c r="T2748" t="s">
        <v>146</v>
      </c>
      <c r="U2748" t="s">
        <v>147</v>
      </c>
      <c r="V2748" t="s">
        <v>27</v>
      </c>
      <c r="W2748" t="s">
        <v>43</v>
      </c>
      <c r="X2748" t="s">
        <v>27</v>
      </c>
      <c r="Y2748" t="s">
        <v>27</v>
      </c>
      <c r="Z2748" t="s">
        <v>44</v>
      </c>
      <c r="AA2748" t="s">
        <v>27</v>
      </c>
      <c r="AB2748" s="3" t="s">
        <v>16121</v>
      </c>
    </row>
    <row r="2749" spans="1:28" x14ac:dyDescent="0.25">
      <c r="A2749" s="3">
        <v>89722</v>
      </c>
      <c r="B2749" t="s">
        <v>16122</v>
      </c>
      <c r="C2749" t="s">
        <v>27</v>
      </c>
      <c r="D2749" s="3">
        <v>11</v>
      </c>
      <c r="E2749" t="s">
        <v>16117</v>
      </c>
      <c r="F2749" t="s">
        <v>16107</v>
      </c>
      <c r="G2749" t="s">
        <v>16123</v>
      </c>
      <c r="H2749" t="s">
        <v>10314</v>
      </c>
      <c r="I2749" t="s">
        <v>16124</v>
      </c>
      <c r="J2749" t="s">
        <v>16122</v>
      </c>
      <c r="K2749" t="s">
        <v>16125</v>
      </c>
      <c r="L2749" t="s">
        <v>37</v>
      </c>
      <c r="M2749" t="s">
        <v>38</v>
      </c>
      <c r="N2749" t="s">
        <v>39</v>
      </c>
      <c r="O2749" t="s">
        <v>27</v>
      </c>
      <c r="P2749" t="s">
        <v>27</v>
      </c>
      <c r="Q2749" t="s">
        <v>27</v>
      </c>
      <c r="R2749" t="s">
        <v>27</v>
      </c>
      <c r="S2749" t="s">
        <v>40</v>
      </c>
      <c r="T2749" t="s">
        <v>864</v>
      </c>
      <c r="U2749" t="s">
        <v>865</v>
      </c>
      <c r="V2749" t="s">
        <v>27</v>
      </c>
      <c r="W2749" t="s">
        <v>43</v>
      </c>
      <c r="X2749" t="s">
        <v>27</v>
      </c>
      <c r="Y2749" t="s">
        <v>27</v>
      </c>
      <c r="Z2749" t="s">
        <v>44</v>
      </c>
      <c r="AA2749" t="s">
        <v>27</v>
      </c>
      <c r="AB2749" s="3" t="s">
        <v>16126</v>
      </c>
    </row>
    <row r="2750" spans="1:28" x14ac:dyDescent="0.25">
      <c r="A2750" s="3">
        <v>89723</v>
      </c>
      <c r="B2750" t="s">
        <v>16127</v>
      </c>
      <c r="C2750" t="s">
        <v>27</v>
      </c>
      <c r="D2750" s="3">
        <v>11</v>
      </c>
      <c r="E2750" t="s">
        <v>16117</v>
      </c>
      <c r="F2750" t="s">
        <v>16107</v>
      </c>
      <c r="G2750" t="s">
        <v>16128</v>
      </c>
      <c r="H2750" t="s">
        <v>10318</v>
      </c>
      <c r="I2750" t="s">
        <v>16129</v>
      </c>
      <c r="J2750" t="s">
        <v>16127</v>
      </c>
      <c r="K2750" t="s">
        <v>16130</v>
      </c>
      <c r="L2750" t="s">
        <v>117</v>
      </c>
      <c r="M2750" t="s">
        <v>243</v>
      </c>
      <c r="N2750" t="s">
        <v>244</v>
      </c>
      <c r="O2750" t="s">
        <v>27</v>
      </c>
      <c r="P2750" t="s">
        <v>27</v>
      </c>
      <c r="Q2750" t="s">
        <v>27</v>
      </c>
      <c r="R2750" t="s">
        <v>27</v>
      </c>
      <c r="S2750" t="s">
        <v>40</v>
      </c>
      <c r="T2750" t="s">
        <v>146</v>
      </c>
      <c r="U2750" t="s">
        <v>147</v>
      </c>
      <c r="V2750" t="s">
        <v>27</v>
      </c>
      <c r="W2750" t="s">
        <v>43</v>
      </c>
      <c r="X2750" t="s">
        <v>27</v>
      </c>
      <c r="Y2750" t="s">
        <v>27</v>
      </c>
      <c r="Z2750" t="s">
        <v>44</v>
      </c>
      <c r="AA2750" t="s">
        <v>27</v>
      </c>
      <c r="AB2750" s="3" t="s">
        <v>13003</v>
      </c>
    </row>
    <row r="2751" spans="1:28" x14ac:dyDescent="0.25">
      <c r="A2751" s="3">
        <v>89724</v>
      </c>
      <c r="B2751" t="s">
        <v>16131</v>
      </c>
      <c r="C2751" t="s">
        <v>27</v>
      </c>
      <c r="D2751" s="3">
        <v>11</v>
      </c>
      <c r="E2751" t="s">
        <v>16117</v>
      </c>
      <c r="F2751" t="s">
        <v>16107</v>
      </c>
      <c r="G2751" t="s">
        <v>16132</v>
      </c>
      <c r="H2751" t="s">
        <v>10322</v>
      </c>
      <c r="I2751" t="s">
        <v>16133</v>
      </c>
      <c r="J2751" t="s">
        <v>16131</v>
      </c>
      <c r="K2751" t="s">
        <v>835</v>
      </c>
      <c r="L2751" t="s">
        <v>37</v>
      </c>
      <c r="M2751" t="s">
        <v>38</v>
      </c>
      <c r="N2751" t="s">
        <v>39</v>
      </c>
      <c r="O2751" t="s">
        <v>27</v>
      </c>
      <c r="P2751" t="s">
        <v>27</v>
      </c>
      <c r="Q2751" t="s">
        <v>27</v>
      </c>
      <c r="R2751" t="s">
        <v>27</v>
      </c>
      <c r="S2751" t="s">
        <v>40</v>
      </c>
      <c r="T2751" t="s">
        <v>41</v>
      </c>
      <c r="U2751" t="s">
        <v>42</v>
      </c>
      <c r="V2751" t="s">
        <v>27</v>
      </c>
      <c r="W2751" t="s">
        <v>43</v>
      </c>
      <c r="X2751" t="s">
        <v>27</v>
      </c>
      <c r="Y2751" t="s">
        <v>27</v>
      </c>
      <c r="Z2751" t="s">
        <v>44</v>
      </c>
      <c r="AA2751" t="s">
        <v>27</v>
      </c>
      <c r="AB2751" s="3" t="s">
        <v>16134</v>
      </c>
    </row>
    <row r="2752" spans="1:28" x14ac:dyDescent="0.25">
      <c r="A2752" s="3">
        <v>89725</v>
      </c>
      <c r="B2752" t="s">
        <v>16135</v>
      </c>
      <c r="C2752" t="s">
        <v>64</v>
      </c>
      <c r="D2752" s="3">
        <v>11</v>
      </c>
      <c r="E2752" t="s">
        <v>16117</v>
      </c>
      <c r="F2752" t="s">
        <v>16136</v>
      </c>
      <c r="G2752" t="s">
        <v>16137</v>
      </c>
      <c r="H2752" t="s">
        <v>10327</v>
      </c>
      <c r="I2752" t="s">
        <v>16138</v>
      </c>
      <c r="J2752" t="s">
        <v>16135</v>
      </c>
      <c r="K2752" t="s">
        <v>843</v>
      </c>
      <c r="L2752" t="s">
        <v>100</v>
      </c>
      <c r="M2752" t="s">
        <v>101</v>
      </c>
      <c r="N2752" t="s">
        <v>102</v>
      </c>
      <c r="O2752" t="s">
        <v>27</v>
      </c>
      <c r="P2752" t="s">
        <v>27</v>
      </c>
      <c r="Q2752" t="s">
        <v>27</v>
      </c>
      <c r="R2752" t="s">
        <v>27</v>
      </c>
      <c r="S2752" t="s">
        <v>260</v>
      </c>
      <c r="T2752" t="s">
        <v>146</v>
      </c>
      <c r="U2752" t="s">
        <v>147</v>
      </c>
      <c r="V2752" t="s">
        <v>27</v>
      </c>
      <c r="W2752" t="s">
        <v>43</v>
      </c>
      <c r="X2752" t="s">
        <v>27</v>
      </c>
      <c r="Y2752" t="s">
        <v>27</v>
      </c>
      <c r="Z2752" t="s">
        <v>44</v>
      </c>
      <c r="AA2752" t="s">
        <v>27</v>
      </c>
      <c r="AB2752" s="3" t="s">
        <v>16139</v>
      </c>
    </row>
    <row r="2753" spans="1:28" x14ac:dyDescent="0.25">
      <c r="A2753" s="3">
        <v>89726</v>
      </c>
      <c r="B2753" t="s">
        <v>16140</v>
      </c>
      <c r="C2753" t="s">
        <v>27</v>
      </c>
      <c r="D2753" s="3">
        <v>11</v>
      </c>
      <c r="E2753" t="s">
        <v>16117</v>
      </c>
      <c r="F2753" t="s">
        <v>16107</v>
      </c>
      <c r="G2753" t="s">
        <v>16141</v>
      </c>
      <c r="H2753" t="s">
        <v>10332</v>
      </c>
      <c r="I2753" t="s">
        <v>16142</v>
      </c>
      <c r="J2753" t="s">
        <v>16140</v>
      </c>
      <c r="K2753" t="s">
        <v>16143</v>
      </c>
      <c r="L2753" t="s">
        <v>37</v>
      </c>
      <c r="M2753" t="s">
        <v>38</v>
      </c>
      <c r="N2753" t="s">
        <v>39</v>
      </c>
      <c r="O2753" t="s">
        <v>27</v>
      </c>
      <c r="P2753" t="s">
        <v>27</v>
      </c>
      <c r="Q2753" t="s">
        <v>27</v>
      </c>
      <c r="R2753" t="s">
        <v>27</v>
      </c>
      <c r="S2753" t="s">
        <v>40</v>
      </c>
      <c r="T2753" t="s">
        <v>41</v>
      </c>
      <c r="U2753" t="s">
        <v>42</v>
      </c>
      <c r="V2753" t="s">
        <v>27</v>
      </c>
      <c r="W2753" t="s">
        <v>43</v>
      </c>
      <c r="X2753" t="s">
        <v>27</v>
      </c>
      <c r="Y2753" t="s">
        <v>27</v>
      </c>
      <c r="Z2753" t="s">
        <v>44</v>
      </c>
      <c r="AA2753" t="s">
        <v>27</v>
      </c>
      <c r="AB2753" s="3" t="s">
        <v>16144</v>
      </c>
    </row>
    <row r="2754" spans="1:28" x14ac:dyDescent="0.25">
      <c r="A2754" s="3">
        <v>89727</v>
      </c>
      <c r="B2754" t="s">
        <v>16145</v>
      </c>
      <c r="C2754" t="s">
        <v>27</v>
      </c>
      <c r="D2754" s="3">
        <v>11</v>
      </c>
      <c r="E2754" t="s">
        <v>16117</v>
      </c>
      <c r="F2754" t="s">
        <v>16107</v>
      </c>
      <c r="G2754" t="s">
        <v>16146</v>
      </c>
      <c r="H2754" t="s">
        <v>10337</v>
      </c>
      <c r="I2754" t="s">
        <v>16147</v>
      </c>
      <c r="J2754" t="s">
        <v>16145</v>
      </c>
      <c r="K2754" t="s">
        <v>16148</v>
      </c>
      <c r="L2754" t="s">
        <v>37</v>
      </c>
      <c r="M2754" t="s">
        <v>38</v>
      </c>
      <c r="N2754" t="s">
        <v>39</v>
      </c>
      <c r="O2754" t="s">
        <v>27</v>
      </c>
      <c r="P2754" t="s">
        <v>27</v>
      </c>
      <c r="Q2754" t="s">
        <v>27</v>
      </c>
      <c r="R2754" t="s">
        <v>27</v>
      </c>
      <c r="S2754" t="s">
        <v>40</v>
      </c>
      <c r="T2754" t="s">
        <v>146</v>
      </c>
      <c r="U2754" t="s">
        <v>147</v>
      </c>
      <c r="V2754" t="s">
        <v>27</v>
      </c>
      <c r="W2754" t="s">
        <v>43</v>
      </c>
      <c r="X2754" t="s">
        <v>27</v>
      </c>
      <c r="Y2754" t="s">
        <v>27</v>
      </c>
      <c r="Z2754" t="s">
        <v>44</v>
      </c>
      <c r="AA2754" t="s">
        <v>27</v>
      </c>
      <c r="AB2754" s="3" t="s">
        <v>246</v>
      </c>
    </row>
    <row r="2755" spans="1:28" x14ac:dyDescent="0.25">
      <c r="A2755" s="3">
        <v>89728</v>
      </c>
      <c r="B2755" t="s">
        <v>16150</v>
      </c>
      <c r="C2755" t="s">
        <v>27</v>
      </c>
      <c r="D2755" s="3">
        <v>11</v>
      </c>
      <c r="E2755" t="s">
        <v>16117</v>
      </c>
      <c r="F2755" t="s">
        <v>16151</v>
      </c>
      <c r="G2755" t="s">
        <v>16152</v>
      </c>
      <c r="H2755" t="s">
        <v>10342</v>
      </c>
      <c r="I2755" t="s">
        <v>16153</v>
      </c>
      <c r="J2755" t="s">
        <v>16150</v>
      </c>
      <c r="K2755" t="s">
        <v>16154</v>
      </c>
      <c r="L2755" t="s">
        <v>100</v>
      </c>
      <c r="M2755" t="s">
        <v>101</v>
      </c>
      <c r="N2755" t="s">
        <v>102</v>
      </c>
      <c r="O2755" t="s">
        <v>27</v>
      </c>
      <c r="P2755" t="s">
        <v>27</v>
      </c>
      <c r="Q2755" t="s">
        <v>27</v>
      </c>
      <c r="R2755" t="s">
        <v>27</v>
      </c>
      <c r="S2755" t="s">
        <v>40</v>
      </c>
      <c r="T2755" t="s">
        <v>146</v>
      </c>
      <c r="U2755" t="s">
        <v>147</v>
      </c>
      <c r="V2755" t="s">
        <v>27</v>
      </c>
      <c r="W2755" t="s">
        <v>43</v>
      </c>
      <c r="X2755" t="s">
        <v>27</v>
      </c>
      <c r="Y2755" t="s">
        <v>27</v>
      </c>
      <c r="Z2755" t="s">
        <v>44</v>
      </c>
      <c r="AA2755" t="s">
        <v>27</v>
      </c>
      <c r="AB2755" s="3" t="s">
        <v>16155</v>
      </c>
    </row>
    <row r="2756" spans="1:28" x14ac:dyDescent="0.25">
      <c r="A2756" s="3">
        <v>89729</v>
      </c>
      <c r="B2756" t="s">
        <v>16156</v>
      </c>
      <c r="C2756" t="s">
        <v>64</v>
      </c>
      <c r="D2756" s="3">
        <v>11</v>
      </c>
      <c r="E2756" t="s">
        <v>16117</v>
      </c>
      <c r="F2756" t="s">
        <v>16157</v>
      </c>
      <c r="G2756" t="s">
        <v>16158</v>
      </c>
      <c r="H2756" t="s">
        <v>10350</v>
      </c>
      <c r="I2756" t="s">
        <v>16159</v>
      </c>
      <c r="J2756" t="s">
        <v>16156</v>
      </c>
      <c r="K2756" t="s">
        <v>16160</v>
      </c>
      <c r="L2756" t="s">
        <v>100</v>
      </c>
      <c r="M2756" t="s">
        <v>101</v>
      </c>
      <c r="N2756" t="s">
        <v>102</v>
      </c>
      <c r="O2756" t="s">
        <v>16161</v>
      </c>
      <c r="P2756" t="s">
        <v>27</v>
      </c>
      <c r="Q2756" t="s">
        <v>57</v>
      </c>
      <c r="R2756" t="s">
        <v>58</v>
      </c>
      <c r="S2756" t="s">
        <v>59</v>
      </c>
      <c r="T2756" t="s">
        <v>146</v>
      </c>
      <c r="U2756" t="s">
        <v>147</v>
      </c>
      <c r="V2756" t="s">
        <v>27</v>
      </c>
      <c r="W2756" t="s">
        <v>43</v>
      </c>
      <c r="X2756" t="s">
        <v>16162</v>
      </c>
      <c r="Y2756" t="s">
        <v>27</v>
      </c>
      <c r="Z2756" t="s">
        <v>44</v>
      </c>
      <c r="AA2756" t="s">
        <v>27</v>
      </c>
      <c r="AB2756" s="3" t="s">
        <v>16163</v>
      </c>
    </row>
    <row r="2757" spans="1:28" x14ac:dyDescent="0.25">
      <c r="A2757" s="3">
        <v>89730</v>
      </c>
      <c r="B2757" t="s">
        <v>16164</v>
      </c>
      <c r="C2757" t="s">
        <v>27</v>
      </c>
      <c r="D2757" s="3">
        <v>11</v>
      </c>
      <c r="E2757" t="s">
        <v>16117</v>
      </c>
      <c r="F2757" t="s">
        <v>16107</v>
      </c>
      <c r="G2757" t="s">
        <v>16165</v>
      </c>
      <c r="H2757" t="s">
        <v>10356</v>
      </c>
      <c r="I2757" t="s">
        <v>16166</v>
      </c>
      <c r="J2757" t="s">
        <v>16164</v>
      </c>
      <c r="K2757" t="s">
        <v>16167</v>
      </c>
      <c r="L2757" t="s">
        <v>37</v>
      </c>
      <c r="M2757" t="s">
        <v>38</v>
      </c>
      <c r="N2757" t="s">
        <v>39</v>
      </c>
      <c r="O2757" t="s">
        <v>27</v>
      </c>
      <c r="P2757" t="s">
        <v>27</v>
      </c>
      <c r="Q2757" t="s">
        <v>27</v>
      </c>
      <c r="R2757" t="s">
        <v>27</v>
      </c>
      <c r="S2757" t="s">
        <v>40</v>
      </c>
      <c r="T2757" t="s">
        <v>16168</v>
      </c>
      <c r="U2757" t="s">
        <v>16169</v>
      </c>
      <c r="V2757" t="s">
        <v>27</v>
      </c>
      <c r="W2757" t="s">
        <v>43</v>
      </c>
      <c r="X2757" t="s">
        <v>27</v>
      </c>
      <c r="Y2757" t="s">
        <v>27</v>
      </c>
      <c r="Z2757" t="s">
        <v>44</v>
      </c>
      <c r="AA2757" t="s">
        <v>27</v>
      </c>
      <c r="AB2757" s="3" t="s">
        <v>16170</v>
      </c>
    </row>
    <row r="2758" spans="1:28" x14ac:dyDescent="0.25">
      <c r="A2758" s="3">
        <v>89731</v>
      </c>
      <c r="B2758" t="s">
        <v>16171</v>
      </c>
      <c r="C2758" t="s">
        <v>27</v>
      </c>
      <c r="D2758" s="3">
        <v>11</v>
      </c>
      <c r="E2758" t="s">
        <v>16117</v>
      </c>
      <c r="F2758" t="s">
        <v>16107</v>
      </c>
      <c r="G2758" t="s">
        <v>16172</v>
      </c>
      <c r="H2758" t="s">
        <v>10361</v>
      </c>
      <c r="I2758" t="s">
        <v>16173</v>
      </c>
      <c r="J2758" t="s">
        <v>16171</v>
      </c>
      <c r="K2758" t="s">
        <v>154</v>
      </c>
      <c r="L2758" t="s">
        <v>117</v>
      </c>
      <c r="M2758" t="s">
        <v>243</v>
      </c>
      <c r="N2758" t="s">
        <v>244</v>
      </c>
      <c r="O2758" t="s">
        <v>27</v>
      </c>
      <c r="P2758" t="s">
        <v>27</v>
      </c>
      <c r="Q2758" t="s">
        <v>27</v>
      </c>
      <c r="R2758" t="s">
        <v>27</v>
      </c>
      <c r="S2758" t="s">
        <v>40</v>
      </c>
      <c r="T2758" t="s">
        <v>146</v>
      </c>
      <c r="U2758" t="s">
        <v>147</v>
      </c>
      <c r="V2758" t="s">
        <v>27</v>
      </c>
      <c r="W2758" t="s">
        <v>43</v>
      </c>
      <c r="X2758" t="s">
        <v>27</v>
      </c>
      <c r="Y2758" t="s">
        <v>27</v>
      </c>
      <c r="Z2758" t="s">
        <v>44</v>
      </c>
      <c r="AA2758" t="s">
        <v>27</v>
      </c>
      <c r="AB2758" s="3" t="s">
        <v>16174</v>
      </c>
    </row>
    <row r="2759" spans="1:28" x14ac:dyDescent="0.25">
      <c r="A2759" s="3">
        <v>89732</v>
      </c>
      <c r="B2759" t="s">
        <v>16175</v>
      </c>
      <c r="C2759" t="s">
        <v>27</v>
      </c>
      <c r="D2759" s="3">
        <v>11</v>
      </c>
      <c r="E2759" t="s">
        <v>16117</v>
      </c>
      <c r="F2759" t="s">
        <v>16107</v>
      </c>
      <c r="G2759" t="s">
        <v>16176</v>
      </c>
      <c r="H2759" t="s">
        <v>10366</v>
      </c>
      <c r="I2759" t="s">
        <v>16177</v>
      </c>
      <c r="J2759" t="s">
        <v>16175</v>
      </c>
      <c r="K2759" t="s">
        <v>16178</v>
      </c>
      <c r="L2759" t="s">
        <v>37</v>
      </c>
      <c r="M2759" t="s">
        <v>38</v>
      </c>
      <c r="N2759" t="s">
        <v>39</v>
      </c>
      <c r="O2759" t="s">
        <v>27</v>
      </c>
      <c r="P2759" t="s">
        <v>27</v>
      </c>
      <c r="Q2759" t="s">
        <v>27</v>
      </c>
      <c r="R2759" t="s">
        <v>27</v>
      </c>
      <c r="S2759" t="s">
        <v>40</v>
      </c>
      <c r="T2759" t="s">
        <v>146</v>
      </c>
      <c r="U2759" t="s">
        <v>147</v>
      </c>
      <c r="V2759" t="s">
        <v>27</v>
      </c>
      <c r="W2759" t="s">
        <v>43</v>
      </c>
      <c r="X2759" t="s">
        <v>27</v>
      </c>
      <c r="Y2759" t="s">
        <v>27</v>
      </c>
      <c r="Z2759" t="s">
        <v>44</v>
      </c>
      <c r="AA2759" t="s">
        <v>27</v>
      </c>
      <c r="AB2759" s="3" t="s">
        <v>16179</v>
      </c>
    </row>
    <row r="2760" spans="1:28" x14ac:dyDescent="0.25">
      <c r="A2760" s="3">
        <v>89733</v>
      </c>
      <c r="B2760" t="s">
        <v>16180</v>
      </c>
      <c r="C2760" t="s">
        <v>27</v>
      </c>
      <c r="D2760" s="3">
        <v>11</v>
      </c>
      <c r="E2760" t="s">
        <v>16117</v>
      </c>
      <c r="F2760" t="s">
        <v>16107</v>
      </c>
      <c r="G2760" t="s">
        <v>16181</v>
      </c>
      <c r="H2760" t="s">
        <v>10370</v>
      </c>
      <c r="I2760" t="s">
        <v>16182</v>
      </c>
      <c r="J2760" t="s">
        <v>16180</v>
      </c>
      <c r="K2760" t="s">
        <v>16183</v>
      </c>
      <c r="L2760" t="s">
        <v>53</v>
      </c>
      <c r="M2760" t="s">
        <v>54</v>
      </c>
      <c r="N2760" t="s">
        <v>55</v>
      </c>
      <c r="O2760" t="s">
        <v>27</v>
      </c>
      <c r="P2760" t="s">
        <v>27</v>
      </c>
      <c r="Q2760" t="s">
        <v>27</v>
      </c>
      <c r="R2760" t="s">
        <v>27</v>
      </c>
      <c r="S2760" t="s">
        <v>40</v>
      </c>
      <c r="T2760" t="s">
        <v>146</v>
      </c>
      <c r="U2760" t="s">
        <v>147</v>
      </c>
      <c r="V2760" t="s">
        <v>27</v>
      </c>
      <c r="W2760" t="s">
        <v>43</v>
      </c>
      <c r="X2760" t="s">
        <v>27</v>
      </c>
      <c r="Y2760" t="s">
        <v>27</v>
      </c>
      <c r="Z2760" t="s">
        <v>44</v>
      </c>
      <c r="AA2760" t="s">
        <v>27</v>
      </c>
      <c r="AB2760" s="3" t="s">
        <v>16184</v>
      </c>
    </row>
    <row r="2761" spans="1:28" x14ac:dyDescent="0.25">
      <c r="A2761" s="3">
        <v>89734</v>
      </c>
      <c r="B2761" t="s">
        <v>16185</v>
      </c>
      <c r="C2761" t="s">
        <v>27</v>
      </c>
      <c r="D2761" s="3">
        <v>11</v>
      </c>
      <c r="E2761" t="s">
        <v>16117</v>
      </c>
      <c r="F2761" t="s">
        <v>16186</v>
      </c>
      <c r="G2761" t="s">
        <v>16187</v>
      </c>
      <c r="H2761" t="s">
        <v>10375</v>
      </c>
      <c r="I2761" t="s">
        <v>16188</v>
      </c>
      <c r="J2761" t="s">
        <v>16185</v>
      </c>
      <c r="K2761" t="s">
        <v>16189</v>
      </c>
      <c r="L2761" t="s">
        <v>117</v>
      </c>
      <c r="M2761" t="s">
        <v>243</v>
      </c>
      <c r="N2761" t="s">
        <v>244</v>
      </c>
      <c r="O2761" t="s">
        <v>16190</v>
      </c>
      <c r="P2761" t="s">
        <v>27</v>
      </c>
      <c r="Q2761" t="s">
        <v>57</v>
      </c>
      <c r="R2761" t="s">
        <v>58</v>
      </c>
      <c r="S2761" t="s">
        <v>59</v>
      </c>
      <c r="T2761" t="s">
        <v>146</v>
      </c>
      <c r="U2761" t="s">
        <v>147</v>
      </c>
      <c r="V2761" t="s">
        <v>637</v>
      </c>
      <c r="W2761" t="s">
        <v>43</v>
      </c>
      <c r="X2761" t="s">
        <v>27</v>
      </c>
      <c r="Y2761" t="s">
        <v>27</v>
      </c>
      <c r="Z2761" t="s">
        <v>133</v>
      </c>
      <c r="AA2761" t="s">
        <v>27</v>
      </c>
      <c r="AB2761" s="3" t="s">
        <v>16191</v>
      </c>
    </row>
    <row r="2762" spans="1:28" x14ac:dyDescent="0.25">
      <c r="A2762" s="3">
        <v>89735</v>
      </c>
      <c r="B2762" t="s">
        <v>16193</v>
      </c>
      <c r="C2762" t="s">
        <v>27</v>
      </c>
      <c r="D2762" s="3">
        <v>11</v>
      </c>
      <c r="E2762" t="s">
        <v>16117</v>
      </c>
      <c r="F2762" t="s">
        <v>16107</v>
      </c>
      <c r="G2762" t="s">
        <v>16194</v>
      </c>
      <c r="H2762" t="s">
        <v>10380</v>
      </c>
      <c r="I2762" t="s">
        <v>16195</v>
      </c>
      <c r="J2762" t="s">
        <v>16193</v>
      </c>
      <c r="K2762" t="s">
        <v>16196</v>
      </c>
      <c r="L2762" t="s">
        <v>37</v>
      </c>
      <c r="M2762" t="s">
        <v>38</v>
      </c>
      <c r="N2762" t="s">
        <v>39</v>
      </c>
      <c r="O2762" t="s">
        <v>27</v>
      </c>
      <c r="P2762" t="s">
        <v>27</v>
      </c>
      <c r="Q2762" t="s">
        <v>27</v>
      </c>
      <c r="R2762" t="s">
        <v>27</v>
      </c>
      <c r="S2762" t="s">
        <v>40</v>
      </c>
      <c r="T2762" t="s">
        <v>146</v>
      </c>
      <c r="U2762" t="s">
        <v>147</v>
      </c>
      <c r="V2762" t="s">
        <v>27</v>
      </c>
      <c r="W2762" t="s">
        <v>43</v>
      </c>
      <c r="X2762" t="s">
        <v>27</v>
      </c>
      <c r="Y2762" t="s">
        <v>27</v>
      </c>
      <c r="Z2762" t="s">
        <v>44</v>
      </c>
      <c r="AA2762" t="s">
        <v>27</v>
      </c>
      <c r="AB2762" s="3" t="s">
        <v>246</v>
      </c>
    </row>
    <row r="2763" spans="1:28" x14ac:dyDescent="0.25">
      <c r="A2763" s="3">
        <v>89736</v>
      </c>
      <c r="B2763" t="s">
        <v>16198</v>
      </c>
      <c r="C2763" t="s">
        <v>27</v>
      </c>
      <c r="D2763" s="3">
        <v>11</v>
      </c>
      <c r="E2763" t="s">
        <v>16117</v>
      </c>
      <c r="F2763" t="s">
        <v>16107</v>
      </c>
      <c r="G2763" t="s">
        <v>16199</v>
      </c>
      <c r="H2763" t="s">
        <v>10384</v>
      </c>
      <c r="I2763" t="s">
        <v>16200</v>
      </c>
      <c r="J2763" t="s">
        <v>16198</v>
      </c>
      <c r="K2763" t="s">
        <v>16201</v>
      </c>
      <c r="L2763" t="s">
        <v>37</v>
      </c>
      <c r="M2763" t="s">
        <v>38</v>
      </c>
      <c r="N2763" t="s">
        <v>39</v>
      </c>
      <c r="O2763" t="s">
        <v>27</v>
      </c>
      <c r="P2763" t="s">
        <v>27</v>
      </c>
      <c r="Q2763" t="s">
        <v>27</v>
      </c>
      <c r="R2763" t="s">
        <v>27</v>
      </c>
      <c r="S2763" t="s">
        <v>40</v>
      </c>
      <c r="T2763" t="s">
        <v>41</v>
      </c>
      <c r="U2763" t="s">
        <v>42</v>
      </c>
      <c r="V2763" t="s">
        <v>27</v>
      </c>
      <c r="W2763" t="s">
        <v>43</v>
      </c>
      <c r="X2763" t="s">
        <v>27</v>
      </c>
      <c r="Y2763" t="s">
        <v>27</v>
      </c>
      <c r="Z2763" t="s">
        <v>44</v>
      </c>
      <c r="AA2763" t="s">
        <v>27</v>
      </c>
      <c r="AB2763" s="3" t="s">
        <v>246</v>
      </c>
    </row>
    <row r="2764" spans="1:28" x14ac:dyDescent="0.25">
      <c r="A2764" s="3">
        <v>89737</v>
      </c>
      <c r="B2764" t="s">
        <v>16202</v>
      </c>
      <c r="C2764" t="s">
        <v>27</v>
      </c>
      <c r="D2764" s="3">
        <v>11</v>
      </c>
      <c r="E2764" t="s">
        <v>16117</v>
      </c>
      <c r="F2764" t="s">
        <v>16107</v>
      </c>
      <c r="G2764" t="s">
        <v>16203</v>
      </c>
      <c r="H2764" t="s">
        <v>10388</v>
      </c>
      <c r="I2764" t="s">
        <v>16204</v>
      </c>
      <c r="J2764" t="s">
        <v>16202</v>
      </c>
      <c r="K2764" t="s">
        <v>851</v>
      </c>
      <c r="L2764" t="s">
        <v>37</v>
      </c>
      <c r="M2764" t="s">
        <v>38</v>
      </c>
      <c r="N2764" t="s">
        <v>39</v>
      </c>
      <c r="O2764" t="s">
        <v>27</v>
      </c>
      <c r="P2764" t="s">
        <v>27</v>
      </c>
      <c r="Q2764" t="s">
        <v>27</v>
      </c>
      <c r="R2764" t="s">
        <v>27</v>
      </c>
      <c r="S2764" t="s">
        <v>40</v>
      </c>
      <c r="T2764" t="s">
        <v>146</v>
      </c>
      <c r="U2764" t="s">
        <v>147</v>
      </c>
      <c r="V2764" t="s">
        <v>27</v>
      </c>
      <c r="W2764" t="s">
        <v>43</v>
      </c>
      <c r="X2764" t="s">
        <v>27</v>
      </c>
      <c r="Y2764" t="s">
        <v>27</v>
      </c>
      <c r="Z2764" t="s">
        <v>44</v>
      </c>
      <c r="AA2764" t="s">
        <v>27</v>
      </c>
      <c r="AB2764" s="3" t="s">
        <v>16205</v>
      </c>
    </row>
    <row r="2765" spans="1:28" x14ac:dyDescent="0.25">
      <c r="A2765" s="3">
        <v>89738</v>
      </c>
      <c r="B2765" t="s">
        <v>16206</v>
      </c>
      <c r="C2765" t="s">
        <v>27</v>
      </c>
      <c r="D2765" s="3">
        <v>11</v>
      </c>
      <c r="E2765" t="s">
        <v>16117</v>
      </c>
      <c r="F2765" t="s">
        <v>16107</v>
      </c>
      <c r="G2765" t="s">
        <v>16207</v>
      </c>
      <c r="H2765" t="s">
        <v>10392</v>
      </c>
      <c r="I2765" t="s">
        <v>16208</v>
      </c>
      <c r="J2765" t="s">
        <v>16206</v>
      </c>
      <c r="K2765" t="s">
        <v>860</v>
      </c>
      <c r="L2765" t="s">
        <v>37</v>
      </c>
      <c r="M2765" t="s">
        <v>38</v>
      </c>
      <c r="N2765" t="s">
        <v>39</v>
      </c>
      <c r="O2765" t="s">
        <v>27</v>
      </c>
      <c r="P2765" t="s">
        <v>27</v>
      </c>
      <c r="Q2765" t="s">
        <v>27</v>
      </c>
      <c r="R2765" t="s">
        <v>27</v>
      </c>
      <c r="S2765" t="s">
        <v>40</v>
      </c>
      <c r="T2765" t="s">
        <v>41</v>
      </c>
      <c r="U2765" t="s">
        <v>42</v>
      </c>
      <c r="V2765" t="s">
        <v>27</v>
      </c>
      <c r="W2765" t="s">
        <v>43</v>
      </c>
      <c r="X2765" t="s">
        <v>27</v>
      </c>
      <c r="Y2765" t="s">
        <v>27</v>
      </c>
      <c r="Z2765" t="s">
        <v>44</v>
      </c>
      <c r="AA2765" t="s">
        <v>27</v>
      </c>
      <c r="AB2765" s="3" t="s">
        <v>246</v>
      </c>
    </row>
    <row r="2766" spans="1:28" x14ac:dyDescent="0.25">
      <c r="A2766" s="3">
        <v>89739</v>
      </c>
      <c r="B2766" t="s">
        <v>16209</v>
      </c>
      <c r="C2766" t="s">
        <v>27</v>
      </c>
      <c r="D2766" s="3">
        <v>11</v>
      </c>
      <c r="E2766" t="s">
        <v>16117</v>
      </c>
      <c r="F2766" t="s">
        <v>16107</v>
      </c>
      <c r="G2766" t="s">
        <v>16210</v>
      </c>
      <c r="H2766" t="s">
        <v>10396</v>
      </c>
      <c r="I2766" t="s">
        <v>16211</v>
      </c>
      <c r="J2766" t="s">
        <v>16209</v>
      </c>
      <c r="K2766" t="s">
        <v>873</v>
      </c>
      <c r="L2766" t="s">
        <v>37</v>
      </c>
      <c r="M2766" t="s">
        <v>38</v>
      </c>
      <c r="N2766" t="s">
        <v>39</v>
      </c>
      <c r="O2766" t="s">
        <v>27</v>
      </c>
      <c r="P2766" t="s">
        <v>27</v>
      </c>
      <c r="Q2766" t="s">
        <v>27</v>
      </c>
      <c r="R2766" t="s">
        <v>27</v>
      </c>
      <c r="S2766" t="s">
        <v>40</v>
      </c>
      <c r="T2766" t="s">
        <v>146</v>
      </c>
      <c r="U2766" t="s">
        <v>147</v>
      </c>
      <c r="V2766" t="s">
        <v>27</v>
      </c>
      <c r="W2766" t="s">
        <v>43</v>
      </c>
      <c r="X2766" t="s">
        <v>27</v>
      </c>
      <c r="Y2766" t="s">
        <v>27</v>
      </c>
      <c r="Z2766" t="s">
        <v>44</v>
      </c>
      <c r="AA2766" t="s">
        <v>27</v>
      </c>
      <c r="AB2766" s="3" t="s">
        <v>16212</v>
      </c>
    </row>
    <row r="2767" spans="1:28" x14ac:dyDescent="0.25">
      <c r="A2767" s="3">
        <v>89740</v>
      </c>
      <c r="B2767" t="s">
        <v>16213</v>
      </c>
      <c r="C2767" t="s">
        <v>172</v>
      </c>
      <c r="D2767" s="3">
        <v>11</v>
      </c>
      <c r="E2767" t="s">
        <v>16117</v>
      </c>
      <c r="F2767" t="s">
        <v>16214</v>
      </c>
      <c r="G2767" t="s">
        <v>16215</v>
      </c>
      <c r="H2767" t="s">
        <v>10401</v>
      </c>
      <c r="I2767" t="s">
        <v>16216</v>
      </c>
      <c r="J2767" t="s">
        <v>16213</v>
      </c>
      <c r="K2767" t="s">
        <v>16217</v>
      </c>
      <c r="L2767" t="s">
        <v>100</v>
      </c>
      <c r="M2767" t="s">
        <v>101</v>
      </c>
      <c r="N2767" t="s">
        <v>102</v>
      </c>
      <c r="O2767" t="s">
        <v>16218</v>
      </c>
      <c r="P2767" t="s">
        <v>27</v>
      </c>
      <c r="Q2767" t="s">
        <v>57</v>
      </c>
      <c r="R2767" t="s">
        <v>58</v>
      </c>
      <c r="S2767" t="s">
        <v>260</v>
      </c>
      <c r="T2767" t="s">
        <v>146</v>
      </c>
      <c r="U2767" t="s">
        <v>147</v>
      </c>
      <c r="V2767" t="s">
        <v>27</v>
      </c>
      <c r="W2767" t="s">
        <v>43</v>
      </c>
      <c r="X2767" t="s">
        <v>27</v>
      </c>
      <c r="Y2767" t="s">
        <v>27</v>
      </c>
      <c r="Z2767" t="s">
        <v>44</v>
      </c>
      <c r="AA2767" t="s">
        <v>27</v>
      </c>
      <c r="AB2767" s="3" t="s">
        <v>246</v>
      </c>
    </row>
    <row r="2768" spans="1:28" x14ac:dyDescent="0.25">
      <c r="A2768" s="3">
        <v>89741</v>
      </c>
      <c r="B2768" t="s">
        <v>16219</v>
      </c>
      <c r="C2768" t="s">
        <v>27</v>
      </c>
      <c r="D2768" s="3">
        <v>11</v>
      </c>
      <c r="E2768" t="s">
        <v>16117</v>
      </c>
      <c r="F2768" t="s">
        <v>16220</v>
      </c>
      <c r="G2768" t="s">
        <v>16221</v>
      </c>
      <c r="H2768" t="s">
        <v>10405</v>
      </c>
      <c r="I2768" t="s">
        <v>16222</v>
      </c>
      <c r="J2768" t="s">
        <v>16219</v>
      </c>
      <c r="K2768" t="s">
        <v>16223</v>
      </c>
      <c r="L2768" t="s">
        <v>37</v>
      </c>
      <c r="M2768" t="s">
        <v>38</v>
      </c>
      <c r="N2768" t="s">
        <v>39</v>
      </c>
      <c r="O2768" t="s">
        <v>16224</v>
      </c>
      <c r="P2768" t="s">
        <v>27</v>
      </c>
      <c r="Q2768" t="s">
        <v>57</v>
      </c>
      <c r="R2768" t="s">
        <v>58</v>
      </c>
      <c r="S2768" t="s">
        <v>40</v>
      </c>
      <c r="T2768" t="s">
        <v>41</v>
      </c>
      <c r="U2768" t="s">
        <v>42</v>
      </c>
      <c r="V2768" t="s">
        <v>27</v>
      </c>
      <c r="W2768" t="s">
        <v>43</v>
      </c>
      <c r="X2768" t="s">
        <v>27</v>
      </c>
      <c r="Y2768" t="s">
        <v>27</v>
      </c>
      <c r="Z2768" t="s">
        <v>44</v>
      </c>
      <c r="AA2768" t="s">
        <v>27</v>
      </c>
      <c r="AB2768" s="3" t="s">
        <v>16225</v>
      </c>
    </row>
    <row r="2769" spans="1:28" x14ac:dyDescent="0.25">
      <c r="A2769" s="3">
        <v>89742</v>
      </c>
      <c r="B2769" t="s">
        <v>16226</v>
      </c>
      <c r="C2769" t="s">
        <v>27</v>
      </c>
      <c r="D2769" s="3">
        <v>11</v>
      </c>
      <c r="E2769" t="s">
        <v>16117</v>
      </c>
      <c r="F2769" t="s">
        <v>16107</v>
      </c>
      <c r="G2769" t="s">
        <v>16227</v>
      </c>
      <c r="H2769" t="s">
        <v>16228</v>
      </c>
      <c r="I2769" t="s">
        <v>16229</v>
      </c>
      <c r="J2769" t="s">
        <v>16226</v>
      </c>
      <c r="K2769" t="s">
        <v>16230</v>
      </c>
      <c r="L2769" t="s">
        <v>37</v>
      </c>
      <c r="M2769" t="s">
        <v>38</v>
      </c>
      <c r="N2769" t="s">
        <v>39</v>
      </c>
      <c r="O2769" t="s">
        <v>27</v>
      </c>
      <c r="P2769" t="s">
        <v>27</v>
      </c>
      <c r="Q2769" t="s">
        <v>27</v>
      </c>
      <c r="R2769" t="s">
        <v>27</v>
      </c>
      <c r="S2769" t="s">
        <v>40</v>
      </c>
      <c r="T2769" t="s">
        <v>146</v>
      </c>
      <c r="U2769" t="s">
        <v>147</v>
      </c>
      <c r="V2769" t="s">
        <v>27</v>
      </c>
      <c r="W2769" t="s">
        <v>43</v>
      </c>
      <c r="X2769" t="s">
        <v>27</v>
      </c>
      <c r="Y2769" t="s">
        <v>27</v>
      </c>
      <c r="Z2769" t="s">
        <v>44</v>
      </c>
      <c r="AA2769" t="s">
        <v>27</v>
      </c>
      <c r="AB2769" s="3" t="s">
        <v>16231</v>
      </c>
    </row>
    <row r="2770" spans="1:28" x14ac:dyDescent="0.25">
      <c r="A2770" s="3">
        <v>89743</v>
      </c>
      <c r="B2770" t="s">
        <v>16232</v>
      </c>
      <c r="C2770" t="s">
        <v>27</v>
      </c>
      <c r="D2770" s="3">
        <v>11</v>
      </c>
      <c r="E2770" t="s">
        <v>16117</v>
      </c>
      <c r="F2770" t="s">
        <v>16233</v>
      </c>
      <c r="G2770" t="s">
        <v>16234</v>
      </c>
      <c r="H2770" t="s">
        <v>10410</v>
      </c>
      <c r="I2770" t="s">
        <v>16235</v>
      </c>
      <c r="J2770" t="s">
        <v>16232</v>
      </c>
      <c r="K2770" t="s">
        <v>16236</v>
      </c>
      <c r="L2770" t="s">
        <v>37</v>
      </c>
      <c r="M2770" t="s">
        <v>38</v>
      </c>
      <c r="N2770" t="s">
        <v>39</v>
      </c>
      <c r="O2770" t="s">
        <v>16237</v>
      </c>
      <c r="P2770" t="s">
        <v>27</v>
      </c>
      <c r="Q2770" t="s">
        <v>57</v>
      </c>
      <c r="R2770" t="s">
        <v>58</v>
      </c>
      <c r="S2770" t="s">
        <v>40</v>
      </c>
      <c r="T2770" t="s">
        <v>41</v>
      </c>
      <c r="U2770" t="s">
        <v>42</v>
      </c>
      <c r="V2770" t="s">
        <v>27</v>
      </c>
      <c r="W2770" t="s">
        <v>43</v>
      </c>
      <c r="X2770" t="s">
        <v>27</v>
      </c>
      <c r="Y2770" t="s">
        <v>27</v>
      </c>
      <c r="Z2770" t="s">
        <v>44</v>
      </c>
      <c r="AA2770" t="s">
        <v>27</v>
      </c>
      <c r="AB2770" s="3" t="s">
        <v>246</v>
      </c>
    </row>
    <row r="2771" spans="1:28" x14ac:dyDescent="0.25">
      <c r="A2771" s="3">
        <v>89744</v>
      </c>
      <c r="B2771" t="s">
        <v>16238</v>
      </c>
      <c r="C2771" t="s">
        <v>27</v>
      </c>
      <c r="D2771" s="3">
        <v>11</v>
      </c>
      <c r="E2771" t="s">
        <v>16117</v>
      </c>
      <c r="F2771" t="s">
        <v>16107</v>
      </c>
      <c r="G2771" t="s">
        <v>16239</v>
      </c>
      <c r="H2771" t="s">
        <v>10415</v>
      </c>
      <c r="I2771" t="s">
        <v>16240</v>
      </c>
      <c r="J2771" t="s">
        <v>16238</v>
      </c>
      <c r="K2771" t="s">
        <v>16241</v>
      </c>
      <c r="L2771" t="s">
        <v>100</v>
      </c>
      <c r="M2771" t="s">
        <v>101</v>
      </c>
      <c r="N2771" t="s">
        <v>102</v>
      </c>
      <c r="O2771" t="s">
        <v>27</v>
      </c>
      <c r="P2771" t="s">
        <v>27</v>
      </c>
      <c r="Q2771" t="s">
        <v>27</v>
      </c>
      <c r="R2771" t="s">
        <v>27</v>
      </c>
      <c r="S2771" t="s">
        <v>59</v>
      </c>
      <c r="T2771" t="s">
        <v>146</v>
      </c>
      <c r="U2771" t="s">
        <v>147</v>
      </c>
      <c r="V2771" t="s">
        <v>27</v>
      </c>
      <c r="W2771" t="s">
        <v>43</v>
      </c>
      <c r="X2771" t="s">
        <v>27</v>
      </c>
      <c r="Y2771" t="s">
        <v>27</v>
      </c>
      <c r="Z2771" t="s">
        <v>44</v>
      </c>
      <c r="AA2771" t="s">
        <v>27</v>
      </c>
      <c r="AB2771" s="3" t="s">
        <v>246</v>
      </c>
    </row>
    <row r="2772" spans="1:28" x14ac:dyDescent="0.25">
      <c r="A2772" s="3">
        <v>89745</v>
      </c>
      <c r="B2772" t="s">
        <v>16242</v>
      </c>
      <c r="C2772" t="s">
        <v>27</v>
      </c>
      <c r="D2772" s="3">
        <v>11</v>
      </c>
      <c r="E2772" t="s">
        <v>16117</v>
      </c>
      <c r="F2772" t="s">
        <v>16107</v>
      </c>
      <c r="G2772" t="s">
        <v>16243</v>
      </c>
      <c r="H2772" t="s">
        <v>10421</v>
      </c>
      <c r="I2772" t="s">
        <v>16244</v>
      </c>
      <c r="J2772" t="s">
        <v>16242</v>
      </c>
      <c r="K2772" t="s">
        <v>16245</v>
      </c>
      <c r="L2772" t="s">
        <v>37</v>
      </c>
      <c r="M2772" t="s">
        <v>38</v>
      </c>
      <c r="N2772" t="s">
        <v>39</v>
      </c>
      <c r="O2772" t="s">
        <v>27</v>
      </c>
      <c r="P2772" t="s">
        <v>27</v>
      </c>
      <c r="Q2772" t="s">
        <v>27</v>
      </c>
      <c r="R2772" t="s">
        <v>27</v>
      </c>
      <c r="S2772" t="s">
        <v>40</v>
      </c>
      <c r="T2772" t="s">
        <v>41</v>
      </c>
      <c r="U2772" t="s">
        <v>42</v>
      </c>
      <c r="V2772" t="s">
        <v>27</v>
      </c>
      <c r="W2772" t="s">
        <v>43</v>
      </c>
      <c r="X2772" t="s">
        <v>27</v>
      </c>
      <c r="Y2772" t="s">
        <v>27</v>
      </c>
      <c r="Z2772" t="s">
        <v>44</v>
      </c>
      <c r="AA2772" t="s">
        <v>27</v>
      </c>
      <c r="AB2772" s="3" t="s">
        <v>16246</v>
      </c>
    </row>
    <row r="2773" spans="1:28" x14ac:dyDescent="0.25">
      <c r="A2773" s="3">
        <v>89746</v>
      </c>
      <c r="B2773" t="s">
        <v>16247</v>
      </c>
      <c r="C2773" t="s">
        <v>27</v>
      </c>
      <c r="D2773" s="3">
        <v>11</v>
      </c>
      <c r="E2773" t="s">
        <v>16117</v>
      </c>
      <c r="F2773" t="s">
        <v>16248</v>
      </c>
      <c r="G2773" t="s">
        <v>16249</v>
      </c>
      <c r="H2773" t="s">
        <v>10426</v>
      </c>
      <c r="I2773" t="s">
        <v>16250</v>
      </c>
      <c r="J2773" t="s">
        <v>16247</v>
      </c>
      <c r="K2773" t="s">
        <v>882</v>
      </c>
      <c r="L2773" t="s">
        <v>166</v>
      </c>
      <c r="M2773" t="s">
        <v>167</v>
      </c>
      <c r="N2773" t="s">
        <v>168</v>
      </c>
      <c r="O2773" t="s">
        <v>16251</v>
      </c>
      <c r="P2773" t="s">
        <v>27</v>
      </c>
      <c r="Q2773" t="s">
        <v>57</v>
      </c>
      <c r="R2773" t="s">
        <v>58</v>
      </c>
      <c r="S2773" t="s">
        <v>75</v>
      </c>
      <c r="T2773" t="s">
        <v>41</v>
      </c>
      <c r="U2773" t="s">
        <v>42</v>
      </c>
      <c r="V2773" t="s">
        <v>27</v>
      </c>
      <c r="W2773" t="s">
        <v>43</v>
      </c>
      <c r="X2773" t="s">
        <v>27</v>
      </c>
      <c r="Y2773" t="s">
        <v>27</v>
      </c>
      <c r="Z2773" t="s">
        <v>44</v>
      </c>
      <c r="AA2773" t="s">
        <v>27</v>
      </c>
      <c r="AB2773" s="3" t="s">
        <v>16252</v>
      </c>
    </row>
    <row r="2774" spans="1:28" x14ac:dyDescent="0.25">
      <c r="A2774" s="3">
        <v>89747</v>
      </c>
      <c r="B2774" t="s">
        <v>16253</v>
      </c>
      <c r="C2774" t="s">
        <v>27</v>
      </c>
      <c r="D2774" s="3">
        <v>11</v>
      </c>
      <c r="E2774" t="s">
        <v>16117</v>
      </c>
      <c r="F2774" t="s">
        <v>16107</v>
      </c>
      <c r="G2774" t="s">
        <v>16254</v>
      </c>
      <c r="H2774" t="s">
        <v>10430</v>
      </c>
      <c r="I2774" t="s">
        <v>16255</v>
      </c>
      <c r="J2774" t="s">
        <v>16253</v>
      </c>
      <c r="K2774" t="s">
        <v>16256</v>
      </c>
      <c r="L2774" t="s">
        <v>37</v>
      </c>
      <c r="M2774" t="s">
        <v>38</v>
      </c>
      <c r="N2774" t="s">
        <v>39</v>
      </c>
      <c r="O2774" t="s">
        <v>27</v>
      </c>
      <c r="P2774" t="s">
        <v>27</v>
      </c>
      <c r="Q2774" t="s">
        <v>27</v>
      </c>
      <c r="R2774" t="s">
        <v>27</v>
      </c>
      <c r="S2774" t="s">
        <v>40</v>
      </c>
      <c r="T2774" t="s">
        <v>864</v>
      </c>
      <c r="U2774" t="s">
        <v>865</v>
      </c>
      <c r="V2774" t="s">
        <v>27</v>
      </c>
      <c r="W2774" t="s">
        <v>43</v>
      </c>
      <c r="X2774" t="s">
        <v>27</v>
      </c>
      <c r="Y2774" t="s">
        <v>27</v>
      </c>
      <c r="Z2774" t="s">
        <v>44</v>
      </c>
      <c r="AA2774" t="s">
        <v>27</v>
      </c>
      <c r="AB2774" s="3" t="s">
        <v>16257</v>
      </c>
    </row>
    <row r="2775" spans="1:28" x14ac:dyDescent="0.25">
      <c r="A2775" s="3">
        <v>89748</v>
      </c>
      <c r="B2775" t="s">
        <v>16258</v>
      </c>
      <c r="C2775" t="s">
        <v>172</v>
      </c>
      <c r="D2775" s="3">
        <v>11</v>
      </c>
      <c r="E2775" t="s">
        <v>16117</v>
      </c>
      <c r="F2775" t="s">
        <v>16259</v>
      </c>
      <c r="G2775" t="s">
        <v>16260</v>
      </c>
      <c r="H2775" t="s">
        <v>10436</v>
      </c>
      <c r="I2775" t="s">
        <v>16261</v>
      </c>
      <c r="J2775" t="s">
        <v>16258</v>
      </c>
      <c r="K2775" t="s">
        <v>16262</v>
      </c>
      <c r="L2775" t="s">
        <v>100</v>
      </c>
      <c r="M2775" t="s">
        <v>101</v>
      </c>
      <c r="N2775" t="s">
        <v>102</v>
      </c>
      <c r="O2775" t="s">
        <v>16263</v>
      </c>
      <c r="P2775" t="s">
        <v>27</v>
      </c>
      <c r="Q2775" t="s">
        <v>57</v>
      </c>
      <c r="R2775" t="s">
        <v>58</v>
      </c>
      <c r="S2775" t="s">
        <v>59</v>
      </c>
      <c r="T2775" t="s">
        <v>146</v>
      </c>
      <c r="U2775" t="s">
        <v>147</v>
      </c>
      <c r="V2775" t="s">
        <v>27</v>
      </c>
      <c r="W2775" t="s">
        <v>43</v>
      </c>
      <c r="X2775" t="s">
        <v>16264</v>
      </c>
      <c r="Y2775" t="s">
        <v>27</v>
      </c>
      <c r="Z2775" t="s">
        <v>44</v>
      </c>
      <c r="AA2775" t="s">
        <v>27</v>
      </c>
      <c r="AB2775" s="3" t="s">
        <v>246</v>
      </c>
    </row>
    <row r="2776" spans="1:28" x14ac:dyDescent="0.25">
      <c r="A2776" s="3">
        <v>89749</v>
      </c>
      <c r="B2776" t="s">
        <v>16265</v>
      </c>
      <c r="C2776" t="s">
        <v>27</v>
      </c>
      <c r="D2776" s="3">
        <v>11</v>
      </c>
      <c r="E2776" t="s">
        <v>16117</v>
      </c>
      <c r="F2776" t="s">
        <v>16266</v>
      </c>
      <c r="G2776" t="s">
        <v>16267</v>
      </c>
      <c r="H2776" t="s">
        <v>10442</v>
      </c>
      <c r="I2776" t="s">
        <v>16268</v>
      </c>
      <c r="J2776" t="s">
        <v>16265</v>
      </c>
      <c r="K2776" t="s">
        <v>16269</v>
      </c>
      <c r="L2776" t="s">
        <v>27</v>
      </c>
      <c r="M2776" t="s">
        <v>27</v>
      </c>
      <c r="N2776" t="s">
        <v>27</v>
      </c>
      <c r="O2776" t="s">
        <v>16270</v>
      </c>
      <c r="P2776" t="s">
        <v>27</v>
      </c>
      <c r="Q2776" t="s">
        <v>57</v>
      </c>
      <c r="R2776" t="s">
        <v>58</v>
      </c>
      <c r="S2776" t="s">
        <v>40</v>
      </c>
      <c r="T2776" t="s">
        <v>27</v>
      </c>
      <c r="U2776" t="s">
        <v>27</v>
      </c>
      <c r="V2776" t="s">
        <v>27</v>
      </c>
      <c r="W2776" t="s">
        <v>43</v>
      </c>
      <c r="X2776" t="s">
        <v>27</v>
      </c>
      <c r="Y2776" t="s">
        <v>119</v>
      </c>
      <c r="Z2776" t="s">
        <v>44</v>
      </c>
      <c r="AA2776" t="s">
        <v>27</v>
      </c>
      <c r="AB2776" s="3" t="s">
        <v>16271</v>
      </c>
    </row>
    <row r="2777" spans="1:28" x14ac:dyDescent="0.25">
      <c r="A2777" s="3">
        <v>89750</v>
      </c>
      <c r="B2777" t="s">
        <v>16272</v>
      </c>
      <c r="C2777" t="s">
        <v>27</v>
      </c>
      <c r="D2777" s="3">
        <v>11</v>
      </c>
      <c r="E2777" t="s">
        <v>16117</v>
      </c>
      <c r="F2777" t="s">
        <v>16107</v>
      </c>
      <c r="G2777" t="s">
        <v>16273</v>
      </c>
      <c r="H2777" t="s">
        <v>10455</v>
      </c>
      <c r="I2777" t="s">
        <v>16274</v>
      </c>
      <c r="J2777" t="s">
        <v>16272</v>
      </c>
      <c r="K2777" t="s">
        <v>16275</v>
      </c>
      <c r="L2777" t="s">
        <v>37</v>
      </c>
      <c r="M2777" t="s">
        <v>38</v>
      </c>
      <c r="N2777" t="s">
        <v>39</v>
      </c>
      <c r="O2777" t="s">
        <v>27</v>
      </c>
      <c r="P2777" t="s">
        <v>27</v>
      </c>
      <c r="Q2777" t="s">
        <v>27</v>
      </c>
      <c r="R2777" t="s">
        <v>27</v>
      </c>
      <c r="S2777" t="s">
        <v>40</v>
      </c>
      <c r="T2777" t="s">
        <v>146</v>
      </c>
      <c r="U2777" t="s">
        <v>147</v>
      </c>
      <c r="V2777" t="s">
        <v>27</v>
      </c>
      <c r="W2777" t="s">
        <v>43</v>
      </c>
      <c r="X2777" t="s">
        <v>27</v>
      </c>
      <c r="Y2777" t="s">
        <v>27</v>
      </c>
      <c r="Z2777" t="s">
        <v>44</v>
      </c>
      <c r="AA2777" t="s">
        <v>27</v>
      </c>
      <c r="AB2777" s="3" t="s">
        <v>246</v>
      </c>
    </row>
    <row r="2778" spans="1:28" x14ac:dyDescent="0.25">
      <c r="A2778" s="3">
        <v>89751</v>
      </c>
      <c r="B2778" t="s">
        <v>16276</v>
      </c>
      <c r="C2778" t="s">
        <v>27</v>
      </c>
      <c r="D2778" s="3">
        <v>11</v>
      </c>
      <c r="E2778" t="s">
        <v>16117</v>
      </c>
      <c r="F2778" t="s">
        <v>16277</v>
      </c>
      <c r="G2778" t="s">
        <v>16278</v>
      </c>
      <c r="H2778" t="s">
        <v>10460</v>
      </c>
      <c r="I2778" t="s">
        <v>16279</v>
      </c>
      <c r="J2778" t="s">
        <v>16276</v>
      </c>
      <c r="K2778" t="s">
        <v>16280</v>
      </c>
      <c r="L2778" t="s">
        <v>100</v>
      </c>
      <c r="M2778" t="s">
        <v>101</v>
      </c>
      <c r="N2778" t="s">
        <v>102</v>
      </c>
      <c r="O2778" t="s">
        <v>4130</v>
      </c>
      <c r="P2778" t="s">
        <v>27</v>
      </c>
      <c r="Q2778" t="s">
        <v>57</v>
      </c>
      <c r="R2778" t="s">
        <v>58</v>
      </c>
      <c r="S2778" t="s">
        <v>40</v>
      </c>
      <c r="T2778" t="s">
        <v>41</v>
      </c>
      <c r="U2778" t="s">
        <v>42</v>
      </c>
      <c r="V2778" t="s">
        <v>27</v>
      </c>
      <c r="W2778" t="s">
        <v>43</v>
      </c>
      <c r="X2778" t="s">
        <v>27</v>
      </c>
      <c r="Y2778" t="s">
        <v>27</v>
      </c>
      <c r="Z2778" t="s">
        <v>44</v>
      </c>
      <c r="AA2778" t="s">
        <v>27</v>
      </c>
      <c r="AB2778" s="3" t="s">
        <v>16281</v>
      </c>
    </row>
    <row r="2779" spans="1:28" x14ac:dyDescent="0.25">
      <c r="A2779" s="3">
        <v>89752</v>
      </c>
      <c r="B2779" t="s">
        <v>16282</v>
      </c>
      <c r="C2779" t="s">
        <v>27</v>
      </c>
      <c r="D2779" s="3">
        <v>11</v>
      </c>
      <c r="E2779" t="s">
        <v>16283</v>
      </c>
      <c r="F2779" t="s">
        <v>16284</v>
      </c>
      <c r="G2779" t="s">
        <v>16285</v>
      </c>
      <c r="H2779" t="s">
        <v>10464</v>
      </c>
      <c r="I2779" t="s">
        <v>16286</v>
      </c>
      <c r="J2779" t="s">
        <v>16282</v>
      </c>
      <c r="K2779" t="s">
        <v>16287</v>
      </c>
      <c r="L2779" t="s">
        <v>117</v>
      </c>
      <c r="M2779" t="s">
        <v>243</v>
      </c>
      <c r="N2779" t="s">
        <v>244</v>
      </c>
      <c r="O2779" t="s">
        <v>27</v>
      </c>
      <c r="P2779" t="s">
        <v>27</v>
      </c>
      <c r="Q2779" t="s">
        <v>27</v>
      </c>
      <c r="R2779" t="s">
        <v>27</v>
      </c>
      <c r="S2779" t="s">
        <v>59</v>
      </c>
      <c r="T2779" t="s">
        <v>146</v>
      </c>
      <c r="U2779" t="s">
        <v>147</v>
      </c>
      <c r="V2779" t="s">
        <v>27</v>
      </c>
      <c r="W2779" t="s">
        <v>43</v>
      </c>
      <c r="X2779" t="s">
        <v>27</v>
      </c>
      <c r="Y2779" t="s">
        <v>27</v>
      </c>
      <c r="Z2779" t="s">
        <v>44</v>
      </c>
      <c r="AA2779" t="s">
        <v>27</v>
      </c>
      <c r="AB2779" s="3" t="s">
        <v>16288</v>
      </c>
    </row>
    <row r="2780" spans="1:28" x14ac:dyDescent="0.25">
      <c r="A2780" s="3">
        <v>89753</v>
      </c>
      <c r="B2780" t="s">
        <v>16289</v>
      </c>
      <c r="C2780" t="s">
        <v>27</v>
      </c>
      <c r="D2780" s="3">
        <v>11</v>
      </c>
      <c r="E2780" t="s">
        <v>16283</v>
      </c>
      <c r="F2780" t="s">
        <v>16107</v>
      </c>
      <c r="G2780" t="s">
        <v>16290</v>
      </c>
      <c r="H2780" t="s">
        <v>10469</v>
      </c>
      <c r="I2780" t="s">
        <v>16291</v>
      </c>
      <c r="J2780" t="s">
        <v>16289</v>
      </c>
      <c r="K2780" t="s">
        <v>16292</v>
      </c>
      <c r="L2780" t="s">
        <v>37</v>
      </c>
      <c r="M2780" t="s">
        <v>38</v>
      </c>
      <c r="N2780" t="s">
        <v>39</v>
      </c>
      <c r="O2780" t="s">
        <v>27</v>
      </c>
      <c r="P2780" t="s">
        <v>27</v>
      </c>
      <c r="Q2780" t="s">
        <v>27</v>
      </c>
      <c r="R2780" t="s">
        <v>27</v>
      </c>
      <c r="S2780" t="s">
        <v>40</v>
      </c>
      <c r="T2780" t="s">
        <v>104</v>
      </c>
      <c r="U2780" t="s">
        <v>105</v>
      </c>
      <c r="V2780" t="s">
        <v>27</v>
      </c>
      <c r="W2780" t="s">
        <v>43</v>
      </c>
      <c r="X2780" t="s">
        <v>27</v>
      </c>
      <c r="Y2780" t="s">
        <v>27</v>
      </c>
      <c r="Z2780" t="s">
        <v>44</v>
      </c>
      <c r="AA2780" t="s">
        <v>27</v>
      </c>
      <c r="AB2780" s="3" t="s">
        <v>16293</v>
      </c>
    </row>
    <row r="2781" spans="1:28" x14ac:dyDescent="0.25">
      <c r="A2781" s="3">
        <v>89754</v>
      </c>
      <c r="B2781" t="s">
        <v>16294</v>
      </c>
      <c r="C2781" t="s">
        <v>27</v>
      </c>
      <c r="D2781" s="3">
        <v>11</v>
      </c>
      <c r="E2781" t="s">
        <v>16283</v>
      </c>
      <c r="F2781" t="s">
        <v>16295</v>
      </c>
      <c r="G2781" t="s">
        <v>16296</v>
      </c>
      <c r="H2781" t="s">
        <v>10474</v>
      </c>
      <c r="I2781" t="s">
        <v>16297</v>
      </c>
      <c r="J2781" t="s">
        <v>16294</v>
      </c>
      <c r="K2781" t="s">
        <v>16298</v>
      </c>
      <c r="L2781" t="s">
        <v>100</v>
      </c>
      <c r="M2781" t="s">
        <v>101</v>
      </c>
      <c r="N2781" t="s">
        <v>102</v>
      </c>
      <c r="O2781" t="s">
        <v>16299</v>
      </c>
      <c r="P2781" t="s">
        <v>27</v>
      </c>
      <c r="Q2781" t="s">
        <v>57</v>
      </c>
      <c r="R2781" t="s">
        <v>58</v>
      </c>
      <c r="S2781" t="s">
        <v>59</v>
      </c>
      <c r="T2781" t="s">
        <v>146</v>
      </c>
      <c r="U2781" t="s">
        <v>147</v>
      </c>
      <c r="V2781" t="s">
        <v>27</v>
      </c>
      <c r="W2781" t="s">
        <v>43</v>
      </c>
      <c r="X2781" t="s">
        <v>16300</v>
      </c>
      <c r="Y2781" t="s">
        <v>119</v>
      </c>
      <c r="Z2781" t="s">
        <v>44</v>
      </c>
      <c r="AA2781" t="s">
        <v>27</v>
      </c>
      <c r="AB2781" s="3" t="s">
        <v>16301</v>
      </c>
    </row>
    <row r="2782" spans="1:28" x14ac:dyDescent="0.25">
      <c r="A2782" s="3">
        <v>89755</v>
      </c>
      <c r="B2782" t="s">
        <v>16302</v>
      </c>
      <c r="C2782" t="s">
        <v>27</v>
      </c>
      <c r="D2782" s="3">
        <v>11</v>
      </c>
      <c r="E2782" t="s">
        <v>16283</v>
      </c>
      <c r="F2782" t="s">
        <v>16303</v>
      </c>
      <c r="G2782" t="s">
        <v>16304</v>
      </c>
      <c r="H2782" t="s">
        <v>10479</v>
      </c>
      <c r="I2782" t="s">
        <v>16305</v>
      </c>
      <c r="J2782" t="s">
        <v>16302</v>
      </c>
      <c r="K2782" t="s">
        <v>16306</v>
      </c>
      <c r="L2782" t="s">
        <v>37</v>
      </c>
      <c r="M2782" t="s">
        <v>38</v>
      </c>
      <c r="N2782" t="s">
        <v>39</v>
      </c>
      <c r="O2782" t="s">
        <v>16307</v>
      </c>
      <c r="P2782" t="s">
        <v>27</v>
      </c>
      <c r="Q2782" t="s">
        <v>57</v>
      </c>
      <c r="R2782" t="s">
        <v>58</v>
      </c>
      <c r="S2782" t="s">
        <v>59</v>
      </c>
      <c r="T2782" t="s">
        <v>146</v>
      </c>
      <c r="U2782" t="s">
        <v>147</v>
      </c>
      <c r="V2782" t="s">
        <v>27</v>
      </c>
      <c r="W2782" t="s">
        <v>43</v>
      </c>
      <c r="X2782" t="s">
        <v>27</v>
      </c>
      <c r="Y2782" t="s">
        <v>27</v>
      </c>
      <c r="Z2782" t="s">
        <v>44</v>
      </c>
      <c r="AA2782" t="s">
        <v>27</v>
      </c>
      <c r="AB2782" s="3" t="s">
        <v>16308</v>
      </c>
    </row>
    <row r="2783" spans="1:28" x14ac:dyDescent="0.25">
      <c r="A2783" s="3">
        <v>89756</v>
      </c>
      <c r="B2783" t="s">
        <v>16309</v>
      </c>
      <c r="C2783" t="s">
        <v>27</v>
      </c>
      <c r="D2783" s="3">
        <v>11</v>
      </c>
      <c r="E2783" t="s">
        <v>16283</v>
      </c>
      <c r="F2783" t="s">
        <v>16107</v>
      </c>
      <c r="G2783" t="s">
        <v>16310</v>
      </c>
      <c r="H2783" t="s">
        <v>10484</v>
      </c>
      <c r="I2783" t="s">
        <v>16311</v>
      </c>
      <c r="J2783" t="s">
        <v>16309</v>
      </c>
      <c r="K2783" t="s">
        <v>16312</v>
      </c>
      <c r="L2783" t="s">
        <v>37</v>
      </c>
      <c r="M2783" t="s">
        <v>38</v>
      </c>
      <c r="N2783" t="s">
        <v>39</v>
      </c>
      <c r="O2783" t="s">
        <v>27</v>
      </c>
      <c r="P2783" t="s">
        <v>27</v>
      </c>
      <c r="Q2783" t="s">
        <v>27</v>
      </c>
      <c r="R2783" t="s">
        <v>27</v>
      </c>
      <c r="S2783" t="s">
        <v>40</v>
      </c>
      <c r="T2783" t="s">
        <v>146</v>
      </c>
      <c r="U2783" t="s">
        <v>147</v>
      </c>
      <c r="V2783" t="s">
        <v>27</v>
      </c>
      <c r="W2783" t="s">
        <v>43</v>
      </c>
      <c r="X2783" t="s">
        <v>27</v>
      </c>
      <c r="Y2783" t="s">
        <v>27</v>
      </c>
      <c r="Z2783" t="s">
        <v>44</v>
      </c>
      <c r="AA2783" t="s">
        <v>27</v>
      </c>
      <c r="AB2783" s="3" t="s">
        <v>246</v>
      </c>
    </row>
    <row r="2784" spans="1:28" x14ac:dyDescent="0.25">
      <c r="A2784" s="3">
        <v>89757</v>
      </c>
      <c r="B2784" t="s">
        <v>16313</v>
      </c>
      <c r="C2784" t="s">
        <v>172</v>
      </c>
      <c r="D2784" s="3">
        <v>11</v>
      </c>
      <c r="E2784" t="s">
        <v>16283</v>
      </c>
      <c r="F2784" t="s">
        <v>16314</v>
      </c>
      <c r="G2784" t="s">
        <v>16315</v>
      </c>
      <c r="H2784" t="s">
        <v>10489</v>
      </c>
      <c r="I2784" t="s">
        <v>16316</v>
      </c>
      <c r="J2784" t="s">
        <v>16313</v>
      </c>
      <c r="K2784" t="s">
        <v>16317</v>
      </c>
      <c r="L2784" t="s">
        <v>100</v>
      </c>
      <c r="M2784" t="s">
        <v>101</v>
      </c>
      <c r="N2784" t="s">
        <v>102</v>
      </c>
      <c r="O2784" t="s">
        <v>16318</v>
      </c>
      <c r="P2784" t="s">
        <v>27</v>
      </c>
      <c r="Q2784" t="s">
        <v>57</v>
      </c>
      <c r="R2784" t="s">
        <v>58</v>
      </c>
      <c r="S2784" t="s">
        <v>59</v>
      </c>
      <c r="T2784" t="s">
        <v>146</v>
      </c>
      <c r="U2784" t="s">
        <v>147</v>
      </c>
      <c r="V2784" t="s">
        <v>637</v>
      </c>
      <c r="W2784" t="s">
        <v>43</v>
      </c>
      <c r="X2784" t="s">
        <v>27</v>
      </c>
      <c r="Y2784" t="s">
        <v>27</v>
      </c>
      <c r="Z2784" t="s">
        <v>44</v>
      </c>
      <c r="AA2784" t="s">
        <v>27</v>
      </c>
      <c r="AB2784" s="3" t="s">
        <v>16319</v>
      </c>
    </row>
    <row r="2785" spans="1:28" x14ac:dyDescent="0.25">
      <c r="A2785" s="3">
        <v>89758</v>
      </c>
      <c r="B2785" t="s">
        <v>16320</v>
      </c>
      <c r="C2785" t="s">
        <v>27</v>
      </c>
      <c r="D2785" s="3">
        <v>11</v>
      </c>
      <c r="E2785" t="s">
        <v>16283</v>
      </c>
      <c r="F2785" t="s">
        <v>16107</v>
      </c>
      <c r="G2785" t="s">
        <v>16321</v>
      </c>
      <c r="H2785" t="s">
        <v>10493</v>
      </c>
      <c r="I2785" t="s">
        <v>16322</v>
      </c>
      <c r="J2785" t="s">
        <v>16320</v>
      </c>
      <c r="K2785" t="s">
        <v>892</v>
      </c>
      <c r="L2785" t="s">
        <v>100</v>
      </c>
      <c r="M2785" t="s">
        <v>101</v>
      </c>
      <c r="N2785" t="s">
        <v>102</v>
      </c>
      <c r="O2785" t="s">
        <v>27</v>
      </c>
      <c r="P2785" t="s">
        <v>27</v>
      </c>
      <c r="Q2785" t="s">
        <v>27</v>
      </c>
      <c r="R2785" t="s">
        <v>27</v>
      </c>
      <c r="S2785" t="s">
        <v>40</v>
      </c>
      <c r="T2785" t="s">
        <v>146</v>
      </c>
      <c r="U2785" t="s">
        <v>147</v>
      </c>
      <c r="V2785" t="s">
        <v>27</v>
      </c>
      <c r="W2785" t="s">
        <v>43</v>
      </c>
      <c r="X2785" t="s">
        <v>27</v>
      </c>
      <c r="Y2785" t="s">
        <v>27</v>
      </c>
      <c r="Z2785" t="s">
        <v>44</v>
      </c>
      <c r="AA2785" t="s">
        <v>27</v>
      </c>
      <c r="AB2785" s="3" t="s">
        <v>16323</v>
      </c>
    </row>
    <row r="2786" spans="1:28" x14ac:dyDescent="0.25">
      <c r="A2786" s="3">
        <v>89759</v>
      </c>
      <c r="B2786" t="s">
        <v>16324</v>
      </c>
      <c r="C2786" t="s">
        <v>27</v>
      </c>
      <c r="D2786" s="3">
        <v>11</v>
      </c>
      <c r="E2786" t="s">
        <v>16283</v>
      </c>
      <c r="F2786" t="s">
        <v>16107</v>
      </c>
      <c r="G2786" t="s">
        <v>16325</v>
      </c>
      <c r="H2786" t="s">
        <v>10497</v>
      </c>
      <c r="I2786" t="s">
        <v>16326</v>
      </c>
      <c r="J2786" t="s">
        <v>16324</v>
      </c>
      <c r="K2786" t="s">
        <v>903</v>
      </c>
      <c r="L2786" t="s">
        <v>53</v>
      </c>
      <c r="M2786" t="s">
        <v>54</v>
      </c>
      <c r="N2786" t="s">
        <v>55</v>
      </c>
      <c r="O2786" t="s">
        <v>27</v>
      </c>
      <c r="P2786" t="s">
        <v>27</v>
      </c>
      <c r="Q2786" t="s">
        <v>27</v>
      </c>
      <c r="R2786" t="s">
        <v>27</v>
      </c>
      <c r="S2786" t="s">
        <v>40</v>
      </c>
      <c r="T2786" t="s">
        <v>41</v>
      </c>
      <c r="U2786" t="s">
        <v>42</v>
      </c>
      <c r="V2786" t="s">
        <v>27</v>
      </c>
      <c r="W2786" t="s">
        <v>43</v>
      </c>
      <c r="X2786" t="s">
        <v>27</v>
      </c>
      <c r="Y2786" t="s">
        <v>27</v>
      </c>
      <c r="Z2786" t="s">
        <v>44</v>
      </c>
      <c r="AA2786" t="s">
        <v>27</v>
      </c>
      <c r="AB2786" s="3" t="s">
        <v>16327</v>
      </c>
    </row>
    <row r="2787" spans="1:28" x14ac:dyDescent="0.25">
      <c r="A2787" s="3">
        <v>89760</v>
      </c>
      <c r="B2787" t="s">
        <v>16328</v>
      </c>
      <c r="C2787" t="s">
        <v>27</v>
      </c>
      <c r="D2787" s="3">
        <v>11</v>
      </c>
      <c r="E2787" t="s">
        <v>16283</v>
      </c>
      <c r="F2787" t="s">
        <v>16107</v>
      </c>
      <c r="G2787" t="s">
        <v>16329</v>
      </c>
      <c r="H2787" t="s">
        <v>10502</v>
      </c>
      <c r="I2787" t="s">
        <v>16330</v>
      </c>
      <c r="J2787" t="s">
        <v>16328</v>
      </c>
      <c r="K2787" t="s">
        <v>16331</v>
      </c>
      <c r="L2787" t="s">
        <v>53</v>
      </c>
      <c r="M2787" t="s">
        <v>54</v>
      </c>
      <c r="N2787" t="s">
        <v>55</v>
      </c>
      <c r="O2787" t="s">
        <v>27</v>
      </c>
      <c r="P2787" t="s">
        <v>27</v>
      </c>
      <c r="Q2787" t="s">
        <v>27</v>
      </c>
      <c r="R2787" t="s">
        <v>27</v>
      </c>
      <c r="S2787" t="s">
        <v>40</v>
      </c>
      <c r="T2787" t="s">
        <v>104</v>
      </c>
      <c r="U2787" t="s">
        <v>105</v>
      </c>
      <c r="V2787" t="s">
        <v>27</v>
      </c>
      <c r="W2787" t="s">
        <v>43</v>
      </c>
      <c r="X2787" t="s">
        <v>27</v>
      </c>
      <c r="Y2787" t="s">
        <v>27</v>
      </c>
      <c r="Z2787" t="s">
        <v>44</v>
      </c>
      <c r="AA2787" t="s">
        <v>27</v>
      </c>
      <c r="AB2787" s="3" t="s">
        <v>246</v>
      </c>
    </row>
    <row r="2788" spans="1:28" x14ac:dyDescent="0.25">
      <c r="A2788" s="3">
        <v>89761</v>
      </c>
      <c r="B2788" t="s">
        <v>16332</v>
      </c>
      <c r="C2788" t="s">
        <v>27</v>
      </c>
      <c r="D2788" s="3">
        <v>11</v>
      </c>
      <c r="E2788" t="s">
        <v>16283</v>
      </c>
      <c r="F2788" t="s">
        <v>16107</v>
      </c>
      <c r="G2788" t="s">
        <v>16333</v>
      </c>
      <c r="H2788" t="s">
        <v>10508</v>
      </c>
      <c r="I2788" t="s">
        <v>16334</v>
      </c>
      <c r="J2788" t="s">
        <v>16332</v>
      </c>
      <c r="K2788" t="s">
        <v>920</v>
      </c>
      <c r="L2788" t="s">
        <v>37</v>
      </c>
      <c r="M2788" t="s">
        <v>38</v>
      </c>
      <c r="N2788" t="s">
        <v>39</v>
      </c>
      <c r="O2788" t="s">
        <v>27</v>
      </c>
      <c r="P2788" t="s">
        <v>27</v>
      </c>
      <c r="Q2788" t="s">
        <v>27</v>
      </c>
      <c r="R2788" t="s">
        <v>27</v>
      </c>
      <c r="S2788" t="s">
        <v>40</v>
      </c>
      <c r="T2788" t="s">
        <v>41</v>
      </c>
      <c r="U2788" t="s">
        <v>42</v>
      </c>
      <c r="V2788" t="s">
        <v>27</v>
      </c>
      <c r="W2788" t="s">
        <v>43</v>
      </c>
      <c r="X2788" t="s">
        <v>27</v>
      </c>
      <c r="Y2788" t="s">
        <v>27</v>
      </c>
      <c r="Z2788" t="s">
        <v>44</v>
      </c>
      <c r="AA2788" t="s">
        <v>27</v>
      </c>
      <c r="AB2788" s="3" t="s">
        <v>16335</v>
      </c>
    </row>
    <row r="2789" spans="1:28" x14ac:dyDescent="0.25">
      <c r="A2789" s="3">
        <v>89762</v>
      </c>
      <c r="B2789" t="s">
        <v>16336</v>
      </c>
      <c r="C2789" t="s">
        <v>64</v>
      </c>
      <c r="D2789" s="3">
        <v>11</v>
      </c>
      <c r="E2789" t="s">
        <v>16283</v>
      </c>
      <c r="F2789" t="s">
        <v>16337</v>
      </c>
      <c r="G2789" t="s">
        <v>16338</v>
      </c>
      <c r="H2789" t="s">
        <v>10515</v>
      </c>
      <c r="I2789" t="s">
        <v>16339</v>
      </c>
      <c r="J2789" t="s">
        <v>16336</v>
      </c>
      <c r="K2789" t="s">
        <v>16340</v>
      </c>
      <c r="L2789" t="s">
        <v>100</v>
      </c>
      <c r="M2789" t="s">
        <v>101</v>
      </c>
      <c r="N2789" t="s">
        <v>102</v>
      </c>
      <c r="O2789" t="s">
        <v>16341</v>
      </c>
      <c r="P2789" t="s">
        <v>27</v>
      </c>
      <c r="Q2789" t="s">
        <v>57</v>
      </c>
      <c r="R2789" t="s">
        <v>58</v>
      </c>
      <c r="S2789" t="s">
        <v>40</v>
      </c>
      <c r="T2789" t="s">
        <v>131</v>
      </c>
      <c r="U2789" t="s">
        <v>132</v>
      </c>
      <c r="V2789" t="s">
        <v>16342</v>
      </c>
      <c r="W2789" t="s">
        <v>43</v>
      </c>
      <c r="X2789" t="s">
        <v>27</v>
      </c>
      <c r="Y2789" t="s">
        <v>27</v>
      </c>
      <c r="Z2789" t="s">
        <v>44</v>
      </c>
      <c r="AA2789" t="s">
        <v>27</v>
      </c>
      <c r="AB2789" s="3" t="s">
        <v>16343</v>
      </c>
    </row>
    <row r="2790" spans="1:28" x14ac:dyDescent="0.25">
      <c r="A2790" s="3">
        <v>89763</v>
      </c>
      <c r="B2790" t="s">
        <v>16344</v>
      </c>
      <c r="C2790" t="s">
        <v>27</v>
      </c>
      <c r="D2790" s="3">
        <v>11</v>
      </c>
      <c r="E2790" t="s">
        <v>16283</v>
      </c>
      <c r="F2790" t="s">
        <v>16107</v>
      </c>
      <c r="G2790" t="s">
        <v>16345</v>
      </c>
      <c r="H2790" t="s">
        <v>10521</v>
      </c>
      <c r="I2790" t="s">
        <v>16346</v>
      </c>
      <c r="J2790" t="s">
        <v>16344</v>
      </c>
      <c r="K2790" t="s">
        <v>16347</v>
      </c>
      <c r="L2790" t="s">
        <v>37</v>
      </c>
      <c r="M2790" t="s">
        <v>38</v>
      </c>
      <c r="N2790" t="s">
        <v>39</v>
      </c>
      <c r="O2790" t="s">
        <v>27</v>
      </c>
      <c r="P2790" t="s">
        <v>27</v>
      </c>
      <c r="Q2790" t="s">
        <v>27</v>
      </c>
      <c r="R2790" t="s">
        <v>27</v>
      </c>
      <c r="S2790" t="s">
        <v>40</v>
      </c>
      <c r="T2790" t="s">
        <v>41</v>
      </c>
      <c r="U2790" t="s">
        <v>42</v>
      </c>
      <c r="V2790" t="s">
        <v>27</v>
      </c>
      <c r="W2790" t="s">
        <v>43</v>
      </c>
      <c r="X2790" t="s">
        <v>27</v>
      </c>
      <c r="Y2790" t="s">
        <v>27</v>
      </c>
      <c r="Z2790" t="s">
        <v>44</v>
      </c>
      <c r="AA2790" t="s">
        <v>27</v>
      </c>
      <c r="AB2790" s="3" t="s">
        <v>246</v>
      </c>
    </row>
    <row r="2791" spans="1:28" x14ac:dyDescent="0.25">
      <c r="A2791" s="3">
        <v>89764</v>
      </c>
      <c r="B2791" t="s">
        <v>16348</v>
      </c>
      <c r="C2791" t="s">
        <v>172</v>
      </c>
      <c r="D2791" s="3">
        <v>11</v>
      </c>
      <c r="E2791" t="s">
        <v>16283</v>
      </c>
      <c r="F2791" t="s">
        <v>16349</v>
      </c>
      <c r="G2791" t="s">
        <v>16350</v>
      </c>
      <c r="H2791" t="s">
        <v>10526</v>
      </c>
      <c r="I2791" t="s">
        <v>16351</v>
      </c>
      <c r="J2791" t="s">
        <v>16348</v>
      </c>
      <c r="K2791" t="s">
        <v>16352</v>
      </c>
      <c r="L2791" t="s">
        <v>117</v>
      </c>
      <c r="M2791" t="s">
        <v>243</v>
      </c>
      <c r="N2791" t="s">
        <v>244</v>
      </c>
      <c r="O2791" t="s">
        <v>27</v>
      </c>
      <c r="P2791" t="s">
        <v>27</v>
      </c>
      <c r="Q2791" t="s">
        <v>27</v>
      </c>
      <c r="R2791" t="s">
        <v>27</v>
      </c>
      <c r="S2791" t="s">
        <v>75</v>
      </c>
      <c r="T2791" t="s">
        <v>41</v>
      </c>
      <c r="U2791" t="s">
        <v>42</v>
      </c>
      <c r="V2791" t="s">
        <v>27</v>
      </c>
      <c r="W2791" t="s">
        <v>43</v>
      </c>
      <c r="X2791" t="s">
        <v>27</v>
      </c>
      <c r="Y2791" t="s">
        <v>27</v>
      </c>
      <c r="Z2791" t="s">
        <v>44</v>
      </c>
      <c r="AA2791" t="s">
        <v>27</v>
      </c>
      <c r="AB2791" s="3" t="s">
        <v>16353</v>
      </c>
    </row>
    <row r="2792" spans="1:28" x14ac:dyDescent="0.25">
      <c r="A2792" s="3">
        <v>89765</v>
      </c>
      <c r="B2792" t="s">
        <v>16354</v>
      </c>
      <c r="C2792" t="s">
        <v>27</v>
      </c>
      <c r="D2792" s="3">
        <v>11</v>
      </c>
      <c r="E2792" t="s">
        <v>16283</v>
      </c>
      <c r="F2792" t="s">
        <v>14666</v>
      </c>
      <c r="G2792" t="s">
        <v>16355</v>
      </c>
      <c r="H2792" t="s">
        <v>10533</v>
      </c>
      <c r="I2792" t="s">
        <v>16356</v>
      </c>
      <c r="J2792" t="s">
        <v>16354</v>
      </c>
      <c r="K2792" t="s">
        <v>16357</v>
      </c>
      <c r="L2792" t="s">
        <v>100</v>
      </c>
      <c r="M2792" t="s">
        <v>101</v>
      </c>
      <c r="N2792" t="s">
        <v>102</v>
      </c>
      <c r="O2792" t="s">
        <v>27</v>
      </c>
      <c r="P2792" t="s">
        <v>27</v>
      </c>
      <c r="Q2792" t="s">
        <v>27</v>
      </c>
      <c r="R2792" t="s">
        <v>27</v>
      </c>
      <c r="S2792" t="s">
        <v>40</v>
      </c>
      <c r="T2792" t="s">
        <v>41</v>
      </c>
      <c r="U2792" t="s">
        <v>42</v>
      </c>
      <c r="V2792" t="s">
        <v>27</v>
      </c>
      <c r="W2792" t="s">
        <v>43</v>
      </c>
      <c r="X2792" t="s">
        <v>27</v>
      </c>
      <c r="Y2792" t="s">
        <v>27</v>
      </c>
      <c r="Z2792" t="s">
        <v>44</v>
      </c>
      <c r="AA2792" t="s">
        <v>27</v>
      </c>
      <c r="AB2792" s="3" t="s">
        <v>16358</v>
      </c>
    </row>
    <row r="2793" spans="1:28" x14ac:dyDescent="0.25">
      <c r="A2793" s="3">
        <v>89766</v>
      </c>
      <c r="B2793" t="s">
        <v>16359</v>
      </c>
      <c r="C2793" t="s">
        <v>27</v>
      </c>
      <c r="D2793" s="3">
        <v>11</v>
      </c>
      <c r="E2793" t="s">
        <v>16283</v>
      </c>
      <c r="F2793" t="s">
        <v>14666</v>
      </c>
      <c r="G2793" t="s">
        <v>16360</v>
      </c>
      <c r="H2793" t="s">
        <v>10537</v>
      </c>
      <c r="I2793" t="s">
        <v>16361</v>
      </c>
      <c r="J2793" t="s">
        <v>16359</v>
      </c>
      <c r="K2793" t="s">
        <v>931</v>
      </c>
      <c r="L2793" t="s">
        <v>37</v>
      </c>
      <c r="M2793" t="s">
        <v>38</v>
      </c>
      <c r="N2793" t="s">
        <v>39</v>
      </c>
      <c r="O2793" t="s">
        <v>27</v>
      </c>
      <c r="P2793" t="s">
        <v>27</v>
      </c>
      <c r="Q2793" t="s">
        <v>27</v>
      </c>
      <c r="R2793" t="s">
        <v>27</v>
      </c>
      <c r="S2793" t="s">
        <v>40</v>
      </c>
      <c r="T2793" t="s">
        <v>146</v>
      </c>
      <c r="U2793" t="s">
        <v>147</v>
      </c>
      <c r="V2793" t="s">
        <v>27</v>
      </c>
      <c r="W2793" t="s">
        <v>43</v>
      </c>
      <c r="X2793" t="s">
        <v>27</v>
      </c>
      <c r="Y2793" t="s">
        <v>27</v>
      </c>
      <c r="Z2793" t="s">
        <v>44</v>
      </c>
      <c r="AA2793" t="s">
        <v>27</v>
      </c>
      <c r="AB2793" s="3" t="s">
        <v>12033</v>
      </c>
    </row>
    <row r="2794" spans="1:28" x14ac:dyDescent="0.25">
      <c r="A2794" s="3">
        <v>89767</v>
      </c>
      <c r="B2794" t="s">
        <v>16362</v>
      </c>
      <c r="C2794" t="s">
        <v>27</v>
      </c>
      <c r="D2794" s="3">
        <v>11</v>
      </c>
      <c r="E2794" t="s">
        <v>16283</v>
      </c>
      <c r="F2794" t="s">
        <v>14666</v>
      </c>
      <c r="G2794" t="s">
        <v>16363</v>
      </c>
      <c r="H2794" t="s">
        <v>10541</v>
      </c>
      <c r="I2794" t="s">
        <v>16364</v>
      </c>
      <c r="J2794" t="s">
        <v>16362</v>
      </c>
      <c r="K2794" t="s">
        <v>16365</v>
      </c>
      <c r="L2794" t="s">
        <v>37</v>
      </c>
      <c r="M2794" t="s">
        <v>38</v>
      </c>
      <c r="N2794" t="s">
        <v>39</v>
      </c>
      <c r="O2794" t="s">
        <v>27</v>
      </c>
      <c r="P2794" t="s">
        <v>27</v>
      </c>
      <c r="Q2794" t="s">
        <v>27</v>
      </c>
      <c r="R2794" t="s">
        <v>27</v>
      </c>
      <c r="S2794" t="s">
        <v>40</v>
      </c>
      <c r="T2794" t="s">
        <v>104</v>
      </c>
      <c r="U2794" t="s">
        <v>105</v>
      </c>
      <c r="V2794" t="s">
        <v>27</v>
      </c>
      <c r="W2794" t="s">
        <v>43</v>
      </c>
      <c r="X2794" t="s">
        <v>27</v>
      </c>
      <c r="Y2794" t="s">
        <v>27</v>
      </c>
      <c r="Z2794" t="s">
        <v>44</v>
      </c>
      <c r="AA2794" t="s">
        <v>27</v>
      </c>
      <c r="AB2794" s="3" t="s">
        <v>246</v>
      </c>
    </row>
    <row r="2795" spans="1:28" x14ac:dyDescent="0.25">
      <c r="A2795" s="3">
        <v>89768</v>
      </c>
      <c r="B2795" t="s">
        <v>16366</v>
      </c>
      <c r="C2795" t="s">
        <v>27</v>
      </c>
      <c r="D2795" s="3">
        <v>11</v>
      </c>
      <c r="E2795" t="s">
        <v>16283</v>
      </c>
      <c r="F2795" t="s">
        <v>14666</v>
      </c>
      <c r="G2795" t="s">
        <v>16367</v>
      </c>
      <c r="H2795" t="s">
        <v>10545</v>
      </c>
      <c r="I2795" t="s">
        <v>16368</v>
      </c>
      <c r="J2795" t="s">
        <v>16366</v>
      </c>
      <c r="K2795" t="s">
        <v>16369</v>
      </c>
      <c r="L2795" t="s">
        <v>37</v>
      </c>
      <c r="M2795" t="s">
        <v>38</v>
      </c>
      <c r="N2795" t="s">
        <v>39</v>
      </c>
      <c r="O2795" t="s">
        <v>27</v>
      </c>
      <c r="P2795" t="s">
        <v>27</v>
      </c>
      <c r="Q2795" t="s">
        <v>27</v>
      </c>
      <c r="R2795" t="s">
        <v>27</v>
      </c>
      <c r="S2795" t="s">
        <v>40</v>
      </c>
      <c r="T2795" t="s">
        <v>146</v>
      </c>
      <c r="U2795" t="s">
        <v>147</v>
      </c>
      <c r="V2795" t="s">
        <v>27</v>
      </c>
      <c r="W2795" t="s">
        <v>43</v>
      </c>
      <c r="X2795" t="s">
        <v>27</v>
      </c>
      <c r="Y2795" t="s">
        <v>27</v>
      </c>
      <c r="Z2795" t="s">
        <v>44</v>
      </c>
      <c r="AA2795" t="s">
        <v>27</v>
      </c>
      <c r="AB2795" s="3" t="s">
        <v>16370</v>
      </c>
    </row>
    <row r="2796" spans="1:28" x14ac:dyDescent="0.25">
      <c r="A2796" s="3">
        <v>89769</v>
      </c>
      <c r="B2796" t="s">
        <v>16371</v>
      </c>
      <c r="C2796" t="s">
        <v>172</v>
      </c>
      <c r="D2796" s="3">
        <v>11</v>
      </c>
      <c r="E2796" t="s">
        <v>16283</v>
      </c>
      <c r="F2796" t="s">
        <v>16372</v>
      </c>
      <c r="G2796" t="s">
        <v>16373</v>
      </c>
      <c r="H2796" t="s">
        <v>10550</v>
      </c>
      <c r="I2796" t="s">
        <v>16374</v>
      </c>
      <c r="J2796" t="s">
        <v>16371</v>
      </c>
      <c r="K2796" t="s">
        <v>16375</v>
      </c>
      <c r="L2796" t="s">
        <v>100</v>
      </c>
      <c r="M2796" t="s">
        <v>101</v>
      </c>
      <c r="N2796" t="s">
        <v>102</v>
      </c>
      <c r="O2796" t="s">
        <v>16376</v>
      </c>
      <c r="P2796" t="s">
        <v>27</v>
      </c>
      <c r="Q2796" t="s">
        <v>57</v>
      </c>
      <c r="R2796" t="s">
        <v>58</v>
      </c>
      <c r="S2796" t="s">
        <v>75</v>
      </c>
      <c r="T2796" t="s">
        <v>146</v>
      </c>
      <c r="U2796" t="s">
        <v>147</v>
      </c>
      <c r="V2796" t="s">
        <v>313</v>
      </c>
      <c r="W2796" t="s">
        <v>43</v>
      </c>
      <c r="X2796" t="s">
        <v>16377</v>
      </c>
      <c r="Y2796" t="s">
        <v>27</v>
      </c>
      <c r="Z2796" t="s">
        <v>44</v>
      </c>
      <c r="AA2796" t="s">
        <v>27</v>
      </c>
      <c r="AB2796" s="3" t="s">
        <v>16378</v>
      </c>
    </row>
    <row r="2797" spans="1:28" x14ac:dyDescent="0.25">
      <c r="A2797" s="3">
        <v>89770</v>
      </c>
      <c r="B2797" t="s">
        <v>16379</v>
      </c>
      <c r="C2797" t="s">
        <v>27</v>
      </c>
      <c r="D2797" s="3">
        <v>11</v>
      </c>
      <c r="E2797" t="s">
        <v>16283</v>
      </c>
      <c r="F2797" t="s">
        <v>14666</v>
      </c>
      <c r="G2797" t="s">
        <v>16380</v>
      </c>
      <c r="H2797" t="s">
        <v>10558</v>
      </c>
      <c r="I2797" t="s">
        <v>16381</v>
      </c>
      <c r="J2797" t="s">
        <v>16379</v>
      </c>
      <c r="K2797" t="s">
        <v>939</v>
      </c>
      <c r="L2797" t="s">
        <v>37</v>
      </c>
      <c r="M2797" t="s">
        <v>38</v>
      </c>
      <c r="N2797" t="s">
        <v>39</v>
      </c>
      <c r="O2797" t="s">
        <v>27</v>
      </c>
      <c r="P2797" t="s">
        <v>27</v>
      </c>
      <c r="Q2797" t="s">
        <v>27</v>
      </c>
      <c r="R2797" t="s">
        <v>27</v>
      </c>
      <c r="S2797" t="s">
        <v>40</v>
      </c>
      <c r="T2797" t="s">
        <v>146</v>
      </c>
      <c r="U2797" t="s">
        <v>147</v>
      </c>
      <c r="V2797" t="s">
        <v>27</v>
      </c>
      <c r="W2797" t="s">
        <v>43</v>
      </c>
      <c r="X2797" t="s">
        <v>27</v>
      </c>
      <c r="Y2797" t="s">
        <v>27</v>
      </c>
      <c r="Z2797" t="s">
        <v>44</v>
      </c>
      <c r="AA2797" t="s">
        <v>27</v>
      </c>
      <c r="AB2797" s="3" t="s">
        <v>246</v>
      </c>
    </row>
    <row r="2798" spans="1:28" x14ac:dyDescent="0.25">
      <c r="A2798" s="3">
        <v>89771</v>
      </c>
      <c r="B2798" t="s">
        <v>16382</v>
      </c>
      <c r="C2798" t="s">
        <v>27</v>
      </c>
      <c r="D2798" s="3">
        <v>11</v>
      </c>
      <c r="E2798" t="s">
        <v>16283</v>
      </c>
      <c r="F2798" t="s">
        <v>16383</v>
      </c>
      <c r="G2798" t="s">
        <v>16384</v>
      </c>
      <c r="H2798" t="s">
        <v>10564</v>
      </c>
      <c r="I2798" t="s">
        <v>16385</v>
      </c>
      <c r="J2798" t="s">
        <v>16382</v>
      </c>
      <c r="K2798" t="s">
        <v>16386</v>
      </c>
      <c r="L2798" t="s">
        <v>100</v>
      </c>
      <c r="M2798" t="s">
        <v>101</v>
      </c>
      <c r="N2798" t="s">
        <v>102</v>
      </c>
      <c r="O2798" t="s">
        <v>16387</v>
      </c>
      <c r="P2798" t="s">
        <v>27</v>
      </c>
      <c r="Q2798" t="s">
        <v>57</v>
      </c>
      <c r="R2798" t="s">
        <v>58</v>
      </c>
      <c r="S2798" t="s">
        <v>40</v>
      </c>
      <c r="T2798" t="s">
        <v>41</v>
      </c>
      <c r="U2798" t="s">
        <v>42</v>
      </c>
      <c r="V2798" t="s">
        <v>27</v>
      </c>
      <c r="W2798" t="s">
        <v>43</v>
      </c>
      <c r="X2798" t="s">
        <v>27</v>
      </c>
      <c r="Y2798" t="s">
        <v>27</v>
      </c>
      <c r="Z2798" t="s">
        <v>44</v>
      </c>
      <c r="AA2798" t="s">
        <v>27</v>
      </c>
      <c r="AB2798" s="3" t="s">
        <v>16388</v>
      </c>
    </row>
    <row r="2799" spans="1:28" x14ac:dyDescent="0.25">
      <c r="A2799" s="3">
        <v>89772</v>
      </c>
      <c r="B2799" t="s">
        <v>16389</v>
      </c>
      <c r="C2799" t="s">
        <v>27</v>
      </c>
      <c r="D2799" s="3">
        <v>11</v>
      </c>
      <c r="E2799" t="s">
        <v>16283</v>
      </c>
      <c r="F2799" t="s">
        <v>14666</v>
      </c>
      <c r="G2799" t="s">
        <v>16390</v>
      </c>
      <c r="H2799" t="s">
        <v>10568</v>
      </c>
      <c r="I2799" t="s">
        <v>16391</v>
      </c>
      <c r="J2799" t="s">
        <v>16389</v>
      </c>
      <c r="K2799" t="s">
        <v>16392</v>
      </c>
      <c r="L2799" t="s">
        <v>37</v>
      </c>
      <c r="M2799" t="s">
        <v>38</v>
      </c>
      <c r="N2799" t="s">
        <v>39</v>
      </c>
      <c r="O2799" t="s">
        <v>27</v>
      </c>
      <c r="P2799" t="s">
        <v>27</v>
      </c>
      <c r="Q2799" t="s">
        <v>27</v>
      </c>
      <c r="R2799" t="s">
        <v>27</v>
      </c>
      <c r="S2799" t="s">
        <v>40</v>
      </c>
      <c r="T2799" t="s">
        <v>41</v>
      </c>
      <c r="U2799" t="s">
        <v>42</v>
      </c>
      <c r="V2799" t="s">
        <v>27</v>
      </c>
      <c r="W2799" t="s">
        <v>43</v>
      </c>
      <c r="X2799" t="s">
        <v>27</v>
      </c>
      <c r="Y2799" t="s">
        <v>27</v>
      </c>
      <c r="Z2799" t="s">
        <v>44</v>
      </c>
      <c r="AA2799" t="s">
        <v>27</v>
      </c>
      <c r="AB2799" s="3" t="s">
        <v>16393</v>
      </c>
    </row>
    <row r="2800" spans="1:28" x14ac:dyDescent="0.25">
      <c r="A2800" s="3">
        <v>89773</v>
      </c>
      <c r="B2800" t="s">
        <v>16394</v>
      </c>
      <c r="C2800" t="s">
        <v>27</v>
      </c>
      <c r="D2800" s="3">
        <v>11</v>
      </c>
      <c r="E2800" t="s">
        <v>16283</v>
      </c>
      <c r="F2800" t="s">
        <v>14666</v>
      </c>
      <c r="G2800" t="s">
        <v>16395</v>
      </c>
      <c r="H2800" t="s">
        <v>10573</v>
      </c>
      <c r="I2800" t="s">
        <v>16396</v>
      </c>
      <c r="J2800" t="s">
        <v>16394</v>
      </c>
      <c r="K2800" t="s">
        <v>16397</v>
      </c>
      <c r="L2800" t="s">
        <v>100</v>
      </c>
      <c r="M2800" t="s">
        <v>101</v>
      </c>
      <c r="N2800" t="s">
        <v>102</v>
      </c>
      <c r="O2800" t="s">
        <v>27</v>
      </c>
      <c r="P2800" t="s">
        <v>27</v>
      </c>
      <c r="Q2800" t="s">
        <v>27</v>
      </c>
      <c r="R2800" t="s">
        <v>27</v>
      </c>
      <c r="S2800" t="s">
        <v>40</v>
      </c>
      <c r="T2800" t="s">
        <v>864</v>
      </c>
      <c r="U2800" t="s">
        <v>865</v>
      </c>
      <c r="V2800" t="s">
        <v>27</v>
      </c>
      <c r="W2800" t="s">
        <v>43</v>
      </c>
      <c r="X2800" t="s">
        <v>27</v>
      </c>
      <c r="Y2800" t="s">
        <v>27</v>
      </c>
      <c r="Z2800" t="s">
        <v>44</v>
      </c>
      <c r="AA2800" t="s">
        <v>27</v>
      </c>
      <c r="AB2800" s="3" t="s">
        <v>2188</v>
      </c>
    </row>
    <row r="2801" spans="1:28" x14ac:dyDescent="0.25">
      <c r="A2801" s="3">
        <v>89774</v>
      </c>
      <c r="B2801" t="s">
        <v>16398</v>
      </c>
      <c r="C2801" t="s">
        <v>172</v>
      </c>
      <c r="D2801" s="3">
        <v>11</v>
      </c>
      <c r="E2801" t="s">
        <v>16283</v>
      </c>
      <c r="F2801" t="s">
        <v>14666</v>
      </c>
      <c r="G2801" t="s">
        <v>16399</v>
      </c>
      <c r="H2801" t="s">
        <v>10578</v>
      </c>
      <c r="I2801" t="s">
        <v>16400</v>
      </c>
      <c r="J2801" t="s">
        <v>16398</v>
      </c>
      <c r="K2801" t="s">
        <v>16401</v>
      </c>
      <c r="L2801" t="s">
        <v>53</v>
      </c>
      <c r="M2801" t="s">
        <v>54</v>
      </c>
      <c r="N2801" t="s">
        <v>55</v>
      </c>
      <c r="O2801" t="s">
        <v>27</v>
      </c>
      <c r="P2801" t="s">
        <v>27</v>
      </c>
      <c r="Q2801" t="s">
        <v>27</v>
      </c>
      <c r="R2801" t="s">
        <v>27</v>
      </c>
      <c r="S2801" t="s">
        <v>40</v>
      </c>
      <c r="T2801" t="s">
        <v>146</v>
      </c>
      <c r="U2801" t="s">
        <v>147</v>
      </c>
      <c r="V2801" t="s">
        <v>27</v>
      </c>
      <c r="W2801" t="s">
        <v>43</v>
      </c>
      <c r="X2801" t="s">
        <v>27</v>
      </c>
      <c r="Y2801" t="s">
        <v>27</v>
      </c>
      <c r="Z2801" t="s">
        <v>44</v>
      </c>
      <c r="AA2801" t="s">
        <v>27</v>
      </c>
      <c r="AB2801" s="3" t="s">
        <v>16402</v>
      </c>
    </row>
    <row r="2802" spans="1:28" x14ac:dyDescent="0.25">
      <c r="A2802" s="3">
        <v>89775</v>
      </c>
      <c r="B2802" t="s">
        <v>16403</v>
      </c>
      <c r="C2802" t="s">
        <v>27</v>
      </c>
      <c r="D2802" s="3">
        <v>11</v>
      </c>
      <c r="E2802" t="s">
        <v>16283</v>
      </c>
      <c r="F2802" t="s">
        <v>1392</v>
      </c>
      <c r="G2802" t="s">
        <v>16404</v>
      </c>
      <c r="H2802" t="s">
        <v>10584</v>
      </c>
      <c r="I2802" t="s">
        <v>16405</v>
      </c>
      <c r="J2802" t="s">
        <v>16403</v>
      </c>
      <c r="K2802" t="s">
        <v>16406</v>
      </c>
      <c r="L2802" t="s">
        <v>2391</v>
      </c>
      <c r="M2802" t="s">
        <v>2392</v>
      </c>
      <c r="N2802" t="s">
        <v>2393</v>
      </c>
      <c r="O2802" t="s">
        <v>27</v>
      </c>
      <c r="P2802" t="s">
        <v>27</v>
      </c>
      <c r="Q2802" t="s">
        <v>27</v>
      </c>
      <c r="R2802" t="s">
        <v>27</v>
      </c>
      <c r="S2802" t="s">
        <v>75</v>
      </c>
      <c r="T2802" t="s">
        <v>146</v>
      </c>
      <c r="U2802" t="s">
        <v>147</v>
      </c>
      <c r="V2802" t="s">
        <v>27</v>
      </c>
      <c r="W2802" t="s">
        <v>43</v>
      </c>
      <c r="X2802" t="s">
        <v>27</v>
      </c>
      <c r="Y2802" t="s">
        <v>27</v>
      </c>
      <c r="Z2802" t="s">
        <v>44</v>
      </c>
      <c r="AA2802" t="s">
        <v>27</v>
      </c>
      <c r="AB2802" s="3" t="s">
        <v>16407</v>
      </c>
    </row>
    <row r="2803" spans="1:28" x14ac:dyDescent="0.25">
      <c r="A2803" s="3">
        <v>89776</v>
      </c>
      <c r="B2803" t="s">
        <v>16408</v>
      </c>
      <c r="C2803" t="s">
        <v>27</v>
      </c>
      <c r="D2803" s="3">
        <v>11</v>
      </c>
      <c r="E2803" t="s">
        <v>16283</v>
      </c>
      <c r="F2803" t="s">
        <v>16409</v>
      </c>
      <c r="G2803" t="s">
        <v>16410</v>
      </c>
      <c r="H2803" t="s">
        <v>10589</v>
      </c>
      <c r="I2803" t="s">
        <v>16411</v>
      </c>
      <c r="J2803" t="s">
        <v>16408</v>
      </c>
      <c r="K2803" t="s">
        <v>16412</v>
      </c>
      <c r="L2803" t="s">
        <v>37</v>
      </c>
      <c r="M2803" t="s">
        <v>38</v>
      </c>
      <c r="N2803" t="s">
        <v>39</v>
      </c>
      <c r="O2803" t="s">
        <v>16413</v>
      </c>
      <c r="P2803" t="s">
        <v>27</v>
      </c>
      <c r="Q2803" t="s">
        <v>57</v>
      </c>
      <c r="R2803" t="s">
        <v>58</v>
      </c>
      <c r="S2803" t="s">
        <v>59</v>
      </c>
      <c r="T2803" t="s">
        <v>146</v>
      </c>
      <c r="U2803" t="s">
        <v>147</v>
      </c>
      <c r="V2803" t="s">
        <v>27</v>
      </c>
      <c r="W2803" t="s">
        <v>43</v>
      </c>
      <c r="X2803" t="s">
        <v>16414</v>
      </c>
      <c r="Y2803" t="s">
        <v>27</v>
      </c>
      <c r="Z2803" t="s">
        <v>44</v>
      </c>
      <c r="AA2803" t="s">
        <v>27</v>
      </c>
      <c r="AB2803" s="3" t="s">
        <v>16415</v>
      </c>
    </row>
    <row r="2804" spans="1:28" x14ac:dyDescent="0.25">
      <c r="A2804" s="3">
        <v>89777</v>
      </c>
      <c r="B2804" t="s">
        <v>16416</v>
      </c>
      <c r="C2804" t="s">
        <v>27</v>
      </c>
      <c r="D2804" s="3">
        <v>11</v>
      </c>
      <c r="E2804" t="s">
        <v>16283</v>
      </c>
      <c r="F2804" t="s">
        <v>14820</v>
      </c>
      <c r="G2804" t="s">
        <v>16417</v>
      </c>
      <c r="H2804" t="s">
        <v>10594</v>
      </c>
      <c r="I2804" t="s">
        <v>16418</v>
      </c>
      <c r="J2804" t="s">
        <v>16416</v>
      </c>
      <c r="K2804" t="s">
        <v>16419</v>
      </c>
      <c r="L2804" t="s">
        <v>53</v>
      </c>
      <c r="M2804" t="s">
        <v>54</v>
      </c>
      <c r="N2804" t="s">
        <v>55</v>
      </c>
      <c r="O2804" t="s">
        <v>27</v>
      </c>
      <c r="P2804" t="s">
        <v>27</v>
      </c>
      <c r="Q2804" t="s">
        <v>27</v>
      </c>
      <c r="R2804" t="s">
        <v>27</v>
      </c>
      <c r="S2804" t="s">
        <v>40</v>
      </c>
      <c r="T2804" t="s">
        <v>146</v>
      </c>
      <c r="U2804" t="s">
        <v>147</v>
      </c>
      <c r="V2804" t="s">
        <v>27</v>
      </c>
      <c r="W2804" t="s">
        <v>43</v>
      </c>
      <c r="X2804" t="s">
        <v>27</v>
      </c>
      <c r="Y2804" t="s">
        <v>27</v>
      </c>
      <c r="Z2804" t="s">
        <v>44</v>
      </c>
      <c r="AA2804" t="s">
        <v>27</v>
      </c>
      <c r="AB2804" s="3" t="s">
        <v>246</v>
      </c>
    </row>
    <row r="2805" spans="1:28" x14ac:dyDescent="0.25">
      <c r="A2805" s="3">
        <v>89778</v>
      </c>
      <c r="B2805" t="s">
        <v>16420</v>
      </c>
      <c r="C2805" t="s">
        <v>27</v>
      </c>
      <c r="D2805" s="3">
        <v>11</v>
      </c>
      <c r="E2805" t="s">
        <v>16283</v>
      </c>
      <c r="F2805" t="s">
        <v>14820</v>
      </c>
      <c r="G2805" t="s">
        <v>16421</v>
      </c>
      <c r="H2805" t="s">
        <v>10599</v>
      </c>
      <c r="I2805" t="s">
        <v>16422</v>
      </c>
      <c r="J2805" t="s">
        <v>16420</v>
      </c>
      <c r="K2805" t="s">
        <v>16423</v>
      </c>
      <c r="L2805" t="s">
        <v>37</v>
      </c>
      <c r="M2805" t="s">
        <v>38</v>
      </c>
      <c r="N2805" t="s">
        <v>39</v>
      </c>
      <c r="O2805" t="s">
        <v>27</v>
      </c>
      <c r="P2805" t="s">
        <v>27</v>
      </c>
      <c r="Q2805" t="s">
        <v>27</v>
      </c>
      <c r="R2805" t="s">
        <v>27</v>
      </c>
      <c r="S2805" t="s">
        <v>40</v>
      </c>
      <c r="T2805" t="s">
        <v>146</v>
      </c>
      <c r="U2805" t="s">
        <v>147</v>
      </c>
      <c r="V2805" t="s">
        <v>27</v>
      </c>
      <c r="W2805" t="s">
        <v>43</v>
      </c>
      <c r="X2805" t="s">
        <v>27</v>
      </c>
      <c r="Y2805" t="s">
        <v>27</v>
      </c>
      <c r="Z2805" t="s">
        <v>44</v>
      </c>
      <c r="AA2805" t="s">
        <v>27</v>
      </c>
      <c r="AB2805" s="3" t="s">
        <v>246</v>
      </c>
    </row>
    <row r="2806" spans="1:28" x14ac:dyDescent="0.25">
      <c r="A2806" s="3">
        <v>89779</v>
      </c>
      <c r="B2806" t="s">
        <v>16424</v>
      </c>
      <c r="C2806" t="s">
        <v>27</v>
      </c>
      <c r="D2806" s="3">
        <v>11</v>
      </c>
      <c r="E2806" t="s">
        <v>16283</v>
      </c>
      <c r="F2806" t="s">
        <v>14820</v>
      </c>
      <c r="G2806" t="s">
        <v>16425</v>
      </c>
      <c r="H2806" t="s">
        <v>10603</v>
      </c>
      <c r="I2806" t="s">
        <v>16426</v>
      </c>
      <c r="J2806" t="s">
        <v>16424</v>
      </c>
      <c r="K2806" t="s">
        <v>16427</v>
      </c>
      <c r="L2806" t="s">
        <v>37</v>
      </c>
      <c r="M2806" t="s">
        <v>38</v>
      </c>
      <c r="N2806" t="s">
        <v>39</v>
      </c>
      <c r="O2806" t="s">
        <v>27</v>
      </c>
      <c r="P2806" t="s">
        <v>27</v>
      </c>
      <c r="Q2806" t="s">
        <v>27</v>
      </c>
      <c r="R2806" t="s">
        <v>27</v>
      </c>
      <c r="S2806" t="s">
        <v>40</v>
      </c>
      <c r="T2806" t="s">
        <v>41</v>
      </c>
      <c r="U2806" t="s">
        <v>42</v>
      </c>
      <c r="V2806" t="s">
        <v>27</v>
      </c>
      <c r="W2806" t="s">
        <v>43</v>
      </c>
      <c r="X2806" t="s">
        <v>27</v>
      </c>
      <c r="Y2806" t="s">
        <v>27</v>
      </c>
      <c r="Z2806" t="s">
        <v>44</v>
      </c>
      <c r="AA2806" t="s">
        <v>27</v>
      </c>
      <c r="AB2806" s="3" t="s">
        <v>16428</v>
      </c>
    </row>
    <row r="2807" spans="1:28" x14ac:dyDescent="0.25">
      <c r="A2807" s="3">
        <v>89780</v>
      </c>
      <c r="B2807" t="s">
        <v>16429</v>
      </c>
      <c r="C2807" t="s">
        <v>64</v>
      </c>
      <c r="D2807" s="3">
        <v>11</v>
      </c>
      <c r="E2807" t="s">
        <v>16283</v>
      </c>
      <c r="F2807" t="s">
        <v>14820</v>
      </c>
      <c r="G2807" t="s">
        <v>16430</v>
      </c>
      <c r="H2807" t="s">
        <v>10608</v>
      </c>
      <c r="I2807" t="s">
        <v>16431</v>
      </c>
      <c r="J2807" t="s">
        <v>16429</v>
      </c>
      <c r="K2807" t="s">
        <v>16432</v>
      </c>
      <c r="L2807" t="s">
        <v>100</v>
      </c>
      <c r="M2807" t="s">
        <v>101</v>
      </c>
      <c r="N2807" t="s">
        <v>102</v>
      </c>
      <c r="O2807" t="s">
        <v>27</v>
      </c>
      <c r="P2807" t="s">
        <v>27</v>
      </c>
      <c r="Q2807" t="s">
        <v>27</v>
      </c>
      <c r="R2807" t="s">
        <v>27</v>
      </c>
      <c r="S2807" t="s">
        <v>40</v>
      </c>
      <c r="T2807" t="s">
        <v>146</v>
      </c>
      <c r="U2807" t="s">
        <v>147</v>
      </c>
      <c r="V2807" t="s">
        <v>27</v>
      </c>
      <c r="W2807" t="s">
        <v>43</v>
      </c>
      <c r="X2807" t="s">
        <v>16433</v>
      </c>
      <c r="Y2807" t="s">
        <v>27</v>
      </c>
      <c r="Z2807" t="s">
        <v>44</v>
      </c>
      <c r="AA2807" t="s">
        <v>27</v>
      </c>
      <c r="AB2807" s="3" t="s">
        <v>261</v>
      </c>
    </row>
    <row r="2808" spans="1:28" x14ac:dyDescent="0.25">
      <c r="A2808" s="3">
        <v>89781</v>
      </c>
      <c r="B2808" t="s">
        <v>16434</v>
      </c>
      <c r="C2808" t="s">
        <v>27</v>
      </c>
      <c r="D2808" s="3">
        <v>11</v>
      </c>
      <c r="E2808" t="s">
        <v>16283</v>
      </c>
      <c r="F2808" t="s">
        <v>14820</v>
      </c>
      <c r="G2808" t="s">
        <v>16435</v>
      </c>
      <c r="H2808" t="s">
        <v>10613</v>
      </c>
      <c r="I2808" t="s">
        <v>16436</v>
      </c>
      <c r="J2808" t="s">
        <v>16434</v>
      </c>
      <c r="K2808" t="s">
        <v>1022</v>
      </c>
      <c r="L2808" t="s">
        <v>53</v>
      </c>
      <c r="M2808" t="s">
        <v>54</v>
      </c>
      <c r="N2808" t="s">
        <v>55</v>
      </c>
      <c r="O2808" t="s">
        <v>27</v>
      </c>
      <c r="P2808" t="s">
        <v>27</v>
      </c>
      <c r="Q2808" t="s">
        <v>27</v>
      </c>
      <c r="R2808" t="s">
        <v>27</v>
      </c>
      <c r="S2808" t="s">
        <v>40</v>
      </c>
      <c r="T2808" t="s">
        <v>146</v>
      </c>
      <c r="U2808" t="s">
        <v>147</v>
      </c>
      <c r="V2808" t="s">
        <v>27</v>
      </c>
      <c r="W2808" t="s">
        <v>43</v>
      </c>
      <c r="X2808" t="s">
        <v>27</v>
      </c>
      <c r="Y2808" t="s">
        <v>27</v>
      </c>
      <c r="Z2808" t="s">
        <v>44</v>
      </c>
      <c r="AA2808" t="s">
        <v>27</v>
      </c>
      <c r="AB2808" s="3" t="s">
        <v>246</v>
      </c>
    </row>
    <row r="2809" spans="1:28" x14ac:dyDescent="0.25">
      <c r="A2809" s="3">
        <v>89782</v>
      </c>
      <c r="B2809" t="s">
        <v>16437</v>
      </c>
      <c r="C2809" t="s">
        <v>27</v>
      </c>
      <c r="D2809" s="3">
        <v>11</v>
      </c>
      <c r="E2809" t="s">
        <v>16283</v>
      </c>
      <c r="F2809" t="s">
        <v>14820</v>
      </c>
      <c r="G2809" t="s">
        <v>16438</v>
      </c>
      <c r="H2809" t="s">
        <v>10618</v>
      </c>
      <c r="I2809" t="s">
        <v>16439</v>
      </c>
      <c r="J2809" t="s">
        <v>16437</v>
      </c>
      <c r="K2809" t="s">
        <v>1030</v>
      </c>
      <c r="L2809" t="s">
        <v>37</v>
      </c>
      <c r="M2809" t="s">
        <v>38</v>
      </c>
      <c r="N2809" t="s">
        <v>39</v>
      </c>
      <c r="O2809" t="s">
        <v>27</v>
      </c>
      <c r="P2809" t="s">
        <v>27</v>
      </c>
      <c r="Q2809" t="s">
        <v>27</v>
      </c>
      <c r="R2809" t="s">
        <v>27</v>
      </c>
      <c r="S2809" t="s">
        <v>40</v>
      </c>
      <c r="T2809" t="s">
        <v>27</v>
      </c>
      <c r="U2809" t="s">
        <v>27</v>
      </c>
      <c r="V2809" t="s">
        <v>27</v>
      </c>
      <c r="W2809" t="s">
        <v>43</v>
      </c>
      <c r="X2809" t="s">
        <v>27</v>
      </c>
      <c r="Y2809" t="s">
        <v>27</v>
      </c>
      <c r="Z2809" t="s">
        <v>44</v>
      </c>
      <c r="AA2809" t="s">
        <v>27</v>
      </c>
      <c r="AB2809" s="3" t="s">
        <v>246</v>
      </c>
    </row>
    <row r="2810" spans="1:28" x14ac:dyDescent="0.25">
      <c r="A2810" s="3">
        <v>89783</v>
      </c>
      <c r="B2810" t="s">
        <v>16440</v>
      </c>
      <c r="C2810" t="s">
        <v>27</v>
      </c>
      <c r="D2810" s="3">
        <v>11</v>
      </c>
      <c r="E2810" t="s">
        <v>16283</v>
      </c>
      <c r="F2810" t="s">
        <v>14820</v>
      </c>
      <c r="G2810" t="s">
        <v>16441</v>
      </c>
      <c r="H2810" t="s">
        <v>10623</v>
      </c>
      <c r="I2810" t="s">
        <v>16442</v>
      </c>
      <c r="J2810" t="s">
        <v>16440</v>
      </c>
      <c r="K2810" t="s">
        <v>1037</v>
      </c>
      <c r="L2810" t="s">
        <v>53</v>
      </c>
      <c r="M2810" t="s">
        <v>54</v>
      </c>
      <c r="N2810" t="s">
        <v>55</v>
      </c>
      <c r="O2810" t="s">
        <v>27</v>
      </c>
      <c r="P2810" t="s">
        <v>27</v>
      </c>
      <c r="Q2810" t="s">
        <v>27</v>
      </c>
      <c r="R2810" t="s">
        <v>27</v>
      </c>
      <c r="S2810" t="s">
        <v>40</v>
      </c>
      <c r="T2810" t="s">
        <v>146</v>
      </c>
      <c r="U2810" t="s">
        <v>147</v>
      </c>
      <c r="V2810" t="s">
        <v>27</v>
      </c>
      <c r="W2810" t="s">
        <v>43</v>
      </c>
      <c r="X2810" t="s">
        <v>27</v>
      </c>
      <c r="Y2810" t="s">
        <v>27</v>
      </c>
      <c r="Z2810" t="s">
        <v>44</v>
      </c>
      <c r="AA2810" t="s">
        <v>27</v>
      </c>
      <c r="AB2810" s="3" t="s">
        <v>246</v>
      </c>
    </row>
    <row r="2811" spans="1:28" x14ac:dyDescent="0.25">
      <c r="A2811" s="3">
        <v>89784</v>
      </c>
      <c r="B2811" t="s">
        <v>16443</v>
      </c>
      <c r="C2811" t="s">
        <v>27</v>
      </c>
      <c r="D2811" s="3">
        <v>11</v>
      </c>
      <c r="E2811" t="s">
        <v>16444</v>
      </c>
      <c r="F2811" t="s">
        <v>14820</v>
      </c>
      <c r="G2811" t="s">
        <v>16445</v>
      </c>
      <c r="H2811" t="s">
        <v>10628</v>
      </c>
      <c r="I2811" t="s">
        <v>16446</v>
      </c>
      <c r="J2811" t="s">
        <v>16443</v>
      </c>
      <c r="K2811" t="s">
        <v>1042</v>
      </c>
      <c r="L2811" t="s">
        <v>37</v>
      </c>
      <c r="M2811" t="s">
        <v>38</v>
      </c>
      <c r="N2811" t="s">
        <v>39</v>
      </c>
      <c r="O2811" t="s">
        <v>27</v>
      </c>
      <c r="P2811" t="s">
        <v>27</v>
      </c>
      <c r="Q2811" t="s">
        <v>27</v>
      </c>
      <c r="R2811" t="s">
        <v>27</v>
      </c>
      <c r="S2811" t="s">
        <v>40</v>
      </c>
      <c r="T2811" t="s">
        <v>41</v>
      </c>
      <c r="U2811" t="s">
        <v>42</v>
      </c>
      <c r="V2811" t="s">
        <v>27</v>
      </c>
      <c r="W2811" t="s">
        <v>43</v>
      </c>
      <c r="X2811" t="s">
        <v>27</v>
      </c>
      <c r="Y2811" t="s">
        <v>27</v>
      </c>
      <c r="Z2811" t="s">
        <v>44</v>
      </c>
      <c r="AA2811" t="s">
        <v>27</v>
      </c>
      <c r="AB2811" s="3" t="s">
        <v>16447</v>
      </c>
    </row>
    <row r="2812" spans="1:28" x14ac:dyDescent="0.25">
      <c r="A2812" s="3">
        <v>89785</v>
      </c>
      <c r="B2812" t="s">
        <v>16448</v>
      </c>
      <c r="C2812" t="s">
        <v>27</v>
      </c>
      <c r="D2812" s="3">
        <v>11</v>
      </c>
      <c r="E2812" t="s">
        <v>16444</v>
      </c>
      <c r="F2812" t="s">
        <v>14820</v>
      </c>
      <c r="G2812" t="s">
        <v>16449</v>
      </c>
      <c r="H2812" t="s">
        <v>10634</v>
      </c>
      <c r="I2812" t="s">
        <v>16450</v>
      </c>
      <c r="J2812" t="s">
        <v>16448</v>
      </c>
      <c r="K2812" t="s">
        <v>1048</v>
      </c>
      <c r="L2812" t="s">
        <v>37</v>
      </c>
      <c r="M2812" t="s">
        <v>38</v>
      </c>
      <c r="N2812" t="s">
        <v>39</v>
      </c>
      <c r="O2812" t="s">
        <v>27</v>
      </c>
      <c r="P2812" t="s">
        <v>27</v>
      </c>
      <c r="Q2812" t="s">
        <v>27</v>
      </c>
      <c r="R2812" t="s">
        <v>27</v>
      </c>
      <c r="S2812" t="s">
        <v>40</v>
      </c>
      <c r="T2812" t="s">
        <v>41</v>
      </c>
      <c r="U2812" t="s">
        <v>42</v>
      </c>
      <c r="V2812" t="s">
        <v>27</v>
      </c>
      <c r="W2812" t="s">
        <v>43</v>
      </c>
      <c r="X2812" t="s">
        <v>27</v>
      </c>
      <c r="Y2812" t="s">
        <v>27</v>
      </c>
      <c r="Z2812" t="s">
        <v>44</v>
      </c>
      <c r="AA2812" t="s">
        <v>27</v>
      </c>
      <c r="AB2812" s="3" t="s">
        <v>16451</v>
      </c>
    </row>
    <row r="2813" spans="1:28" x14ac:dyDescent="0.25">
      <c r="A2813" s="3">
        <v>89786</v>
      </c>
      <c r="B2813" t="s">
        <v>16452</v>
      </c>
      <c r="C2813" t="s">
        <v>27</v>
      </c>
      <c r="D2813" s="3">
        <v>11</v>
      </c>
      <c r="E2813" t="s">
        <v>16444</v>
      </c>
      <c r="F2813" t="s">
        <v>14820</v>
      </c>
      <c r="G2813" t="s">
        <v>16453</v>
      </c>
      <c r="H2813" t="s">
        <v>10639</v>
      </c>
      <c r="I2813" t="s">
        <v>16454</v>
      </c>
      <c r="J2813" t="s">
        <v>16452</v>
      </c>
      <c r="K2813" t="s">
        <v>1056</v>
      </c>
      <c r="L2813" t="s">
        <v>37</v>
      </c>
      <c r="M2813" t="s">
        <v>38</v>
      </c>
      <c r="N2813" t="s">
        <v>39</v>
      </c>
      <c r="O2813" t="s">
        <v>27</v>
      </c>
      <c r="P2813" t="s">
        <v>27</v>
      </c>
      <c r="Q2813" t="s">
        <v>27</v>
      </c>
      <c r="R2813" t="s">
        <v>27</v>
      </c>
      <c r="S2813" t="s">
        <v>40</v>
      </c>
      <c r="T2813" t="s">
        <v>146</v>
      </c>
      <c r="U2813" t="s">
        <v>147</v>
      </c>
      <c r="V2813" t="s">
        <v>27</v>
      </c>
      <c r="W2813" t="s">
        <v>43</v>
      </c>
      <c r="X2813" t="s">
        <v>27</v>
      </c>
      <c r="Y2813" t="s">
        <v>27</v>
      </c>
      <c r="Z2813" t="s">
        <v>44</v>
      </c>
      <c r="AA2813" t="s">
        <v>27</v>
      </c>
      <c r="AB2813" s="3" t="s">
        <v>16455</v>
      </c>
    </row>
    <row r="2814" spans="1:28" x14ac:dyDescent="0.25">
      <c r="A2814" s="3">
        <v>89787</v>
      </c>
      <c r="B2814" t="s">
        <v>16456</v>
      </c>
      <c r="C2814" t="s">
        <v>27</v>
      </c>
      <c r="D2814" s="3">
        <v>11</v>
      </c>
      <c r="E2814" t="s">
        <v>16444</v>
      </c>
      <c r="F2814" t="s">
        <v>16457</v>
      </c>
      <c r="G2814" t="s">
        <v>16458</v>
      </c>
      <c r="H2814" t="s">
        <v>10643</v>
      </c>
      <c r="I2814" t="s">
        <v>16459</v>
      </c>
      <c r="J2814" t="s">
        <v>16456</v>
      </c>
      <c r="K2814" t="s">
        <v>1063</v>
      </c>
      <c r="L2814" t="s">
        <v>100</v>
      </c>
      <c r="M2814" t="s">
        <v>101</v>
      </c>
      <c r="N2814" t="s">
        <v>102</v>
      </c>
      <c r="O2814" t="s">
        <v>27</v>
      </c>
      <c r="P2814" t="s">
        <v>27</v>
      </c>
      <c r="Q2814" t="s">
        <v>27</v>
      </c>
      <c r="R2814" t="s">
        <v>27</v>
      </c>
      <c r="S2814" t="s">
        <v>59</v>
      </c>
      <c r="T2814" t="s">
        <v>41</v>
      </c>
      <c r="U2814" t="s">
        <v>42</v>
      </c>
      <c r="V2814" t="s">
        <v>27</v>
      </c>
      <c r="W2814" t="s">
        <v>43</v>
      </c>
      <c r="X2814" t="s">
        <v>27</v>
      </c>
      <c r="Y2814" t="s">
        <v>27</v>
      </c>
      <c r="Z2814" t="s">
        <v>44</v>
      </c>
      <c r="AA2814" t="s">
        <v>27</v>
      </c>
      <c r="AB2814" s="3" t="s">
        <v>16460</v>
      </c>
    </row>
    <row r="2815" spans="1:28" x14ac:dyDescent="0.25">
      <c r="A2815" s="3">
        <v>89788</v>
      </c>
      <c r="B2815" t="s">
        <v>16461</v>
      </c>
      <c r="C2815" t="s">
        <v>172</v>
      </c>
      <c r="D2815" s="3">
        <v>11</v>
      </c>
      <c r="E2815" t="s">
        <v>16444</v>
      </c>
      <c r="F2815" t="s">
        <v>16462</v>
      </c>
      <c r="G2815" t="s">
        <v>16463</v>
      </c>
      <c r="H2815" t="s">
        <v>10648</v>
      </c>
      <c r="I2815" t="s">
        <v>16464</v>
      </c>
      <c r="J2815" t="s">
        <v>16461</v>
      </c>
      <c r="K2815" t="s">
        <v>1070</v>
      </c>
      <c r="L2815" t="s">
        <v>117</v>
      </c>
      <c r="M2815" t="s">
        <v>243</v>
      </c>
      <c r="N2815" t="s">
        <v>244</v>
      </c>
      <c r="O2815" t="s">
        <v>16465</v>
      </c>
      <c r="P2815" t="s">
        <v>27</v>
      </c>
      <c r="Q2815" t="s">
        <v>57</v>
      </c>
      <c r="R2815" t="s">
        <v>58</v>
      </c>
      <c r="S2815" t="s">
        <v>260</v>
      </c>
      <c r="T2815" t="s">
        <v>41</v>
      </c>
      <c r="U2815" t="s">
        <v>42</v>
      </c>
      <c r="V2815" t="s">
        <v>27</v>
      </c>
      <c r="W2815" t="s">
        <v>43</v>
      </c>
      <c r="X2815" t="s">
        <v>16466</v>
      </c>
      <c r="Y2815" t="s">
        <v>27</v>
      </c>
      <c r="Z2815" t="s">
        <v>44</v>
      </c>
      <c r="AA2815" t="s">
        <v>27</v>
      </c>
      <c r="AB2815" s="3" t="s">
        <v>16467</v>
      </c>
    </row>
    <row r="2816" spans="1:28" x14ac:dyDescent="0.25">
      <c r="A2816" s="3">
        <v>89789</v>
      </c>
      <c r="B2816" t="s">
        <v>16468</v>
      </c>
      <c r="C2816" t="s">
        <v>27</v>
      </c>
      <c r="D2816" s="3">
        <v>11</v>
      </c>
      <c r="E2816" t="s">
        <v>16444</v>
      </c>
      <c r="F2816" t="s">
        <v>14820</v>
      </c>
      <c r="G2816" t="s">
        <v>16469</v>
      </c>
      <c r="H2816" t="s">
        <v>10652</v>
      </c>
      <c r="I2816" t="s">
        <v>16470</v>
      </c>
      <c r="J2816" t="s">
        <v>16468</v>
      </c>
      <c r="K2816" t="s">
        <v>1077</v>
      </c>
      <c r="L2816" t="s">
        <v>37</v>
      </c>
      <c r="M2816" t="s">
        <v>38</v>
      </c>
      <c r="N2816" t="s">
        <v>39</v>
      </c>
      <c r="O2816" t="s">
        <v>27</v>
      </c>
      <c r="P2816" t="s">
        <v>27</v>
      </c>
      <c r="Q2816" t="s">
        <v>27</v>
      </c>
      <c r="R2816" t="s">
        <v>27</v>
      </c>
      <c r="S2816" t="s">
        <v>40</v>
      </c>
      <c r="T2816" t="s">
        <v>41</v>
      </c>
      <c r="U2816" t="s">
        <v>42</v>
      </c>
      <c r="V2816" t="s">
        <v>27</v>
      </c>
      <c r="W2816" t="s">
        <v>43</v>
      </c>
      <c r="X2816" t="s">
        <v>27</v>
      </c>
      <c r="Y2816" t="s">
        <v>27</v>
      </c>
      <c r="Z2816" t="s">
        <v>44</v>
      </c>
      <c r="AA2816" t="s">
        <v>27</v>
      </c>
      <c r="AB2816" s="3" t="s">
        <v>246</v>
      </c>
    </row>
    <row r="2817" spans="1:28" x14ac:dyDescent="0.25">
      <c r="A2817" s="3">
        <v>89790</v>
      </c>
      <c r="B2817" t="s">
        <v>16471</v>
      </c>
      <c r="C2817" t="s">
        <v>172</v>
      </c>
      <c r="D2817" s="3">
        <v>11</v>
      </c>
      <c r="E2817" t="s">
        <v>16444</v>
      </c>
      <c r="F2817" t="s">
        <v>16472</v>
      </c>
      <c r="G2817" t="s">
        <v>16473</v>
      </c>
      <c r="H2817" t="s">
        <v>10656</v>
      </c>
      <c r="I2817" t="s">
        <v>16474</v>
      </c>
      <c r="J2817" t="s">
        <v>16471</v>
      </c>
      <c r="K2817" t="s">
        <v>1083</v>
      </c>
      <c r="L2817" t="s">
        <v>117</v>
      </c>
      <c r="M2817" t="s">
        <v>243</v>
      </c>
      <c r="N2817" t="s">
        <v>244</v>
      </c>
      <c r="O2817" t="s">
        <v>16475</v>
      </c>
      <c r="P2817" t="s">
        <v>27</v>
      </c>
      <c r="Q2817" t="s">
        <v>57</v>
      </c>
      <c r="R2817" t="s">
        <v>58</v>
      </c>
      <c r="S2817" t="s">
        <v>40</v>
      </c>
      <c r="T2817" t="s">
        <v>41</v>
      </c>
      <c r="U2817" t="s">
        <v>42</v>
      </c>
      <c r="V2817" t="s">
        <v>225</v>
      </c>
      <c r="W2817" t="s">
        <v>43</v>
      </c>
      <c r="X2817" t="s">
        <v>27</v>
      </c>
      <c r="Y2817" t="s">
        <v>27</v>
      </c>
      <c r="Z2817" t="s">
        <v>44</v>
      </c>
      <c r="AA2817" t="s">
        <v>27</v>
      </c>
      <c r="AB2817" s="3" t="s">
        <v>16476</v>
      </c>
    </row>
    <row r="2818" spans="1:28" x14ac:dyDescent="0.25">
      <c r="A2818" s="3">
        <v>89791</v>
      </c>
      <c r="B2818" t="s">
        <v>16477</v>
      </c>
      <c r="C2818" t="s">
        <v>27</v>
      </c>
      <c r="D2818" s="3">
        <v>11</v>
      </c>
      <c r="E2818" t="s">
        <v>16444</v>
      </c>
      <c r="F2818" t="s">
        <v>14820</v>
      </c>
      <c r="G2818" t="s">
        <v>16478</v>
      </c>
      <c r="H2818" t="s">
        <v>10661</v>
      </c>
      <c r="I2818" t="s">
        <v>16479</v>
      </c>
      <c r="J2818" t="s">
        <v>16477</v>
      </c>
      <c r="K2818" t="s">
        <v>1090</v>
      </c>
      <c r="L2818" t="s">
        <v>117</v>
      </c>
      <c r="M2818" t="s">
        <v>243</v>
      </c>
      <c r="N2818" t="s">
        <v>244</v>
      </c>
      <c r="O2818" t="s">
        <v>27</v>
      </c>
      <c r="P2818" t="s">
        <v>27</v>
      </c>
      <c r="Q2818" t="s">
        <v>27</v>
      </c>
      <c r="R2818" t="s">
        <v>27</v>
      </c>
      <c r="S2818" t="s">
        <v>40</v>
      </c>
      <c r="T2818" t="s">
        <v>146</v>
      </c>
      <c r="U2818" t="s">
        <v>147</v>
      </c>
      <c r="V2818" t="s">
        <v>27</v>
      </c>
      <c r="W2818" t="s">
        <v>43</v>
      </c>
      <c r="X2818" t="s">
        <v>27</v>
      </c>
      <c r="Y2818" t="s">
        <v>27</v>
      </c>
      <c r="Z2818" t="s">
        <v>44</v>
      </c>
      <c r="AA2818" t="s">
        <v>27</v>
      </c>
      <c r="AB2818" s="3" t="s">
        <v>246</v>
      </c>
    </row>
    <row r="2819" spans="1:28" x14ac:dyDescent="0.25">
      <c r="A2819" s="3">
        <v>89792</v>
      </c>
      <c r="B2819" t="s">
        <v>16480</v>
      </c>
      <c r="C2819" t="s">
        <v>27</v>
      </c>
      <c r="D2819" s="3">
        <v>11</v>
      </c>
      <c r="E2819" t="s">
        <v>16444</v>
      </c>
      <c r="F2819" t="s">
        <v>14820</v>
      </c>
      <c r="G2819" t="s">
        <v>16481</v>
      </c>
      <c r="H2819" t="s">
        <v>10667</v>
      </c>
      <c r="I2819" t="s">
        <v>16482</v>
      </c>
      <c r="J2819" t="s">
        <v>16480</v>
      </c>
      <c r="K2819" t="s">
        <v>1097</v>
      </c>
      <c r="L2819" t="s">
        <v>37</v>
      </c>
      <c r="M2819" t="s">
        <v>38</v>
      </c>
      <c r="N2819" t="s">
        <v>39</v>
      </c>
      <c r="O2819" t="s">
        <v>27</v>
      </c>
      <c r="P2819" t="s">
        <v>27</v>
      </c>
      <c r="Q2819" t="s">
        <v>27</v>
      </c>
      <c r="R2819" t="s">
        <v>27</v>
      </c>
      <c r="S2819" t="s">
        <v>40</v>
      </c>
      <c r="T2819" t="s">
        <v>864</v>
      </c>
      <c r="U2819" t="s">
        <v>865</v>
      </c>
      <c r="V2819" t="s">
        <v>27</v>
      </c>
      <c r="W2819" t="s">
        <v>43</v>
      </c>
      <c r="X2819" t="s">
        <v>27</v>
      </c>
      <c r="Y2819" t="s">
        <v>27</v>
      </c>
      <c r="Z2819" t="s">
        <v>44</v>
      </c>
      <c r="AA2819" t="s">
        <v>27</v>
      </c>
      <c r="AB2819" s="3" t="s">
        <v>246</v>
      </c>
    </row>
    <row r="2820" spans="1:28" x14ac:dyDescent="0.25">
      <c r="A2820" s="3">
        <v>89793</v>
      </c>
      <c r="B2820" t="s">
        <v>16483</v>
      </c>
      <c r="C2820" t="s">
        <v>27</v>
      </c>
      <c r="D2820" s="3">
        <v>11</v>
      </c>
      <c r="E2820" t="s">
        <v>16444</v>
      </c>
      <c r="F2820" t="s">
        <v>16484</v>
      </c>
      <c r="G2820" t="s">
        <v>16485</v>
      </c>
      <c r="H2820" t="s">
        <v>10673</v>
      </c>
      <c r="I2820" t="s">
        <v>16486</v>
      </c>
      <c r="J2820" t="s">
        <v>16483</v>
      </c>
      <c r="K2820" t="s">
        <v>1104</v>
      </c>
      <c r="L2820" t="s">
        <v>117</v>
      </c>
      <c r="M2820" t="s">
        <v>243</v>
      </c>
      <c r="N2820" t="s">
        <v>244</v>
      </c>
      <c r="O2820" t="s">
        <v>27</v>
      </c>
      <c r="P2820" t="s">
        <v>27</v>
      </c>
      <c r="Q2820" t="s">
        <v>27</v>
      </c>
      <c r="R2820" t="s">
        <v>27</v>
      </c>
      <c r="S2820" t="s">
        <v>40</v>
      </c>
      <c r="T2820" t="s">
        <v>41</v>
      </c>
      <c r="U2820" t="s">
        <v>42</v>
      </c>
      <c r="V2820" t="s">
        <v>27</v>
      </c>
      <c r="W2820" t="s">
        <v>43</v>
      </c>
      <c r="X2820" t="s">
        <v>27</v>
      </c>
      <c r="Y2820" t="s">
        <v>27</v>
      </c>
      <c r="Z2820" t="s">
        <v>44</v>
      </c>
      <c r="AA2820" t="s">
        <v>27</v>
      </c>
      <c r="AB2820" s="3" t="s">
        <v>16487</v>
      </c>
    </row>
    <row r="2821" spans="1:28" x14ac:dyDescent="0.25">
      <c r="A2821" s="3">
        <v>89794</v>
      </c>
      <c r="B2821" t="s">
        <v>16488</v>
      </c>
      <c r="C2821" t="s">
        <v>27</v>
      </c>
      <c r="D2821" s="3">
        <v>11</v>
      </c>
      <c r="E2821" t="s">
        <v>16444</v>
      </c>
      <c r="F2821" t="s">
        <v>16489</v>
      </c>
      <c r="G2821" t="s">
        <v>16490</v>
      </c>
      <c r="H2821" t="s">
        <v>10678</v>
      </c>
      <c r="I2821" t="s">
        <v>16491</v>
      </c>
      <c r="J2821" t="s">
        <v>16488</v>
      </c>
      <c r="K2821" t="s">
        <v>1111</v>
      </c>
      <c r="L2821" t="s">
        <v>117</v>
      </c>
      <c r="M2821" t="s">
        <v>243</v>
      </c>
      <c r="N2821" t="s">
        <v>244</v>
      </c>
      <c r="O2821" t="s">
        <v>16492</v>
      </c>
      <c r="P2821" t="s">
        <v>27</v>
      </c>
      <c r="Q2821" t="s">
        <v>57</v>
      </c>
      <c r="R2821" t="s">
        <v>58</v>
      </c>
      <c r="S2821" t="s">
        <v>40</v>
      </c>
      <c r="T2821" t="s">
        <v>146</v>
      </c>
      <c r="U2821" t="s">
        <v>147</v>
      </c>
      <c r="V2821" t="s">
        <v>27</v>
      </c>
      <c r="W2821" t="s">
        <v>43</v>
      </c>
      <c r="X2821" t="s">
        <v>27</v>
      </c>
      <c r="Y2821" t="s">
        <v>27</v>
      </c>
      <c r="Z2821" t="s">
        <v>44</v>
      </c>
      <c r="AA2821" t="s">
        <v>27</v>
      </c>
      <c r="AB2821" s="3" t="s">
        <v>16493</v>
      </c>
    </row>
    <row r="2822" spans="1:28" x14ac:dyDescent="0.25">
      <c r="A2822" s="3">
        <v>89795</v>
      </c>
      <c r="B2822" t="s">
        <v>16494</v>
      </c>
      <c r="C2822" t="s">
        <v>172</v>
      </c>
      <c r="D2822" s="3">
        <v>11</v>
      </c>
      <c r="E2822" t="s">
        <v>16444</v>
      </c>
      <c r="F2822" t="s">
        <v>14820</v>
      </c>
      <c r="G2822" t="s">
        <v>16495</v>
      </c>
      <c r="H2822" t="s">
        <v>10683</v>
      </c>
      <c r="I2822" t="s">
        <v>16496</v>
      </c>
      <c r="J2822" t="s">
        <v>16494</v>
      </c>
      <c r="K2822" t="s">
        <v>1121</v>
      </c>
      <c r="L2822" t="s">
        <v>573</v>
      </c>
      <c r="M2822" t="s">
        <v>574</v>
      </c>
      <c r="N2822" t="s">
        <v>575</v>
      </c>
      <c r="O2822" t="s">
        <v>27</v>
      </c>
      <c r="P2822" t="s">
        <v>27</v>
      </c>
      <c r="Q2822" t="s">
        <v>27</v>
      </c>
      <c r="R2822" t="s">
        <v>27</v>
      </c>
      <c r="S2822" t="s">
        <v>40</v>
      </c>
      <c r="T2822" t="s">
        <v>146</v>
      </c>
      <c r="U2822" t="s">
        <v>147</v>
      </c>
      <c r="V2822" t="s">
        <v>27</v>
      </c>
      <c r="W2822" t="s">
        <v>43</v>
      </c>
      <c r="X2822" t="s">
        <v>27</v>
      </c>
      <c r="Y2822" t="s">
        <v>27</v>
      </c>
      <c r="Z2822" t="s">
        <v>44</v>
      </c>
      <c r="AA2822" t="s">
        <v>27</v>
      </c>
      <c r="AB2822" s="3" t="s">
        <v>16497</v>
      </c>
    </row>
    <row r="2823" spans="1:28" x14ac:dyDescent="0.25">
      <c r="A2823" s="3">
        <v>89796</v>
      </c>
      <c r="B2823" t="s">
        <v>16498</v>
      </c>
      <c r="C2823" t="s">
        <v>27</v>
      </c>
      <c r="D2823" s="3">
        <v>11</v>
      </c>
      <c r="E2823" t="s">
        <v>16444</v>
      </c>
      <c r="F2823" t="s">
        <v>14820</v>
      </c>
      <c r="G2823" t="s">
        <v>16499</v>
      </c>
      <c r="H2823" t="s">
        <v>10687</v>
      </c>
      <c r="I2823" t="s">
        <v>16500</v>
      </c>
      <c r="J2823" t="s">
        <v>16498</v>
      </c>
      <c r="K2823" t="s">
        <v>1130</v>
      </c>
      <c r="L2823" t="s">
        <v>117</v>
      </c>
      <c r="M2823" t="s">
        <v>243</v>
      </c>
      <c r="N2823" t="s">
        <v>244</v>
      </c>
      <c r="O2823" t="s">
        <v>27</v>
      </c>
      <c r="P2823" t="s">
        <v>27</v>
      </c>
      <c r="Q2823" t="s">
        <v>27</v>
      </c>
      <c r="R2823" t="s">
        <v>27</v>
      </c>
      <c r="S2823" t="s">
        <v>40</v>
      </c>
      <c r="T2823" t="s">
        <v>41</v>
      </c>
      <c r="U2823" t="s">
        <v>42</v>
      </c>
      <c r="V2823" t="s">
        <v>27</v>
      </c>
      <c r="W2823" t="s">
        <v>43</v>
      </c>
      <c r="X2823" t="s">
        <v>27</v>
      </c>
      <c r="Y2823" t="s">
        <v>27</v>
      </c>
      <c r="Z2823" t="s">
        <v>44</v>
      </c>
      <c r="AA2823" t="s">
        <v>27</v>
      </c>
      <c r="AB2823" s="3" t="s">
        <v>16501</v>
      </c>
    </row>
    <row r="2824" spans="1:28" x14ac:dyDescent="0.25">
      <c r="A2824" s="3">
        <v>89797</v>
      </c>
      <c r="B2824" t="s">
        <v>16502</v>
      </c>
      <c r="C2824" t="s">
        <v>27</v>
      </c>
      <c r="D2824" s="3">
        <v>11</v>
      </c>
      <c r="E2824" t="s">
        <v>16444</v>
      </c>
      <c r="F2824" t="s">
        <v>14820</v>
      </c>
      <c r="G2824" t="s">
        <v>16503</v>
      </c>
      <c r="H2824" t="s">
        <v>10691</v>
      </c>
      <c r="I2824" t="s">
        <v>16504</v>
      </c>
      <c r="J2824" t="s">
        <v>16502</v>
      </c>
      <c r="K2824" t="s">
        <v>1136</v>
      </c>
      <c r="L2824" t="s">
        <v>37</v>
      </c>
      <c r="M2824" t="s">
        <v>38</v>
      </c>
      <c r="N2824" t="s">
        <v>39</v>
      </c>
      <c r="O2824" t="s">
        <v>27</v>
      </c>
      <c r="P2824" t="s">
        <v>27</v>
      </c>
      <c r="Q2824" t="s">
        <v>27</v>
      </c>
      <c r="R2824" t="s">
        <v>27</v>
      </c>
      <c r="S2824" t="s">
        <v>40</v>
      </c>
      <c r="T2824" t="s">
        <v>41</v>
      </c>
      <c r="U2824" t="s">
        <v>42</v>
      </c>
      <c r="V2824" t="s">
        <v>27</v>
      </c>
      <c r="W2824" t="s">
        <v>43</v>
      </c>
      <c r="X2824" t="s">
        <v>27</v>
      </c>
      <c r="Y2824" t="s">
        <v>27</v>
      </c>
      <c r="Z2824" t="s">
        <v>44</v>
      </c>
      <c r="AA2824" t="s">
        <v>27</v>
      </c>
      <c r="AB2824" s="3" t="s">
        <v>16505</v>
      </c>
    </row>
    <row r="2825" spans="1:28" x14ac:dyDescent="0.25">
      <c r="A2825" s="3">
        <v>89798</v>
      </c>
      <c r="B2825" t="s">
        <v>16506</v>
      </c>
      <c r="C2825" t="s">
        <v>27</v>
      </c>
      <c r="D2825" s="3">
        <v>11</v>
      </c>
      <c r="E2825" t="s">
        <v>16507</v>
      </c>
      <c r="F2825" t="s">
        <v>16508</v>
      </c>
      <c r="G2825" t="s">
        <v>16509</v>
      </c>
      <c r="H2825" t="s">
        <v>10696</v>
      </c>
      <c r="I2825" t="s">
        <v>16510</v>
      </c>
      <c r="J2825" t="s">
        <v>16506</v>
      </c>
      <c r="K2825" t="s">
        <v>1144</v>
      </c>
      <c r="L2825" t="s">
        <v>117</v>
      </c>
      <c r="M2825" t="s">
        <v>243</v>
      </c>
      <c r="N2825" t="s">
        <v>244</v>
      </c>
      <c r="O2825" t="s">
        <v>16511</v>
      </c>
      <c r="P2825" t="s">
        <v>27</v>
      </c>
      <c r="Q2825" t="s">
        <v>57</v>
      </c>
      <c r="R2825" t="s">
        <v>58</v>
      </c>
      <c r="S2825" t="s">
        <v>59</v>
      </c>
      <c r="T2825" t="s">
        <v>41</v>
      </c>
      <c r="U2825" t="s">
        <v>42</v>
      </c>
      <c r="V2825" t="s">
        <v>27</v>
      </c>
      <c r="W2825" t="s">
        <v>43</v>
      </c>
      <c r="X2825" t="s">
        <v>27</v>
      </c>
      <c r="Y2825" t="s">
        <v>119</v>
      </c>
      <c r="Z2825" t="s">
        <v>119</v>
      </c>
      <c r="AA2825" t="s">
        <v>27</v>
      </c>
      <c r="AB2825" s="3" t="s">
        <v>16512</v>
      </c>
    </row>
    <row r="2826" spans="1:28" x14ac:dyDescent="0.25">
      <c r="A2826" s="3">
        <v>89799</v>
      </c>
      <c r="B2826" t="s">
        <v>16513</v>
      </c>
      <c r="C2826" t="s">
        <v>27</v>
      </c>
      <c r="D2826" s="3">
        <v>11</v>
      </c>
      <c r="E2826" t="s">
        <v>16444</v>
      </c>
      <c r="F2826" t="s">
        <v>16514</v>
      </c>
      <c r="G2826" t="s">
        <v>16515</v>
      </c>
      <c r="H2826" t="s">
        <v>10702</v>
      </c>
      <c r="I2826" t="s">
        <v>16516</v>
      </c>
      <c r="J2826" t="s">
        <v>16513</v>
      </c>
      <c r="K2826" t="s">
        <v>1151</v>
      </c>
      <c r="L2826" t="s">
        <v>117</v>
      </c>
      <c r="M2826" t="s">
        <v>243</v>
      </c>
      <c r="N2826" t="s">
        <v>244</v>
      </c>
      <c r="O2826" t="s">
        <v>27</v>
      </c>
      <c r="P2826" t="s">
        <v>27</v>
      </c>
      <c r="Q2826" t="s">
        <v>27</v>
      </c>
      <c r="R2826" t="s">
        <v>27</v>
      </c>
      <c r="S2826" t="s">
        <v>59</v>
      </c>
      <c r="T2826" t="s">
        <v>41</v>
      </c>
      <c r="U2826" t="s">
        <v>42</v>
      </c>
      <c r="V2826" t="s">
        <v>27</v>
      </c>
      <c r="W2826" t="s">
        <v>43</v>
      </c>
      <c r="X2826" t="s">
        <v>27</v>
      </c>
      <c r="Y2826" t="s">
        <v>27</v>
      </c>
      <c r="Z2826" t="s">
        <v>133</v>
      </c>
      <c r="AA2826" t="s">
        <v>27</v>
      </c>
      <c r="AB2826" s="3" t="s">
        <v>246</v>
      </c>
    </row>
    <row r="2827" spans="1:28" x14ac:dyDescent="0.25">
      <c r="A2827" s="3">
        <v>89800</v>
      </c>
      <c r="B2827" t="s">
        <v>16517</v>
      </c>
      <c r="C2827" t="s">
        <v>27</v>
      </c>
      <c r="D2827" s="3">
        <v>11</v>
      </c>
      <c r="E2827" t="s">
        <v>16444</v>
      </c>
      <c r="F2827" t="s">
        <v>16518</v>
      </c>
      <c r="G2827" t="s">
        <v>16519</v>
      </c>
      <c r="H2827" t="s">
        <v>10708</v>
      </c>
      <c r="I2827" t="s">
        <v>16520</v>
      </c>
      <c r="J2827" t="s">
        <v>16517</v>
      </c>
      <c r="K2827" t="s">
        <v>1157</v>
      </c>
      <c r="L2827" t="s">
        <v>100</v>
      </c>
      <c r="M2827" t="s">
        <v>101</v>
      </c>
      <c r="N2827" t="s">
        <v>102</v>
      </c>
      <c r="O2827" t="s">
        <v>16521</v>
      </c>
      <c r="P2827" t="s">
        <v>27</v>
      </c>
      <c r="Q2827" t="s">
        <v>57</v>
      </c>
      <c r="R2827" t="s">
        <v>58</v>
      </c>
      <c r="S2827" t="s">
        <v>59</v>
      </c>
      <c r="T2827" t="s">
        <v>41</v>
      </c>
      <c r="U2827" t="s">
        <v>42</v>
      </c>
      <c r="V2827" t="s">
        <v>27</v>
      </c>
      <c r="W2827" t="s">
        <v>43</v>
      </c>
      <c r="X2827" t="s">
        <v>27</v>
      </c>
      <c r="Y2827" t="s">
        <v>27</v>
      </c>
      <c r="Z2827" t="s">
        <v>44</v>
      </c>
      <c r="AA2827" t="s">
        <v>27</v>
      </c>
      <c r="AB2827" s="3" t="s">
        <v>16522</v>
      </c>
    </row>
    <row r="2828" spans="1:28" x14ac:dyDescent="0.25">
      <c r="A2828" s="3">
        <v>89801</v>
      </c>
      <c r="B2828" t="s">
        <v>16523</v>
      </c>
      <c r="C2828" t="s">
        <v>27</v>
      </c>
      <c r="D2828" s="3">
        <v>11</v>
      </c>
      <c r="E2828" t="s">
        <v>16444</v>
      </c>
      <c r="F2828" t="s">
        <v>14820</v>
      </c>
      <c r="G2828" t="s">
        <v>16524</v>
      </c>
      <c r="H2828" t="s">
        <v>10713</v>
      </c>
      <c r="I2828" t="s">
        <v>16525</v>
      </c>
      <c r="J2828" t="s">
        <v>16523</v>
      </c>
      <c r="K2828" t="s">
        <v>1163</v>
      </c>
      <c r="L2828" t="s">
        <v>37</v>
      </c>
      <c r="M2828" t="s">
        <v>38</v>
      </c>
      <c r="N2828" t="s">
        <v>39</v>
      </c>
      <c r="O2828" t="s">
        <v>27</v>
      </c>
      <c r="P2828" t="s">
        <v>27</v>
      </c>
      <c r="Q2828" t="s">
        <v>27</v>
      </c>
      <c r="R2828" t="s">
        <v>27</v>
      </c>
      <c r="S2828" t="s">
        <v>40</v>
      </c>
      <c r="T2828" t="s">
        <v>146</v>
      </c>
      <c r="U2828" t="s">
        <v>147</v>
      </c>
      <c r="V2828" t="s">
        <v>27</v>
      </c>
      <c r="W2828" t="s">
        <v>43</v>
      </c>
      <c r="X2828" t="s">
        <v>27</v>
      </c>
      <c r="Y2828" t="s">
        <v>27</v>
      </c>
      <c r="Z2828" t="s">
        <v>44</v>
      </c>
      <c r="AA2828" t="s">
        <v>27</v>
      </c>
      <c r="AB2828" s="3" t="s">
        <v>246</v>
      </c>
    </row>
    <row r="2829" spans="1:28" x14ac:dyDescent="0.25">
      <c r="A2829" s="3">
        <v>89802</v>
      </c>
      <c r="B2829" t="s">
        <v>16526</v>
      </c>
      <c r="C2829" t="s">
        <v>27</v>
      </c>
      <c r="D2829" s="3">
        <v>11</v>
      </c>
      <c r="E2829" t="s">
        <v>16444</v>
      </c>
      <c r="F2829" t="s">
        <v>14820</v>
      </c>
      <c r="G2829" t="s">
        <v>16527</v>
      </c>
      <c r="H2829" t="s">
        <v>10720</v>
      </c>
      <c r="I2829" t="s">
        <v>16528</v>
      </c>
      <c r="J2829" t="s">
        <v>16526</v>
      </c>
      <c r="K2829" t="s">
        <v>1169</v>
      </c>
      <c r="L2829" t="s">
        <v>37</v>
      </c>
      <c r="M2829" t="s">
        <v>38</v>
      </c>
      <c r="N2829" t="s">
        <v>39</v>
      </c>
      <c r="O2829" t="s">
        <v>27</v>
      </c>
      <c r="P2829" t="s">
        <v>27</v>
      </c>
      <c r="Q2829" t="s">
        <v>27</v>
      </c>
      <c r="R2829" t="s">
        <v>27</v>
      </c>
      <c r="S2829" t="s">
        <v>40</v>
      </c>
      <c r="T2829" t="s">
        <v>146</v>
      </c>
      <c r="U2829" t="s">
        <v>147</v>
      </c>
      <c r="V2829" t="s">
        <v>27</v>
      </c>
      <c r="W2829" t="s">
        <v>43</v>
      </c>
      <c r="X2829" t="s">
        <v>27</v>
      </c>
      <c r="Y2829" t="s">
        <v>27</v>
      </c>
      <c r="Z2829" t="s">
        <v>44</v>
      </c>
      <c r="AA2829" t="s">
        <v>27</v>
      </c>
      <c r="AB2829" s="3" t="s">
        <v>16529</v>
      </c>
    </row>
    <row r="2830" spans="1:28" x14ac:dyDescent="0.25">
      <c r="A2830" s="3">
        <v>89803</v>
      </c>
      <c r="B2830" t="s">
        <v>16530</v>
      </c>
      <c r="C2830" t="s">
        <v>27</v>
      </c>
      <c r="D2830" s="3">
        <v>11</v>
      </c>
      <c r="E2830" t="s">
        <v>16444</v>
      </c>
      <c r="F2830" t="s">
        <v>14820</v>
      </c>
      <c r="G2830" t="s">
        <v>16531</v>
      </c>
      <c r="H2830" t="s">
        <v>10724</v>
      </c>
      <c r="I2830" t="s">
        <v>16532</v>
      </c>
      <c r="J2830" t="s">
        <v>16530</v>
      </c>
      <c r="K2830" t="s">
        <v>1177</v>
      </c>
      <c r="L2830" t="s">
        <v>37</v>
      </c>
      <c r="M2830" t="s">
        <v>38</v>
      </c>
      <c r="N2830" t="s">
        <v>39</v>
      </c>
      <c r="O2830" t="s">
        <v>27</v>
      </c>
      <c r="P2830" t="s">
        <v>27</v>
      </c>
      <c r="Q2830" t="s">
        <v>27</v>
      </c>
      <c r="R2830" t="s">
        <v>27</v>
      </c>
      <c r="S2830" t="s">
        <v>40</v>
      </c>
      <c r="T2830" t="s">
        <v>146</v>
      </c>
      <c r="U2830" t="s">
        <v>147</v>
      </c>
      <c r="V2830" t="s">
        <v>27</v>
      </c>
      <c r="W2830" t="s">
        <v>43</v>
      </c>
      <c r="X2830" t="s">
        <v>27</v>
      </c>
      <c r="Y2830" t="s">
        <v>27</v>
      </c>
      <c r="Z2830" t="s">
        <v>44</v>
      </c>
      <c r="AA2830" t="s">
        <v>27</v>
      </c>
      <c r="AB2830" s="3" t="s">
        <v>16533</v>
      </c>
    </row>
    <row r="2831" spans="1:28" x14ac:dyDescent="0.25">
      <c r="A2831" s="3">
        <v>89804</v>
      </c>
      <c r="B2831" t="s">
        <v>16534</v>
      </c>
      <c r="C2831" t="s">
        <v>27</v>
      </c>
      <c r="D2831" s="3">
        <v>11</v>
      </c>
      <c r="E2831" t="s">
        <v>16444</v>
      </c>
      <c r="F2831" t="s">
        <v>14820</v>
      </c>
      <c r="G2831" t="s">
        <v>16535</v>
      </c>
      <c r="H2831" t="s">
        <v>10730</v>
      </c>
      <c r="I2831" t="s">
        <v>16536</v>
      </c>
      <c r="J2831" t="s">
        <v>16534</v>
      </c>
      <c r="K2831" t="s">
        <v>1184</v>
      </c>
      <c r="L2831" t="s">
        <v>100</v>
      </c>
      <c r="M2831" t="s">
        <v>101</v>
      </c>
      <c r="N2831" t="s">
        <v>102</v>
      </c>
      <c r="O2831" t="s">
        <v>27</v>
      </c>
      <c r="P2831" t="s">
        <v>27</v>
      </c>
      <c r="Q2831" t="s">
        <v>27</v>
      </c>
      <c r="R2831" t="s">
        <v>27</v>
      </c>
      <c r="S2831" t="s">
        <v>59</v>
      </c>
      <c r="T2831" t="s">
        <v>41</v>
      </c>
      <c r="U2831" t="s">
        <v>42</v>
      </c>
      <c r="V2831" t="s">
        <v>552</v>
      </c>
      <c r="W2831" t="s">
        <v>43</v>
      </c>
      <c r="X2831" t="s">
        <v>27</v>
      </c>
      <c r="Y2831" t="s">
        <v>27</v>
      </c>
      <c r="Z2831" t="s">
        <v>44</v>
      </c>
      <c r="AA2831" t="s">
        <v>27</v>
      </c>
      <c r="AB2831" s="3" t="s">
        <v>16537</v>
      </c>
    </row>
    <row r="2832" spans="1:28" x14ac:dyDescent="0.25">
      <c r="A2832" s="3">
        <v>89805</v>
      </c>
      <c r="B2832" t="s">
        <v>16538</v>
      </c>
      <c r="C2832" t="s">
        <v>27</v>
      </c>
      <c r="D2832" s="3">
        <v>11</v>
      </c>
      <c r="E2832" t="s">
        <v>16444</v>
      </c>
      <c r="F2832" t="s">
        <v>16539</v>
      </c>
      <c r="G2832" t="s">
        <v>16540</v>
      </c>
      <c r="H2832" t="s">
        <v>10735</v>
      </c>
      <c r="I2832" t="s">
        <v>16541</v>
      </c>
      <c r="J2832" t="s">
        <v>16538</v>
      </c>
      <c r="K2832" t="s">
        <v>1190</v>
      </c>
      <c r="L2832" t="s">
        <v>100</v>
      </c>
      <c r="M2832" t="s">
        <v>101</v>
      </c>
      <c r="N2832" t="s">
        <v>102</v>
      </c>
      <c r="O2832" t="s">
        <v>27</v>
      </c>
      <c r="P2832" t="s">
        <v>27</v>
      </c>
      <c r="Q2832" t="s">
        <v>27</v>
      </c>
      <c r="R2832" t="s">
        <v>27</v>
      </c>
      <c r="S2832" t="s">
        <v>59</v>
      </c>
      <c r="T2832" t="s">
        <v>146</v>
      </c>
      <c r="U2832" t="s">
        <v>147</v>
      </c>
      <c r="V2832" t="s">
        <v>27</v>
      </c>
      <c r="W2832" t="s">
        <v>43</v>
      </c>
      <c r="X2832" t="s">
        <v>27</v>
      </c>
      <c r="Y2832" t="s">
        <v>27</v>
      </c>
      <c r="Z2832" t="s">
        <v>44</v>
      </c>
      <c r="AA2832" t="s">
        <v>27</v>
      </c>
      <c r="AB2832" s="3" t="s">
        <v>16542</v>
      </c>
    </row>
    <row r="2833" spans="1:28" x14ac:dyDescent="0.25">
      <c r="A2833" s="3">
        <v>89806</v>
      </c>
      <c r="B2833" t="s">
        <v>16543</v>
      </c>
      <c r="C2833" t="s">
        <v>172</v>
      </c>
      <c r="D2833" s="3">
        <v>11</v>
      </c>
      <c r="E2833" t="s">
        <v>16444</v>
      </c>
      <c r="F2833" t="s">
        <v>14820</v>
      </c>
      <c r="G2833" t="s">
        <v>16544</v>
      </c>
      <c r="H2833" t="s">
        <v>10740</v>
      </c>
      <c r="I2833" t="s">
        <v>16545</v>
      </c>
      <c r="J2833" t="s">
        <v>16543</v>
      </c>
      <c r="K2833" t="s">
        <v>1196</v>
      </c>
      <c r="L2833" t="s">
        <v>100</v>
      </c>
      <c r="M2833" t="s">
        <v>101</v>
      </c>
      <c r="N2833" t="s">
        <v>102</v>
      </c>
      <c r="O2833" t="s">
        <v>27</v>
      </c>
      <c r="P2833" t="s">
        <v>27</v>
      </c>
      <c r="Q2833" t="s">
        <v>27</v>
      </c>
      <c r="R2833" t="s">
        <v>27</v>
      </c>
      <c r="S2833" t="s">
        <v>260</v>
      </c>
      <c r="T2833" t="s">
        <v>1509</v>
      </c>
      <c r="U2833" t="s">
        <v>1510</v>
      </c>
      <c r="V2833" t="s">
        <v>27</v>
      </c>
      <c r="W2833" t="s">
        <v>43</v>
      </c>
      <c r="X2833" t="s">
        <v>27</v>
      </c>
      <c r="Y2833" t="s">
        <v>27</v>
      </c>
      <c r="Z2833" t="s">
        <v>44</v>
      </c>
      <c r="AA2833" t="s">
        <v>27</v>
      </c>
      <c r="AB2833" s="3" t="s">
        <v>246</v>
      </c>
    </row>
    <row r="2834" spans="1:28" x14ac:dyDescent="0.25">
      <c r="A2834" s="3">
        <v>89808</v>
      </c>
      <c r="B2834" t="s">
        <v>16546</v>
      </c>
      <c r="C2834" t="s">
        <v>27</v>
      </c>
      <c r="D2834" s="3">
        <v>11</v>
      </c>
      <c r="E2834" t="s">
        <v>16547</v>
      </c>
      <c r="F2834" t="s">
        <v>14820</v>
      </c>
      <c r="G2834" t="s">
        <v>16548</v>
      </c>
      <c r="H2834" t="s">
        <v>10745</v>
      </c>
      <c r="I2834" t="s">
        <v>16549</v>
      </c>
      <c r="J2834" t="s">
        <v>16546</v>
      </c>
      <c r="K2834" t="s">
        <v>1208</v>
      </c>
      <c r="L2834" t="s">
        <v>100</v>
      </c>
      <c r="M2834" t="s">
        <v>101</v>
      </c>
      <c r="N2834" t="s">
        <v>102</v>
      </c>
      <c r="O2834" t="s">
        <v>27</v>
      </c>
      <c r="P2834" t="s">
        <v>27</v>
      </c>
      <c r="Q2834" t="s">
        <v>27</v>
      </c>
      <c r="R2834" t="s">
        <v>27</v>
      </c>
      <c r="S2834" t="s">
        <v>40</v>
      </c>
      <c r="T2834" t="s">
        <v>146</v>
      </c>
      <c r="U2834" t="s">
        <v>147</v>
      </c>
      <c r="V2834" t="s">
        <v>27</v>
      </c>
      <c r="W2834" t="s">
        <v>43</v>
      </c>
      <c r="X2834" t="s">
        <v>27</v>
      </c>
      <c r="Y2834" t="s">
        <v>27</v>
      </c>
      <c r="Z2834" t="s">
        <v>44</v>
      </c>
      <c r="AA2834" t="s">
        <v>27</v>
      </c>
      <c r="AB2834" s="3" t="s">
        <v>16550</v>
      </c>
    </row>
    <row r="2835" spans="1:28" x14ac:dyDescent="0.25">
      <c r="A2835" s="3">
        <v>89809</v>
      </c>
      <c r="B2835" t="s">
        <v>16551</v>
      </c>
      <c r="C2835" t="s">
        <v>172</v>
      </c>
      <c r="D2835" s="3">
        <v>11</v>
      </c>
      <c r="E2835" t="s">
        <v>16547</v>
      </c>
      <c r="F2835" t="s">
        <v>16552</v>
      </c>
      <c r="G2835" t="s">
        <v>16553</v>
      </c>
      <c r="H2835" t="s">
        <v>10750</v>
      </c>
      <c r="I2835" t="s">
        <v>16554</v>
      </c>
      <c r="J2835" t="s">
        <v>16551</v>
      </c>
      <c r="K2835" t="s">
        <v>1215</v>
      </c>
      <c r="L2835" t="s">
        <v>100</v>
      </c>
      <c r="M2835" t="s">
        <v>101</v>
      </c>
      <c r="N2835" t="s">
        <v>102</v>
      </c>
      <c r="O2835" t="s">
        <v>27</v>
      </c>
      <c r="P2835" t="s">
        <v>27</v>
      </c>
      <c r="Q2835" t="s">
        <v>27</v>
      </c>
      <c r="R2835" t="s">
        <v>27</v>
      </c>
      <c r="S2835" t="s">
        <v>260</v>
      </c>
      <c r="T2835" t="s">
        <v>104</v>
      </c>
      <c r="U2835" t="s">
        <v>105</v>
      </c>
      <c r="V2835" t="s">
        <v>27</v>
      </c>
      <c r="W2835" t="s">
        <v>43</v>
      </c>
      <c r="X2835" t="s">
        <v>27</v>
      </c>
      <c r="Y2835" t="s">
        <v>27</v>
      </c>
      <c r="Z2835" t="s">
        <v>44</v>
      </c>
      <c r="AA2835" t="s">
        <v>27</v>
      </c>
      <c r="AB2835" s="3" t="s">
        <v>16555</v>
      </c>
    </row>
    <row r="2836" spans="1:28" x14ac:dyDescent="0.25">
      <c r="A2836" s="3">
        <v>89810</v>
      </c>
      <c r="B2836" t="s">
        <v>16556</v>
      </c>
      <c r="C2836" t="s">
        <v>27</v>
      </c>
      <c r="D2836" s="3">
        <v>11</v>
      </c>
      <c r="E2836" t="s">
        <v>16547</v>
      </c>
      <c r="F2836" t="s">
        <v>16557</v>
      </c>
      <c r="G2836" t="s">
        <v>16558</v>
      </c>
      <c r="H2836" t="s">
        <v>10756</v>
      </c>
      <c r="I2836" t="s">
        <v>16559</v>
      </c>
      <c r="J2836" t="s">
        <v>16556</v>
      </c>
      <c r="K2836" t="s">
        <v>1221</v>
      </c>
      <c r="L2836" t="s">
        <v>37</v>
      </c>
      <c r="M2836" t="s">
        <v>38</v>
      </c>
      <c r="N2836" t="s">
        <v>39</v>
      </c>
      <c r="O2836" t="s">
        <v>27</v>
      </c>
      <c r="P2836" t="s">
        <v>27</v>
      </c>
      <c r="Q2836" t="s">
        <v>27</v>
      </c>
      <c r="R2836" t="s">
        <v>27</v>
      </c>
      <c r="S2836" t="s">
        <v>59</v>
      </c>
      <c r="T2836" t="s">
        <v>41</v>
      </c>
      <c r="U2836" t="s">
        <v>42</v>
      </c>
      <c r="V2836" t="s">
        <v>27</v>
      </c>
      <c r="W2836" t="s">
        <v>43</v>
      </c>
      <c r="X2836" t="s">
        <v>27</v>
      </c>
      <c r="Y2836" t="s">
        <v>27</v>
      </c>
      <c r="Z2836" t="s">
        <v>44</v>
      </c>
      <c r="AA2836" t="s">
        <v>27</v>
      </c>
      <c r="AB2836" s="3" t="s">
        <v>16560</v>
      </c>
    </row>
    <row r="2837" spans="1:28" x14ac:dyDescent="0.25">
      <c r="A2837" s="3">
        <v>89811</v>
      </c>
      <c r="B2837" t="s">
        <v>16561</v>
      </c>
      <c r="C2837" t="s">
        <v>27</v>
      </c>
      <c r="D2837" s="3">
        <v>11</v>
      </c>
      <c r="E2837" t="s">
        <v>16547</v>
      </c>
      <c r="F2837" t="s">
        <v>14820</v>
      </c>
      <c r="G2837" t="s">
        <v>16562</v>
      </c>
      <c r="H2837" t="s">
        <v>10762</v>
      </c>
      <c r="I2837" t="s">
        <v>16563</v>
      </c>
      <c r="J2837" t="s">
        <v>16561</v>
      </c>
      <c r="K2837" t="s">
        <v>1227</v>
      </c>
      <c r="L2837" t="s">
        <v>37</v>
      </c>
      <c r="M2837" t="s">
        <v>38</v>
      </c>
      <c r="N2837" t="s">
        <v>39</v>
      </c>
      <c r="O2837" t="s">
        <v>27</v>
      </c>
      <c r="P2837" t="s">
        <v>27</v>
      </c>
      <c r="Q2837" t="s">
        <v>27</v>
      </c>
      <c r="R2837" t="s">
        <v>27</v>
      </c>
      <c r="S2837" t="s">
        <v>40</v>
      </c>
      <c r="T2837" t="s">
        <v>41</v>
      </c>
      <c r="U2837" t="s">
        <v>42</v>
      </c>
      <c r="V2837" t="s">
        <v>27</v>
      </c>
      <c r="W2837" t="s">
        <v>43</v>
      </c>
      <c r="X2837" t="s">
        <v>27</v>
      </c>
      <c r="Y2837" t="s">
        <v>27</v>
      </c>
      <c r="Z2837" t="s">
        <v>44</v>
      </c>
      <c r="AA2837" t="s">
        <v>27</v>
      </c>
      <c r="AB2837" s="3" t="s">
        <v>16564</v>
      </c>
    </row>
    <row r="2838" spans="1:28" x14ac:dyDescent="0.25">
      <c r="A2838" s="3">
        <v>89812</v>
      </c>
      <c r="B2838" t="s">
        <v>16565</v>
      </c>
      <c r="C2838" t="s">
        <v>16566</v>
      </c>
      <c r="D2838" s="3">
        <v>11</v>
      </c>
      <c r="E2838" t="s">
        <v>16547</v>
      </c>
      <c r="F2838" t="s">
        <v>16567</v>
      </c>
      <c r="G2838" t="s">
        <v>16568</v>
      </c>
      <c r="H2838" t="s">
        <v>10767</v>
      </c>
      <c r="I2838" t="s">
        <v>16569</v>
      </c>
      <c r="J2838" t="s">
        <v>16565</v>
      </c>
      <c r="K2838" t="s">
        <v>1232</v>
      </c>
      <c r="L2838" t="s">
        <v>100</v>
      </c>
      <c r="M2838" t="s">
        <v>101</v>
      </c>
      <c r="N2838" t="s">
        <v>102</v>
      </c>
      <c r="O2838" t="s">
        <v>27</v>
      </c>
      <c r="P2838" t="s">
        <v>27</v>
      </c>
      <c r="Q2838" t="s">
        <v>27</v>
      </c>
      <c r="R2838" t="s">
        <v>27</v>
      </c>
      <c r="S2838" t="s">
        <v>59</v>
      </c>
      <c r="T2838" t="s">
        <v>146</v>
      </c>
      <c r="U2838" t="s">
        <v>147</v>
      </c>
      <c r="V2838" t="s">
        <v>27</v>
      </c>
      <c r="W2838" t="s">
        <v>43</v>
      </c>
      <c r="X2838" t="s">
        <v>27</v>
      </c>
      <c r="Y2838" t="s">
        <v>27</v>
      </c>
      <c r="Z2838" t="s">
        <v>44</v>
      </c>
      <c r="AA2838" t="s">
        <v>27</v>
      </c>
      <c r="AB2838" s="3" t="s">
        <v>16570</v>
      </c>
    </row>
    <row r="2839" spans="1:28" x14ac:dyDescent="0.25">
      <c r="A2839" s="3">
        <v>89813</v>
      </c>
      <c r="B2839" t="s">
        <v>16571</v>
      </c>
      <c r="C2839" t="s">
        <v>6712</v>
      </c>
      <c r="D2839" s="3">
        <v>11</v>
      </c>
      <c r="E2839" t="s">
        <v>16547</v>
      </c>
      <c r="F2839" t="s">
        <v>1392</v>
      </c>
      <c r="G2839" t="s">
        <v>16572</v>
      </c>
      <c r="H2839" t="s">
        <v>10772</v>
      </c>
      <c r="I2839" t="s">
        <v>16573</v>
      </c>
      <c r="J2839" t="s">
        <v>16571</v>
      </c>
      <c r="K2839" t="s">
        <v>1239</v>
      </c>
      <c r="L2839" t="s">
        <v>37</v>
      </c>
      <c r="M2839" t="s">
        <v>38</v>
      </c>
      <c r="N2839" t="s">
        <v>39</v>
      </c>
      <c r="O2839" t="s">
        <v>27</v>
      </c>
      <c r="P2839" t="s">
        <v>27</v>
      </c>
      <c r="Q2839" t="s">
        <v>27</v>
      </c>
      <c r="R2839" t="s">
        <v>27</v>
      </c>
      <c r="S2839" t="s">
        <v>75</v>
      </c>
      <c r="T2839" t="s">
        <v>104</v>
      </c>
      <c r="U2839" t="s">
        <v>105</v>
      </c>
      <c r="V2839" t="s">
        <v>27</v>
      </c>
      <c r="W2839" t="s">
        <v>43</v>
      </c>
      <c r="X2839" t="s">
        <v>27</v>
      </c>
      <c r="Y2839" t="s">
        <v>27</v>
      </c>
      <c r="Z2839" t="s">
        <v>44</v>
      </c>
      <c r="AA2839" t="s">
        <v>27</v>
      </c>
      <c r="AB2839" s="3" t="s">
        <v>16574</v>
      </c>
    </row>
    <row r="2840" spans="1:28" x14ac:dyDescent="0.25">
      <c r="A2840" s="3">
        <v>89814</v>
      </c>
      <c r="B2840" t="s">
        <v>16575</v>
      </c>
      <c r="C2840" t="s">
        <v>27</v>
      </c>
      <c r="D2840" s="3">
        <v>11</v>
      </c>
      <c r="E2840" t="s">
        <v>16547</v>
      </c>
      <c r="F2840" t="s">
        <v>14820</v>
      </c>
      <c r="G2840" t="s">
        <v>16576</v>
      </c>
      <c r="H2840" t="s">
        <v>10777</v>
      </c>
      <c r="I2840" t="s">
        <v>16577</v>
      </c>
      <c r="J2840" t="s">
        <v>16575</v>
      </c>
      <c r="K2840" t="s">
        <v>1245</v>
      </c>
      <c r="L2840" t="s">
        <v>37</v>
      </c>
      <c r="M2840" t="s">
        <v>38</v>
      </c>
      <c r="N2840" t="s">
        <v>39</v>
      </c>
      <c r="O2840" t="s">
        <v>27</v>
      </c>
      <c r="P2840" t="s">
        <v>27</v>
      </c>
      <c r="Q2840" t="s">
        <v>27</v>
      </c>
      <c r="R2840" t="s">
        <v>27</v>
      </c>
      <c r="S2840" t="s">
        <v>40</v>
      </c>
      <c r="T2840" t="s">
        <v>146</v>
      </c>
      <c r="U2840" t="s">
        <v>147</v>
      </c>
      <c r="V2840" t="s">
        <v>27</v>
      </c>
      <c r="W2840" t="s">
        <v>43</v>
      </c>
      <c r="X2840" t="s">
        <v>27</v>
      </c>
      <c r="Y2840" t="s">
        <v>27</v>
      </c>
      <c r="Z2840" t="s">
        <v>44</v>
      </c>
      <c r="AA2840" t="s">
        <v>27</v>
      </c>
      <c r="AB2840" s="3" t="s">
        <v>246</v>
      </c>
    </row>
    <row r="2841" spans="1:28" x14ac:dyDescent="0.25">
      <c r="A2841" s="3">
        <v>89815</v>
      </c>
      <c r="B2841" t="s">
        <v>16578</v>
      </c>
      <c r="C2841" t="s">
        <v>27</v>
      </c>
      <c r="D2841" s="3">
        <v>11</v>
      </c>
      <c r="E2841" t="s">
        <v>16547</v>
      </c>
      <c r="F2841" t="s">
        <v>14820</v>
      </c>
      <c r="G2841" t="s">
        <v>16579</v>
      </c>
      <c r="H2841" t="s">
        <v>10781</v>
      </c>
      <c r="I2841" t="s">
        <v>16580</v>
      </c>
      <c r="J2841" t="s">
        <v>16578</v>
      </c>
      <c r="K2841" t="s">
        <v>1252</v>
      </c>
      <c r="L2841" t="s">
        <v>37</v>
      </c>
      <c r="M2841" t="s">
        <v>38</v>
      </c>
      <c r="N2841" t="s">
        <v>39</v>
      </c>
      <c r="O2841" t="s">
        <v>27</v>
      </c>
      <c r="P2841" t="s">
        <v>27</v>
      </c>
      <c r="Q2841" t="s">
        <v>27</v>
      </c>
      <c r="R2841" t="s">
        <v>27</v>
      </c>
      <c r="S2841" t="s">
        <v>40</v>
      </c>
      <c r="T2841" t="s">
        <v>41</v>
      </c>
      <c r="U2841" t="s">
        <v>42</v>
      </c>
      <c r="V2841" t="s">
        <v>27</v>
      </c>
      <c r="W2841" t="s">
        <v>43</v>
      </c>
      <c r="X2841" t="s">
        <v>27</v>
      </c>
      <c r="Y2841" t="s">
        <v>27</v>
      </c>
      <c r="Z2841" t="s">
        <v>44</v>
      </c>
      <c r="AA2841" t="s">
        <v>27</v>
      </c>
      <c r="AB2841" s="3" t="s">
        <v>246</v>
      </c>
    </row>
    <row r="2842" spans="1:28" x14ac:dyDescent="0.25">
      <c r="A2842" s="3">
        <v>89816</v>
      </c>
      <c r="B2842" t="s">
        <v>16581</v>
      </c>
      <c r="C2842" t="s">
        <v>27</v>
      </c>
      <c r="D2842" s="3">
        <v>11</v>
      </c>
      <c r="E2842" t="s">
        <v>16547</v>
      </c>
      <c r="F2842" t="s">
        <v>14820</v>
      </c>
      <c r="G2842" t="s">
        <v>16582</v>
      </c>
      <c r="H2842" t="s">
        <v>10785</v>
      </c>
      <c r="I2842" t="s">
        <v>16583</v>
      </c>
      <c r="J2842" t="s">
        <v>16581</v>
      </c>
      <c r="K2842" t="s">
        <v>1258</v>
      </c>
      <c r="L2842" t="s">
        <v>37</v>
      </c>
      <c r="M2842" t="s">
        <v>38</v>
      </c>
      <c r="N2842" t="s">
        <v>39</v>
      </c>
      <c r="O2842" t="s">
        <v>27</v>
      </c>
      <c r="P2842" t="s">
        <v>27</v>
      </c>
      <c r="Q2842" t="s">
        <v>27</v>
      </c>
      <c r="R2842" t="s">
        <v>27</v>
      </c>
      <c r="S2842" t="s">
        <v>40</v>
      </c>
      <c r="T2842" t="s">
        <v>104</v>
      </c>
      <c r="U2842" t="s">
        <v>105</v>
      </c>
      <c r="V2842" t="s">
        <v>27</v>
      </c>
      <c r="W2842" t="s">
        <v>43</v>
      </c>
      <c r="X2842" t="s">
        <v>27</v>
      </c>
      <c r="Y2842" t="s">
        <v>27</v>
      </c>
      <c r="Z2842" t="s">
        <v>44</v>
      </c>
      <c r="AA2842" t="s">
        <v>27</v>
      </c>
      <c r="AB2842" s="3" t="s">
        <v>246</v>
      </c>
    </row>
    <row r="2843" spans="1:28" x14ac:dyDescent="0.25">
      <c r="A2843" s="3">
        <v>89817</v>
      </c>
      <c r="B2843" t="s">
        <v>16584</v>
      </c>
      <c r="C2843" t="s">
        <v>27</v>
      </c>
      <c r="D2843" s="3">
        <v>11</v>
      </c>
      <c r="E2843" t="s">
        <v>16547</v>
      </c>
      <c r="F2843" t="s">
        <v>14820</v>
      </c>
      <c r="G2843" t="s">
        <v>16585</v>
      </c>
      <c r="H2843" t="s">
        <v>10791</v>
      </c>
      <c r="I2843" t="s">
        <v>16586</v>
      </c>
      <c r="J2843" t="s">
        <v>16584</v>
      </c>
      <c r="K2843" t="s">
        <v>16587</v>
      </c>
      <c r="L2843" t="s">
        <v>37</v>
      </c>
      <c r="M2843" t="s">
        <v>38</v>
      </c>
      <c r="N2843" t="s">
        <v>39</v>
      </c>
      <c r="O2843" t="s">
        <v>27</v>
      </c>
      <c r="P2843" t="s">
        <v>27</v>
      </c>
      <c r="Q2843" t="s">
        <v>27</v>
      </c>
      <c r="R2843" t="s">
        <v>27</v>
      </c>
      <c r="S2843" t="s">
        <v>40</v>
      </c>
      <c r="T2843" t="s">
        <v>146</v>
      </c>
      <c r="U2843" t="s">
        <v>147</v>
      </c>
      <c r="V2843" t="s">
        <v>27</v>
      </c>
      <c r="W2843" t="s">
        <v>43</v>
      </c>
      <c r="X2843" t="s">
        <v>27</v>
      </c>
      <c r="Y2843" t="s">
        <v>27</v>
      </c>
      <c r="Z2843" t="s">
        <v>44</v>
      </c>
      <c r="AA2843" t="s">
        <v>27</v>
      </c>
      <c r="AB2843" s="3" t="s">
        <v>246</v>
      </c>
    </row>
    <row r="2844" spans="1:28" x14ac:dyDescent="0.25">
      <c r="A2844" s="3">
        <v>89818</v>
      </c>
      <c r="B2844" t="s">
        <v>16588</v>
      </c>
      <c r="C2844" t="s">
        <v>27</v>
      </c>
      <c r="D2844" s="3">
        <v>11</v>
      </c>
      <c r="E2844" t="s">
        <v>16547</v>
      </c>
      <c r="F2844" t="s">
        <v>14820</v>
      </c>
      <c r="G2844" t="s">
        <v>16589</v>
      </c>
      <c r="H2844" t="s">
        <v>16590</v>
      </c>
      <c r="I2844" t="s">
        <v>16591</v>
      </c>
      <c r="J2844" t="s">
        <v>16588</v>
      </c>
      <c r="K2844" t="s">
        <v>1266</v>
      </c>
      <c r="L2844" t="s">
        <v>53</v>
      </c>
      <c r="M2844" t="s">
        <v>54</v>
      </c>
      <c r="N2844" t="s">
        <v>55</v>
      </c>
      <c r="O2844" t="s">
        <v>27</v>
      </c>
      <c r="P2844" t="s">
        <v>27</v>
      </c>
      <c r="Q2844" t="s">
        <v>27</v>
      </c>
      <c r="R2844" t="s">
        <v>27</v>
      </c>
      <c r="S2844" t="s">
        <v>40</v>
      </c>
      <c r="T2844" t="s">
        <v>146</v>
      </c>
      <c r="U2844" t="s">
        <v>147</v>
      </c>
      <c r="V2844" t="s">
        <v>27</v>
      </c>
      <c r="W2844" t="s">
        <v>43</v>
      </c>
      <c r="X2844" t="s">
        <v>27</v>
      </c>
      <c r="Y2844" t="s">
        <v>27</v>
      </c>
      <c r="Z2844" t="s">
        <v>44</v>
      </c>
      <c r="AA2844" t="s">
        <v>27</v>
      </c>
      <c r="AB2844" s="3" t="s">
        <v>246</v>
      </c>
    </row>
    <row r="2845" spans="1:28" x14ac:dyDescent="0.25">
      <c r="A2845" s="3">
        <v>89819</v>
      </c>
      <c r="B2845" t="s">
        <v>16592</v>
      </c>
      <c r="C2845" t="s">
        <v>27</v>
      </c>
      <c r="D2845" s="3">
        <v>11</v>
      </c>
      <c r="E2845" t="s">
        <v>16547</v>
      </c>
      <c r="F2845" t="s">
        <v>16593</v>
      </c>
      <c r="G2845" t="s">
        <v>16594</v>
      </c>
      <c r="H2845" t="s">
        <v>10795</v>
      </c>
      <c r="I2845" t="s">
        <v>16595</v>
      </c>
      <c r="J2845" t="s">
        <v>16596</v>
      </c>
      <c r="K2845" t="s">
        <v>1272</v>
      </c>
      <c r="L2845" t="s">
        <v>100</v>
      </c>
      <c r="M2845" t="s">
        <v>101</v>
      </c>
      <c r="N2845" t="s">
        <v>102</v>
      </c>
      <c r="O2845" t="s">
        <v>27</v>
      </c>
      <c r="P2845" t="s">
        <v>27</v>
      </c>
      <c r="Q2845" t="s">
        <v>27</v>
      </c>
      <c r="R2845" t="s">
        <v>27</v>
      </c>
      <c r="S2845" t="s">
        <v>40</v>
      </c>
      <c r="T2845" t="s">
        <v>41</v>
      </c>
      <c r="U2845" t="s">
        <v>42</v>
      </c>
      <c r="V2845" t="s">
        <v>27</v>
      </c>
      <c r="W2845" t="s">
        <v>43</v>
      </c>
      <c r="X2845" t="s">
        <v>27</v>
      </c>
      <c r="Y2845" t="s">
        <v>27</v>
      </c>
      <c r="Z2845" t="s">
        <v>44</v>
      </c>
      <c r="AA2845" t="s">
        <v>27</v>
      </c>
      <c r="AB2845" s="3" t="s">
        <v>13443</v>
      </c>
    </row>
    <row r="2846" spans="1:28" x14ac:dyDescent="0.25">
      <c r="A2846" s="3">
        <v>89820</v>
      </c>
      <c r="B2846" t="s">
        <v>16597</v>
      </c>
      <c r="C2846" t="s">
        <v>27</v>
      </c>
      <c r="D2846" s="3">
        <v>11</v>
      </c>
      <c r="E2846" t="s">
        <v>16547</v>
      </c>
      <c r="F2846" t="s">
        <v>16598</v>
      </c>
      <c r="G2846" t="s">
        <v>16599</v>
      </c>
      <c r="H2846" t="s">
        <v>10800</v>
      </c>
      <c r="I2846" t="s">
        <v>16600</v>
      </c>
      <c r="J2846" t="s">
        <v>16597</v>
      </c>
      <c r="K2846" t="s">
        <v>16601</v>
      </c>
      <c r="L2846" t="s">
        <v>37</v>
      </c>
      <c r="M2846" t="s">
        <v>38</v>
      </c>
      <c r="N2846" t="s">
        <v>39</v>
      </c>
      <c r="O2846" t="s">
        <v>27</v>
      </c>
      <c r="P2846" t="s">
        <v>27</v>
      </c>
      <c r="Q2846" t="s">
        <v>27</v>
      </c>
      <c r="R2846" t="s">
        <v>27</v>
      </c>
      <c r="S2846" t="s">
        <v>40</v>
      </c>
      <c r="T2846" t="s">
        <v>146</v>
      </c>
      <c r="U2846" t="s">
        <v>147</v>
      </c>
      <c r="V2846" t="s">
        <v>27</v>
      </c>
      <c r="W2846" t="s">
        <v>43</v>
      </c>
      <c r="X2846" t="s">
        <v>27</v>
      </c>
      <c r="Y2846" t="s">
        <v>27</v>
      </c>
      <c r="Z2846" t="s">
        <v>44</v>
      </c>
      <c r="AA2846" t="s">
        <v>27</v>
      </c>
      <c r="AB2846" s="3" t="s">
        <v>16602</v>
      </c>
    </row>
    <row r="2847" spans="1:28" x14ac:dyDescent="0.25">
      <c r="A2847" s="3">
        <v>89821</v>
      </c>
      <c r="B2847" t="s">
        <v>16603</v>
      </c>
      <c r="C2847" t="s">
        <v>27</v>
      </c>
      <c r="D2847" s="3">
        <v>11</v>
      </c>
      <c r="E2847" t="s">
        <v>16547</v>
      </c>
      <c r="F2847" t="s">
        <v>16598</v>
      </c>
      <c r="G2847" t="s">
        <v>16604</v>
      </c>
      <c r="H2847" t="s">
        <v>10805</v>
      </c>
      <c r="I2847" t="s">
        <v>16605</v>
      </c>
      <c r="J2847" t="s">
        <v>16603</v>
      </c>
      <c r="K2847" t="s">
        <v>1278</v>
      </c>
      <c r="L2847" t="s">
        <v>117</v>
      </c>
      <c r="M2847" t="s">
        <v>243</v>
      </c>
      <c r="N2847" t="s">
        <v>244</v>
      </c>
      <c r="O2847" t="s">
        <v>27</v>
      </c>
      <c r="P2847" t="s">
        <v>27</v>
      </c>
      <c r="Q2847" t="s">
        <v>27</v>
      </c>
      <c r="R2847" t="s">
        <v>27</v>
      </c>
      <c r="S2847" t="s">
        <v>40</v>
      </c>
      <c r="T2847" t="s">
        <v>27</v>
      </c>
      <c r="U2847" t="s">
        <v>27</v>
      </c>
      <c r="V2847" t="s">
        <v>27</v>
      </c>
      <c r="W2847" t="s">
        <v>43</v>
      </c>
      <c r="X2847" t="s">
        <v>27</v>
      </c>
      <c r="Y2847" t="s">
        <v>27</v>
      </c>
      <c r="Z2847" t="s">
        <v>44</v>
      </c>
      <c r="AA2847" t="s">
        <v>27</v>
      </c>
      <c r="AB2847" s="3" t="s">
        <v>16606</v>
      </c>
    </row>
    <row r="2848" spans="1:28" x14ac:dyDescent="0.25">
      <c r="A2848" s="3">
        <v>89822</v>
      </c>
      <c r="B2848" t="s">
        <v>16607</v>
      </c>
      <c r="C2848" t="s">
        <v>27</v>
      </c>
      <c r="D2848" s="3">
        <v>11</v>
      </c>
      <c r="E2848" t="s">
        <v>16547</v>
      </c>
      <c r="F2848" t="s">
        <v>16598</v>
      </c>
      <c r="G2848" t="s">
        <v>16608</v>
      </c>
      <c r="H2848" t="s">
        <v>10809</v>
      </c>
      <c r="I2848" t="s">
        <v>16609</v>
      </c>
      <c r="J2848" t="s">
        <v>16607</v>
      </c>
      <c r="K2848" t="s">
        <v>1286</v>
      </c>
      <c r="L2848" t="s">
        <v>2391</v>
      </c>
      <c r="M2848" t="s">
        <v>2392</v>
      </c>
      <c r="N2848" t="s">
        <v>2393</v>
      </c>
      <c r="O2848" t="s">
        <v>27</v>
      </c>
      <c r="P2848" t="s">
        <v>27</v>
      </c>
      <c r="Q2848" t="s">
        <v>27</v>
      </c>
      <c r="R2848" t="s">
        <v>27</v>
      </c>
      <c r="S2848" t="s">
        <v>40</v>
      </c>
      <c r="T2848" t="s">
        <v>146</v>
      </c>
      <c r="U2848" t="s">
        <v>147</v>
      </c>
      <c r="V2848" t="s">
        <v>27</v>
      </c>
      <c r="W2848" t="s">
        <v>43</v>
      </c>
      <c r="X2848" t="s">
        <v>27</v>
      </c>
      <c r="Y2848" t="s">
        <v>27</v>
      </c>
      <c r="Z2848" t="s">
        <v>44</v>
      </c>
      <c r="AA2848" t="s">
        <v>27</v>
      </c>
      <c r="AB2848" s="3" t="s">
        <v>16610</v>
      </c>
    </row>
    <row r="2849" spans="1:28" x14ac:dyDescent="0.25">
      <c r="A2849" s="3">
        <v>89826</v>
      </c>
      <c r="B2849" t="s">
        <v>16611</v>
      </c>
      <c r="C2849" t="s">
        <v>27</v>
      </c>
      <c r="D2849" s="3">
        <v>11</v>
      </c>
      <c r="E2849" t="s">
        <v>16612</v>
      </c>
      <c r="F2849" t="s">
        <v>2977</v>
      </c>
      <c r="G2849" t="s">
        <v>16613</v>
      </c>
      <c r="H2849" t="s">
        <v>10814</v>
      </c>
      <c r="I2849" t="s">
        <v>16614</v>
      </c>
      <c r="J2849" t="s">
        <v>16611</v>
      </c>
      <c r="K2849" t="s">
        <v>16615</v>
      </c>
      <c r="L2849" t="s">
        <v>100</v>
      </c>
      <c r="M2849" t="s">
        <v>101</v>
      </c>
      <c r="N2849" t="s">
        <v>102</v>
      </c>
      <c r="O2849" t="s">
        <v>27</v>
      </c>
      <c r="P2849" t="s">
        <v>27</v>
      </c>
      <c r="Q2849" t="s">
        <v>27</v>
      </c>
      <c r="R2849" t="s">
        <v>27</v>
      </c>
      <c r="S2849" t="s">
        <v>40</v>
      </c>
      <c r="T2849" t="s">
        <v>146</v>
      </c>
      <c r="U2849" t="s">
        <v>147</v>
      </c>
      <c r="V2849" t="s">
        <v>27</v>
      </c>
      <c r="W2849" t="s">
        <v>43</v>
      </c>
      <c r="X2849" t="s">
        <v>27</v>
      </c>
      <c r="Y2849" t="s">
        <v>27</v>
      </c>
      <c r="Z2849" t="s">
        <v>44</v>
      </c>
      <c r="AA2849" t="s">
        <v>27</v>
      </c>
      <c r="AB2849" s="3" t="s">
        <v>106</v>
      </c>
    </row>
    <row r="2850" spans="1:28" x14ac:dyDescent="0.25">
      <c r="A2850" s="3">
        <v>91054</v>
      </c>
      <c r="B2850" t="s">
        <v>16616</v>
      </c>
      <c r="C2850" t="s">
        <v>16617</v>
      </c>
      <c r="D2850" s="3">
        <v>11</v>
      </c>
      <c r="E2850" t="s">
        <v>16618</v>
      </c>
      <c r="F2850" t="s">
        <v>16619</v>
      </c>
      <c r="G2850" t="s">
        <v>16620</v>
      </c>
      <c r="H2850" t="s">
        <v>10818</v>
      </c>
      <c r="I2850" t="s">
        <v>16621</v>
      </c>
      <c r="J2850" t="s">
        <v>16616</v>
      </c>
      <c r="K2850" t="s">
        <v>16622</v>
      </c>
      <c r="L2850" t="s">
        <v>2391</v>
      </c>
      <c r="M2850" t="s">
        <v>2392</v>
      </c>
      <c r="N2850" t="s">
        <v>2393</v>
      </c>
      <c r="O2850" t="s">
        <v>27</v>
      </c>
      <c r="P2850" t="s">
        <v>27</v>
      </c>
      <c r="Q2850" t="s">
        <v>27</v>
      </c>
      <c r="R2850" t="s">
        <v>27</v>
      </c>
      <c r="S2850" t="s">
        <v>40</v>
      </c>
      <c r="T2850" t="s">
        <v>27</v>
      </c>
      <c r="U2850" t="s">
        <v>27</v>
      </c>
      <c r="V2850" t="s">
        <v>78</v>
      </c>
      <c r="W2850" t="s">
        <v>43</v>
      </c>
      <c r="X2850" t="s">
        <v>27</v>
      </c>
      <c r="Y2850" t="s">
        <v>27</v>
      </c>
      <c r="Z2850" t="s">
        <v>44</v>
      </c>
      <c r="AA2850" t="s">
        <v>27</v>
      </c>
      <c r="AB2850" s="3" t="s">
        <v>16623</v>
      </c>
    </row>
    <row r="2851" spans="1:28" x14ac:dyDescent="0.25">
      <c r="A2851" s="3">
        <v>91106</v>
      </c>
      <c r="B2851" t="s">
        <v>16624</v>
      </c>
      <c r="C2851" t="s">
        <v>27</v>
      </c>
      <c r="D2851" s="3">
        <v>11</v>
      </c>
      <c r="E2851" t="s">
        <v>12076</v>
      </c>
      <c r="F2851" t="s">
        <v>16625</v>
      </c>
      <c r="G2851" t="s">
        <v>16626</v>
      </c>
      <c r="H2851" t="s">
        <v>10835</v>
      </c>
      <c r="I2851" t="s">
        <v>16627</v>
      </c>
      <c r="J2851" t="s">
        <v>16624</v>
      </c>
      <c r="K2851" t="s">
        <v>16628</v>
      </c>
      <c r="L2851" t="s">
        <v>100</v>
      </c>
      <c r="M2851" t="s">
        <v>101</v>
      </c>
      <c r="N2851" t="s">
        <v>102</v>
      </c>
      <c r="O2851" t="s">
        <v>13160</v>
      </c>
      <c r="P2851" t="s">
        <v>27</v>
      </c>
      <c r="Q2851" t="s">
        <v>57</v>
      </c>
      <c r="R2851" t="s">
        <v>58</v>
      </c>
      <c r="S2851" t="s">
        <v>59</v>
      </c>
      <c r="T2851" t="s">
        <v>146</v>
      </c>
      <c r="U2851" t="s">
        <v>147</v>
      </c>
      <c r="V2851" t="s">
        <v>27</v>
      </c>
      <c r="W2851" t="s">
        <v>43</v>
      </c>
      <c r="X2851" t="s">
        <v>16629</v>
      </c>
      <c r="Y2851" t="s">
        <v>119</v>
      </c>
      <c r="Z2851" t="s">
        <v>44</v>
      </c>
      <c r="AA2851" t="s">
        <v>27</v>
      </c>
      <c r="AB2851" s="3" t="s">
        <v>16630</v>
      </c>
    </row>
    <row r="2852" spans="1:28" x14ac:dyDescent="0.25">
      <c r="A2852" s="3">
        <v>91241</v>
      </c>
      <c r="B2852" t="s">
        <v>16631</v>
      </c>
      <c r="C2852" t="s">
        <v>64</v>
      </c>
      <c r="D2852" s="3">
        <v>11</v>
      </c>
      <c r="E2852" t="s">
        <v>16632</v>
      </c>
      <c r="F2852" t="s">
        <v>16633</v>
      </c>
      <c r="G2852" t="s">
        <v>16634</v>
      </c>
      <c r="H2852" t="s">
        <v>10846</v>
      </c>
      <c r="I2852" t="s">
        <v>16635</v>
      </c>
      <c r="J2852" t="s">
        <v>16631</v>
      </c>
      <c r="K2852" t="s">
        <v>16636</v>
      </c>
      <c r="L2852" t="s">
        <v>210</v>
      </c>
      <c r="M2852" t="s">
        <v>211</v>
      </c>
      <c r="N2852" t="s">
        <v>212</v>
      </c>
      <c r="O2852" t="s">
        <v>16637</v>
      </c>
      <c r="P2852" t="s">
        <v>27</v>
      </c>
      <c r="Q2852" t="s">
        <v>57</v>
      </c>
      <c r="R2852" t="s">
        <v>58</v>
      </c>
      <c r="S2852" t="s">
        <v>40</v>
      </c>
      <c r="T2852" t="s">
        <v>146</v>
      </c>
      <c r="U2852" t="s">
        <v>147</v>
      </c>
      <c r="V2852" t="s">
        <v>280</v>
      </c>
      <c r="W2852" t="s">
        <v>43</v>
      </c>
      <c r="X2852" t="s">
        <v>27</v>
      </c>
      <c r="Y2852" t="s">
        <v>27</v>
      </c>
      <c r="Z2852" t="s">
        <v>44</v>
      </c>
      <c r="AA2852" t="s">
        <v>27</v>
      </c>
      <c r="AB2852" s="3" t="s">
        <v>16638</v>
      </c>
    </row>
    <row r="2853" spans="1:28" x14ac:dyDescent="0.25">
      <c r="A2853" s="3">
        <v>91303</v>
      </c>
      <c r="B2853" t="s">
        <v>16639</v>
      </c>
      <c r="C2853" t="s">
        <v>1018</v>
      </c>
      <c r="D2853" s="3">
        <v>11</v>
      </c>
      <c r="E2853" t="s">
        <v>16640</v>
      </c>
      <c r="F2853" t="s">
        <v>16641</v>
      </c>
      <c r="G2853" t="s">
        <v>16642</v>
      </c>
      <c r="H2853" t="s">
        <v>10851</v>
      </c>
      <c r="I2853" t="s">
        <v>16643</v>
      </c>
      <c r="J2853" t="s">
        <v>16639</v>
      </c>
      <c r="K2853" t="s">
        <v>16644</v>
      </c>
      <c r="L2853" t="s">
        <v>100</v>
      </c>
      <c r="M2853" t="s">
        <v>101</v>
      </c>
      <c r="N2853" t="s">
        <v>102</v>
      </c>
      <c r="O2853" t="s">
        <v>16645</v>
      </c>
      <c r="P2853" t="s">
        <v>27</v>
      </c>
      <c r="Q2853" t="s">
        <v>57</v>
      </c>
      <c r="R2853" t="s">
        <v>58</v>
      </c>
      <c r="S2853" t="s">
        <v>59</v>
      </c>
      <c r="T2853" t="s">
        <v>146</v>
      </c>
      <c r="U2853" t="s">
        <v>147</v>
      </c>
      <c r="V2853" t="s">
        <v>214</v>
      </c>
      <c r="W2853" t="s">
        <v>43</v>
      </c>
      <c r="X2853" t="s">
        <v>27</v>
      </c>
      <c r="Y2853" t="s">
        <v>27</v>
      </c>
      <c r="Z2853" t="s">
        <v>44</v>
      </c>
      <c r="AA2853" t="s">
        <v>27</v>
      </c>
      <c r="AB2853" s="3" t="s">
        <v>16646</v>
      </c>
    </row>
    <row r="2854" spans="1:28" x14ac:dyDescent="0.25">
      <c r="A2854" s="3">
        <v>91305</v>
      </c>
      <c r="B2854" t="s">
        <v>16647</v>
      </c>
      <c r="C2854" t="s">
        <v>823</v>
      </c>
      <c r="D2854" s="3">
        <v>11</v>
      </c>
      <c r="E2854" t="s">
        <v>16640</v>
      </c>
      <c r="F2854" t="s">
        <v>16648</v>
      </c>
      <c r="G2854" t="s">
        <v>16649</v>
      </c>
      <c r="H2854" t="s">
        <v>10855</v>
      </c>
      <c r="I2854" t="s">
        <v>16650</v>
      </c>
      <c r="J2854" t="s">
        <v>16647</v>
      </c>
      <c r="K2854" t="s">
        <v>5665</v>
      </c>
      <c r="L2854" t="s">
        <v>53</v>
      </c>
      <c r="M2854" t="s">
        <v>54</v>
      </c>
      <c r="N2854" t="s">
        <v>55</v>
      </c>
      <c r="O2854" t="s">
        <v>16651</v>
      </c>
      <c r="P2854" t="s">
        <v>27</v>
      </c>
      <c r="Q2854" t="s">
        <v>57</v>
      </c>
      <c r="R2854" t="s">
        <v>58</v>
      </c>
      <c r="S2854" t="s">
        <v>40</v>
      </c>
      <c r="T2854" t="s">
        <v>146</v>
      </c>
      <c r="U2854" t="s">
        <v>147</v>
      </c>
      <c r="V2854" t="s">
        <v>394</v>
      </c>
      <c r="W2854" t="s">
        <v>43</v>
      </c>
      <c r="X2854" t="s">
        <v>16652</v>
      </c>
      <c r="Y2854" t="s">
        <v>27</v>
      </c>
      <c r="Z2854" t="s">
        <v>44</v>
      </c>
      <c r="AA2854" t="s">
        <v>27</v>
      </c>
      <c r="AB2854" s="3" t="s">
        <v>16653</v>
      </c>
    </row>
    <row r="2855" spans="1:28" x14ac:dyDescent="0.25">
      <c r="A2855" s="3">
        <v>146051</v>
      </c>
      <c r="B2855" t="s">
        <v>16654</v>
      </c>
      <c r="C2855" t="s">
        <v>172</v>
      </c>
      <c r="D2855" s="3">
        <v>11</v>
      </c>
      <c r="E2855" t="s">
        <v>16655</v>
      </c>
      <c r="F2855" t="s">
        <v>16656</v>
      </c>
      <c r="G2855" t="s">
        <v>16657</v>
      </c>
      <c r="H2855" t="s">
        <v>16658</v>
      </c>
      <c r="I2855" t="s">
        <v>16659</v>
      </c>
      <c r="J2855" t="s">
        <v>16654</v>
      </c>
      <c r="K2855" t="s">
        <v>16660</v>
      </c>
      <c r="L2855" t="s">
        <v>100</v>
      </c>
      <c r="M2855" t="s">
        <v>101</v>
      </c>
      <c r="N2855" t="s">
        <v>102</v>
      </c>
      <c r="O2855" t="s">
        <v>811</v>
      </c>
      <c r="P2855" t="s">
        <v>27</v>
      </c>
      <c r="Q2855" t="s">
        <v>27</v>
      </c>
      <c r="R2855" t="s">
        <v>58</v>
      </c>
      <c r="S2855" t="s">
        <v>40</v>
      </c>
      <c r="T2855" t="s">
        <v>27</v>
      </c>
      <c r="U2855" t="s">
        <v>27</v>
      </c>
      <c r="V2855" t="s">
        <v>225</v>
      </c>
      <c r="W2855" t="s">
        <v>43</v>
      </c>
      <c r="X2855" t="s">
        <v>16661</v>
      </c>
      <c r="Y2855" t="s">
        <v>27</v>
      </c>
      <c r="Z2855" t="s">
        <v>44</v>
      </c>
      <c r="AA2855" t="s">
        <v>27</v>
      </c>
      <c r="AB2855" s="3" t="s">
        <v>16662</v>
      </c>
    </row>
    <row r="2856" spans="1:28" x14ac:dyDescent="0.25">
      <c r="A2856" s="3">
        <v>154051</v>
      </c>
      <c r="B2856" t="s">
        <v>16663</v>
      </c>
      <c r="C2856" t="s">
        <v>16664</v>
      </c>
      <c r="D2856" s="3">
        <v>11</v>
      </c>
      <c r="E2856" t="s">
        <v>16665</v>
      </c>
      <c r="F2856" t="s">
        <v>16666</v>
      </c>
      <c r="G2856" t="s">
        <v>16667</v>
      </c>
      <c r="H2856" t="s">
        <v>11033</v>
      </c>
      <c r="I2856" t="s">
        <v>16668</v>
      </c>
      <c r="J2856" t="s">
        <v>16663</v>
      </c>
      <c r="K2856" t="s">
        <v>16669</v>
      </c>
      <c r="L2856" t="s">
        <v>53</v>
      </c>
      <c r="M2856" t="s">
        <v>54</v>
      </c>
      <c r="N2856" t="s">
        <v>55</v>
      </c>
      <c r="O2856" t="s">
        <v>16670</v>
      </c>
      <c r="P2856" t="s">
        <v>27</v>
      </c>
      <c r="Q2856" t="s">
        <v>57</v>
      </c>
      <c r="R2856" t="s">
        <v>58</v>
      </c>
      <c r="S2856" t="s">
        <v>75</v>
      </c>
      <c r="T2856" t="s">
        <v>16671</v>
      </c>
      <c r="U2856" t="s">
        <v>16672</v>
      </c>
      <c r="V2856" t="s">
        <v>78</v>
      </c>
      <c r="W2856" t="s">
        <v>43</v>
      </c>
      <c r="X2856" t="s">
        <v>27</v>
      </c>
      <c r="Y2856" t="s">
        <v>27</v>
      </c>
      <c r="Z2856" t="s">
        <v>44</v>
      </c>
      <c r="AA2856" t="s">
        <v>27</v>
      </c>
      <c r="AB2856" s="3" t="s">
        <v>16673</v>
      </c>
    </row>
    <row r="2857" spans="1:28" x14ac:dyDescent="0.25">
      <c r="A2857" s="3">
        <v>158053</v>
      </c>
      <c r="B2857" t="s">
        <v>16674</v>
      </c>
      <c r="C2857" t="s">
        <v>27</v>
      </c>
      <c r="D2857" s="3">
        <v>11</v>
      </c>
      <c r="E2857" t="s">
        <v>16675</v>
      </c>
      <c r="F2857" t="s">
        <v>16676</v>
      </c>
      <c r="G2857" t="s">
        <v>16677</v>
      </c>
      <c r="H2857" t="s">
        <v>11038</v>
      </c>
      <c r="I2857" t="s">
        <v>16678</v>
      </c>
      <c r="J2857" t="s">
        <v>16674</v>
      </c>
      <c r="K2857" t="s">
        <v>16679</v>
      </c>
      <c r="L2857" t="s">
        <v>16680</v>
      </c>
      <c r="M2857" t="s">
        <v>16681</v>
      </c>
      <c r="N2857" t="s">
        <v>16682</v>
      </c>
      <c r="O2857" t="s">
        <v>27</v>
      </c>
      <c r="P2857" t="s">
        <v>27</v>
      </c>
      <c r="Q2857" t="s">
        <v>27</v>
      </c>
      <c r="R2857" t="s">
        <v>27</v>
      </c>
      <c r="S2857" t="s">
        <v>40</v>
      </c>
      <c r="T2857" t="s">
        <v>116</v>
      </c>
      <c r="U2857" t="s">
        <v>117</v>
      </c>
      <c r="V2857" t="s">
        <v>27</v>
      </c>
      <c r="W2857" t="s">
        <v>43</v>
      </c>
      <c r="X2857" t="s">
        <v>27</v>
      </c>
      <c r="Y2857" t="s">
        <v>27</v>
      </c>
      <c r="Z2857" t="s">
        <v>44</v>
      </c>
      <c r="AA2857" t="s">
        <v>27</v>
      </c>
      <c r="AB2857" s="3" t="s">
        <v>16683</v>
      </c>
    </row>
    <row r="2858" spans="1:28" x14ac:dyDescent="0.25">
      <c r="A2858" s="3">
        <v>163053</v>
      </c>
      <c r="B2858" t="s">
        <v>16684</v>
      </c>
      <c r="C2858" t="s">
        <v>172</v>
      </c>
      <c r="D2858" s="3">
        <v>11</v>
      </c>
      <c r="E2858" t="s">
        <v>16685</v>
      </c>
      <c r="F2858" t="s">
        <v>16686</v>
      </c>
      <c r="G2858" t="s">
        <v>16687</v>
      </c>
      <c r="H2858" t="s">
        <v>11071</v>
      </c>
      <c r="I2858" t="s">
        <v>16688</v>
      </c>
      <c r="J2858" t="s">
        <v>16684</v>
      </c>
      <c r="K2858" t="s">
        <v>16689</v>
      </c>
      <c r="L2858" t="s">
        <v>100</v>
      </c>
      <c r="M2858" t="s">
        <v>101</v>
      </c>
      <c r="N2858" t="s">
        <v>102</v>
      </c>
      <c r="O2858" t="s">
        <v>27</v>
      </c>
      <c r="P2858" t="s">
        <v>27</v>
      </c>
      <c r="Q2858" t="s">
        <v>27</v>
      </c>
      <c r="R2858" t="s">
        <v>27</v>
      </c>
      <c r="S2858" t="s">
        <v>40</v>
      </c>
      <c r="T2858" t="s">
        <v>41</v>
      </c>
      <c r="U2858" t="s">
        <v>42</v>
      </c>
      <c r="V2858" t="s">
        <v>27</v>
      </c>
      <c r="W2858" t="s">
        <v>43</v>
      </c>
      <c r="X2858" t="s">
        <v>27</v>
      </c>
      <c r="Y2858" t="s">
        <v>27</v>
      </c>
      <c r="Z2858" t="s">
        <v>44</v>
      </c>
      <c r="AA2858" t="s">
        <v>27</v>
      </c>
      <c r="AB2858" s="3" t="s">
        <v>16690</v>
      </c>
    </row>
    <row r="2859" spans="1:28" x14ac:dyDescent="0.25">
      <c r="A2859" s="3">
        <v>164053</v>
      </c>
      <c r="B2859" t="s">
        <v>16691</v>
      </c>
      <c r="C2859" t="s">
        <v>27</v>
      </c>
      <c r="D2859" s="3">
        <v>11</v>
      </c>
      <c r="E2859" t="s">
        <v>16692</v>
      </c>
      <c r="F2859" t="s">
        <v>16693</v>
      </c>
      <c r="G2859" t="s">
        <v>16694</v>
      </c>
      <c r="H2859" t="s">
        <v>11076</v>
      </c>
      <c r="I2859" t="s">
        <v>16695</v>
      </c>
      <c r="J2859" t="s">
        <v>16691</v>
      </c>
      <c r="K2859" t="s">
        <v>16696</v>
      </c>
      <c r="L2859" t="s">
        <v>27</v>
      </c>
      <c r="M2859" t="s">
        <v>27</v>
      </c>
      <c r="N2859" t="s">
        <v>27</v>
      </c>
      <c r="O2859" t="s">
        <v>27</v>
      </c>
      <c r="P2859" t="s">
        <v>27</v>
      </c>
      <c r="Q2859" t="s">
        <v>27</v>
      </c>
      <c r="R2859" t="s">
        <v>27</v>
      </c>
      <c r="S2859" t="s">
        <v>40</v>
      </c>
      <c r="T2859" t="s">
        <v>27</v>
      </c>
      <c r="U2859" t="s">
        <v>27</v>
      </c>
      <c r="V2859" t="s">
        <v>27</v>
      </c>
      <c r="W2859" t="s">
        <v>43</v>
      </c>
      <c r="X2859" t="s">
        <v>27</v>
      </c>
      <c r="Y2859" t="s">
        <v>27</v>
      </c>
      <c r="Z2859" t="s">
        <v>44</v>
      </c>
      <c r="AA2859" t="s">
        <v>27</v>
      </c>
      <c r="AB2859" s="3" t="s">
        <v>16697</v>
      </c>
    </row>
    <row r="2860" spans="1:28" x14ac:dyDescent="0.25">
      <c r="A2860" s="3">
        <v>166053</v>
      </c>
      <c r="B2860" t="s">
        <v>16698</v>
      </c>
      <c r="C2860" t="s">
        <v>27</v>
      </c>
      <c r="D2860" s="3">
        <v>11</v>
      </c>
      <c r="E2860" t="s">
        <v>16699</v>
      </c>
      <c r="F2860" t="s">
        <v>16700</v>
      </c>
      <c r="G2860" t="s">
        <v>16701</v>
      </c>
      <c r="H2860" t="s">
        <v>11081</v>
      </c>
      <c r="I2860" t="s">
        <v>16702</v>
      </c>
      <c r="J2860" t="s">
        <v>16698</v>
      </c>
      <c r="K2860" t="s">
        <v>16703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40</v>
      </c>
      <c r="T2860" t="s">
        <v>27</v>
      </c>
      <c r="U2860" t="s">
        <v>27</v>
      </c>
      <c r="V2860" t="s">
        <v>27</v>
      </c>
      <c r="W2860" t="s">
        <v>43</v>
      </c>
      <c r="X2860" t="s">
        <v>27</v>
      </c>
      <c r="Y2860" t="s">
        <v>27</v>
      </c>
      <c r="Z2860" t="s">
        <v>44</v>
      </c>
      <c r="AA2860" t="s">
        <v>27</v>
      </c>
      <c r="AB2860" s="3" t="s">
        <v>16704</v>
      </c>
    </row>
    <row r="2861" spans="1:28" x14ac:dyDescent="0.25">
      <c r="A2861" s="3">
        <v>167053</v>
      </c>
      <c r="B2861" t="s">
        <v>16705</v>
      </c>
      <c r="C2861" t="s">
        <v>27</v>
      </c>
      <c r="D2861" s="3">
        <v>11</v>
      </c>
      <c r="E2861" t="s">
        <v>16706</v>
      </c>
      <c r="F2861" t="s">
        <v>16706</v>
      </c>
      <c r="G2861" t="s">
        <v>16707</v>
      </c>
      <c r="H2861" t="s">
        <v>11086</v>
      </c>
      <c r="I2861" t="s">
        <v>16708</v>
      </c>
      <c r="J2861" t="s">
        <v>16705</v>
      </c>
      <c r="K2861" t="s">
        <v>16709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40</v>
      </c>
      <c r="T2861" t="s">
        <v>27</v>
      </c>
      <c r="U2861" t="s">
        <v>27</v>
      </c>
      <c r="V2861" t="s">
        <v>27</v>
      </c>
      <c r="W2861" t="s">
        <v>43</v>
      </c>
      <c r="X2861" t="s">
        <v>27</v>
      </c>
      <c r="Y2861" t="s">
        <v>27</v>
      </c>
      <c r="Z2861" t="s">
        <v>44</v>
      </c>
      <c r="AA2861" t="s">
        <v>27</v>
      </c>
      <c r="AB2861" s="3" t="s">
        <v>16710</v>
      </c>
    </row>
    <row r="2862" spans="1:28" x14ac:dyDescent="0.25">
      <c r="A2862" s="3">
        <v>171053</v>
      </c>
      <c r="B2862" t="s">
        <v>16711</v>
      </c>
      <c r="C2862" t="s">
        <v>27</v>
      </c>
      <c r="D2862" s="3">
        <v>11</v>
      </c>
      <c r="E2862" t="s">
        <v>16712</v>
      </c>
      <c r="F2862" t="s">
        <v>16713</v>
      </c>
      <c r="G2862" t="s">
        <v>16714</v>
      </c>
      <c r="H2862" t="s">
        <v>11090</v>
      </c>
      <c r="I2862" t="s">
        <v>16715</v>
      </c>
      <c r="J2862" t="s">
        <v>16711</v>
      </c>
      <c r="K2862" t="s">
        <v>16716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40</v>
      </c>
      <c r="T2862" t="s">
        <v>27</v>
      </c>
      <c r="U2862" t="s">
        <v>27</v>
      </c>
      <c r="V2862" t="s">
        <v>27</v>
      </c>
      <c r="W2862" t="s">
        <v>43</v>
      </c>
      <c r="X2862" t="s">
        <v>27</v>
      </c>
      <c r="Y2862" t="s">
        <v>27</v>
      </c>
      <c r="Z2862" t="s">
        <v>44</v>
      </c>
      <c r="AA2862" t="s">
        <v>27</v>
      </c>
      <c r="AB2862" s="3" t="s">
        <v>16717</v>
      </c>
    </row>
    <row r="2863" spans="1:28" x14ac:dyDescent="0.25">
      <c r="A2863" s="3">
        <v>171055</v>
      </c>
      <c r="B2863" t="s">
        <v>16718</v>
      </c>
      <c r="C2863" t="s">
        <v>172</v>
      </c>
      <c r="D2863" s="3">
        <v>11</v>
      </c>
      <c r="E2863" t="s">
        <v>16719</v>
      </c>
      <c r="F2863" t="s">
        <v>16720</v>
      </c>
      <c r="G2863" t="s">
        <v>16721</v>
      </c>
      <c r="H2863" t="s">
        <v>11095</v>
      </c>
      <c r="I2863" t="s">
        <v>16722</v>
      </c>
      <c r="J2863" t="s">
        <v>16718</v>
      </c>
      <c r="K2863" t="s">
        <v>16723</v>
      </c>
      <c r="L2863" t="s">
        <v>117</v>
      </c>
      <c r="M2863" t="s">
        <v>243</v>
      </c>
      <c r="N2863" t="s">
        <v>244</v>
      </c>
      <c r="O2863" t="s">
        <v>16724</v>
      </c>
      <c r="P2863" t="s">
        <v>27</v>
      </c>
      <c r="Q2863" t="s">
        <v>57</v>
      </c>
      <c r="R2863" t="s">
        <v>58</v>
      </c>
      <c r="S2863" t="s">
        <v>59</v>
      </c>
      <c r="T2863" t="s">
        <v>116</v>
      </c>
      <c r="U2863" t="s">
        <v>117</v>
      </c>
      <c r="V2863" t="s">
        <v>27</v>
      </c>
      <c r="W2863" t="s">
        <v>43</v>
      </c>
      <c r="X2863" t="s">
        <v>27</v>
      </c>
      <c r="Y2863" t="s">
        <v>27</v>
      </c>
      <c r="Z2863" t="s">
        <v>44</v>
      </c>
      <c r="AA2863" t="s">
        <v>27</v>
      </c>
      <c r="AB2863" s="3" t="s">
        <v>16725</v>
      </c>
    </row>
    <row r="2864" spans="1:28" x14ac:dyDescent="0.25">
      <c r="A2864" s="3">
        <v>172053</v>
      </c>
      <c r="B2864" t="s">
        <v>16726</v>
      </c>
      <c r="C2864" t="s">
        <v>27</v>
      </c>
      <c r="D2864" s="3">
        <v>11</v>
      </c>
      <c r="E2864" t="s">
        <v>16727</v>
      </c>
      <c r="F2864" t="s">
        <v>16728</v>
      </c>
      <c r="G2864" t="s">
        <v>16729</v>
      </c>
      <c r="H2864" t="s">
        <v>11100</v>
      </c>
      <c r="I2864" t="s">
        <v>16730</v>
      </c>
      <c r="J2864" t="s">
        <v>16726</v>
      </c>
      <c r="K2864" t="s">
        <v>16731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40</v>
      </c>
      <c r="T2864" t="s">
        <v>116</v>
      </c>
      <c r="U2864" t="s">
        <v>117</v>
      </c>
      <c r="V2864" t="s">
        <v>27</v>
      </c>
      <c r="W2864" t="s">
        <v>43</v>
      </c>
      <c r="X2864" t="s">
        <v>27</v>
      </c>
      <c r="Y2864" t="s">
        <v>27</v>
      </c>
      <c r="Z2864" t="s">
        <v>44</v>
      </c>
      <c r="AA2864" t="s">
        <v>27</v>
      </c>
      <c r="AB2864" s="3" t="s">
        <v>16732</v>
      </c>
    </row>
    <row r="2865" spans="1:28" x14ac:dyDescent="0.25">
      <c r="A2865" s="3">
        <v>173053</v>
      </c>
      <c r="B2865" t="s">
        <v>16733</v>
      </c>
      <c r="C2865" t="s">
        <v>27</v>
      </c>
      <c r="D2865" s="3">
        <v>11</v>
      </c>
      <c r="E2865" t="s">
        <v>16734</v>
      </c>
      <c r="F2865" t="s">
        <v>16734</v>
      </c>
      <c r="G2865" t="s">
        <v>16735</v>
      </c>
      <c r="H2865" t="s">
        <v>11105</v>
      </c>
      <c r="I2865" t="s">
        <v>16736</v>
      </c>
      <c r="J2865" t="s">
        <v>16733</v>
      </c>
      <c r="K2865" t="s">
        <v>16737</v>
      </c>
      <c r="L2865" t="s">
        <v>27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40</v>
      </c>
      <c r="T2865" t="s">
        <v>116</v>
      </c>
      <c r="U2865" t="s">
        <v>117</v>
      </c>
      <c r="V2865" t="s">
        <v>27</v>
      </c>
      <c r="W2865" t="s">
        <v>43</v>
      </c>
      <c r="X2865" t="s">
        <v>27</v>
      </c>
      <c r="Y2865" t="s">
        <v>27</v>
      </c>
      <c r="Z2865" t="s">
        <v>44</v>
      </c>
      <c r="AA2865" t="s">
        <v>27</v>
      </c>
      <c r="AB2865" s="3" t="s">
        <v>16738</v>
      </c>
    </row>
    <row r="2866" spans="1:28" x14ac:dyDescent="0.25">
      <c r="A2866" s="3">
        <v>173055</v>
      </c>
      <c r="B2866" t="s">
        <v>16739</v>
      </c>
      <c r="C2866" t="s">
        <v>172</v>
      </c>
      <c r="D2866" s="3">
        <v>11</v>
      </c>
      <c r="E2866" t="s">
        <v>16740</v>
      </c>
      <c r="F2866" t="s">
        <v>16741</v>
      </c>
      <c r="G2866" t="s">
        <v>16742</v>
      </c>
      <c r="H2866" t="s">
        <v>11111</v>
      </c>
      <c r="I2866" t="s">
        <v>16743</v>
      </c>
      <c r="J2866" t="s">
        <v>16739</v>
      </c>
      <c r="K2866" t="s">
        <v>16744</v>
      </c>
      <c r="L2866" t="s">
        <v>117</v>
      </c>
      <c r="M2866" t="s">
        <v>243</v>
      </c>
      <c r="N2866" t="s">
        <v>244</v>
      </c>
      <c r="O2866" t="s">
        <v>16745</v>
      </c>
      <c r="P2866" t="s">
        <v>27</v>
      </c>
      <c r="Q2866" t="s">
        <v>57</v>
      </c>
      <c r="R2866" t="s">
        <v>58</v>
      </c>
      <c r="S2866" t="s">
        <v>59</v>
      </c>
      <c r="T2866" t="s">
        <v>116</v>
      </c>
      <c r="U2866" t="s">
        <v>117</v>
      </c>
      <c r="V2866" t="s">
        <v>27</v>
      </c>
      <c r="W2866" t="s">
        <v>43</v>
      </c>
      <c r="X2866" t="s">
        <v>27</v>
      </c>
      <c r="Y2866" t="s">
        <v>27</v>
      </c>
      <c r="Z2866" t="s">
        <v>44</v>
      </c>
      <c r="AA2866" t="s">
        <v>27</v>
      </c>
      <c r="AB2866" s="3" t="s">
        <v>16746</v>
      </c>
    </row>
    <row r="2867" spans="1:28" x14ac:dyDescent="0.25">
      <c r="A2867" s="3">
        <v>174053</v>
      </c>
      <c r="B2867" t="s">
        <v>16747</v>
      </c>
      <c r="C2867" t="s">
        <v>27</v>
      </c>
      <c r="D2867" s="3">
        <v>11</v>
      </c>
      <c r="E2867" t="s">
        <v>16748</v>
      </c>
      <c r="F2867" t="s">
        <v>1392</v>
      </c>
      <c r="G2867" t="s">
        <v>16749</v>
      </c>
      <c r="H2867" t="s">
        <v>11117</v>
      </c>
      <c r="I2867" t="s">
        <v>16750</v>
      </c>
      <c r="J2867" t="s">
        <v>16747</v>
      </c>
      <c r="K2867" t="s">
        <v>16751</v>
      </c>
      <c r="L2867" t="s">
        <v>100</v>
      </c>
      <c r="M2867" t="s">
        <v>101</v>
      </c>
      <c r="N2867" t="s">
        <v>102</v>
      </c>
      <c r="O2867" t="s">
        <v>27</v>
      </c>
      <c r="P2867" t="s">
        <v>27</v>
      </c>
      <c r="Q2867" t="s">
        <v>27</v>
      </c>
      <c r="R2867" t="s">
        <v>27</v>
      </c>
      <c r="S2867" t="s">
        <v>75</v>
      </c>
      <c r="T2867" t="s">
        <v>116</v>
      </c>
      <c r="U2867" t="s">
        <v>117</v>
      </c>
      <c r="V2867" t="s">
        <v>27</v>
      </c>
      <c r="W2867" t="s">
        <v>43</v>
      </c>
      <c r="X2867" t="s">
        <v>27</v>
      </c>
      <c r="Y2867" t="s">
        <v>27</v>
      </c>
      <c r="Z2867" t="s">
        <v>44</v>
      </c>
      <c r="AA2867" t="s">
        <v>27</v>
      </c>
      <c r="AB2867" s="3" t="s">
        <v>16752</v>
      </c>
    </row>
    <row r="2868" spans="1:28" x14ac:dyDescent="0.25">
      <c r="A2868" s="3">
        <v>175053</v>
      </c>
      <c r="B2868" t="s">
        <v>16753</v>
      </c>
      <c r="C2868" t="s">
        <v>27</v>
      </c>
      <c r="D2868" s="3">
        <v>11</v>
      </c>
      <c r="E2868" t="s">
        <v>16754</v>
      </c>
      <c r="F2868" t="s">
        <v>16755</v>
      </c>
      <c r="G2868" t="s">
        <v>16756</v>
      </c>
      <c r="H2868" t="s">
        <v>11127</v>
      </c>
      <c r="I2868" t="s">
        <v>16757</v>
      </c>
      <c r="J2868" t="s">
        <v>16753</v>
      </c>
      <c r="K2868" t="s">
        <v>16758</v>
      </c>
      <c r="L2868" t="s">
        <v>27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40</v>
      </c>
      <c r="T2868" t="s">
        <v>626</v>
      </c>
      <c r="U2868" t="s">
        <v>627</v>
      </c>
      <c r="V2868" t="s">
        <v>27</v>
      </c>
      <c r="W2868" t="s">
        <v>43</v>
      </c>
      <c r="X2868" t="s">
        <v>27</v>
      </c>
      <c r="Y2868" t="s">
        <v>27</v>
      </c>
      <c r="Z2868" t="s">
        <v>44</v>
      </c>
      <c r="AA2868" t="s">
        <v>27</v>
      </c>
      <c r="AB2868" s="3" t="s">
        <v>16759</v>
      </c>
    </row>
    <row r="2869" spans="1:28" x14ac:dyDescent="0.25">
      <c r="A2869" s="3">
        <v>182054</v>
      </c>
      <c r="B2869" t="s">
        <v>16760</v>
      </c>
      <c r="C2869" t="s">
        <v>27</v>
      </c>
      <c r="D2869" s="3">
        <v>11</v>
      </c>
      <c r="E2869" t="s">
        <v>16761</v>
      </c>
      <c r="F2869" t="s">
        <v>16762</v>
      </c>
      <c r="G2869" t="s">
        <v>16763</v>
      </c>
      <c r="H2869" t="s">
        <v>11156</v>
      </c>
      <c r="I2869" t="s">
        <v>16764</v>
      </c>
      <c r="J2869" t="s">
        <v>16760</v>
      </c>
      <c r="K2869" t="s">
        <v>16765</v>
      </c>
      <c r="L2869" t="s">
        <v>27</v>
      </c>
      <c r="M2869" t="s">
        <v>27</v>
      </c>
      <c r="N2869" t="s">
        <v>27</v>
      </c>
      <c r="O2869" t="s">
        <v>16766</v>
      </c>
      <c r="P2869" t="s">
        <v>27</v>
      </c>
      <c r="Q2869" t="s">
        <v>57</v>
      </c>
      <c r="R2869" t="s">
        <v>58</v>
      </c>
      <c r="S2869" t="s">
        <v>59</v>
      </c>
      <c r="T2869" t="s">
        <v>16767</v>
      </c>
      <c r="U2869" t="s">
        <v>16768</v>
      </c>
      <c r="V2869" t="s">
        <v>27</v>
      </c>
      <c r="W2869" t="s">
        <v>43</v>
      </c>
      <c r="X2869" t="s">
        <v>16769</v>
      </c>
      <c r="Y2869" t="s">
        <v>27</v>
      </c>
      <c r="Z2869" t="s">
        <v>44</v>
      </c>
      <c r="AA2869" t="s">
        <v>27</v>
      </c>
      <c r="AB2869" s="3" t="s">
        <v>16732</v>
      </c>
    </row>
    <row r="2870" spans="1:28" x14ac:dyDescent="0.25">
      <c r="A2870" s="3">
        <v>182056</v>
      </c>
      <c r="B2870" t="s">
        <v>16770</v>
      </c>
      <c r="C2870" t="s">
        <v>27</v>
      </c>
      <c r="D2870" s="3">
        <v>11</v>
      </c>
      <c r="E2870" t="s">
        <v>16771</v>
      </c>
      <c r="F2870" t="s">
        <v>16771</v>
      </c>
      <c r="G2870" t="s">
        <v>16772</v>
      </c>
      <c r="H2870" t="s">
        <v>11161</v>
      </c>
      <c r="I2870" t="s">
        <v>16773</v>
      </c>
      <c r="J2870" t="s">
        <v>16770</v>
      </c>
      <c r="K2870" t="s">
        <v>16721</v>
      </c>
      <c r="L2870" t="s">
        <v>100</v>
      </c>
      <c r="M2870" t="s">
        <v>101</v>
      </c>
      <c r="N2870" t="s">
        <v>102</v>
      </c>
      <c r="O2870" t="s">
        <v>27</v>
      </c>
      <c r="P2870" t="s">
        <v>27</v>
      </c>
      <c r="Q2870" t="s">
        <v>27</v>
      </c>
      <c r="R2870" t="s">
        <v>27</v>
      </c>
      <c r="S2870" t="s">
        <v>40</v>
      </c>
      <c r="T2870" t="s">
        <v>116</v>
      </c>
      <c r="U2870" t="s">
        <v>117</v>
      </c>
      <c r="V2870" t="s">
        <v>27</v>
      </c>
      <c r="W2870" t="s">
        <v>43</v>
      </c>
      <c r="X2870" t="s">
        <v>27</v>
      </c>
      <c r="Y2870" t="s">
        <v>27</v>
      </c>
      <c r="Z2870" t="s">
        <v>44</v>
      </c>
      <c r="AA2870" t="s">
        <v>27</v>
      </c>
      <c r="AB2870" s="3" t="s">
        <v>16774</v>
      </c>
    </row>
    <row r="2871" spans="1:28" x14ac:dyDescent="0.25">
      <c r="A2871" s="3">
        <v>184054</v>
      </c>
      <c r="B2871" t="s">
        <v>16775</v>
      </c>
      <c r="C2871" t="s">
        <v>27</v>
      </c>
      <c r="D2871" s="3">
        <v>11</v>
      </c>
      <c r="E2871" t="s">
        <v>16776</v>
      </c>
      <c r="F2871" t="s">
        <v>16777</v>
      </c>
      <c r="G2871" t="s">
        <v>16778</v>
      </c>
      <c r="H2871" t="s">
        <v>11167</v>
      </c>
      <c r="I2871" t="s">
        <v>16779</v>
      </c>
      <c r="J2871" t="s">
        <v>16775</v>
      </c>
      <c r="K2871" t="s">
        <v>16780</v>
      </c>
      <c r="L2871" t="s">
        <v>27</v>
      </c>
      <c r="M2871" t="s">
        <v>27</v>
      </c>
      <c r="N2871" t="s">
        <v>27</v>
      </c>
      <c r="O2871" t="s">
        <v>16781</v>
      </c>
      <c r="P2871" t="s">
        <v>27</v>
      </c>
      <c r="Q2871" t="s">
        <v>57</v>
      </c>
      <c r="R2871" t="s">
        <v>58</v>
      </c>
      <c r="S2871" t="s">
        <v>40</v>
      </c>
      <c r="T2871" t="s">
        <v>116</v>
      </c>
      <c r="U2871" t="s">
        <v>117</v>
      </c>
      <c r="V2871" t="s">
        <v>27</v>
      </c>
      <c r="W2871" t="s">
        <v>43</v>
      </c>
      <c r="X2871" t="s">
        <v>27</v>
      </c>
      <c r="Y2871" t="s">
        <v>27</v>
      </c>
      <c r="Z2871" t="s">
        <v>44</v>
      </c>
      <c r="AA2871" t="s">
        <v>27</v>
      </c>
      <c r="AB2871" s="3" t="s">
        <v>16782</v>
      </c>
    </row>
    <row r="2872" spans="1:28" x14ac:dyDescent="0.25">
      <c r="A2872" s="3">
        <v>195054</v>
      </c>
      <c r="B2872" t="s">
        <v>16783</v>
      </c>
      <c r="C2872" t="s">
        <v>27</v>
      </c>
      <c r="D2872" s="3">
        <v>11</v>
      </c>
      <c r="E2872" t="s">
        <v>16784</v>
      </c>
      <c r="F2872" t="s">
        <v>16785</v>
      </c>
      <c r="G2872" t="s">
        <v>16786</v>
      </c>
      <c r="H2872" t="s">
        <v>16787</v>
      </c>
      <c r="I2872" t="s">
        <v>16788</v>
      </c>
      <c r="J2872" t="s">
        <v>16783</v>
      </c>
      <c r="K2872" t="s">
        <v>16789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260</v>
      </c>
      <c r="T2872" t="s">
        <v>116</v>
      </c>
      <c r="U2872" t="s">
        <v>117</v>
      </c>
      <c r="V2872" t="s">
        <v>27</v>
      </c>
      <c r="W2872" t="s">
        <v>43</v>
      </c>
      <c r="X2872" t="s">
        <v>27</v>
      </c>
      <c r="Y2872" t="s">
        <v>27</v>
      </c>
      <c r="Z2872" t="s">
        <v>44</v>
      </c>
      <c r="AA2872" t="s">
        <v>27</v>
      </c>
      <c r="AB2872" s="3" t="s">
        <v>16790</v>
      </c>
    </row>
    <row r="2873" spans="1:28" x14ac:dyDescent="0.25">
      <c r="A2873" s="3">
        <v>195056</v>
      </c>
      <c r="B2873" t="s">
        <v>16791</v>
      </c>
      <c r="C2873" t="s">
        <v>27</v>
      </c>
      <c r="D2873" s="3">
        <v>11</v>
      </c>
      <c r="E2873" t="s">
        <v>16792</v>
      </c>
      <c r="F2873" t="s">
        <v>16793</v>
      </c>
      <c r="G2873" t="s">
        <v>16794</v>
      </c>
      <c r="H2873" t="s">
        <v>11176</v>
      </c>
      <c r="I2873" t="s">
        <v>16795</v>
      </c>
      <c r="J2873" t="s">
        <v>16791</v>
      </c>
      <c r="K2873" t="s">
        <v>16796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40</v>
      </c>
      <c r="T2873" t="s">
        <v>3291</v>
      </c>
      <c r="U2873" t="s">
        <v>3292</v>
      </c>
      <c r="V2873" t="s">
        <v>27</v>
      </c>
      <c r="W2873" t="s">
        <v>43</v>
      </c>
      <c r="X2873" t="s">
        <v>27</v>
      </c>
      <c r="Y2873" t="s">
        <v>27</v>
      </c>
      <c r="Z2873" t="s">
        <v>44</v>
      </c>
      <c r="AA2873" t="s">
        <v>27</v>
      </c>
      <c r="AB2873" s="3" t="s">
        <v>16797</v>
      </c>
    </row>
    <row r="2874" spans="1:28" x14ac:dyDescent="0.25">
      <c r="A2874" s="3">
        <v>203054</v>
      </c>
      <c r="B2874" t="s">
        <v>16798</v>
      </c>
      <c r="C2874" t="s">
        <v>27</v>
      </c>
      <c r="D2874" s="3">
        <v>11</v>
      </c>
      <c r="E2874" t="s">
        <v>16799</v>
      </c>
      <c r="F2874" t="s">
        <v>16800</v>
      </c>
      <c r="G2874" t="s">
        <v>16801</v>
      </c>
      <c r="H2874" t="s">
        <v>11191</v>
      </c>
      <c r="I2874" t="s">
        <v>16802</v>
      </c>
      <c r="J2874" t="s">
        <v>16798</v>
      </c>
      <c r="K2874" t="s">
        <v>16803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27</v>
      </c>
      <c r="R2874" t="s">
        <v>27</v>
      </c>
      <c r="S2874" t="s">
        <v>40</v>
      </c>
      <c r="T2874" t="s">
        <v>116</v>
      </c>
      <c r="U2874" t="s">
        <v>117</v>
      </c>
      <c r="V2874" t="s">
        <v>27</v>
      </c>
      <c r="W2874" t="s">
        <v>43</v>
      </c>
      <c r="X2874" t="s">
        <v>27</v>
      </c>
      <c r="Y2874" t="s">
        <v>27</v>
      </c>
      <c r="Z2874" t="s">
        <v>44</v>
      </c>
      <c r="AA2874" t="s">
        <v>27</v>
      </c>
      <c r="AB2874" s="3" t="s">
        <v>16804</v>
      </c>
    </row>
    <row r="2875" spans="1:28" x14ac:dyDescent="0.25">
      <c r="A2875" s="3">
        <v>207054</v>
      </c>
      <c r="B2875" t="s">
        <v>16805</v>
      </c>
      <c r="C2875" t="s">
        <v>27</v>
      </c>
      <c r="D2875" s="3">
        <v>11</v>
      </c>
      <c r="E2875" t="s">
        <v>16806</v>
      </c>
      <c r="F2875" t="s">
        <v>16807</v>
      </c>
      <c r="G2875" t="s">
        <v>16808</v>
      </c>
      <c r="H2875" t="s">
        <v>11219</v>
      </c>
      <c r="I2875" t="s">
        <v>16809</v>
      </c>
      <c r="J2875" t="s">
        <v>16805</v>
      </c>
      <c r="K2875" t="s">
        <v>16810</v>
      </c>
      <c r="L2875" t="s">
        <v>166</v>
      </c>
      <c r="M2875" t="s">
        <v>167</v>
      </c>
      <c r="N2875" t="s">
        <v>168</v>
      </c>
      <c r="O2875" t="s">
        <v>27</v>
      </c>
      <c r="P2875" t="s">
        <v>27</v>
      </c>
      <c r="Q2875" t="s">
        <v>27</v>
      </c>
      <c r="R2875" t="s">
        <v>27</v>
      </c>
      <c r="S2875" t="s">
        <v>40</v>
      </c>
      <c r="T2875" t="s">
        <v>116</v>
      </c>
      <c r="U2875" t="s">
        <v>117</v>
      </c>
      <c r="V2875" t="s">
        <v>27</v>
      </c>
      <c r="W2875" t="s">
        <v>43</v>
      </c>
      <c r="X2875" t="s">
        <v>27</v>
      </c>
      <c r="Y2875" t="s">
        <v>27</v>
      </c>
      <c r="Z2875" t="s">
        <v>44</v>
      </c>
      <c r="AA2875" t="s">
        <v>27</v>
      </c>
      <c r="AB2875" s="3" t="s">
        <v>16811</v>
      </c>
    </row>
    <row r="2876" spans="1:28" x14ac:dyDescent="0.25">
      <c r="A2876" s="3">
        <v>208054</v>
      </c>
      <c r="B2876" t="s">
        <v>16812</v>
      </c>
      <c r="C2876" t="s">
        <v>172</v>
      </c>
      <c r="D2876" s="3">
        <v>11</v>
      </c>
      <c r="E2876" t="s">
        <v>16813</v>
      </c>
      <c r="F2876" t="s">
        <v>16814</v>
      </c>
      <c r="G2876" t="s">
        <v>16815</v>
      </c>
      <c r="H2876" t="s">
        <v>11225</v>
      </c>
      <c r="I2876" t="s">
        <v>16816</v>
      </c>
      <c r="J2876" t="s">
        <v>16812</v>
      </c>
      <c r="K2876" t="s">
        <v>16817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59</v>
      </c>
      <c r="T2876" t="s">
        <v>626</v>
      </c>
      <c r="U2876" t="s">
        <v>627</v>
      </c>
      <c r="V2876" t="s">
        <v>27</v>
      </c>
      <c r="W2876" t="s">
        <v>43</v>
      </c>
      <c r="X2876" t="s">
        <v>27</v>
      </c>
      <c r="Y2876" t="s">
        <v>27</v>
      </c>
      <c r="Z2876" t="s">
        <v>44</v>
      </c>
      <c r="AA2876" t="s">
        <v>27</v>
      </c>
      <c r="AB2876" s="3" t="s">
        <v>16818</v>
      </c>
    </row>
    <row r="2877" spans="1:28" x14ac:dyDescent="0.25">
      <c r="A2877" s="3">
        <v>215054</v>
      </c>
      <c r="B2877" t="s">
        <v>16819</v>
      </c>
      <c r="C2877" t="s">
        <v>27</v>
      </c>
      <c r="D2877" s="3">
        <v>11</v>
      </c>
      <c r="E2877" t="s">
        <v>16820</v>
      </c>
      <c r="F2877" t="s">
        <v>16821</v>
      </c>
      <c r="G2877" t="s">
        <v>16822</v>
      </c>
      <c r="H2877" t="s">
        <v>11236</v>
      </c>
      <c r="I2877" t="s">
        <v>16823</v>
      </c>
      <c r="J2877" t="s">
        <v>16819</v>
      </c>
      <c r="K2877" t="s">
        <v>16824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  <c r="Q2877" t="s">
        <v>27</v>
      </c>
      <c r="R2877" t="s">
        <v>27</v>
      </c>
      <c r="S2877" t="s">
        <v>260</v>
      </c>
      <c r="T2877" t="s">
        <v>116</v>
      </c>
      <c r="U2877" t="s">
        <v>117</v>
      </c>
      <c r="V2877" t="s">
        <v>27</v>
      </c>
      <c r="W2877" t="s">
        <v>43</v>
      </c>
      <c r="X2877" t="s">
        <v>27</v>
      </c>
      <c r="Y2877" t="s">
        <v>27</v>
      </c>
      <c r="Z2877" t="s">
        <v>44</v>
      </c>
      <c r="AA2877" t="s">
        <v>27</v>
      </c>
      <c r="AB2877" s="3" t="s">
        <v>16825</v>
      </c>
    </row>
    <row r="2878" spans="1:28" x14ac:dyDescent="0.25">
      <c r="A2878" s="3">
        <v>219054</v>
      </c>
      <c r="B2878" t="s">
        <v>16826</v>
      </c>
      <c r="C2878" t="s">
        <v>27</v>
      </c>
      <c r="D2878" s="3">
        <v>11</v>
      </c>
      <c r="E2878" t="s">
        <v>16827</v>
      </c>
      <c r="F2878" t="s">
        <v>16828</v>
      </c>
      <c r="G2878" t="s">
        <v>16829</v>
      </c>
      <c r="H2878" t="s">
        <v>11241</v>
      </c>
      <c r="I2878" t="s">
        <v>16830</v>
      </c>
      <c r="J2878" t="s">
        <v>16826</v>
      </c>
      <c r="K2878" t="s">
        <v>16831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40</v>
      </c>
      <c r="T2878" t="s">
        <v>116</v>
      </c>
      <c r="U2878" t="s">
        <v>117</v>
      </c>
      <c r="V2878" t="s">
        <v>27</v>
      </c>
      <c r="W2878" t="s">
        <v>43</v>
      </c>
      <c r="X2878" t="s">
        <v>27</v>
      </c>
      <c r="Y2878" t="s">
        <v>27</v>
      </c>
      <c r="Z2878" t="s">
        <v>44</v>
      </c>
      <c r="AA2878" t="s">
        <v>27</v>
      </c>
      <c r="AB2878" s="3" t="s">
        <v>16832</v>
      </c>
    </row>
    <row r="2879" spans="1:28" x14ac:dyDescent="0.25">
      <c r="A2879" s="3">
        <v>226054</v>
      </c>
      <c r="B2879" t="s">
        <v>16833</v>
      </c>
      <c r="C2879" t="s">
        <v>27</v>
      </c>
      <c r="D2879" s="3">
        <v>11</v>
      </c>
      <c r="E2879" t="s">
        <v>16834</v>
      </c>
      <c r="F2879" t="s">
        <v>16835</v>
      </c>
      <c r="G2879" t="s">
        <v>16836</v>
      </c>
      <c r="H2879" t="s">
        <v>11273</v>
      </c>
      <c r="I2879" t="s">
        <v>16837</v>
      </c>
      <c r="J2879" t="s">
        <v>16833</v>
      </c>
      <c r="K2879" t="s">
        <v>16838</v>
      </c>
      <c r="L2879" t="s">
        <v>142</v>
      </c>
      <c r="M2879" t="s">
        <v>143</v>
      </c>
      <c r="N2879" t="s">
        <v>144</v>
      </c>
      <c r="O2879" t="s">
        <v>27</v>
      </c>
      <c r="P2879" t="s">
        <v>27</v>
      </c>
      <c r="Q2879" t="s">
        <v>27</v>
      </c>
      <c r="R2879" t="s">
        <v>27</v>
      </c>
      <c r="S2879" t="s">
        <v>40</v>
      </c>
      <c r="T2879" t="s">
        <v>626</v>
      </c>
      <c r="U2879" t="s">
        <v>627</v>
      </c>
      <c r="V2879" t="s">
        <v>27</v>
      </c>
      <c r="W2879" t="s">
        <v>43</v>
      </c>
      <c r="X2879" t="s">
        <v>27</v>
      </c>
      <c r="Y2879" t="s">
        <v>27</v>
      </c>
      <c r="Z2879" t="s">
        <v>44</v>
      </c>
      <c r="AA2879" t="s">
        <v>27</v>
      </c>
      <c r="AB2879" s="3" t="s">
        <v>16839</v>
      </c>
    </row>
    <row r="2880" spans="1:28" x14ac:dyDescent="0.25">
      <c r="A2880" s="3">
        <v>235054</v>
      </c>
      <c r="B2880" t="s">
        <v>16840</v>
      </c>
      <c r="C2880" t="s">
        <v>172</v>
      </c>
      <c r="D2880" s="3">
        <v>11</v>
      </c>
      <c r="E2880" t="s">
        <v>16841</v>
      </c>
      <c r="F2880" t="s">
        <v>16842</v>
      </c>
      <c r="G2880" t="s">
        <v>16843</v>
      </c>
      <c r="H2880" t="s">
        <v>11285</v>
      </c>
      <c r="I2880" t="s">
        <v>16844</v>
      </c>
      <c r="J2880" t="s">
        <v>16840</v>
      </c>
      <c r="K2880" t="s">
        <v>16845</v>
      </c>
      <c r="L2880" t="s">
        <v>100</v>
      </c>
      <c r="M2880" t="s">
        <v>101</v>
      </c>
      <c r="N2880" t="s">
        <v>102</v>
      </c>
      <c r="O2880" t="s">
        <v>16846</v>
      </c>
      <c r="P2880" t="s">
        <v>27</v>
      </c>
      <c r="Q2880" t="s">
        <v>57</v>
      </c>
      <c r="R2880" t="s">
        <v>58</v>
      </c>
      <c r="S2880" t="s">
        <v>59</v>
      </c>
      <c r="T2880" t="s">
        <v>116</v>
      </c>
      <c r="U2880" t="s">
        <v>117</v>
      </c>
      <c r="V2880" t="s">
        <v>1873</v>
      </c>
      <c r="W2880" t="s">
        <v>43</v>
      </c>
      <c r="X2880" t="s">
        <v>16847</v>
      </c>
      <c r="Y2880" t="s">
        <v>27</v>
      </c>
      <c r="Z2880" t="s">
        <v>44</v>
      </c>
      <c r="AA2880" t="s">
        <v>27</v>
      </c>
      <c r="AB2880" s="3" t="s">
        <v>16848</v>
      </c>
    </row>
    <row r="2881" spans="1:28" x14ac:dyDescent="0.25">
      <c r="A2881" s="3">
        <v>240054</v>
      </c>
      <c r="B2881" t="s">
        <v>16849</v>
      </c>
      <c r="C2881" t="s">
        <v>172</v>
      </c>
      <c r="D2881" s="3">
        <v>11</v>
      </c>
      <c r="E2881" t="s">
        <v>16850</v>
      </c>
      <c r="F2881" t="s">
        <v>16851</v>
      </c>
      <c r="G2881" t="s">
        <v>16852</v>
      </c>
      <c r="H2881" t="s">
        <v>11290</v>
      </c>
      <c r="I2881" t="s">
        <v>16853</v>
      </c>
      <c r="J2881" t="s">
        <v>16849</v>
      </c>
      <c r="K2881" t="s">
        <v>16854</v>
      </c>
      <c r="L2881" t="s">
        <v>71</v>
      </c>
      <c r="M2881" t="s">
        <v>72</v>
      </c>
      <c r="N2881" t="s">
        <v>73</v>
      </c>
      <c r="O2881" t="s">
        <v>16855</v>
      </c>
      <c r="P2881" t="s">
        <v>27</v>
      </c>
      <c r="Q2881" t="s">
        <v>57</v>
      </c>
      <c r="R2881" t="s">
        <v>58</v>
      </c>
      <c r="S2881" t="s">
        <v>40</v>
      </c>
      <c r="T2881" t="s">
        <v>116</v>
      </c>
      <c r="U2881" t="s">
        <v>117</v>
      </c>
      <c r="V2881" t="s">
        <v>27</v>
      </c>
      <c r="W2881" t="s">
        <v>43</v>
      </c>
      <c r="X2881" t="s">
        <v>16856</v>
      </c>
      <c r="Y2881" t="s">
        <v>27</v>
      </c>
      <c r="Z2881" t="s">
        <v>44</v>
      </c>
      <c r="AA2881" t="s">
        <v>27</v>
      </c>
      <c r="AB2881" s="3" t="s">
        <v>16857</v>
      </c>
    </row>
    <row r="2882" spans="1:28" x14ac:dyDescent="0.25">
      <c r="A2882" s="3">
        <v>247054</v>
      </c>
      <c r="B2882" t="s">
        <v>16858</v>
      </c>
      <c r="C2882" t="s">
        <v>172</v>
      </c>
      <c r="D2882" s="3">
        <v>11</v>
      </c>
      <c r="E2882" t="s">
        <v>16859</v>
      </c>
      <c r="F2882" t="s">
        <v>16860</v>
      </c>
      <c r="G2882" t="s">
        <v>16861</v>
      </c>
      <c r="H2882" t="s">
        <v>11304</v>
      </c>
      <c r="I2882" t="s">
        <v>16862</v>
      </c>
      <c r="J2882" t="s">
        <v>16858</v>
      </c>
      <c r="K2882" t="s">
        <v>16863</v>
      </c>
      <c r="L2882" t="s">
        <v>100</v>
      </c>
      <c r="M2882" t="s">
        <v>101</v>
      </c>
      <c r="N2882" t="s">
        <v>102</v>
      </c>
      <c r="O2882" t="s">
        <v>8244</v>
      </c>
      <c r="P2882" t="s">
        <v>27</v>
      </c>
      <c r="Q2882" t="s">
        <v>57</v>
      </c>
      <c r="R2882" t="s">
        <v>58</v>
      </c>
      <c r="S2882" t="s">
        <v>40</v>
      </c>
      <c r="T2882" t="s">
        <v>41</v>
      </c>
      <c r="U2882" t="s">
        <v>42</v>
      </c>
      <c r="V2882" t="s">
        <v>1378</v>
      </c>
      <c r="W2882" t="s">
        <v>43</v>
      </c>
      <c r="X2882" t="s">
        <v>16864</v>
      </c>
      <c r="Y2882" t="s">
        <v>119</v>
      </c>
      <c r="Z2882" t="s">
        <v>44</v>
      </c>
      <c r="AA2882" t="s">
        <v>27</v>
      </c>
      <c r="AB2882" s="3" t="s">
        <v>16865</v>
      </c>
    </row>
    <row r="2883" spans="1:28" x14ac:dyDescent="0.25">
      <c r="A2883" s="3">
        <v>248066</v>
      </c>
      <c r="B2883" t="s">
        <v>16866</v>
      </c>
      <c r="C2883" t="s">
        <v>64</v>
      </c>
      <c r="D2883" s="3">
        <v>11</v>
      </c>
      <c r="E2883" t="s">
        <v>16867</v>
      </c>
      <c r="F2883" t="s">
        <v>16868</v>
      </c>
      <c r="G2883" t="s">
        <v>16869</v>
      </c>
      <c r="H2883" t="s">
        <v>11342</v>
      </c>
      <c r="I2883" t="s">
        <v>16870</v>
      </c>
      <c r="J2883" t="s">
        <v>16866</v>
      </c>
      <c r="K2883" t="s">
        <v>16871</v>
      </c>
      <c r="L2883" t="s">
        <v>117</v>
      </c>
      <c r="M2883" t="s">
        <v>243</v>
      </c>
      <c r="N2883" t="s">
        <v>244</v>
      </c>
      <c r="O2883" t="s">
        <v>16872</v>
      </c>
      <c r="P2883" t="s">
        <v>27</v>
      </c>
      <c r="Q2883" t="s">
        <v>57</v>
      </c>
      <c r="R2883" t="s">
        <v>58</v>
      </c>
      <c r="S2883" t="s">
        <v>59</v>
      </c>
      <c r="T2883" t="s">
        <v>146</v>
      </c>
      <c r="U2883" t="s">
        <v>147</v>
      </c>
      <c r="V2883" t="s">
        <v>964</v>
      </c>
      <c r="W2883" t="s">
        <v>43</v>
      </c>
      <c r="X2883" t="s">
        <v>27</v>
      </c>
      <c r="Y2883" t="s">
        <v>27</v>
      </c>
      <c r="Z2883" t="s">
        <v>133</v>
      </c>
      <c r="AA2883" t="s">
        <v>27</v>
      </c>
      <c r="AB2883" s="3" t="s">
        <v>16873</v>
      </c>
    </row>
    <row r="2884" spans="1:28" x14ac:dyDescent="0.25">
      <c r="A2884" s="3">
        <v>248072</v>
      </c>
      <c r="B2884" t="s">
        <v>16874</v>
      </c>
      <c r="C2884" t="s">
        <v>27</v>
      </c>
      <c r="D2884" s="3">
        <v>11</v>
      </c>
      <c r="E2884" t="s">
        <v>16875</v>
      </c>
      <c r="F2884" t="s">
        <v>12229</v>
      </c>
      <c r="G2884" t="s">
        <v>16876</v>
      </c>
      <c r="H2884" t="s">
        <v>11347</v>
      </c>
      <c r="I2884" t="s">
        <v>16877</v>
      </c>
      <c r="J2884" t="s">
        <v>16874</v>
      </c>
      <c r="K2884" t="s">
        <v>16878</v>
      </c>
      <c r="L2884" t="s">
        <v>27</v>
      </c>
      <c r="M2884" t="s">
        <v>27</v>
      </c>
      <c r="N2884" t="s">
        <v>27</v>
      </c>
      <c r="O2884" t="s">
        <v>27</v>
      </c>
      <c r="P2884" t="s">
        <v>27</v>
      </c>
      <c r="Q2884" t="s">
        <v>27</v>
      </c>
      <c r="R2884" t="s">
        <v>27</v>
      </c>
      <c r="S2884" t="s">
        <v>40</v>
      </c>
      <c r="T2884" t="s">
        <v>27</v>
      </c>
      <c r="U2884" t="s">
        <v>27</v>
      </c>
      <c r="V2884" t="s">
        <v>27</v>
      </c>
      <c r="W2884" t="s">
        <v>43</v>
      </c>
      <c r="X2884" t="s">
        <v>27</v>
      </c>
      <c r="Y2884" t="s">
        <v>27</v>
      </c>
      <c r="Z2884" t="s">
        <v>44</v>
      </c>
      <c r="AA2884" t="s">
        <v>27</v>
      </c>
      <c r="AB2884" s="3" t="s">
        <v>16879</v>
      </c>
    </row>
    <row r="2885" spans="1:28" x14ac:dyDescent="0.25">
      <c r="A2885" s="3">
        <v>248074</v>
      </c>
      <c r="B2885" t="s">
        <v>16880</v>
      </c>
      <c r="C2885" t="s">
        <v>27</v>
      </c>
      <c r="D2885" s="3">
        <v>11</v>
      </c>
      <c r="E2885" t="s">
        <v>16881</v>
      </c>
      <c r="F2885" t="s">
        <v>16882</v>
      </c>
      <c r="G2885" t="s">
        <v>16883</v>
      </c>
      <c r="H2885" t="s">
        <v>11352</v>
      </c>
      <c r="I2885" t="s">
        <v>16884</v>
      </c>
      <c r="J2885" t="s">
        <v>16880</v>
      </c>
      <c r="K2885" t="s">
        <v>16885</v>
      </c>
      <c r="L2885" t="s">
        <v>27</v>
      </c>
      <c r="M2885" t="s">
        <v>27</v>
      </c>
      <c r="N2885" t="s">
        <v>27</v>
      </c>
      <c r="O2885" t="s">
        <v>9774</v>
      </c>
      <c r="P2885" t="s">
        <v>27</v>
      </c>
      <c r="Q2885" t="s">
        <v>57</v>
      </c>
      <c r="R2885" t="s">
        <v>58</v>
      </c>
      <c r="S2885" t="s">
        <v>40</v>
      </c>
      <c r="T2885" t="s">
        <v>27</v>
      </c>
      <c r="U2885" t="s">
        <v>27</v>
      </c>
      <c r="V2885" t="s">
        <v>27</v>
      </c>
      <c r="W2885" t="s">
        <v>43</v>
      </c>
      <c r="X2885" t="s">
        <v>27</v>
      </c>
      <c r="Y2885" t="s">
        <v>27</v>
      </c>
      <c r="Z2885" t="s">
        <v>44</v>
      </c>
      <c r="AA2885" t="s">
        <v>27</v>
      </c>
      <c r="AB2885" s="3" t="s">
        <v>16886</v>
      </c>
    </row>
    <row r="2886" spans="1:28" x14ac:dyDescent="0.25">
      <c r="A2886" s="3">
        <v>248080</v>
      </c>
      <c r="B2886" t="s">
        <v>16887</v>
      </c>
      <c r="C2886" t="s">
        <v>27</v>
      </c>
      <c r="D2886" s="3">
        <v>11</v>
      </c>
      <c r="E2886" t="s">
        <v>10098</v>
      </c>
      <c r="F2886" t="s">
        <v>16888</v>
      </c>
      <c r="G2886" t="s">
        <v>16889</v>
      </c>
      <c r="H2886" t="s">
        <v>11359</v>
      </c>
      <c r="I2886" t="s">
        <v>16890</v>
      </c>
      <c r="J2886" t="s">
        <v>16887</v>
      </c>
      <c r="K2886" t="s">
        <v>16891</v>
      </c>
      <c r="L2886" t="s">
        <v>117</v>
      </c>
      <c r="M2886" t="s">
        <v>243</v>
      </c>
      <c r="N2886" t="s">
        <v>244</v>
      </c>
      <c r="O2886" t="s">
        <v>527</v>
      </c>
      <c r="P2886" t="s">
        <v>27</v>
      </c>
      <c r="Q2886" t="s">
        <v>57</v>
      </c>
      <c r="R2886" t="s">
        <v>58</v>
      </c>
      <c r="S2886" t="s">
        <v>40</v>
      </c>
      <c r="T2886" t="s">
        <v>41</v>
      </c>
      <c r="U2886" t="s">
        <v>42</v>
      </c>
      <c r="V2886" t="s">
        <v>27</v>
      </c>
      <c r="W2886" t="s">
        <v>43</v>
      </c>
      <c r="X2886" t="s">
        <v>27</v>
      </c>
      <c r="Y2886" t="s">
        <v>27</v>
      </c>
      <c r="Z2886" t="s">
        <v>133</v>
      </c>
      <c r="AA2886" t="s">
        <v>27</v>
      </c>
      <c r="AB2886" s="3" t="s">
        <v>16892</v>
      </c>
    </row>
    <row r="2887" spans="1:28" x14ac:dyDescent="0.25">
      <c r="A2887" s="3">
        <v>248084</v>
      </c>
      <c r="B2887" t="s">
        <v>16893</v>
      </c>
      <c r="C2887" t="s">
        <v>172</v>
      </c>
      <c r="D2887" s="3">
        <v>11</v>
      </c>
      <c r="E2887" t="s">
        <v>16894</v>
      </c>
      <c r="F2887" t="s">
        <v>16895</v>
      </c>
      <c r="G2887" t="s">
        <v>16896</v>
      </c>
      <c r="H2887" t="s">
        <v>11364</v>
      </c>
      <c r="I2887" t="s">
        <v>16897</v>
      </c>
      <c r="J2887" t="s">
        <v>16893</v>
      </c>
      <c r="K2887" t="s">
        <v>16898</v>
      </c>
      <c r="L2887" t="s">
        <v>117</v>
      </c>
      <c r="M2887" t="s">
        <v>243</v>
      </c>
      <c r="N2887" t="s">
        <v>244</v>
      </c>
      <c r="O2887" t="s">
        <v>16899</v>
      </c>
      <c r="P2887" t="s">
        <v>27</v>
      </c>
      <c r="Q2887" t="s">
        <v>57</v>
      </c>
      <c r="R2887" t="s">
        <v>58</v>
      </c>
      <c r="S2887" t="s">
        <v>59</v>
      </c>
      <c r="T2887" t="s">
        <v>116</v>
      </c>
      <c r="U2887" t="s">
        <v>117</v>
      </c>
      <c r="V2887" t="s">
        <v>924</v>
      </c>
      <c r="W2887" t="s">
        <v>43</v>
      </c>
      <c r="X2887" t="s">
        <v>27</v>
      </c>
      <c r="Y2887" t="s">
        <v>27</v>
      </c>
      <c r="Z2887" t="s">
        <v>44</v>
      </c>
      <c r="AA2887" t="s">
        <v>27</v>
      </c>
      <c r="AB2887" s="3" t="s">
        <v>16900</v>
      </c>
    </row>
    <row r="2888" spans="1:28" x14ac:dyDescent="0.25">
      <c r="A2888" s="3">
        <v>248092</v>
      </c>
      <c r="B2888" t="s">
        <v>16901</v>
      </c>
      <c r="C2888" t="s">
        <v>64</v>
      </c>
      <c r="D2888" s="3">
        <v>11</v>
      </c>
      <c r="E2888" t="s">
        <v>16894</v>
      </c>
      <c r="F2888" t="s">
        <v>16902</v>
      </c>
      <c r="G2888" t="s">
        <v>16903</v>
      </c>
      <c r="H2888" t="s">
        <v>11370</v>
      </c>
      <c r="I2888" t="s">
        <v>16904</v>
      </c>
      <c r="J2888" t="s">
        <v>16901</v>
      </c>
      <c r="K2888" t="s">
        <v>16905</v>
      </c>
      <c r="L2888" t="s">
        <v>736</v>
      </c>
      <c r="M2888" t="s">
        <v>737</v>
      </c>
      <c r="N2888" t="s">
        <v>738</v>
      </c>
      <c r="O2888" t="s">
        <v>16906</v>
      </c>
      <c r="P2888" t="s">
        <v>27</v>
      </c>
      <c r="Q2888" t="s">
        <v>57</v>
      </c>
      <c r="R2888" t="s">
        <v>58</v>
      </c>
      <c r="S2888" t="s">
        <v>59</v>
      </c>
      <c r="T2888" t="s">
        <v>41</v>
      </c>
      <c r="U2888" t="s">
        <v>42</v>
      </c>
      <c r="V2888" t="s">
        <v>27</v>
      </c>
      <c r="W2888" t="s">
        <v>43</v>
      </c>
      <c r="X2888" t="s">
        <v>16907</v>
      </c>
      <c r="Y2888" t="s">
        <v>27</v>
      </c>
      <c r="Z2888" t="s">
        <v>44</v>
      </c>
      <c r="AA2888" t="s">
        <v>27</v>
      </c>
      <c r="AB2888" s="3" t="s">
        <v>16908</v>
      </c>
    </row>
    <row r="2889" spans="1:28" x14ac:dyDescent="0.25">
      <c r="A2889" s="3">
        <v>248103</v>
      </c>
      <c r="B2889" t="s">
        <v>16909</v>
      </c>
      <c r="C2889" t="s">
        <v>64</v>
      </c>
      <c r="D2889" s="3">
        <v>11</v>
      </c>
      <c r="E2889" t="s">
        <v>16910</v>
      </c>
      <c r="F2889" t="s">
        <v>16911</v>
      </c>
      <c r="G2889" t="s">
        <v>16912</v>
      </c>
      <c r="H2889" t="s">
        <v>11375</v>
      </c>
      <c r="I2889" t="s">
        <v>16913</v>
      </c>
      <c r="J2889" t="s">
        <v>16909</v>
      </c>
      <c r="K2889" t="s">
        <v>16914</v>
      </c>
      <c r="L2889" t="s">
        <v>117</v>
      </c>
      <c r="M2889" t="s">
        <v>243</v>
      </c>
      <c r="N2889" t="s">
        <v>244</v>
      </c>
      <c r="O2889" t="s">
        <v>16915</v>
      </c>
      <c r="P2889" t="s">
        <v>27</v>
      </c>
      <c r="Q2889" t="s">
        <v>57</v>
      </c>
      <c r="R2889" t="s">
        <v>58</v>
      </c>
      <c r="S2889" t="s">
        <v>40</v>
      </c>
      <c r="T2889" t="s">
        <v>131</v>
      </c>
      <c r="U2889" t="s">
        <v>132</v>
      </c>
      <c r="V2889" t="s">
        <v>27</v>
      </c>
      <c r="W2889" t="s">
        <v>43</v>
      </c>
      <c r="X2889" t="s">
        <v>27</v>
      </c>
      <c r="Y2889" t="s">
        <v>27</v>
      </c>
      <c r="Z2889" t="s">
        <v>133</v>
      </c>
      <c r="AA2889" t="s">
        <v>27</v>
      </c>
      <c r="AB2889" s="3" t="s">
        <v>16916</v>
      </c>
    </row>
    <row r="2890" spans="1:28" x14ac:dyDescent="0.25">
      <c r="A2890" s="3">
        <v>248106</v>
      </c>
      <c r="B2890" t="s">
        <v>16917</v>
      </c>
      <c r="C2890" t="s">
        <v>27</v>
      </c>
      <c r="D2890" s="3">
        <v>11</v>
      </c>
      <c r="E2890" t="s">
        <v>16910</v>
      </c>
      <c r="F2890" t="s">
        <v>16918</v>
      </c>
      <c r="G2890" t="s">
        <v>16919</v>
      </c>
      <c r="H2890" t="s">
        <v>11379</v>
      </c>
      <c r="I2890" t="s">
        <v>16920</v>
      </c>
      <c r="J2890" t="s">
        <v>16917</v>
      </c>
      <c r="K2890" t="s">
        <v>16921</v>
      </c>
      <c r="L2890" t="s">
        <v>127</v>
      </c>
      <c r="M2890" t="s">
        <v>128</v>
      </c>
      <c r="N2890" t="s">
        <v>129</v>
      </c>
      <c r="O2890" t="s">
        <v>16922</v>
      </c>
      <c r="P2890" t="s">
        <v>27</v>
      </c>
      <c r="Q2890" t="s">
        <v>57</v>
      </c>
      <c r="R2890" t="s">
        <v>58</v>
      </c>
      <c r="S2890" t="s">
        <v>40</v>
      </c>
      <c r="T2890" t="s">
        <v>146</v>
      </c>
      <c r="U2890" t="s">
        <v>147</v>
      </c>
      <c r="V2890" t="s">
        <v>27</v>
      </c>
      <c r="W2890" t="s">
        <v>43</v>
      </c>
      <c r="X2890" t="s">
        <v>27</v>
      </c>
      <c r="Y2890" t="s">
        <v>149</v>
      </c>
      <c r="Z2890" t="s">
        <v>119</v>
      </c>
      <c r="AA2890" t="s">
        <v>27</v>
      </c>
      <c r="AB2890" s="3" t="s">
        <v>16923</v>
      </c>
    </row>
    <row r="2891" spans="1:28" x14ac:dyDescent="0.25">
      <c r="A2891" s="3">
        <v>248108</v>
      </c>
      <c r="B2891" t="s">
        <v>16924</v>
      </c>
      <c r="C2891" t="s">
        <v>172</v>
      </c>
      <c r="D2891" s="3">
        <v>11</v>
      </c>
      <c r="E2891" t="s">
        <v>16910</v>
      </c>
      <c r="F2891" t="s">
        <v>16925</v>
      </c>
      <c r="G2891" t="s">
        <v>16926</v>
      </c>
      <c r="H2891" t="s">
        <v>11392</v>
      </c>
      <c r="I2891" t="s">
        <v>16927</v>
      </c>
      <c r="J2891" t="s">
        <v>16924</v>
      </c>
      <c r="K2891" t="s">
        <v>16928</v>
      </c>
      <c r="L2891" t="s">
        <v>100</v>
      </c>
      <c r="M2891" t="s">
        <v>101</v>
      </c>
      <c r="N2891" t="s">
        <v>102</v>
      </c>
      <c r="O2891" t="s">
        <v>16929</v>
      </c>
      <c r="P2891" t="s">
        <v>27</v>
      </c>
      <c r="Q2891" t="s">
        <v>57</v>
      </c>
      <c r="R2891" t="s">
        <v>58</v>
      </c>
      <c r="S2891" t="s">
        <v>59</v>
      </c>
      <c r="T2891" t="s">
        <v>104</v>
      </c>
      <c r="U2891" t="s">
        <v>105</v>
      </c>
      <c r="V2891" t="s">
        <v>6761</v>
      </c>
      <c r="W2891" t="s">
        <v>43</v>
      </c>
      <c r="X2891" t="s">
        <v>27</v>
      </c>
      <c r="Y2891" t="s">
        <v>27</v>
      </c>
      <c r="Z2891" t="s">
        <v>133</v>
      </c>
      <c r="AA2891" t="s">
        <v>27</v>
      </c>
      <c r="AB2891" s="3" t="s">
        <v>16930</v>
      </c>
    </row>
    <row r="2892" spans="1:28" x14ac:dyDescent="0.25">
      <c r="A2892" s="3">
        <v>248119</v>
      </c>
      <c r="B2892" t="s">
        <v>16931</v>
      </c>
      <c r="C2892" t="s">
        <v>172</v>
      </c>
      <c r="D2892" s="3">
        <v>11</v>
      </c>
      <c r="E2892" t="s">
        <v>4522</v>
      </c>
      <c r="F2892" t="s">
        <v>16932</v>
      </c>
      <c r="G2892" t="s">
        <v>16933</v>
      </c>
      <c r="H2892" t="s">
        <v>11396</v>
      </c>
      <c r="I2892" t="s">
        <v>16934</v>
      </c>
      <c r="J2892" t="s">
        <v>16931</v>
      </c>
      <c r="K2892" t="s">
        <v>16935</v>
      </c>
      <c r="L2892" t="s">
        <v>100</v>
      </c>
      <c r="M2892" t="s">
        <v>101</v>
      </c>
      <c r="N2892" t="s">
        <v>102</v>
      </c>
      <c r="O2892" t="s">
        <v>27</v>
      </c>
      <c r="P2892" t="s">
        <v>27</v>
      </c>
      <c r="Q2892" t="s">
        <v>27</v>
      </c>
      <c r="R2892" t="s">
        <v>27</v>
      </c>
      <c r="S2892" t="s">
        <v>59</v>
      </c>
      <c r="T2892" t="s">
        <v>41</v>
      </c>
      <c r="U2892" t="s">
        <v>42</v>
      </c>
      <c r="V2892" t="s">
        <v>27</v>
      </c>
      <c r="W2892" t="s">
        <v>43</v>
      </c>
      <c r="X2892" t="s">
        <v>27</v>
      </c>
      <c r="Y2892" t="s">
        <v>27</v>
      </c>
      <c r="Z2892" t="s">
        <v>44</v>
      </c>
      <c r="AA2892" t="s">
        <v>27</v>
      </c>
      <c r="AB2892" s="3" t="s">
        <v>16936</v>
      </c>
    </row>
    <row r="2893" spans="1:28" x14ac:dyDescent="0.25">
      <c r="A2893" s="3">
        <v>248132</v>
      </c>
      <c r="B2893" t="s">
        <v>16937</v>
      </c>
      <c r="C2893" t="s">
        <v>27</v>
      </c>
      <c r="D2893" s="3">
        <v>11</v>
      </c>
      <c r="E2893" t="s">
        <v>4522</v>
      </c>
      <c r="F2893" t="s">
        <v>16938</v>
      </c>
      <c r="G2893" t="s">
        <v>16939</v>
      </c>
      <c r="H2893" t="s">
        <v>11401</v>
      </c>
      <c r="I2893" t="s">
        <v>16940</v>
      </c>
      <c r="J2893" t="s">
        <v>16937</v>
      </c>
      <c r="K2893" t="s">
        <v>16941</v>
      </c>
      <c r="L2893" t="s">
        <v>100</v>
      </c>
      <c r="M2893" t="s">
        <v>101</v>
      </c>
      <c r="N2893" t="s">
        <v>102</v>
      </c>
      <c r="O2893" t="s">
        <v>16942</v>
      </c>
      <c r="P2893" t="s">
        <v>27</v>
      </c>
      <c r="Q2893" t="s">
        <v>57</v>
      </c>
      <c r="R2893" t="s">
        <v>58</v>
      </c>
      <c r="S2893" t="s">
        <v>75</v>
      </c>
      <c r="T2893" t="s">
        <v>146</v>
      </c>
      <c r="U2893" t="s">
        <v>147</v>
      </c>
      <c r="V2893" t="s">
        <v>214</v>
      </c>
      <c r="W2893" t="s">
        <v>43</v>
      </c>
      <c r="X2893" t="s">
        <v>27</v>
      </c>
      <c r="Y2893" t="s">
        <v>27</v>
      </c>
      <c r="Z2893" t="s">
        <v>44</v>
      </c>
      <c r="AA2893" t="s">
        <v>27</v>
      </c>
      <c r="AB2893" s="3" t="s">
        <v>16943</v>
      </c>
    </row>
    <row r="2894" spans="1:28" x14ac:dyDescent="0.25">
      <c r="A2894" s="3">
        <v>248138</v>
      </c>
      <c r="B2894" t="s">
        <v>16944</v>
      </c>
      <c r="C2894" t="s">
        <v>27</v>
      </c>
      <c r="D2894" s="3">
        <v>11</v>
      </c>
      <c r="E2894" t="s">
        <v>16945</v>
      </c>
      <c r="F2894" t="s">
        <v>16946</v>
      </c>
      <c r="G2894" t="s">
        <v>16947</v>
      </c>
      <c r="H2894" t="s">
        <v>11406</v>
      </c>
      <c r="I2894" t="s">
        <v>16948</v>
      </c>
      <c r="J2894" t="s">
        <v>16944</v>
      </c>
      <c r="K2894" t="s">
        <v>16949</v>
      </c>
      <c r="L2894" t="s">
        <v>27</v>
      </c>
      <c r="M2894" t="s">
        <v>27</v>
      </c>
      <c r="N2894" t="s">
        <v>27</v>
      </c>
      <c r="O2894" t="s">
        <v>27</v>
      </c>
      <c r="P2894" t="s">
        <v>27</v>
      </c>
      <c r="Q2894" t="s">
        <v>27</v>
      </c>
      <c r="R2894" t="s">
        <v>27</v>
      </c>
      <c r="S2894" t="s">
        <v>40</v>
      </c>
      <c r="T2894" t="s">
        <v>27</v>
      </c>
      <c r="U2894" t="s">
        <v>27</v>
      </c>
      <c r="V2894" t="s">
        <v>27</v>
      </c>
      <c r="W2894" t="s">
        <v>43</v>
      </c>
      <c r="X2894" t="s">
        <v>27</v>
      </c>
      <c r="Y2894" t="s">
        <v>27</v>
      </c>
      <c r="Z2894" t="s">
        <v>44</v>
      </c>
      <c r="AA2894" t="s">
        <v>27</v>
      </c>
      <c r="AB2894" s="3" t="s">
        <v>16950</v>
      </c>
    </row>
    <row r="2895" spans="1:28" x14ac:dyDescent="0.25">
      <c r="A2895" s="3">
        <v>248148</v>
      </c>
      <c r="B2895" t="s">
        <v>16951</v>
      </c>
      <c r="C2895" t="s">
        <v>172</v>
      </c>
      <c r="D2895" s="3">
        <v>11</v>
      </c>
      <c r="E2895" t="s">
        <v>16945</v>
      </c>
      <c r="F2895" t="s">
        <v>406</v>
      </c>
      <c r="G2895" t="s">
        <v>16952</v>
      </c>
      <c r="H2895" t="s">
        <v>16953</v>
      </c>
      <c r="I2895" t="s">
        <v>16954</v>
      </c>
      <c r="J2895" t="s">
        <v>16951</v>
      </c>
      <c r="K2895" t="s">
        <v>16955</v>
      </c>
      <c r="L2895" t="s">
        <v>100</v>
      </c>
      <c r="M2895" t="s">
        <v>101</v>
      </c>
      <c r="N2895" t="s">
        <v>102</v>
      </c>
      <c r="O2895" t="s">
        <v>27</v>
      </c>
      <c r="P2895" t="s">
        <v>27</v>
      </c>
      <c r="Q2895" t="s">
        <v>27</v>
      </c>
      <c r="R2895" t="s">
        <v>27</v>
      </c>
      <c r="S2895" t="s">
        <v>40</v>
      </c>
      <c r="T2895" t="s">
        <v>27</v>
      </c>
      <c r="U2895" t="s">
        <v>27</v>
      </c>
      <c r="V2895" t="s">
        <v>27</v>
      </c>
      <c r="W2895" t="s">
        <v>43</v>
      </c>
      <c r="X2895" t="s">
        <v>27</v>
      </c>
      <c r="Y2895" t="s">
        <v>27</v>
      </c>
      <c r="Z2895" t="s">
        <v>27</v>
      </c>
      <c r="AA2895" t="s">
        <v>27</v>
      </c>
      <c r="AB2895" s="3" t="s">
        <v>16956</v>
      </c>
    </row>
    <row r="2896" spans="1:28" x14ac:dyDescent="0.25">
      <c r="A2896" s="3">
        <v>248150</v>
      </c>
      <c r="B2896" t="s">
        <v>16957</v>
      </c>
      <c r="C2896" t="s">
        <v>27</v>
      </c>
      <c r="D2896" s="3">
        <v>11</v>
      </c>
      <c r="E2896" t="s">
        <v>16958</v>
      </c>
      <c r="F2896" t="s">
        <v>16959</v>
      </c>
      <c r="G2896" t="s">
        <v>16960</v>
      </c>
      <c r="H2896" t="s">
        <v>11422</v>
      </c>
      <c r="I2896" t="s">
        <v>16961</v>
      </c>
      <c r="J2896" t="s">
        <v>16962</v>
      </c>
      <c r="K2896" t="s">
        <v>16963</v>
      </c>
      <c r="L2896" t="s">
        <v>27</v>
      </c>
      <c r="M2896" t="s">
        <v>27</v>
      </c>
      <c r="N2896" t="s">
        <v>27</v>
      </c>
      <c r="O2896" t="s">
        <v>16964</v>
      </c>
      <c r="P2896" t="s">
        <v>27</v>
      </c>
      <c r="Q2896" t="s">
        <v>27</v>
      </c>
      <c r="R2896" t="s">
        <v>58</v>
      </c>
      <c r="S2896" t="s">
        <v>40</v>
      </c>
      <c r="T2896" t="s">
        <v>27</v>
      </c>
      <c r="U2896" t="s">
        <v>27</v>
      </c>
      <c r="V2896" t="s">
        <v>27</v>
      </c>
      <c r="W2896" t="s">
        <v>43</v>
      </c>
      <c r="X2896" t="s">
        <v>27</v>
      </c>
      <c r="Y2896" t="s">
        <v>16965</v>
      </c>
      <c r="Z2896" t="s">
        <v>44</v>
      </c>
      <c r="AA2896" t="s">
        <v>27</v>
      </c>
      <c r="AB2896" s="3" t="s">
        <v>16966</v>
      </c>
    </row>
    <row r="2897" spans="1:28" x14ac:dyDescent="0.25">
      <c r="A2897" s="3">
        <v>248153</v>
      </c>
      <c r="B2897" t="s">
        <v>16967</v>
      </c>
      <c r="C2897" t="s">
        <v>27</v>
      </c>
      <c r="D2897" s="3">
        <v>11</v>
      </c>
      <c r="E2897" t="s">
        <v>16968</v>
      </c>
      <c r="F2897" t="s">
        <v>16969</v>
      </c>
      <c r="G2897" t="s">
        <v>16970</v>
      </c>
      <c r="H2897" t="s">
        <v>11427</v>
      </c>
      <c r="I2897" t="s">
        <v>16971</v>
      </c>
      <c r="J2897" t="s">
        <v>16967</v>
      </c>
      <c r="K2897" t="s">
        <v>16972</v>
      </c>
      <c r="L2897" t="s">
        <v>100</v>
      </c>
      <c r="M2897" t="s">
        <v>101</v>
      </c>
      <c r="N2897" t="s">
        <v>102</v>
      </c>
      <c r="O2897" t="s">
        <v>193</v>
      </c>
      <c r="P2897" t="s">
        <v>27</v>
      </c>
      <c r="Q2897" t="s">
        <v>57</v>
      </c>
      <c r="R2897" t="s">
        <v>58</v>
      </c>
      <c r="S2897" t="s">
        <v>59</v>
      </c>
      <c r="T2897" t="s">
        <v>146</v>
      </c>
      <c r="U2897" t="s">
        <v>147</v>
      </c>
      <c r="V2897" t="s">
        <v>27</v>
      </c>
      <c r="W2897" t="s">
        <v>43</v>
      </c>
      <c r="X2897" t="s">
        <v>27</v>
      </c>
      <c r="Y2897" t="s">
        <v>27</v>
      </c>
      <c r="Z2897" t="s">
        <v>44</v>
      </c>
      <c r="AA2897" t="s">
        <v>27</v>
      </c>
      <c r="AB2897" s="3" t="s">
        <v>16973</v>
      </c>
    </row>
    <row r="2898" spans="1:28" x14ac:dyDescent="0.25">
      <c r="A2898" s="3">
        <v>248155</v>
      </c>
      <c r="B2898" t="s">
        <v>16974</v>
      </c>
      <c r="C2898" t="s">
        <v>27</v>
      </c>
      <c r="D2898" s="3">
        <v>11</v>
      </c>
      <c r="E2898" t="s">
        <v>16968</v>
      </c>
      <c r="F2898" t="s">
        <v>16975</v>
      </c>
      <c r="G2898" t="s">
        <v>16976</v>
      </c>
      <c r="H2898" t="s">
        <v>11433</v>
      </c>
      <c r="I2898" t="s">
        <v>16977</v>
      </c>
      <c r="J2898" t="s">
        <v>16974</v>
      </c>
      <c r="K2898" t="s">
        <v>16978</v>
      </c>
      <c r="L2898" t="s">
        <v>27</v>
      </c>
      <c r="M2898" t="s">
        <v>27</v>
      </c>
      <c r="N2898" t="s">
        <v>27</v>
      </c>
      <c r="O2898" t="s">
        <v>16979</v>
      </c>
      <c r="P2898" t="s">
        <v>27</v>
      </c>
      <c r="Q2898" t="s">
        <v>57</v>
      </c>
      <c r="R2898" t="s">
        <v>58</v>
      </c>
      <c r="S2898" t="s">
        <v>40</v>
      </c>
      <c r="T2898" t="s">
        <v>27</v>
      </c>
      <c r="U2898" t="s">
        <v>27</v>
      </c>
      <c r="V2898" t="s">
        <v>27</v>
      </c>
      <c r="W2898" t="s">
        <v>43</v>
      </c>
      <c r="X2898" t="s">
        <v>27</v>
      </c>
      <c r="Y2898" t="s">
        <v>27</v>
      </c>
      <c r="Z2898" t="s">
        <v>44</v>
      </c>
      <c r="AA2898" t="s">
        <v>27</v>
      </c>
      <c r="AB2898" s="3" t="s">
        <v>16980</v>
      </c>
    </row>
    <row r="2899" spans="1:28" x14ac:dyDescent="0.25">
      <c r="A2899" s="3">
        <v>248158</v>
      </c>
      <c r="B2899" t="s">
        <v>16981</v>
      </c>
      <c r="C2899" t="s">
        <v>64</v>
      </c>
      <c r="D2899" s="3">
        <v>11</v>
      </c>
      <c r="E2899" t="s">
        <v>16968</v>
      </c>
      <c r="F2899" t="s">
        <v>16982</v>
      </c>
      <c r="G2899" t="s">
        <v>16983</v>
      </c>
      <c r="H2899" t="s">
        <v>11438</v>
      </c>
      <c r="I2899" t="s">
        <v>16984</v>
      </c>
      <c r="J2899" t="s">
        <v>16981</v>
      </c>
      <c r="K2899" t="s">
        <v>16985</v>
      </c>
      <c r="L2899" t="s">
        <v>100</v>
      </c>
      <c r="M2899" t="s">
        <v>101</v>
      </c>
      <c r="N2899" t="s">
        <v>102</v>
      </c>
      <c r="O2899" t="s">
        <v>16899</v>
      </c>
      <c r="P2899" t="s">
        <v>27</v>
      </c>
      <c r="Q2899" t="s">
        <v>57</v>
      </c>
      <c r="R2899" t="s">
        <v>58</v>
      </c>
      <c r="S2899" t="s">
        <v>40</v>
      </c>
      <c r="T2899" t="s">
        <v>116</v>
      </c>
      <c r="U2899" t="s">
        <v>117</v>
      </c>
      <c r="V2899" t="s">
        <v>924</v>
      </c>
      <c r="W2899" t="s">
        <v>43</v>
      </c>
      <c r="X2899" t="s">
        <v>27</v>
      </c>
      <c r="Y2899" t="s">
        <v>27</v>
      </c>
      <c r="Z2899" t="s">
        <v>44</v>
      </c>
      <c r="AA2899" t="s">
        <v>27</v>
      </c>
      <c r="AB2899" s="3" t="s">
        <v>16986</v>
      </c>
    </row>
    <row r="2900" spans="1:28" x14ac:dyDescent="0.25">
      <c r="A2900" s="3">
        <v>248161</v>
      </c>
      <c r="B2900" t="s">
        <v>16987</v>
      </c>
      <c r="C2900" t="s">
        <v>172</v>
      </c>
      <c r="D2900" s="3">
        <v>11</v>
      </c>
      <c r="E2900" t="s">
        <v>16968</v>
      </c>
      <c r="F2900" t="s">
        <v>16988</v>
      </c>
      <c r="G2900" t="s">
        <v>16989</v>
      </c>
      <c r="H2900" t="s">
        <v>16990</v>
      </c>
      <c r="I2900" t="s">
        <v>16991</v>
      </c>
      <c r="J2900" t="s">
        <v>16987</v>
      </c>
      <c r="K2900" t="s">
        <v>16992</v>
      </c>
      <c r="L2900" t="s">
        <v>117</v>
      </c>
      <c r="M2900" t="s">
        <v>243</v>
      </c>
      <c r="N2900" t="s">
        <v>244</v>
      </c>
      <c r="O2900" t="s">
        <v>16993</v>
      </c>
      <c r="P2900" t="s">
        <v>27</v>
      </c>
      <c r="Q2900" t="s">
        <v>57</v>
      </c>
      <c r="R2900" t="s">
        <v>58</v>
      </c>
      <c r="S2900" t="s">
        <v>40</v>
      </c>
      <c r="T2900" t="s">
        <v>27</v>
      </c>
      <c r="U2900" t="s">
        <v>27</v>
      </c>
      <c r="V2900" t="s">
        <v>27</v>
      </c>
      <c r="W2900" t="s">
        <v>43</v>
      </c>
      <c r="X2900" t="s">
        <v>16994</v>
      </c>
      <c r="Y2900" t="s">
        <v>27</v>
      </c>
      <c r="Z2900" t="s">
        <v>27</v>
      </c>
      <c r="AA2900" t="s">
        <v>27</v>
      </c>
      <c r="AB2900" s="3" t="s">
        <v>16995</v>
      </c>
    </row>
    <row r="2901" spans="1:28" x14ac:dyDescent="0.25">
      <c r="A2901" s="3">
        <v>248165</v>
      </c>
      <c r="B2901" t="s">
        <v>16996</v>
      </c>
      <c r="C2901" t="s">
        <v>64</v>
      </c>
      <c r="D2901" s="3">
        <v>11</v>
      </c>
      <c r="E2901" t="s">
        <v>3589</v>
      </c>
      <c r="F2901" t="s">
        <v>16997</v>
      </c>
      <c r="G2901" t="s">
        <v>16998</v>
      </c>
      <c r="H2901" t="s">
        <v>11442</v>
      </c>
      <c r="I2901" t="s">
        <v>16999</v>
      </c>
      <c r="J2901" t="s">
        <v>16996</v>
      </c>
      <c r="K2901" t="s">
        <v>17000</v>
      </c>
      <c r="L2901" t="s">
        <v>117</v>
      </c>
      <c r="M2901" t="s">
        <v>243</v>
      </c>
      <c r="N2901" t="s">
        <v>244</v>
      </c>
      <c r="O2901" t="s">
        <v>17001</v>
      </c>
      <c r="P2901" t="s">
        <v>27</v>
      </c>
      <c r="Q2901" t="s">
        <v>57</v>
      </c>
      <c r="R2901" t="s">
        <v>58</v>
      </c>
      <c r="S2901" t="s">
        <v>59</v>
      </c>
      <c r="T2901" t="s">
        <v>146</v>
      </c>
      <c r="U2901" t="s">
        <v>147</v>
      </c>
      <c r="V2901" t="s">
        <v>637</v>
      </c>
      <c r="W2901" t="s">
        <v>43</v>
      </c>
      <c r="X2901" t="s">
        <v>27</v>
      </c>
      <c r="Y2901" t="s">
        <v>27</v>
      </c>
      <c r="Z2901" t="s">
        <v>44</v>
      </c>
      <c r="AA2901" t="s">
        <v>27</v>
      </c>
      <c r="AB2901" s="3" t="s">
        <v>17002</v>
      </c>
    </row>
    <row r="2902" spans="1:28" x14ac:dyDescent="0.25">
      <c r="A2902" s="3">
        <v>248181</v>
      </c>
      <c r="B2902" t="s">
        <v>17003</v>
      </c>
      <c r="C2902" t="s">
        <v>27</v>
      </c>
      <c r="D2902" s="3">
        <v>11</v>
      </c>
      <c r="E2902" t="s">
        <v>17004</v>
      </c>
      <c r="F2902" t="s">
        <v>17005</v>
      </c>
      <c r="G2902" t="s">
        <v>17006</v>
      </c>
      <c r="H2902" t="s">
        <v>11447</v>
      </c>
      <c r="I2902" t="s">
        <v>17007</v>
      </c>
      <c r="J2902" t="s">
        <v>17003</v>
      </c>
      <c r="K2902" t="s">
        <v>17008</v>
      </c>
      <c r="L2902" t="s">
        <v>100</v>
      </c>
      <c r="M2902" t="s">
        <v>101</v>
      </c>
      <c r="N2902" t="s">
        <v>102</v>
      </c>
      <c r="O2902" t="s">
        <v>527</v>
      </c>
      <c r="P2902" t="s">
        <v>27</v>
      </c>
      <c r="Q2902" t="s">
        <v>57</v>
      </c>
      <c r="R2902" t="s">
        <v>58</v>
      </c>
      <c r="S2902" t="s">
        <v>40</v>
      </c>
      <c r="T2902" t="s">
        <v>41</v>
      </c>
      <c r="U2902" t="s">
        <v>42</v>
      </c>
      <c r="V2902" t="s">
        <v>27</v>
      </c>
      <c r="W2902" t="s">
        <v>43</v>
      </c>
      <c r="X2902" t="s">
        <v>27</v>
      </c>
      <c r="Y2902" t="s">
        <v>27</v>
      </c>
      <c r="Z2902" t="s">
        <v>44</v>
      </c>
      <c r="AA2902" t="s">
        <v>27</v>
      </c>
      <c r="AB2902" s="3" t="s">
        <v>17009</v>
      </c>
    </row>
    <row r="2903" spans="1:28" x14ac:dyDescent="0.25">
      <c r="A2903" s="3">
        <v>248182</v>
      </c>
      <c r="B2903" t="s">
        <v>17010</v>
      </c>
      <c r="C2903" t="s">
        <v>27</v>
      </c>
      <c r="D2903" s="3">
        <v>11</v>
      </c>
      <c r="E2903" t="s">
        <v>17011</v>
      </c>
      <c r="F2903" t="s">
        <v>17012</v>
      </c>
      <c r="G2903" t="s">
        <v>17013</v>
      </c>
      <c r="H2903" t="s">
        <v>11452</v>
      </c>
      <c r="I2903" t="s">
        <v>17014</v>
      </c>
      <c r="J2903" t="s">
        <v>17010</v>
      </c>
      <c r="K2903" t="s">
        <v>17015</v>
      </c>
      <c r="L2903" t="s">
        <v>100</v>
      </c>
      <c r="M2903" t="s">
        <v>101</v>
      </c>
      <c r="N2903" t="s">
        <v>102</v>
      </c>
      <c r="O2903" t="s">
        <v>17016</v>
      </c>
      <c r="P2903" t="s">
        <v>27</v>
      </c>
      <c r="Q2903" t="s">
        <v>57</v>
      </c>
      <c r="R2903" t="s">
        <v>58</v>
      </c>
      <c r="S2903" t="s">
        <v>40</v>
      </c>
      <c r="T2903" t="s">
        <v>146</v>
      </c>
      <c r="U2903" t="s">
        <v>147</v>
      </c>
      <c r="V2903" t="s">
        <v>27</v>
      </c>
      <c r="W2903" t="s">
        <v>43</v>
      </c>
      <c r="X2903" t="s">
        <v>27</v>
      </c>
      <c r="Y2903" t="s">
        <v>27</v>
      </c>
      <c r="Z2903" t="s">
        <v>44</v>
      </c>
      <c r="AA2903" t="s">
        <v>27</v>
      </c>
      <c r="AB2903" s="3" t="s">
        <v>17017</v>
      </c>
    </row>
    <row r="2904" spans="1:28" x14ac:dyDescent="0.25">
      <c r="A2904" s="3">
        <v>248206</v>
      </c>
      <c r="B2904" t="s">
        <v>17018</v>
      </c>
      <c r="C2904" t="s">
        <v>64</v>
      </c>
      <c r="D2904" s="3">
        <v>11</v>
      </c>
      <c r="E2904" t="s">
        <v>17019</v>
      </c>
      <c r="F2904" t="s">
        <v>17020</v>
      </c>
      <c r="G2904" t="s">
        <v>17021</v>
      </c>
      <c r="H2904" t="s">
        <v>11456</v>
      </c>
      <c r="I2904" t="s">
        <v>17022</v>
      </c>
      <c r="J2904" t="s">
        <v>17018</v>
      </c>
      <c r="K2904" t="s">
        <v>17023</v>
      </c>
      <c r="L2904" t="s">
        <v>117</v>
      </c>
      <c r="M2904" t="s">
        <v>243</v>
      </c>
      <c r="N2904" t="s">
        <v>244</v>
      </c>
      <c r="O2904" t="s">
        <v>17024</v>
      </c>
      <c r="P2904" t="s">
        <v>27</v>
      </c>
      <c r="Q2904" t="s">
        <v>57</v>
      </c>
      <c r="R2904" t="s">
        <v>58</v>
      </c>
      <c r="S2904" t="s">
        <v>59</v>
      </c>
      <c r="T2904" t="s">
        <v>146</v>
      </c>
      <c r="U2904" t="s">
        <v>147</v>
      </c>
      <c r="V2904" t="s">
        <v>964</v>
      </c>
      <c r="W2904" t="s">
        <v>43</v>
      </c>
      <c r="X2904" t="s">
        <v>27</v>
      </c>
      <c r="Y2904" t="s">
        <v>119</v>
      </c>
      <c r="Z2904" t="s">
        <v>133</v>
      </c>
      <c r="AA2904" t="s">
        <v>27</v>
      </c>
      <c r="AB2904" s="3" t="s">
        <v>17025</v>
      </c>
    </row>
    <row r="2905" spans="1:28" x14ac:dyDescent="0.25">
      <c r="A2905" s="3">
        <v>248208</v>
      </c>
      <c r="B2905" t="s">
        <v>17026</v>
      </c>
      <c r="C2905" t="s">
        <v>64</v>
      </c>
      <c r="D2905" s="3">
        <v>11</v>
      </c>
      <c r="E2905" t="s">
        <v>17019</v>
      </c>
      <c r="F2905" t="s">
        <v>17027</v>
      </c>
      <c r="G2905" t="s">
        <v>17028</v>
      </c>
      <c r="H2905" t="s">
        <v>11462</v>
      </c>
      <c r="I2905" t="s">
        <v>17029</v>
      </c>
      <c r="J2905" t="s">
        <v>17030</v>
      </c>
      <c r="K2905" t="s">
        <v>17031</v>
      </c>
      <c r="L2905" t="s">
        <v>117</v>
      </c>
      <c r="M2905" t="s">
        <v>243</v>
      </c>
      <c r="N2905" t="s">
        <v>244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146</v>
      </c>
      <c r="U2905" t="s">
        <v>147</v>
      </c>
      <c r="V2905" t="s">
        <v>17032</v>
      </c>
      <c r="W2905" t="s">
        <v>43</v>
      </c>
      <c r="X2905" t="s">
        <v>27</v>
      </c>
      <c r="Y2905" t="s">
        <v>27</v>
      </c>
      <c r="Z2905" t="s">
        <v>44</v>
      </c>
      <c r="AA2905" t="s">
        <v>27</v>
      </c>
      <c r="AB2905" s="3" t="s">
        <v>17033</v>
      </c>
    </row>
    <row r="2906" spans="1:28" x14ac:dyDescent="0.25">
      <c r="A2906" s="3">
        <v>248209</v>
      </c>
      <c r="B2906" t="s">
        <v>17034</v>
      </c>
      <c r="C2906" t="s">
        <v>172</v>
      </c>
      <c r="D2906" s="3">
        <v>11</v>
      </c>
      <c r="E2906" t="s">
        <v>17035</v>
      </c>
      <c r="F2906" t="s">
        <v>17036</v>
      </c>
      <c r="G2906" t="s">
        <v>17037</v>
      </c>
      <c r="H2906" t="s">
        <v>11468</v>
      </c>
      <c r="I2906" t="s">
        <v>17038</v>
      </c>
      <c r="J2906" t="s">
        <v>17034</v>
      </c>
      <c r="K2906" t="s">
        <v>17039</v>
      </c>
      <c r="L2906" t="s">
        <v>100</v>
      </c>
      <c r="M2906" t="s">
        <v>101</v>
      </c>
      <c r="N2906" t="s">
        <v>102</v>
      </c>
      <c r="O2906" t="s">
        <v>17040</v>
      </c>
      <c r="P2906" t="s">
        <v>27</v>
      </c>
      <c r="Q2906" t="s">
        <v>57</v>
      </c>
      <c r="R2906" t="s">
        <v>58</v>
      </c>
      <c r="S2906" t="s">
        <v>40</v>
      </c>
      <c r="T2906" t="s">
        <v>104</v>
      </c>
      <c r="U2906" t="s">
        <v>105</v>
      </c>
      <c r="V2906" t="s">
        <v>350</v>
      </c>
      <c r="W2906" t="s">
        <v>43</v>
      </c>
      <c r="X2906" t="s">
        <v>3501</v>
      </c>
      <c r="Y2906" t="s">
        <v>149</v>
      </c>
      <c r="Z2906" t="s">
        <v>119</v>
      </c>
      <c r="AA2906" t="s">
        <v>27</v>
      </c>
      <c r="AB2906" s="3" t="s">
        <v>17041</v>
      </c>
    </row>
    <row r="2907" spans="1:28" x14ac:dyDescent="0.25">
      <c r="A2907" s="3">
        <v>248217</v>
      </c>
      <c r="B2907" t="s">
        <v>5296</v>
      </c>
      <c r="C2907" t="s">
        <v>27</v>
      </c>
      <c r="D2907" s="3">
        <v>11</v>
      </c>
      <c r="E2907" t="s">
        <v>5195</v>
      </c>
      <c r="F2907" t="s">
        <v>5297</v>
      </c>
      <c r="G2907" t="s">
        <v>17042</v>
      </c>
      <c r="H2907" t="s">
        <v>11472</v>
      </c>
      <c r="I2907" t="s">
        <v>17043</v>
      </c>
      <c r="J2907" t="s">
        <v>5296</v>
      </c>
      <c r="K2907" t="s">
        <v>17044</v>
      </c>
      <c r="L2907" t="s">
        <v>117</v>
      </c>
      <c r="M2907" t="s">
        <v>243</v>
      </c>
      <c r="N2907" t="s">
        <v>244</v>
      </c>
      <c r="O2907" t="s">
        <v>5302</v>
      </c>
      <c r="P2907" t="s">
        <v>27</v>
      </c>
      <c r="Q2907" t="s">
        <v>57</v>
      </c>
      <c r="R2907" t="s">
        <v>58</v>
      </c>
      <c r="S2907" t="s">
        <v>40</v>
      </c>
      <c r="T2907" t="s">
        <v>146</v>
      </c>
      <c r="U2907" t="s">
        <v>147</v>
      </c>
      <c r="V2907" t="s">
        <v>27</v>
      </c>
      <c r="W2907" t="s">
        <v>43</v>
      </c>
      <c r="X2907" t="s">
        <v>27</v>
      </c>
      <c r="Y2907" t="s">
        <v>119</v>
      </c>
      <c r="Z2907" t="s">
        <v>133</v>
      </c>
      <c r="AA2907" t="s">
        <v>27</v>
      </c>
      <c r="AB2907" s="3" t="s">
        <v>17045</v>
      </c>
    </row>
    <row r="2908" spans="1:28" x14ac:dyDescent="0.25">
      <c r="A2908" s="3">
        <v>248227</v>
      </c>
      <c r="B2908" t="s">
        <v>13194</v>
      </c>
      <c r="C2908" t="s">
        <v>27</v>
      </c>
      <c r="D2908" s="3">
        <v>11</v>
      </c>
      <c r="E2908" t="s">
        <v>13118</v>
      </c>
      <c r="F2908" t="s">
        <v>13195</v>
      </c>
      <c r="G2908" t="s">
        <v>17046</v>
      </c>
      <c r="H2908" t="s">
        <v>11482</v>
      </c>
      <c r="I2908" t="s">
        <v>17047</v>
      </c>
      <c r="J2908" t="s">
        <v>17048</v>
      </c>
      <c r="K2908" t="s">
        <v>17049</v>
      </c>
      <c r="L2908" t="s">
        <v>27</v>
      </c>
      <c r="M2908" t="s">
        <v>27</v>
      </c>
      <c r="N2908" t="s">
        <v>27</v>
      </c>
      <c r="O2908" t="s">
        <v>13199</v>
      </c>
      <c r="P2908" t="s">
        <v>27</v>
      </c>
      <c r="Q2908" t="s">
        <v>57</v>
      </c>
      <c r="R2908" t="s">
        <v>58</v>
      </c>
      <c r="S2908" t="s">
        <v>40</v>
      </c>
      <c r="T2908" t="s">
        <v>27</v>
      </c>
      <c r="U2908" t="s">
        <v>27</v>
      </c>
      <c r="V2908" t="s">
        <v>27</v>
      </c>
      <c r="W2908" t="s">
        <v>43</v>
      </c>
      <c r="X2908" t="s">
        <v>27</v>
      </c>
      <c r="Y2908" t="s">
        <v>27</v>
      </c>
      <c r="Z2908" t="s">
        <v>133</v>
      </c>
      <c r="AA2908" t="s">
        <v>27</v>
      </c>
      <c r="AB2908" s="3" t="s">
        <v>17050</v>
      </c>
    </row>
    <row r="2909" spans="1:28" x14ac:dyDescent="0.25">
      <c r="A2909" s="3">
        <v>248229</v>
      </c>
      <c r="B2909" t="s">
        <v>17051</v>
      </c>
      <c r="C2909" t="s">
        <v>172</v>
      </c>
      <c r="D2909" s="3">
        <v>11</v>
      </c>
      <c r="E2909" t="s">
        <v>17052</v>
      </c>
      <c r="F2909" t="s">
        <v>17053</v>
      </c>
      <c r="G2909" t="s">
        <v>17054</v>
      </c>
      <c r="H2909" t="s">
        <v>11488</v>
      </c>
      <c r="I2909" t="s">
        <v>17055</v>
      </c>
      <c r="J2909" t="s">
        <v>17051</v>
      </c>
      <c r="K2909" t="s">
        <v>17056</v>
      </c>
      <c r="L2909" t="s">
        <v>127</v>
      </c>
      <c r="M2909" t="s">
        <v>128</v>
      </c>
      <c r="N2909" t="s">
        <v>129</v>
      </c>
      <c r="O2909" t="s">
        <v>15405</v>
      </c>
      <c r="P2909" t="s">
        <v>27</v>
      </c>
      <c r="Q2909" t="s">
        <v>57</v>
      </c>
      <c r="R2909" t="s">
        <v>58</v>
      </c>
      <c r="S2909" t="s">
        <v>260</v>
      </c>
      <c r="T2909" t="s">
        <v>41</v>
      </c>
      <c r="U2909" t="s">
        <v>42</v>
      </c>
      <c r="V2909" t="s">
        <v>726</v>
      </c>
      <c r="W2909" t="s">
        <v>43</v>
      </c>
      <c r="X2909" t="s">
        <v>27</v>
      </c>
      <c r="Y2909" t="s">
        <v>14408</v>
      </c>
      <c r="Z2909" t="s">
        <v>1015</v>
      </c>
      <c r="AA2909" t="s">
        <v>27</v>
      </c>
      <c r="AB2909" s="3" t="s">
        <v>17057</v>
      </c>
    </row>
    <row r="2910" spans="1:28" x14ac:dyDescent="0.25">
      <c r="A2910" s="3">
        <v>248233</v>
      </c>
      <c r="B2910" t="s">
        <v>17058</v>
      </c>
      <c r="C2910" t="s">
        <v>27</v>
      </c>
      <c r="D2910" s="3">
        <v>11</v>
      </c>
      <c r="E2910" t="s">
        <v>17059</v>
      </c>
      <c r="F2910" t="s">
        <v>17060</v>
      </c>
      <c r="G2910" t="s">
        <v>17061</v>
      </c>
      <c r="H2910" t="s">
        <v>11495</v>
      </c>
      <c r="I2910" t="s">
        <v>17062</v>
      </c>
      <c r="J2910" t="s">
        <v>17058</v>
      </c>
      <c r="K2910" t="s">
        <v>17063</v>
      </c>
      <c r="L2910" t="s">
        <v>37</v>
      </c>
      <c r="M2910" t="s">
        <v>38</v>
      </c>
      <c r="N2910" t="s">
        <v>39</v>
      </c>
      <c r="O2910" t="s">
        <v>17064</v>
      </c>
      <c r="P2910" t="s">
        <v>27</v>
      </c>
      <c r="Q2910" t="s">
        <v>57</v>
      </c>
      <c r="R2910" t="s">
        <v>58</v>
      </c>
      <c r="S2910" t="s">
        <v>40</v>
      </c>
      <c r="T2910" t="s">
        <v>27</v>
      </c>
      <c r="U2910" t="s">
        <v>27</v>
      </c>
      <c r="V2910" t="s">
        <v>27</v>
      </c>
      <c r="W2910" t="s">
        <v>43</v>
      </c>
      <c r="X2910" t="s">
        <v>27</v>
      </c>
      <c r="Y2910" t="s">
        <v>27</v>
      </c>
      <c r="Z2910" t="s">
        <v>44</v>
      </c>
      <c r="AA2910" t="s">
        <v>27</v>
      </c>
      <c r="AB2910" s="3" t="s">
        <v>17065</v>
      </c>
    </row>
    <row r="2911" spans="1:28" x14ac:dyDescent="0.25">
      <c r="A2911" s="3">
        <v>248237</v>
      </c>
      <c r="B2911" t="s">
        <v>17066</v>
      </c>
      <c r="C2911" t="s">
        <v>172</v>
      </c>
      <c r="D2911" s="3">
        <v>11</v>
      </c>
      <c r="E2911" t="s">
        <v>17067</v>
      </c>
      <c r="F2911" t="s">
        <v>17068</v>
      </c>
      <c r="G2911" t="s">
        <v>17069</v>
      </c>
      <c r="H2911" t="s">
        <v>11501</v>
      </c>
      <c r="I2911" t="s">
        <v>17070</v>
      </c>
      <c r="J2911" t="s">
        <v>17066</v>
      </c>
      <c r="K2911" t="s">
        <v>17071</v>
      </c>
      <c r="L2911" t="s">
        <v>100</v>
      </c>
      <c r="M2911" t="s">
        <v>101</v>
      </c>
      <c r="N2911" t="s">
        <v>102</v>
      </c>
      <c r="O2911" t="s">
        <v>27</v>
      </c>
      <c r="P2911" t="s">
        <v>27</v>
      </c>
      <c r="Q2911" t="s">
        <v>27</v>
      </c>
      <c r="R2911" t="s">
        <v>27</v>
      </c>
      <c r="S2911" t="s">
        <v>75</v>
      </c>
      <c r="T2911" t="s">
        <v>116</v>
      </c>
      <c r="U2911" t="s">
        <v>117</v>
      </c>
      <c r="V2911" t="s">
        <v>27</v>
      </c>
      <c r="W2911" t="s">
        <v>43</v>
      </c>
      <c r="X2911" t="s">
        <v>27</v>
      </c>
      <c r="Y2911" t="s">
        <v>27</v>
      </c>
      <c r="Z2911" t="s">
        <v>44</v>
      </c>
      <c r="AA2911" t="s">
        <v>27</v>
      </c>
      <c r="AB2911" s="3" t="s">
        <v>17072</v>
      </c>
    </row>
    <row r="2912" spans="1:28" x14ac:dyDescent="0.25">
      <c r="A2912" s="3">
        <v>248242</v>
      </c>
      <c r="B2912" t="s">
        <v>17073</v>
      </c>
      <c r="C2912" t="s">
        <v>64</v>
      </c>
      <c r="D2912" s="3">
        <v>11</v>
      </c>
      <c r="E2912" t="s">
        <v>17067</v>
      </c>
      <c r="F2912" t="s">
        <v>17074</v>
      </c>
      <c r="G2912" t="s">
        <v>17075</v>
      </c>
      <c r="H2912" t="s">
        <v>11544</v>
      </c>
      <c r="I2912" t="s">
        <v>17076</v>
      </c>
      <c r="J2912" t="s">
        <v>17073</v>
      </c>
      <c r="K2912" t="s">
        <v>17077</v>
      </c>
      <c r="L2912" t="s">
        <v>117</v>
      </c>
      <c r="M2912" t="s">
        <v>243</v>
      </c>
      <c r="N2912" t="s">
        <v>244</v>
      </c>
      <c r="O2912" t="s">
        <v>15238</v>
      </c>
      <c r="P2912" t="s">
        <v>27</v>
      </c>
      <c r="Q2912" t="s">
        <v>57</v>
      </c>
      <c r="R2912" t="s">
        <v>58</v>
      </c>
      <c r="S2912" t="s">
        <v>40</v>
      </c>
      <c r="T2912" t="s">
        <v>116</v>
      </c>
      <c r="U2912" t="s">
        <v>117</v>
      </c>
      <c r="V2912" t="s">
        <v>27</v>
      </c>
      <c r="W2912" t="s">
        <v>43</v>
      </c>
      <c r="X2912" t="s">
        <v>27</v>
      </c>
      <c r="Y2912" t="s">
        <v>149</v>
      </c>
      <c r="Z2912" t="s">
        <v>119</v>
      </c>
      <c r="AA2912" t="s">
        <v>27</v>
      </c>
      <c r="AB2912" s="3" t="s">
        <v>17078</v>
      </c>
    </row>
    <row r="2913" spans="1:28" x14ac:dyDescent="0.25">
      <c r="A2913" s="3">
        <v>248247</v>
      </c>
      <c r="B2913" t="s">
        <v>17079</v>
      </c>
      <c r="C2913" t="s">
        <v>27</v>
      </c>
      <c r="D2913" s="3">
        <v>11</v>
      </c>
      <c r="E2913" t="s">
        <v>17067</v>
      </c>
      <c r="F2913" t="s">
        <v>17080</v>
      </c>
      <c r="G2913" t="s">
        <v>17081</v>
      </c>
      <c r="H2913" t="s">
        <v>11549</v>
      </c>
      <c r="I2913" t="s">
        <v>17082</v>
      </c>
      <c r="J2913" t="s">
        <v>17079</v>
      </c>
      <c r="K2913" t="s">
        <v>17083</v>
      </c>
      <c r="L2913" t="s">
        <v>53</v>
      </c>
      <c r="M2913" t="s">
        <v>54</v>
      </c>
      <c r="N2913" t="s">
        <v>55</v>
      </c>
      <c r="O2913" t="s">
        <v>17084</v>
      </c>
      <c r="P2913" t="s">
        <v>27</v>
      </c>
      <c r="Q2913" t="s">
        <v>57</v>
      </c>
      <c r="R2913" t="s">
        <v>58</v>
      </c>
      <c r="S2913" t="s">
        <v>40</v>
      </c>
      <c r="T2913" t="s">
        <v>146</v>
      </c>
      <c r="U2913" t="s">
        <v>147</v>
      </c>
      <c r="V2913" t="s">
        <v>1637</v>
      </c>
      <c r="W2913" t="s">
        <v>43</v>
      </c>
      <c r="X2913" t="s">
        <v>17085</v>
      </c>
      <c r="Y2913" t="s">
        <v>119</v>
      </c>
      <c r="Z2913" t="s">
        <v>44</v>
      </c>
      <c r="AA2913" t="s">
        <v>27</v>
      </c>
      <c r="AB2913" s="3" t="s">
        <v>17086</v>
      </c>
    </row>
    <row r="2914" spans="1:28" x14ac:dyDescent="0.25">
      <c r="A2914" s="3">
        <v>258055</v>
      </c>
      <c r="B2914" t="s">
        <v>17087</v>
      </c>
      <c r="C2914" t="s">
        <v>27</v>
      </c>
      <c r="D2914" s="3">
        <v>11</v>
      </c>
      <c r="E2914" t="s">
        <v>17088</v>
      </c>
      <c r="F2914" t="s">
        <v>17089</v>
      </c>
      <c r="G2914" t="s">
        <v>17090</v>
      </c>
      <c r="H2914" t="s">
        <v>11563</v>
      </c>
      <c r="I2914" t="s">
        <v>17091</v>
      </c>
      <c r="J2914" t="s">
        <v>17087</v>
      </c>
      <c r="K2914" t="s">
        <v>17092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40</v>
      </c>
      <c r="T2914" t="s">
        <v>5623</v>
      </c>
      <c r="U2914" t="s">
        <v>5624</v>
      </c>
      <c r="V2914" t="s">
        <v>27</v>
      </c>
      <c r="W2914" t="s">
        <v>43</v>
      </c>
      <c r="X2914" t="s">
        <v>27</v>
      </c>
      <c r="Y2914" t="s">
        <v>27</v>
      </c>
      <c r="Z2914" t="s">
        <v>44</v>
      </c>
      <c r="AA2914" t="s">
        <v>27</v>
      </c>
      <c r="AB2914" s="3" t="s">
        <v>17093</v>
      </c>
    </row>
    <row r="2915" spans="1:28" x14ac:dyDescent="0.25">
      <c r="A2915" s="3">
        <v>260054</v>
      </c>
      <c r="B2915" t="s">
        <v>17094</v>
      </c>
      <c r="C2915" t="s">
        <v>172</v>
      </c>
      <c r="D2915" s="3">
        <v>11</v>
      </c>
      <c r="E2915" t="s">
        <v>17095</v>
      </c>
      <c r="F2915" t="s">
        <v>17096</v>
      </c>
      <c r="G2915" t="s">
        <v>17097</v>
      </c>
      <c r="H2915" t="s">
        <v>11568</v>
      </c>
      <c r="I2915" t="s">
        <v>17098</v>
      </c>
      <c r="J2915" t="s">
        <v>17094</v>
      </c>
      <c r="K2915" t="s">
        <v>17099</v>
      </c>
      <c r="L2915" t="s">
        <v>100</v>
      </c>
      <c r="M2915" t="s">
        <v>101</v>
      </c>
      <c r="N2915" t="s">
        <v>102</v>
      </c>
      <c r="O2915" t="s">
        <v>27</v>
      </c>
      <c r="P2915" t="s">
        <v>27</v>
      </c>
      <c r="Q2915" t="s">
        <v>27</v>
      </c>
      <c r="R2915" t="s">
        <v>27</v>
      </c>
      <c r="S2915" t="s">
        <v>59</v>
      </c>
      <c r="T2915" t="s">
        <v>116</v>
      </c>
      <c r="U2915" t="s">
        <v>117</v>
      </c>
      <c r="V2915" t="s">
        <v>27</v>
      </c>
      <c r="W2915" t="s">
        <v>43</v>
      </c>
      <c r="X2915" t="s">
        <v>27</v>
      </c>
      <c r="Y2915" t="s">
        <v>27</v>
      </c>
      <c r="Z2915" t="s">
        <v>44</v>
      </c>
      <c r="AA2915" t="s">
        <v>27</v>
      </c>
      <c r="AB2915" s="3" t="s">
        <v>17100</v>
      </c>
    </row>
    <row r="2916" spans="1:28" x14ac:dyDescent="0.25">
      <c r="A2916" s="3">
        <v>262056</v>
      </c>
      <c r="B2916" t="s">
        <v>17101</v>
      </c>
      <c r="C2916" t="s">
        <v>172</v>
      </c>
      <c r="D2916" s="3">
        <v>11</v>
      </c>
      <c r="E2916" t="s">
        <v>17102</v>
      </c>
      <c r="F2916" t="s">
        <v>17103</v>
      </c>
      <c r="G2916" t="s">
        <v>17104</v>
      </c>
      <c r="H2916" t="s">
        <v>11573</v>
      </c>
      <c r="I2916" t="s">
        <v>17105</v>
      </c>
      <c r="J2916" t="s">
        <v>17101</v>
      </c>
      <c r="K2916" t="s">
        <v>17106</v>
      </c>
      <c r="L2916" t="s">
        <v>71</v>
      </c>
      <c r="M2916" t="s">
        <v>72</v>
      </c>
      <c r="N2916" t="s">
        <v>73</v>
      </c>
      <c r="O2916" t="s">
        <v>27</v>
      </c>
      <c r="P2916" t="s">
        <v>27</v>
      </c>
      <c r="Q2916" t="s">
        <v>27</v>
      </c>
      <c r="R2916" t="s">
        <v>27</v>
      </c>
      <c r="S2916" t="s">
        <v>260</v>
      </c>
      <c r="T2916" t="s">
        <v>146</v>
      </c>
      <c r="U2916" t="s">
        <v>147</v>
      </c>
      <c r="V2916" t="s">
        <v>17107</v>
      </c>
      <c r="W2916" t="s">
        <v>43</v>
      </c>
      <c r="X2916" t="s">
        <v>27</v>
      </c>
      <c r="Y2916" t="s">
        <v>27</v>
      </c>
      <c r="Z2916" t="s">
        <v>44</v>
      </c>
      <c r="AA2916" t="s">
        <v>27</v>
      </c>
      <c r="AB2916" s="3" t="s">
        <v>17108</v>
      </c>
    </row>
    <row r="2917" spans="1:28" x14ac:dyDescent="0.25">
      <c r="A2917" s="3">
        <v>265054</v>
      </c>
      <c r="B2917" t="s">
        <v>17109</v>
      </c>
      <c r="C2917" t="s">
        <v>27</v>
      </c>
      <c r="D2917" s="3">
        <v>11</v>
      </c>
      <c r="E2917" t="s">
        <v>17110</v>
      </c>
      <c r="F2917" t="s">
        <v>17111</v>
      </c>
      <c r="G2917" t="s">
        <v>17112</v>
      </c>
      <c r="H2917" t="s">
        <v>11579</v>
      </c>
      <c r="I2917" t="s">
        <v>17113</v>
      </c>
      <c r="J2917" t="s">
        <v>17109</v>
      </c>
      <c r="K2917" t="s">
        <v>17114</v>
      </c>
      <c r="L2917" t="s">
        <v>53</v>
      </c>
      <c r="M2917" t="s">
        <v>54</v>
      </c>
      <c r="N2917" t="s">
        <v>55</v>
      </c>
      <c r="O2917" t="s">
        <v>27</v>
      </c>
      <c r="P2917" t="s">
        <v>27</v>
      </c>
      <c r="Q2917" t="s">
        <v>27</v>
      </c>
      <c r="R2917" t="s">
        <v>27</v>
      </c>
      <c r="S2917" t="s">
        <v>40</v>
      </c>
      <c r="T2917" t="s">
        <v>27</v>
      </c>
      <c r="U2917" t="s">
        <v>27</v>
      </c>
      <c r="V2917" t="s">
        <v>27</v>
      </c>
      <c r="W2917" t="s">
        <v>43</v>
      </c>
      <c r="X2917" t="s">
        <v>27</v>
      </c>
      <c r="Y2917" t="s">
        <v>27</v>
      </c>
      <c r="Z2917" t="s">
        <v>44</v>
      </c>
      <c r="AA2917" t="s">
        <v>27</v>
      </c>
      <c r="AB2917" s="3" t="s">
        <v>17115</v>
      </c>
    </row>
    <row r="2918" spans="1:28" x14ac:dyDescent="0.25">
      <c r="A2918" s="3">
        <v>275054</v>
      </c>
      <c r="B2918" t="s">
        <v>17116</v>
      </c>
      <c r="C2918" t="s">
        <v>27</v>
      </c>
      <c r="D2918" s="3">
        <v>11</v>
      </c>
      <c r="E2918" t="s">
        <v>17117</v>
      </c>
      <c r="F2918" t="s">
        <v>17118</v>
      </c>
      <c r="G2918" t="s">
        <v>16824</v>
      </c>
      <c r="H2918" t="s">
        <v>11616</v>
      </c>
      <c r="I2918" t="s">
        <v>17119</v>
      </c>
      <c r="J2918" t="s">
        <v>17116</v>
      </c>
      <c r="K2918" t="s">
        <v>17120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260</v>
      </c>
      <c r="T2918" t="s">
        <v>116</v>
      </c>
      <c r="U2918" t="s">
        <v>117</v>
      </c>
      <c r="V2918" t="s">
        <v>27</v>
      </c>
      <c r="W2918" t="s">
        <v>43</v>
      </c>
      <c r="X2918" t="s">
        <v>27</v>
      </c>
      <c r="Y2918" t="s">
        <v>27</v>
      </c>
      <c r="Z2918" t="s">
        <v>44</v>
      </c>
      <c r="AA2918" t="s">
        <v>27</v>
      </c>
      <c r="AB2918" s="3" t="s">
        <v>17121</v>
      </c>
    </row>
    <row r="2919" spans="1:28" x14ac:dyDescent="0.25">
      <c r="A2919" s="3">
        <v>276054</v>
      </c>
      <c r="B2919" t="s">
        <v>17122</v>
      </c>
      <c r="C2919" t="s">
        <v>1728</v>
      </c>
      <c r="D2919" s="3">
        <v>11</v>
      </c>
      <c r="E2919" t="s">
        <v>17123</v>
      </c>
      <c r="F2919" t="s">
        <v>17124</v>
      </c>
      <c r="G2919" t="s">
        <v>17125</v>
      </c>
      <c r="H2919" t="s">
        <v>11626</v>
      </c>
      <c r="I2919" t="s">
        <v>17126</v>
      </c>
      <c r="J2919" t="s">
        <v>17122</v>
      </c>
      <c r="K2919" t="s">
        <v>17127</v>
      </c>
      <c r="L2919" t="s">
        <v>573</v>
      </c>
      <c r="M2919" t="s">
        <v>574</v>
      </c>
      <c r="N2919" t="s">
        <v>575</v>
      </c>
      <c r="O2919" t="s">
        <v>27</v>
      </c>
      <c r="P2919" t="s">
        <v>27</v>
      </c>
      <c r="Q2919" t="s">
        <v>27</v>
      </c>
      <c r="R2919" t="s">
        <v>27</v>
      </c>
      <c r="S2919" t="s">
        <v>40</v>
      </c>
      <c r="T2919" t="s">
        <v>116</v>
      </c>
      <c r="U2919" t="s">
        <v>117</v>
      </c>
      <c r="V2919" t="s">
        <v>27</v>
      </c>
      <c r="W2919" t="s">
        <v>43</v>
      </c>
      <c r="X2919" t="s">
        <v>27</v>
      </c>
      <c r="Y2919" t="s">
        <v>27</v>
      </c>
      <c r="Z2919" t="s">
        <v>44</v>
      </c>
      <c r="AA2919" t="s">
        <v>27</v>
      </c>
      <c r="AB2919" s="3" t="s">
        <v>17128</v>
      </c>
    </row>
    <row r="2920" spans="1:28" x14ac:dyDescent="0.25">
      <c r="A2920" s="3">
        <v>294054</v>
      </c>
      <c r="B2920" t="s">
        <v>17129</v>
      </c>
      <c r="C2920" t="s">
        <v>27</v>
      </c>
      <c r="D2920" s="3">
        <v>11</v>
      </c>
      <c r="E2920" t="s">
        <v>17130</v>
      </c>
      <c r="F2920" t="s">
        <v>17131</v>
      </c>
      <c r="G2920" t="s">
        <v>17132</v>
      </c>
      <c r="H2920" t="s">
        <v>11659</v>
      </c>
      <c r="I2920" t="s">
        <v>17133</v>
      </c>
      <c r="J2920" t="s">
        <v>17129</v>
      </c>
      <c r="K2920" t="s">
        <v>17134</v>
      </c>
      <c r="L2920" t="s">
        <v>142</v>
      </c>
      <c r="M2920" t="s">
        <v>143</v>
      </c>
      <c r="N2920" t="s">
        <v>144</v>
      </c>
      <c r="O2920" t="s">
        <v>27</v>
      </c>
      <c r="P2920" t="s">
        <v>27</v>
      </c>
      <c r="Q2920" t="s">
        <v>27</v>
      </c>
      <c r="R2920" t="s">
        <v>27</v>
      </c>
      <c r="S2920" t="s">
        <v>40</v>
      </c>
      <c r="T2920" t="s">
        <v>626</v>
      </c>
      <c r="U2920" t="s">
        <v>627</v>
      </c>
      <c r="V2920" t="s">
        <v>27</v>
      </c>
      <c r="W2920" t="s">
        <v>43</v>
      </c>
      <c r="X2920" t="s">
        <v>27</v>
      </c>
      <c r="Y2920" t="s">
        <v>27</v>
      </c>
      <c r="Z2920" t="s">
        <v>44</v>
      </c>
      <c r="AA2920" t="s">
        <v>27</v>
      </c>
      <c r="AB2920" s="3" t="s">
        <v>17135</v>
      </c>
    </row>
    <row r="2921" spans="1:28" x14ac:dyDescent="0.25">
      <c r="A2921" s="3">
        <v>298054</v>
      </c>
      <c r="B2921" t="s">
        <v>17136</v>
      </c>
      <c r="C2921" t="s">
        <v>27</v>
      </c>
      <c r="D2921" s="3">
        <v>11</v>
      </c>
      <c r="E2921" t="s">
        <v>17137</v>
      </c>
      <c r="F2921" t="s">
        <v>17138</v>
      </c>
      <c r="G2921" t="s">
        <v>17139</v>
      </c>
      <c r="H2921" t="s">
        <v>11665</v>
      </c>
      <c r="I2921" t="s">
        <v>17140</v>
      </c>
      <c r="J2921" t="s">
        <v>17136</v>
      </c>
      <c r="K2921" t="s">
        <v>17141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  <c r="Q2921" t="s">
        <v>27</v>
      </c>
      <c r="R2921" t="s">
        <v>27</v>
      </c>
      <c r="S2921" t="s">
        <v>40</v>
      </c>
      <c r="T2921" t="s">
        <v>626</v>
      </c>
      <c r="U2921" t="s">
        <v>627</v>
      </c>
      <c r="V2921" t="s">
        <v>27</v>
      </c>
      <c r="W2921" t="s">
        <v>43</v>
      </c>
      <c r="X2921" t="s">
        <v>27</v>
      </c>
      <c r="Y2921" t="s">
        <v>27</v>
      </c>
      <c r="Z2921" t="s">
        <v>44</v>
      </c>
      <c r="AA2921" t="s">
        <v>27</v>
      </c>
      <c r="AB2921" s="3" t="s">
        <v>16732</v>
      </c>
    </row>
    <row r="2922" spans="1:28" x14ac:dyDescent="0.25">
      <c r="A2922" s="3">
        <v>301054</v>
      </c>
      <c r="B2922" t="s">
        <v>17142</v>
      </c>
      <c r="C2922" t="s">
        <v>64</v>
      </c>
      <c r="D2922" s="3">
        <v>11</v>
      </c>
      <c r="E2922" t="s">
        <v>17143</v>
      </c>
      <c r="F2922" t="s">
        <v>17144</v>
      </c>
      <c r="G2922" t="s">
        <v>17145</v>
      </c>
      <c r="H2922" t="s">
        <v>11671</v>
      </c>
      <c r="I2922" t="s">
        <v>17146</v>
      </c>
      <c r="J2922" t="s">
        <v>17142</v>
      </c>
      <c r="K2922" t="s">
        <v>17147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27</v>
      </c>
      <c r="R2922" t="s">
        <v>27</v>
      </c>
      <c r="S2922" t="s">
        <v>260</v>
      </c>
      <c r="T2922" t="s">
        <v>626</v>
      </c>
      <c r="U2922" t="s">
        <v>627</v>
      </c>
      <c r="V2922" t="s">
        <v>27</v>
      </c>
      <c r="W2922" t="s">
        <v>43</v>
      </c>
      <c r="X2922" t="s">
        <v>27</v>
      </c>
      <c r="Y2922" t="s">
        <v>27</v>
      </c>
      <c r="Z2922" t="s">
        <v>44</v>
      </c>
      <c r="AA2922" t="s">
        <v>27</v>
      </c>
      <c r="AB2922" s="3" t="s">
        <v>17148</v>
      </c>
    </row>
    <row r="2923" spans="1:28" x14ac:dyDescent="0.25">
      <c r="A2923" s="3">
        <v>305055</v>
      </c>
      <c r="B2923" t="s">
        <v>17149</v>
      </c>
      <c r="C2923" t="s">
        <v>64</v>
      </c>
      <c r="D2923" s="3">
        <v>11</v>
      </c>
      <c r="E2923" t="s">
        <v>17150</v>
      </c>
      <c r="F2923" t="s">
        <v>17151</v>
      </c>
      <c r="G2923" t="s">
        <v>17152</v>
      </c>
      <c r="H2923" t="s">
        <v>11696</v>
      </c>
      <c r="I2923" t="s">
        <v>17153</v>
      </c>
      <c r="J2923" t="s">
        <v>17149</v>
      </c>
      <c r="K2923" t="s">
        <v>17154</v>
      </c>
      <c r="L2923" t="s">
        <v>100</v>
      </c>
      <c r="M2923" t="s">
        <v>101</v>
      </c>
      <c r="N2923" t="s">
        <v>102</v>
      </c>
      <c r="O2923" t="s">
        <v>27</v>
      </c>
      <c r="P2923" t="s">
        <v>27</v>
      </c>
      <c r="Q2923" t="s">
        <v>27</v>
      </c>
      <c r="R2923" t="s">
        <v>27</v>
      </c>
      <c r="S2923" t="s">
        <v>59</v>
      </c>
      <c r="T2923" t="s">
        <v>626</v>
      </c>
      <c r="U2923" t="s">
        <v>627</v>
      </c>
      <c r="V2923" t="s">
        <v>27</v>
      </c>
      <c r="W2923" t="s">
        <v>43</v>
      </c>
      <c r="X2923" t="s">
        <v>27</v>
      </c>
      <c r="Y2923" t="s">
        <v>27</v>
      </c>
      <c r="Z2923" t="s">
        <v>44</v>
      </c>
      <c r="AA2923" t="s">
        <v>27</v>
      </c>
      <c r="AB2923" s="3" t="s">
        <v>17155</v>
      </c>
    </row>
    <row r="2924" spans="1:28" x14ac:dyDescent="0.25">
      <c r="A2924" s="3">
        <v>310054</v>
      </c>
      <c r="B2924" t="s">
        <v>17156</v>
      </c>
      <c r="C2924" t="s">
        <v>27</v>
      </c>
      <c r="D2924" s="3">
        <v>11</v>
      </c>
      <c r="E2924" t="s">
        <v>17157</v>
      </c>
      <c r="F2924" t="s">
        <v>17158</v>
      </c>
      <c r="G2924" t="s">
        <v>17159</v>
      </c>
      <c r="H2924" t="s">
        <v>11700</v>
      </c>
      <c r="I2924" t="s">
        <v>17160</v>
      </c>
      <c r="J2924" t="s">
        <v>17156</v>
      </c>
      <c r="K2924" t="s">
        <v>17161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40</v>
      </c>
      <c r="T2924" t="s">
        <v>116</v>
      </c>
      <c r="U2924" t="s">
        <v>117</v>
      </c>
      <c r="V2924" t="s">
        <v>27</v>
      </c>
      <c r="W2924" t="s">
        <v>43</v>
      </c>
      <c r="X2924" t="s">
        <v>27</v>
      </c>
      <c r="Y2924" t="s">
        <v>27</v>
      </c>
      <c r="Z2924" t="s">
        <v>44</v>
      </c>
      <c r="AA2924" t="s">
        <v>27</v>
      </c>
      <c r="AB2924" s="3" t="s">
        <v>17162</v>
      </c>
    </row>
    <row r="2925" spans="1:28" x14ac:dyDescent="0.25">
      <c r="A2925" s="3">
        <v>311054</v>
      </c>
      <c r="B2925" t="s">
        <v>17163</v>
      </c>
      <c r="C2925" t="s">
        <v>172</v>
      </c>
      <c r="D2925" s="3">
        <v>11</v>
      </c>
      <c r="E2925" t="s">
        <v>17164</v>
      </c>
      <c r="F2925" t="s">
        <v>17165</v>
      </c>
      <c r="G2925" t="s">
        <v>17166</v>
      </c>
      <c r="H2925" t="s">
        <v>11704</v>
      </c>
      <c r="I2925" t="s">
        <v>17167</v>
      </c>
      <c r="J2925" t="s">
        <v>17163</v>
      </c>
      <c r="K2925" t="s">
        <v>17168</v>
      </c>
      <c r="L2925" t="s">
        <v>100</v>
      </c>
      <c r="M2925" t="s">
        <v>101</v>
      </c>
      <c r="N2925" t="s">
        <v>102</v>
      </c>
      <c r="O2925" t="s">
        <v>11909</v>
      </c>
      <c r="P2925" t="s">
        <v>27</v>
      </c>
      <c r="Q2925" t="s">
        <v>57</v>
      </c>
      <c r="R2925" t="s">
        <v>58</v>
      </c>
      <c r="S2925" t="s">
        <v>260</v>
      </c>
      <c r="T2925" t="s">
        <v>116</v>
      </c>
      <c r="U2925" t="s">
        <v>117</v>
      </c>
      <c r="V2925" t="s">
        <v>27</v>
      </c>
      <c r="W2925" t="s">
        <v>43</v>
      </c>
      <c r="X2925" t="s">
        <v>27</v>
      </c>
      <c r="Y2925" t="s">
        <v>27</v>
      </c>
      <c r="Z2925" t="s">
        <v>44</v>
      </c>
      <c r="AA2925" t="s">
        <v>27</v>
      </c>
      <c r="AB2925" s="3" t="s">
        <v>17169</v>
      </c>
    </row>
    <row r="2926" spans="1:28" x14ac:dyDescent="0.25">
      <c r="A2926" s="3">
        <v>315054</v>
      </c>
      <c r="B2926" t="s">
        <v>17170</v>
      </c>
      <c r="C2926" t="s">
        <v>64</v>
      </c>
      <c r="D2926" s="3">
        <v>11</v>
      </c>
      <c r="E2926" t="s">
        <v>3653</v>
      </c>
      <c r="F2926" t="s">
        <v>17171</v>
      </c>
      <c r="G2926" t="s">
        <v>17172</v>
      </c>
      <c r="H2926" t="s">
        <v>11719</v>
      </c>
      <c r="I2926" t="s">
        <v>17173</v>
      </c>
      <c r="J2926" t="s">
        <v>17170</v>
      </c>
      <c r="K2926" t="s">
        <v>17174</v>
      </c>
      <c r="L2926" t="s">
        <v>100</v>
      </c>
      <c r="M2926" t="s">
        <v>101</v>
      </c>
      <c r="N2926" t="s">
        <v>102</v>
      </c>
      <c r="O2926" t="s">
        <v>17175</v>
      </c>
      <c r="P2926" t="s">
        <v>27</v>
      </c>
      <c r="Q2926" t="s">
        <v>27</v>
      </c>
      <c r="R2926" t="s">
        <v>58</v>
      </c>
      <c r="S2926" t="s">
        <v>260</v>
      </c>
      <c r="T2926" t="s">
        <v>146</v>
      </c>
      <c r="U2926" t="s">
        <v>147</v>
      </c>
      <c r="V2926" t="s">
        <v>27</v>
      </c>
      <c r="W2926" t="s">
        <v>43</v>
      </c>
      <c r="X2926" t="s">
        <v>17176</v>
      </c>
      <c r="Y2926" t="s">
        <v>27</v>
      </c>
      <c r="Z2926" t="s">
        <v>44</v>
      </c>
      <c r="AA2926" t="s">
        <v>27</v>
      </c>
      <c r="AB2926" s="3" t="s">
        <v>17177</v>
      </c>
    </row>
    <row r="2927" spans="1:28" x14ac:dyDescent="0.25">
      <c r="A2927" s="3">
        <v>325054</v>
      </c>
      <c r="B2927" t="s">
        <v>17178</v>
      </c>
      <c r="C2927" t="s">
        <v>172</v>
      </c>
      <c r="D2927" s="3">
        <v>11</v>
      </c>
      <c r="E2927" t="s">
        <v>17179</v>
      </c>
      <c r="F2927" t="s">
        <v>17180</v>
      </c>
      <c r="G2927" t="s">
        <v>17181</v>
      </c>
      <c r="H2927" t="s">
        <v>11747</v>
      </c>
      <c r="I2927" t="s">
        <v>17182</v>
      </c>
      <c r="J2927" t="s">
        <v>17178</v>
      </c>
      <c r="K2927" t="s">
        <v>17183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27</v>
      </c>
      <c r="S2927" t="s">
        <v>59</v>
      </c>
      <c r="T2927" t="s">
        <v>16767</v>
      </c>
      <c r="U2927" t="s">
        <v>16768</v>
      </c>
      <c r="V2927" t="s">
        <v>27</v>
      </c>
      <c r="W2927" t="s">
        <v>43</v>
      </c>
      <c r="X2927" t="s">
        <v>27</v>
      </c>
      <c r="Y2927" t="s">
        <v>27</v>
      </c>
      <c r="Z2927" t="s">
        <v>44</v>
      </c>
      <c r="AA2927" t="s">
        <v>27</v>
      </c>
      <c r="AB2927" s="3" t="s">
        <v>17184</v>
      </c>
    </row>
    <row r="2928" spans="1:28" x14ac:dyDescent="0.25">
      <c r="A2928" s="3">
        <v>336054</v>
      </c>
      <c r="B2928" t="s">
        <v>17185</v>
      </c>
      <c r="C2928" t="s">
        <v>27</v>
      </c>
      <c r="D2928" s="3">
        <v>11</v>
      </c>
      <c r="E2928" t="s">
        <v>17186</v>
      </c>
      <c r="F2928" t="s">
        <v>17187</v>
      </c>
      <c r="G2928" t="s">
        <v>17188</v>
      </c>
      <c r="H2928" t="s">
        <v>11777</v>
      </c>
      <c r="I2928" t="s">
        <v>17189</v>
      </c>
      <c r="J2928" t="s">
        <v>17185</v>
      </c>
      <c r="K2928" t="s">
        <v>17190</v>
      </c>
      <c r="L2928" t="s">
        <v>117</v>
      </c>
      <c r="M2928" t="s">
        <v>243</v>
      </c>
      <c r="N2928" t="s">
        <v>244</v>
      </c>
      <c r="O2928" t="s">
        <v>245</v>
      </c>
      <c r="P2928" t="s">
        <v>27</v>
      </c>
      <c r="Q2928" t="s">
        <v>57</v>
      </c>
      <c r="R2928" t="s">
        <v>58</v>
      </c>
      <c r="S2928" t="s">
        <v>59</v>
      </c>
      <c r="T2928" t="s">
        <v>626</v>
      </c>
      <c r="U2928" t="s">
        <v>627</v>
      </c>
      <c r="V2928" t="s">
        <v>27</v>
      </c>
      <c r="W2928" t="s">
        <v>43</v>
      </c>
      <c r="X2928" t="s">
        <v>27</v>
      </c>
      <c r="Y2928" t="s">
        <v>119</v>
      </c>
      <c r="Z2928" t="s">
        <v>133</v>
      </c>
      <c r="AA2928" t="s">
        <v>27</v>
      </c>
      <c r="AB2928" s="3" t="s">
        <v>17191</v>
      </c>
    </row>
    <row r="2929" spans="1:28" x14ac:dyDescent="0.25">
      <c r="A2929" s="3">
        <v>338054</v>
      </c>
      <c r="B2929" t="s">
        <v>17192</v>
      </c>
      <c r="C2929" t="s">
        <v>27</v>
      </c>
      <c r="D2929" s="3">
        <v>11</v>
      </c>
      <c r="E2929" t="s">
        <v>17193</v>
      </c>
      <c r="F2929" t="s">
        <v>17194</v>
      </c>
      <c r="G2929" t="s">
        <v>17195</v>
      </c>
      <c r="H2929" t="s">
        <v>11781</v>
      </c>
      <c r="I2929" t="s">
        <v>17196</v>
      </c>
      <c r="J2929" t="s">
        <v>17192</v>
      </c>
      <c r="K2929" t="s">
        <v>17197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27</v>
      </c>
      <c r="S2929" t="s">
        <v>40</v>
      </c>
      <c r="T2929" t="s">
        <v>116</v>
      </c>
      <c r="U2929" t="s">
        <v>117</v>
      </c>
      <c r="V2929" t="s">
        <v>27</v>
      </c>
      <c r="W2929" t="s">
        <v>43</v>
      </c>
      <c r="X2929" t="s">
        <v>27</v>
      </c>
      <c r="Y2929" t="s">
        <v>27</v>
      </c>
      <c r="Z2929" t="s">
        <v>44</v>
      </c>
      <c r="AA2929" t="s">
        <v>27</v>
      </c>
      <c r="AB2929" s="3" t="s">
        <v>17198</v>
      </c>
    </row>
    <row r="2930" spans="1:28" x14ac:dyDescent="0.25">
      <c r="A2930" s="3">
        <v>341054</v>
      </c>
      <c r="B2930" t="s">
        <v>17199</v>
      </c>
      <c r="C2930" t="s">
        <v>64</v>
      </c>
      <c r="D2930" s="3">
        <v>11</v>
      </c>
      <c r="E2930" t="s">
        <v>17200</v>
      </c>
      <c r="F2930" t="s">
        <v>17201</v>
      </c>
      <c r="G2930" t="s">
        <v>17202</v>
      </c>
      <c r="H2930" t="s">
        <v>11813</v>
      </c>
      <c r="I2930" t="s">
        <v>17203</v>
      </c>
      <c r="J2930" t="s">
        <v>17199</v>
      </c>
      <c r="K2930" t="s">
        <v>17204</v>
      </c>
      <c r="L2930" t="s">
        <v>100</v>
      </c>
      <c r="M2930" t="s">
        <v>101</v>
      </c>
      <c r="N2930" t="s">
        <v>102</v>
      </c>
      <c r="O2930" t="s">
        <v>27</v>
      </c>
      <c r="P2930" t="s">
        <v>27</v>
      </c>
      <c r="Q2930" t="s">
        <v>27</v>
      </c>
      <c r="R2930" t="s">
        <v>27</v>
      </c>
      <c r="S2930" t="s">
        <v>59</v>
      </c>
      <c r="T2930" t="s">
        <v>116</v>
      </c>
      <c r="U2930" t="s">
        <v>117</v>
      </c>
      <c r="V2930" t="s">
        <v>27</v>
      </c>
      <c r="W2930" t="s">
        <v>43</v>
      </c>
      <c r="X2930" t="s">
        <v>27</v>
      </c>
      <c r="Y2930" t="s">
        <v>27</v>
      </c>
      <c r="Z2930" t="s">
        <v>44</v>
      </c>
      <c r="AA2930" t="s">
        <v>27</v>
      </c>
      <c r="AB2930" s="3" t="s">
        <v>17205</v>
      </c>
    </row>
    <row r="2931" spans="1:28" x14ac:dyDescent="0.25">
      <c r="A2931" s="3">
        <v>343071</v>
      </c>
      <c r="B2931" t="s">
        <v>17206</v>
      </c>
      <c r="C2931" t="s">
        <v>136</v>
      </c>
      <c r="D2931" s="3">
        <v>11</v>
      </c>
      <c r="E2931" t="s">
        <v>17207</v>
      </c>
      <c r="F2931" t="s">
        <v>17207</v>
      </c>
      <c r="G2931" t="s">
        <v>17208</v>
      </c>
      <c r="H2931" t="s">
        <v>11817</v>
      </c>
      <c r="I2931" t="s">
        <v>17209</v>
      </c>
      <c r="J2931" t="s">
        <v>17206</v>
      </c>
      <c r="K2931" t="s">
        <v>17210</v>
      </c>
      <c r="L2931" t="s">
        <v>142</v>
      </c>
      <c r="M2931" t="s">
        <v>143</v>
      </c>
      <c r="N2931" t="s">
        <v>144</v>
      </c>
      <c r="O2931" t="s">
        <v>27</v>
      </c>
      <c r="P2931" t="s">
        <v>27</v>
      </c>
      <c r="Q2931" t="s">
        <v>27</v>
      </c>
      <c r="R2931" t="s">
        <v>27</v>
      </c>
      <c r="S2931" t="s">
        <v>40</v>
      </c>
      <c r="T2931" t="s">
        <v>131</v>
      </c>
      <c r="U2931" t="s">
        <v>132</v>
      </c>
      <c r="V2931" t="s">
        <v>726</v>
      </c>
      <c r="W2931" t="s">
        <v>43</v>
      </c>
      <c r="X2931" t="s">
        <v>27</v>
      </c>
      <c r="Y2931" t="s">
        <v>27</v>
      </c>
      <c r="Z2931" t="s">
        <v>44</v>
      </c>
      <c r="AA2931" t="s">
        <v>27</v>
      </c>
      <c r="AB2931" s="3" t="s">
        <v>17211</v>
      </c>
    </row>
    <row r="2932" spans="1:28" x14ac:dyDescent="0.25">
      <c r="A2932" s="3">
        <v>343073</v>
      </c>
      <c r="B2932" t="s">
        <v>17212</v>
      </c>
      <c r="C2932" t="s">
        <v>64</v>
      </c>
      <c r="D2932" s="3">
        <v>11</v>
      </c>
      <c r="E2932" t="s">
        <v>17213</v>
      </c>
      <c r="F2932" t="s">
        <v>17214</v>
      </c>
      <c r="G2932" t="s">
        <v>17215</v>
      </c>
      <c r="H2932" t="s">
        <v>11821</v>
      </c>
      <c r="I2932" t="s">
        <v>17216</v>
      </c>
      <c r="J2932" t="s">
        <v>17212</v>
      </c>
      <c r="K2932" t="s">
        <v>17217</v>
      </c>
      <c r="L2932" t="s">
        <v>100</v>
      </c>
      <c r="M2932" t="s">
        <v>101</v>
      </c>
      <c r="N2932" t="s">
        <v>102</v>
      </c>
      <c r="O2932" t="s">
        <v>17218</v>
      </c>
      <c r="P2932" t="s">
        <v>27</v>
      </c>
      <c r="Q2932" t="s">
        <v>57</v>
      </c>
      <c r="R2932" t="s">
        <v>58</v>
      </c>
      <c r="S2932" t="s">
        <v>40</v>
      </c>
      <c r="T2932" t="s">
        <v>131</v>
      </c>
      <c r="U2932" t="s">
        <v>132</v>
      </c>
      <c r="V2932" t="s">
        <v>27</v>
      </c>
      <c r="W2932" t="s">
        <v>43</v>
      </c>
      <c r="X2932" t="s">
        <v>27</v>
      </c>
      <c r="Y2932" t="s">
        <v>119</v>
      </c>
      <c r="Z2932" t="s">
        <v>133</v>
      </c>
      <c r="AA2932" t="s">
        <v>27</v>
      </c>
      <c r="AB2932" s="3" t="s">
        <v>17219</v>
      </c>
    </row>
    <row r="2933" spans="1:28" x14ac:dyDescent="0.25">
      <c r="A2933" s="3">
        <v>343075</v>
      </c>
      <c r="B2933" t="s">
        <v>17220</v>
      </c>
      <c r="C2933" t="s">
        <v>64</v>
      </c>
      <c r="D2933" s="3">
        <v>11</v>
      </c>
      <c r="E2933" t="s">
        <v>17221</v>
      </c>
      <c r="F2933" t="s">
        <v>17222</v>
      </c>
      <c r="G2933" t="s">
        <v>17223</v>
      </c>
      <c r="H2933" t="s">
        <v>11826</v>
      </c>
      <c r="I2933" t="s">
        <v>17224</v>
      </c>
      <c r="J2933" t="s">
        <v>17220</v>
      </c>
      <c r="K2933" t="s">
        <v>17225</v>
      </c>
      <c r="L2933" t="s">
        <v>100</v>
      </c>
      <c r="M2933" t="s">
        <v>101</v>
      </c>
      <c r="N2933" t="s">
        <v>102</v>
      </c>
      <c r="O2933" t="s">
        <v>17226</v>
      </c>
      <c r="P2933" t="s">
        <v>27</v>
      </c>
      <c r="Q2933" t="s">
        <v>57</v>
      </c>
      <c r="R2933" t="s">
        <v>58</v>
      </c>
      <c r="S2933" t="s">
        <v>59</v>
      </c>
      <c r="T2933" t="s">
        <v>146</v>
      </c>
      <c r="U2933" t="s">
        <v>147</v>
      </c>
      <c r="V2933" t="s">
        <v>27</v>
      </c>
      <c r="W2933" t="s">
        <v>43</v>
      </c>
      <c r="X2933" t="s">
        <v>27</v>
      </c>
      <c r="Y2933" t="s">
        <v>27</v>
      </c>
      <c r="Z2933" t="s">
        <v>44</v>
      </c>
      <c r="AA2933" t="s">
        <v>27</v>
      </c>
      <c r="AB2933" s="3" t="s">
        <v>17227</v>
      </c>
    </row>
    <row r="2934" spans="1:28" x14ac:dyDescent="0.25">
      <c r="A2934" s="3">
        <v>343077</v>
      </c>
      <c r="B2934" t="s">
        <v>17228</v>
      </c>
      <c r="C2934" t="s">
        <v>27</v>
      </c>
      <c r="D2934" s="3">
        <v>11</v>
      </c>
      <c r="E2934" t="s">
        <v>17229</v>
      </c>
      <c r="F2934" t="s">
        <v>17230</v>
      </c>
      <c r="G2934" t="s">
        <v>17231</v>
      </c>
      <c r="H2934" t="s">
        <v>11834</v>
      </c>
      <c r="I2934" t="s">
        <v>17232</v>
      </c>
      <c r="J2934" t="s">
        <v>17228</v>
      </c>
      <c r="K2934" t="s">
        <v>17233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  <c r="Q2934" t="s">
        <v>27</v>
      </c>
      <c r="R2934" t="s">
        <v>27</v>
      </c>
      <c r="S2934" t="s">
        <v>59</v>
      </c>
      <c r="T2934" t="s">
        <v>27</v>
      </c>
      <c r="U2934" t="s">
        <v>27</v>
      </c>
      <c r="V2934" t="s">
        <v>27</v>
      </c>
      <c r="W2934" t="s">
        <v>43</v>
      </c>
      <c r="X2934" t="s">
        <v>27</v>
      </c>
      <c r="Y2934" t="s">
        <v>27</v>
      </c>
      <c r="Z2934" t="s">
        <v>44</v>
      </c>
      <c r="AA2934" t="s">
        <v>27</v>
      </c>
      <c r="AB2934" s="3" t="s">
        <v>17234</v>
      </c>
    </row>
    <row r="2935" spans="1:28" x14ac:dyDescent="0.25">
      <c r="A2935" s="3">
        <v>361055</v>
      </c>
      <c r="B2935" t="s">
        <v>17235</v>
      </c>
      <c r="C2935" t="s">
        <v>27</v>
      </c>
      <c r="D2935" s="3">
        <v>11</v>
      </c>
      <c r="E2935" t="s">
        <v>17236</v>
      </c>
      <c r="F2935" t="s">
        <v>17237</v>
      </c>
      <c r="G2935" t="s">
        <v>17238</v>
      </c>
      <c r="H2935" t="s">
        <v>11886</v>
      </c>
      <c r="I2935" t="s">
        <v>17239</v>
      </c>
      <c r="J2935" t="s">
        <v>17235</v>
      </c>
      <c r="K2935" t="s">
        <v>17240</v>
      </c>
      <c r="L2935" t="s">
        <v>166</v>
      </c>
      <c r="M2935" t="s">
        <v>167</v>
      </c>
      <c r="N2935" t="s">
        <v>168</v>
      </c>
      <c r="O2935" t="s">
        <v>27</v>
      </c>
      <c r="P2935" t="s">
        <v>27</v>
      </c>
      <c r="Q2935" t="s">
        <v>27</v>
      </c>
      <c r="R2935" t="s">
        <v>27</v>
      </c>
      <c r="S2935" t="s">
        <v>40</v>
      </c>
      <c r="T2935" t="s">
        <v>16767</v>
      </c>
      <c r="U2935" t="s">
        <v>16768</v>
      </c>
      <c r="V2935" t="s">
        <v>27</v>
      </c>
      <c r="W2935" t="s">
        <v>43</v>
      </c>
      <c r="X2935" t="s">
        <v>27</v>
      </c>
      <c r="Y2935" t="s">
        <v>27</v>
      </c>
      <c r="Z2935" t="s">
        <v>44</v>
      </c>
      <c r="AA2935" t="s">
        <v>27</v>
      </c>
      <c r="AB2935" s="3" t="s">
        <v>17241</v>
      </c>
    </row>
    <row r="2936" spans="1:28" x14ac:dyDescent="0.25">
      <c r="A2936" s="3">
        <v>363054</v>
      </c>
      <c r="B2936" t="s">
        <v>17242</v>
      </c>
      <c r="C2936" t="s">
        <v>27</v>
      </c>
      <c r="D2936" s="3">
        <v>11</v>
      </c>
      <c r="E2936" t="s">
        <v>17243</v>
      </c>
      <c r="F2936" t="s">
        <v>17244</v>
      </c>
      <c r="G2936" t="s">
        <v>16845</v>
      </c>
      <c r="H2936" t="s">
        <v>11891</v>
      </c>
      <c r="I2936" t="s">
        <v>17245</v>
      </c>
      <c r="J2936" t="s">
        <v>17242</v>
      </c>
      <c r="K2936" t="s">
        <v>17246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27</v>
      </c>
      <c r="R2936" t="s">
        <v>27</v>
      </c>
      <c r="S2936" t="s">
        <v>40</v>
      </c>
      <c r="T2936" t="s">
        <v>626</v>
      </c>
      <c r="U2936" t="s">
        <v>627</v>
      </c>
      <c r="V2936" t="s">
        <v>27</v>
      </c>
      <c r="W2936" t="s">
        <v>43</v>
      </c>
      <c r="X2936" t="s">
        <v>27</v>
      </c>
      <c r="Y2936" t="s">
        <v>27</v>
      </c>
      <c r="Z2936" t="s">
        <v>44</v>
      </c>
      <c r="AA2936" t="s">
        <v>27</v>
      </c>
      <c r="AB2936" s="3" t="s">
        <v>17247</v>
      </c>
    </row>
    <row r="2937" spans="1:28" x14ac:dyDescent="0.25">
      <c r="A2937" s="3">
        <v>373054</v>
      </c>
      <c r="B2937" t="s">
        <v>17248</v>
      </c>
      <c r="C2937" t="s">
        <v>27</v>
      </c>
      <c r="D2937" s="3">
        <v>11</v>
      </c>
      <c r="E2937" t="s">
        <v>17249</v>
      </c>
      <c r="F2937" t="s">
        <v>17250</v>
      </c>
      <c r="G2937" t="s">
        <v>17251</v>
      </c>
      <c r="H2937" t="s">
        <v>11945</v>
      </c>
      <c r="I2937" t="s">
        <v>17252</v>
      </c>
      <c r="J2937" t="s">
        <v>17248</v>
      </c>
      <c r="K2937" t="s">
        <v>17253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40</v>
      </c>
      <c r="T2937" t="s">
        <v>626</v>
      </c>
      <c r="U2937" t="s">
        <v>627</v>
      </c>
      <c r="V2937" t="s">
        <v>27</v>
      </c>
      <c r="W2937" t="s">
        <v>43</v>
      </c>
      <c r="X2937" t="s">
        <v>27</v>
      </c>
      <c r="Y2937" t="s">
        <v>27</v>
      </c>
      <c r="Z2937" t="s">
        <v>44</v>
      </c>
      <c r="AA2937" t="s">
        <v>27</v>
      </c>
      <c r="AB2937" s="3" t="s">
        <v>17254</v>
      </c>
    </row>
    <row r="2938" spans="1:28" x14ac:dyDescent="0.25">
      <c r="A2938" s="3">
        <v>375054</v>
      </c>
      <c r="B2938" t="s">
        <v>17255</v>
      </c>
      <c r="C2938" t="s">
        <v>27</v>
      </c>
      <c r="D2938" s="3">
        <v>11</v>
      </c>
      <c r="E2938" t="s">
        <v>17256</v>
      </c>
      <c r="F2938" t="s">
        <v>17257</v>
      </c>
      <c r="G2938" t="s">
        <v>17258</v>
      </c>
      <c r="H2938" t="s">
        <v>11973</v>
      </c>
      <c r="I2938" t="s">
        <v>17259</v>
      </c>
      <c r="J2938" t="s">
        <v>17255</v>
      </c>
      <c r="K2938" t="s">
        <v>17260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40</v>
      </c>
      <c r="T2938" t="s">
        <v>626</v>
      </c>
      <c r="U2938" t="s">
        <v>627</v>
      </c>
      <c r="V2938" t="s">
        <v>27</v>
      </c>
      <c r="W2938" t="s">
        <v>43</v>
      </c>
      <c r="X2938" t="s">
        <v>27</v>
      </c>
      <c r="Y2938" t="s">
        <v>27</v>
      </c>
      <c r="Z2938" t="s">
        <v>44</v>
      </c>
      <c r="AA2938" t="s">
        <v>27</v>
      </c>
      <c r="AB2938" s="3" t="s">
        <v>17261</v>
      </c>
    </row>
    <row r="2939" spans="1:28" x14ac:dyDescent="0.25">
      <c r="A2939" s="3">
        <v>387054</v>
      </c>
      <c r="B2939" t="s">
        <v>17262</v>
      </c>
      <c r="C2939" t="s">
        <v>27</v>
      </c>
      <c r="D2939" s="3">
        <v>11</v>
      </c>
      <c r="E2939" t="s">
        <v>17263</v>
      </c>
      <c r="F2939" t="s">
        <v>17264</v>
      </c>
      <c r="G2939" t="s">
        <v>17265</v>
      </c>
      <c r="H2939" t="s">
        <v>11978</v>
      </c>
      <c r="I2939" t="s">
        <v>17266</v>
      </c>
      <c r="J2939" t="s">
        <v>17262</v>
      </c>
      <c r="K2939" t="s">
        <v>17267</v>
      </c>
      <c r="L2939" t="s">
        <v>27</v>
      </c>
      <c r="M2939" t="s">
        <v>27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40</v>
      </c>
      <c r="T2939" t="s">
        <v>626</v>
      </c>
      <c r="U2939" t="s">
        <v>627</v>
      </c>
      <c r="V2939" t="s">
        <v>27</v>
      </c>
      <c r="W2939" t="s">
        <v>43</v>
      </c>
      <c r="X2939" t="s">
        <v>27</v>
      </c>
      <c r="Y2939" t="s">
        <v>27</v>
      </c>
      <c r="Z2939" t="s">
        <v>44</v>
      </c>
      <c r="AA2939" t="s">
        <v>27</v>
      </c>
      <c r="AB2939" s="3" t="s">
        <v>16732</v>
      </c>
    </row>
    <row r="2940" spans="1:28" x14ac:dyDescent="0.25">
      <c r="A2940" s="3">
        <v>395054</v>
      </c>
      <c r="B2940" t="s">
        <v>17268</v>
      </c>
      <c r="C2940" t="s">
        <v>172</v>
      </c>
      <c r="D2940" s="3">
        <v>11</v>
      </c>
      <c r="E2940" t="s">
        <v>17269</v>
      </c>
      <c r="F2940" t="s">
        <v>17270</v>
      </c>
      <c r="G2940" t="s">
        <v>16854</v>
      </c>
      <c r="H2940" t="s">
        <v>11984</v>
      </c>
      <c r="I2940" t="s">
        <v>17271</v>
      </c>
      <c r="J2940" t="s">
        <v>17268</v>
      </c>
      <c r="K2940" t="s">
        <v>17272</v>
      </c>
      <c r="L2940" t="s">
        <v>100</v>
      </c>
      <c r="M2940" t="s">
        <v>101</v>
      </c>
      <c r="N2940" t="s">
        <v>102</v>
      </c>
      <c r="O2940" t="s">
        <v>17273</v>
      </c>
      <c r="P2940" t="s">
        <v>27</v>
      </c>
      <c r="Q2940" t="s">
        <v>57</v>
      </c>
      <c r="R2940" t="s">
        <v>58</v>
      </c>
      <c r="S2940" t="s">
        <v>260</v>
      </c>
      <c r="T2940" t="s">
        <v>116</v>
      </c>
      <c r="U2940" t="s">
        <v>117</v>
      </c>
      <c r="V2940" t="s">
        <v>27</v>
      </c>
      <c r="W2940" t="s">
        <v>43</v>
      </c>
      <c r="X2940" t="s">
        <v>27</v>
      </c>
      <c r="Y2940" t="s">
        <v>27</v>
      </c>
      <c r="Z2940" t="s">
        <v>44</v>
      </c>
      <c r="AA2940" t="s">
        <v>27</v>
      </c>
      <c r="AB2940" s="3" t="s">
        <v>17274</v>
      </c>
    </row>
    <row r="2941" spans="1:28" x14ac:dyDescent="0.25">
      <c r="A2941" s="3">
        <v>397054</v>
      </c>
      <c r="B2941" t="s">
        <v>17275</v>
      </c>
      <c r="C2941" t="s">
        <v>27</v>
      </c>
      <c r="D2941" s="3">
        <v>11</v>
      </c>
      <c r="E2941" t="s">
        <v>17276</v>
      </c>
      <c r="F2941" t="s">
        <v>17277</v>
      </c>
      <c r="G2941" t="s">
        <v>17278</v>
      </c>
      <c r="H2941" t="s">
        <v>12003</v>
      </c>
      <c r="I2941" t="s">
        <v>17279</v>
      </c>
      <c r="J2941" t="s">
        <v>17275</v>
      </c>
      <c r="K2941" t="s">
        <v>17280</v>
      </c>
      <c r="L2941" t="s">
        <v>27</v>
      </c>
      <c r="M2941" t="s">
        <v>27</v>
      </c>
      <c r="N2941" t="s">
        <v>27</v>
      </c>
      <c r="O2941" t="s">
        <v>17281</v>
      </c>
      <c r="P2941" t="s">
        <v>27</v>
      </c>
      <c r="Q2941" t="s">
        <v>57</v>
      </c>
      <c r="R2941" t="s">
        <v>58</v>
      </c>
      <c r="S2941" t="s">
        <v>40</v>
      </c>
      <c r="T2941" t="s">
        <v>3291</v>
      </c>
      <c r="U2941" t="s">
        <v>3292</v>
      </c>
      <c r="V2941" t="s">
        <v>27</v>
      </c>
      <c r="W2941" t="s">
        <v>43</v>
      </c>
      <c r="X2941" t="s">
        <v>27</v>
      </c>
      <c r="Y2941" t="s">
        <v>27</v>
      </c>
      <c r="Z2941" t="s">
        <v>44</v>
      </c>
      <c r="AA2941" t="s">
        <v>27</v>
      </c>
      <c r="AB2941" s="3" t="s">
        <v>17282</v>
      </c>
    </row>
    <row r="2942" spans="1:28" x14ac:dyDescent="0.25">
      <c r="A2942" s="3">
        <v>401054</v>
      </c>
      <c r="B2942" t="s">
        <v>17283</v>
      </c>
      <c r="C2942" t="s">
        <v>64</v>
      </c>
      <c r="D2942" s="3">
        <v>11</v>
      </c>
      <c r="E2942" t="s">
        <v>17284</v>
      </c>
      <c r="F2942" t="s">
        <v>17285</v>
      </c>
      <c r="G2942" t="s">
        <v>17286</v>
      </c>
      <c r="H2942" t="s">
        <v>12009</v>
      </c>
      <c r="I2942" t="s">
        <v>17287</v>
      </c>
      <c r="J2942" t="s">
        <v>17283</v>
      </c>
      <c r="K2942" t="s">
        <v>17288</v>
      </c>
      <c r="L2942" t="s">
        <v>573</v>
      </c>
      <c r="M2942" t="s">
        <v>574</v>
      </c>
      <c r="N2942" t="s">
        <v>575</v>
      </c>
      <c r="O2942" t="s">
        <v>17289</v>
      </c>
      <c r="P2942" t="s">
        <v>27</v>
      </c>
      <c r="Q2942" t="s">
        <v>57</v>
      </c>
      <c r="R2942" t="s">
        <v>58</v>
      </c>
      <c r="S2942" t="s">
        <v>59</v>
      </c>
      <c r="T2942" t="s">
        <v>116</v>
      </c>
      <c r="U2942" t="s">
        <v>117</v>
      </c>
      <c r="V2942" t="s">
        <v>27</v>
      </c>
      <c r="W2942" t="s">
        <v>43</v>
      </c>
      <c r="X2942" t="s">
        <v>27</v>
      </c>
      <c r="Y2942" t="s">
        <v>27</v>
      </c>
      <c r="Z2942" t="s">
        <v>44</v>
      </c>
      <c r="AA2942" t="s">
        <v>27</v>
      </c>
      <c r="AB2942" s="3" t="s">
        <v>17290</v>
      </c>
    </row>
    <row r="2943" spans="1:28" x14ac:dyDescent="0.25">
      <c r="A2943" s="3">
        <v>403054</v>
      </c>
      <c r="B2943" t="s">
        <v>17291</v>
      </c>
      <c r="C2943" t="s">
        <v>172</v>
      </c>
      <c r="D2943" s="3">
        <v>11</v>
      </c>
      <c r="E2943" t="s">
        <v>17292</v>
      </c>
      <c r="F2943" t="s">
        <v>17293</v>
      </c>
      <c r="G2943" t="s">
        <v>17294</v>
      </c>
      <c r="H2943" t="s">
        <v>12013</v>
      </c>
      <c r="I2943" t="s">
        <v>17295</v>
      </c>
      <c r="J2943" t="s">
        <v>17291</v>
      </c>
      <c r="K2943" t="s">
        <v>17296</v>
      </c>
      <c r="L2943" t="s">
        <v>573</v>
      </c>
      <c r="M2943" t="s">
        <v>574</v>
      </c>
      <c r="N2943" t="s">
        <v>575</v>
      </c>
      <c r="O2943" t="s">
        <v>27</v>
      </c>
      <c r="P2943" t="s">
        <v>27</v>
      </c>
      <c r="Q2943" t="s">
        <v>27</v>
      </c>
      <c r="R2943" t="s">
        <v>27</v>
      </c>
      <c r="S2943" t="s">
        <v>40</v>
      </c>
      <c r="T2943" t="s">
        <v>116</v>
      </c>
      <c r="U2943" t="s">
        <v>117</v>
      </c>
      <c r="V2943" t="s">
        <v>27</v>
      </c>
      <c r="W2943" t="s">
        <v>43</v>
      </c>
      <c r="X2943" t="s">
        <v>27</v>
      </c>
      <c r="Y2943" t="s">
        <v>27</v>
      </c>
      <c r="Z2943" t="s">
        <v>44</v>
      </c>
      <c r="AA2943" t="s">
        <v>27</v>
      </c>
      <c r="AB2943" s="3" t="s">
        <v>17297</v>
      </c>
    </row>
    <row r="2944" spans="1:28" x14ac:dyDescent="0.25">
      <c r="A2944" s="3">
        <v>415056</v>
      </c>
      <c r="B2944" t="s">
        <v>17298</v>
      </c>
      <c r="C2944" t="s">
        <v>1018</v>
      </c>
      <c r="D2944" s="3">
        <v>11</v>
      </c>
      <c r="E2944" t="s">
        <v>17299</v>
      </c>
      <c r="F2944" t="s">
        <v>17300</v>
      </c>
      <c r="G2944" t="s">
        <v>17301</v>
      </c>
      <c r="H2944" t="s">
        <v>12036</v>
      </c>
      <c r="I2944" t="s">
        <v>17302</v>
      </c>
      <c r="J2944" t="s">
        <v>17298</v>
      </c>
      <c r="K2944" t="s">
        <v>17303</v>
      </c>
      <c r="L2944" t="s">
        <v>127</v>
      </c>
      <c r="M2944" t="s">
        <v>128</v>
      </c>
      <c r="N2944" t="s">
        <v>129</v>
      </c>
      <c r="O2944" t="s">
        <v>17304</v>
      </c>
      <c r="P2944" t="s">
        <v>27</v>
      </c>
      <c r="Q2944" t="s">
        <v>57</v>
      </c>
      <c r="R2944" t="s">
        <v>58</v>
      </c>
      <c r="S2944" t="s">
        <v>59</v>
      </c>
      <c r="T2944" t="s">
        <v>146</v>
      </c>
      <c r="U2944" t="s">
        <v>147</v>
      </c>
      <c r="V2944" t="s">
        <v>17305</v>
      </c>
      <c r="W2944" t="s">
        <v>43</v>
      </c>
      <c r="X2944" t="s">
        <v>17306</v>
      </c>
      <c r="Y2944" t="s">
        <v>27</v>
      </c>
      <c r="Z2944" t="s">
        <v>44</v>
      </c>
      <c r="AA2944" t="s">
        <v>27</v>
      </c>
      <c r="AB2944" s="3" t="s">
        <v>17307</v>
      </c>
    </row>
    <row r="2945" spans="1:28" x14ac:dyDescent="0.25">
      <c r="A2945" s="3">
        <v>416054</v>
      </c>
      <c r="B2945" t="s">
        <v>17308</v>
      </c>
      <c r="C2945" t="s">
        <v>27</v>
      </c>
      <c r="D2945" s="3">
        <v>11</v>
      </c>
      <c r="E2945" t="s">
        <v>17309</v>
      </c>
      <c r="F2945" t="s">
        <v>17309</v>
      </c>
      <c r="G2945" t="s">
        <v>17310</v>
      </c>
      <c r="H2945" t="s">
        <v>12042</v>
      </c>
      <c r="I2945" t="s">
        <v>17311</v>
      </c>
      <c r="J2945" t="s">
        <v>17308</v>
      </c>
      <c r="K2945" t="s">
        <v>17312</v>
      </c>
      <c r="L2945" t="s">
        <v>100</v>
      </c>
      <c r="M2945" t="s">
        <v>101</v>
      </c>
      <c r="N2945" t="s">
        <v>102</v>
      </c>
      <c r="O2945" t="s">
        <v>27</v>
      </c>
      <c r="P2945" t="s">
        <v>27</v>
      </c>
      <c r="Q2945" t="s">
        <v>27</v>
      </c>
      <c r="R2945" t="s">
        <v>27</v>
      </c>
      <c r="S2945" t="s">
        <v>40</v>
      </c>
      <c r="T2945" t="s">
        <v>626</v>
      </c>
      <c r="U2945" t="s">
        <v>627</v>
      </c>
      <c r="V2945" t="s">
        <v>27</v>
      </c>
      <c r="W2945" t="s">
        <v>43</v>
      </c>
      <c r="X2945" t="s">
        <v>27</v>
      </c>
      <c r="Y2945" t="s">
        <v>27</v>
      </c>
      <c r="Z2945" t="s">
        <v>44</v>
      </c>
      <c r="AA2945" t="s">
        <v>27</v>
      </c>
      <c r="AB2945" s="3" t="s">
        <v>17313</v>
      </c>
    </row>
    <row r="2946" spans="1:28" x14ac:dyDescent="0.25">
      <c r="A2946" s="3">
        <v>421054</v>
      </c>
      <c r="B2946" t="s">
        <v>17314</v>
      </c>
      <c r="C2946" t="s">
        <v>27</v>
      </c>
      <c r="D2946" s="3">
        <v>11</v>
      </c>
      <c r="E2946" t="s">
        <v>17315</v>
      </c>
      <c r="F2946" t="s">
        <v>17315</v>
      </c>
      <c r="G2946" t="s">
        <v>17316</v>
      </c>
      <c r="H2946" t="s">
        <v>12050</v>
      </c>
      <c r="I2946" t="s">
        <v>17317</v>
      </c>
      <c r="J2946" t="s">
        <v>17314</v>
      </c>
      <c r="K2946" t="s">
        <v>17318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40</v>
      </c>
      <c r="T2946" t="s">
        <v>116</v>
      </c>
      <c r="U2946" t="s">
        <v>117</v>
      </c>
      <c r="V2946" t="s">
        <v>27</v>
      </c>
      <c r="W2946" t="s">
        <v>43</v>
      </c>
      <c r="X2946" t="s">
        <v>27</v>
      </c>
      <c r="Y2946" t="s">
        <v>27</v>
      </c>
      <c r="Z2946" t="s">
        <v>44</v>
      </c>
      <c r="AA2946" t="s">
        <v>27</v>
      </c>
      <c r="AB2946" s="3" t="s">
        <v>17319</v>
      </c>
    </row>
    <row r="2947" spans="1:28" x14ac:dyDescent="0.25">
      <c r="A2947" s="3">
        <v>421056</v>
      </c>
      <c r="B2947" t="s">
        <v>17320</v>
      </c>
      <c r="C2947" t="s">
        <v>27</v>
      </c>
      <c r="D2947" s="3">
        <v>11</v>
      </c>
      <c r="E2947" t="s">
        <v>17321</v>
      </c>
      <c r="F2947" t="s">
        <v>17321</v>
      </c>
      <c r="G2947" t="s">
        <v>17322</v>
      </c>
      <c r="H2947" t="s">
        <v>12056</v>
      </c>
      <c r="I2947" t="s">
        <v>17323</v>
      </c>
      <c r="J2947" t="s">
        <v>17320</v>
      </c>
      <c r="K2947" t="s">
        <v>17324</v>
      </c>
      <c r="L2947" t="s">
        <v>27</v>
      </c>
      <c r="M2947" t="s">
        <v>27</v>
      </c>
      <c r="N2947" t="s">
        <v>27</v>
      </c>
      <c r="O2947" t="s">
        <v>27</v>
      </c>
      <c r="P2947" t="s">
        <v>27</v>
      </c>
      <c r="Q2947" t="s">
        <v>27</v>
      </c>
      <c r="R2947" t="s">
        <v>27</v>
      </c>
      <c r="S2947" t="s">
        <v>40</v>
      </c>
      <c r="T2947" t="s">
        <v>116</v>
      </c>
      <c r="U2947" t="s">
        <v>117</v>
      </c>
      <c r="V2947" t="s">
        <v>27</v>
      </c>
      <c r="W2947" t="s">
        <v>43</v>
      </c>
      <c r="X2947" t="s">
        <v>27</v>
      </c>
      <c r="Y2947" t="s">
        <v>27</v>
      </c>
      <c r="Z2947" t="s">
        <v>44</v>
      </c>
      <c r="AA2947" t="s">
        <v>27</v>
      </c>
      <c r="AB2947" s="3" t="s">
        <v>17319</v>
      </c>
    </row>
    <row r="2948" spans="1:28" x14ac:dyDescent="0.25">
      <c r="A2948" s="3">
        <v>421066</v>
      </c>
      <c r="B2948" t="s">
        <v>17325</v>
      </c>
      <c r="C2948" t="s">
        <v>27</v>
      </c>
      <c r="D2948" s="3">
        <v>11</v>
      </c>
      <c r="E2948" t="s">
        <v>17326</v>
      </c>
      <c r="F2948" t="s">
        <v>17326</v>
      </c>
      <c r="G2948" t="s">
        <v>17327</v>
      </c>
      <c r="H2948" t="s">
        <v>12061</v>
      </c>
      <c r="I2948" t="s">
        <v>17328</v>
      </c>
      <c r="J2948" t="s">
        <v>17325</v>
      </c>
      <c r="K2948" t="s">
        <v>17329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27</v>
      </c>
      <c r="S2948" t="s">
        <v>40</v>
      </c>
      <c r="T2948" t="s">
        <v>626</v>
      </c>
      <c r="U2948" t="s">
        <v>627</v>
      </c>
      <c r="V2948" t="s">
        <v>27</v>
      </c>
      <c r="W2948" t="s">
        <v>43</v>
      </c>
      <c r="X2948" t="s">
        <v>27</v>
      </c>
      <c r="Y2948" t="s">
        <v>27</v>
      </c>
      <c r="Z2948" t="s">
        <v>44</v>
      </c>
      <c r="AA2948" t="s">
        <v>27</v>
      </c>
      <c r="AB2948" s="3" t="s">
        <v>17330</v>
      </c>
    </row>
    <row r="2949" spans="1:28" x14ac:dyDescent="0.25">
      <c r="A2949" s="3">
        <v>421073</v>
      </c>
      <c r="B2949" t="s">
        <v>17331</v>
      </c>
      <c r="C2949" t="s">
        <v>172</v>
      </c>
      <c r="D2949" s="3">
        <v>11</v>
      </c>
      <c r="E2949" t="s">
        <v>17332</v>
      </c>
      <c r="F2949" t="s">
        <v>17333</v>
      </c>
      <c r="G2949" t="s">
        <v>17334</v>
      </c>
      <c r="H2949" t="s">
        <v>12067</v>
      </c>
      <c r="I2949" t="s">
        <v>17335</v>
      </c>
      <c r="J2949" t="s">
        <v>17331</v>
      </c>
      <c r="K2949" t="s">
        <v>17336</v>
      </c>
      <c r="L2949" t="s">
        <v>27</v>
      </c>
      <c r="M2949" t="s">
        <v>27</v>
      </c>
      <c r="N2949" t="s">
        <v>27</v>
      </c>
      <c r="O2949" t="s">
        <v>17337</v>
      </c>
      <c r="P2949" t="s">
        <v>27</v>
      </c>
      <c r="Q2949" t="s">
        <v>57</v>
      </c>
      <c r="R2949" t="s">
        <v>58</v>
      </c>
      <c r="S2949" t="s">
        <v>59</v>
      </c>
      <c r="T2949" t="s">
        <v>116</v>
      </c>
      <c r="U2949" t="s">
        <v>117</v>
      </c>
      <c r="V2949" t="s">
        <v>214</v>
      </c>
      <c r="W2949" t="s">
        <v>43</v>
      </c>
      <c r="X2949" t="s">
        <v>17338</v>
      </c>
      <c r="Y2949" t="s">
        <v>27</v>
      </c>
      <c r="Z2949" t="s">
        <v>44</v>
      </c>
      <c r="AA2949" t="s">
        <v>27</v>
      </c>
      <c r="AB2949" s="3" t="s">
        <v>17339</v>
      </c>
    </row>
    <row r="2950" spans="1:28" x14ac:dyDescent="0.25">
      <c r="A2950" s="3">
        <v>421075</v>
      </c>
      <c r="B2950" t="s">
        <v>17340</v>
      </c>
      <c r="C2950" t="s">
        <v>64</v>
      </c>
      <c r="D2950" s="3">
        <v>11</v>
      </c>
      <c r="E2950" t="s">
        <v>17341</v>
      </c>
      <c r="F2950" t="s">
        <v>17342</v>
      </c>
      <c r="G2950" t="s">
        <v>17343</v>
      </c>
      <c r="H2950" t="s">
        <v>12072</v>
      </c>
      <c r="I2950" t="s">
        <v>17344</v>
      </c>
      <c r="J2950" t="s">
        <v>17340</v>
      </c>
      <c r="K2950" t="s">
        <v>17345</v>
      </c>
      <c r="L2950" t="s">
        <v>100</v>
      </c>
      <c r="M2950" t="s">
        <v>101</v>
      </c>
      <c r="N2950" t="s">
        <v>102</v>
      </c>
      <c r="O2950" t="s">
        <v>27</v>
      </c>
      <c r="P2950" t="s">
        <v>27</v>
      </c>
      <c r="Q2950" t="s">
        <v>27</v>
      </c>
      <c r="R2950" t="s">
        <v>27</v>
      </c>
      <c r="S2950" t="s">
        <v>40</v>
      </c>
      <c r="T2950" t="s">
        <v>626</v>
      </c>
      <c r="U2950" t="s">
        <v>627</v>
      </c>
      <c r="V2950" t="s">
        <v>27</v>
      </c>
      <c r="W2950" t="s">
        <v>43</v>
      </c>
      <c r="X2950" t="s">
        <v>17346</v>
      </c>
      <c r="Y2950" t="s">
        <v>27</v>
      </c>
      <c r="Z2950" t="s">
        <v>44</v>
      </c>
      <c r="AA2950" t="s">
        <v>27</v>
      </c>
      <c r="AB2950" s="3" t="s">
        <v>17347</v>
      </c>
    </row>
    <row r="2951" spans="1:28" x14ac:dyDescent="0.25">
      <c r="A2951" s="3">
        <v>422073</v>
      </c>
      <c r="B2951" t="s">
        <v>17348</v>
      </c>
      <c r="C2951" t="s">
        <v>27</v>
      </c>
      <c r="D2951" s="3">
        <v>11</v>
      </c>
      <c r="E2951" t="s">
        <v>17349</v>
      </c>
      <c r="F2951" t="s">
        <v>17349</v>
      </c>
      <c r="G2951" t="s">
        <v>17350</v>
      </c>
      <c r="H2951" t="s">
        <v>12077</v>
      </c>
      <c r="I2951" t="s">
        <v>17351</v>
      </c>
      <c r="J2951" t="s">
        <v>17348</v>
      </c>
      <c r="K2951" t="s">
        <v>17352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40</v>
      </c>
      <c r="T2951" t="s">
        <v>116</v>
      </c>
      <c r="U2951" t="s">
        <v>117</v>
      </c>
      <c r="V2951" t="s">
        <v>27</v>
      </c>
      <c r="W2951" t="s">
        <v>43</v>
      </c>
      <c r="X2951" t="s">
        <v>27</v>
      </c>
      <c r="Y2951" t="s">
        <v>27</v>
      </c>
      <c r="Z2951" t="s">
        <v>44</v>
      </c>
      <c r="AA2951" t="s">
        <v>27</v>
      </c>
      <c r="AB2951" s="3" t="s">
        <v>17353</v>
      </c>
    </row>
    <row r="2952" spans="1:28" x14ac:dyDescent="0.25">
      <c r="A2952" s="3">
        <v>422077</v>
      </c>
      <c r="B2952" t="s">
        <v>17354</v>
      </c>
      <c r="C2952" t="s">
        <v>27</v>
      </c>
      <c r="D2952" s="3">
        <v>11</v>
      </c>
      <c r="E2952" t="s">
        <v>17355</v>
      </c>
      <c r="F2952" t="s">
        <v>17356</v>
      </c>
      <c r="G2952" t="s">
        <v>17357</v>
      </c>
      <c r="H2952" t="s">
        <v>12094</v>
      </c>
      <c r="I2952" t="s">
        <v>17358</v>
      </c>
      <c r="J2952" t="s">
        <v>17354</v>
      </c>
      <c r="K2952" t="s">
        <v>17359</v>
      </c>
      <c r="L2952" t="s">
        <v>166</v>
      </c>
      <c r="M2952" t="s">
        <v>167</v>
      </c>
      <c r="N2952" t="s">
        <v>168</v>
      </c>
      <c r="O2952" t="s">
        <v>27</v>
      </c>
      <c r="P2952" t="s">
        <v>27</v>
      </c>
      <c r="Q2952" t="s">
        <v>27</v>
      </c>
      <c r="R2952" t="s">
        <v>27</v>
      </c>
      <c r="S2952" t="s">
        <v>40</v>
      </c>
      <c r="T2952" t="s">
        <v>116</v>
      </c>
      <c r="U2952" t="s">
        <v>117</v>
      </c>
      <c r="V2952" t="s">
        <v>27</v>
      </c>
      <c r="W2952" t="s">
        <v>43</v>
      </c>
      <c r="X2952" t="s">
        <v>27</v>
      </c>
      <c r="Y2952" t="s">
        <v>27</v>
      </c>
      <c r="Z2952" t="s">
        <v>44</v>
      </c>
      <c r="AA2952" t="s">
        <v>27</v>
      </c>
      <c r="AB2952" s="3" t="s">
        <v>17360</v>
      </c>
    </row>
    <row r="2953" spans="1:28" x14ac:dyDescent="0.25">
      <c r="A2953" s="3">
        <v>422079</v>
      </c>
      <c r="B2953" t="s">
        <v>17361</v>
      </c>
      <c r="C2953" t="s">
        <v>27</v>
      </c>
      <c r="D2953" s="3">
        <v>11</v>
      </c>
      <c r="E2953" t="s">
        <v>17362</v>
      </c>
      <c r="F2953" t="s">
        <v>17363</v>
      </c>
      <c r="G2953" t="s">
        <v>17364</v>
      </c>
      <c r="H2953" t="s">
        <v>12101</v>
      </c>
      <c r="I2953" t="s">
        <v>17365</v>
      </c>
      <c r="J2953" t="s">
        <v>17361</v>
      </c>
      <c r="K2953" t="s">
        <v>17366</v>
      </c>
      <c r="L2953" t="s">
        <v>166</v>
      </c>
      <c r="M2953" t="s">
        <v>167</v>
      </c>
      <c r="N2953" t="s">
        <v>168</v>
      </c>
      <c r="O2953" t="s">
        <v>27</v>
      </c>
      <c r="P2953" t="s">
        <v>27</v>
      </c>
      <c r="Q2953" t="s">
        <v>27</v>
      </c>
      <c r="R2953" t="s">
        <v>27</v>
      </c>
      <c r="S2953" t="s">
        <v>40</v>
      </c>
      <c r="T2953" t="s">
        <v>116</v>
      </c>
      <c r="U2953" t="s">
        <v>117</v>
      </c>
      <c r="V2953" t="s">
        <v>27</v>
      </c>
      <c r="W2953" t="s">
        <v>43</v>
      </c>
      <c r="X2953" t="s">
        <v>27</v>
      </c>
      <c r="Y2953" t="s">
        <v>27</v>
      </c>
      <c r="Z2953" t="s">
        <v>44</v>
      </c>
      <c r="AA2953" t="s">
        <v>27</v>
      </c>
      <c r="AB2953" s="3" t="s">
        <v>17367</v>
      </c>
    </row>
    <row r="2954" spans="1:28" x14ac:dyDescent="0.25">
      <c r="A2954" s="3">
        <v>423079</v>
      </c>
      <c r="B2954" t="s">
        <v>17368</v>
      </c>
      <c r="C2954" t="s">
        <v>172</v>
      </c>
      <c r="D2954" s="3">
        <v>11</v>
      </c>
      <c r="E2954" t="s">
        <v>17369</v>
      </c>
      <c r="F2954" t="s">
        <v>17370</v>
      </c>
      <c r="G2954" t="s">
        <v>12069</v>
      </c>
      <c r="H2954" t="s">
        <v>12108</v>
      </c>
      <c r="I2954" t="s">
        <v>17371</v>
      </c>
      <c r="J2954" t="s">
        <v>17368</v>
      </c>
      <c r="K2954" t="s">
        <v>17372</v>
      </c>
      <c r="L2954" t="s">
        <v>573</v>
      </c>
      <c r="M2954" t="s">
        <v>574</v>
      </c>
      <c r="N2954" t="s">
        <v>575</v>
      </c>
      <c r="O2954" t="s">
        <v>27</v>
      </c>
      <c r="P2954" t="s">
        <v>27</v>
      </c>
      <c r="Q2954" t="s">
        <v>27</v>
      </c>
      <c r="R2954" t="s">
        <v>27</v>
      </c>
      <c r="S2954" t="s">
        <v>40</v>
      </c>
      <c r="T2954" t="s">
        <v>116</v>
      </c>
      <c r="U2954" t="s">
        <v>117</v>
      </c>
      <c r="V2954" t="s">
        <v>27</v>
      </c>
      <c r="W2954" t="s">
        <v>43</v>
      </c>
      <c r="X2954" t="s">
        <v>27</v>
      </c>
      <c r="Y2954" t="s">
        <v>27</v>
      </c>
      <c r="Z2954" t="s">
        <v>44</v>
      </c>
      <c r="AA2954" t="s">
        <v>27</v>
      </c>
      <c r="AB2954" s="3" t="s">
        <v>17373</v>
      </c>
    </row>
    <row r="2955" spans="1:28" x14ac:dyDescent="0.25">
      <c r="A2955" s="3">
        <v>424087</v>
      </c>
      <c r="B2955" t="s">
        <v>17374</v>
      </c>
      <c r="C2955" t="s">
        <v>27</v>
      </c>
      <c r="D2955" s="3">
        <v>11</v>
      </c>
      <c r="E2955" t="s">
        <v>17375</v>
      </c>
      <c r="F2955" t="s">
        <v>17375</v>
      </c>
      <c r="G2955" t="s">
        <v>17376</v>
      </c>
      <c r="H2955" t="s">
        <v>12115</v>
      </c>
      <c r="I2955" t="s">
        <v>17377</v>
      </c>
      <c r="J2955" t="s">
        <v>17374</v>
      </c>
      <c r="K2955" t="s">
        <v>17378</v>
      </c>
      <c r="L2955" t="s">
        <v>37</v>
      </c>
      <c r="M2955" t="s">
        <v>38</v>
      </c>
      <c r="N2955" t="s">
        <v>39</v>
      </c>
      <c r="O2955" t="s">
        <v>27</v>
      </c>
      <c r="P2955" t="s">
        <v>27</v>
      </c>
      <c r="Q2955" t="s">
        <v>27</v>
      </c>
      <c r="R2955" t="s">
        <v>27</v>
      </c>
      <c r="S2955" t="s">
        <v>40</v>
      </c>
      <c r="T2955" t="s">
        <v>41</v>
      </c>
      <c r="U2955" t="s">
        <v>42</v>
      </c>
      <c r="V2955" t="s">
        <v>27</v>
      </c>
      <c r="W2955" t="s">
        <v>43</v>
      </c>
      <c r="X2955" t="s">
        <v>27</v>
      </c>
      <c r="Y2955" t="s">
        <v>27</v>
      </c>
      <c r="Z2955" t="s">
        <v>44</v>
      </c>
      <c r="AA2955" t="s">
        <v>27</v>
      </c>
      <c r="AB2955" s="3" t="s">
        <v>17379</v>
      </c>
    </row>
    <row r="2956" spans="1:28" x14ac:dyDescent="0.25">
      <c r="A2956" s="3">
        <v>428097</v>
      </c>
      <c r="B2956" t="s">
        <v>17380</v>
      </c>
      <c r="C2956" t="s">
        <v>27</v>
      </c>
      <c r="D2956" s="3">
        <v>11</v>
      </c>
      <c r="E2956" t="s">
        <v>17381</v>
      </c>
      <c r="F2956" t="s">
        <v>17381</v>
      </c>
      <c r="G2956" t="s">
        <v>17382</v>
      </c>
      <c r="H2956" t="s">
        <v>12128</v>
      </c>
      <c r="I2956" t="s">
        <v>17383</v>
      </c>
      <c r="J2956" t="s">
        <v>17380</v>
      </c>
      <c r="K2956" t="s">
        <v>17384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27</v>
      </c>
      <c r="S2956" t="s">
        <v>59</v>
      </c>
      <c r="T2956" t="s">
        <v>17385</v>
      </c>
      <c r="U2956" t="s">
        <v>17386</v>
      </c>
      <c r="V2956" t="s">
        <v>27</v>
      </c>
      <c r="W2956" t="s">
        <v>43</v>
      </c>
      <c r="X2956" t="s">
        <v>27</v>
      </c>
      <c r="Y2956" t="s">
        <v>27</v>
      </c>
      <c r="Z2956" t="s">
        <v>44</v>
      </c>
      <c r="AA2956" t="s">
        <v>27</v>
      </c>
      <c r="AB2956" s="3" t="s">
        <v>17387</v>
      </c>
    </row>
    <row r="2957" spans="1:28" x14ac:dyDescent="0.25">
      <c r="A2957" s="3">
        <v>430115</v>
      </c>
      <c r="B2957" t="s">
        <v>17388</v>
      </c>
      <c r="C2957" t="s">
        <v>64</v>
      </c>
      <c r="D2957" s="3">
        <v>11</v>
      </c>
      <c r="E2957" t="s">
        <v>17389</v>
      </c>
      <c r="F2957" t="s">
        <v>17389</v>
      </c>
      <c r="G2957" t="s">
        <v>17390</v>
      </c>
      <c r="H2957" t="s">
        <v>12133</v>
      </c>
      <c r="I2957" t="s">
        <v>17391</v>
      </c>
      <c r="J2957" t="s">
        <v>17388</v>
      </c>
      <c r="K2957" t="s">
        <v>17392</v>
      </c>
      <c r="L2957" t="s">
        <v>53</v>
      </c>
      <c r="M2957" t="s">
        <v>54</v>
      </c>
      <c r="N2957" t="s">
        <v>55</v>
      </c>
      <c r="O2957" t="s">
        <v>27</v>
      </c>
      <c r="P2957" t="s">
        <v>27</v>
      </c>
      <c r="Q2957" t="s">
        <v>27</v>
      </c>
      <c r="R2957" t="s">
        <v>27</v>
      </c>
      <c r="S2957" t="s">
        <v>40</v>
      </c>
      <c r="T2957" t="s">
        <v>116</v>
      </c>
      <c r="U2957" t="s">
        <v>117</v>
      </c>
      <c r="V2957" t="s">
        <v>27</v>
      </c>
      <c r="W2957" t="s">
        <v>43</v>
      </c>
      <c r="X2957" t="s">
        <v>27</v>
      </c>
      <c r="Y2957" t="s">
        <v>27</v>
      </c>
      <c r="Z2957" t="s">
        <v>44</v>
      </c>
      <c r="AA2957" t="s">
        <v>27</v>
      </c>
      <c r="AB2957" s="3" t="s">
        <v>17393</v>
      </c>
    </row>
    <row r="2958" spans="1:28" x14ac:dyDescent="0.25">
      <c r="A2958" s="3">
        <v>430117</v>
      </c>
      <c r="B2958" t="s">
        <v>17394</v>
      </c>
      <c r="C2958" t="s">
        <v>172</v>
      </c>
      <c r="D2958" s="3">
        <v>11</v>
      </c>
      <c r="E2958" t="s">
        <v>17395</v>
      </c>
      <c r="F2958" t="s">
        <v>17396</v>
      </c>
      <c r="G2958" t="s">
        <v>17397</v>
      </c>
      <c r="H2958" t="s">
        <v>12138</v>
      </c>
      <c r="I2958" t="s">
        <v>17398</v>
      </c>
      <c r="J2958" t="s">
        <v>17394</v>
      </c>
      <c r="K2958" t="s">
        <v>17399</v>
      </c>
      <c r="L2958" t="s">
        <v>117</v>
      </c>
      <c r="M2958" t="s">
        <v>243</v>
      </c>
      <c r="N2958" t="s">
        <v>244</v>
      </c>
      <c r="O2958" t="s">
        <v>27</v>
      </c>
      <c r="P2958" t="s">
        <v>27</v>
      </c>
      <c r="Q2958" t="s">
        <v>27</v>
      </c>
      <c r="R2958" t="s">
        <v>27</v>
      </c>
      <c r="S2958" t="s">
        <v>59</v>
      </c>
      <c r="T2958" t="s">
        <v>116</v>
      </c>
      <c r="U2958" t="s">
        <v>117</v>
      </c>
      <c r="V2958" t="s">
        <v>27</v>
      </c>
      <c r="W2958" t="s">
        <v>43</v>
      </c>
      <c r="X2958" t="s">
        <v>27</v>
      </c>
      <c r="Y2958" t="s">
        <v>27</v>
      </c>
      <c r="Z2958" t="s">
        <v>44</v>
      </c>
      <c r="AA2958" t="s">
        <v>27</v>
      </c>
      <c r="AB2958" s="3" t="s">
        <v>17400</v>
      </c>
    </row>
    <row r="2959" spans="1:28" x14ac:dyDescent="0.25">
      <c r="A2959" s="3">
        <v>431105</v>
      </c>
      <c r="B2959" t="s">
        <v>17401</v>
      </c>
      <c r="C2959" t="s">
        <v>27</v>
      </c>
      <c r="D2959" s="3">
        <v>11</v>
      </c>
      <c r="E2959" t="s">
        <v>17402</v>
      </c>
      <c r="F2959" t="s">
        <v>17402</v>
      </c>
      <c r="G2959" t="s">
        <v>17403</v>
      </c>
      <c r="H2959" t="s">
        <v>12143</v>
      </c>
      <c r="I2959" t="s">
        <v>17404</v>
      </c>
      <c r="J2959" t="s">
        <v>17401</v>
      </c>
      <c r="K2959" t="s">
        <v>17405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40</v>
      </c>
      <c r="T2959" t="s">
        <v>116</v>
      </c>
      <c r="U2959" t="s">
        <v>117</v>
      </c>
      <c r="V2959" t="s">
        <v>27</v>
      </c>
      <c r="W2959" t="s">
        <v>43</v>
      </c>
      <c r="X2959" t="s">
        <v>27</v>
      </c>
      <c r="Y2959" t="s">
        <v>27</v>
      </c>
      <c r="Z2959" t="s">
        <v>44</v>
      </c>
      <c r="AA2959" t="s">
        <v>27</v>
      </c>
      <c r="AB2959" s="3" t="s">
        <v>17406</v>
      </c>
    </row>
    <row r="2960" spans="1:28" x14ac:dyDescent="0.25">
      <c r="A2960" s="3">
        <v>431107</v>
      </c>
      <c r="B2960" t="s">
        <v>17407</v>
      </c>
      <c r="C2960" t="s">
        <v>27</v>
      </c>
      <c r="D2960" s="3">
        <v>11</v>
      </c>
      <c r="E2960" t="s">
        <v>17408</v>
      </c>
      <c r="F2960" t="s">
        <v>17409</v>
      </c>
      <c r="G2960" t="s">
        <v>17410</v>
      </c>
      <c r="H2960" t="s">
        <v>12148</v>
      </c>
      <c r="I2960" t="s">
        <v>17411</v>
      </c>
      <c r="J2960" t="s">
        <v>17407</v>
      </c>
      <c r="K2960" t="s">
        <v>17412</v>
      </c>
      <c r="L2960" t="s">
        <v>27</v>
      </c>
      <c r="M2960" t="s">
        <v>27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40</v>
      </c>
      <c r="T2960" t="s">
        <v>116</v>
      </c>
      <c r="U2960" t="s">
        <v>117</v>
      </c>
      <c r="V2960" t="s">
        <v>27</v>
      </c>
      <c r="W2960" t="s">
        <v>43</v>
      </c>
      <c r="X2960" t="s">
        <v>27</v>
      </c>
      <c r="Y2960" t="s">
        <v>27</v>
      </c>
      <c r="Z2960" t="s">
        <v>44</v>
      </c>
      <c r="AA2960" t="s">
        <v>27</v>
      </c>
      <c r="AB2960" s="3" t="s">
        <v>17413</v>
      </c>
    </row>
    <row r="2961" spans="1:28" x14ac:dyDescent="0.25">
      <c r="A2961" s="3">
        <v>433106</v>
      </c>
      <c r="B2961" t="s">
        <v>17414</v>
      </c>
      <c r="C2961" t="s">
        <v>172</v>
      </c>
      <c r="D2961" s="3">
        <v>11</v>
      </c>
      <c r="E2961" t="s">
        <v>17415</v>
      </c>
      <c r="F2961" t="s">
        <v>17416</v>
      </c>
      <c r="G2961" t="s">
        <v>17417</v>
      </c>
      <c r="H2961" t="s">
        <v>12153</v>
      </c>
      <c r="I2961" t="s">
        <v>17418</v>
      </c>
      <c r="J2961" t="s">
        <v>17414</v>
      </c>
      <c r="K2961" t="s">
        <v>17419</v>
      </c>
      <c r="L2961" t="s">
        <v>100</v>
      </c>
      <c r="M2961" t="s">
        <v>101</v>
      </c>
      <c r="N2961" t="s">
        <v>102</v>
      </c>
      <c r="O2961" t="s">
        <v>27</v>
      </c>
      <c r="P2961" t="s">
        <v>27</v>
      </c>
      <c r="Q2961" t="s">
        <v>27</v>
      </c>
      <c r="R2961" t="s">
        <v>27</v>
      </c>
      <c r="S2961" t="s">
        <v>40</v>
      </c>
      <c r="T2961" t="s">
        <v>146</v>
      </c>
      <c r="U2961" t="s">
        <v>147</v>
      </c>
      <c r="V2961" t="s">
        <v>637</v>
      </c>
      <c r="W2961" t="s">
        <v>43</v>
      </c>
      <c r="X2961" t="s">
        <v>27</v>
      </c>
      <c r="Y2961" t="s">
        <v>27</v>
      </c>
      <c r="Z2961" t="s">
        <v>44</v>
      </c>
      <c r="AA2961" t="s">
        <v>27</v>
      </c>
      <c r="AB2961" s="3" t="s">
        <v>17420</v>
      </c>
    </row>
    <row r="2962" spans="1:28" x14ac:dyDescent="0.25">
      <c r="A2962" s="3">
        <v>433108</v>
      </c>
      <c r="B2962" t="s">
        <v>17421</v>
      </c>
      <c r="C2962" t="s">
        <v>27</v>
      </c>
      <c r="D2962" s="3">
        <v>11</v>
      </c>
      <c r="E2962" t="s">
        <v>17422</v>
      </c>
      <c r="F2962" t="s">
        <v>17422</v>
      </c>
      <c r="G2962" t="s">
        <v>17423</v>
      </c>
      <c r="H2962" t="s">
        <v>12159</v>
      </c>
      <c r="I2962" t="s">
        <v>17424</v>
      </c>
      <c r="J2962" t="s">
        <v>17421</v>
      </c>
      <c r="K2962" t="s">
        <v>17425</v>
      </c>
      <c r="L2962" t="s">
        <v>142</v>
      </c>
      <c r="M2962" t="s">
        <v>143</v>
      </c>
      <c r="N2962" t="s">
        <v>144</v>
      </c>
      <c r="O2962" t="s">
        <v>27</v>
      </c>
      <c r="P2962" t="s">
        <v>27</v>
      </c>
      <c r="Q2962" t="s">
        <v>27</v>
      </c>
      <c r="R2962" t="s">
        <v>27</v>
      </c>
      <c r="S2962" t="s">
        <v>40</v>
      </c>
      <c r="T2962" t="s">
        <v>41</v>
      </c>
      <c r="U2962" t="s">
        <v>42</v>
      </c>
      <c r="V2962" t="s">
        <v>27</v>
      </c>
      <c r="W2962" t="s">
        <v>43</v>
      </c>
      <c r="X2962" t="s">
        <v>27</v>
      </c>
      <c r="Y2962" t="s">
        <v>27</v>
      </c>
      <c r="Z2962" t="s">
        <v>44</v>
      </c>
      <c r="AA2962" t="s">
        <v>27</v>
      </c>
      <c r="AB2962" s="3" t="s">
        <v>17426</v>
      </c>
    </row>
    <row r="2963" spans="1:28" x14ac:dyDescent="0.25">
      <c r="A2963" s="3">
        <v>434110</v>
      </c>
      <c r="B2963" t="s">
        <v>17427</v>
      </c>
      <c r="C2963" t="s">
        <v>27</v>
      </c>
      <c r="D2963" s="3">
        <v>11</v>
      </c>
      <c r="E2963" t="s">
        <v>17428</v>
      </c>
      <c r="F2963" t="s">
        <v>17429</v>
      </c>
      <c r="G2963" t="s">
        <v>17430</v>
      </c>
      <c r="H2963" t="s">
        <v>12163</v>
      </c>
      <c r="I2963" t="s">
        <v>17431</v>
      </c>
      <c r="J2963" t="s">
        <v>17427</v>
      </c>
      <c r="K2963" t="s">
        <v>17432</v>
      </c>
      <c r="L2963" t="s">
        <v>127</v>
      </c>
      <c r="M2963" t="s">
        <v>128</v>
      </c>
      <c r="N2963" t="s">
        <v>129</v>
      </c>
      <c r="O2963" t="s">
        <v>27</v>
      </c>
      <c r="P2963" t="s">
        <v>27</v>
      </c>
      <c r="Q2963" t="s">
        <v>27</v>
      </c>
      <c r="R2963" t="s">
        <v>27</v>
      </c>
      <c r="S2963" t="s">
        <v>59</v>
      </c>
      <c r="T2963" t="s">
        <v>626</v>
      </c>
      <c r="U2963" t="s">
        <v>627</v>
      </c>
      <c r="V2963" t="s">
        <v>27</v>
      </c>
      <c r="W2963" t="s">
        <v>43</v>
      </c>
      <c r="X2963" t="s">
        <v>27</v>
      </c>
      <c r="Y2963" t="s">
        <v>27</v>
      </c>
      <c r="Z2963" t="s">
        <v>133</v>
      </c>
      <c r="AA2963" t="s">
        <v>27</v>
      </c>
      <c r="AB2963" s="3" t="s">
        <v>17433</v>
      </c>
    </row>
    <row r="2964" spans="1:28" x14ac:dyDescent="0.25">
      <c r="A2964" s="3">
        <v>434113</v>
      </c>
      <c r="B2964" t="s">
        <v>17434</v>
      </c>
      <c r="C2964" t="s">
        <v>172</v>
      </c>
      <c r="D2964" s="3">
        <v>11</v>
      </c>
      <c r="E2964" t="s">
        <v>17435</v>
      </c>
      <c r="F2964" t="s">
        <v>17436</v>
      </c>
      <c r="G2964" t="s">
        <v>17437</v>
      </c>
      <c r="H2964" t="s">
        <v>12168</v>
      </c>
      <c r="I2964" t="s">
        <v>17438</v>
      </c>
      <c r="J2964" t="s">
        <v>17434</v>
      </c>
      <c r="K2964" t="s">
        <v>17439</v>
      </c>
      <c r="L2964" t="s">
        <v>117</v>
      </c>
      <c r="M2964" t="s">
        <v>243</v>
      </c>
      <c r="N2964" t="s">
        <v>244</v>
      </c>
      <c r="O2964" t="s">
        <v>17440</v>
      </c>
      <c r="P2964" t="s">
        <v>27</v>
      </c>
      <c r="Q2964" t="s">
        <v>57</v>
      </c>
      <c r="R2964" t="s">
        <v>58</v>
      </c>
      <c r="S2964" t="s">
        <v>40</v>
      </c>
      <c r="T2964" t="s">
        <v>146</v>
      </c>
      <c r="U2964" t="s">
        <v>147</v>
      </c>
      <c r="V2964" t="s">
        <v>964</v>
      </c>
      <c r="W2964" t="s">
        <v>43</v>
      </c>
      <c r="X2964" t="s">
        <v>27</v>
      </c>
      <c r="Y2964" t="s">
        <v>119</v>
      </c>
      <c r="Z2964" t="s">
        <v>133</v>
      </c>
      <c r="AA2964" t="s">
        <v>27</v>
      </c>
      <c r="AB2964" s="3" t="s">
        <v>17441</v>
      </c>
    </row>
    <row r="2965" spans="1:28" x14ac:dyDescent="0.25">
      <c r="A2965" s="3">
        <v>434117</v>
      </c>
      <c r="B2965" t="s">
        <v>17442</v>
      </c>
      <c r="C2965" t="s">
        <v>17443</v>
      </c>
      <c r="D2965" s="3">
        <v>11</v>
      </c>
      <c r="E2965" t="s">
        <v>17444</v>
      </c>
      <c r="F2965" t="s">
        <v>17445</v>
      </c>
      <c r="G2965" t="s">
        <v>17446</v>
      </c>
      <c r="H2965" t="s">
        <v>12172</v>
      </c>
      <c r="I2965" t="s">
        <v>17447</v>
      </c>
      <c r="J2965" t="s">
        <v>17442</v>
      </c>
      <c r="K2965" t="s">
        <v>17448</v>
      </c>
      <c r="L2965" t="s">
        <v>100</v>
      </c>
      <c r="M2965" t="s">
        <v>101</v>
      </c>
      <c r="N2965" t="s">
        <v>102</v>
      </c>
      <c r="O2965" t="s">
        <v>17449</v>
      </c>
      <c r="P2965" t="s">
        <v>27</v>
      </c>
      <c r="Q2965" t="s">
        <v>57</v>
      </c>
      <c r="R2965" t="s">
        <v>58</v>
      </c>
      <c r="S2965" t="s">
        <v>260</v>
      </c>
      <c r="T2965" t="s">
        <v>626</v>
      </c>
      <c r="U2965" t="s">
        <v>627</v>
      </c>
      <c r="V2965" t="s">
        <v>27</v>
      </c>
      <c r="W2965" t="s">
        <v>43</v>
      </c>
      <c r="X2965" t="s">
        <v>27</v>
      </c>
      <c r="Y2965" t="s">
        <v>27</v>
      </c>
      <c r="Z2965" t="s">
        <v>44</v>
      </c>
      <c r="AA2965" t="s">
        <v>27</v>
      </c>
      <c r="AB2965" s="3" t="s">
        <v>17450</v>
      </c>
    </row>
    <row r="2966" spans="1:28" x14ac:dyDescent="0.25">
      <c r="A2966" s="3">
        <v>434132</v>
      </c>
      <c r="B2966" t="s">
        <v>17163</v>
      </c>
      <c r="C2966" t="s">
        <v>172</v>
      </c>
      <c r="D2966" s="3">
        <v>11</v>
      </c>
      <c r="E2966" t="s">
        <v>17451</v>
      </c>
      <c r="F2966" t="s">
        <v>17452</v>
      </c>
      <c r="G2966" t="s">
        <v>17453</v>
      </c>
      <c r="H2966" t="s">
        <v>12177</v>
      </c>
      <c r="I2966" t="s">
        <v>17454</v>
      </c>
      <c r="J2966" t="s">
        <v>17163</v>
      </c>
      <c r="K2966" t="s">
        <v>17455</v>
      </c>
      <c r="L2966" t="s">
        <v>100</v>
      </c>
      <c r="M2966" t="s">
        <v>101</v>
      </c>
      <c r="N2966" t="s">
        <v>102</v>
      </c>
      <c r="O2966" t="s">
        <v>17456</v>
      </c>
      <c r="P2966" t="s">
        <v>27</v>
      </c>
      <c r="Q2966" t="s">
        <v>57</v>
      </c>
      <c r="R2966" t="s">
        <v>58</v>
      </c>
      <c r="S2966" t="s">
        <v>59</v>
      </c>
      <c r="T2966" t="s">
        <v>16671</v>
      </c>
      <c r="U2966" t="s">
        <v>16672</v>
      </c>
      <c r="V2966" t="s">
        <v>27</v>
      </c>
      <c r="W2966" t="s">
        <v>43</v>
      </c>
      <c r="X2966" t="s">
        <v>27</v>
      </c>
      <c r="Y2966" t="s">
        <v>27</v>
      </c>
      <c r="Z2966" t="s">
        <v>44</v>
      </c>
      <c r="AA2966" t="s">
        <v>27</v>
      </c>
      <c r="AB2966" s="3" t="s">
        <v>17457</v>
      </c>
    </row>
    <row r="2967" spans="1:28" x14ac:dyDescent="0.25">
      <c r="A2967" s="3">
        <v>434142</v>
      </c>
      <c r="B2967" t="s">
        <v>17458</v>
      </c>
      <c r="C2967" t="s">
        <v>172</v>
      </c>
      <c r="D2967" s="3">
        <v>11</v>
      </c>
      <c r="E2967" t="s">
        <v>17459</v>
      </c>
      <c r="F2967" t="s">
        <v>17460</v>
      </c>
      <c r="G2967" t="s">
        <v>17461</v>
      </c>
      <c r="H2967" t="s">
        <v>17462</v>
      </c>
      <c r="I2967" t="s">
        <v>17463</v>
      </c>
      <c r="J2967" t="s">
        <v>17458</v>
      </c>
      <c r="K2967" t="s">
        <v>17464</v>
      </c>
      <c r="L2967" t="s">
        <v>100</v>
      </c>
      <c r="M2967" t="s">
        <v>101</v>
      </c>
      <c r="N2967" t="s">
        <v>102</v>
      </c>
      <c r="O2967" t="s">
        <v>17465</v>
      </c>
      <c r="P2967" t="s">
        <v>27</v>
      </c>
      <c r="Q2967" t="s">
        <v>57</v>
      </c>
      <c r="R2967" t="s">
        <v>58</v>
      </c>
      <c r="S2967" t="s">
        <v>59</v>
      </c>
      <c r="T2967" t="s">
        <v>146</v>
      </c>
      <c r="U2967" t="s">
        <v>147</v>
      </c>
      <c r="V2967" t="s">
        <v>27</v>
      </c>
      <c r="W2967" t="s">
        <v>43</v>
      </c>
      <c r="X2967" t="s">
        <v>27</v>
      </c>
      <c r="Y2967" t="s">
        <v>27</v>
      </c>
      <c r="Z2967" t="s">
        <v>133</v>
      </c>
      <c r="AA2967" t="s">
        <v>27</v>
      </c>
      <c r="AB2967" s="3" t="s">
        <v>17466</v>
      </c>
    </row>
    <row r="2968" spans="1:28" x14ac:dyDescent="0.25">
      <c r="A2968" s="3">
        <v>434155</v>
      </c>
      <c r="B2968" t="s">
        <v>17467</v>
      </c>
      <c r="C2968" t="s">
        <v>172</v>
      </c>
      <c r="D2968" s="3">
        <v>11</v>
      </c>
      <c r="E2968" t="s">
        <v>17468</v>
      </c>
      <c r="F2968" t="s">
        <v>17469</v>
      </c>
      <c r="G2968" t="s">
        <v>17470</v>
      </c>
      <c r="H2968" t="s">
        <v>12182</v>
      </c>
      <c r="I2968" t="s">
        <v>17471</v>
      </c>
      <c r="J2968" t="s">
        <v>17467</v>
      </c>
      <c r="K2968" t="s">
        <v>17472</v>
      </c>
      <c r="L2968" t="s">
        <v>100</v>
      </c>
      <c r="M2968" t="s">
        <v>101</v>
      </c>
      <c r="N2968" t="s">
        <v>102</v>
      </c>
      <c r="O2968" t="s">
        <v>17473</v>
      </c>
      <c r="P2968" t="s">
        <v>27</v>
      </c>
      <c r="Q2968" t="s">
        <v>57</v>
      </c>
      <c r="R2968" t="s">
        <v>58</v>
      </c>
      <c r="S2968" t="s">
        <v>40</v>
      </c>
      <c r="T2968" t="s">
        <v>626</v>
      </c>
      <c r="U2968" t="s">
        <v>627</v>
      </c>
      <c r="V2968" t="s">
        <v>27</v>
      </c>
      <c r="W2968" t="s">
        <v>43</v>
      </c>
      <c r="X2968" t="s">
        <v>27</v>
      </c>
      <c r="Y2968" t="s">
        <v>27</v>
      </c>
      <c r="Z2968" t="s">
        <v>44</v>
      </c>
      <c r="AA2968" t="s">
        <v>27</v>
      </c>
      <c r="AB2968" s="3" t="s">
        <v>17474</v>
      </c>
    </row>
    <row r="2969" spans="1:28" x14ac:dyDescent="0.25">
      <c r="A2969" s="3">
        <v>434171</v>
      </c>
      <c r="B2969" t="s">
        <v>17475</v>
      </c>
      <c r="C2969" t="s">
        <v>172</v>
      </c>
      <c r="D2969" s="3">
        <v>11</v>
      </c>
      <c r="E2969" t="s">
        <v>17476</v>
      </c>
      <c r="F2969" t="s">
        <v>17477</v>
      </c>
      <c r="G2969" t="s">
        <v>17478</v>
      </c>
      <c r="H2969" t="s">
        <v>12188</v>
      </c>
      <c r="I2969" t="s">
        <v>17479</v>
      </c>
      <c r="J2969" t="s">
        <v>17475</v>
      </c>
      <c r="K2969" t="s">
        <v>17480</v>
      </c>
      <c r="L2969" t="s">
        <v>573</v>
      </c>
      <c r="M2969" t="s">
        <v>574</v>
      </c>
      <c r="N2969" t="s">
        <v>575</v>
      </c>
      <c r="O2969" t="s">
        <v>17481</v>
      </c>
      <c r="P2969" t="s">
        <v>27</v>
      </c>
      <c r="Q2969" t="s">
        <v>57</v>
      </c>
      <c r="R2969" t="s">
        <v>58</v>
      </c>
      <c r="S2969" t="s">
        <v>40</v>
      </c>
      <c r="T2969" t="s">
        <v>146</v>
      </c>
      <c r="U2969" t="s">
        <v>147</v>
      </c>
      <c r="V2969" t="s">
        <v>78</v>
      </c>
      <c r="W2969" t="s">
        <v>43</v>
      </c>
      <c r="X2969" t="s">
        <v>27</v>
      </c>
      <c r="Y2969" t="s">
        <v>27</v>
      </c>
      <c r="Z2969" t="s">
        <v>44</v>
      </c>
      <c r="AA2969" t="s">
        <v>27</v>
      </c>
      <c r="AB2969" s="3" t="s">
        <v>17482</v>
      </c>
    </row>
    <row r="2970" spans="1:28" x14ac:dyDescent="0.25">
      <c r="A2970" s="3">
        <v>434175</v>
      </c>
      <c r="B2970" t="s">
        <v>17483</v>
      </c>
      <c r="C2970" t="s">
        <v>27</v>
      </c>
      <c r="D2970" s="3">
        <v>11</v>
      </c>
      <c r="E2970" t="s">
        <v>17484</v>
      </c>
      <c r="F2970" t="s">
        <v>17484</v>
      </c>
      <c r="G2970" t="s">
        <v>17485</v>
      </c>
      <c r="H2970" t="s">
        <v>12194</v>
      </c>
      <c r="I2970" t="s">
        <v>17486</v>
      </c>
      <c r="J2970" t="s">
        <v>17483</v>
      </c>
      <c r="K2970" t="s">
        <v>17487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40</v>
      </c>
      <c r="T2970" t="s">
        <v>626</v>
      </c>
      <c r="U2970" t="s">
        <v>627</v>
      </c>
      <c r="V2970" t="s">
        <v>27</v>
      </c>
      <c r="W2970" t="s">
        <v>43</v>
      </c>
      <c r="X2970" t="s">
        <v>27</v>
      </c>
      <c r="Y2970" t="s">
        <v>27</v>
      </c>
      <c r="Z2970" t="s">
        <v>44</v>
      </c>
      <c r="AA2970" t="s">
        <v>27</v>
      </c>
      <c r="AB2970" s="3" t="s">
        <v>17488</v>
      </c>
    </row>
    <row r="2971" spans="1:28" x14ac:dyDescent="0.25">
      <c r="A2971" s="3">
        <v>434179</v>
      </c>
      <c r="B2971" t="s">
        <v>17489</v>
      </c>
      <c r="C2971" t="s">
        <v>27</v>
      </c>
      <c r="D2971" s="3">
        <v>11</v>
      </c>
      <c r="E2971" t="s">
        <v>17490</v>
      </c>
      <c r="F2971" t="s">
        <v>17491</v>
      </c>
      <c r="G2971" t="s">
        <v>17492</v>
      </c>
      <c r="H2971" t="s">
        <v>12201</v>
      </c>
      <c r="I2971" t="s">
        <v>17493</v>
      </c>
      <c r="J2971" t="s">
        <v>17489</v>
      </c>
      <c r="K2971" t="s">
        <v>17494</v>
      </c>
      <c r="L2971" t="s">
        <v>27</v>
      </c>
      <c r="M2971" t="s">
        <v>27</v>
      </c>
      <c r="N2971" t="s">
        <v>27</v>
      </c>
      <c r="O2971" t="s">
        <v>27</v>
      </c>
      <c r="P2971" t="s">
        <v>27</v>
      </c>
      <c r="Q2971" t="s">
        <v>27</v>
      </c>
      <c r="R2971" t="s">
        <v>27</v>
      </c>
      <c r="S2971" t="s">
        <v>40</v>
      </c>
      <c r="T2971" t="s">
        <v>626</v>
      </c>
      <c r="U2971" t="s">
        <v>627</v>
      </c>
      <c r="V2971" t="s">
        <v>27</v>
      </c>
      <c r="W2971" t="s">
        <v>43</v>
      </c>
      <c r="X2971" t="s">
        <v>27</v>
      </c>
      <c r="Y2971" t="s">
        <v>27</v>
      </c>
      <c r="Z2971" t="s">
        <v>44</v>
      </c>
      <c r="AA2971" t="s">
        <v>27</v>
      </c>
      <c r="AB2971" s="3" t="s">
        <v>17495</v>
      </c>
    </row>
    <row r="2972" spans="1:28" x14ac:dyDescent="0.25">
      <c r="A2972" s="3">
        <v>436173</v>
      </c>
      <c r="B2972" t="s">
        <v>17496</v>
      </c>
      <c r="C2972" t="s">
        <v>27</v>
      </c>
      <c r="D2972" s="3">
        <v>11</v>
      </c>
      <c r="E2972" t="s">
        <v>3653</v>
      </c>
      <c r="F2972" t="s">
        <v>17497</v>
      </c>
      <c r="G2972" t="s">
        <v>17498</v>
      </c>
      <c r="H2972" t="s">
        <v>12224</v>
      </c>
      <c r="I2972" t="s">
        <v>17499</v>
      </c>
      <c r="J2972" t="s">
        <v>17496</v>
      </c>
      <c r="K2972" t="s">
        <v>17500</v>
      </c>
      <c r="L2972" t="s">
        <v>100</v>
      </c>
      <c r="M2972" t="s">
        <v>101</v>
      </c>
      <c r="N2972" t="s">
        <v>102</v>
      </c>
      <c r="O2972" t="s">
        <v>27</v>
      </c>
      <c r="P2972" t="s">
        <v>27</v>
      </c>
      <c r="Q2972" t="s">
        <v>27</v>
      </c>
      <c r="R2972" t="s">
        <v>27</v>
      </c>
      <c r="S2972" t="s">
        <v>40</v>
      </c>
      <c r="T2972" t="s">
        <v>146</v>
      </c>
      <c r="U2972" t="s">
        <v>147</v>
      </c>
      <c r="V2972" t="s">
        <v>27</v>
      </c>
      <c r="W2972" t="s">
        <v>43</v>
      </c>
      <c r="X2972" t="s">
        <v>27</v>
      </c>
      <c r="Y2972" t="s">
        <v>27</v>
      </c>
      <c r="Z2972" t="s">
        <v>44</v>
      </c>
      <c r="AA2972" t="s">
        <v>27</v>
      </c>
      <c r="AB2972" s="3" t="s">
        <v>17501</v>
      </c>
    </row>
    <row r="2973" spans="1:28" x14ac:dyDescent="0.25">
      <c r="A2973" s="3">
        <v>437172</v>
      </c>
      <c r="B2973" t="s">
        <v>17502</v>
      </c>
      <c r="C2973" t="s">
        <v>27</v>
      </c>
      <c r="D2973" s="3">
        <v>11</v>
      </c>
      <c r="E2973" t="s">
        <v>17503</v>
      </c>
      <c r="F2973" t="s">
        <v>17504</v>
      </c>
      <c r="G2973" t="s">
        <v>17505</v>
      </c>
      <c r="H2973" t="s">
        <v>12230</v>
      </c>
      <c r="I2973" t="s">
        <v>17506</v>
      </c>
      <c r="J2973" t="s">
        <v>17502</v>
      </c>
      <c r="K2973" t="s">
        <v>17507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40</v>
      </c>
      <c r="T2973" t="s">
        <v>626</v>
      </c>
      <c r="U2973" t="s">
        <v>627</v>
      </c>
      <c r="V2973" t="s">
        <v>27</v>
      </c>
      <c r="W2973" t="s">
        <v>43</v>
      </c>
      <c r="X2973" t="s">
        <v>27</v>
      </c>
      <c r="Y2973" t="s">
        <v>27</v>
      </c>
      <c r="Z2973" t="s">
        <v>44</v>
      </c>
      <c r="AA2973" t="s">
        <v>27</v>
      </c>
      <c r="AB2973" s="3" t="s">
        <v>17508</v>
      </c>
    </row>
    <row r="2974" spans="1:28" x14ac:dyDescent="0.25">
      <c r="A2974" s="3">
        <v>439173</v>
      </c>
      <c r="B2974" t="s">
        <v>17509</v>
      </c>
      <c r="C2974" t="s">
        <v>27</v>
      </c>
      <c r="D2974" s="3">
        <v>11</v>
      </c>
      <c r="E2974" t="s">
        <v>17510</v>
      </c>
      <c r="F2974" t="s">
        <v>17511</v>
      </c>
      <c r="G2974" t="s">
        <v>17512</v>
      </c>
      <c r="H2974" t="s">
        <v>12235</v>
      </c>
      <c r="I2974" t="s">
        <v>17513</v>
      </c>
      <c r="J2974" t="s">
        <v>17509</v>
      </c>
      <c r="K2974" t="s">
        <v>17514</v>
      </c>
      <c r="L2974" t="s">
        <v>27</v>
      </c>
      <c r="M2974" t="s">
        <v>27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40</v>
      </c>
      <c r="T2974" t="s">
        <v>626</v>
      </c>
      <c r="U2974" t="s">
        <v>627</v>
      </c>
      <c r="V2974" t="s">
        <v>27</v>
      </c>
      <c r="W2974" t="s">
        <v>43</v>
      </c>
      <c r="X2974" t="s">
        <v>27</v>
      </c>
      <c r="Y2974" t="s">
        <v>27</v>
      </c>
      <c r="Z2974" t="s">
        <v>44</v>
      </c>
      <c r="AA2974" t="s">
        <v>27</v>
      </c>
      <c r="AB2974" s="3" t="s">
        <v>17515</v>
      </c>
    </row>
    <row r="2975" spans="1:28" x14ac:dyDescent="0.25">
      <c r="A2975" s="3">
        <v>439179</v>
      </c>
      <c r="B2975" t="s">
        <v>17516</v>
      </c>
      <c r="C2975" t="s">
        <v>172</v>
      </c>
      <c r="D2975" s="3">
        <v>11</v>
      </c>
      <c r="E2975" t="s">
        <v>17517</v>
      </c>
      <c r="F2975" t="s">
        <v>17517</v>
      </c>
      <c r="G2975" t="s">
        <v>17518</v>
      </c>
      <c r="H2975" t="s">
        <v>12240</v>
      </c>
      <c r="I2975" t="s">
        <v>17519</v>
      </c>
      <c r="J2975" t="s">
        <v>17516</v>
      </c>
      <c r="K2975" t="s">
        <v>17520</v>
      </c>
      <c r="L2975" t="s">
        <v>573</v>
      </c>
      <c r="M2975" t="s">
        <v>574</v>
      </c>
      <c r="N2975" t="s">
        <v>575</v>
      </c>
      <c r="O2975" t="s">
        <v>27</v>
      </c>
      <c r="P2975" t="s">
        <v>27</v>
      </c>
      <c r="Q2975" t="s">
        <v>27</v>
      </c>
      <c r="R2975" t="s">
        <v>27</v>
      </c>
      <c r="S2975" t="s">
        <v>40</v>
      </c>
      <c r="T2975" t="s">
        <v>626</v>
      </c>
      <c r="U2975" t="s">
        <v>627</v>
      </c>
      <c r="V2975" t="s">
        <v>27</v>
      </c>
      <c r="W2975" t="s">
        <v>43</v>
      </c>
      <c r="X2975" t="s">
        <v>27</v>
      </c>
      <c r="Y2975" t="s">
        <v>27</v>
      </c>
      <c r="Z2975" t="s">
        <v>44</v>
      </c>
      <c r="AA2975" t="s">
        <v>27</v>
      </c>
      <c r="AB2975" s="3" t="s">
        <v>17521</v>
      </c>
    </row>
    <row r="2976" spans="1:28" x14ac:dyDescent="0.25">
      <c r="A2976" s="3">
        <v>440173</v>
      </c>
      <c r="B2976" t="s">
        <v>17522</v>
      </c>
      <c r="C2976" t="s">
        <v>27</v>
      </c>
      <c r="D2976" s="3">
        <v>11</v>
      </c>
      <c r="E2976" t="s">
        <v>17523</v>
      </c>
      <c r="F2976" t="s">
        <v>17524</v>
      </c>
      <c r="G2976" t="s">
        <v>17525</v>
      </c>
      <c r="H2976" t="s">
        <v>12246</v>
      </c>
      <c r="I2976" t="s">
        <v>17526</v>
      </c>
      <c r="J2976" t="s">
        <v>17522</v>
      </c>
      <c r="K2976" t="s">
        <v>17527</v>
      </c>
      <c r="L2976" t="s">
        <v>100</v>
      </c>
      <c r="M2976" t="s">
        <v>101</v>
      </c>
      <c r="N2976" t="s">
        <v>102</v>
      </c>
      <c r="O2976" t="s">
        <v>27</v>
      </c>
      <c r="P2976" t="s">
        <v>27</v>
      </c>
      <c r="Q2976" t="s">
        <v>27</v>
      </c>
      <c r="R2976" t="s">
        <v>27</v>
      </c>
      <c r="S2976" t="s">
        <v>40</v>
      </c>
      <c r="T2976" t="s">
        <v>41</v>
      </c>
      <c r="U2976" t="s">
        <v>42</v>
      </c>
      <c r="V2976" t="s">
        <v>27</v>
      </c>
      <c r="W2976" t="s">
        <v>43</v>
      </c>
      <c r="X2976" t="s">
        <v>27</v>
      </c>
      <c r="Y2976" t="s">
        <v>27</v>
      </c>
      <c r="Z2976" t="s">
        <v>44</v>
      </c>
      <c r="AA2976" t="s">
        <v>27</v>
      </c>
      <c r="AB2976" s="3" t="s">
        <v>246</v>
      </c>
    </row>
    <row r="2977" spans="1:28" x14ac:dyDescent="0.25">
      <c r="A2977" s="3">
        <v>442174</v>
      </c>
      <c r="B2977" t="s">
        <v>17528</v>
      </c>
      <c r="C2977" t="s">
        <v>17529</v>
      </c>
      <c r="D2977" s="3">
        <v>11</v>
      </c>
      <c r="E2977" t="s">
        <v>17530</v>
      </c>
      <c r="F2977" t="s">
        <v>17531</v>
      </c>
      <c r="G2977" t="s">
        <v>17532</v>
      </c>
      <c r="H2977" t="s">
        <v>12258</v>
      </c>
      <c r="I2977" t="s">
        <v>17533</v>
      </c>
      <c r="J2977" t="s">
        <v>17528</v>
      </c>
      <c r="K2977" t="s">
        <v>17534</v>
      </c>
      <c r="L2977" t="s">
        <v>100</v>
      </c>
      <c r="M2977" t="s">
        <v>101</v>
      </c>
      <c r="N2977" t="s">
        <v>102</v>
      </c>
      <c r="O2977" t="s">
        <v>17535</v>
      </c>
      <c r="P2977" t="s">
        <v>27</v>
      </c>
      <c r="Q2977" t="s">
        <v>57</v>
      </c>
      <c r="R2977" t="s">
        <v>58</v>
      </c>
      <c r="S2977" t="s">
        <v>75</v>
      </c>
      <c r="T2977" t="s">
        <v>131</v>
      </c>
      <c r="U2977" t="s">
        <v>132</v>
      </c>
      <c r="V2977" t="s">
        <v>225</v>
      </c>
      <c r="W2977" t="s">
        <v>43</v>
      </c>
      <c r="X2977" t="s">
        <v>27</v>
      </c>
      <c r="Y2977" t="s">
        <v>27</v>
      </c>
      <c r="Z2977" t="s">
        <v>44</v>
      </c>
      <c r="AA2977" t="s">
        <v>27</v>
      </c>
      <c r="AB2977" s="3" t="s">
        <v>17536</v>
      </c>
    </row>
    <row r="2978" spans="1:28" x14ac:dyDescent="0.25">
      <c r="A2978" s="3">
        <v>442180</v>
      </c>
      <c r="B2978" t="s">
        <v>17537</v>
      </c>
      <c r="C2978" t="s">
        <v>27</v>
      </c>
      <c r="D2978" s="3">
        <v>11</v>
      </c>
      <c r="E2978" t="s">
        <v>17538</v>
      </c>
      <c r="F2978" t="s">
        <v>17539</v>
      </c>
      <c r="G2978" t="s">
        <v>17540</v>
      </c>
      <c r="H2978" t="s">
        <v>12264</v>
      </c>
      <c r="I2978" t="s">
        <v>17541</v>
      </c>
      <c r="J2978" t="s">
        <v>17537</v>
      </c>
      <c r="K2978" t="s">
        <v>17542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40</v>
      </c>
      <c r="T2978" t="s">
        <v>626</v>
      </c>
      <c r="U2978" t="s">
        <v>627</v>
      </c>
      <c r="V2978" t="s">
        <v>27</v>
      </c>
      <c r="W2978" t="s">
        <v>43</v>
      </c>
      <c r="X2978" t="s">
        <v>27</v>
      </c>
      <c r="Y2978" t="s">
        <v>27</v>
      </c>
      <c r="Z2978" t="s">
        <v>44</v>
      </c>
      <c r="AA2978" t="s">
        <v>27</v>
      </c>
      <c r="AB2978" s="3" t="s">
        <v>17543</v>
      </c>
    </row>
    <row r="2979" spans="1:28" x14ac:dyDescent="0.25">
      <c r="A2979" s="3">
        <v>442182</v>
      </c>
      <c r="B2979" t="s">
        <v>17544</v>
      </c>
      <c r="C2979" t="s">
        <v>172</v>
      </c>
      <c r="D2979" s="3">
        <v>11</v>
      </c>
      <c r="E2979" t="s">
        <v>17545</v>
      </c>
      <c r="F2979" t="s">
        <v>17546</v>
      </c>
      <c r="G2979" t="s">
        <v>17547</v>
      </c>
      <c r="H2979" t="s">
        <v>12270</v>
      </c>
      <c r="I2979" t="s">
        <v>17548</v>
      </c>
      <c r="J2979" t="s">
        <v>17544</v>
      </c>
      <c r="K2979" t="s">
        <v>17549</v>
      </c>
      <c r="L2979" t="s">
        <v>117</v>
      </c>
      <c r="M2979" t="s">
        <v>243</v>
      </c>
      <c r="N2979" t="s">
        <v>244</v>
      </c>
      <c r="O2979" t="s">
        <v>14489</v>
      </c>
      <c r="P2979" t="s">
        <v>27</v>
      </c>
      <c r="Q2979" t="s">
        <v>57</v>
      </c>
      <c r="R2979" t="s">
        <v>58</v>
      </c>
      <c r="S2979" t="s">
        <v>40</v>
      </c>
      <c r="T2979" t="s">
        <v>626</v>
      </c>
      <c r="U2979" t="s">
        <v>627</v>
      </c>
      <c r="V2979" t="s">
        <v>78</v>
      </c>
      <c r="W2979" t="s">
        <v>43</v>
      </c>
      <c r="X2979" t="s">
        <v>17550</v>
      </c>
      <c r="Y2979" t="s">
        <v>17551</v>
      </c>
      <c r="Z2979" t="s">
        <v>1015</v>
      </c>
      <c r="AA2979" t="s">
        <v>27</v>
      </c>
      <c r="AB2979" s="3" t="s">
        <v>17552</v>
      </c>
    </row>
    <row r="2980" spans="1:28" x14ac:dyDescent="0.25">
      <c r="A2980" s="3">
        <v>444184</v>
      </c>
      <c r="B2980" t="s">
        <v>17553</v>
      </c>
      <c r="C2980" t="s">
        <v>27</v>
      </c>
      <c r="D2980" s="3">
        <v>11</v>
      </c>
      <c r="E2980" t="s">
        <v>17554</v>
      </c>
      <c r="F2980" t="s">
        <v>17555</v>
      </c>
      <c r="G2980" t="s">
        <v>17556</v>
      </c>
      <c r="H2980" t="s">
        <v>12277</v>
      </c>
      <c r="I2980" t="s">
        <v>17557</v>
      </c>
      <c r="J2980" t="s">
        <v>17553</v>
      </c>
      <c r="K2980" t="s">
        <v>17558</v>
      </c>
      <c r="L2980" t="s">
        <v>100</v>
      </c>
      <c r="M2980" t="s">
        <v>101</v>
      </c>
      <c r="N2980" t="s">
        <v>102</v>
      </c>
      <c r="O2980" t="s">
        <v>27</v>
      </c>
      <c r="P2980" t="s">
        <v>27</v>
      </c>
      <c r="Q2980" t="s">
        <v>27</v>
      </c>
      <c r="R2980" t="s">
        <v>27</v>
      </c>
      <c r="S2980" t="s">
        <v>59</v>
      </c>
      <c r="T2980" t="s">
        <v>116</v>
      </c>
      <c r="U2980" t="s">
        <v>117</v>
      </c>
      <c r="V2980" t="s">
        <v>27</v>
      </c>
      <c r="W2980" t="s">
        <v>43</v>
      </c>
      <c r="X2980" t="s">
        <v>27</v>
      </c>
      <c r="Y2980" t="s">
        <v>27</v>
      </c>
      <c r="Z2980" t="s">
        <v>133</v>
      </c>
      <c r="AA2980" t="s">
        <v>27</v>
      </c>
      <c r="AB2980" s="3" t="s">
        <v>17559</v>
      </c>
    </row>
    <row r="2981" spans="1:28" x14ac:dyDescent="0.25">
      <c r="A2981" s="3">
        <v>444188</v>
      </c>
      <c r="B2981" t="s">
        <v>17560</v>
      </c>
      <c r="C2981" t="s">
        <v>27</v>
      </c>
      <c r="D2981" s="3">
        <v>11</v>
      </c>
      <c r="E2981" t="s">
        <v>17561</v>
      </c>
      <c r="F2981" t="s">
        <v>17562</v>
      </c>
      <c r="G2981" t="s">
        <v>17563</v>
      </c>
      <c r="H2981" t="s">
        <v>12283</v>
      </c>
      <c r="I2981" t="s">
        <v>17564</v>
      </c>
      <c r="J2981" t="s">
        <v>17560</v>
      </c>
      <c r="K2981" t="s">
        <v>17565</v>
      </c>
      <c r="L2981" t="s">
        <v>27</v>
      </c>
      <c r="M2981" t="s">
        <v>27</v>
      </c>
      <c r="N2981" t="s">
        <v>27</v>
      </c>
      <c r="O2981" t="s">
        <v>27</v>
      </c>
      <c r="P2981" t="s">
        <v>27</v>
      </c>
      <c r="Q2981" t="s">
        <v>27</v>
      </c>
      <c r="R2981" t="s">
        <v>27</v>
      </c>
      <c r="S2981" t="s">
        <v>40</v>
      </c>
      <c r="T2981" t="s">
        <v>626</v>
      </c>
      <c r="U2981" t="s">
        <v>627</v>
      </c>
      <c r="V2981" t="s">
        <v>27</v>
      </c>
      <c r="W2981" t="s">
        <v>43</v>
      </c>
      <c r="X2981" t="s">
        <v>27</v>
      </c>
      <c r="Y2981" t="s">
        <v>27</v>
      </c>
      <c r="Z2981" t="s">
        <v>44</v>
      </c>
      <c r="AA2981" t="s">
        <v>27</v>
      </c>
      <c r="AB2981" s="3" t="s">
        <v>17566</v>
      </c>
    </row>
    <row r="2982" spans="1:28" x14ac:dyDescent="0.25">
      <c r="A2982" s="3">
        <v>445184</v>
      </c>
      <c r="B2982" t="s">
        <v>17567</v>
      </c>
      <c r="C2982" t="s">
        <v>172</v>
      </c>
      <c r="D2982" s="3">
        <v>11</v>
      </c>
      <c r="E2982" t="s">
        <v>17568</v>
      </c>
      <c r="F2982" t="s">
        <v>17569</v>
      </c>
      <c r="G2982" t="s">
        <v>17570</v>
      </c>
      <c r="H2982" t="s">
        <v>12302</v>
      </c>
      <c r="I2982" t="s">
        <v>17571</v>
      </c>
      <c r="J2982" t="s">
        <v>17567</v>
      </c>
      <c r="K2982" t="s">
        <v>17572</v>
      </c>
      <c r="L2982" t="s">
        <v>100</v>
      </c>
      <c r="M2982" t="s">
        <v>101</v>
      </c>
      <c r="N2982" t="s">
        <v>102</v>
      </c>
      <c r="O2982" t="s">
        <v>17573</v>
      </c>
      <c r="P2982" t="s">
        <v>27</v>
      </c>
      <c r="Q2982" t="s">
        <v>57</v>
      </c>
      <c r="R2982" t="s">
        <v>58</v>
      </c>
      <c r="S2982" t="s">
        <v>59</v>
      </c>
      <c r="T2982" t="s">
        <v>146</v>
      </c>
      <c r="U2982" t="s">
        <v>147</v>
      </c>
      <c r="V2982" t="s">
        <v>1986</v>
      </c>
      <c r="W2982" t="s">
        <v>43</v>
      </c>
      <c r="X2982" t="s">
        <v>27</v>
      </c>
      <c r="Y2982" t="s">
        <v>27</v>
      </c>
      <c r="Z2982" t="s">
        <v>44</v>
      </c>
      <c r="AA2982" t="s">
        <v>27</v>
      </c>
      <c r="AB2982" s="3" t="s">
        <v>17574</v>
      </c>
    </row>
    <row r="2983" spans="1:28" x14ac:dyDescent="0.25">
      <c r="A2983" s="3">
        <v>446185</v>
      </c>
      <c r="B2983" t="s">
        <v>17575</v>
      </c>
      <c r="C2983" t="s">
        <v>27</v>
      </c>
      <c r="D2983" s="3">
        <v>11</v>
      </c>
      <c r="E2983" t="s">
        <v>17576</v>
      </c>
      <c r="F2983" t="s">
        <v>17577</v>
      </c>
      <c r="G2983" t="s">
        <v>17578</v>
      </c>
      <c r="H2983" t="s">
        <v>12306</v>
      </c>
      <c r="I2983" t="s">
        <v>17579</v>
      </c>
      <c r="J2983" t="s">
        <v>17575</v>
      </c>
      <c r="K2983" t="s">
        <v>17580</v>
      </c>
      <c r="L2983" t="s">
        <v>142</v>
      </c>
      <c r="M2983" t="s">
        <v>143</v>
      </c>
      <c r="N2983" t="s">
        <v>144</v>
      </c>
      <c r="O2983" t="s">
        <v>27</v>
      </c>
      <c r="P2983" t="s">
        <v>27</v>
      </c>
      <c r="Q2983" t="s">
        <v>27</v>
      </c>
      <c r="R2983" t="s">
        <v>27</v>
      </c>
      <c r="S2983" t="s">
        <v>59</v>
      </c>
      <c r="T2983" t="s">
        <v>3291</v>
      </c>
      <c r="U2983" t="s">
        <v>3292</v>
      </c>
      <c r="V2983" t="s">
        <v>27</v>
      </c>
      <c r="W2983" t="s">
        <v>43</v>
      </c>
      <c r="X2983" t="s">
        <v>27</v>
      </c>
      <c r="Y2983" t="s">
        <v>27</v>
      </c>
      <c r="Z2983" t="s">
        <v>44</v>
      </c>
      <c r="AA2983" t="s">
        <v>27</v>
      </c>
      <c r="AB2983" s="3" t="s">
        <v>17581</v>
      </c>
    </row>
    <row r="2984" spans="1:28" x14ac:dyDescent="0.25">
      <c r="A2984" s="3">
        <v>446191</v>
      </c>
      <c r="B2984" t="s">
        <v>17582</v>
      </c>
      <c r="C2984" t="s">
        <v>27</v>
      </c>
      <c r="D2984" s="3">
        <v>11</v>
      </c>
      <c r="E2984" t="s">
        <v>17583</v>
      </c>
      <c r="F2984" t="s">
        <v>17584</v>
      </c>
      <c r="G2984" t="s">
        <v>17585</v>
      </c>
      <c r="H2984" t="s">
        <v>12312</v>
      </c>
      <c r="I2984" t="s">
        <v>17586</v>
      </c>
      <c r="J2984" t="s">
        <v>17582</v>
      </c>
      <c r="K2984" t="s">
        <v>17587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  <c r="Q2984" t="s">
        <v>27</v>
      </c>
      <c r="R2984" t="s">
        <v>27</v>
      </c>
      <c r="S2984" t="s">
        <v>40</v>
      </c>
      <c r="T2984" t="s">
        <v>626</v>
      </c>
      <c r="U2984" t="s">
        <v>627</v>
      </c>
      <c r="V2984" t="s">
        <v>27</v>
      </c>
      <c r="W2984" t="s">
        <v>43</v>
      </c>
      <c r="X2984" t="s">
        <v>27</v>
      </c>
      <c r="Y2984" t="s">
        <v>27</v>
      </c>
      <c r="Z2984" t="s">
        <v>44</v>
      </c>
      <c r="AA2984" t="s">
        <v>27</v>
      </c>
      <c r="AB2984" s="3" t="s">
        <v>17588</v>
      </c>
    </row>
    <row r="2985" spans="1:28" x14ac:dyDescent="0.25">
      <c r="A2985" s="3">
        <v>448186</v>
      </c>
      <c r="B2985" t="s">
        <v>17589</v>
      </c>
      <c r="C2985" t="s">
        <v>64</v>
      </c>
      <c r="D2985" s="3">
        <v>11</v>
      </c>
      <c r="E2985" t="s">
        <v>17590</v>
      </c>
      <c r="F2985" t="s">
        <v>17591</v>
      </c>
      <c r="G2985" t="s">
        <v>17592</v>
      </c>
      <c r="H2985" t="s">
        <v>12324</v>
      </c>
      <c r="I2985" t="s">
        <v>17593</v>
      </c>
      <c r="J2985" t="s">
        <v>17589</v>
      </c>
      <c r="K2985" t="s">
        <v>17594</v>
      </c>
      <c r="L2985" t="s">
        <v>100</v>
      </c>
      <c r="M2985" t="s">
        <v>101</v>
      </c>
      <c r="N2985" t="s">
        <v>102</v>
      </c>
      <c r="O2985" t="s">
        <v>17595</v>
      </c>
      <c r="P2985" t="s">
        <v>27</v>
      </c>
      <c r="Q2985" t="s">
        <v>57</v>
      </c>
      <c r="R2985" t="s">
        <v>58</v>
      </c>
      <c r="S2985" t="s">
        <v>260</v>
      </c>
      <c r="T2985" t="s">
        <v>17596</v>
      </c>
      <c r="U2985" t="s">
        <v>17597</v>
      </c>
      <c r="V2985" t="s">
        <v>1873</v>
      </c>
      <c r="W2985" t="s">
        <v>43</v>
      </c>
      <c r="X2985" t="s">
        <v>27</v>
      </c>
      <c r="Y2985" t="s">
        <v>27</v>
      </c>
      <c r="Z2985" t="s">
        <v>44</v>
      </c>
      <c r="AA2985" t="s">
        <v>27</v>
      </c>
      <c r="AB2985" s="3" t="s">
        <v>17598</v>
      </c>
    </row>
    <row r="2986" spans="1:28" x14ac:dyDescent="0.25">
      <c r="A2986" s="3">
        <v>449191</v>
      </c>
      <c r="B2986" t="s">
        <v>17599</v>
      </c>
      <c r="C2986" t="s">
        <v>172</v>
      </c>
      <c r="D2986" s="3">
        <v>11</v>
      </c>
      <c r="E2986" t="s">
        <v>17600</v>
      </c>
      <c r="F2986" t="s">
        <v>17601</v>
      </c>
      <c r="G2986" t="s">
        <v>17602</v>
      </c>
      <c r="H2986" t="s">
        <v>12329</v>
      </c>
      <c r="I2986" t="s">
        <v>17603</v>
      </c>
      <c r="J2986" t="s">
        <v>17599</v>
      </c>
      <c r="K2986" t="s">
        <v>17604</v>
      </c>
      <c r="L2986" t="s">
        <v>573</v>
      </c>
      <c r="M2986" t="s">
        <v>574</v>
      </c>
      <c r="N2986" t="s">
        <v>575</v>
      </c>
      <c r="O2986" t="s">
        <v>27</v>
      </c>
      <c r="P2986" t="s">
        <v>27</v>
      </c>
      <c r="Q2986" t="s">
        <v>27</v>
      </c>
      <c r="R2986" t="s">
        <v>27</v>
      </c>
      <c r="S2986" t="s">
        <v>40</v>
      </c>
      <c r="T2986" t="s">
        <v>41</v>
      </c>
      <c r="U2986" t="s">
        <v>42</v>
      </c>
      <c r="V2986" t="s">
        <v>27</v>
      </c>
      <c r="W2986" t="s">
        <v>43</v>
      </c>
      <c r="X2986" t="s">
        <v>27</v>
      </c>
      <c r="Y2986" t="s">
        <v>27</v>
      </c>
      <c r="Z2986" t="s">
        <v>44</v>
      </c>
      <c r="AA2986" t="s">
        <v>27</v>
      </c>
      <c r="AB2986" s="3" t="s">
        <v>17605</v>
      </c>
    </row>
    <row r="2987" spans="1:28" x14ac:dyDescent="0.25">
      <c r="A2987" s="3">
        <v>450187</v>
      </c>
      <c r="B2987" t="s">
        <v>17606</v>
      </c>
      <c r="C2987" t="s">
        <v>27</v>
      </c>
      <c r="D2987" s="3">
        <v>11</v>
      </c>
      <c r="E2987" t="s">
        <v>17607</v>
      </c>
      <c r="F2987" t="s">
        <v>17608</v>
      </c>
      <c r="G2987" t="s">
        <v>17609</v>
      </c>
      <c r="H2987" t="s">
        <v>12347</v>
      </c>
      <c r="I2987" t="s">
        <v>17610</v>
      </c>
      <c r="J2987" t="s">
        <v>17606</v>
      </c>
      <c r="K2987" t="s">
        <v>17611</v>
      </c>
      <c r="L2987" t="s">
        <v>142</v>
      </c>
      <c r="M2987" t="s">
        <v>143</v>
      </c>
      <c r="N2987" t="s">
        <v>144</v>
      </c>
      <c r="O2987" t="s">
        <v>27</v>
      </c>
      <c r="P2987" t="s">
        <v>27</v>
      </c>
      <c r="Q2987" t="s">
        <v>27</v>
      </c>
      <c r="R2987" t="s">
        <v>27</v>
      </c>
      <c r="S2987" t="s">
        <v>40</v>
      </c>
      <c r="T2987" t="s">
        <v>116</v>
      </c>
      <c r="U2987" t="s">
        <v>117</v>
      </c>
      <c r="V2987" t="s">
        <v>27</v>
      </c>
      <c r="W2987" t="s">
        <v>43</v>
      </c>
      <c r="X2987" t="s">
        <v>27</v>
      </c>
      <c r="Y2987" t="s">
        <v>27</v>
      </c>
      <c r="Z2987" t="s">
        <v>44</v>
      </c>
      <c r="AA2987" t="s">
        <v>27</v>
      </c>
      <c r="AB2987" s="3" t="s">
        <v>16732</v>
      </c>
    </row>
    <row r="2988" spans="1:28" x14ac:dyDescent="0.25">
      <c r="A2988" s="3">
        <v>450189</v>
      </c>
      <c r="B2988" t="s">
        <v>17612</v>
      </c>
      <c r="C2988" t="s">
        <v>64</v>
      </c>
      <c r="D2988" s="3">
        <v>11</v>
      </c>
      <c r="E2988" t="s">
        <v>17613</v>
      </c>
      <c r="F2988" t="s">
        <v>17614</v>
      </c>
      <c r="G2988" t="s">
        <v>17615</v>
      </c>
      <c r="H2988" t="s">
        <v>12353</v>
      </c>
      <c r="I2988" t="s">
        <v>17616</v>
      </c>
      <c r="J2988" t="s">
        <v>17612</v>
      </c>
      <c r="K2988" t="s">
        <v>17617</v>
      </c>
      <c r="L2988" t="s">
        <v>117</v>
      </c>
      <c r="M2988" t="s">
        <v>243</v>
      </c>
      <c r="N2988" t="s">
        <v>244</v>
      </c>
      <c r="O2988" t="s">
        <v>16899</v>
      </c>
      <c r="P2988" t="s">
        <v>27</v>
      </c>
      <c r="Q2988" t="s">
        <v>57</v>
      </c>
      <c r="R2988" t="s">
        <v>58</v>
      </c>
      <c r="S2988" t="s">
        <v>59</v>
      </c>
      <c r="T2988" t="s">
        <v>116</v>
      </c>
      <c r="U2988" t="s">
        <v>117</v>
      </c>
      <c r="V2988" t="s">
        <v>27</v>
      </c>
      <c r="W2988" t="s">
        <v>43</v>
      </c>
      <c r="X2988" t="s">
        <v>27</v>
      </c>
      <c r="Y2988" t="s">
        <v>17551</v>
      </c>
      <c r="Z2988" t="s">
        <v>1015</v>
      </c>
      <c r="AA2988" t="s">
        <v>27</v>
      </c>
      <c r="AB2988" s="3" t="s">
        <v>17618</v>
      </c>
    </row>
    <row r="2989" spans="1:28" x14ac:dyDescent="0.25">
      <c r="A2989" s="3">
        <v>450193</v>
      </c>
      <c r="B2989" t="s">
        <v>17619</v>
      </c>
      <c r="C2989" t="s">
        <v>823</v>
      </c>
      <c r="D2989" s="3">
        <v>11</v>
      </c>
      <c r="E2989" t="s">
        <v>17620</v>
      </c>
      <c r="F2989" t="s">
        <v>17621</v>
      </c>
      <c r="G2989" t="s">
        <v>17622</v>
      </c>
      <c r="H2989" t="s">
        <v>12360</v>
      </c>
      <c r="I2989" t="s">
        <v>17623</v>
      </c>
      <c r="J2989" t="s">
        <v>17619</v>
      </c>
      <c r="K2989" t="s">
        <v>17624</v>
      </c>
      <c r="L2989" t="s">
        <v>53</v>
      </c>
      <c r="M2989" t="s">
        <v>54</v>
      </c>
      <c r="N2989" t="s">
        <v>55</v>
      </c>
      <c r="O2989" t="s">
        <v>17625</v>
      </c>
      <c r="P2989" t="s">
        <v>27</v>
      </c>
      <c r="Q2989" t="s">
        <v>57</v>
      </c>
      <c r="R2989" t="s">
        <v>58</v>
      </c>
      <c r="S2989" t="s">
        <v>40</v>
      </c>
      <c r="T2989" t="s">
        <v>41</v>
      </c>
      <c r="U2989" t="s">
        <v>42</v>
      </c>
      <c r="V2989" t="s">
        <v>726</v>
      </c>
      <c r="W2989" t="s">
        <v>43</v>
      </c>
      <c r="X2989" t="s">
        <v>17626</v>
      </c>
      <c r="Y2989" t="s">
        <v>27</v>
      </c>
      <c r="Z2989" t="s">
        <v>44</v>
      </c>
      <c r="AA2989" t="s">
        <v>27</v>
      </c>
      <c r="AB2989" s="3" t="s">
        <v>17627</v>
      </c>
    </row>
    <row r="2990" spans="1:28" x14ac:dyDescent="0.25">
      <c r="A2990" s="3">
        <v>452193</v>
      </c>
      <c r="B2990" t="s">
        <v>17628</v>
      </c>
      <c r="C2990" t="s">
        <v>27</v>
      </c>
      <c r="D2990" s="3">
        <v>11</v>
      </c>
      <c r="E2990" t="s">
        <v>17629</v>
      </c>
      <c r="F2990" t="s">
        <v>17630</v>
      </c>
      <c r="G2990" t="s">
        <v>17631</v>
      </c>
      <c r="H2990" t="s">
        <v>12365</v>
      </c>
      <c r="I2990" t="s">
        <v>17632</v>
      </c>
      <c r="J2990" t="s">
        <v>17628</v>
      </c>
      <c r="K2990" t="s">
        <v>17633</v>
      </c>
      <c r="L2990" t="s">
        <v>27</v>
      </c>
      <c r="M2990" t="s">
        <v>27</v>
      </c>
      <c r="N2990" t="s">
        <v>27</v>
      </c>
      <c r="O2990" t="s">
        <v>27</v>
      </c>
      <c r="P2990" t="s">
        <v>27</v>
      </c>
      <c r="Q2990" t="s">
        <v>27</v>
      </c>
      <c r="R2990" t="s">
        <v>27</v>
      </c>
      <c r="S2990" t="s">
        <v>59</v>
      </c>
      <c r="T2990" t="s">
        <v>6406</v>
      </c>
      <c r="U2990" t="s">
        <v>6407</v>
      </c>
      <c r="V2990" t="s">
        <v>27</v>
      </c>
      <c r="W2990" t="s">
        <v>43</v>
      </c>
      <c r="X2990" t="s">
        <v>27</v>
      </c>
      <c r="Y2990" t="s">
        <v>27</v>
      </c>
      <c r="Z2990" t="s">
        <v>44</v>
      </c>
      <c r="AA2990" t="s">
        <v>27</v>
      </c>
      <c r="AB2990" s="3" t="s">
        <v>17634</v>
      </c>
    </row>
    <row r="2991" spans="1:28" x14ac:dyDescent="0.25">
      <c r="A2991" s="3">
        <v>452211</v>
      </c>
      <c r="B2991" t="s">
        <v>17635</v>
      </c>
      <c r="C2991" t="s">
        <v>27</v>
      </c>
      <c r="D2991" s="3">
        <v>11</v>
      </c>
      <c r="E2991" t="s">
        <v>17636</v>
      </c>
      <c r="F2991" t="s">
        <v>17636</v>
      </c>
      <c r="G2991" t="s">
        <v>17637</v>
      </c>
      <c r="H2991" t="s">
        <v>12370</v>
      </c>
      <c r="I2991" t="s">
        <v>17638</v>
      </c>
      <c r="J2991" t="s">
        <v>17635</v>
      </c>
      <c r="K2991" t="s">
        <v>17639</v>
      </c>
      <c r="L2991" t="s">
        <v>27</v>
      </c>
      <c r="M2991" t="s">
        <v>27</v>
      </c>
      <c r="N2991" t="s">
        <v>27</v>
      </c>
      <c r="O2991" t="s">
        <v>27</v>
      </c>
      <c r="P2991" t="s">
        <v>27</v>
      </c>
      <c r="Q2991" t="s">
        <v>27</v>
      </c>
      <c r="R2991" t="s">
        <v>27</v>
      </c>
      <c r="S2991" t="s">
        <v>40</v>
      </c>
      <c r="T2991" t="s">
        <v>626</v>
      </c>
      <c r="U2991" t="s">
        <v>627</v>
      </c>
      <c r="V2991" t="s">
        <v>27</v>
      </c>
      <c r="W2991" t="s">
        <v>43</v>
      </c>
      <c r="X2991" t="s">
        <v>27</v>
      </c>
      <c r="Y2991" t="s">
        <v>27</v>
      </c>
      <c r="Z2991" t="s">
        <v>44</v>
      </c>
      <c r="AA2991" t="s">
        <v>27</v>
      </c>
      <c r="AB2991" s="3" t="s">
        <v>17640</v>
      </c>
    </row>
    <row r="2992" spans="1:28" x14ac:dyDescent="0.25">
      <c r="A2992" s="3">
        <v>453208</v>
      </c>
      <c r="B2992" t="s">
        <v>17641</v>
      </c>
      <c r="C2992" t="s">
        <v>5447</v>
      </c>
      <c r="D2992" s="3">
        <v>11</v>
      </c>
      <c r="E2992" t="s">
        <v>17642</v>
      </c>
      <c r="F2992" t="s">
        <v>17643</v>
      </c>
      <c r="G2992" t="s">
        <v>17644</v>
      </c>
      <c r="H2992" t="s">
        <v>12375</v>
      </c>
      <c r="I2992" t="s">
        <v>17645</v>
      </c>
      <c r="J2992" t="s">
        <v>17641</v>
      </c>
      <c r="K2992" t="s">
        <v>17646</v>
      </c>
      <c r="L2992" t="s">
        <v>100</v>
      </c>
      <c r="M2992" t="s">
        <v>101</v>
      </c>
      <c r="N2992" t="s">
        <v>102</v>
      </c>
      <c r="O2992" t="s">
        <v>17647</v>
      </c>
      <c r="P2992" t="s">
        <v>27</v>
      </c>
      <c r="Q2992" t="s">
        <v>57</v>
      </c>
      <c r="R2992" t="s">
        <v>58</v>
      </c>
      <c r="S2992" t="s">
        <v>59</v>
      </c>
      <c r="T2992" t="s">
        <v>116</v>
      </c>
      <c r="U2992" t="s">
        <v>117</v>
      </c>
      <c r="V2992" t="s">
        <v>27</v>
      </c>
      <c r="W2992" t="s">
        <v>43</v>
      </c>
      <c r="X2992" t="s">
        <v>17648</v>
      </c>
      <c r="Y2992" t="s">
        <v>27</v>
      </c>
      <c r="Z2992" t="s">
        <v>44</v>
      </c>
      <c r="AA2992" t="s">
        <v>27</v>
      </c>
      <c r="AB2992" s="3" t="s">
        <v>17649</v>
      </c>
    </row>
    <row r="2993" spans="1:28" x14ac:dyDescent="0.25">
      <c r="A2993" s="3">
        <v>454224</v>
      </c>
      <c r="B2993" t="s">
        <v>17650</v>
      </c>
      <c r="C2993" t="s">
        <v>27</v>
      </c>
      <c r="D2993" s="3">
        <v>11</v>
      </c>
      <c r="E2993" t="s">
        <v>17651</v>
      </c>
      <c r="F2993" t="s">
        <v>17651</v>
      </c>
      <c r="G2993" t="s">
        <v>17652</v>
      </c>
      <c r="H2993" t="s">
        <v>12394</v>
      </c>
      <c r="I2993" t="s">
        <v>17653</v>
      </c>
      <c r="J2993" t="s">
        <v>17650</v>
      </c>
      <c r="K2993" t="s">
        <v>17654</v>
      </c>
      <c r="L2993" t="s">
        <v>166</v>
      </c>
      <c r="M2993" t="s">
        <v>167</v>
      </c>
      <c r="N2993" t="s">
        <v>168</v>
      </c>
      <c r="O2993" t="s">
        <v>27</v>
      </c>
      <c r="P2993" t="s">
        <v>27</v>
      </c>
      <c r="Q2993" t="s">
        <v>27</v>
      </c>
      <c r="R2993" t="s">
        <v>27</v>
      </c>
      <c r="S2993" t="s">
        <v>40</v>
      </c>
      <c r="T2993" t="s">
        <v>116</v>
      </c>
      <c r="U2993" t="s">
        <v>117</v>
      </c>
      <c r="V2993" t="s">
        <v>27</v>
      </c>
      <c r="W2993" t="s">
        <v>43</v>
      </c>
      <c r="X2993" t="s">
        <v>27</v>
      </c>
      <c r="Y2993" t="s">
        <v>27</v>
      </c>
      <c r="Z2993" t="s">
        <v>44</v>
      </c>
      <c r="AA2993" t="s">
        <v>27</v>
      </c>
      <c r="AB2993" s="3" t="s">
        <v>17655</v>
      </c>
    </row>
    <row r="2994" spans="1:28" x14ac:dyDescent="0.25">
      <c r="A2994" s="3">
        <v>454226</v>
      </c>
      <c r="B2994" t="s">
        <v>17656</v>
      </c>
      <c r="C2994" t="s">
        <v>1728</v>
      </c>
      <c r="D2994" s="3">
        <v>11</v>
      </c>
      <c r="E2994" t="s">
        <v>17657</v>
      </c>
      <c r="F2994" t="s">
        <v>17658</v>
      </c>
      <c r="G2994" t="s">
        <v>17659</v>
      </c>
      <c r="H2994" t="s">
        <v>12399</v>
      </c>
      <c r="I2994" t="s">
        <v>17660</v>
      </c>
      <c r="J2994" t="s">
        <v>17656</v>
      </c>
      <c r="K2994" t="s">
        <v>17661</v>
      </c>
      <c r="L2994" t="s">
        <v>573</v>
      </c>
      <c r="M2994" t="s">
        <v>574</v>
      </c>
      <c r="N2994" t="s">
        <v>575</v>
      </c>
      <c r="O2994" t="s">
        <v>27</v>
      </c>
      <c r="P2994" t="s">
        <v>27</v>
      </c>
      <c r="Q2994" t="s">
        <v>27</v>
      </c>
      <c r="R2994" t="s">
        <v>27</v>
      </c>
      <c r="S2994" t="s">
        <v>40</v>
      </c>
      <c r="T2994" t="s">
        <v>116</v>
      </c>
      <c r="U2994" t="s">
        <v>117</v>
      </c>
      <c r="V2994" t="s">
        <v>17662</v>
      </c>
      <c r="W2994" t="s">
        <v>43</v>
      </c>
      <c r="X2994" t="s">
        <v>27</v>
      </c>
      <c r="Y2994" t="s">
        <v>27</v>
      </c>
      <c r="Z2994" t="s">
        <v>44</v>
      </c>
      <c r="AA2994" t="s">
        <v>27</v>
      </c>
      <c r="AB2994" s="3" t="s">
        <v>17663</v>
      </c>
    </row>
    <row r="2995" spans="1:28" x14ac:dyDescent="0.25">
      <c r="A2995" s="3">
        <v>454228</v>
      </c>
      <c r="B2995" t="s">
        <v>17664</v>
      </c>
      <c r="C2995" t="s">
        <v>27</v>
      </c>
      <c r="D2995" s="3">
        <v>11</v>
      </c>
      <c r="E2995" t="s">
        <v>17665</v>
      </c>
      <c r="F2995" t="s">
        <v>17665</v>
      </c>
      <c r="G2995" t="s">
        <v>17666</v>
      </c>
      <c r="H2995" t="s">
        <v>12404</v>
      </c>
      <c r="I2995" t="s">
        <v>17667</v>
      </c>
      <c r="J2995" t="s">
        <v>17664</v>
      </c>
      <c r="K2995" t="s">
        <v>17668</v>
      </c>
      <c r="L2995" t="s">
        <v>117</v>
      </c>
      <c r="M2995" t="s">
        <v>243</v>
      </c>
      <c r="N2995" t="s">
        <v>244</v>
      </c>
      <c r="O2995" t="s">
        <v>27</v>
      </c>
      <c r="P2995" t="s">
        <v>27</v>
      </c>
      <c r="Q2995" t="s">
        <v>27</v>
      </c>
      <c r="R2995" t="s">
        <v>27</v>
      </c>
      <c r="S2995" t="s">
        <v>40</v>
      </c>
      <c r="T2995" t="s">
        <v>626</v>
      </c>
      <c r="U2995" t="s">
        <v>627</v>
      </c>
      <c r="V2995" t="s">
        <v>27</v>
      </c>
      <c r="W2995" t="s">
        <v>43</v>
      </c>
      <c r="X2995" t="s">
        <v>27</v>
      </c>
      <c r="Y2995" t="s">
        <v>27</v>
      </c>
      <c r="Z2995" t="s">
        <v>44</v>
      </c>
      <c r="AA2995" t="s">
        <v>27</v>
      </c>
      <c r="AB2995" s="3" t="s">
        <v>17669</v>
      </c>
    </row>
    <row r="2996" spans="1:28" x14ac:dyDescent="0.25">
      <c r="A2996" s="3">
        <v>456223</v>
      </c>
      <c r="B2996" t="s">
        <v>17670</v>
      </c>
      <c r="C2996" t="s">
        <v>172</v>
      </c>
      <c r="D2996" s="3">
        <v>11</v>
      </c>
      <c r="E2996" t="s">
        <v>17671</v>
      </c>
      <c r="F2996" t="s">
        <v>17672</v>
      </c>
      <c r="G2996" t="s">
        <v>17673</v>
      </c>
      <c r="H2996" t="s">
        <v>17674</v>
      </c>
      <c r="I2996" t="s">
        <v>17675</v>
      </c>
      <c r="J2996" t="s">
        <v>17670</v>
      </c>
      <c r="K2996" t="s">
        <v>17676</v>
      </c>
      <c r="L2996" t="s">
        <v>573</v>
      </c>
      <c r="M2996" t="s">
        <v>574</v>
      </c>
      <c r="N2996" t="s">
        <v>575</v>
      </c>
      <c r="O2996" t="s">
        <v>27</v>
      </c>
      <c r="P2996" t="s">
        <v>27</v>
      </c>
      <c r="Q2996" t="s">
        <v>27</v>
      </c>
      <c r="R2996" t="s">
        <v>27</v>
      </c>
      <c r="S2996" t="s">
        <v>40</v>
      </c>
      <c r="T2996" t="s">
        <v>116</v>
      </c>
      <c r="U2996" t="s">
        <v>117</v>
      </c>
      <c r="V2996" t="s">
        <v>27</v>
      </c>
      <c r="W2996" t="s">
        <v>43</v>
      </c>
      <c r="X2996" t="s">
        <v>27</v>
      </c>
      <c r="Y2996" t="s">
        <v>27</v>
      </c>
      <c r="Z2996" t="s">
        <v>44</v>
      </c>
      <c r="AA2996" t="s">
        <v>27</v>
      </c>
      <c r="AB2996" s="3" t="s">
        <v>16732</v>
      </c>
    </row>
    <row r="2997" spans="1:28" x14ac:dyDescent="0.25">
      <c r="A2997" s="3">
        <v>456225</v>
      </c>
      <c r="B2997" t="s">
        <v>17677</v>
      </c>
      <c r="C2997" t="s">
        <v>172</v>
      </c>
      <c r="D2997" s="3">
        <v>11</v>
      </c>
      <c r="E2997" t="s">
        <v>17678</v>
      </c>
      <c r="F2997" t="s">
        <v>17679</v>
      </c>
      <c r="G2997" t="s">
        <v>17680</v>
      </c>
      <c r="H2997" t="s">
        <v>12409</v>
      </c>
      <c r="I2997" t="s">
        <v>17681</v>
      </c>
      <c r="J2997" t="s">
        <v>17677</v>
      </c>
      <c r="K2997" t="s">
        <v>17682</v>
      </c>
      <c r="L2997" t="s">
        <v>573</v>
      </c>
      <c r="M2997" t="s">
        <v>574</v>
      </c>
      <c r="N2997" t="s">
        <v>575</v>
      </c>
      <c r="O2997" t="s">
        <v>27</v>
      </c>
      <c r="P2997" t="s">
        <v>27</v>
      </c>
      <c r="Q2997" t="s">
        <v>27</v>
      </c>
      <c r="R2997" t="s">
        <v>27</v>
      </c>
      <c r="S2997" t="s">
        <v>59</v>
      </c>
      <c r="T2997" t="s">
        <v>116</v>
      </c>
      <c r="U2997" t="s">
        <v>117</v>
      </c>
      <c r="V2997" t="s">
        <v>27</v>
      </c>
      <c r="W2997" t="s">
        <v>43</v>
      </c>
      <c r="X2997" t="s">
        <v>27</v>
      </c>
      <c r="Y2997" t="s">
        <v>27</v>
      </c>
      <c r="Z2997" t="s">
        <v>44</v>
      </c>
      <c r="AA2997" t="s">
        <v>27</v>
      </c>
      <c r="AB2997" s="3" t="s">
        <v>17319</v>
      </c>
    </row>
    <row r="2998" spans="1:28" x14ac:dyDescent="0.25">
      <c r="A2998" s="3">
        <v>456227</v>
      </c>
      <c r="B2998" t="s">
        <v>17683</v>
      </c>
      <c r="C2998" t="s">
        <v>27</v>
      </c>
      <c r="D2998" s="3">
        <v>11</v>
      </c>
      <c r="E2998" t="s">
        <v>17684</v>
      </c>
      <c r="F2998" t="s">
        <v>17685</v>
      </c>
      <c r="G2998" t="s">
        <v>17686</v>
      </c>
      <c r="H2998" t="s">
        <v>12414</v>
      </c>
      <c r="I2998" t="s">
        <v>17687</v>
      </c>
      <c r="J2998" t="s">
        <v>17683</v>
      </c>
      <c r="K2998" t="s">
        <v>17688</v>
      </c>
      <c r="L2998" t="s">
        <v>117</v>
      </c>
      <c r="M2998" t="s">
        <v>243</v>
      </c>
      <c r="N2998" t="s">
        <v>244</v>
      </c>
      <c r="O2998" t="s">
        <v>15374</v>
      </c>
      <c r="P2998" t="s">
        <v>27</v>
      </c>
      <c r="Q2998" t="s">
        <v>57</v>
      </c>
      <c r="R2998" t="s">
        <v>58</v>
      </c>
      <c r="S2998" t="s">
        <v>40</v>
      </c>
      <c r="T2998" t="s">
        <v>116</v>
      </c>
      <c r="U2998" t="s">
        <v>117</v>
      </c>
      <c r="V2998" t="s">
        <v>27</v>
      </c>
      <c r="W2998" t="s">
        <v>43</v>
      </c>
      <c r="X2998" t="s">
        <v>27</v>
      </c>
      <c r="Y2998" t="s">
        <v>27</v>
      </c>
      <c r="Z2998" t="s">
        <v>133</v>
      </c>
      <c r="AA2998" t="s">
        <v>27</v>
      </c>
      <c r="AB2998" s="3" t="s">
        <v>17689</v>
      </c>
    </row>
    <row r="2999" spans="1:28" x14ac:dyDescent="0.25">
      <c r="A2999" s="3">
        <v>456229</v>
      </c>
      <c r="B2999" t="s">
        <v>10446</v>
      </c>
      <c r="C2999" t="s">
        <v>27</v>
      </c>
      <c r="D2999" s="3">
        <v>11</v>
      </c>
      <c r="E2999" t="s">
        <v>10447</v>
      </c>
      <c r="F2999" t="s">
        <v>10448</v>
      </c>
      <c r="G2999" t="s">
        <v>17690</v>
      </c>
      <c r="H2999" t="s">
        <v>12418</v>
      </c>
      <c r="I2999" t="s">
        <v>17691</v>
      </c>
      <c r="J2999" t="s">
        <v>10446</v>
      </c>
      <c r="K2999" t="s">
        <v>10451</v>
      </c>
      <c r="L2999" t="s">
        <v>117</v>
      </c>
      <c r="M2999" t="s">
        <v>243</v>
      </c>
      <c r="N2999" t="s">
        <v>244</v>
      </c>
      <c r="O2999" t="s">
        <v>245</v>
      </c>
      <c r="P2999" t="s">
        <v>27</v>
      </c>
      <c r="Q2999" t="s">
        <v>57</v>
      </c>
      <c r="R2999" t="s">
        <v>58</v>
      </c>
      <c r="S2999" t="s">
        <v>40</v>
      </c>
      <c r="T2999" t="s">
        <v>626</v>
      </c>
      <c r="U2999" t="s">
        <v>627</v>
      </c>
      <c r="V2999" t="s">
        <v>27</v>
      </c>
      <c r="W2999" t="s">
        <v>43</v>
      </c>
      <c r="X2999" t="s">
        <v>27</v>
      </c>
      <c r="Y2999" t="s">
        <v>27</v>
      </c>
      <c r="Z2999" t="s">
        <v>133</v>
      </c>
      <c r="AA2999" t="s">
        <v>27</v>
      </c>
      <c r="AB2999" s="3" t="s">
        <v>10452</v>
      </c>
    </row>
    <row r="3000" spans="1:28" x14ac:dyDescent="0.25">
      <c r="A3000" s="3">
        <v>457227</v>
      </c>
      <c r="B3000" t="s">
        <v>17692</v>
      </c>
      <c r="C3000" t="s">
        <v>27</v>
      </c>
      <c r="D3000" s="3">
        <v>11</v>
      </c>
      <c r="E3000" t="s">
        <v>17693</v>
      </c>
      <c r="F3000" t="s">
        <v>17694</v>
      </c>
      <c r="G3000" t="s">
        <v>17695</v>
      </c>
      <c r="H3000" t="s">
        <v>12457</v>
      </c>
      <c r="I3000" t="s">
        <v>17696</v>
      </c>
      <c r="J3000" t="s">
        <v>17692</v>
      </c>
      <c r="K3000" t="s">
        <v>17697</v>
      </c>
      <c r="L3000" t="s">
        <v>117</v>
      </c>
      <c r="M3000" t="s">
        <v>243</v>
      </c>
      <c r="N3000" t="s">
        <v>244</v>
      </c>
      <c r="O3000" t="s">
        <v>27</v>
      </c>
      <c r="P3000" t="s">
        <v>27</v>
      </c>
      <c r="Q3000" t="s">
        <v>27</v>
      </c>
      <c r="R3000" t="s">
        <v>27</v>
      </c>
      <c r="S3000" t="s">
        <v>40</v>
      </c>
      <c r="T3000" t="s">
        <v>626</v>
      </c>
      <c r="U3000" t="s">
        <v>627</v>
      </c>
      <c r="V3000" t="s">
        <v>27</v>
      </c>
      <c r="W3000" t="s">
        <v>43</v>
      </c>
      <c r="X3000" t="s">
        <v>27</v>
      </c>
      <c r="Y3000" t="s">
        <v>27</v>
      </c>
      <c r="Z3000" t="s">
        <v>44</v>
      </c>
      <c r="AA3000" t="s">
        <v>27</v>
      </c>
      <c r="AB3000" s="3" t="s">
        <v>16732</v>
      </c>
    </row>
    <row r="3001" spans="1:28" x14ac:dyDescent="0.25">
      <c r="A3001" s="3">
        <v>458231</v>
      </c>
      <c r="B3001" t="s">
        <v>17698</v>
      </c>
      <c r="C3001" t="s">
        <v>27</v>
      </c>
      <c r="D3001" s="3">
        <v>11</v>
      </c>
      <c r="E3001" t="s">
        <v>17699</v>
      </c>
      <c r="F3001" t="s">
        <v>17699</v>
      </c>
      <c r="G3001" t="s">
        <v>17700</v>
      </c>
      <c r="H3001" t="s">
        <v>12461</v>
      </c>
      <c r="I3001" t="s">
        <v>17701</v>
      </c>
      <c r="J3001" t="s">
        <v>17698</v>
      </c>
      <c r="K3001" t="s">
        <v>17702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40</v>
      </c>
      <c r="T3001" t="s">
        <v>116</v>
      </c>
      <c r="U3001" t="s">
        <v>117</v>
      </c>
      <c r="V3001" t="s">
        <v>27</v>
      </c>
      <c r="W3001" t="s">
        <v>43</v>
      </c>
      <c r="X3001" t="s">
        <v>27</v>
      </c>
      <c r="Y3001" t="s">
        <v>27</v>
      </c>
      <c r="Z3001" t="s">
        <v>44</v>
      </c>
      <c r="AA3001" t="s">
        <v>27</v>
      </c>
      <c r="AB3001" s="3" t="s">
        <v>17703</v>
      </c>
    </row>
    <row r="3002" spans="1:28" x14ac:dyDescent="0.25">
      <c r="A3002" s="3">
        <v>458233</v>
      </c>
      <c r="B3002" t="s">
        <v>17704</v>
      </c>
      <c r="C3002" t="s">
        <v>172</v>
      </c>
      <c r="D3002" s="3">
        <v>11</v>
      </c>
      <c r="E3002" t="s">
        <v>17705</v>
      </c>
      <c r="F3002" t="s">
        <v>17705</v>
      </c>
      <c r="G3002" t="s">
        <v>17706</v>
      </c>
      <c r="H3002" t="s">
        <v>12466</v>
      </c>
      <c r="I3002" t="s">
        <v>17707</v>
      </c>
      <c r="J3002" t="s">
        <v>17704</v>
      </c>
      <c r="K3002" t="s">
        <v>17708</v>
      </c>
      <c r="L3002" t="s">
        <v>100</v>
      </c>
      <c r="M3002" t="s">
        <v>101</v>
      </c>
      <c r="N3002" t="s">
        <v>102</v>
      </c>
      <c r="O3002" t="s">
        <v>27</v>
      </c>
      <c r="P3002" t="s">
        <v>27</v>
      </c>
      <c r="Q3002" t="s">
        <v>27</v>
      </c>
      <c r="R3002" t="s">
        <v>27</v>
      </c>
      <c r="S3002" t="s">
        <v>40</v>
      </c>
      <c r="T3002" t="s">
        <v>116</v>
      </c>
      <c r="U3002" t="s">
        <v>117</v>
      </c>
      <c r="V3002" t="s">
        <v>27</v>
      </c>
      <c r="W3002" t="s">
        <v>43</v>
      </c>
      <c r="X3002" t="s">
        <v>27</v>
      </c>
      <c r="Y3002" t="s">
        <v>27</v>
      </c>
      <c r="Z3002" t="s">
        <v>44</v>
      </c>
      <c r="AA3002" t="s">
        <v>27</v>
      </c>
      <c r="AB3002" s="3" t="s">
        <v>17709</v>
      </c>
    </row>
    <row r="3003" spans="1:28" x14ac:dyDescent="0.25">
      <c r="A3003" s="3">
        <v>458237</v>
      </c>
      <c r="B3003" t="s">
        <v>17710</v>
      </c>
      <c r="C3003" t="s">
        <v>27</v>
      </c>
      <c r="D3003" s="3">
        <v>11</v>
      </c>
      <c r="E3003" t="s">
        <v>17711</v>
      </c>
      <c r="F3003" t="s">
        <v>17712</v>
      </c>
      <c r="G3003" t="s">
        <v>17713</v>
      </c>
      <c r="H3003" t="s">
        <v>12472</v>
      </c>
      <c r="I3003" t="s">
        <v>17714</v>
      </c>
      <c r="J3003" t="s">
        <v>17710</v>
      </c>
      <c r="K3003" t="s">
        <v>17715</v>
      </c>
      <c r="L3003" t="s">
        <v>27</v>
      </c>
      <c r="M3003" t="s">
        <v>27</v>
      </c>
      <c r="N3003" t="s">
        <v>27</v>
      </c>
      <c r="O3003" t="s">
        <v>17716</v>
      </c>
      <c r="P3003" t="s">
        <v>27</v>
      </c>
      <c r="Q3003" t="s">
        <v>57</v>
      </c>
      <c r="R3003" t="s">
        <v>58</v>
      </c>
      <c r="S3003" t="s">
        <v>40</v>
      </c>
      <c r="T3003" t="s">
        <v>626</v>
      </c>
      <c r="U3003" t="s">
        <v>627</v>
      </c>
      <c r="V3003" t="s">
        <v>27</v>
      </c>
      <c r="W3003" t="s">
        <v>43</v>
      </c>
      <c r="X3003" t="s">
        <v>17717</v>
      </c>
      <c r="Y3003" t="s">
        <v>27</v>
      </c>
      <c r="Z3003" t="s">
        <v>44</v>
      </c>
      <c r="AA3003" t="s">
        <v>27</v>
      </c>
      <c r="AB3003" s="3" t="s">
        <v>17718</v>
      </c>
    </row>
    <row r="3004" spans="1:28" x14ac:dyDescent="0.25">
      <c r="A3004" s="3">
        <v>459237</v>
      </c>
      <c r="B3004" t="s">
        <v>17719</v>
      </c>
      <c r="C3004" t="s">
        <v>27</v>
      </c>
      <c r="D3004" s="3">
        <v>11</v>
      </c>
      <c r="E3004" t="s">
        <v>17720</v>
      </c>
      <c r="F3004" t="s">
        <v>17721</v>
      </c>
      <c r="G3004" t="s">
        <v>17722</v>
      </c>
      <c r="H3004" t="s">
        <v>12478</v>
      </c>
      <c r="I3004" t="s">
        <v>17723</v>
      </c>
      <c r="J3004" t="s">
        <v>17719</v>
      </c>
      <c r="K3004" t="s">
        <v>17724</v>
      </c>
      <c r="L3004" t="s">
        <v>37</v>
      </c>
      <c r="M3004" t="s">
        <v>38</v>
      </c>
      <c r="N3004" t="s">
        <v>39</v>
      </c>
      <c r="O3004" t="s">
        <v>27</v>
      </c>
      <c r="P3004" t="s">
        <v>27</v>
      </c>
      <c r="Q3004" t="s">
        <v>27</v>
      </c>
      <c r="R3004" t="s">
        <v>27</v>
      </c>
      <c r="S3004" t="s">
        <v>40</v>
      </c>
      <c r="T3004" t="s">
        <v>116</v>
      </c>
      <c r="U3004" t="s">
        <v>117</v>
      </c>
      <c r="V3004" t="s">
        <v>27</v>
      </c>
      <c r="W3004" t="s">
        <v>43</v>
      </c>
      <c r="X3004" t="s">
        <v>27</v>
      </c>
      <c r="Y3004" t="s">
        <v>27</v>
      </c>
      <c r="Z3004" t="s">
        <v>44</v>
      </c>
      <c r="AA3004" t="s">
        <v>27</v>
      </c>
      <c r="AB3004" s="3" t="s">
        <v>17725</v>
      </c>
    </row>
    <row r="3005" spans="1:28" x14ac:dyDescent="0.25">
      <c r="A3005" s="3">
        <v>462240</v>
      </c>
      <c r="B3005" t="s">
        <v>17726</v>
      </c>
      <c r="C3005" t="s">
        <v>27</v>
      </c>
      <c r="D3005" s="3">
        <v>11</v>
      </c>
      <c r="E3005" t="s">
        <v>17727</v>
      </c>
      <c r="F3005" t="s">
        <v>17728</v>
      </c>
      <c r="G3005" t="s">
        <v>17729</v>
      </c>
      <c r="H3005" t="s">
        <v>12483</v>
      </c>
      <c r="I3005" t="s">
        <v>17730</v>
      </c>
      <c r="J3005" t="s">
        <v>17726</v>
      </c>
      <c r="K3005" t="s">
        <v>17731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40</v>
      </c>
      <c r="T3005" t="s">
        <v>626</v>
      </c>
      <c r="U3005" t="s">
        <v>627</v>
      </c>
      <c r="V3005" t="s">
        <v>27</v>
      </c>
      <c r="W3005" t="s">
        <v>43</v>
      </c>
      <c r="X3005" t="s">
        <v>27</v>
      </c>
      <c r="Y3005" t="s">
        <v>27</v>
      </c>
      <c r="Z3005" t="s">
        <v>44</v>
      </c>
      <c r="AA3005" t="s">
        <v>27</v>
      </c>
      <c r="AB3005" s="3" t="s">
        <v>17732</v>
      </c>
    </row>
    <row r="3006" spans="1:28" x14ac:dyDescent="0.25">
      <c r="A3006" s="3">
        <v>467241</v>
      </c>
      <c r="B3006" t="s">
        <v>17733</v>
      </c>
      <c r="C3006" t="s">
        <v>27</v>
      </c>
      <c r="D3006" s="3">
        <v>11</v>
      </c>
      <c r="E3006" t="s">
        <v>17734</v>
      </c>
      <c r="F3006" t="s">
        <v>17735</v>
      </c>
      <c r="G3006" t="s">
        <v>17736</v>
      </c>
      <c r="H3006" t="s">
        <v>12526</v>
      </c>
      <c r="I3006" t="s">
        <v>17737</v>
      </c>
      <c r="J3006" t="s">
        <v>17733</v>
      </c>
      <c r="K3006" t="s">
        <v>17738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40</v>
      </c>
      <c r="T3006" t="s">
        <v>116</v>
      </c>
      <c r="U3006" t="s">
        <v>117</v>
      </c>
      <c r="V3006" t="s">
        <v>27</v>
      </c>
      <c r="W3006" t="s">
        <v>43</v>
      </c>
      <c r="X3006" t="s">
        <v>27</v>
      </c>
      <c r="Y3006" t="s">
        <v>27</v>
      </c>
      <c r="Z3006" t="s">
        <v>44</v>
      </c>
      <c r="AA3006" t="s">
        <v>27</v>
      </c>
      <c r="AB3006" s="3" t="s">
        <v>17739</v>
      </c>
    </row>
    <row r="3007" spans="1:28" x14ac:dyDescent="0.25">
      <c r="A3007" s="3">
        <v>467243</v>
      </c>
      <c r="B3007" t="s">
        <v>17740</v>
      </c>
      <c r="C3007" t="s">
        <v>27</v>
      </c>
      <c r="D3007" s="3">
        <v>11</v>
      </c>
      <c r="E3007" t="s">
        <v>17741</v>
      </c>
      <c r="F3007" t="s">
        <v>17742</v>
      </c>
      <c r="G3007" t="s">
        <v>17743</v>
      </c>
      <c r="H3007" t="s">
        <v>12554</v>
      </c>
      <c r="I3007" t="s">
        <v>17744</v>
      </c>
      <c r="J3007" t="s">
        <v>17740</v>
      </c>
      <c r="K3007" t="s">
        <v>17745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59</v>
      </c>
      <c r="T3007" t="s">
        <v>116</v>
      </c>
      <c r="U3007" t="s">
        <v>117</v>
      </c>
      <c r="V3007" t="s">
        <v>27</v>
      </c>
      <c r="W3007" t="s">
        <v>43</v>
      </c>
      <c r="X3007" t="s">
        <v>27</v>
      </c>
      <c r="Y3007" t="s">
        <v>27</v>
      </c>
      <c r="Z3007" t="s">
        <v>44</v>
      </c>
      <c r="AA3007" t="s">
        <v>27</v>
      </c>
      <c r="AB3007" s="3" t="s">
        <v>17746</v>
      </c>
    </row>
    <row r="3008" spans="1:28" x14ac:dyDescent="0.25">
      <c r="A3008" s="3">
        <v>468241</v>
      </c>
      <c r="B3008" t="s">
        <v>17747</v>
      </c>
      <c r="C3008" t="s">
        <v>27</v>
      </c>
      <c r="D3008" s="3">
        <v>11</v>
      </c>
      <c r="E3008" t="s">
        <v>17748</v>
      </c>
      <c r="F3008" t="s">
        <v>17749</v>
      </c>
      <c r="G3008" t="s">
        <v>17750</v>
      </c>
      <c r="H3008" t="s">
        <v>12558</v>
      </c>
      <c r="I3008" t="s">
        <v>17751</v>
      </c>
      <c r="J3008" t="s">
        <v>17747</v>
      </c>
      <c r="K3008" t="s">
        <v>17752</v>
      </c>
      <c r="L3008" t="s">
        <v>27</v>
      </c>
      <c r="M3008" t="s">
        <v>27</v>
      </c>
      <c r="N3008" t="s">
        <v>27</v>
      </c>
      <c r="O3008" t="s">
        <v>27</v>
      </c>
      <c r="P3008" t="s">
        <v>27</v>
      </c>
      <c r="Q3008" t="s">
        <v>27</v>
      </c>
      <c r="R3008" t="s">
        <v>27</v>
      </c>
      <c r="S3008" t="s">
        <v>40</v>
      </c>
      <c r="T3008" t="s">
        <v>17753</v>
      </c>
      <c r="U3008" t="s">
        <v>17754</v>
      </c>
      <c r="V3008" t="s">
        <v>27</v>
      </c>
      <c r="W3008" t="s">
        <v>43</v>
      </c>
      <c r="X3008" t="s">
        <v>27</v>
      </c>
      <c r="Y3008" t="s">
        <v>27</v>
      </c>
      <c r="Z3008" t="s">
        <v>44</v>
      </c>
      <c r="AA3008" t="s">
        <v>27</v>
      </c>
      <c r="AB3008" s="3" t="s">
        <v>17755</v>
      </c>
    </row>
    <row r="3009" spans="1:28" x14ac:dyDescent="0.25">
      <c r="A3009" s="3">
        <v>469280</v>
      </c>
      <c r="B3009" t="s">
        <v>17756</v>
      </c>
      <c r="C3009" t="s">
        <v>27</v>
      </c>
      <c r="D3009" s="3">
        <v>11</v>
      </c>
      <c r="E3009" t="s">
        <v>17757</v>
      </c>
      <c r="F3009" t="s">
        <v>17758</v>
      </c>
      <c r="G3009" t="s">
        <v>17759</v>
      </c>
      <c r="H3009" t="s">
        <v>12563</v>
      </c>
      <c r="I3009" t="s">
        <v>17760</v>
      </c>
      <c r="J3009" t="s">
        <v>17756</v>
      </c>
      <c r="K3009" t="s">
        <v>17761</v>
      </c>
      <c r="L3009" t="s">
        <v>53</v>
      </c>
      <c r="M3009" t="s">
        <v>54</v>
      </c>
      <c r="N3009" t="s">
        <v>55</v>
      </c>
      <c r="O3009" t="s">
        <v>27</v>
      </c>
      <c r="P3009" t="s">
        <v>27</v>
      </c>
      <c r="Q3009" t="s">
        <v>27</v>
      </c>
      <c r="R3009" t="s">
        <v>27</v>
      </c>
      <c r="S3009" t="s">
        <v>40</v>
      </c>
      <c r="T3009" t="s">
        <v>3291</v>
      </c>
      <c r="U3009" t="s">
        <v>3292</v>
      </c>
      <c r="V3009" t="s">
        <v>27</v>
      </c>
      <c r="W3009" t="s">
        <v>43</v>
      </c>
      <c r="X3009" t="s">
        <v>27</v>
      </c>
      <c r="Y3009" t="s">
        <v>27</v>
      </c>
      <c r="Z3009" t="s">
        <v>44</v>
      </c>
      <c r="AA3009" t="s">
        <v>27</v>
      </c>
      <c r="AB3009" s="3" t="s">
        <v>17762</v>
      </c>
    </row>
    <row r="3010" spans="1:28" x14ac:dyDescent="0.25">
      <c r="A3010" s="3">
        <v>469290</v>
      </c>
      <c r="B3010" t="s">
        <v>17763</v>
      </c>
      <c r="C3010" t="s">
        <v>27</v>
      </c>
      <c r="D3010" s="3">
        <v>11</v>
      </c>
      <c r="E3010" t="s">
        <v>17764</v>
      </c>
      <c r="F3010" t="s">
        <v>17765</v>
      </c>
      <c r="G3010" t="s">
        <v>17766</v>
      </c>
      <c r="H3010" t="s">
        <v>12584</v>
      </c>
      <c r="I3010" t="s">
        <v>17767</v>
      </c>
      <c r="J3010" t="s">
        <v>17763</v>
      </c>
      <c r="K3010" t="s">
        <v>17768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40</v>
      </c>
      <c r="T3010" t="s">
        <v>626</v>
      </c>
      <c r="U3010" t="s">
        <v>627</v>
      </c>
      <c r="V3010" t="s">
        <v>27</v>
      </c>
      <c r="W3010" t="s">
        <v>43</v>
      </c>
      <c r="X3010" t="s">
        <v>27</v>
      </c>
      <c r="Y3010" t="s">
        <v>27</v>
      </c>
      <c r="Z3010" t="s">
        <v>44</v>
      </c>
      <c r="AA3010" t="s">
        <v>27</v>
      </c>
      <c r="AB3010" s="3" t="s">
        <v>17769</v>
      </c>
    </row>
    <row r="3011" spans="1:28" x14ac:dyDescent="0.25">
      <c r="A3011" s="3">
        <v>469292</v>
      </c>
      <c r="B3011" t="s">
        <v>17770</v>
      </c>
      <c r="C3011" t="s">
        <v>27</v>
      </c>
      <c r="D3011" s="3">
        <v>11</v>
      </c>
      <c r="E3011" t="s">
        <v>17771</v>
      </c>
      <c r="F3011" t="s">
        <v>17771</v>
      </c>
      <c r="G3011" t="s">
        <v>17772</v>
      </c>
      <c r="H3011" t="s">
        <v>12589</v>
      </c>
      <c r="I3011" t="s">
        <v>17773</v>
      </c>
      <c r="J3011" t="s">
        <v>17770</v>
      </c>
      <c r="K3011" t="s">
        <v>17774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40</v>
      </c>
      <c r="T3011" t="s">
        <v>626</v>
      </c>
      <c r="U3011" t="s">
        <v>627</v>
      </c>
      <c r="V3011" t="s">
        <v>27</v>
      </c>
      <c r="W3011" t="s">
        <v>43</v>
      </c>
      <c r="X3011" t="s">
        <v>27</v>
      </c>
      <c r="Y3011" t="s">
        <v>27</v>
      </c>
      <c r="Z3011" t="s">
        <v>44</v>
      </c>
      <c r="AA3011" t="s">
        <v>27</v>
      </c>
      <c r="AB3011" s="3" t="s">
        <v>17775</v>
      </c>
    </row>
    <row r="3012" spans="1:28" x14ac:dyDescent="0.25">
      <c r="A3012" s="3">
        <v>469294</v>
      </c>
      <c r="B3012" t="s">
        <v>17776</v>
      </c>
      <c r="C3012" t="s">
        <v>27</v>
      </c>
      <c r="D3012" s="3">
        <v>11</v>
      </c>
      <c r="E3012" t="s">
        <v>17777</v>
      </c>
      <c r="F3012" t="s">
        <v>17777</v>
      </c>
      <c r="G3012" t="s">
        <v>17778</v>
      </c>
      <c r="H3012" t="s">
        <v>12595</v>
      </c>
      <c r="I3012" t="s">
        <v>17779</v>
      </c>
      <c r="J3012" t="s">
        <v>17776</v>
      </c>
      <c r="K3012" t="s">
        <v>17780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  <c r="Q3012" t="s">
        <v>27</v>
      </c>
      <c r="R3012" t="s">
        <v>27</v>
      </c>
      <c r="S3012" t="s">
        <v>40</v>
      </c>
      <c r="T3012" t="s">
        <v>3291</v>
      </c>
      <c r="U3012" t="s">
        <v>3292</v>
      </c>
      <c r="V3012" t="s">
        <v>27</v>
      </c>
      <c r="W3012" t="s">
        <v>43</v>
      </c>
      <c r="X3012" t="s">
        <v>27</v>
      </c>
      <c r="Y3012" t="s">
        <v>27</v>
      </c>
      <c r="Z3012" t="s">
        <v>44</v>
      </c>
      <c r="AA3012" t="s">
        <v>27</v>
      </c>
      <c r="AB3012" s="3" t="s">
        <v>17781</v>
      </c>
    </row>
    <row r="3013" spans="1:28" x14ac:dyDescent="0.25">
      <c r="A3013" s="3">
        <v>469296</v>
      </c>
      <c r="B3013" t="s">
        <v>17782</v>
      </c>
      <c r="C3013" t="s">
        <v>27</v>
      </c>
      <c r="D3013" s="3">
        <v>11</v>
      </c>
      <c r="E3013" t="s">
        <v>17783</v>
      </c>
      <c r="F3013" t="s">
        <v>17783</v>
      </c>
      <c r="G3013" t="s">
        <v>17784</v>
      </c>
      <c r="H3013" t="s">
        <v>12601</v>
      </c>
      <c r="I3013" t="s">
        <v>17785</v>
      </c>
      <c r="J3013" t="s">
        <v>17782</v>
      </c>
      <c r="K3013" t="s">
        <v>17786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40</v>
      </c>
      <c r="T3013" t="s">
        <v>116</v>
      </c>
      <c r="U3013" t="s">
        <v>117</v>
      </c>
      <c r="V3013" t="s">
        <v>27</v>
      </c>
      <c r="W3013" t="s">
        <v>43</v>
      </c>
      <c r="X3013" t="s">
        <v>27</v>
      </c>
      <c r="Y3013" t="s">
        <v>27</v>
      </c>
      <c r="Z3013" t="s">
        <v>44</v>
      </c>
      <c r="AA3013" t="s">
        <v>27</v>
      </c>
      <c r="AB3013" s="3" t="s">
        <v>17787</v>
      </c>
    </row>
    <row r="3014" spans="1:28" x14ac:dyDescent="0.25">
      <c r="A3014" s="3">
        <v>469298</v>
      </c>
      <c r="B3014" t="s">
        <v>17788</v>
      </c>
      <c r="C3014" t="s">
        <v>172</v>
      </c>
      <c r="D3014" s="3">
        <v>11</v>
      </c>
      <c r="E3014" t="s">
        <v>17789</v>
      </c>
      <c r="F3014" t="s">
        <v>17790</v>
      </c>
      <c r="G3014" t="s">
        <v>17791</v>
      </c>
      <c r="H3014" t="s">
        <v>12607</v>
      </c>
      <c r="I3014" t="s">
        <v>17792</v>
      </c>
      <c r="J3014" t="s">
        <v>17788</v>
      </c>
      <c r="K3014" t="s">
        <v>17793</v>
      </c>
      <c r="L3014" t="s">
        <v>27</v>
      </c>
      <c r="M3014" t="s">
        <v>27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59</v>
      </c>
      <c r="T3014" t="s">
        <v>116</v>
      </c>
      <c r="U3014" t="s">
        <v>117</v>
      </c>
      <c r="V3014" t="s">
        <v>27</v>
      </c>
      <c r="W3014" t="s">
        <v>43</v>
      </c>
      <c r="X3014" t="s">
        <v>27</v>
      </c>
      <c r="Y3014" t="s">
        <v>27</v>
      </c>
      <c r="Z3014" t="s">
        <v>44</v>
      </c>
      <c r="AA3014" t="s">
        <v>27</v>
      </c>
      <c r="AB3014" s="3" t="s">
        <v>17794</v>
      </c>
    </row>
    <row r="3015" spans="1:28" x14ac:dyDescent="0.25">
      <c r="A3015" s="3">
        <v>469300</v>
      </c>
      <c r="B3015" t="s">
        <v>17795</v>
      </c>
      <c r="C3015" t="s">
        <v>27</v>
      </c>
      <c r="D3015" s="3">
        <v>11</v>
      </c>
      <c r="E3015" t="s">
        <v>17796</v>
      </c>
      <c r="F3015" t="s">
        <v>17797</v>
      </c>
      <c r="G3015" t="s">
        <v>17798</v>
      </c>
      <c r="H3015" t="s">
        <v>12618</v>
      </c>
      <c r="I3015" t="s">
        <v>17799</v>
      </c>
      <c r="J3015" t="s">
        <v>17795</v>
      </c>
      <c r="K3015" t="s">
        <v>17800</v>
      </c>
      <c r="L3015" t="s">
        <v>27</v>
      </c>
      <c r="M3015" t="s">
        <v>27</v>
      </c>
      <c r="N3015" t="s">
        <v>27</v>
      </c>
      <c r="O3015" t="s">
        <v>17801</v>
      </c>
      <c r="P3015" t="s">
        <v>27</v>
      </c>
      <c r="Q3015" t="s">
        <v>27</v>
      </c>
      <c r="R3015" t="s">
        <v>58</v>
      </c>
      <c r="S3015" t="s">
        <v>59</v>
      </c>
      <c r="T3015" t="s">
        <v>131</v>
      </c>
      <c r="U3015" t="s">
        <v>132</v>
      </c>
      <c r="V3015" t="s">
        <v>27</v>
      </c>
      <c r="W3015" t="s">
        <v>43</v>
      </c>
      <c r="X3015" t="s">
        <v>27</v>
      </c>
      <c r="Y3015" t="s">
        <v>27</v>
      </c>
      <c r="Z3015" t="s">
        <v>44</v>
      </c>
      <c r="AA3015" t="s">
        <v>27</v>
      </c>
      <c r="AB3015" s="3" t="s">
        <v>17802</v>
      </c>
    </row>
    <row r="3016" spans="1:28" x14ac:dyDescent="0.25">
      <c r="A3016" s="3">
        <v>469305</v>
      </c>
      <c r="B3016" t="s">
        <v>17803</v>
      </c>
      <c r="C3016" t="s">
        <v>64</v>
      </c>
      <c r="D3016" s="3">
        <v>11</v>
      </c>
      <c r="E3016" t="s">
        <v>17804</v>
      </c>
      <c r="F3016" t="s">
        <v>17805</v>
      </c>
      <c r="G3016" t="s">
        <v>17806</v>
      </c>
      <c r="H3016" t="s">
        <v>12622</v>
      </c>
      <c r="I3016" t="s">
        <v>17807</v>
      </c>
      <c r="J3016" t="s">
        <v>17803</v>
      </c>
      <c r="K3016" t="s">
        <v>17808</v>
      </c>
      <c r="L3016" t="s">
        <v>100</v>
      </c>
      <c r="M3016" t="s">
        <v>101</v>
      </c>
      <c r="N3016" t="s">
        <v>102</v>
      </c>
      <c r="O3016" t="s">
        <v>17809</v>
      </c>
      <c r="P3016" t="s">
        <v>27</v>
      </c>
      <c r="Q3016" t="s">
        <v>57</v>
      </c>
      <c r="R3016" t="s">
        <v>58</v>
      </c>
      <c r="S3016" t="s">
        <v>59</v>
      </c>
      <c r="T3016" t="s">
        <v>116</v>
      </c>
      <c r="U3016" t="s">
        <v>117</v>
      </c>
      <c r="V3016" t="s">
        <v>27</v>
      </c>
      <c r="W3016" t="s">
        <v>43</v>
      </c>
      <c r="X3016" t="s">
        <v>17810</v>
      </c>
      <c r="Y3016" t="s">
        <v>27</v>
      </c>
      <c r="Z3016" t="s">
        <v>44</v>
      </c>
      <c r="AA3016" t="s">
        <v>27</v>
      </c>
      <c r="AB3016" s="3" t="s">
        <v>17811</v>
      </c>
    </row>
    <row r="3017" spans="1:28" x14ac:dyDescent="0.25">
      <c r="A3017" s="3">
        <v>469307</v>
      </c>
      <c r="B3017" t="s">
        <v>17812</v>
      </c>
      <c r="C3017" t="s">
        <v>172</v>
      </c>
      <c r="D3017" s="3">
        <v>11</v>
      </c>
      <c r="E3017" t="s">
        <v>17813</v>
      </c>
      <c r="F3017" t="s">
        <v>17814</v>
      </c>
      <c r="G3017" t="s">
        <v>17815</v>
      </c>
      <c r="H3017" t="s">
        <v>12626</v>
      </c>
      <c r="I3017" t="s">
        <v>17816</v>
      </c>
      <c r="J3017" t="s">
        <v>17812</v>
      </c>
      <c r="K3017" t="s">
        <v>17817</v>
      </c>
      <c r="L3017" t="s">
        <v>27</v>
      </c>
      <c r="M3017" t="s">
        <v>27</v>
      </c>
      <c r="N3017" t="s">
        <v>27</v>
      </c>
      <c r="O3017" t="s">
        <v>17818</v>
      </c>
      <c r="P3017" t="s">
        <v>27</v>
      </c>
      <c r="Q3017" t="s">
        <v>57</v>
      </c>
      <c r="R3017" t="s">
        <v>58</v>
      </c>
      <c r="S3017" t="s">
        <v>40</v>
      </c>
      <c r="T3017" t="s">
        <v>626</v>
      </c>
      <c r="U3017" t="s">
        <v>627</v>
      </c>
      <c r="V3017" t="s">
        <v>27</v>
      </c>
      <c r="W3017" t="s">
        <v>43</v>
      </c>
      <c r="X3017" t="s">
        <v>17819</v>
      </c>
      <c r="Y3017" t="s">
        <v>27</v>
      </c>
      <c r="Z3017" t="s">
        <v>44</v>
      </c>
      <c r="AA3017" t="s">
        <v>27</v>
      </c>
      <c r="AB3017" s="3" t="s">
        <v>17820</v>
      </c>
    </row>
    <row r="3018" spans="1:28" x14ac:dyDescent="0.25">
      <c r="A3018" s="3">
        <v>470302</v>
      </c>
      <c r="B3018" t="s">
        <v>17821</v>
      </c>
      <c r="C3018" t="s">
        <v>27</v>
      </c>
      <c r="D3018" s="3">
        <v>11</v>
      </c>
      <c r="E3018" t="s">
        <v>17822</v>
      </c>
      <c r="F3018" t="s">
        <v>17823</v>
      </c>
      <c r="G3018" t="s">
        <v>17824</v>
      </c>
      <c r="H3018" t="s">
        <v>12631</v>
      </c>
      <c r="I3018" t="s">
        <v>17825</v>
      </c>
      <c r="J3018" t="s">
        <v>17821</v>
      </c>
      <c r="K3018" t="s">
        <v>17826</v>
      </c>
      <c r="L3018" t="s">
        <v>27</v>
      </c>
      <c r="M3018" t="s">
        <v>27</v>
      </c>
      <c r="N3018" t="s">
        <v>27</v>
      </c>
      <c r="O3018" t="s">
        <v>27</v>
      </c>
      <c r="P3018" t="s">
        <v>27</v>
      </c>
      <c r="Q3018" t="s">
        <v>27</v>
      </c>
      <c r="R3018" t="s">
        <v>27</v>
      </c>
      <c r="S3018" t="s">
        <v>40</v>
      </c>
      <c r="T3018" t="s">
        <v>116</v>
      </c>
      <c r="U3018" t="s">
        <v>117</v>
      </c>
      <c r="V3018" t="s">
        <v>27</v>
      </c>
      <c r="W3018" t="s">
        <v>43</v>
      </c>
      <c r="X3018" t="s">
        <v>27</v>
      </c>
      <c r="Y3018" t="s">
        <v>27</v>
      </c>
      <c r="Z3018" t="s">
        <v>44</v>
      </c>
      <c r="AA3018" t="s">
        <v>27</v>
      </c>
      <c r="AB3018" s="3" t="s">
        <v>17827</v>
      </c>
    </row>
    <row r="3019" spans="1:28" x14ac:dyDescent="0.25">
      <c r="A3019" s="3">
        <v>471303</v>
      </c>
      <c r="B3019" t="s">
        <v>17828</v>
      </c>
      <c r="C3019" t="s">
        <v>172</v>
      </c>
      <c r="D3019" s="3">
        <v>11</v>
      </c>
      <c r="E3019" t="s">
        <v>17829</v>
      </c>
      <c r="F3019" t="s">
        <v>17830</v>
      </c>
      <c r="G3019" t="s">
        <v>17831</v>
      </c>
      <c r="H3019" t="s">
        <v>12636</v>
      </c>
      <c r="I3019" t="s">
        <v>17832</v>
      </c>
      <c r="J3019" t="s">
        <v>17828</v>
      </c>
      <c r="K3019" t="s">
        <v>17833</v>
      </c>
      <c r="L3019" t="s">
        <v>100</v>
      </c>
      <c r="M3019" t="s">
        <v>101</v>
      </c>
      <c r="N3019" t="s">
        <v>102</v>
      </c>
      <c r="O3019" t="s">
        <v>17834</v>
      </c>
      <c r="P3019" t="s">
        <v>27</v>
      </c>
      <c r="Q3019" t="s">
        <v>57</v>
      </c>
      <c r="R3019" t="s">
        <v>58</v>
      </c>
      <c r="S3019" t="s">
        <v>59</v>
      </c>
      <c r="T3019" t="s">
        <v>116</v>
      </c>
      <c r="U3019" t="s">
        <v>117</v>
      </c>
      <c r="V3019" t="s">
        <v>27</v>
      </c>
      <c r="W3019" t="s">
        <v>43</v>
      </c>
      <c r="X3019" t="s">
        <v>27</v>
      </c>
      <c r="Y3019" t="s">
        <v>27</v>
      </c>
      <c r="Z3019" t="s">
        <v>44</v>
      </c>
      <c r="AA3019" t="s">
        <v>27</v>
      </c>
      <c r="AB3019" s="3" t="s">
        <v>17835</v>
      </c>
    </row>
    <row r="3020" spans="1:28" x14ac:dyDescent="0.25">
      <c r="A3020" s="3">
        <v>471305</v>
      </c>
      <c r="B3020" t="s">
        <v>17836</v>
      </c>
      <c r="C3020" t="s">
        <v>172</v>
      </c>
      <c r="D3020" s="3">
        <v>11</v>
      </c>
      <c r="E3020" t="s">
        <v>17837</v>
      </c>
      <c r="F3020" t="s">
        <v>17838</v>
      </c>
      <c r="G3020" t="s">
        <v>17839</v>
      </c>
      <c r="H3020" t="s">
        <v>12641</v>
      </c>
      <c r="I3020" t="s">
        <v>17840</v>
      </c>
      <c r="J3020" t="s">
        <v>17836</v>
      </c>
      <c r="K3020" t="s">
        <v>17841</v>
      </c>
      <c r="L3020" t="s">
        <v>100</v>
      </c>
      <c r="M3020" t="s">
        <v>101</v>
      </c>
      <c r="N3020" t="s">
        <v>102</v>
      </c>
      <c r="O3020" t="s">
        <v>27</v>
      </c>
      <c r="P3020" t="s">
        <v>27</v>
      </c>
      <c r="Q3020" t="s">
        <v>27</v>
      </c>
      <c r="R3020" t="s">
        <v>27</v>
      </c>
      <c r="S3020" t="s">
        <v>260</v>
      </c>
      <c r="T3020" t="s">
        <v>41</v>
      </c>
      <c r="U3020" t="s">
        <v>42</v>
      </c>
      <c r="V3020" t="s">
        <v>27</v>
      </c>
      <c r="W3020" t="s">
        <v>43</v>
      </c>
      <c r="X3020" t="s">
        <v>27</v>
      </c>
      <c r="Y3020" t="s">
        <v>27</v>
      </c>
      <c r="Z3020" t="s">
        <v>44</v>
      </c>
      <c r="AA3020" t="s">
        <v>27</v>
      </c>
      <c r="AB3020" s="3" t="s">
        <v>17842</v>
      </c>
    </row>
    <row r="3021" spans="1:28" x14ac:dyDescent="0.25">
      <c r="A3021" s="3">
        <v>472309</v>
      </c>
      <c r="B3021" t="s">
        <v>17843</v>
      </c>
      <c r="C3021" t="s">
        <v>172</v>
      </c>
      <c r="D3021" s="3">
        <v>11</v>
      </c>
      <c r="E3021" t="s">
        <v>17844</v>
      </c>
      <c r="F3021" t="s">
        <v>17845</v>
      </c>
      <c r="G3021" t="s">
        <v>17846</v>
      </c>
      <c r="H3021" t="s">
        <v>12646</v>
      </c>
      <c r="I3021" t="s">
        <v>17847</v>
      </c>
      <c r="J3021" t="s">
        <v>17848</v>
      </c>
      <c r="K3021" t="s">
        <v>17849</v>
      </c>
      <c r="L3021" t="s">
        <v>100</v>
      </c>
      <c r="M3021" t="s">
        <v>101</v>
      </c>
      <c r="N3021" t="s">
        <v>102</v>
      </c>
      <c r="O3021" t="s">
        <v>17850</v>
      </c>
      <c r="P3021" t="s">
        <v>27</v>
      </c>
      <c r="Q3021" t="s">
        <v>57</v>
      </c>
      <c r="R3021" t="s">
        <v>58</v>
      </c>
      <c r="S3021" t="s">
        <v>40</v>
      </c>
      <c r="T3021" t="s">
        <v>626</v>
      </c>
      <c r="U3021" t="s">
        <v>627</v>
      </c>
      <c r="V3021" t="s">
        <v>27</v>
      </c>
      <c r="W3021" t="s">
        <v>43</v>
      </c>
      <c r="X3021" t="s">
        <v>27</v>
      </c>
      <c r="Y3021" t="s">
        <v>27</v>
      </c>
      <c r="Z3021" t="s">
        <v>44</v>
      </c>
      <c r="AA3021" t="s">
        <v>27</v>
      </c>
      <c r="AB3021" s="3" t="s">
        <v>17851</v>
      </c>
    </row>
    <row r="3022" spans="1:28" x14ac:dyDescent="0.25">
      <c r="A3022" s="3">
        <v>473316</v>
      </c>
      <c r="B3022" t="s">
        <v>17852</v>
      </c>
      <c r="C3022" t="s">
        <v>27</v>
      </c>
      <c r="D3022" s="3">
        <v>11</v>
      </c>
      <c r="E3022" t="s">
        <v>17853</v>
      </c>
      <c r="F3022" t="s">
        <v>17854</v>
      </c>
      <c r="G3022" t="s">
        <v>17855</v>
      </c>
      <c r="H3022" t="s">
        <v>12673</v>
      </c>
      <c r="I3022" t="s">
        <v>17856</v>
      </c>
      <c r="J3022" t="s">
        <v>17852</v>
      </c>
      <c r="K3022" t="s">
        <v>17857</v>
      </c>
      <c r="L3022" t="s">
        <v>27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40</v>
      </c>
      <c r="T3022" t="s">
        <v>116</v>
      </c>
      <c r="U3022" t="s">
        <v>117</v>
      </c>
      <c r="V3022" t="s">
        <v>27</v>
      </c>
      <c r="W3022" t="s">
        <v>43</v>
      </c>
      <c r="X3022" t="s">
        <v>27</v>
      </c>
      <c r="Y3022" t="s">
        <v>27</v>
      </c>
      <c r="Z3022" t="s">
        <v>44</v>
      </c>
      <c r="AA3022" t="s">
        <v>27</v>
      </c>
      <c r="AB3022" s="3" t="s">
        <v>17858</v>
      </c>
    </row>
    <row r="3023" spans="1:28" x14ac:dyDescent="0.25">
      <c r="A3023" s="3">
        <v>473320</v>
      </c>
      <c r="B3023" t="s">
        <v>17859</v>
      </c>
      <c r="C3023" t="s">
        <v>27</v>
      </c>
      <c r="D3023" s="3">
        <v>11</v>
      </c>
      <c r="E3023" t="s">
        <v>17860</v>
      </c>
      <c r="F3023" t="s">
        <v>17860</v>
      </c>
      <c r="G3023" t="s">
        <v>17861</v>
      </c>
      <c r="H3023" t="s">
        <v>12678</v>
      </c>
      <c r="I3023" t="s">
        <v>17862</v>
      </c>
      <c r="J3023" t="s">
        <v>17859</v>
      </c>
      <c r="K3023" t="s">
        <v>17863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40</v>
      </c>
      <c r="T3023" t="s">
        <v>626</v>
      </c>
      <c r="U3023" t="s">
        <v>627</v>
      </c>
      <c r="V3023" t="s">
        <v>27</v>
      </c>
      <c r="W3023" t="s">
        <v>43</v>
      </c>
      <c r="X3023" t="s">
        <v>27</v>
      </c>
      <c r="Y3023" t="s">
        <v>27</v>
      </c>
      <c r="Z3023" t="s">
        <v>44</v>
      </c>
      <c r="AA3023" t="s">
        <v>27</v>
      </c>
      <c r="AB3023" s="3" t="s">
        <v>17864</v>
      </c>
    </row>
    <row r="3024" spans="1:28" x14ac:dyDescent="0.25">
      <c r="A3024" s="3">
        <v>473322</v>
      </c>
      <c r="B3024" t="s">
        <v>17865</v>
      </c>
      <c r="C3024" t="s">
        <v>27</v>
      </c>
      <c r="D3024" s="3">
        <v>11</v>
      </c>
      <c r="E3024" t="s">
        <v>17866</v>
      </c>
      <c r="F3024" t="s">
        <v>17867</v>
      </c>
      <c r="G3024" t="s">
        <v>17868</v>
      </c>
      <c r="H3024" t="s">
        <v>12683</v>
      </c>
      <c r="I3024" t="s">
        <v>17869</v>
      </c>
      <c r="J3024" t="s">
        <v>17865</v>
      </c>
      <c r="K3024" t="s">
        <v>17870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40</v>
      </c>
      <c r="T3024" t="s">
        <v>626</v>
      </c>
      <c r="U3024" t="s">
        <v>627</v>
      </c>
      <c r="V3024" t="s">
        <v>27</v>
      </c>
      <c r="W3024" t="s">
        <v>43</v>
      </c>
      <c r="X3024" t="s">
        <v>27</v>
      </c>
      <c r="Y3024" t="s">
        <v>27</v>
      </c>
      <c r="Z3024" t="s">
        <v>44</v>
      </c>
      <c r="AA3024" t="s">
        <v>27</v>
      </c>
      <c r="AB3024" s="3" t="s">
        <v>17871</v>
      </c>
    </row>
    <row r="3025" spans="1:28" x14ac:dyDescent="0.25">
      <c r="A3025" s="3">
        <v>474317</v>
      </c>
      <c r="B3025" t="s">
        <v>17872</v>
      </c>
      <c r="C3025" t="s">
        <v>27</v>
      </c>
      <c r="D3025" s="3">
        <v>11</v>
      </c>
      <c r="E3025" t="s">
        <v>17873</v>
      </c>
      <c r="F3025" t="s">
        <v>17874</v>
      </c>
      <c r="G3025" t="s">
        <v>17875</v>
      </c>
      <c r="H3025" t="s">
        <v>12688</v>
      </c>
      <c r="I3025" t="s">
        <v>17876</v>
      </c>
      <c r="J3025" t="s">
        <v>17872</v>
      </c>
      <c r="K3025" t="s">
        <v>17877</v>
      </c>
      <c r="L3025" t="s">
        <v>27</v>
      </c>
      <c r="M3025" t="s">
        <v>27</v>
      </c>
      <c r="N3025" t="s">
        <v>27</v>
      </c>
      <c r="O3025" t="s">
        <v>27</v>
      </c>
      <c r="P3025" t="s">
        <v>27</v>
      </c>
      <c r="Q3025" t="s">
        <v>27</v>
      </c>
      <c r="R3025" t="s">
        <v>27</v>
      </c>
      <c r="S3025" t="s">
        <v>59</v>
      </c>
      <c r="T3025" t="s">
        <v>17878</v>
      </c>
      <c r="U3025" t="s">
        <v>17879</v>
      </c>
      <c r="V3025" t="s">
        <v>27</v>
      </c>
      <c r="W3025" t="s">
        <v>43</v>
      </c>
      <c r="X3025" t="s">
        <v>27</v>
      </c>
      <c r="Y3025" t="s">
        <v>27</v>
      </c>
      <c r="Z3025" t="s">
        <v>44</v>
      </c>
      <c r="AA3025" t="s">
        <v>27</v>
      </c>
      <c r="AB3025" s="3" t="s">
        <v>17880</v>
      </c>
    </row>
    <row r="3026" spans="1:28" x14ac:dyDescent="0.25">
      <c r="A3026" s="3">
        <v>475325</v>
      </c>
      <c r="B3026" t="s">
        <v>17881</v>
      </c>
      <c r="C3026" t="s">
        <v>172</v>
      </c>
      <c r="D3026" s="3">
        <v>11</v>
      </c>
      <c r="E3026" t="s">
        <v>17882</v>
      </c>
      <c r="F3026" t="s">
        <v>17883</v>
      </c>
      <c r="G3026" t="s">
        <v>17884</v>
      </c>
      <c r="H3026" t="s">
        <v>12696</v>
      </c>
      <c r="I3026" t="s">
        <v>17885</v>
      </c>
      <c r="J3026" t="s">
        <v>17881</v>
      </c>
      <c r="K3026" t="s">
        <v>17886</v>
      </c>
      <c r="L3026" t="s">
        <v>573</v>
      </c>
      <c r="M3026" t="s">
        <v>574</v>
      </c>
      <c r="N3026" t="s">
        <v>575</v>
      </c>
      <c r="O3026" t="s">
        <v>17887</v>
      </c>
      <c r="P3026" t="s">
        <v>27</v>
      </c>
      <c r="Q3026" t="s">
        <v>57</v>
      </c>
      <c r="R3026" t="s">
        <v>58</v>
      </c>
      <c r="S3026" t="s">
        <v>260</v>
      </c>
      <c r="T3026" t="s">
        <v>146</v>
      </c>
      <c r="U3026" t="s">
        <v>147</v>
      </c>
      <c r="V3026" t="s">
        <v>1858</v>
      </c>
      <c r="W3026" t="s">
        <v>43</v>
      </c>
      <c r="X3026" t="s">
        <v>27</v>
      </c>
      <c r="Y3026" t="s">
        <v>27</v>
      </c>
      <c r="Z3026" t="s">
        <v>44</v>
      </c>
      <c r="AA3026" t="s">
        <v>27</v>
      </c>
      <c r="AB3026" s="3" t="s">
        <v>17888</v>
      </c>
    </row>
    <row r="3027" spans="1:28" x14ac:dyDescent="0.25">
      <c r="A3027" s="3">
        <v>475336</v>
      </c>
      <c r="B3027" t="s">
        <v>17889</v>
      </c>
      <c r="C3027" t="s">
        <v>27</v>
      </c>
      <c r="D3027" s="3">
        <v>11</v>
      </c>
      <c r="E3027" t="s">
        <v>17890</v>
      </c>
      <c r="F3027" t="s">
        <v>17891</v>
      </c>
      <c r="G3027" t="s">
        <v>17892</v>
      </c>
      <c r="H3027" t="s">
        <v>12700</v>
      </c>
      <c r="I3027" t="s">
        <v>17893</v>
      </c>
      <c r="J3027" t="s">
        <v>17889</v>
      </c>
      <c r="K3027" t="s">
        <v>17894</v>
      </c>
      <c r="L3027" t="s">
        <v>27</v>
      </c>
      <c r="M3027" t="s">
        <v>27</v>
      </c>
      <c r="N3027" t="s">
        <v>27</v>
      </c>
      <c r="O3027" t="s">
        <v>27</v>
      </c>
      <c r="P3027" t="s">
        <v>27</v>
      </c>
      <c r="Q3027" t="s">
        <v>27</v>
      </c>
      <c r="R3027" t="s">
        <v>27</v>
      </c>
      <c r="S3027" t="s">
        <v>40</v>
      </c>
      <c r="T3027" t="s">
        <v>626</v>
      </c>
      <c r="U3027" t="s">
        <v>627</v>
      </c>
      <c r="V3027" t="s">
        <v>27</v>
      </c>
      <c r="W3027" t="s">
        <v>43</v>
      </c>
      <c r="X3027" t="s">
        <v>27</v>
      </c>
      <c r="Y3027" t="s">
        <v>27</v>
      </c>
      <c r="Z3027" t="s">
        <v>44</v>
      </c>
      <c r="AA3027" t="s">
        <v>27</v>
      </c>
      <c r="AB3027" s="3" t="s">
        <v>17895</v>
      </c>
    </row>
    <row r="3028" spans="1:28" x14ac:dyDescent="0.25">
      <c r="A3028" s="3">
        <v>475338</v>
      </c>
      <c r="B3028" t="s">
        <v>17896</v>
      </c>
      <c r="C3028" t="s">
        <v>27</v>
      </c>
      <c r="D3028" s="3">
        <v>11</v>
      </c>
      <c r="E3028" t="s">
        <v>17897</v>
      </c>
      <c r="F3028" t="s">
        <v>17897</v>
      </c>
      <c r="G3028" t="s">
        <v>17898</v>
      </c>
      <c r="H3028" t="s">
        <v>12706</v>
      </c>
      <c r="I3028" t="s">
        <v>17899</v>
      </c>
      <c r="J3028" t="s">
        <v>17896</v>
      </c>
      <c r="K3028" t="s">
        <v>17900</v>
      </c>
      <c r="L3028" t="s">
        <v>27</v>
      </c>
      <c r="M3028" t="s">
        <v>27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40</v>
      </c>
      <c r="T3028" t="s">
        <v>116</v>
      </c>
      <c r="U3028" t="s">
        <v>117</v>
      </c>
      <c r="V3028" t="s">
        <v>27</v>
      </c>
      <c r="W3028" t="s">
        <v>43</v>
      </c>
      <c r="X3028" t="s">
        <v>27</v>
      </c>
      <c r="Y3028" t="s">
        <v>27</v>
      </c>
      <c r="Z3028" t="s">
        <v>44</v>
      </c>
      <c r="AA3028" t="s">
        <v>27</v>
      </c>
      <c r="AB3028" s="3" t="s">
        <v>17901</v>
      </c>
    </row>
    <row r="3029" spans="1:28" x14ac:dyDescent="0.25">
      <c r="A3029" s="3">
        <v>475340</v>
      </c>
      <c r="B3029" t="s">
        <v>17902</v>
      </c>
      <c r="C3029" t="s">
        <v>27</v>
      </c>
      <c r="D3029" s="3">
        <v>11</v>
      </c>
      <c r="E3029" t="s">
        <v>17903</v>
      </c>
      <c r="F3029" t="s">
        <v>17903</v>
      </c>
      <c r="G3029" t="s">
        <v>17904</v>
      </c>
      <c r="H3029" t="s">
        <v>12710</v>
      </c>
      <c r="I3029" t="s">
        <v>17905</v>
      </c>
      <c r="J3029" t="s">
        <v>17902</v>
      </c>
      <c r="K3029" t="s">
        <v>17906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40</v>
      </c>
      <c r="T3029" t="s">
        <v>116</v>
      </c>
      <c r="U3029" t="s">
        <v>117</v>
      </c>
      <c r="V3029" t="s">
        <v>27</v>
      </c>
      <c r="W3029" t="s">
        <v>43</v>
      </c>
      <c r="X3029" t="s">
        <v>27</v>
      </c>
      <c r="Y3029" t="s">
        <v>27</v>
      </c>
      <c r="Z3029" t="s">
        <v>44</v>
      </c>
      <c r="AA3029" t="s">
        <v>27</v>
      </c>
      <c r="AB3029" s="3" t="s">
        <v>17907</v>
      </c>
    </row>
    <row r="3030" spans="1:28" x14ac:dyDescent="0.25">
      <c r="A3030" s="3">
        <v>475342</v>
      </c>
      <c r="B3030" t="s">
        <v>17908</v>
      </c>
      <c r="C3030" t="s">
        <v>172</v>
      </c>
      <c r="D3030" s="3">
        <v>11</v>
      </c>
      <c r="E3030" t="s">
        <v>17909</v>
      </c>
      <c r="F3030" t="s">
        <v>918</v>
      </c>
      <c r="G3030" t="s">
        <v>17910</v>
      </c>
      <c r="H3030" t="s">
        <v>12715</v>
      </c>
      <c r="I3030" t="s">
        <v>17911</v>
      </c>
      <c r="J3030" t="s">
        <v>17908</v>
      </c>
      <c r="K3030" t="s">
        <v>17912</v>
      </c>
      <c r="L3030" t="s">
        <v>100</v>
      </c>
      <c r="M3030" t="s">
        <v>101</v>
      </c>
      <c r="N3030" t="s">
        <v>102</v>
      </c>
      <c r="O3030" t="s">
        <v>27</v>
      </c>
      <c r="P3030" t="s">
        <v>27</v>
      </c>
      <c r="Q3030" t="s">
        <v>27</v>
      </c>
      <c r="R3030" t="s">
        <v>27</v>
      </c>
      <c r="S3030" t="s">
        <v>40</v>
      </c>
      <c r="T3030" t="s">
        <v>104</v>
      </c>
      <c r="U3030" t="s">
        <v>105</v>
      </c>
      <c r="V3030" t="s">
        <v>17913</v>
      </c>
      <c r="W3030" t="s">
        <v>43</v>
      </c>
      <c r="X3030" t="s">
        <v>27</v>
      </c>
      <c r="Y3030" t="s">
        <v>27</v>
      </c>
      <c r="Z3030" t="s">
        <v>44</v>
      </c>
      <c r="AA3030" t="s">
        <v>27</v>
      </c>
      <c r="AB3030" s="3" t="s">
        <v>17914</v>
      </c>
    </row>
    <row r="3031" spans="1:28" x14ac:dyDescent="0.25">
      <c r="A3031" s="3">
        <v>476356</v>
      </c>
      <c r="B3031" t="s">
        <v>17915</v>
      </c>
      <c r="C3031" t="s">
        <v>27</v>
      </c>
      <c r="D3031" s="3">
        <v>11</v>
      </c>
      <c r="E3031" t="s">
        <v>8192</v>
      </c>
      <c r="F3031" t="s">
        <v>17916</v>
      </c>
      <c r="G3031" t="s">
        <v>17917</v>
      </c>
      <c r="H3031" t="s">
        <v>12734</v>
      </c>
      <c r="I3031" t="s">
        <v>17918</v>
      </c>
      <c r="J3031" t="s">
        <v>17915</v>
      </c>
      <c r="K3031" t="s">
        <v>17919</v>
      </c>
      <c r="L3031" t="s">
        <v>117</v>
      </c>
      <c r="M3031" t="s">
        <v>243</v>
      </c>
      <c r="N3031" t="s">
        <v>244</v>
      </c>
      <c r="O3031" t="s">
        <v>245</v>
      </c>
      <c r="P3031" t="s">
        <v>27</v>
      </c>
      <c r="Q3031" t="s">
        <v>57</v>
      </c>
      <c r="R3031" t="s">
        <v>58</v>
      </c>
      <c r="S3031" t="s">
        <v>260</v>
      </c>
      <c r="T3031" t="s">
        <v>41</v>
      </c>
      <c r="U3031" t="s">
        <v>42</v>
      </c>
      <c r="V3031" t="s">
        <v>27</v>
      </c>
      <c r="W3031" t="s">
        <v>43</v>
      </c>
      <c r="X3031" t="s">
        <v>27</v>
      </c>
      <c r="Y3031" t="s">
        <v>27</v>
      </c>
      <c r="Z3031" t="s">
        <v>133</v>
      </c>
      <c r="AA3031" t="s">
        <v>27</v>
      </c>
      <c r="AB3031" s="3" t="s">
        <v>17920</v>
      </c>
    </row>
    <row r="3032" spans="1:28" x14ac:dyDescent="0.25">
      <c r="A3032" s="3">
        <v>477352</v>
      </c>
      <c r="B3032" t="s">
        <v>17921</v>
      </c>
      <c r="C3032" t="s">
        <v>172</v>
      </c>
      <c r="D3032" s="3">
        <v>11</v>
      </c>
      <c r="E3032" t="s">
        <v>17922</v>
      </c>
      <c r="F3032" t="s">
        <v>17923</v>
      </c>
      <c r="G3032" t="s">
        <v>17924</v>
      </c>
      <c r="H3032" t="s">
        <v>12738</v>
      </c>
      <c r="I3032" t="s">
        <v>17925</v>
      </c>
      <c r="J3032" t="s">
        <v>17921</v>
      </c>
      <c r="K3032" t="s">
        <v>17926</v>
      </c>
      <c r="L3032" t="s">
        <v>117</v>
      </c>
      <c r="M3032" t="s">
        <v>243</v>
      </c>
      <c r="N3032" t="s">
        <v>244</v>
      </c>
      <c r="O3032" t="s">
        <v>17927</v>
      </c>
      <c r="P3032" t="s">
        <v>27</v>
      </c>
      <c r="Q3032" t="s">
        <v>57</v>
      </c>
      <c r="R3032" t="s">
        <v>58</v>
      </c>
      <c r="S3032" t="s">
        <v>40</v>
      </c>
      <c r="T3032" t="s">
        <v>41</v>
      </c>
      <c r="U3032" t="s">
        <v>42</v>
      </c>
      <c r="V3032" t="s">
        <v>27</v>
      </c>
      <c r="W3032" t="s">
        <v>43</v>
      </c>
      <c r="X3032" t="s">
        <v>27</v>
      </c>
      <c r="Y3032" t="s">
        <v>27</v>
      </c>
      <c r="Z3032" t="s">
        <v>133</v>
      </c>
      <c r="AA3032" t="s">
        <v>27</v>
      </c>
      <c r="AB3032" s="3" t="s">
        <v>17928</v>
      </c>
    </row>
    <row r="3033" spans="1:28" x14ac:dyDescent="0.25">
      <c r="A3033" s="3">
        <v>478352</v>
      </c>
      <c r="B3033" t="s">
        <v>17929</v>
      </c>
      <c r="C3033" t="s">
        <v>27</v>
      </c>
      <c r="D3033" s="3">
        <v>11</v>
      </c>
      <c r="E3033" t="s">
        <v>17930</v>
      </c>
      <c r="F3033" t="s">
        <v>17931</v>
      </c>
      <c r="G3033" t="s">
        <v>17932</v>
      </c>
      <c r="H3033" t="s">
        <v>12742</v>
      </c>
      <c r="I3033" t="s">
        <v>17933</v>
      </c>
      <c r="J3033" t="s">
        <v>17929</v>
      </c>
      <c r="K3033" t="s">
        <v>17934</v>
      </c>
      <c r="L3033" t="s">
        <v>117</v>
      </c>
      <c r="M3033" t="s">
        <v>243</v>
      </c>
      <c r="N3033" t="s">
        <v>244</v>
      </c>
      <c r="O3033" t="s">
        <v>27</v>
      </c>
      <c r="P3033" t="s">
        <v>27</v>
      </c>
      <c r="Q3033" t="s">
        <v>27</v>
      </c>
      <c r="R3033" t="s">
        <v>27</v>
      </c>
      <c r="S3033" t="s">
        <v>59</v>
      </c>
      <c r="T3033" t="s">
        <v>41</v>
      </c>
      <c r="U3033" t="s">
        <v>42</v>
      </c>
      <c r="V3033" t="s">
        <v>27</v>
      </c>
      <c r="W3033" t="s">
        <v>43</v>
      </c>
      <c r="X3033" t="s">
        <v>27</v>
      </c>
      <c r="Y3033" t="s">
        <v>27</v>
      </c>
      <c r="Z3033" t="s">
        <v>44</v>
      </c>
      <c r="AA3033" t="s">
        <v>27</v>
      </c>
      <c r="AB3033" s="3" t="s">
        <v>17935</v>
      </c>
    </row>
    <row r="3034" spans="1:28" x14ac:dyDescent="0.25">
      <c r="A3034" s="3">
        <v>478354</v>
      </c>
      <c r="B3034" t="s">
        <v>17936</v>
      </c>
      <c r="C3034" t="s">
        <v>27</v>
      </c>
      <c r="D3034" s="3">
        <v>11</v>
      </c>
      <c r="E3034" t="s">
        <v>17937</v>
      </c>
      <c r="F3034" t="s">
        <v>17937</v>
      </c>
      <c r="G3034" t="s">
        <v>17938</v>
      </c>
      <c r="H3034" t="s">
        <v>12749</v>
      </c>
      <c r="I3034" t="s">
        <v>17939</v>
      </c>
      <c r="J3034" t="s">
        <v>17936</v>
      </c>
      <c r="K3034" t="s">
        <v>17940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40</v>
      </c>
      <c r="T3034" t="s">
        <v>116</v>
      </c>
      <c r="U3034" t="s">
        <v>117</v>
      </c>
      <c r="V3034" t="s">
        <v>27</v>
      </c>
      <c r="W3034" t="s">
        <v>43</v>
      </c>
      <c r="X3034" t="s">
        <v>27</v>
      </c>
      <c r="Y3034" t="s">
        <v>27</v>
      </c>
      <c r="Z3034" t="s">
        <v>44</v>
      </c>
      <c r="AA3034" t="s">
        <v>27</v>
      </c>
      <c r="AB3034" s="3" t="s">
        <v>17941</v>
      </c>
    </row>
    <row r="3035" spans="1:28" x14ac:dyDescent="0.25">
      <c r="A3035" s="3">
        <v>479352</v>
      </c>
      <c r="B3035" t="s">
        <v>17942</v>
      </c>
      <c r="C3035" t="s">
        <v>64</v>
      </c>
      <c r="D3035" s="3">
        <v>11</v>
      </c>
      <c r="E3035" t="s">
        <v>17943</v>
      </c>
      <c r="F3035" t="s">
        <v>17944</v>
      </c>
      <c r="G3035" t="s">
        <v>17945</v>
      </c>
      <c r="H3035" t="s">
        <v>12756</v>
      </c>
      <c r="I3035" t="s">
        <v>17946</v>
      </c>
      <c r="J3035" t="s">
        <v>17942</v>
      </c>
      <c r="K3035" t="s">
        <v>17947</v>
      </c>
      <c r="L3035" t="s">
        <v>142</v>
      </c>
      <c r="M3035" t="s">
        <v>143</v>
      </c>
      <c r="N3035" t="s">
        <v>144</v>
      </c>
      <c r="O3035" t="s">
        <v>9361</v>
      </c>
      <c r="P3035" t="s">
        <v>27</v>
      </c>
      <c r="Q3035" t="s">
        <v>57</v>
      </c>
      <c r="R3035" t="s">
        <v>58</v>
      </c>
      <c r="S3035" t="s">
        <v>59</v>
      </c>
      <c r="T3035" t="s">
        <v>626</v>
      </c>
      <c r="U3035" t="s">
        <v>627</v>
      </c>
      <c r="V3035" t="s">
        <v>27</v>
      </c>
      <c r="W3035" t="s">
        <v>43</v>
      </c>
      <c r="X3035" t="s">
        <v>9362</v>
      </c>
      <c r="Y3035" t="s">
        <v>27</v>
      </c>
      <c r="Z3035" t="s">
        <v>44</v>
      </c>
      <c r="AA3035" t="s">
        <v>27</v>
      </c>
      <c r="AB3035" s="3" t="s">
        <v>17948</v>
      </c>
    </row>
    <row r="3036" spans="1:28" x14ac:dyDescent="0.25">
      <c r="A3036" s="3">
        <v>479356</v>
      </c>
      <c r="B3036" t="s">
        <v>17949</v>
      </c>
      <c r="C3036" t="s">
        <v>27</v>
      </c>
      <c r="D3036" s="3">
        <v>11</v>
      </c>
      <c r="E3036" t="s">
        <v>17950</v>
      </c>
      <c r="F3036" t="s">
        <v>17951</v>
      </c>
      <c r="G3036" t="s">
        <v>17952</v>
      </c>
      <c r="H3036" t="s">
        <v>12761</v>
      </c>
      <c r="I3036" t="s">
        <v>17953</v>
      </c>
      <c r="J3036" t="s">
        <v>17949</v>
      </c>
      <c r="K3036" t="s">
        <v>17954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  <c r="Q3036" t="s">
        <v>27</v>
      </c>
      <c r="R3036" t="s">
        <v>27</v>
      </c>
      <c r="S3036" t="s">
        <v>40</v>
      </c>
      <c r="T3036" t="s">
        <v>116</v>
      </c>
      <c r="U3036" t="s">
        <v>117</v>
      </c>
      <c r="V3036" t="s">
        <v>27</v>
      </c>
      <c r="W3036" t="s">
        <v>43</v>
      </c>
      <c r="X3036" t="s">
        <v>27</v>
      </c>
      <c r="Y3036" t="s">
        <v>27</v>
      </c>
      <c r="Z3036" t="s">
        <v>44</v>
      </c>
      <c r="AA3036" t="s">
        <v>27</v>
      </c>
      <c r="AB3036" s="3" t="s">
        <v>17955</v>
      </c>
    </row>
    <row r="3037" spans="1:28" x14ac:dyDescent="0.25">
      <c r="A3037" s="3">
        <v>480356</v>
      </c>
      <c r="B3037" t="s">
        <v>17956</v>
      </c>
      <c r="C3037" t="s">
        <v>27</v>
      </c>
      <c r="D3037" s="3">
        <v>11</v>
      </c>
      <c r="E3037" t="s">
        <v>17957</v>
      </c>
      <c r="F3037" t="s">
        <v>17958</v>
      </c>
      <c r="G3037" t="s">
        <v>17959</v>
      </c>
      <c r="H3037" t="s">
        <v>12771</v>
      </c>
      <c r="I3037" t="s">
        <v>17960</v>
      </c>
      <c r="J3037" t="s">
        <v>17956</v>
      </c>
      <c r="K3037" t="s">
        <v>17961</v>
      </c>
      <c r="L3037" t="s">
        <v>53</v>
      </c>
      <c r="M3037" t="s">
        <v>54</v>
      </c>
      <c r="N3037" t="s">
        <v>55</v>
      </c>
      <c r="O3037" t="s">
        <v>17962</v>
      </c>
      <c r="P3037" t="s">
        <v>27</v>
      </c>
      <c r="Q3037" t="s">
        <v>57</v>
      </c>
      <c r="R3037" t="s">
        <v>58</v>
      </c>
      <c r="S3037" t="s">
        <v>40</v>
      </c>
      <c r="T3037" t="s">
        <v>104</v>
      </c>
      <c r="U3037" t="s">
        <v>105</v>
      </c>
      <c r="V3037" t="s">
        <v>1858</v>
      </c>
      <c r="W3037" t="s">
        <v>43</v>
      </c>
      <c r="X3037" t="s">
        <v>17963</v>
      </c>
      <c r="Y3037" t="s">
        <v>27</v>
      </c>
      <c r="Z3037" t="s">
        <v>44</v>
      </c>
      <c r="AA3037" t="s">
        <v>27</v>
      </c>
      <c r="AB3037" s="3" t="s">
        <v>17964</v>
      </c>
    </row>
    <row r="3038" spans="1:28" x14ac:dyDescent="0.25">
      <c r="A3038" s="3">
        <v>482360</v>
      </c>
      <c r="B3038" t="s">
        <v>17965</v>
      </c>
      <c r="C3038" t="s">
        <v>27</v>
      </c>
      <c r="D3038" s="3">
        <v>11</v>
      </c>
      <c r="E3038" t="s">
        <v>17966</v>
      </c>
      <c r="F3038" t="s">
        <v>17967</v>
      </c>
      <c r="G3038" t="s">
        <v>17968</v>
      </c>
      <c r="H3038" t="s">
        <v>12779</v>
      </c>
      <c r="I3038" t="s">
        <v>17969</v>
      </c>
      <c r="J3038" t="s">
        <v>17965</v>
      </c>
      <c r="K3038" t="s">
        <v>17970</v>
      </c>
      <c r="L3038" t="s">
        <v>117</v>
      </c>
      <c r="M3038" t="s">
        <v>243</v>
      </c>
      <c r="N3038" t="s">
        <v>244</v>
      </c>
      <c r="O3038" t="s">
        <v>27</v>
      </c>
      <c r="P3038" t="s">
        <v>27</v>
      </c>
      <c r="Q3038" t="s">
        <v>27</v>
      </c>
      <c r="R3038" t="s">
        <v>27</v>
      </c>
      <c r="S3038" t="s">
        <v>40</v>
      </c>
      <c r="T3038" t="s">
        <v>626</v>
      </c>
      <c r="U3038" t="s">
        <v>627</v>
      </c>
      <c r="V3038" t="s">
        <v>27</v>
      </c>
      <c r="W3038" t="s">
        <v>43</v>
      </c>
      <c r="X3038" t="s">
        <v>27</v>
      </c>
      <c r="Y3038" t="s">
        <v>27</v>
      </c>
      <c r="Z3038" t="s">
        <v>44</v>
      </c>
      <c r="AA3038" t="s">
        <v>27</v>
      </c>
      <c r="AB3038" s="3" t="s">
        <v>17971</v>
      </c>
    </row>
    <row r="3039" spans="1:28" x14ac:dyDescent="0.25">
      <c r="A3039" s="3">
        <v>485365</v>
      </c>
      <c r="B3039" t="s">
        <v>17972</v>
      </c>
      <c r="C3039" t="s">
        <v>27</v>
      </c>
      <c r="D3039" s="3">
        <v>11</v>
      </c>
      <c r="E3039" t="s">
        <v>17973</v>
      </c>
      <c r="F3039" t="s">
        <v>17974</v>
      </c>
      <c r="G3039" t="s">
        <v>17975</v>
      </c>
      <c r="H3039" t="s">
        <v>12796</v>
      </c>
      <c r="I3039" t="s">
        <v>17976</v>
      </c>
      <c r="J3039" t="s">
        <v>17972</v>
      </c>
      <c r="K3039" t="s">
        <v>17977</v>
      </c>
      <c r="L3039" t="s">
        <v>17978</v>
      </c>
      <c r="M3039" t="s">
        <v>17979</v>
      </c>
      <c r="N3039" t="s">
        <v>17980</v>
      </c>
      <c r="O3039" t="s">
        <v>27</v>
      </c>
      <c r="P3039" t="s">
        <v>27</v>
      </c>
      <c r="Q3039" t="s">
        <v>27</v>
      </c>
      <c r="R3039" t="s">
        <v>27</v>
      </c>
      <c r="S3039" t="s">
        <v>40</v>
      </c>
      <c r="T3039" t="s">
        <v>626</v>
      </c>
      <c r="U3039" t="s">
        <v>627</v>
      </c>
      <c r="V3039" t="s">
        <v>27</v>
      </c>
      <c r="W3039" t="s">
        <v>43</v>
      </c>
      <c r="X3039" t="s">
        <v>27</v>
      </c>
      <c r="Y3039" t="s">
        <v>27</v>
      </c>
      <c r="Z3039" t="s">
        <v>44</v>
      </c>
      <c r="AA3039" t="s">
        <v>27</v>
      </c>
      <c r="AB3039" s="3" t="s">
        <v>17981</v>
      </c>
    </row>
    <row r="3040" spans="1:28" x14ac:dyDescent="0.25">
      <c r="A3040" s="3">
        <v>485367</v>
      </c>
      <c r="B3040" t="s">
        <v>17982</v>
      </c>
      <c r="C3040" t="s">
        <v>27</v>
      </c>
      <c r="D3040" s="3">
        <v>11</v>
      </c>
      <c r="E3040" t="s">
        <v>17983</v>
      </c>
      <c r="F3040" t="s">
        <v>952</v>
      </c>
      <c r="G3040" t="s">
        <v>17984</v>
      </c>
      <c r="H3040" t="s">
        <v>12802</v>
      </c>
      <c r="I3040" t="s">
        <v>17985</v>
      </c>
      <c r="J3040" t="s">
        <v>17982</v>
      </c>
      <c r="K3040" t="s">
        <v>17986</v>
      </c>
      <c r="L3040" t="s">
        <v>117</v>
      </c>
      <c r="M3040" t="s">
        <v>243</v>
      </c>
      <c r="N3040" t="s">
        <v>244</v>
      </c>
      <c r="O3040" t="s">
        <v>27</v>
      </c>
      <c r="P3040" t="s">
        <v>27</v>
      </c>
      <c r="Q3040" t="s">
        <v>27</v>
      </c>
      <c r="R3040" t="s">
        <v>27</v>
      </c>
      <c r="S3040" t="s">
        <v>260</v>
      </c>
      <c r="T3040" t="s">
        <v>9895</v>
      </c>
      <c r="U3040" t="s">
        <v>9896</v>
      </c>
      <c r="V3040" t="s">
        <v>27</v>
      </c>
      <c r="W3040" t="s">
        <v>43</v>
      </c>
      <c r="X3040" t="s">
        <v>27</v>
      </c>
      <c r="Y3040" t="s">
        <v>27</v>
      </c>
      <c r="Z3040" t="s">
        <v>133</v>
      </c>
      <c r="AA3040" t="s">
        <v>27</v>
      </c>
      <c r="AB3040" s="3" t="s">
        <v>17987</v>
      </c>
    </row>
    <row r="3041" spans="1:28" x14ac:dyDescent="0.25">
      <c r="A3041" s="3">
        <v>486364</v>
      </c>
      <c r="B3041" t="s">
        <v>17988</v>
      </c>
      <c r="C3041" t="s">
        <v>27</v>
      </c>
      <c r="D3041" s="3">
        <v>11</v>
      </c>
      <c r="E3041" t="s">
        <v>17989</v>
      </c>
      <c r="F3041" t="s">
        <v>17990</v>
      </c>
      <c r="G3041" t="s">
        <v>17991</v>
      </c>
      <c r="H3041" t="s">
        <v>12808</v>
      </c>
      <c r="I3041" t="s">
        <v>17992</v>
      </c>
      <c r="J3041" t="s">
        <v>17988</v>
      </c>
      <c r="K3041" t="s">
        <v>17993</v>
      </c>
      <c r="L3041" t="s">
        <v>142</v>
      </c>
      <c r="M3041" t="s">
        <v>143</v>
      </c>
      <c r="N3041" t="s">
        <v>144</v>
      </c>
      <c r="O3041" t="s">
        <v>27</v>
      </c>
      <c r="P3041" t="s">
        <v>27</v>
      </c>
      <c r="Q3041" t="s">
        <v>27</v>
      </c>
      <c r="R3041" t="s">
        <v>27</v>
      </c>
      <c r="S3041" t="s">
        <v>40</v>
      </c>
      <c r="T3041" t="s">
        <v>116</v>
      </c>
      <c r="U3041" t="s">
        <v>117</v>
      </c>
      <c r="V3041" t="s">
        <v>27</v>
      </c>
      <c r="W3041" t="s">
        <v>43</v>
      </c>
      <c r="X3041" t="s">
        <v>27</v>
      </c>
      <c r="Y3041" t="s">
        <v>27</v>
      </c>
      <c r="Z3041" t="s">
        <v>44</v>
      </c>
      <c r="AA3041" t="s">
        <v>27</v>
      </c>
      <c r="AB3041" s="3" t="s">
        <v>17994</v>
      </c>
    </row>
    <row r="3042" spans="1:28" x14ac:dyDescent="0.25">
      <c r="A3042" s="3">
        <v>487366</v>
      </c>
      <c r="B3042" t="s">
        <v>17995</v>
      </c>
      <c r="C3042" t="s">
        <v>27</v>
      </c>
      <c r="D3042" s="3">
        <v>11</v>
      </c>
      <c r="E3042" t="s">
        <v>17996</v>
      </c>
      <c r="F3042" t="s">
        <v>17997</v>
      </c>
      <c r="G3042" t="s">
        <v>17998</v>
      </c>
      <c r="H3042" t="s">
        <v>12814</v>
      </c>
      <c r="I3042" t="s">
        <v>17999</v>
      </c>
      <c r="J3042" t="s">
        <v>17995</v>
      </c>
      <c r="K3042" t="s">
        <v>18000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  <c r="Q3042" t="s">
        <v>27</v>
      </c>
      <c r="R3042" t="s">
        <v>27</v>
      </c>
      <c r="S3042" t="s">
        <v>59</v>
      </c>
      <c r="T3042" t="s">
        <v>116</v>
      </c>
      <c r="U3042" t="s">
        <v>117</v>
      </c>
      <c r="V3042" t="s">
        <v>27</v>
      </c>
      <c r="W3042" t="s">
        <v>43</v>
      </c>
      <c r="X3042" t="s">
        <v>27</v>
      </c>
      <c r="Y3042" t="s">
        <v>27</v>
      </c>
      <c r="Z3042" t="s">
        <v>44</v>
      </c>
      <c r="AA3042" t="s">
        <v>27</v>
      </c>
      <c r="AB3042" s="3" t="s">
        <v>18001</v>
      </c>
    </row>
    <row r="3043" spans="1:28" x14ac:dyDescent="0.25">
      <c r="A3043" s="3">
        <v>488366</v>
      </c>
      <c r="B3043" t="s">
        <v>18002</v>
      </c>
      <c r="C3043" t="s">
        <v>172</v>
      </c>
      <c r="D3043" s="3">
        <v>11</v>
      </c>
      <c r="E3043" t="s">
        <v>18003</v>
      </c>
      <c r="F3043" t="s">
        <v>18004</v>
      </c>
      <c r="G3043" t="s">
        <v>18005</v>
      </c>
      <c r="H3043" t="s">
        <v>12819</v>
      </c>
      <c r="I3043" t="s">
        <v>18006</v>
      </c>
      <c r="J3043" t="s">
        <v>18002</v>
      </c>
      <c r="K3043" t="s">
        <v>18007</v>
      </c>
      <c r="L3043" t="s">
        <v>100</v>
      </c>
      <c r="M3043" t="s">
        <v>101</v>
      </c>
      <c r="N3043" t="s">
        <v>102</v>
      </c>
      <c r="O3043" t="s">
        <v>27</v>
      </c>
      <c r="P3043" t="s">
        <v>27</v>
      </c>
      <c r="Q3043" t="s">
        <v>27</v>
      </c>
      <c r="R3043" t="s">
        <v>27</v>
      </c>
      <c r="S3043" t="s">
        <v>75</v>
      </c>
      <c r="T3043" t="s">
        <v>146</v>
      </c>
      <c r="U3043" t="s">
        <v>147</v>
      </c>
      <c r="V3043" t="s">
        <v>7383</v>
      </c>
      <c r="W3043" t="s">
        <v>43</v>
      </c>
      <c r="X3043" t="s">
        <v>27</v>
      </c>
      <c r="Y3043" t="s">
        <v>27</v>
      </c>
      <c r="Z3043" t="s">
        <v>44</v>
      </c>
      <c r="AA3043" t="s">
        <v>27</v>
      </c>
      <c r="AB3043" s="3" t="s">
        <v>18008</v>
      </c>
    </row>
    <row r="3044" spans="1:28" x14ac:dyDescent="0.25">
      <c r="A3044" s="3">
        <v>488368</v>
      </c>
      <c r="B3044" t="s">
        <v>18009</v>
      </c>
      <c r="C3044" t="s">
        <v>1291</v>
      </c>
      <c r="D3044" s="3">
        <v>11</v>
      </c>
      <c r="E3044" t="s">
        <v>18010</v>
      </c>
      <c r="F3044" t="s">
        <v>18011</v>
      </c>
      <c r="G3044" t="s">
        <v>18012</v>
      </c>
      <c r="H3044" t="s">
        <v>12824</v>
      </c>
      <c r="I3044" t="s">
        <v>18013</v>
      </c>
      <c r="J3044" t="s">
        <v>18009</v>
      </c>
      <c r="K3044" t="s">
        <v>18014</v>
      </c>
      <c r="L3044" t="s">
        <v>53</v>
      </c>
      <c r="M3044" t="s">
        <v>54</v>
      </c>
      <c r="N3044" t="s">
        <v>55</v>
      </c>
      <c r="O3044" t="s">
        <v>27</v>
      </c>
      <c r="P3044" t="s">
        <v>27</v>
      </c>
      <c r="Q3044" t="s">
        <v>27</v>
      </c>
      <c r="R3044" t="s">
        <v>27</v>
      </c>
      <c r="S3044" t="s">
        <v>59</v>
      </c>
      <c r="T3044" t="s">
        <v>116</v>
      </c>
      <c r="U3044" t="s">
        <v>117</v>
      </c>
      <c r="V3044" t="s">
        <v>27</v>
      </c>
      <c r="W3044" t="s">
        <v>43</v>
      </c>
      <c r="X3044" t="s">
        <v>27</v>
      </c>
      <c r="Y3044" t="s">
        <v>27</v>
      </c>
      <c r="Z3044" t="s">
        <v>44</v>
      </c>
      <c r="AA3044" t="s">
        <v>27</v>
      </c>
      <c r="AB3044" s="3" t="s">
        <v>18015</v>
      </c>
    </row>
    <row r="3045" spans="1:28" x14ac:dyDescent="0.25">
      <c r="A3045" s="3">
        <v>488374</v>
      </c>
      <c r="B3045" t="s">
        <v>18016</v>
      </c>
      <c r="C3045" t="s">
        <v>27</v>
      </c>
      <c r="D3045" s="3">
        <v>11</v>
      </c>
      <c r="E3045" t="s">
        <v>18017</v>
      </c>
      <c r="F3045" t="s">
        <v>18018</v>
      </c>
      <c r="G3045" t="s">
        <v>18019</v>
      </c>
      <c r="H3045" t="s">
        <v>12828</v>
      </c>
      <c r="I3045" t="s">
        <v>18020</v>
      </c>
      <c r="J3045" t="s">
        <v>18016</v>
      </c>
      <c r="K3045" t="s">
        <v>18021</v>
      </c>
      <c r="L3045" t="s">
        <v>166</v>
      </c>
      <c r="M3045" t="s">
        <v>167</v>
      </c>
      <c r="N3045" t="s">
        <v>168</v>
      </c>
      <c r="O3045" t="s">
        <v>27</v>
      </c>
      <c r="P3045" t="s">
        <v>27</v>
      </c>
      <c r="Q3045" t="s">
        <v>27</v>
      </c>
      <c r="R3045" t="s">
        <v>27</v>
      </c>
      <c r="S3045" t="s">
        <v>40</v>
      </c>
      <c r="T3045" t="s">
        <v>116</v>
      </c>
      <c r="U3045" t="s">
        <v>117</v>
      </c>
      <c r="V3045" t="s">
        <v>27</v>
      </c>
      <c r="W3045" t="s">
        <v>43</v>
      </c>
      <c r="X3045" t="s">
        <v>27</v>
      </c>
      <c r="Y3045" t="s">
        <v>27</v>
      </c>
      <c r="Z3045" t="s">
        <v>44</v>
      </c>
      <c r="AA3045" t="s">
        <v>27</v>
      </c>
      <c r="AB3045" s="3" t="s">
        <v>18022</v>
      </c>
    </row>
    <row r="3046" spans="1:28" x14ac:dyDescent="0.25">
      <c r="A3046" s="3">
        <v>491375</v>
      </c>
      <c r="B3046" t="s">
        <v>18023</v>
      </c>
      <c r="C3046" t="s">
        <v>27</v>
      </c>
      <c r="D3046" s="3">
        <v>11</v>
      </c>
      <c r="E3046" t="s">
        <v>18024</v>
      </c>
      <c r="F3046" t="s">
        <v>18025</v>
      </c>
      <c r="G3046" t="s">
        <v>18026</v>
      </c>
      <c r="H3046" t="s">
        <v>12833</v>
      </c>
      <c r="I3046" t="s">
        <v>18027</v>
      </c>
      <c r="J3046" t="s">
        <v>18023</v>
      </c>
      <c r="K3046" t="s">
        <v>18028</v>
      </c>
      <c r="L3046" t="s">
        <v>100</v>
      </c>
      <c r="M3046" t="s">
        <v>101</v>
      </c>
      <c r="N3046" t="s">
        <v>102</v>
      </c>
      <c r="O3046" t="s">
        <v>27</v>
      </c>
      <c r="P3046" t="s">
        <v>27</v>
      </c>
      <c r="Q3046" t="s">
        <v>27</v>
      </c>
      <c r="R3046" t="s">
        <v>27</v>
      </c>
      <c r="S3046" t="s">
        <v>40</v>
      </c>
      <c r="T3046" t="s">
        <v>116</v>
      </c>
      <c r="U3046" t="s">
        <v>117</v>
      </c>
      <c r="V3046" t="s">
        <v>27</v>
      </c>
      <c r="W3046" t="s">
        <v>43</v>
      </c>
      <c r="X3046" t="s">
        <v>27</v>
      </c>
      <c r="Y3046" t="s">
        <v>27</v>
      </c>
      <c r="Z3046" t="s">
        <v>44</v>
      </c>
      <c r="AA3046" t="s">
        <v>27</v>
      </c>
      <c r="AB3046" s="3" t="s">
        <v>16732</v>
      </c>
    </row>
    <row r="3047" spans="1:28" x14ac:dyDescent="0.25">
      <c r="A3047" s="3">
        <v>492378</v>
      </c>
      <c r="B3047" t="s">
        <v>18029</v>
      </c>
      <c r="C3047" t="s">
        <v>27</v>
      </c>
      <c r="D3047" s="3">
        <v>11</v>
      </c>
      <c r="E3047" t="s">
        <v>18030</v>
      </c>
      <c r="F3047" t="s">
        <v>18030</v>
      </c>
      <c r="G3047" t="s">
        <v>18031</v>
      </c>
      <c r="H3047" t="s">
        <v>12838</v>
      </c>
      <c r="I3047" t="s">
        <v>18032</v>
      </c>
      <c r="J3047" t="s">
        <v>18029</v>
      </c>
      <c r="K3047" t="s">
        <v>18033</v>
      </c>
      <c r="L3047" t="s">
        <v>27</v>
      </c>
      <c r="M3047" t="s">
        <v>27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40</v>
      </c>
      <c r="T3047" t="s">
        <v>3291</v>
      </c>
      <c r="U3047" t="s">
        <v>3292</v>
      </c>
      <c r="V3047" t="s">
        <v>27</v>
      </c>
      <c r="W3047" t="s">
        <v>43</v>
      </c>
      <c r="X3047" t="s">
        <v>27</v>
      </c>
      <c r="Y3047" t="s">
        <v>27</v>
      </c>
      <c r="Z3047" t="s">
        <v>44</v>
      </c>
      <c r="AA3047" t="s">
        <v>27</v>
      </c>
      <c r="AB3047" s="3" t="s">
        <v>18034</v>
      </c>
    </row>
    <row r="3048" spans="1:28" x14ac:dyDescent="0.25">
      <c r="A3048" s="3">
        <v>493375</v>
      </c>
      <c r="B3048" t="s">
        <v>18035</v>
      </c>
      <c r="C3048" t="s">
        <v>64</v>
      </c>
      <c r="D3048" s="3">
        <v>11</v>
      </c>
      <c r="E3048" t="s">
        <v>18036</v>
      </c>
      <c r="F3048" t="s">
        <v>18037</v>
      </c>
      <c r="G3048" t="s">
        <v>18038</v>
      </c>
      <c r="H3048" t="s">
        <v>12847</v>
      </c>
      <c r="I3048" t="s">
        <v>18039</v>
      </c>
      <c r="J3048" t="s">
        <v>18035</v>
      </c>
      <c r="K3048" t="s">
        <v>18040</v>
      </c>
      <c r="L3048" t="s">
        <v>127</v>
      </c>
      <c r="M3048" t="s">
        <v>128</v>
      </c>
      <c r="N3048" t="s">
        <v>129</v>
      </c>
      <c r="O3048" t="s">
        <v>18041</v>
      </c>
      <c r="P3048" t="s">
        <v>27</v>
      </c>
      <c r="Q3048" t="s">
        <v>57</v>
      </c>
      <c r="R3048" t="s">
        <v>58</v>
      </c>
      <c r="S3048" t="s">
        <v>260</v>
      </c>
      <c r="T3048" t="s">
        <v>626</v>
      </c>
      <c r="U3048" t="s">
        <v>627</v>
      </c>
      <c r="V3048" t="s">
        <v>27</v>
      </c>
      <c r="W3048" t="s">
        <v>43</v>
      </c>
      <c r="X3048" t="s">
        <v>18042</v>
      </c>
      <c r="Y3048" t="s">
        <v>27</v>
      </c>
      <c r="Z3048" t="s">
        <v>44</v>
      </c>
      <c r="AA3048" t="s">
        <v>27</v>
      </c>
      <c r="AB3048" s="3" t="s">
        <v>18043</v>
      </c>
    </row>
    <row r="3049" spans="1:28" x14ac:dyDescent="0.25">
      <c r="A3049" s="3">
        <v>493382</v>
      </c>
      <c r="B3049" t="s">
        <v>18044</v>
      </c>
      <c r="C3049" t="s">
        <v>27</v>
      </c>
      <c r="D3049" s="3">
        <v>11</v>
      </c>
      <c r="E3049" t="s">
        <v>18045</v>
      </c>
      <c r="F3049" t="s">
        <v>18046</v>
      </c>
      <c r="G3049" t="s">
        <v>18047</v>
      </c>
      <c r="H3049" t="s">
        <v>12853</v>
      </c>
      <c r="I3049" t="s">
        <v>18048</v>
      </c>
      <c r="J3049" t="s">
        <v>18044</v>
      </c>
      <c r="K3049" t="s">
        <v>18049</v>
      </c>
      <c r="L3049" t="s">
        <v>2391</v>
      </c>
      <c r="M3049" t="s">
        <v>2392</v>
      </c>
      <c r="N3049" t="s">
        <v>2393</v>
      </c>
      <c r="O3049" t="s">
        <v>27</v>
      </c>
      <c r="P3049" t="s">
        <v>27</v>
      </c>
      <c r="Q3049" t="s">
        <v>27</v>
      </c>
      <c r="R3049" t="s">
        <v>27</v>
      </c>
      <c r="S3049" t="s">
        <v>40</v>
      </c>
      <c r="T3049" t="s">
        <v>18050</v>
      </c>
      <c r="U3049" t="s">
        <v>18051</v>
      </c>
      <c r="V3049" t="s">
        <v>27</v>
      </c>
      <c r="W3049" t="s">
        <v>43</v>
      </c>
      <c r="X3049" t="s">
        <v>27</v>
      </c>
      <c r="Y3049" t="s">
        <v>27</v>
      </c>
      <c r="Z3049" t="s">
        <v>44</v>
      </c>
      <c r="AA3049" t="s">
        <v>27</v>
      </c>
      <c r="AB3049" s="3" t="s">
        <v>16732</v>
      </c>
    </row>
    <row r="3050" spans="1:28" x14ac:dyDescent="0.25">
      <c r="A3050" s="3">
        <v>493393</v>
      </c>
      <c r="B3050" t="s">
        <v>18052</v>
      </c>
      <c r="C3050" t="s">
        <v>27</v>
      </c>
      <c r="D3050" s="3">
        <v>11</v>
      </c>
      <c r="E3050" t="s">
        <v>18053</v>
      </c>
      <c r="F3050" t="s">
        <v>18054</v>
      </c>
      <c r="G3050" t="s">
        <v>18055</v>
      </c>
      <c r="H3050" t="s">
        <v>12859</v>
      </c>
      <c r="I3050" t="s">
        <v>18056</v>
      </c>
      <c r="J3050" t="s">
        <v>18052</v>
      </c>
      <c r="K3050" t="s">
        <v>18057</v>
      </c>
      <c r="L3050" t="s">
        <v>53</v>
      </c>
      <c r="M3050" t="s">
        <v>54</v>
      </c>
      <c r="N3050" t="s">
        <v>55</v>
      </c>
      <c r="O3050" t="s">
        <v>18058</v>
      </c>
      <c r="P3050" t="s">
        <v>27</v>
      </c>
      <c r="Q3050" t="s">
        <v>57</v>
      </c>
      <c r="R3050" t="s">
        <v>58</v>
      </c>
      <c r="S3050" t="s">
        <v>40</v>
      </c>
      <c r="T3050" t="s">
        <v>116</v>
      </c>
      <c r="U3050" t="s">
        <v>117</v>
      </c>
      <c r="V3050" t="s">
        <v>27</v>
      </c>
      <c r="W3050" t="s">
        <v>43</v>
      </c>
      <c r="X3050" t="s">
        <v>27</v>
      </c>
      <c r="Y3050" t="s">
        <v>27</v>
      </c>
      <c r="Z3050" t="s">
        <v>44</v>
      </c>
      <c r="AA3050" t="s">
        <v>27</v>
      </c>
      <c r="AB3050" s="3" t="s">
        <v>18059</v>
      </c>
    </row>
    <row r="3051" spans="1:28" x14ac:dyDescent="0.25">
      <c r="A3051" s="3">
        <v>493395</v>
      </c>
      <c r="B3051" t="s">
        <v>18060</v>
      </c>
      <c r="C3051" t="s">
        <v>64</v>
      </c>
      <c r="D3051" s="3">
        <v>11</v>
      </c>
      <c r="E3051" t="s">
        <v>18061</v>
      </c>
      <c r="F3051" t="s">
        <v>18062</v>
      </c>
      <c r="G3051" t="s">
        <v>18063</v>
      </c>
      <c r="H3051" t="s">
        <v>12864</v>
      </c>
      <c r="I3051" t="s">
        <v>18064</v>
      </c>
      <c r="J3051" t="s">
        <v>18060</v>
      </c>
      <c r="K3051" t="s">
        <v>18065</v>
      </c>
      <c r="L3051" t="s">
        <v>100</v>
      </c>
      <c r="M3051" t="s">
        <v>101</v>
      </c>
      <c r="N3051" t="s">
        <v>102</v>
      </c>
      <c r="O3051" t="s">
        <v>27</v>
      </c>
      <c r="P3051" t="s">
        <v>27</v>
      </c>
      <c r="Q3051" t="s">
        <v>27</v>
      </c>
      <c r="R3051" t="s">
        <v>27</v>
      </c>
      <c r="S3051" t="s">
        <v>260</v>
      </c>
      <c r="T3051" t="s">
        <v>116</v>
      </c>
      <c r="U3051" t="s">
        <v>117</v>
      </c>
      <c r="V3051" t="s">
        <v>27</v>
      </c>
      <c r="W3051" t="s">
        <v>43</v>
      </c>
      <c r="X3051" t="s">
        <v>27</v>
      </c>
      <c r="Y3051" t="s">
        <v>27</v>
      </c>
      <c r="Z3051" t="s">
        <v>44</v>
      </c>
      <c r="AA3051" t="s">
        <v>27</v>
      </c>
      <c r="AB3051" s="3" t="s">
        <v>18066</v>
      </c>
    </row>
    <row r="3052" spans="1:28" x14ac:dyDescent="0.25">
      <c r="A3052" s="3">
        <v>496398</v>
      </c>
      <c r="B3052" t="s">
        <v>18067</v>
      </c>
      <c r="C3052" t="s">
        <v>27</v>
      </c>
      <c r="D3052" s="3">
        <v>11</v>
      </c>
      <c r="E3052" t="s">
        <v>18068</v>
      </c>
      <c r="F3052" t="s">
        <v>18069</v>
      </c>
      <c r="G3052" t="s">
        <v>18070</v>
      </c>
      <c r="H3052" t="s">
        <v>12888</v>
      </c>
      <c r="I3052" t="s">
        <v>18071</v>
      </c>
      <c r="J3052" t="s">
        <v>18067</v>
      </c>
      <c r="K3052" t="s">
        <v>18072</v>
      </c>
      <c r="L3052" t="s">
        <v>27</v>
      </c>
      <c r="M3052" t="s">
        <v>27</v>
      </c>
      <c r="N3052" t="s">
        <v>27</v>
      </c>
      <c r="O3052" t="s">
        <v>18073</v>
      </c>
      <c r="P3052" t="s">
        <v>27</v>
      </c>
      <c r="Q3052" t="s">
        <v>57</v>
      </c>
      <c r="R3052" t="s">
        <v>58</v>
      </c>
      <c r="S3052" t="s">
        <v>260</v>
      </c>
      <c r="T3052" t="s">
        <v>626</v>
      </c>
      <c r="U3052" t="s">
        <v>627</v>
      </c>
      <c r="V3052" t="s">
        <v>27</v>
      </c>
      <c r="W3052" t="s">
        <v>43</v>
      </c>
      <c r="X3052" t="s">
        <v>27</v>
      </c>
      <c r="Y3052" t="s">
        <v>27</v>
      </c>
      <c r="Z3052" t="s">
        <v>133</v>
      </c>
      <c r="AA3052" t="s">
        <v>27</v>
      </c>
      <c r="AB3052" s="3" t="s">
        <v>18074</v>
      </c>
    </row>
    <row r="3053" spans="1:28" x14ac:dyDescent="0.25">
      <c r="A3053" s="3">
        <v>496400</v>
      </c>
      <c r="B3053" t="s">
        <v>18075</v>
      </c>
      <c r="C3053" t="s">
        <v>27</v>
      </c>
      <c r="D3053" s="3">
        <v>11</v>
      </c>
      <c r="E3053" t="s">
        <v>18076</v>
      </c>
      <c r="F3053" t="s">
        <v>18076</v>
      </c>
      <c r="G3053" t="s">
        <v>18077</v>
      </c>
      <c r="H3053" t="s">
        <v>12893</v>
      </c>
      <c r="I3053" t="s">
        <v>18078</v>
      </c>
      <c r="J3053" t="s">
        <v>18075</v>
      </c>
      <c r="K3053" t="s">
        <v>18079</v>
      </c>
      <c r="L3053" t="s">
        <v>142</v>
      </c>
      <c r="M3053" t="s">
        <v>143</v>
      </c>
      <c r="N3053" t="s">
        <v>144</v>
      </c>
      <c r="O3053" t="s">
        <v>27</v>
      </c>
      <c r="P3053" t="s">
        <v>27</v>
      </c>
      <c r="Q3053" t="s">
        <v>27</v>
      </c>
      <c r="R3053" t="s">
        <v>27</v>
      </c>
      <c r="S3053" t="s">
        <v>40</v>
      </c>
      <c r="T3053" t="s">
        <v>626</v>
      </c>
      <c r="U3053" t="s">
        <v>627</v>
      </c>
      <c r="V3053" t="s">
        <v>27</v>
      </c>
      <c r="W3053" t="s">
        <v>43</v>
      </c>
      <c r="X3053" t="s">
        <v>27</v>
      </c>
      <c r="Y3053" t="s">
        <v>27</v>
      </c>
      <c r="Z3053" t="s">
        <v>44</v>
      </c>
      <c r="AA3053" t="s">
        <v>27</v>
      </c>
      <c r="AB3053" s="3" t="s">
        <v>18080</v>
      </c>
    </row>
    <row r="3054" spans="1:28" x14ac:dyDescent="0.25">
      <c r="A3054" s="3">
        <v>497420</v>
      </c>
      <c r="B3054" t="s">
        <v>18081</v>
      </c>
      <c r="C3054" t="s">
        <v>27</v>
      </c>
      <c r="D3054" s="3">
        <v>11</v>
      </c>
      <c r="E3054" t="s">
        <v>18082</v>
      </c>
      <c r="F3054" t="s">
        <v>18082</v>
      </c>
      <c r="G3054" t="s">
        <v>18083</v>
      </c>
      <c r="H3054" t="s">
        <v>12898</v>
      </c>
      <c r="I3054" t="s">
        <v>18084</v>
      </c>
      <c r="J3054" t="s">
        <v>18081</v>
      </c>
      <c r="K3054" t="s">
        <v>18085</v>
      </c>
      <c r="L3054" t="s">
        <v>2391</v>
      </c>
      <c r="M3054" t="s">
        <v>2392</v>
      </c>
      <c r="N3054" t="s">
        <v>2393</v>
      </c>
      <c r="O3054" t="s">
        <v>27</v>
      </c>
      <c r="P3054" t="s">
        <v>27</v>
      </c>
      <c r="Q3054" t="s">
        <v>27</v>
      </c>
      <c r="R3054" t="s">
        <v>27</v>
      </c>
      <c r="S3054" t="s">
        <v>59</v>
      </c>
      <c r="T3054" t="s">
        <v>18086</v>
      </c>
      <c r="U3054" t="s">
        <v>18087</v>
      </c>
      <c r="V3054" t="s">
        <v>27</v>
      </c>
      <c r="W3054" t="s">
        <v>43</v>
      </c>
      <c r="X3054" t="s">
        <v>27</v>
      </c>
      <c r="Y3054" t="s">
        <v>27</v>
      </c>
      <c r="Z3054" t="s">
        <v>44</v>
      </c>
      <c r="AA3054" t="s">
        <v>27</v>
      </c>
      <c r="AB3054" s="3" t="s">
        <v>16732</v>
      </c>
    </row>
    <row r="3055" spans="1:28" x14ac:dyDescent="0.25">
      <c r="A3055" s="3">
        <v>497422</v>
      </c>
      <c r="B3055" t="s">
        <v>18088</v>
      </c>
      <c r="C3055" t="s">
        <v>172</v>
      </c>
      <c r="D3055" s="3">
        <v>11</v>
      </c>
      <c r="E3055" t="s">
        <v>18089</v>
      </c>
      <c r="F3055" t="s">
        <v>18090</v>
      </c>
      <c r="G3055" t="s">
        <v>18091</v>
      </c>
      <c r="H3055" t="s">
        <v>12902</v>
      </c>
      <c r="I3055" t="s">
        <v>18092</v>
      </c>
      <c r="J3055" t="s">
        <v>18088</v>
      </c>
      <c r="K3055" t="s">
        <v>18093</v>
      </c>
      <c r="L3055" t="s">
        <v>100</v>
      </c>
      <c r="M3055" t="s">
        <v>101</v>
      </c>
      <c r="N3055" t="s">
        <v>102</v>
      </c>
      <c r="O3055" t="s">
        <v>8009</v>
      </c>
      <c r="P3055" t="s">
        <v>27</v>
      </c>
      <c r="Q3055" t="s">
        <v>57</v>
      </c>
      <c r="R3055" t="s">
        <v>58</v>
      </c>
      <c r="S3055" t="s">
        <v>59</v>
      </c>
      <c r="T3055" t="s">
        <v>146</v>
      </c>
      <c r="U3055" t="s">
        <v>147</v>
      </c>
      <c r="V3055" t="s">
        <v>350</v>
      </c>
      <c r="W3055" t="s">
        <v>43</v>
      </c>
      <c r="X3055" t="s">
        <v>27</v>
      </c>
      <c r="Y3055" t="s">
        <v>27</v>
      </c>
      <c r="Z3055" t="s">
        <v>44</v>
      </c>
      <c r="AA3055" t="s">
        <v>27</v>
      </c>
      <c r="AB3055" s="3" t="s">
        <v>18094</v>
      </c>
    </row>
    <row r="3056" spans="1:28" x14ac:dyDescent="0.25">
      <c r="A3056" s="3">
        <v>497424</v>
      </c>
      <c r="B3056" t="s">
        <v>18095</v>
      </c>
      <c r="C3056" t="s">
        <v>172</v>
      </c>
      <c r="D3056" s="3">
        <v>11</v>
      </c>
      <c r="E3056" t="s">
        <v>18096</v>
      </c>
      <c r="F3056" t="s">
        <v>18096</v>
      </c>
      <c r="G3056" t="s">
        <v>18097</v>
      </c>
      <c r="H3056" t="s">
        <v>12908</v>
      </c>
      <c r="I3056" t="s">
        <v>18098</v>
      </c>
      <c r="J3056" t="s">
        <v>18095</v>
      </c>
      <c r="K3056" t="s">
        <v>18099</v>
      </c>
      <c r="L3056" t="s">
        <v>573</v>
      </c>
      <c r="M3056" t="s">
        <v>574</v>
      </c>
      <c r="N3056" t="s">
        <v>575</v>
      </c>
      <c r="O3056" t="s">
        <v>18100</v>
      </c>
      <c r="P3056" t="s">
        <v>27</v>
      </c>
      <c r="Q3056" t="s">
        <v>57</v>
      </c>
      <c r="R3056" t="s">
        <v>58</v>
      </c>
      <c r="S3056" t="s">
        <v>40</v>
      </c>
      <c r="T3056" t="s">
        <v>116</v>
      </c>
      <c r="U3056" t="s">
        <v>117</v>
      </c>
      <c r="V3056" t="s">
        <v>27</v>
      </c>
      <c r="W3056" t="s">
        <v>43</v>
      </c>
      <c r="X3056" t="s">
        <v>27</v>
      </c>
      <c r="Y3056" t="s">
        <v>27</v>
      </c>
      <c r="Z3056" t="s">
        <v>44</v>
      </c>
      <c r="AA3056" t="s">
        <v>27</v>
      </c>
      <c r="AB3056" s="3" t="s">
        <v>16732</v>
      </c>
    </row>
    <row r="3057" spans="1:28" x14ac:dyDescent="0.25">
      <c r="A3057" s="3">
        <v>499414</v>
      </c>
      <c r="B3057" t="s">
        <v>18101</v>
      </c>
      <c r="C3057" t="s">
        <v>172</v>
      </c>
      <c r="D3057" s="3">
        <v>11</v>
      </c>
      <c r="E3057" t="s">
        <v>18102</v>
      </c>
      <c r="F3057" t="s">
        <v>18103</v>
      </c>
      <c r="G3057" t="s">
        <v>18104</v>
      </c>
      <c r="H3057" t="s">
        <v>12911</v>
      </c>
      <c r="I3057" t="s">
        <v>18105</v>
      </c>
      <c r="J3057" t="s">
        <v>18101</v>
      </c>
      <c r="K3057" t="s">
        <v>18106</v>
      </c>
      <c r="L3057" t="s">
        <v>27</v>
      </c>
      <c r="M3057" t="s">
        <v>27</v>
      </c>
      <c r="N3057" t="s">
        <v>27</v>
      </c>
      <c r="O3057" t="s">
        <v>18107</v>
      </c>
      <c r="P3057" t="s">
        <v>27</v>
      </c>
      <c r="Q3057" t="s">
        <v>57</v>
      </c>
      <c r="R3057" t="s">
        <v>58</v>
      </c>
      <c r="S3057" t="s">
        <v>75</v>
      </c>
      <c r="T3057" t="s">
        <v>626</v>
      </c>
      <c r="U3057" t="s">
        <v>627</v>
      </c>
      <c r="V3057" t="s">
        <v>27</v>
      </c>
      <c r="W3057" t="s">
        <v>43</v>
      </c>
      <c r="X3057" t="s">
        <v>27</v>
      </c>
      <c r="Y3057" t="s">
        <v>27</v>
      </c>
      <c r="Z3057" t="s">
        <v>44</v>
      </c>
      <c r="AA3057" t="s">
        <v>27</v>
      </c>
      <c r="AB3057" s="3" t="s">
        <v>18108</v>
      </c>
    </row>
    <row r="3058" spans="1:28" x14ac:dyDescent="0.25">
      <c r="A3058" s="3">
        <v>503426</v>
      </c>
      <c r="B3058" t="s">
        <v>18109</v>
      </c>
      <c r="C3058" t="s">
        <v>27</v>
      </c>
      <c r="D3058" s="3">
        <v>11</v>
      </c>
      <c r="E3058" t="s">
        <v>18110</v>
      </c>
      <c r="F3058" t="s">
        <v>18111</v>
      </c>
      <c r="G3058" t="s">
        <v>18112</v>
      </c>
      <c r="H3058" t="s">
        <v>12926</v>
      </c>
      <c r="I3058" t="s">
        <v>18113</v>
      </c>
      <c r="J3058" t="s">
        <v>18109</v>
      </c>
      <c r="K3058" t="s">
        <v>18114</v>
      </c>
      <c r="L3058" t="s">
        <v>166</v>
      </c>
      <c r="M3058" t="s">
        <v>167</v>
      </c>
      <c r="N3058" t="s">
        <v>168</v>
      </c>
      <c r="O3058" t="s">
        <v>27</v>
      </c>
      <c r="P3058" t="s">
        <v>27</v>
      </c>
      <c r="Q3058" t="s">
        <v>27</v>
      </c>
      <c r="R3058" t="s">
        <v>27</v>
      </c>
      <c r="S3058" t="s">
        <v>40</v>
      </c>
      <c r="T3058" t="s">
        <v>3291</v>
      </c>
      <c r="U3058" t="s">
        <v>3292</v>
      </c>
      <c r="V3058" t="s">
        <v>27</v>
      </c>
      <c r="W3058" t="s">
        <v>43</v>
      </c>
      <c r="X3058" t="s">
        <v>27</v>
      </c>
      <c r="Y3058" t="s">
        <v>27</v>
      </c>
      <c r="Z3058" t="s">
        <v>44</v>
      </c>
      <c r="AA3058" t="s">
        <v>27</v>
      </c>
      <c r="AB3058" s="3" t="s">
        <v>18115</v>
      </c>
    </row>
    <row r="3059" spans="1:28" x14ac:dyDescent="0.25">
      <c r="A3059" s="3">
        <v>503430</v>
      </c>
      <c r="B3059" t="s">
        <v>18116</v>
      </c>
      <c r="C3059" t="s">
        <v>136</v>
      </c>
      <c r="D3059" s="3">
        <v>11</v>
      </c>
      <c r="E3059" t="s">
        <v>18117</v>
      </c>
      <c r="F3059" t="s">
        <v>18118</v>
      </c>
      <c r="G3059" t="s">
        <v>18119</v>
      </c>
      <c r="H3059" t="s">
        <v>12931</v>
      </c>
      <c r="I3059" t="s">
        <v>18120</v>
      </c>
      <c r="J3059" t="s">
        <v>18116</v>
      </c>
      <c r="K3059" t="s">
        <v>18121</v>
      </c>
      <c r="L3059" t="s">
        <v>27</v>
      </c>
      <c r="M3059" t="s">
        <v>27</v>
      </c>
      <c r="N3059" t="s">
        <v>27</v>
      </c>
      <c r="O3059" t="s">
        <v>18122</v>
      </c>
      <c r="P3059" t="s">
        <v>27</v>
      </c>
      <c r="Q3059" t="s">
        <v>57</v>
      </c>
      <c r="R3059" t="s">
        <v>58</v>
      </c>
      <c r="S3059" t="s">
        <v>40</v>
      </c>
      <c r="T3059" t="s">
        <v>626</v>
      </c>
      <c r="U3059" t="s">
        <v>627</v>
      </c>
      <c r="V3059" t="s">
        <v>27</v>
      </c>
      <c r="W3059" t="s">
        <v>43</v>
      </c>
      <c r="X3059" t="s">
        <v>18123</v>
      </c>
      <c r="Y3059" t="s">
        <v>119</v>
      </c>
      <c r="Z3059" t="s">
        <v>44</v>
      </c>
      <c r="AA3059" t="s">
        <v>27</v>
      </c>
      <c r="AB3059" s="3" t="s">
        <v>18124</v>
      </c>
    </row>
    <row r="3060" spans="1:28" x14ac:dyDescent="0.25">
      <c r="A3060" s="3">
        <v>504432</v>
      </c>
      <c r="B3060" t="s">
        <v>18125</v>
      </c>
      <c r="C3060" t="s">
        <v>27</v>
      </c>
      <c r="D3060" s="3">
        <v>11</v>
      </c>
      <c r="E3060" t="s">
        <v>18126</v>
      </c>
      <c r="F3060" t="s">
        <v>18127</v>
      </c>
      <c r="G3060" t="s">
        <v>18128</v>
      </c>
      <c r="H3060" t="s">
        <v>12936</v>
      </c>
      <c r="I3060" t="s">
        <v>18129</v>
      </c>
      <c r="J3060" t="s">
        <v>18125</v>
      </c>
      <c r="K3060" t="s">
        <v>18130</v>
      </c>
      <c r="L3060" t="s">
        <v>142</v>
      </c>
      <c r="M3060" t="s">
        <v>143</v>
      </c>
      <c r="N3060" t="s">
        <v>144</v>
      </c>
      <c r="O3060" t="s">
        <v>27</v>
      </c>
      <c r="P3060" t="s">
        <v>27</v>
      </c>
      <c r="Q3060" t="s">
        <v>27</v>
      </c>
      <c r="R3060" t="s">
        <v>27</v>
      </c>
      <c r="S3060" t="s">
        <v>40</v>
      </c>
      <c r="T3060" t="s">
        <v>116</v>
      </c>
      <c r="U3060" t="s">
        <v>117</v>
      </c>
      <c r="V3060" t="s">
        <v>27</v>
      </c>
      <c r="W3060" t="s">
        <v>43</v>
      </c>
      <c r="X3060" t="s">
        <v>27</v>
      </c>
      <c r="Y3060" t="s">
        <v>27</v>
      </c>
      <c r="Z3060" t="s">
        <v>44</v>
      </c>
      <c r="AA3060" t="s">
        <v>27</v>
      </c>
      <c r="AB3060" s="3" t="s">
        <v>18131</v>
      </c>
    </row>
    <row r="3061" spans="1:28" x14ac:dyDescent="0.25">
      <c r="A3061" s="3">
        <v>504434</v>
      </c>
      <c r="B3061" t="s">
        <v>18132</v>
      </c>
      <c r="C3061" t="s">
        <v>27</v>
      </c>
      <c r="D3061" s="3">
        <v>11</v>
      </c>
      <c r="E3061" t="s">
        <v>18133</v>
      </c>
      <c r="F3061" t="s">
        <v>18134</v>
      </c>
      <c r="G3061" t="s">
        <v>18135</v>
      </c>
      <c r="H3061" t="s">
        <v>12941</v>
      </c>
      <c r="I3061" t="s">
        <v>18136</v>
      </c>
      <c r="J3061" t="s">
        <v>18132</v>
      </c>
      <c r="K3061" t="s">
        <v>18137</v>
      </c>
      <c r="L3061" t="s">
        <v>142</v>
      </c>
      <c r="M3061" t="s">
        <v>143</v>
      </c>
      <c r="N3061" t="s">
        <v>144</v>
      </c>
      <c r="O3061" t="s">
        <v>27</v>
      </c>
      <c r="P3061" t="s">
        <v>27</v>
      </c>
      <c r="Q3061" t="s">
        <v>27</v>
      </c>
      <c r="R3061" t="s">
        <v>27</v>
      </c>
      <c r="S3061" t="s">
        <v>40</v>
      </c>
      <c r="T3061" t="s">
        <v>116</v>
      </c>
      <c r="U3061" t="s">
        <v>117</v>
      </c>
      <c r="V3061" t="s">
        <v>27</v>
      </c>
      <c r="W3061" t="s">
        <v>43</v>
      </c>
      <c r="X3061" t="s">
        <v>27</v>
      </c>
      <c r="Y3061" t="s">
        <v>27</v>
      </c>
      <c r="Z3061" t="s">
        <v>44</v>
      </c>
      <c r="AA3061" t="s">
        <v>27</v>
      </c>
      <c r="AB3061" s="3" t="s">
        <v>16732</v>
      </c>
    </row>
    <row r="3062" spans="1:28" x14ac:dyDescent="0.25">
      <c r="A3062" s="3">
        <v>504436</v>
      </c>
      <c r="B3062" t="s">
        <v>18138</v>
      </c>
      <c r="C3062" t="s">
        <v>27</v>
      </c>
      <c r="D3062" s="3">
        <v>11</v>
      </c>
      <c r="E3062" t="s">
        <v>18139</v>
      </c>
      <c r="F3062" t="s">
        <v>18139</v>
      </c>
      <c r="G3062" t="s">
        <v>18140</v>
      </c>
      <c r="H3062" t="s">
        <v>12946</v>
      </c>
      <c r="I3062" t="s">
        <v>18141</v>
      </c>
      <c r="J3062" t="s">
        <v>18138</v>
      </c>
      <c r="K3062" t="s">
        <v>18142</v>
      </c>
      <c r="L3062" t="s">
        <v>166</v>
      </c>
      <c r="M3062" t="s">
        <v>167</v>
      </c>
      <c r="N3062" t="s">
        <v>168</v>
      </c>
      <c r="O3062" t="s">
        <v>18143</v>
      </c>
      <c r="P3062" t="s">
        <v>27</v>
      </c>
      <c r="Q3062" t="s">
        <v>57</v>
      </c>
      <c r="R3062" t="s">
        <v>58</v>
      </c>
      <c r="S3062" t="s">
        <v>40</v>
      </c>
      <c r="T3062" t="s">
        <v>3291</v>
      </c>
      <c r="U3062" t="s">
        <v>3292</v>
      </c>
      <c r="V3062" t="s">
        <v>27</v>
      </c>
      <c r="W3062" t="s">
        <v>43</v>
      </c>
      <c r="X3062" t="s">
        <v>27</v>
      </c>
      <c r="Y3062" t="s">
        <v>27</v>
      </c>
      <c r="Z3062" t="s">
        <v>44</v>
      </c>
      <c r="AA3062" t="s">
        <v>27</v>
      </c>
      <c r="AB3062" s="3" t="s">
        <v>18144</v>
      </c>
    </row>
    <row r="3063" spans="1:28" x14ac:dyDescent="0.25">
      <c r="A3063" s="3">
        <v>504442</v>
      </c>
      <c r="B3063" t="s">
        <v>18145</v>
      </c>
      <c r="C3063" t="s">
        <v>27</v>
      </c>
      <c r="D3063" s="3">
        <v>11</v>
      </c>
      <c r="E3063" t="s">
        <v>18146</v>
      </c>
      <c r="F3063" t="s">
        <v>18146</v>
      </c>
      <c r="G3063" t="s">
        <v>18147</v>
      </c>
      <c r="H3063" t="s">
        <v>12954</v>
      </c>
      <c r="I3063" t="s">
        <v>18148</v>
      </c>
      <c r="J3063" t="s">
        <v>18145</v>
      </c>
      <c r="K3063" t="s">
        <v>18149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260</v>
      </c>
      <c r="T3063" t="s">
        <v>626</v>
      </c>
      <c r="U3063" t="s">
        <v>627</v>
      </c>
      <c r="V3063" t="s">
        <v>27</v>
      </c>
      <c r="W3063" t="s">
        <v>43</v>
      </c>
      <c r="X3063" t="s">
        <v>27</v>
      </c>
      <c r="Y3063" t="s">
        <v>27</v>
      </c>
      <c r="Z3063" t="s">
        <v>44</v>
      </c>
      <c r="AA3063" t="s">
        <v>27</v>
      </c>
      <c r="AB3063" s="3" t="s">
        <v>17198</v>
      </c>
    </row>
    <row r="3064" spans="1:28" x14ac:dyDescent="0.25">
      <c r="A3064" s="3">
        <v>504447</v>
      </c>
      <c r="B3064" t="s">
        <v>18150</v>
      </c>
      <c r="C3064" t="s">
        <v>64</v>
      </c>
      <c r="D3064" s="3">
        <v>11</v>
      </c>
      <c r="E3064" t="s">
        <v>18151</v>
      </c>
      <c r="F3064" t="s">
        <v>18152</v>
      </c>
      <c r="G3064" t="s">
        <v>18153</v>
      </c>
      <c r="H3064" t="s">
        <v>12959</v>
      </c>
      <c r="I3064" t="s">
        <v>18154</v>
      </c>
      <c r="J3064" t="s">
        <v>18150</v>
      </c>
      <c r="K3064" t="s">
        <v>18155</v>
      </c>
      <c r="L3064" t="s">
        <v>117</v>
      </c>
      <c r="M3064" t="s">
        <v>243</v>
      </c>
      <c r="N3064" t="s">
        <v>244</v>
      </c>
      <c r="O3064" t="s">
        <v>27</v>
      </c>
      <c r="P3064" t="s">
        <v>27</v>
      </c>
      <c r="Q3064" t="s">
        <v>27</v>
      </c>
      <c r="R3064" t="s">
        <v>27</v>
      </c>
      <c r="S3064" t="s">
        <v>59</v>
      </c>
      <c r="T3064" t="s">
        <v>116</v>
      </c>
      <c r="U3064" t="s">
        <v>117</v>
      </c>
      <c r="V3064" t="s">
        <v>27</v>
      </c>
      <c r="W3064" t="s">
        <v>43</v>
      </c>
      <c r="X3064" t="s">
        <v>18156</v>
      </c>
      <c r="Y3064" t="s">
        <v>27</v>
      </c>
      <c r="Z3064" t="s">
        <v>44</v>
      </c>
      <c r="AA3064" t="s">
        <v>27</v>
      </c>
      <c r="AB3064" s="3" t="s">
        <v>18157</v>
      </c>
    </row>
    <row r="3065" spans="1:28" x14ac:dyDescent="0.25">
      <c r="A3065" s="3">
        <v>504449</v>
      </c>
      <c r="B3065" t="s">
        <v>18158</v>
      </c>
      <c r="C3065" t="s">
        <v>27</v>
      </c>
      <c r="D3065" s="3">
        <v>11</v>
      </c>
      <c r="E3065" t="s">
        <v>18159</v>
      </c>
      <c r="F3065" t="s">
        <v>18160</v>
      </c>
      <c r="G3065" t="s">
        <v>18161</v>
      </c>
      <c r="H3065" t="s">
        <v>12964</v>
      </c>
      <c r="I3065" t="s">
        <v>18162</v>
      </c>
      <c r="J3065" t="s">
        <v>18158</v>
      </c>
      <c r="K3065" t="s">
        <v>18163</v>
      </c>
      <c r="L3065" t="s">
        <v>142</v>
      </c>
      <c r="M3065" t="s">
        <v>143</v>
      </c>
      <c r="N3065" t="s">
        <v>144</v>
      </c>
      <c r="O3065" t="s">
        <v>27</v>
      </c>
      <c r="P3065" t="s">
        <v>27</v>
      </c>
      <c r="Q3065" t="s">
        <v>27</v>
      </c>
      <c r="R3065" t="s">
        <v>27</v>
      </c>
      <c r="S3065" t="s">
        <v>40</v>
      </c>
      <c r="T3065" t="s">
        <v>3291</v>
      </c>
      <c r="U3065" t="s">
        <v>3292</v>
      </c>
      <c r="V3065" t="s">
        <v>27</v>
      </c>
      <c r="W3065" t="s">
        <v>43</v>
      </c>
      <c r="X3065" t="s">
        <v>27</v>
      </c>
      <c r="Y3065" t="s">
        <v>27</v>
      </c>
      <c r="Z3065" t="s">
        <v>44</v>
      </c>
      <c r="AA3065" t="s">
        <v>27</v>
      </c>
      <c r="AB3065" s="3" t="s">
        <v>17941</v>
      </c>
    </row>
    <row r="3066" spans="1:28" x14ac:dyDescent="0.25">
      <c r="A3066" s="3">
        <v>505446</v>
      </c>
      <c r="B3066" t="s">
        <v>18164</v>
      </c>
      <c r="C3066" t="s">
        <v>172</v>
      </c>
      <c r="D3066" s="3">
        <v>11</v>
      </c>
      <c r="E3066" t="s">
        <v>18165</v>
      </c>
      <c r="F3066" t="s">
        <v>18166</v>
      </c>
      <c r="G3066" t="s">
        <v>18167</v>
      </c>
      <c r="H3066" t="s">
        <v>12968</v>
      </c>
      <c r="I3066" t="s">
        <v>18168</v>
      </c>
      <c r="J3066" t="s">
        <v>18164</v>
      </c>
      <c r="K3066" t="s">
        <v>18169</v>
      </c>
      <c r="L3066" t="s">
        <v>100</v>
      </c>
      <c r="M3066" t="s">
        <v>101</v>
      </c>
      <c r="N3066" t="s">
        <v>102</v>
      </c>
      <c r="O3066" t="s">
        <v>27</v>
      </c>
      <c r="P3066" t="s">
        <v>27</v>
      </c>
      <c r="Q3066" t="s">
        <v>27</v>
      </c>
      <c r="R3066" t="s">
        <v>27</v>
      </c>
      <c r="S3066" t="s">
        <v>40</v>
      </c>
      <c r="T3066" t="s">
        <v>116</v>
      </c>
      <c r="U3066" t="s">
        <v>117</v>
      </c>
      <c r="V3066" t="s">
        <v>27</v>
      </c>
      <c r="W3066" t="s">
        <v>43</v>
      </c>
      <c r="X3066" t="s">
        <v>27</v>
      </c>
      <c r="Y3066" t="s">
        <v>27</v>
      </c>
      <c r="Z3066" t="s">
        <v>44</v>
      </c>
      <c r="AA3066" t="s">
        <v>27</v>
      </c>
      <c r="AB3066" s="3" t="s">
        <v>18170</v>
      </c>
    </row>
    <row r="3067" spans="1:28" x14ac:dyDescent="0.25">
      <c r="A3067" s="3">
        <v>506446</v>
      </c>
      <c r="B3067" t="s">
        <v>18171</v>
      </c>
      <c r="C3067" t="s">
        <v>9508</v>
      </c>
      <c r="D3067" s="3">
        <v>11</v>
      </c>
      <c r="E3067" t="s">
        <v>18172</v>
      </c>
      <c r="F3067" t="s">
        <v>18173</v>
      </c>
      <c r="G3067" t="s">
        <v>18174</v>
      </c>
      <c r="H3067" t="s">
        <v>12975</v>
      </c>
      <c r="I3067" t="s">
        <v>18175</v>
      </c>
      <c r="J3067" t="s">
        <v>18171</v>
      </c>
      <c r="K3067" t="s">
        <v>18176</v>
      </c>
      <c r="L3067" t="s">
        <v>27</v>
      </c>
      <c r="M3067" t="s">
        <v>27</v>
      </c>
      <c r="N3067" t="s">
        <v>27</v>
      </c>
      <c r="O3067" t="s">
        <v>18177</v>
      </c>
      <c r="P3067" t="s">
        <v>27</v>
      </c>
      <c r="Q3067" t="s">
        <v>57</v>
      </c>
      <c r="R3067" t="s">
        <v>58</v>
      </c>
      <c r="S3067" t="s">
        <v>40</v>
      </c>
      <c r="T3067" t="s">
        <v>146</v>
      </c>
      <c r="U3067" t="s">
        <v>147</v>
      </c>
      <c r="V3067" t="s">
        <v>27</v>
      </c>
      <c r="W3067" t="s">
        <v>43</v>
      </c>
      <c r="X3067" t="s">
        <v>18178</v>
      </c>
      <c r="Y3067" t="s">
        <v>27</v>
      </c>
      <c r="Z3067" t="s">
        <v>44</v>
      </c>
      <c r="AA3067" t="s">
        <v>27</v>
      </c>
      <c r="AB3067" s="3" t="s">
        <v>18179</v>
      </c>
    </row>
    <row r="3068" spans="1:28" x14ac:dyDescent="0.25">
      <c r="A3068" s="3">
        <v>507453</v>
      </c>
      <c r="B3068" t="s">
        <v>18180</v>
      </c>
      <c r="C3068" t="s">
        <v>27</v>
      </c>
      <c r="D3068" s="3">
        <v>11</v>
      </c>
      <c r="E3068" t="s">
        <v>18181</v>
      </c>
      <c r="F3068" t="s">
        <v>18182</v>
      </c>
      <c r="G3068" t="s">
        <v>18183</v>
      </c>
      <c r="H3068" t="s">
        <v>12980</v>
      </c>
      <c r="I3068" t="s">
        <v>18184</v>
      </c>
      <c r="J3068" t="s">
        <v>18180</v>
      </c>
      <c r="K3068" t="s">
        <v>18185</v>
      </c>
      <c r="L3068" t="s">
        <v>142</v>
      </c>
      <c r="M3068" t="s">
        <v>143</v>
      </c>
      <c r="N3068" t="s">
        <v>144</v>
      </c>
      <c r="O3068" t="s">
        <v>27</v>
      </c>
      <c r="P3068" t="s">
        <v>27</v>
      </c>
      <c r="Q3068" t="s">
        <v>27</v>
      </c>
      <c r="R3068" t="s">
        <v>27</v>
      </c>
      <c r="S3068" t="s">
        <v>40</v>
      </c>
      <c r="T3068" t="s">
        <v>626</v>
      </c>
      <c r="U3068" t="s">
        <v>627</v>
      </c>
      <c r="V3068" t="s">
        <v>27</v>
      </c>
      <c r="W3068" t="s">
        <v>43</v>
      </c>
      <c r="X3068" t="s">
        <v>27</v>
      </c>
      <c r="Y3068" t="s">
        <v>27</v>
      </c>
      <c r="Z3068" t="s">
        <v>44</v>
      </c>
      <c r="AA3068" t="s">
        <v>27</v>
      </c>
      <c r="AB3068" s="3" t="s">
        <v>18186</v>
      </c>
    </row>
    <row r="3069" spans="1:28" x14ac:dyDescent="0.25">
      <c r="A3069" s="3">
        <v>508457</v>
      </c>
      <c r="B3069" t="s">
        <v>18187</v>
      </c>
      <c r="C3069" t="s">
        <v>27</v>
      </c>
      <c r="D3069" s="3">
        <v>11</v>
      </c>
      <c r="E3069" t="s">
        <v>18188</v>
      </c>
      <c r="F3069" t="s">
        <v>18188</v>
      </c>
      <c r="G3069" t="s">
        <v>18189</v>
      </c>
      <c r="H3069" t="s">
        <v>13005</v>
      </c>
      <c r="I3069" t="s">
        <v>18190</v>
      </c>
      <c r="J3069" t="s">
        <v>18187</v>
      </c>
      <c r="K3069" t="s">
        <v>18191</v>
      </c>
      <c r="L3069" t="s">
        <v>37</v>
      </c>
      <c r="M3069" t="s">
        <v>38</v>
      </c>
      <c r="N3069" t="s">
        <v>39</v>
      </c>
      <c r="O3069" t="s">
        <v>27</v>
      </c>
      <c r="P3069" t="s">
        <v>27</v>
      </c>
      <c r="Q3069" t="s">
        <v>27</v>
      </c>
      <c r="R3069" t="s">
        <v>27</v>
      </c>
      <c r="S3069" t="s">
        <v>40</v>
      </c>
      <c r="T3069" t="s">
        <v>626</v>
      </c>
      <c r="U3069" t="s">
        <v>627</v>
      </c>
      <c r="V3069" t="s">
        <v>27</v>
      </c>
      <c r="W3069" t="s">
        <v>43</v>
      </c>
      <c r="X3069" t="s">
        <v>27</v>
      </c>
      <c r="Y3069" t="s">
        <v>27</v>
      </c>
      <c r="Z3069" t="s">
        <v>44</v>
      </c>
      <c r="AA3069" t="s">
        <v>27</v>
      </c>
      <c r="AB3069" s="3" t="s">
        <v>18192</v>
      </c>
    </row>
    <row r="3070" spans="1:28" x14ac:dyDescent="0.25">
      <c r="A3070" s="3">
        <v>508461</v>
      </c>
      <c r="B3070" t="s">
        <v>18193</v>
      </c>
      <c r="C3070" t="s">
        <v>27</v>
      </c>
      <c r="D3070" s="3">
        <v>11</v>
      </c>
      <c r="E3070" t="s">
        <v>18194</v>
      </c>
      <c r="F3070" t="s">
        <v>18195</v>
      </c>
      <c r="G3070" t="s">
        <v>18196</v>
      </c>
      <c r="H3070" t="s">
        <v>13010</v>
      </c>
      <c r="I3070" t="s">
        <v>18197</v>
      </c>
      <c r="J3070" t="s">
        <v>18193</v>
      </c>
      <c r="K3070" t="s">
        <v>18198</v>
      </c>
      <c r="L3070" t="s">
        <v>166</v>
      </c>
      <c r="M3070" t="s">
        <v>167</v>
      </c>
      <c r="N3070" t="s">
        <v>168</v>
      </c>
      <c r="O3070" t="s">
        <v>27</v>
      </c>
      <c r="P3070" t="s">
        <v>27</v>
      </c>
      <c r="Q3070" t="s">
        <v>27</v>
      </c>
      <c r="R3070" t="s">
        <v>27</v>
      </c>
      <c r="S3070" t="s">
        <v>40</v>
      </c>
      <c r="T3070" t="s">
        <v>116</v>
      </c>
      <c r="U3070" t="s">
        <v>117</v>
      </c>
      <c r="V3070" t="s">
        <v>27</v>
      </c>
      <c r="W3070" t="s">
        <v>43</v>
      </c>
      <c r="X3070" t="s">
        <v>27</v>
      </c>
      <c r="Y3070" t="s">
        <v>27</v>
      </c>
      <c r="Z3070" t="s">
        <v>44</v>
      </c>
      <c r="AA3070" t="s">
        <v>27</v>
      </c>
      <c r="AB3070" s="3" t="s">
        <v>18199</v>
      </c>
    </row>
    <row r="3071" spans="1:28" x14ac:dyDescent="0.25">
      <c r="A3071" s="3">
        <v>512468</v>
      </c>
      <c r="B3071" t="s">
        <v>18200</v>
      </c>
      <c r="C3071" t="s">
        <v>1728</v>
      </c>
      <c r="D3071" s="3">
        <v>11</v>
      </c>
      <c r="E3071" t="s">
        <v>18201</v>
      </c>
      <c r="F3071" t="s">
        <v>18202</v>
      </c>
      <c r="G3071" t="s">
        <v>18203</v>
      </c>
      <c r="H3071" t="s">
        <v>13033</v>
      </c>
      <c r="I3071" t="s">
        <v>18204</v>
      </c>
      <c r="J3071" t="s">
        <v>18200</v>
      </c>
      <c r="K3071" t="s">
        <v>18205</v>
      </c>
      <c r="L3071" t="s">
        <v>100</v>
      </c>
      <c r="M3071" t="s">
        <v>101</v>
      </c>
      <c r="N3071" t="s">
        <v>102</v>
      </c>
      <c r="O3071" t="s">
        <v>18206</v>
      </c>
      <c r="P3071" t="s">
        <v>27</v>
      </c>
      <c r="Q3071" t="s">
        <v>57</v>
      </c>
      <c r="R3071" t="s">
        <v>58</v>
      </c>
      <c r="S3071" t="s">
        <v>40</v>
      </c>
      <c r="T3071" t="s">
        <v>116</v>
      </c>
      <c r="U3071" t="s">
        <v>117</v>
      </c>
      <c r="V3071" t="s">
        <v>772</v>
      </c>
      <c r="W3071" t="s">
        <v>43</v>
      </c>
      <c r="X3071" t="s">
        <v>18207</v>
      </c>
      <c r="Y3071" t="s">
        <v>18208</v>
      </c>
      <c r="Z3071" t="s">
        <v>44</v>
      </c>
      <c r="AA3071" t="s">
        <v>27</v>
      </c>
      <c r="AB3071" s="3" t="s">
        <v>18209</v>
      </c>
    </row>
    <row r="3072" spans="1:28" x14ac:dyDescent="0.25">
      <c r="A3072" s="3">
        <v>514474</v>
      </c>
      <c r="B3072" t="s">
        <v>18210</v>
      </c>
      <c r="C3072" t="s">
        <v>27</v>
      </c>
      <c r="D3072" s="3">
        <v>11</v>
      </c>
      <c r="E3072" t="s">
        <v>18211</v>
      </c>
      <c r="F3072" t="s">
        <v>18211</v>
      </c>
      <c r="G3072" t="s">
        <v>18212</v>
      </c>
      <c r="H3072" t="s">
        <v>13051</v>
      </c>
      <c r="I3072" t="s">
        <v>18213</v>
      </c>
      <c r="J3072" t="s">
        <v>18210</v>
      </c>
      <c r="K3072" t="s">
        <v>18214</v>
      </c>
      <c r="L3072" t="s">
        <v>37</v>
      </c>
      <c r="M3072" t="s">
        <v>38</v>
      </c>
      <c r="N3072" t="s">
        <v>39</v>
      </c>
      <c r="O3072" t="s">
        <v>27</v>
      </c>
      <c r="P3072" t="s">
        <v>27</v>
      </c>
      <c r="Q3072" t="s">
        <v>27</v>
      </c>
      <c r="R3072" t="s">
        <v>27</v>
      </c>
      <c r="S3072" t="s">
        <v>40</v>
      </c>
      <c r="T3072" t="s">
        <v>9895</v>
      </c>
      <c r="U3072" t="s">
        <v>9896</v>
      </c>
      <c r="V3072" t="s">
        <v>27</v>
      </c>
      <c r="W3072" t="s">
        <v>43</v>
      </c>
      <c r="X3072" t="s">
        <v>27</v>
      </c>
      <c r="Y3072" t="s">
        <v>27</v>
      </c>
      <c r="Z3072" t="s">
        <v>44</v>
      </c>
      <c r="AA3072" t="s">
        <v>27</v>
      </c>
      <c r="AB3072" s="3" t="s">
        <v>18215</v>
      </c>
    </row>
    <row r="3073" spans="1:28" x14ac:dyDescent="0.25">
      <c r="A3073" s="3">
        <v>516468</v>
      </c>
      <c r="B3073" t="s">
        <v>18216</v>
      </c>
      <c r="C3073" t="s">
        <v>172</v>
      </c>
      <c r="D3073" s="3">
        <v>11</v>
      </c>
      <c r="E3073" t="s">
        <v>18217</v>
      </c>
      <c r="F3073" t="s">
        <v>18218</v>
      </c>
      <c r="G3073" t="s">
        <v>18219</v>
      </c>
      <c r="H3073" t="s">
        <v>13060</v>
      </c>
      <c r="I3073" t="s">
        <v>18220</v>
      </c>
      <c r="J3073" t="s">
        <v>18216</v>
      </c>
      <c r="K3073" t="s">
        <v>18221</v>
      </c>
      <c r="L3073" t="s">
        <v>117</v>
      </c>
      <c r="M3073" t="s">
        <v>243</v>
      </c>
      <c r="N3073" t="s">
        <v>244</v>
      </c>
      <c r="O3073" t="s">
        <v>18222</v>
      </c>
      <c r="P3073" t="s">
        <v>27</v>
      </c>
      <c r="Q3073" t="s">
        <v>57</v>
      </c>
      <c r="R3073" t="s">
        <v>58</v>
      </c>
      <c r="S3073" t="s">
        <v>260</v>
      </c>
      <c r="T3073" t="s">
        <v>626</v>
      </c>
      <c r="U3073" t="s">
        <v>627</v>
      </c>
      <c r="V3073" t="s">
        <v>27</v>
      </c>
      <c r="W3073" t="s">
        <v>43</v>
      </c>
      <c r="X3073" t="s">
        <v>27</v>
      </c>
      <c r="Y3073" t="s">
        <v>27</v>
      </c>
      <c r="Z3073" t="s">
        <v>44</v>
      </c>
      <c r="AA3073" t="s">
        <v>27</v>
      </c>
      <c r="AB3073" s="3" t="s">
        <v>18223</v>
      </c>
    </row>
    <row r="3074" spans="1:28" x14ac:dyDescent="0.25">
      <c r="A3074" s="3">
        <v>516470</v>
      </c>
      <c r="B3074" t="s">
        <v>18224</v>
      </c>
      <c r="C3074" t="s">
        <v>27</v>
      </c>
      <c r="D3074" s="3">
        <v>11</v>
      </c>
      <c r="E3074" t="s">
        <v>18225</v>
      </c>
      <c r="F3074" t="s">
        <v>18226</v>
      </c>
      <c r="G3074" t="s">
        <v>18227</v>
      </c>
      <c r="H3074" t="s">
        <v>13078</v>
      </c>
      <c r="I3074" t="s">
        <v>18228</v>
      </c>
      <c r="J3074" t="s">
        <v>18224</v>
      </c>
      <c r="K3074" t="s">
        <v>18229</v>
      </c>
      <c r="L3074" t="s">
        <v>117</v>
      </c>
      <c r="M3074" t="s">
        <v>243</v>
      </c>
      <c r="N3074" t="s">
        <v>244</v>
      </c>
      <c r="O3074" t="s">
        <v>245</v>
      </c>
      <c r="P3074" t="s">
        <v>27</v>
      </c>
      <c r="Q3074" t="s">
        <v>57</v>
      </c>
      <c r="R3074" t="s">
        <v>58</v>
      </c>
      <c r="S3074" t="s">
        <v>40</v>
      </c>
      <c r="T3074" t="s">
        <v>626</v>
      </c>
      <c r="U3074" t="s">
        <v>627</v>
      </c>
      <c r="V3074" t="s">
        <v>27</v>
      </c>
      <c r="W3074" t="s">
        <v>43</v>
      </c>
      <c r="X3074" t="s">
        <v>27</v>
      </c>
      <c r="Y3074" t="s">
        <v>27</v>
      </c>
      <c r="Z3074" t="s">
        <v>133</v>
      </c>
      <c r="AA3074" t="s">
        <v>27</v>
      </c>
      <c r="AB3074" s="3" t="s">
        <v>18230</v>
      </c>
    </row>
    <row r="3075" spans="1:28" x14ac:dyDescent="0.25">
      <c r="A3075" s="3">
        <v>518473</v>
      </c>
      <c r="B3075" t="s">
        <v>18231</v>
      </c>
      <c r="C3075" t="s">
        <v>172</v>
      </c>
      <c r="D3075" s="3">
        <v>11</v>
      </c>
      <c r="E3075" t="s">
        <v>18232</v>
      </c>
      <c r="F3075" t="s">
        <v>18233</v>
      </c>
      <c r="G3075" t="s">
        <v>18234</v>
      </c>
      <c r="H3075" t="s">
        <v>13128</v>
      </c>
      <c r="I3075" t="s">
        <v>18235</v>
      </c>
      <c r="J3075" t="s">
        <v>18231</v>
      </c>
      <c r="K3075" t="s">
        <v>18236</v>
      </c>
      <c r="L3075" t="s">
        <v>117</v>
      </c>
      <c r="M3075" t="s">
        <v>243</v>
      </c>
      <c r="N3075" t="s">
        <v>244</v>
      </c>
      <c r="O3075" t="s">
        <v>18237</v>
      </c>
      <c r="P3075" t="s">
        <v>27</v>
      </c>
      <c r="Q3075" t="s">
        <v>57</v>
      </c>
      <c r="R3075" t="s">
        <v>58</v>
      </c>
      <c r="S3075" t="s">
        <v>59</v>
      </c>
      <c r="T3075" t="s">
        <v>116</v>
      </c>
      <c r="U3075" t="s">
        <v>117</v>
      </c>
      <c r="V3075" t="s">
        <v>214</v>
      </c>
      <c r="W3075" t="s">
        <v>43</v>
      </c>
      <c r="X3075" t="s">
        <v>27</v>
      </c>
      <c r="Y3075" t="s">
        <v>27</v>
      </c>
      <c r="Z3075" t="s">
        <v>44</v>
      </c>
      <c r="AA3075" t="s">
        <v>27</v>
      </c>
      <c r="AB3075" s="3" t="s">
        <v>18238</v>
      </c>
    </row>
    <row r="3076" spans="1:28" x14ac:dyDescent="0.25">
      <c r="A3076" s="3">
        <v>524472</v>
      </c>
      <c r="B3076" t="s">
        <v>18239</v>
      </c>
      <c r="C3076" t="s">
        <v>27</v>
      </c>
      <c r="D3076" s="3">
        <v>11</v>
      </c>
      <c r="E3076" t="s">
        <v>18240</v>
      </c>
      <c r="F3076" t="s">
        <v>18241</v>
      </c>
      <c r="G3076" t="s">
        <v>18242</v>
      </c>
      <c r="H3076" t="s">
        <v>13152</v>
      </c>
      <c r="I3076" t="s">
        <v>18243</v>
      </c>
      <c r="J3076" t="s">
        <v>18239</v>
      </c>
      <c r="K3076" t="s">
        <v>18244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40</v>
      </c>
      <c r="T3076" t="s">
        <v>16671</v>
      </c>
      <c r="U3076" t="s">
        <v>16672</v>
      </c>
      <c r="V3076" t="s">
        <v>27</v>
      </c>
      <c r="W3076" t="s">
        <v>43</v>
      </c>
      <c r="X3076" t="s">
        <v>27</v>
      </c>
      <c r="Y3076" t="s">
        <v>27</v>
      </c>
      <c r="Z3076" t="s">
        <v>44</v>
      </c>
      <c r="AA3076" t="s">
        <v>27</v>
      </c>
      <c r="AB3076" s="3" t="s">
        <v>18245</v>
      </c>
    </row>
    <row r="3077" spans="1:28" x14ac:dyDescent="0.25">
      <c r="A3077" s="3">
        <v>525472</v>
      </c>
      <c r="B3077" t="s">
        <v>18246</v>
      </c>
      <c r="C3077" t="s">
        <v>27</v>
      </c>
      <c r="D3077" s="3">
        <v>11</v>
      </c>
      <c r="E3077" t="s">
        <v>18247</v>
      </c>
      <c r="F3077" t="s">
        <v>18248</v>
      </c>
      <c r="G3077" t="s">
        <v>18249</v>
      </c>
      <c r="H3077" t="s">
        <v>13163</v>
      </c>
      <c r="I3077" t="s">
        <v>18250</v>
      </c>
      <c r="J3077" t="s">
        <v>18246</v>
      </c>
      <c r="K3077" t="s">
        <v>18251</v>
      </c>
      <c r="L3077" t="s">
        <v>2391</v>
      </c>
      <c r="M3077" t="s">
        <v>2392</v>
      </c>
      <c r="N3077" t="s">
        <v>2393</v>
      </c>
      <c r="O3077" t="s">
        <v>27</v>
      </c>
      <c r="P3077" t="s">
        <v>27</v>
      </c>
      <c r="Q3077" t="s">
        <v>27</v>
      </c>
      <c r="R3077" t="s">
        <v>27</v>
      </c>
      <c r="S3077" t="s">
        <v>59</v>
      </c>
      <c r="T3077" t="s">
        <v>116</v>
      </c>
      <c r="U3077" t="s">
        <v>117</v>
      </c>
      <c r="V3077" t="s">
        <v>27</v>
      </c>
      <c r="W3077" t="s">
        <v>43</v>
      </c>
      <c r="X3077" t="s">
        <v>27</v>
      </c>
      <c r="Y3077" t="s">
        <v>27</v>
      </c>
      <c r="Z3077" t="s">
        <v>44</v>
      </c>
      <c r="AA3077" t="s">
        <v>27</v>
      </c>
      <c r="AB3077" s="3" t="s">
        <v>18252</v>
      </c>
    </row>
    <row r="3078" spans="1:28" x14ac:dyDescent="0.25">
      <c r="A3078" s="3">
        <v>525474</v>
      </c>
      <c r="B3078" t="s">
        <v>18253</v>
      </c>
      <c r="C3078" t="s">
        <v>64</v>
      </c>
      <c r="D3078" s="3">
        <v>11</v>
      </c>
      <c r="E3078" t="s">
        <v>18254</v>
      </c>
      <c r="F3078" t="s">
        <v>18255</v>
      </c>
      <c r="G3078" t="s">
        <v>18256</v>
      </c>
      <c r="H3078" t="s">
        <v>13168</v>
      </c>
      <c r="I3078" t="s">
        <v>18257</v>
      </c>
      <c r="J3078" t="s">
        <v>18253</v>
      </c>
      <c r="K3078" t="s">
        <v>18258</v>
      </c>
      <c r="L3078" t="s">
        <v>210</v>
      </c>
      <c r="M3078" t="s">
        <v>211</v>
      </c>
      <c r="N3078" t="s">
        <v>212</v>
      </c>
      <c r="O3078" t="s">
        <v>27</v>
      </c>
      <c r="P3078" t="s">
        <v>27</v>
      </c>
      <c r="Q3078" t="s">
        <v>27</v>
      </c>
      <c r="R3078" t="s">
        <v>27</v>
      </c>
      <c r="S3078" t="s">
        <v>59</v>
      </c>
      <c r="T3078" t="s">
        <v>116</v>
      </c>
      <c r="U3078" t="s">
        <v>117</v>
      </c>
      <c r="V3078" t="s">
        <v>552</v>
      </c>
      <c r="W3078" t="s">
        <v>43</v>
      </c>
      <c r="X3078" t="s">
        <v>27</v>
      </c>
      <c r="Y3078" t="s">
        <v>27</v>
      </c>
      <c r="Z3078" t="s">
        <v>44</v>
      </c>
      <c r="AA3078" t="s">
        <v>27</v>
      </c>
      <c r="AB3078" s="3" t="s">
        <v>18259</v>
      </c>
    </row>
    <row r="3079" spans="1:28" x14ac:dyDescent="0.25">
      <c r="A3079" s="3">
        <v>528472</v>
      </c>
      <c r="B3079" t="s">
        <v>14644</v>
      </c>
      <c r="C3079" t="s">
        <v>27</v>
      </c>
      <c r="D3079" s="3">
        <v>11</v>
      </c>
      <c r="E3079" t="s">
        <v>14645</v>
      </c>
      <c r="F3079" t="s">
        <v>14646</v>
      </c>
      <c r="G3079" t="s">
        <v>18260</v>
      </c>
      <c r="H3079" t="s">
        <v>13182</v>
      </c>
      <c r="I3079" t="s">
        <v>18261</v>
      </c>
      <c r="J3079" t="s">
        <v>14649</v>
      </c>
      <c r="K3079" t="s">
        <v>18262</v>
      </c>
      <c r="L3079" t="s">
        <v>27</v>
      </c>
      <c r="M3079" t="s">
        <v>27</v>
      </c>
      <c r="N3079" t="s">
        <v>27</v>
      </c>
      <c r="O3079" t="s">
        <v>14651</v>
      </c>
      <c r="P3079" t="s">
        <v>27</v>
      </c>
      <c r="Q3079" t="s">
        <v>57</v>
      </c>
      <c r="R3079" t="s">
        <v>58</v>
      </c>
      <c r="S3079" t="s">
        <v>40</v>
      </c>
      <c r="T3079" t="s">
        <v>27</v>
      </c>
      <c r="U3079" t="s">
        <v>27</v>
      </c>
      <c r="V3079" t="s">
        <v>27</v>
      </c>
      <c r="W3079" t="s">
        <v>43</v>
      </c>
      <c r="X3079" t="s">
        <v>27</v>
      </c>
      <c r="Y3079" t="s">
        <v>149</v>
      </c>
      <c r="Z3079" t="s">
        <v>119</v>
      </c>
      <c r="AA3079" t="s">
        <v>27</v>
      </c>
      <c r="AB3079" s="3" t="s">
        <v>18263</v>
      </c>
    </row>
    <row r="3080" spans="1:28" x14ac:dyDescent="0.25">
      <c r="A3080" s="3">
        <v>528474</v>
      </c>
      <c r="B3080" t="s">
        <v>18264</v>
      </c>
      <c r="C3080" t="s">
        <v>64</v>
      </c>
      <c r="D3080" s="3">
        <v>11</v>
      </c>
      <c r="E3080" t="s">
        <v>18265</v>
      </c>
      <c r="F3080" t="s">
        <v>18266</v>
      </c>
      <c r="G3080" t="s">
        <v>18267</v>
      </c>
      <c r="H3080" t="s">
        <v>13196</v>
      </c>
      <c r="I3080" t="s">
        <v>18268</v>
      </c>
      <c r="J3080" t="s">
        <v>18264</v>
      </c>
      <c r="K3080" t="s">
        <v>18269</v>
      </c>
      <c r="L3080" t="s">
        <v>100</v>
      </c>
      <c r="M3080" t="s">
        <v>101</v>
      </c>
      <c r="N3080" t="s">
        <v>102</v>
      </c>
      <c r="O3080" t="s">
        <v>18270</v>
      </c>
      <c r="P3080" t="s">
        <v>27</v>
      </c>
      <c r="Q3080" t="s">
        <v>57</v>
      </c>
      <c r="R3080" t="s">
        <v>58</v>
      </c>
      <c r="S3080" t="s">
        <v>260</v>
      </c>
      <c r="T3080" t="s">
        <v>60</v>
      </c>
      <c r="U3080" t="s">
        <v>61</v>
      </c>
      <c r="V3080" t="s">
        <v>280</v>
      </c>
      <c r="W3080" t="s">
        <v>43</v>
      </c>
      <c r="X3080" t="s">
        <v>17597</v>
      </c>
      <c r="Y3080" t="s">
        <v>27</v>
      </c>
      <c r="Z3080" t="s">
        <v>44</v>
      </c>
      <c r="AA3080" t="s">
        <v>27</v>
      </c>
      <c r="AB3080" s="3" t="s">
        <v>18271</v>
      </c>
    </row>
    <row r="3081" spans="1:28" x14ac:dyDescent="0.25">
      <c r="A3081" s="3">
        <v>528478</v>
      </c>
      <c r="B3081" t="s">
        <v>18272</v>
      </c>
      <c r="C3081" t="s">
        <v>27</v>
      </c>
      <c r="D3081" s="3">
        <v>11</v>
      </c>
      <c r="E3081" t="s">
        <v>18273</v>
      </c>
      <c r="F3081" t="s">
        <v>18274</v>
      </c>
      <c r="G3081" t="s">
        <v>18275</v>
      </c>
      <c r="H3081" t="s">
        <v>13203</v>
      </c>
      <c r="I3081" t="s">
        <v>18276</v>
      </c>
      <c r="J3081" t="s">
        <v>18272</v>
      </c>
      <c r="K3081" t="s">
        <v>18277</v>
      </c>
      <c r="L3081" t="s">
        <v>166</v>
      </c>
      <c r="M3081" t="s">
        <v>167</v>
      </c>
      <c r="N3081" t="s">
        <v>168</v>
      </c>
      <c r="O3081" t="s">
        <v>27</v>
      </c>
      <c r="P3081" t="s">
        <v>27</v>
      </c>
      <c r="Q3081" t="s">
        <v>27</v>
      </c>
      <c r="R3081" t="s">
        <v>27</v>
      </c>
      <c r="S3081" t="s">
        <v>40</v>
      </c>
      <c r="T3081" t="s">
        <v>41</v>
      </c>
      <c r="U3081" t="s">
        <v>42</v>
      </c>
      <c r="V3081" t="s">
        <v>27</v>
      </c>
      <c r="W3081" t="s">
        <v>43</v>
      </c>
      <c r="X3081" t="s">
        <v>27</v>
      </c>
      <c r="Y3081" t="s">
        <v>27</v>
      </c>
      <c r="Z3081" t="s">
        <v>44</v>
      </c>
      <c r="AA3081" t="s">
        <v>27</v>
      </c>
      <c r="AB3081" s="3" t="s">
        <v>18278</v>
      </c>
    </row>
    <row r="3082" spans="1:28" x14ac:dyDescent="0.25">
      <c r="A3082" s="3">
        <v>529480</v>
      </c>
      <c r="B3082" t="s">
        <v>18279</v>
      </c>
      <c r="C3082" t="s">
        <v>27</v>
      </c>
      <c r="D3082" s="3">
        <v>11</v>
      </c>
      <c r="E3082" t="s">
        <v>18280</v>
      </c>
      <c r="F3082" t="s">
        <v>18281</v>
      </c>
      <c r="G3082" t="s">
        <v>18282</v>
      </c>
      <c r="H3082" t="s">
        <v>13211</v>
      </c>
      <c r="I3082" t="s">
        <v>18283</v>
      </c>
      <c r="J3082" t="s">
        <v>18279</v>
      </c>
      <c r="K3082" t="s">
        <v>18284</v>
      </c>
      <c r="L3082" t="s">
        <v>27</v>
      </c>
      <c r="M3082" t="s">
        <v>27</v>
      </c>
      <c r="N3082" t="s">
        <v>27</v>
      </c>
      <c r="O3082" t="s">
        <v>27</v>
      </c>
      <c r="P3082" t="s">
        <v>27</v>
      </c>
      <c r="Q3082" t="s">
        <v>27</v>
      </c>
      <c r="R3082" t="s">
        <v>27</v>
      </c>
      <c r="S3082" t="s">
        <v>40</v>
      </c>
      <c r="T3082" t="s">
        <v>626</v>
      </c>
      <c r="U3082" t="s">
        <v>627</v>
      </c>
      <c r="V3082" t="s">
        <v>27</v>
      </c>
      <c r="W3082" t="s">
        <v>43</v>
      </c>
      <c r="X3082" t="s">
        <v>27</v>
      </c>
      <c r="Y3082" t="s">
        <v>27</v>
      </c>
      <c r="Z3082" t="s">
        <v>44</v>
      </c>
      <c r="AA3082" t="s">
        <v>27</v>
      </c>
      <c r="AB3082" s="3" t="s">
        <v>18285</v>
      </c>
    </row>
    <row r="3083" spans="1:28" x14ac:dyDescent="0.25">
      <c r="A3083" s="3">
        <v>531480</v>
      </c>
      <c r="B3083" t="s">
        <v>18286</v>
      </c>
      <c r="C3083" t="s">
        <v>172</v>
      </c>
      <c r="D3083" s="3">
        <v>11</v>
      </c>
      <c r="E3083" t="s">
        <v>18287</v>
      </c>
      <c r="F3083" t="s">
        <v>18288</v>
      </c>
      <c r="G3083" t="s">
        <v>18289</v>
      </c>
      <c r="H3083" t="s">
        <v>13239</v>
      </c>
      <c r="I3083" t="s">
        <v>18290</v>
      </c>
      <c r="J3083" t="s">
        <v>18286</v>
      </c>
      <c r="K3083" t="s">
        <v>18291</v>
      </c>
      <c r="L3083" t="s">
        <v>100</v>
      </c>
      <c r="M3083" t="s">
        <v>101</v>
      </c>
      <c r="N3083" t="s">
        <v>102</v>
      </c>
      <c r="O3083" t="s">
        <v>27</v>
      </c>
      <c r="P3083" t="s">
        <v>27</v>
      </c>
      <c r="Q3083" t="s">
        <v>27</v>
      </c>
      <c r="R3083" t="s">
        <v>27</v>
      </c>
      <c r="S3083" t="s">
        <v>40</v>
      </c>
      <c r="T3083" t="s">
        <v>626</v>
      </c>
      <c r="U3083" t="s">
        <v>627</v>
      </c>
      <c r="V3083" t="s">
        <v>27</v>
      </c>
      <c r="W3083" t="s">
        <v>43</v>
      </c>
      <c r="X3083" t="s">
        <v>27</v>
      </c>
      <c r="Y3083" t="s">
        <v>27</v>
      </c>
      <c r="Z3083" t="s">
        <v>44</v>
      </c>
      <c r="AA3083" t="s">
        <v>27</v>
      </c>
      <c r="AB3083" s="3" t="s">
        <v>18292</v>
      </c>
    </row>
    <row r="3084" spans="1:28" x14ac:dyDescent="0.25">
      <c r="A3084" s="3">
        <v>533488</v>
      </c>
      <c r="B3084" t="s">
        <v>18293</v>
      </c>
      <c r="C3084" t="s">
        <v>27</v>
      </c>
      <c r="D3084" s="3">
        <v>11</v>
      </c>
      <c r="E3084" t="s">
        <v>18294</v>
      </c>
      <c r="F3084" t="s">
        <v>18295</v>
      </c>
      <c r="G3084" t="s">
        <v>18296</v>
      </c>
      <c r="H3084" t="s">
        <v>13260</v>
      </c>
      <c r="I3084" t="s">
        <v>18297</v>
      </c>
      <c r="J3084" t="s">
        <v>18293</v>
      </c>
      <c r="K3084" t="s">
        <v>18298</v>
      </c>
      <c r="L3084" t="s">
        <v>27</v>
      </c>
      <c r="M3084" t="s">
        <v>27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40</v>
      </c>
      <c r="T3084" t="s">
        <v>27</v>
      </c>
      <c r="U3084" t="s">
        <v>27</v>
      </c>
      <c r="V3084" t="s">
        <v>27</v>
      </c>
      <c r="W3084" t="s">
        <v>43</v>
      </c>
      <c r="X3084" t="s">
        <v>27</v>
      </c>
      <c r="Y3084" t="s">
        <v>27</v>
      </c>
      <c r="Z3084" t="s">
        <v>27</v>
      </c>
      <c r="AA3084" t="s">
        <v>27</v>
      </c>
      <c r="AB3084" s="3" t="s">
        <v>18299</v>
      </c>
    </row>
    <row r="3085" spans="1:28" x14ac:dyDescent="0.25">
      <c r="A3085" s="3">
        <v>533490</v>
      </c>
      <c r="B3085" t="s">
        <v>18300</v>
      </c>
      <c r="C3085" t="s">
        <v>27</v>
      </c>
      <c r="D3085" s="3">
        <v>11</v>
      </c>
      <c r="E3085" t="s">
        <v>18301</v>
      </c>
      <c r="F3085" t="s">
        <v>18302</v>
      </c>
      <c r="G3085" t="s">
        <v>18303</v>
      </c>
      <c r="H3085" t="s">
        <v>13264</v>
      </c>
      <c r="I3085" t="s">
        <v>18304</v>
      </c>
      <c r="J3085" t="s">
        <v>18300</v>
      </c>
      <c r="K3085" t="s">
        <v>18305</v>
      </c>
      <c r="L3085" t="s">
        <v>17978</v>
      </c>
      <c r="M3085" t="s">
        <v>17979</v>
      </c>
      <c r="N3085" t="s">
        <v>17980</v>
      </c>
      <c r="O3085" t="s">
        <v>27</v>
      </c>
      <c r="P3085" t="s">
        <v>27</v>
      </c>
      <c r="Q3085" t="s">
        <v>27</v>
      </c>
      <c r="R3085" t="s">
        <v>27</v>
      </c>
      <c r="S3085" t="s">
        <v>40</v>
      </c>
      <c r="T3085" t="s">
        <v>27</v>
      </c>
      <c r="U3085" t="s">
        <v>27</v>
      </c>
      <c r="V3085" t="s">
        <v>18306</v>
      </c>
      <c r="W3085" t="s">
        <v>43</v>
      </c>
      <c r="X3085" t="s">
        <v>27</v>
      </c>
      <c r="Y3085" t="s">
        <v>27</v>
      </c>
      <c r="Z3085" t="s">
        <v>27</v>
      </c>
      <c r="AA3085" t="s">
        <v>27</v>
      </c>
      <c r="AB3085" s="3" t="s">
        <v>18299</v>
      </c>
    </row>
    <row r="3086" spans="1:28" x14ac:dyDescent="0.25">
      <c r="A3086" s="3">
        <v>533492</v>
      </c>
      <c r="B3086" t="s">
        <v>18307</v>
      </c>
      <c r="C3086" t="s">
        <v>27</v>
      </c>
      <c r="D3086" s="3">
        <v>11</v>
      </c>
      <c r="E3086" t="s">
        <v>18308</v>
      </c>
      <c r="F3086" t="s">
        <v>18309</v>
      </c>
      <c r="G3086" t="s">
        <v>18310</v>
      </c>
      <c r="H3086" t="s">
        <v>13270</v>
      </c>
      <c r="I3086" t="s">
        <v>18311</v>
      </c>
      <c r="J3086" t="s">
        <v>18307</v>
      </c>
      <c r="K3086" t="s">
        <v>18312</v>
      </c>
      <c r="L3086" t="s">
        <v>17978</v>
      </c>
      <c r="M3086" t="s">
        <v>17979</v>
      </c>
      <c r="N3086" t="s">
        <v>17980</v>
      </c>
      <c r="O3086" t="s">
        <v>27</v>
      </c>
      <c r="P3086" t="s">
        <v>27</v>
      </c>
      <c r="Q3086" t="s">
        <v>27</v>
      </c>
      <c r="R3086" t="s">
        <v>27</v>
      </c>
      <c r="S3086" t="s">
        <v>40</v>
      </c>
      <c r="T3086" t="s">
        <v>27</v>
      </c>
      <c r="U3086" t="s">
        <v>27</v>
      </c>
      <c r="V3086" t="s">
        <v>18313</v>
      </c>
      <c r="W3086" t="s">
        <v>43</v>
      </c>
      <c r="X3086" t="s">
        <v>27</v>
      </c>
      <c r="Y3086" t="s">
        <v>27</v>
      </c>
      <c r="Z3086" t="s">
        <v>27</v>
      </c>
      <c r="AA3086" t="s">
        <v>27</v>
      </c>
      <c r="AB3086" s="3" t="s">
        <v>18299</v>
      </c>
    </row>
    <row r="3087" spans="1:28" x14ac:dyDescent="0.25">
      <c r="A3087" s="3">
        <v>533494</v>
      </c>
      <c r="B3087" t="s">
        <v>18314</v>
      </c>
      <c r="C3087" t="s">
        <v>27</v>
      </c>
      <c r="D3087" s="3">
        <v>11</v>
      </c>
      <c r="E3087" t="s">
        <v>18315</v>
      </c>
      <c r="F3087" t="s">
        <v>18316</v>
      </c>
      <c r="G3087" t="s">
        <v>18317</v>
      </c>
      <c r="H3087" t="s">
        <v>13276</v>
      </c>
      <c r="I3087" t="s">
        <v>18318</v>
      </c>
      <c r="J3087" t="s">
        <v>18314</v>
      </c>
      <c r="K3087" t="s">
        <v>18319</v>
      </c>
      <c r="L3087" t="s">
        <v>27</v>
      </c>
      <c r="M3087" t="s">
        <v>27</v>
      </c>
      <c r="N3087" t="s">
        <v>27</v>
      </c>
      <c r="O3087" t="s">
        <v>27</v>
      </c>
      <c r="P3087" t="s">
        <v>27</v>
      </c>
      <c r="Q3087" t="s">
        <v>27</v>
      </c>
      <c r="R3087" t="s">
        <v>27</v>
      </c>
      <c r="S3087" t="s">
        <v>40</v>
      </c>
      <c r="T3087" t="s">
        <v>27</v>
      </c>
      <c r="U3087" t="s">
        <v>27</v>
      </c>
      <c r="V3087" t="s">
        <v>27</v>
      </c>
      <c r="W3087" t="s">
        <v>43</v>
      </c>
      <c r="X3087" t="s">
        <v>27</v>
      </c>
      <c r="Y3087" t="s">
        <v>27</v>
      </c>
      <c r="Z3087" t="s">
        <v>27</v>
      </c>
      <c r="AA3087" t="s">
        <v>27</v>
      </c>
      <c r="AB3087" s="3" t="s">
        <v>18299</v>
      </c>
    </row>
    <row r="3088" spans="1:28" x14ac:dyDescent="0.25">
      <c r="A3088" s="3">
        <v>533496</v>
      </c>
      <c r="B3088" t="s">
        <v>18320</v>
      </c>
      <c r="C3088" t="s">
        <v>27</v>
      </c>
      <c r="D3088" s="3">
        <v>11</v>
      </c>
      <c r="E3088" t="s">
        <v>18321</v>
      </c>
      <c r="F3088" t="s">
        <v>18322</v>
      </c>
      <c r="G3088" t="s">
        <v>18323</v>
      </c>
      <c r="H3088" t="s">
        <v>13280</v>
      </c>
      <c r="I3088" t="s">
        <v>18324</v>
      </c>
      <c r="J3088" t="s">
        <v>18320</v>
      </c>
      <c r="K3088" t="s">
        <v>18325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40</v>
      </c>
      <c r="T3088" t="s">
        <v>27</v>
      </c>
      <c r="U3088" t="s">
        <v>27</v>
      </c>
      <c r="V3088" t="s">
        <v>27</v>
      </c>
      <c r="W3088" t="s">
        <v>43</v>
      </c>
      <c r="X3088" t="s">
        <v>27</v>
      </c>
      <c r="Y3088" t="s">
        <v>27</v>
      </c>
      <c r="Z3088" t="s">
        <v>27</v>
      </c>
      <c r="AA3088" t="s">
        <v>27</v>
      </c>
      <c r="AB3088" s="3" t="s">
        <v>18299</v>
      </c>
    </row>
    <row r="3089" spans="1:28" x14ac:dyDescent="0.25">
      <c r="A3089" s="3">
        <v>533498</v>
      </c>
      <c r="B3089" t="s">
        <v>18326</v>
      </c>
      <c r="C3089" t="s">
        <v>27</v>
      </c>
      <c r="D3089" s="3">
        <v>11</v>
      </c>
      <c r="E3089" t="s">
        <v>18327</v>
      </c>
      <c r="F3089" t="s">
        <v>18328</v>
      </c>
      <c r="G3089" t="s">
        <v>18329</v>
      </c>
      <c r="H3089" t="s">
        <v>13286</v>
      </c>
      <c r="I3089" t="s">
        <v>18330</v>
      </c>
      <c r="J3089" t="s">
        <v>18326</v>
      </c>
      <c r="K3089" t="s">
        <v>18331</v>
      </c>
      <c r="L3089" t="s">
        <v>17978</v>
      </c>
      <c r="M3089" t="s">
        <v>17979</v>
      </c>
      <c r="N3089" t="s">
        <v>17980</v>
      </c>
      <c r="O3089" t="s">
        <v>27</v>
      </c>
      <c r="P3089" t="s">
        <v>27</v>
      </c>
      <c r="Q3089" t="s">
        <v>27</v>
      </c>
      <c r="R3089" t="s">
        <v>27</v>
      </c>
      <c r="S3089" t="s">
        <v>40</v>
      </c>
      <c r="T3089" t="s">
        <v>27</v>
      </c>
      <c r="U3089" t="s">
        <v>27</v>
      </c>
      <c r="V3089" t="s">
        <v>18332</v>
      </c>
      <c r="W3089" t="s">
        <v>43</v>
      </c>
      <c r="X3089" t="s">
        <v>27</v>
      </c>
      <c r="Y3089" t="s">
        <v>27</v>
      </c>
      <c r="Z3089" t="s">
        <v>27</v>
      </c>
      <c r="AA3089" t="s">
        <v>27</v>
      </c>
      <c r="AB3089" s="3" t="s">
        <v>18299</v>
      </c>
    </row>
    <row r="3090" spans="1:28" x14ac:dyDescent="0.25">
      <c r="A3090" s="3">
        <v>533500</v>
      </c>
      <c r="B3090" t="s">
        <v>18333</v>
      </c>
      <c r="C3090" t="s">
        <v>27</v>
      </c>
      <c r="D3090" s="3">
        <v>11</v>
      </c>
      <c r="E3090" t="s">
        <v>18334</v>
      </c>
      <c r="F3090" t="s">
        <v>18335</v>
      </c>
      <c r="G3090" t="s">
        <v>18336</v>
      </c>
      <c r="H3090" t="s">
        <v>13293</v>
      </c>
      <c r="I3090" t="s">
        <v>18337</v>
      </c>
      <c r="J3090" t="s">
        <v>18333</v>
      </c>
      <c r="K3090" t="s">
        <v>18338</v>
      </c>
      <c r="L3090" t="s">
        <v>17978</v>
      </c>
      <c r="M3090" t="s">
        <v>17979</v>
      </c>
      <c r="N3090" t="s">
        <v>17980</v>
      </c>
      <c r="O3090" t="s">
        <v>27</v>
      </c>
      <c r="P3090" t="s">
        <v>27</v>
      </c>
      <c r="Q3090" t="s">
        <v>27</v>
      </c>
      <c r="R3090" t="s">
        <v>27</v>
      </c>
      <c r="S3090" t="s">
        <v>40</v>
      </c>
      <c r="T3090" t="s">
        <v>27</v>
      </c>
      <c r="U3090" t="s">
        <v>27</v>
      </c>
      <c r="V3090" t="s">
        <v>18339</v>
      </c>
      <c r="W3090" t="s">
        <v>43</v>
      </c>
      <c r="X3090" t="s">
        <v>27</v>
      </c>
      <c r="Y3090" t="s">
        <v>27</v>
      </c>
      <c r="Z3090" t="s">
        <v>27</v>
      </c>
      <c r="AA3090" t="s">
        <v>27</v>
      </c>
      <c r="AB3090" s="3" t="s">
        <v>18299</v>
      </c>
    </row>
    <row r="3091" spans="1:28" x14ac:dyDescent="0.25">
      <c r="A3091" s="3">
        <v>533502</v>
      </c>
      <c r="B3091" t="s">
        <v>18340</v>
      </c>
      <c r="C3091" t="s">
        <v>27</v>
      </c>
      <c r="D3091" s="3">
        <v>11</v>
      </c>
      <c r="E3091" t="s">
        <v>18341</v>
      </c>
      <c r="F3091" t="s">
        <v>18342</v>
      </c>
      <c r="G3091" t="s">
        <v>18343</v>
      </c>
      <c r="H3091" t="s">
        <v>13298</v>
      </c>
      <c r="I3091" t="s">
        <v>18344</v>
      </c>
      <c r="J3091" t="s">
        <v>18340</v>
      </c>
      <c r="K3091" t="s">
        <v>18345</v>
      </c>
      <c r="L3091" t="s">
        <v>17978</v>
      </c>
      <c r="M3091" t="s">
        <v>17979</v>
      </c>
      <c r="N3091" t="s">
        <v>17980</v>
      </c>
      <c r="O3091" t="s">
        <v>27</v>
      </c>
      <c r="P3091" t="s">
        <v>27</v>
      </c>
      <c r="Q3091" t="s">
        <v>27</v>
      </c>
      <c r="R3091" t="s">
        <v>27</v>
      </c>
      <c r="S3091" t="s">
        <v>40</v>
      </c>
      <c r="T3091" t="s">
        <v>27</v>
      </c>
      <c r="U3091" t="s">
        <v>27</v>
      </c>
      <c r="V3091" t="s">
        <v>18346</v>
      </c>
      <c r="W3091" t="s">
        <v>43</v>
      </c>
      <c r="X3091" t="s">
        <v>27</v>
      </c>
      <c r="Y3091" t="s">
        <v>27</v>
      </c>
      <c r="Z3091" t="s">
        <v>27</v>
      </c>
      <c r="AA3091" t="s">
        <v>27</v>
      </c>
      <c r="AB3091" s="3" t="s">
        <v>18299</v>
      </c>
    </row>
    <row r="3092" spans="1:28" x14ac:dyDescent="0.25">
      <c r="A3092" s="3">
        <v>533504</v>
      </c>
      <c r="B3092" t="s">
        <v>18347</v>
      </c>
      <c r="C3092" t="s">
        <v>27</v>
      </c>
      <c r="D3092" s="3">
        <v>11</v>
      </c>
      <c r="E3092" t="s">
        <v>18348</v>
      </c>
      <c r="F3092" t="s">
        <v>18349</v>
      </c>
      <c r="G3092" t="s">
        <v>18350</v>
      </c>
      <c r="H3092" t="s">
        <v>13303</v>
      </c>
      <c r="I3092" t="s">
        <v>18351</v>
      </c>
      <c r="J3092" t="s">
        <v>18347</v>
      </c>
      <c r="K3092" t="s">
        <v>18352</v>
      </c>
      <c r="L3092" t="s">
        <v>17978</v>
      </c>
      <c r="M3092" t="s">
        <v>17979</v>
      </c>
      <c r="N3092" t="s">
        <v>17980</v>
      </c>
      <c r="O3092" t="s">
        <v>27</v>
      </c>
      <c r="P3092" t="s">
        <v>27</v>
      </c>
      <c r="Q3092" t="s">
        <v>27</v>
      </c>
      <c r="R3092" t="s">
        <v>27</v>
      </c>
      <c r="S3092" t="s">
        <v>40</v>
      </c>
      <c r="T3092" t="s">
        <v>27</v>
      </c>
      <c r="U3092" t="s">
        <v>27</v>
      </c>
      <c r="V3092" t="s">
        <v>18353</v>
      </c>
      <c r="W3092" t="s">
        <v>43</v>
      </c>
      <c r="X3092" t="s">
        <v>27</v>
      </c>
      <c r="Y3092" t="s">
        <v>27</v>
      </c>
      <c r="Z3092" t="s">
        <v>27</v>
      </c>
      <c r="AA3092" t="s">
        <v>27</v>
      </c>
      <c r="AB3092" s="3" t="s">
        <v>18299</v>
      </c>
    </row>
    <row r="3093" spans="1:28" x14ac:dyDescent="0.25">
      <c r="A3093" s="3">
        <v>533506</v>
      </c>
      <c r="B3093" t="s">
        <v>18354</v>
      </c>
      <c r="C3093" t="s">
        <v>27</v>
      </c>
      <c r="D3093" s="3">
        <v>11</v>
      </c>
      <c r="E3093" t="s">
        <v>18355</v>
      </c>
      <c r="F3093" t="s">
        <v>18356</v>
      </c>
      <c r="G3093" t="s">
        <v>18357</v>
      </c>
      <c r="H3093" t="s">
        <v>13307</v>
      </c>
      <c r="I3093" t="s">
        <v>18358</v>
      </c>
      <c r="J3093" t="s">
        <v>18354</v>
      </c>
      <c r="K3093" t="s">
        <v>18359</v>
      </c>
      <c r="L3093" t="s">
        <v>17978</v>
      </c>
      <c r="M3093" t="s">
        <v>17979</v>
      </c>
      <c r="N3093" t="s">
        <v>17980</v>
      </c>
      <c r="O3093" t="s">
        <v>27</v>
      </c>
      <c r="P3093" t="s">
        <v>27</v>
      </c>
      <c r="Q3093" t="s">
        <v>27</v>
      </c>
      <c r="R3093" t="s">
        <v>27</v>
      </c>
      <c r="S3093" t="s">
        <v>40</v>
      </c>
      <c r="T3093" t="s">
        <v>27</v>
      </c>
      <c r="U3093" t="s">
        <v>27</v>
      </c>
      <c r="V3093" t="s">
        <v>18360</v>
      </c>
      <c r="W3093" t="s">
        <v>43</v>
      </c>
      <c r="X3093" t="s">
        <v>27</v>
      </c>
      <c r="Y3093" t="s">
        <v>27</v>
      </c>
      <c r="Z3093" t="s">
        <v>27</v>
      </c>
      <c r="AA3093" t="s">
        <v>27</v>
      </c>
      <c r="AB3093" s="3" t="s">
        <v>18299</v>
      </c>
    </row>
    <row r="3094" spans="1:28" x14ac:dyDescent="0.25">
      <c r="A3094" s="3">
        <v>533508</v>
      </c>
      <c r="B3094" t="s">
        <v>18361</v>
      </c>
      <c r="C3094" t="s">
        <v>27</v>
      </c>
      <c r="D3094" s="3">
        <v>11</v>
      </c>
      <c r="E3094" t="s">
        <v>18362</v>
      </c>
      <c r="F3094" t="s">
        <v>18363</v>
      </c>
      <c r="G3094" t="s">
        <v>18364</v>
      </c>
      <c r="H3094" t="s">
        <v>13312</v>
      </c>
      <c r="I3094" t="s">
        <v>18365</v>
      </c>
      <c r="J3094" t="s">
        <v>18361</v>
      </c>
      <c r="K3094" t="s">
        <v>18366</v>
      </c>
      <c r="L3094" t="s">
        <v>17978</v>
      </c>
      <c r="M3094" t="s">
        <v>17979</v>
      </c>
      <c r="N3094" t="s">
        <v>17980</v>
      </c>
      <c r="O3094" t="s">
        <v>27</v>
      </c>
      <c r="P3094" t="s">
        <v>27</v>
      </c>
      <c r="Q3094" t="s">
        <v>27</v>
      </c>
      <c r="R3094" t="s">
        <v>27</v>
      </c>
      <c r="S3094" t="s">
        <v>40</v>
      </c>
      <c r="T3094" t="s">
        <v>27</v>
      </c>
      <c r="U3094" t="s">
        <v>27</v>
      </c>
      <c r="V3094" t="s">
        <v>18367</v>
      </c>
      <c r="W3094" t="s">
        <v>43</v>
      </c>
      <c r="X3094" t="s">
        <v>27</v>
      </c>
      <c r="Y3094" t="s">
        <v>27</v>
      </c>
      <c r="Z3094" t="s">
        <v>27</v>
      </c>
      <c r="AA3094" t="s">
        <v>27</v>
      </c>
      <c r="AB3094" s="3" t="s">
        <v>18299</v>
      </c>
    </row>
    <row r="3095" spans="1:28" x14ac:dyDescent="0.25">
      <c r="A3095" s="3">
        <v>534510</v>
      </c>
      <c r="B3095" t="s">
        <v>18368</v>
      </c>
      <c r="C3095" t="s">
        <v>27</v>
      </c>
      <c r="D3095" s="3">
        <v>11</v>
      </c>
      <c r="E3095" t="s">
        <v>18369</v>
      </c>
      <c r="F3095" t="s">
        <v>18370</v>
      </c>
      <c r="G3095" t="s">
        <v>18371</v>
      </c>
      <c r="H3095" t="s">
        <v>13318</v>
      </c>
      <c r="I3095" t="s">
        <v>18372</v>
      </c>
      <c r="J3095" t="s">
        <v>18368</v>
      </c>
      <c r="K3095" t="s">
        <v>18373</v>
      </c>
      <c r="L3095" t="s">
        <v>17978</v>
      </c>
      <c r="M3095" t="s">
        <v>17979</v>
      </c>
      <c r="N3095" t="s">
        <v>17980</v>
      </c>
      <c r="O3095" t="s">
        <v>27</v>
      </c>
      <c r="P3095" t="s">
        <v>27</v>
      </c>
      <c r="Q3095" t="s">
        <v>27</v>
      </c>
      <c r="R3095" t="s">
        <v>27</v>
      </c>
      <c r="S3095" t="s">
        <v>40</v>
      </c>
      <c r="T3095" t="s">
        <v>27</v>
      </c>
      <c r="U3095" t="s">
        <v>27</v>
      </c>
      <c r="V3095" t="s">
        <v>18374</v>
      </c>
      <c r="W3095" t="s">
        <v>43</v>
      </c>
      <c r="X3095" t="s">
        <v>27</v>
      </c>
      <c r="Y3095" t="s">
        <v>27</v>
      </c>
      <c r="Z3095" t="s">
        <v>27</v>
      </c>
      <c r="AA3095" t="s">
        <v>27</v>
      </c>
      <c r="AB3095" s="3" t="s">
        <v>18299</v>
      </c>
    </row>
    <row r="3096" spans="1:28" x14ac:dyDescent="0.25">
      <c r="A3096" s="3">
        <v>534514</v>
      </c>
      <c r="B3096" t="s">
        <v>18375</v>
      </c>
      <c r="C3096" t="s">
        <v>27</v>
      </c>
      <c r="D3096" s="3">
        <v>11</v>
      </c>
      <c r="E3096" t="s">
        <v>18376</v>
      </c>
      <c r="F3096" t="s">
        <v>18377</v>
      </c>
      <c r="G3096" t="s">
        <v>18378</v>
      </c>
      <c r="H3096" t="s">
        <v>13324</v>
      </c>
      <c r="I3096" t="s">
        <v>18379</v>
      </c>
      <c r="J3096" t="s">
        <v>18375</v>
      </c>
      <c r="K3096" t="s">
        <v>18380</v>
      </c>
      <c r="L3096" t="s">
        <v>27</v>
      </c>
      <c r="M3096" t="s">
        <v>27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40</v>
      </c>
      <c r="T3096" t="s">
        <v>27</v>
      </c>
      <c r="U3096" t="s">
        <v>27</v>
      </c>
      <c r="V3096" t="s">
        <v>27</v>
      </c>
      <c r="W3096" t="s">
        <v>43</v>
      </c>
      <c r="X3096" t="s">
        <v>27</v>
      </c>
      <c r="Y3096" t="s">
        <v>27</v>
      </c>
      <c r="Z3096" t="s">
        <v>27</v>
      </c>
      <c r="AA3096" t="s">
        <v>27</v>
      </c>
      <c r="AB3096" s="3" t="s">
        <v>18299</v>
      </c>
    </row>
    <row r="3097" spans="1:28" x14ac:dyDescent="0.25">
      <c r="A3097" s="3">
        <v>534516</v>
      </c>
      <c r="B3097" t="s">
        <v>18381</v>
      </c>
      <c r="C3097" t="s">
        <v>27</v>
      </c>
      <c r="D3097" s="3">
        <v>11</v>
      </c>
      <c r="E3097" t="s">
        <v>18382</v>
      </c>
      <c r="F3097" t="s">
        <v>18383</v>
      </c>
      <c r="G3097" t="s">
        <v>18384</v>
      </c>
      <c r="H3097" t="s">
        <v>13329</v>
      </c>
      <c r="I3097" t="s">
        <v>18385</v>
      </c>
      <c r="J3097" t="s">
        <v>18381</v>
      </c>
      <c r="K3097" t="s">
        <v>18386</v>
      </c>
      <c r="L3097" t="s">
        <v>17978</v>
      </c>
      <c r="M3097" t="s">
        <v>17979</v>
      </c>
      <c r="N3097" t="s">
        <v>17980</v>
      </c>
      <c r="O3097" t="s">
        <v>27</v>
      </c>
      <c r="P3097" t="s">
        <v>27</v>
      </c>
      <c r="Q3097" t="s">
        <v>27</v>
      </c>
      <c r="R3097" t="s">
        <v>27</v>
      </c>
      <c r="S3097" t="s">
        <v>40</v>
      </c>
      <c r="T3097" t="s">
        <v>27</v>
      </c>
      <c r="U3097" t="s">
        <v>27</v>
      </c>
      <c r="V3097" t="s">
        <v>18387</v>
      </c>
      <c r="W3097" t="s">
        <v>43</v>
      </c>
      <c r="X3097" t="s">
        <v>27</v>
      </c>
      <c r="Y3097" t="s">
        <v>27</v>
      </c>
      <c r="Z3097" t="s">
        <v>27</v>
      </c>
      <c r="AA3097" t="s">
        <v>27</v>
      </c>
      <c r="AB3097" s="3" t="s">
        <v>18299</v>
      </c>
    </row>
    <row r="3098" spans="1:28" x14ac:dyDescent="0.25">
      <c r="A3098" s="3">
        <v>534518</v>
      </c>
      <c r="B3098" t="s">
        <v>18388</v>
      </c>
      <c r="C3098" t="s">
        <v>27</v>
      </c>
      <c r="D3098" s="3">
        <v>11</v>
      </c>
      <c r="E3098" t="s">
        <v>18389</v>
      </c>
      <c r="F3098" t="s">
        <v>18390</v>
      </c>
      <c r="G3098" t="s">
        <v>18391</v>
      </c>
      <c r="H3098" t="s">
        <v>13334</v>
      </c>
      <c r="I3098" t="s">
        <v>18392</v>
      </c>
      <c r="J3098" t="s">
        <v>18388</v>
      </c>
      <c r="K3098" t="s">
        <v>18393</v>
      </c>
      <c r="L3098" t="s">
        <v>17978</v>
      </c>
      <c r="M3098" t="s">
        <v>17979</v>
      </c>
      <c r="N3098" t="s">
        <v>17980</v>
      </c>
      <c r="O3098" t="s">
        <v>27</v>
      </c>
      <c r="P3098" t="s">
        <v>27</v>
      </c>
      <c r="Q3098" t="s">
        <v>27</v>
      </c>
      <c r="R3098" t="s">
        <v>27</v>
      </c>
      <c r="S3098" t="s">
        <v>40</v>
      </c>
      <c r="T3098" t="s">
        <v>27</v>
      </c>
      <c r="U3098" t="s">
        <v>27</v>
      </c>
      <c r="V3098" t="s">
        <v>18394</v>
      </c>
      <c r="W3098" t="s">
        <v>43</v>
      </c>
      <c r="X3098" t="s">
        <v>27</v>
      </c>
      <c r="Y3098" t="s">
        <v>27</v>
      </c>
      <c r="Z3098" t="s">
        <v>27</v>
      </c>
      <c r="AA3098" t="s">
        <v>27</v>
      </c>
      <c r="AB3098" s="3" t="s">
        <v>18299</v>
      </c>
    </row>
    <row r="3099" spans="1:28" x14ac:dyDescent="0.25">
      <c r="A3099" s="3">
        <v>534520</v>
      </c>
      <c r="B3099" t="s">
        <v>18395</v>
      </c>
      <c r="C3099" t="s">
        <v>27</v>
      </c>
      <c r="D3099" s="3">
        <v>11</v>
      </c>
      <c r="E3099" t="s">
        <v>18396</v>
      </c>
      <c r="F3099" t="s">
        <v>18397</v>
      </c>
      <c r="G3099" t="s">
        <v>18398</v>
      </c>
      <c r="H3099" t="s">
        <v>13340</v>
      </c>
      <c r="I3099" t="s">
        <v>18399</v>
      </c>
      <c r="J3099" t="s">
        <v>18395</v>
      </c>
      <c r="K3099" t="s">
        <v>18400</v>
      </c>
      <c r="L3099" t="s">
        <v>17978</v>
      </c>
      <c r="M3099" t="s">
        <v>17979</v>
      </c>
      <c r="N3099" t="s">
        <v>17980</v>
      </c>
      <c r="O3099" t="s">
        <v>27</v>
      </c>
      <c r="P3099" t="s">
        <v>27</v>
      </c>
      <c r="Q3099" t="s">
        <v>27</v>
      </c>
      <c r="R3099" t="s">
        <v>27</v>
      </c>
      <c r="S3099" t="s">
        <v>40</v>
      </c>
      <c r="T3099" t="s">
        <v>27</v>
      </c>
      <c r="U3099" t="s">
        <v>27</v>
      </c>
      <c r="V3099" t="s">
        <v>18401</v>
      </c>
      <c r="W3099" t="s">
        <v>43</v>
      </c>
      <c r="X3099" t="s">
        <v>27</v>
      </c>
      <c r="Y3099" t="s">
        <v>27</v>
      </c>
      <c r="Z3099" t="s">
        <v>27</v>
      </c>
      <c r="AA3099" t="s">
        <v>27</v>
      </c>
      <c r="AB3099" s="3" t="s">
        <v>18299</v>
      </c>
    </row>
    <row r="3100" spans="1:28" x14ac:dyDescent="0.25">
      <c r="A3100" s="3">
        <v>534522</v>
      </c>
      <c r="B3100" t="s">
        <v>18402</v>
      </c>
      <c r="C3100" t="s">
        <v>27</v>
      </c>
      <c r="D3100" s="3">
        <v>11</v>
      </c>
      <c r="E3100" t="s">
        <v>18403</v>
      </c>
      <c r="F3100" t="s">
        <v>18404</v>
      </c>
      <c r="G3100" t="s">
        <v>365</v>
      </c>
      <c r="H3100" t="s">
        <v>13346</v>
      </c>
      <c r="I3100" t="s">
        <v>18405</v>
      </c>
      <c r="J3100" t="s">
        <v>18402</v>
      </c>
      <c r="K3100" t="s">
        <v>18406</v>
      </c>
      <c r="L3100" t="s">
        <v>17978</v>
      </c>
      <c r="M3100" t="s">
        <v>17979</v>
      </c>
      <c r="N3100" t="s">
        <v>17980</v>
      </c>
      <c r="O3100" t="s">
        <v>27</v>
      </c>
      <c r="P3100" t="s">
        <v>27</v>
      </c>
      <c r="Q3100" t="s">
        <v>27</v>
      </c>
      <c r="R3100" t="s">
        <v>27</v>
      </c>
      <c r="S3100" t="s">
        <v>40</v>
      </c>
      <c r="T3100" t="s">
        <v>27</v>
      </c>
      <c r="U3100" t="s">
        <v>27</v>
      </c>
      <c r="V3100" t="s">
        <v>18407</v>
      </c>
      <c r="W3100" t="s">
        <v>43</v>
      </c>
      <c r="X3100" t="s">
        <v>27</v>
      </c>
      <c r="Y3100" t="s">
        <v>27</v>
      </c>
      <c r="Z3100" t="s">
        <v>27</v>
      </c>
      <c r="AA3100" t="s">
        <v>27</v>
      </c>
      <c r="AB3100" s="3" t="s">
        <v>18299</v>
      </c>
    </row>
    <row r="3101" spans="1:28" x14ac:dyDescent="0.25">
      <c r="A3101" s="3">
        <v>534524</v>
      </c>
      <c r="B3101" t="s">
        <v>18408</v>
      </c>
      <c r="C3101" t="s">
        <v>27</v>
      </c>
      <c r="D3101" s="3">
        <v>11</v>
      </c>
      <c r="E3101" t="s">
        <v>18409</v>
      </c>
      <c r="F3101" t="s">
        <v>18410</v>
      </c>
      <c r="G3101" t="s">
        <v>559</v>
      </c>
      <c r="H3101" t="s">
        <v>13357</v>
      </c>
      <c r="I3101" t="s">
        <v>18411</v>
      </c>
      <c r="J3101" t="s">
        <v>18408</v>
      </c>
      <c r="K3101" t="s">
        <v>18412</v>
      </c>
      <c r="L3101" t="s">
        <v>17978</v>
      </c>
      <c r="M3101" t="s">
        <v>17979</v>
      </c>
      <c r="N3101" t="s">
        <v>17980</v>
      </c>
      <c r="O3101" t="s">
        <v>27</v>
      </c>
      <c r="P3101" t="s">
        <v>27</v>
      </c>
      <c r="Q3101" t="s">
        <v>27</v>
      </c>
      <c r="R3101" t="s">
        <v>27</v>
      </c>
      <c r="S3101" t="s">
        <v>40</v>
      </c>
      <c r="T3101" t="s">
        <v>27</v>
      </c>
      <c r="U3101" t="s">
        <v>27</v>
      </c>
      <c r="V3101" t="s">
        <v>18413</v>
      </c>
      <c r="W3101" t="s">
        <v>43</v>
      </c>
      <c r="X3101" t="s">
        <v>27</v>
      </c>
      <c r="Y3101" t="s">
        <v>27</v>
      </c>
      <c r="Z3101" t="s">
        <v>27</v>
      </c>
      <c r="AA3101" t="s">
        <v>27</v>
      </c>
      <c r="AB3101" s="3" t="s">
        <v>18299</v>
      </c>
    </row>
    <row r="3102" spans="1:28" x14ac:dyDescent="0.25">
      <c r="A3102" s="3">
        <v>534526</v>
      </c>
      <c r="B3102" t="s">
        <v>18414</v>
      </c>
      <c r="C3102" t="s">
        <v>27</v>
      </c>
      <c r="D3102" s="3">
        <v>11</v>
      </c>
      <c r="E3102" t="s">
        <v>18415</v>
      </c>
      <c r="F3102" t="s">
        <v>18416</v>
      </c>
      <c r="G3102" t="s">
        <v>18417</v>
      </c>
      <c r="H3102" t="s">
        <v>13367</v>
      </c>
      <c r="I3102" t="s">
        <v>18418</v>
      </c>
      <c r="J3102" t="s">
        <v>18414</v>
      </c>
      <c r="K3102" t="s">
        <v>18419</v>
      </c>
      <c r="L3102" t="s">
        <v>17978</v>
      </c>
      <c r="M3102" t="s">
        <v>17979</v>
      </c>
      <c r="N3102" t="s">
        <v>17980</v>
      </c>
      <c r="O3102" t="s">
        <v>27</v>
      </c>
      <c r="P3102" t="s">
        <v>27</v>
      </c>
      <c r="Q3102" t="s">
        <v>27</v>
      </c>
      <c r="R3102" t="s">
        <v>27</v>
      </c>
      <c r="S3102" t="s">
        <v>40</v>
      </c>
      <c r="T3102" t="s">
        <v>27</v>
      </c>
      <c r="U3102" t="s">
        <v>27</v>
      </c>
      <c r="V3102" t="s">
        <v>18420</v>
      </c>
      <c r="W3102" t="s">
        <v>43</v>
      </c>
      <c r="X3102" t="s">
        <v>27</v>
      </c>
      <c r="Y3102" t="s">
        <v>27</v>
      </c>
      <c r="Z3102" t="s">
        <v>27</v>
      </c>
      <c r="AA3102" t="s">
        <v>27</v>
      </c>
      <c r="AB3102" s="3" t="s">
        <v>18299</v>
      </c>
    </row>
    <row r="3103" spans="1:28" x14ac:dyDescent="0.25">
      <c r="A3103" s="3">
        <v>534528</v>
      </c>
      <c r="B3103" t="s">
        <v>18421</v>
      </c>
      <c r="C3103" t="s">
        <v>27</v>
      </c>
      <c r="D3103" s="3">
        <v>11</v>
      </c>
      <c r="E3103" t="s">
        <v>18422</v>
      </c>
      <c r="F3103" t="s">
        <v>18423</v>
      </c>
      <c r="G3103" t="s">
        <v>18424</v>
      </c>
      <c r="H3103" t="s">
        <v>13372</v>
      </c>
      <c r="I3103" t="s">
        <v>18425</v>
      </c>
      <c r="J3103" t="s">
        <v>18421</v>
      </c>
      <c r="K3103" t="s">
        <v>18426</v>
      </c>
      <c r="L3103" t="s">
        <v>17978</v>
      </c>
      <c r="M3103" t="s">
        <v>17979</v>
      </c>
      <c r="N3103" t="s">
        <v>17980</v>
      </c>
      <c r="O3103" t="s">
        <v>27</v>
      </c>
      <c r="P3103" t="s">
        <v>27</v>
      </c>
      <c r="Q3103" t="s">
        <v>27</v>
      </c>
      <c r="R3103" t="s">
        <v>27</v>
      </c>
      <c r="S3103" t="s">
        <v>40</v>
      </c>
      <c r="T3103" t="s">
        <v>27</v>
      </c>
      <c r="U3103" t="s">
        <v>27</v>
      </c>
      <c r="V3103" t="s">
        <v>18427</v>
      </c>
      <c r="W3103" t="s">
        <v>43</v>
      </c>
      <c r="X3103" t="s">
        <v>27</v>
      </c>
      <c r="Y3103" t="s">
        <v>27</v>
      </c>
      <c r="Z3103" t="s">
        <v>27</v>
      </c>
      <c r="AA3103" t="s">
        <v>27</v>
      </c>
      <c r="AB3103" s="3" t="s">
        <v>18299</v>
      </c>
    </row>
    <row r="3104" spans="1:28" x14ac:dyDescent="0.25">
      <c r="A3104" s="3">
        <v>534530</v>
      </c>
      <c r="B3104" t="s">
        <v>18428</v>
      </c>
      <c r="C3104" t="s">
        <v>27</v>
      </c>
      <c r="D3104" s="3">
        <v>11</v>
      </c>
      <c r="E3104" t="s">
        <v>18429</v>
      </c>
      <c r="F3104" t="s">
        <v>18430</v>
      </c>
      <c r="G3104" t="s">
        <v>18431</v>
      </c>
      <c r="H3104" t="s">
        <v>13378</v>
      </c>
      <c r="I3104" t="s">
        <v>18432</v>
      </c>
      <c r="J3104" t="s">
        <v>18428</v>
      </c>
      <c r="K3104" t="s">
        <v>18433</v>
      </c>
      <c r="L3104" t="s">
        <v>17978</v>
      </c>
      <c r="M3104" t="s">
        <v>17979</v>
      </c>
      <c r="N3104" t="s">
        <v>17980</v>
      </c>
      <c r="O3104" t="s">
        <v>27</v>
      </c>
      <c r="P3104" t="s">
        <v>27</v>
      </c>
      <c r="Q3104" t="s">
        <v>27</v>
      </c>
      <c r="R3104" t="s">
        <v>27</v>
      </c>
      <c r="S3104" t="s">
        <v>40</v>
      </c>
      <c r="T3104" t="s">
        <v>27</v>
      </c>
      <c r="U3104" t="s">
        <v>27</v>
      </c>
      <c r="V3104" t="s">
        <v>18434</v>
      </c>
      <c r="W3104" t="s">
        <v>43</v>
      </c>
      <c r="X3104" t="s">
        <v>27</v>
      </c>
      <c r="Y3104" t="s">
        <v>27</v>
      </c>
      <c r="Z3104" t="s">
        <v>27</v>
      </c>
      <c r="AA3104" t="s">
        <v>27</v>
      </c>
      <c r="AB3104" s="3" t="s">
        <v>18435</v>
      </c>
    </row>
    <row r="3105" spans="1:28" x14ac:dyDescent="0.25">
      <c r="A3105" s="3">
        <v>534532</v>
      </c>
      <c r="B3105" t="s">
        <v>18436</v>
      </c>
      <c r="C3105" t="s">
        <v>27</v>
      </c>
      <c r="D3105" s="3">
        <v>11</v>
      </c>
      <c r="E3105" t="s">
        <v>18437</v>
      </c>
      <c r="F3105" t="s">
        <v>18438</v>
      </c>
      <c r="G3105" t="s">
        <v>18439</v>
      </c>
      <c r="H3105" t="s">
        <v>13382</v>
      </c>
      <c r="I3105" t="s">
        <v>18440</v>
      </c>
      <c r="J3105" t="s">
        <v>18436</v>
      </c>
      <c r="K3105" t="s">
        <v>18441</v>
      </c>
      <c r="L3105" t="s">
        <v>27</v>
      </c>
      <c r="M3105" t="s">
        <v>27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40</v>
      </c>
      <c r="T3105" t="s">
        <v>27</v>
      </c>
      <c r="U3105" t="s">
        <v>27</v>
      </c>
      <c r="V3105" t="s">
        <v>27</v>
      </c>
      <c r="W3105" t="s">
        <v>43</v>
      </c>
      <c r="X3105" t="s">
        <v>27</v>
      </c>
      <c r="Y3105" t="s">
        <v>27</v>
      </c>
      <c r="Z3105" t="s">
        <v>27</v>
      </c>
      <c r="AA3105" t="s">
        <v>27</v>
      </c>
      <c r="AB3105" s="3" t="s">
        <v>18442</v>
      </c>
    </row>
    <row r="3106" spans="1:28" x14ac:dyDescent="0.25">
      <c r="A3106" s="3">
        <v>534534</v>
      </c>
      <c r="B3106" t="s">
        <v>18443</v>
      </c>
      <c r="C3106" t="s">
        <v>27</v>
      </c>
      <c r="D3106" s="3">
        <v>11</v>
      </c>
      <c r="E3106" t="s">
        <v>18444</v>
      </c>
      <c r="F3106" t="s">
        <v>18445</v>
      </c>
      <c r="G3106" t="s">
        <v>18446</v>
      </c>
      <c r="H3106" t="s">
        <v>13388</v>
      </c>
      <c r="I3106" t="s">
        <v>18447</v>
      </c>
      <c r="J3106" t="s">
        <v>18443</v>
      </c>
      <c r="K3106" t="s">
        <v>18448</v>
      </c>
      <c r="L3106" t="s">
        <v>17978</v>
      </c>
      <c r="M3106" t="s">
        <v>17979</v>
      </c>
      <c r="N3106" t="s">
        <v>17980</v>
      </c>
      <c r="O3106" t="s">
        <v>27</v>
      </c>
      <c r="P3106" t="s">
        <v>27</v>
      </c>
      <c r="Q3106" t="s">
        <v>27</v>
      </c>
      <c r="R3106" t="s">
        <v>27</v>
      </c>
      <c r="S3106" t="s">
        <v>40</v>
      </c>
      <c r="T3106" t="s">
        <v>27</v>
      </c>
      <c r="U3106" t="s">
        <v>27</v>
      </c>
      <c r="V3106" t="s">
        <v>18449</v>
      </c>
      <c r="W3106" t="s">
        <v>43</v>
      </c>
      <c r="X3106" t="s">
        <v>27</v>
      </c>
      <c r="Y3106" t="s">
        <v>27</v>
      </c>
      <c r="Z3106" t="s">
        <v>27</v>
      </c>
      <c r="AA3106" t="s">
        <v>27</v>
      </c>
      <c r="AB3106" s="3" t="s">
        <v>18299</v>
      </c>
    </row>
    <row r="3107" spans="1:28" x14ac:dyDescent="0.25">
      <c r="A3107" s="3">
        <v>534536</v>
      </c>
      <c r="B3107" t="s">
        <v>18450</v>
      </c>
      <c r="C3107" t="s">
        <v>27</v>
      </c>
      <c r="D3107" s="3">
        <v>11</v>
      </c>
      <c r="E3107" t="s">
        <v>18451</v>
      </c>
      <c r="F3107" t="s">
        <v>18452</v>
      </c>
      <c r="G3107" t="s">
        <v>18453</v>
      </c>
      <c r="H3107" t="s">
        <v>13394</v>
      </c>
      <c r="I3107" t="s">
        <v>18454</v>
      </c>
      <c r="J3107" t="s">
        <v>18450</v>
      </c>
      <c r="K3107" t="s">
        <v>18455</v>
      </c>
      <c r="L3107" t="s">
        <v>17978</v>
      </c>
      <c r="M3107" t="s">
        <v>17979</v>
      </c>
      <c r="N3107" t="s">
        <v>17980</v>
      </c>
      <c r="O3107" t="s">
        <v>27</v>
      </c>
      <c r="P3107" t="s">
        <v>27</v>
      </c>
      <c r="Q3107" t="s">
        <v>27</v>
      </c>
      <c r="R3107" t="s">
        <v>27</v>
      </c>
      <c r="S3107" t="s">
        <v>40</v>
      </c>
      <c r="T3107" t="s">
        <v>27</v>
      </c>
      <c r="U3107" t="s">
        <v>27</v>
      </c>
      <c r="V3107" t="s">
        <v>18456</v>
      </c>
      <c r="W3107" t="s">
        <v>43</v>
      </c>
      <c r="X3107" t="s">
        <v>27</v>
      </c>
      <c r="Y3107" t="s">
        <v>27</v>
      </c>
      <c r="Z3107" t="s">
        <v>27</v>
      </c>
      <c r="AA3107" t="s">
        <v>27</v>
      </c>
      <c r="AB3107" s="3" t="s">
        <v>18299</v>
      </c>
    </row>
    <row r="3108" spans="1:28" x14ac:dyDescent="0.25">
      <c r="A3108" s="3">
        <v>534538</v>
      </c>
      <c r="B3108" t="s">
        <v>18457</v>
      </c>
      <c r="C3108" t="s">
        <v>27</v>
      </c>
      <c r="D3108" s="3">
        <v>11</v>
      </c>
      <c r="E3108" t="s">
        <v>18458</v>
      </c>
      <c r="F3108" t="s">
        <v>18459</v>
      </c>
      <c r="G3108" t="s">
        <v>18460</v>
      </c>
      <c r="H3108" t="s">
        <v>13399</v>
      </c>
      <c r="I3108" t="s">
        <v>18461</v>
      </c>
      <c r="J3108" t="s">
        <v>18457</v>
      </c>
      <c r="K3108" t="s">
        <v>18462</v>
      </c>
      <c r="L3108" t="s">
        <v>17978</v>
      </c>
      <c r="M3108" t="s">
        <v>17979</v>
      </c>
      <c r="N3108" t="s">
        <v>17980</v>
      </c>
      <c r="O3108" t="s">
        <v>27</v>
      </c>
      <c r="P3108" t="s">
        <v>27</v>
      </c>
      <c r="Q3108" t="s">
        <v>27</v>
      </c>
      <c r="R3108" t="s">
        <v>27</v>
      </c>
      <c r="S3108" t="s">
        <v>40</v>
      </c>
      <c r="T3108" t="s">
        <v>27</v>
      </c>
      <c r="U3108" t="s">
        <v>27</v>
      </c>
      <c r="V3108" t="s">
        <v>18463</v>
      </c>
      <c r="W3108" t="s">
        <v>43</v>
      </c>
      <c r="X3108" t="s">
        <v>27</v>
      </c>
      <c r="Y3108" t="s">
        <v>27</v>
      </c>
      <c r="Z3108" t="s">
        <v>27</v>
      </c>
      <c r="AA3108" t="s">
        <v>27</v>
      </c>
      <c r="AB3108" s="3" t="s">
        <v>18299</v>
      </c>
    </row>
    <row r="3109" spans="1:28" x14ac:dyDescent="0.25">
      <c r="A3109" s="3">
        <v>534540</v>
      </c>
      <c r="B3109" t="s">
        <v>18464</v>
      </c>
      <c r="C3109" t="s">
        <v>27</v>
      </c>
      <c r="D3109" s="3">
        <v>11</v>
      </c>
      <c r="E3109" t="s">
        <v>18465</v>
      </c>
      <c r="F3109" t="s">
        <v>18466</v>
      </c>
      <c r="G3109" t="s">
        <v>18467</v>
      </c>
      <c r="H3109" t="s">
        <v>13405</v>
      </c>
      <c r="I3109" t="s">
        <v>18468</v>
      </c>
      <c r="J3109" t="s">
        <v>18464</v>
      </c>
      <c r="K3109" t="s">
        <v>18469</v>
      </c>
      <c r="L3109" t="s">
        <v>17978</v>
      </c>
      <c r="M3109" t="s">
        <v>17979</v>
      </c>
      <c r="N3109" t="s">
        <v>17980</v>
      </c>
      <c r="O3109" t="s">
        <v>27</v>
      </c>
      <c r="P3109" t="s">
        <v>27</v>
      </c>
      <c r="Q3109" t="s">
        <v>27</v>
      </c>
      <c r="R3109" t="s">
        <v>27</v>
      </c>
      <c r="S3109" t="s">
        <v>40</v>
      </c>
      <c r="T3109" t="s">
        <v>27</v>
      </c>
      <c r="U3109" t="s">
        <v>27</v>
      </c>
      <c r="V3109" t="s">
        <v>18360</v>
      </c>
      <c r="W3109" t="s">
        <v>43</v>
      </c>
      <c r="X3109" t="s">
        <v>27</v>
      </c>
      <c r="Y3109" t="s">
        <v>27</v>
      </c>
      <c r="Z3109" t="s">
        <v>27</v>
      </c>
      <c r="AA3109" t="s">
        <v>27</v>
      </c>
      <c r="AB3109" s="3" t="s">
        <v>18299</v>
      </c>
    </row>
    <row r="3110" spans="1:28" x14ac:dyDescent="0.25">
      <c r="A3110" s="3">
        <v>534542</v>
      </c>
      <c r="B3110" t="s">
        <v>18470</v>
      </c>
      <c r="C3110" t="s">
        <v>27</v>
      </c>
      <c r="D3110" s="3">
        <v>11</v>
      </c>
      <c r="E3110" t="s">
        <v>18471</v>
      </c>
      <c r="F3110" t="s">
        <v>18472</v>
      </c>
      <c r="G3110" t="s">
        <v>18473</v>
      </c>
      <c r="H3110" t="s">
        <v>13413</v>
      </c>
      <c r="I3110" t="s">
        <v>18474</v>
      </c>
      <c r="J3110" t="s">
        <v>18470</v>
      </c>
      <c r="K3110" t="s">
        <v>18475</v>
      </c>
      <c r="L3110" t="s">
        <v>27</v>
      </c>
      <c r="M3110" t="s">
        <v>27</v>
      </c>
      <c r="N3110" t="s">
        <v>27</v>
      </c>
      <c r="O3110" t="s">
        <v>27</v>
      </c>
      <c r="P3110" t="s">
        <v>27</v>
      </c>
      <c r="Q3110" t="s">
        <v>27</v>
      </c>
      <c r="R3110" t="s">
        <v>27</v>
      </c>
      <c r="S3110" t="s">
        <v>40</v>
      </c>
      <c r="T3110" t="s">
        <v>27</v>
      </c>
      <c r="U3110" t="s">
        <v>27</v>
      </c>
      <c r="V3110" t="s">
        <v>27</v>
      </c>
      <c r="W3110" t="s">
        <v>43</v>
      </c>
      <c r="X3110" t="s">
        <v>27</v>
      </c>
      <c r="Y3110" t="s">
        <v>27</v>
      </c>
      <c r="Z3110" t="s">
        <v>27</v>
      </c>
      <c r="AA3110" t="s">
        <v>27</v>
      </c>
      <c r="AB3110" s="3" t="s">
        <v>18299</v>
      </c>
    </row>
    <row r="3111" spans="1:28" x14ac:dyDescent="0.25">
      <c r="A3111" s="3">
        <v>534544</v>
      </c>
      <c r="B3111" t="s">
        <v>18476</v>
      </c>
      <c r="C3111" t="s">
        <v>27</v>
      </c>
      <c r="D3111" s="3">
        <v>11</v>
      </c>
      <c r="E3111" t="s">
        <v>18477</v>
      </c>
      <c r="F3111" t="s">
        <v>18478</v>
      </c>
      <c r="G3111" t="s">
        <v>18479</v>
      </c>
      <c r="H3111" t="s">
        <v>13420</v>
      </c>
      <c r="I3111" t="s">
        <v>18480</v>
      </c>
      <c r="J3111" t="s">
        <v>18476</v>
      </c>
      <c r="K3111" t="s">
        <v>18481</v>
      </c>
      <c r="L3111" t="s">
        <v>17978</v>
      </c>
      <c r="M3111" t="s">
        <v>17979</v>
      </c>
      <c r="N3111" t="s">
        <v>17980</v>
      </c>
      <c r="O3111" t="s">
        <v>27</v>
      </c>
      <c r="P3111" t="s">
        <v>27</v>
      </c>
      <c r="Q3111" t="s">
        <v>27</v>
      </c>
      <c r="R3111" t="s">
        <v>27</v>
      </c>
      <c r="S3111" t="s">
        <v>40</v>
      </c>
      <c r="T3111" t="s">
        <v>27</v>
      </c>
      <c r="U3111" t="s">
        <v>27</v>
      </c>
      <c r="V3111" t="s">
        <v>18482</v>
      </c>
      <c r="W3111" t="s">
        <v>43</v>
      </c>
      <c r="X3111" t="s">
        <v>27</v>
      </c>
      <c r="Y3111" t="s">
        <v>27</v>
      </c>
      <c r="Z3111" t="s">
        <v>27</v>
      </c>
      <c r="AA3111" t="s">
        <v>27</v>
      </c>
      <c r="AB3111" s="3" t="s">
        <v>18299</v>
      </c>
    </row>
    <row r="3112" spans="1:28" x14ac:dyDescent="0.25">
      <c r="A3112" s="3">
        <v>534546</v>
      </c>
      <c r="B3112" t="s">
        <v>18483</v>
      </c>
      <c r="C3112" t="s">
        <v>27</v>
      </c>
      <c r="D3112" s="3">
        <v>11</v>
      </c>
      <c r="E3112" t="s">
        <v>18484</v>
      </c>
      <c r="F3112" t="s">
        <v>18485</v>
      </c>
      <c r="G3112" t="s">
        <v>18486</v>
      </c>
      <c r="H3112" t="s">
        <v>13426</v>
      </c>
      <c r="I3112" t="s">
        <v>18487</v>
      </c>
      <c r="J3112" t="s">
        <v>18483</v>
      </c>
      <c r="K3112" t="s">
        <v>18488</v>
      </c>
      <c r="L3112" t="s">
        <v>17978</v>
      </c>
      <c r="M3112" t="s">
        <v>17979</v>
      </c>
      <c r="N3112" t="s">
        <v>17980</v>
      </c>
      <c r="O3112" t="s">
        <v>27</v>
      </c>
      <c r="P3112" t="s">
        <v>27</v>
      </c>
      <c r="Q3112" t="s">
        <v>27</v>
      </c>
      <c r="R3112" t="s">
        <v>27</v>
      </c>
      <c r="S3112" t="s">
        <v>40</v>
      </c>
      <c r="T3112" t="s">
        <v>27</v>
      </c>
      <c r="U3112" t="s">
        <v>27</v>
      </c>
      <c r="V3112" t="s">
        <v>18489</v>
      </c>
      <c r="W3112" t="s">
        <v>43</v>
      </c>
      <c r="X3112" t="s">
        <v>27</v>
      </c>
      <c r="Y3112" t="s">
        <v>27</v>
      </c>
      <c r="Z3112" t="s">
        <v>27</v>
      </c>
      <c r="AA3112" t="s">
        <v>27</v>
      </c>
      <c r="AB3112" s="3" t="s">
        <v>18299</v>
      </c>
    </row>
    <row r="3113" spans="1:28" x14ac:dyDescent="0.25">
      <c r="A3113" s="3">
        <v>534548</v>
      </c>
      <c r="B3113" t="s">
        <v>18490</v>
      </c>
      <c r="C3113" t="s">
        <v>27</v>
      </c>
      <c r="D3113" s="3">
        <v>11</v>
      </c>
      <c r="E3113" t="s">
        <v>18491</v>
      </c>
      <c r="F3113" t="s">
        <v>18492</v>
      </c>
      <c r="G3113" t="s">
        <v>18493</v>
      </c>
      <c r="H3113" t="s">
        <v>13432</v>
      </c>
      <c r="I3113" t="s">
        <v>18494</v>
      </c>
      <c r="J3113" t="s">
        <v>18490</v>
      </c>
      <c r="K3113" t="s">
        <v>18495</v>
      </c>
      <c r="L3113" t="s">
        <v>17978</v>
      </c>
      <c r="M3113" t="s">
        <v>17979</v>
      </c>
      <c r="N3113" t="s">
        <v>17980</v>
      </c>
      <c r="O3113" t="s">
        <v>27</v>
      </c>
      <c r="P3113" t="s">
        <v>27</v>
      </c>
      <c r="Q3113" t="s">
        <v>27</v>
      </c>
      <c r="R3113" t="s">
        <v>27</v>
      </c>
      <c r="S3113" t="s">
        <v>40</v>
      </c>
      <c r="T3113" t="s">
        <v>27</v>
      </c>
      <c r="U3113" t="s">
        <v>27</v>
      </c>
      <c r="V3113" t="s">
        <v>18496</v>
      </c>
      <c r="W3113" t="s">
        <v>43</v>
      </c>
      <c r="X3113" t="s">
        <v>27</v>
      </c>
      <c r="Y3113" t="s">
        <v>27</v>
      </c>
      <c r="Z3113" t="s">
        <v>27</v>
      </c>
      <c r="AA3113" t="s">
        <v>27</v>
      </c>
      <c r="AB3113" s="3" t="s">
        <v>18299</v>
      </c>
    </row>
    <row r="3114" spans="1:28" x14ac:dyDescent="0.25">
      <c r="A3114" s="3">
        <v>534550</v>
      </c>
      <c r="B3114" t="s">
        <v>18497</v>
      </c>
      <c r="C3114" t="s">
        <v>27</v>
      </c>
      <c r="D3114" s="3">
        <v>11</v>
      </c>
      <c r="E3114" t="s">
        <v>18498</v>
      </c>
      <c r="F3114" t="s">
        <v>18499</v>
      </c>
      <c r="G3114" t="s">
        <v>18500</v>
      </c>
      <c r="H3114" t="s">
        <v>13440</v>
      </c>
      <c r="I3114" t="s">
        <v>18501</v>
      </c>
      <c r="J3114" t="s">
        <v>18497</v>
      </c>
      <c r="K3114" t="s">
        <v>18502</v>
      </c>
      <c r="L3114" t="s">
        <v>17978</v>
      </c>
      <c r="M3114" t="s">
        <v>17979</v>
      </c>
      <c r="N3114" t="s">
        <v>17980</v>
      </c>
      <c r="O3114" t="s">
        <v>27</v>
      </c>
      <c r="P3114" t="s">
        <v>27</v>
      </c>
      <c r="Q3114" t="s">
        <v>27</v>
      </c>
      <c r="R3114" t="s">
        <v>27</v>
      </c>
      <c r="S3114" t="s">
        <v>40</v>
      </c>
      <c r="T3114" t="s">
        <v>27</v>
      </c>
      <c r="U3114" t="s">
        <v>27</v>
      </c>
      <c r="V3114" t="s">
        <v>18503</v>
      </c>
      <c r="W3114" t="s">
        <v>43</v>
      </c>
      <c r="X3114" t="s">
        <v>27</v>
      </c>
      <c r="Y3114" t="s">
        <v>27</v>
      </c>
      <c r="Z3114" t="s">
        <v>27</v>
      </c>
      <c r="AA3114" t="s">
        <v>27</v>
      </c>
      <c r="AB3114" s="3" t="s">
        <v>18299</v>
      </c>
    </row>
    <row r="3115" spans="1:28" x14ac:dyDescent="0.25">
      <c r="A3115" s="3">
        <v>534552</v>
      </c>
      <c r="B3115" t="s">
        <v>18504</v>
      </c>
      <c r="C3115" t="s">
        <v>27</v>
      </c>
      <c r="D3115" s="3">
        <v>11</v>
      </c>
      <c r="E3115" t="s">
        <v>18505</v>
      </c>
      <c r="F3115" t="s">
        <v>18506</v>
      </c>
      <c r="G3115" t="s">
        <v>18507</v>
      </c>
      <c r="H3115" t="s">
        <v>13445</v>
      </c>
      <c r="I3115" t="s">
        <v>18508</v>
      </c>
      <c r="J3115" t="s">
        <v>18504</v>
      </c>
      <c r="K3115" t="s">
        <v>18509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40</v>
      </c>
      <c r="T3115" t="s">
        <v>27</v>
      </c>
      <c r="U3115" t="s">
        <v>27</v>
      </c>
      <c r="V3115" t="s">
        <v>27</v>
      </c>
      <c r="W3115" t="s">
        <v>43</v>
      </c>
      <c r="X3115" t="s">
        <v>27</v>
      </c>
      <c r="Y3115" t="s">
        <v>27</v>
      </c>
      <c r="Z3115" t="s">
        <v>27</v>
      </c>
      <c r="AA3115" t="s">
        <v>27</v>
      </c>
      <c r="AB3115" s="3" t="s">
        <v>18299</v>
      </c>
    </row>
    <row r="3116" spans="1:28" x14ac:dyDescent="0.25">
      <c r="A3116" s="3">
        <v>534554</v>
      </c>
      <c r="B3116" t="s">
        <v>18510</v>
      </c>
      <c r="C3116" t="s">
        <v>27</v>
      </c>
      <c r="D3116" s="3">
        <v>11</v>
      </c>
      <c r="E3116" t="s">
        <v>18511</v>
      </c>
      <c r="F3116" t="s">
        <v>18512</v>
      </c>
      <c r="G3116" t="s">
        <v>18513</v>
      </c>
      <c r="H3116" t="s">
        <v>13452</v>
      </c>
      <c r="I3116" t="s">
        <v>18514</v>
      </c>
      <c r="J3116" t="s">
        <v>18510</v>
      </c>
      <c r="K3116" t="s">
        <v>18515</v>
      </c>
      <c r="L3116" t="s">
        <v>17978</v>
      </c>
      <c r="M3116" t="s">
        <v>17979</v>
      </c>
      <c r="N3116" t="s">
        <v>17980</v>
      </c>
      <c r="O3116" t="s">
        <v>27</v>
      </c>
      <c r="P3116" t="s">
        <v>27</v>
      </c>
      <c r="Q3116" t="s">
        <v>27</v>
      </c>
      <c r="R3116" t="s">
        <v>27</v>
      </c>
      <c r="S3116" t="s">
        <v>40</v>
      </c>
      <c r="T3116" t="s">
        <v>27</v>
      </c>
      <c r="U3116" t="s">
        <v>27</v>
      </c>
      <c r="V3116" t="s">
        <v>18516</v>
      </c>
      <c r="W3116" t="s">
        <v>43</v>
      </c>
      <c r="X3116" t="s">
        <v>27</v>
      </c>
      <c r="Y3116" t="s">
        <v>27</v>
      </c>
      <c r="Z3116" t="s">
        <v>27</v>
      </c>
      <c r="AA3116" t="s">
        <v>27</v>
      </c>
      <c r="AB3116" s="3" t="s">
        <v>18299</v>
      </c>
    </row>
    <row r="3117" spans="1:28" x14ac:dyDescent="0.25">
      <c r="A3117" s="3">
        <v>534556</v>
      </c>
      <c r="B3117" t="s">
        <v>18517</v>
      </c>
      <c r="C3117" t="s">
        <v>27</v>
      </c>
      <c r="D3117" s="3">
        <v>11</v>
      </c>
      <c r="E3117" t="s">
        <v>18518</v>
      </c>
      <c r="F3117" t="s">
        <v>18519</v>
      </c>
      <c r="G3117" t="s">
        <v>18520</v>
      </c>
      <c r="H3117" t="s">
        <v>13459</v>
      </c>
      <c r="I3117" t="s">
        <v>18521</v>
      </c>
      <c r="J3117" t="s">
        <v>18517</v>
      </c>
      <c r="K3117" t="s">
        <v>18522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 t="s">
        <v>40</v>
      </c>
      <c r="T3117" t="s">
        <v>27</v>
      </c>
      <c r="U3117" t="s">
        <v>27</v>
      </c>
      <c r="V3117" t="s">
        <v>27</v>
      </c>
      <c r="W3117" t="s">
        <v>43</v>
      </c>
      <c r="X3117" t="s">
        <v>27</v>
      </c>
      <c r="Y3117" t="s">
        <v>27</v>
      </c>
      <c r="Z3117" t="s">
        <v>27</v>
      </c>
      <c r="AA3117" t="s">
        <v>27</v>
      </c>
      <c r="AB3117" s="3" t="s">
        <v>18299</v>
      </c>
    </row>
    <row r="3118" spans="1:28" x14ac:dyDescent="0.25">
      <c r="A3118" s="3">
        <v>534558</v>
      </c>
      <c r="B3118" t="s">
        <v>18523</v>
      </c>
      <c r="C3118" t="s">
        <v>27</v>
      </c>
      <c r="D3118" s="3">
        <v>11</v>
      </c>
      <c r="E3118" t="s">
        <v>18524</v>
      </c>
      <c r="F3118" t="s">
        <v>18525</v>
      </c>
      <c r="G3118" t="s">
        <v>18526</v>
      </c>
      <c r="H3118" t="s">
        <v>13465</v>
      </c>
      <c r="I3118" t="s">
        <v>18527</v>
      </c>
      <c r="J3118" t="s">
        <v>18523</v>
      </c>
      <c r="K3118" t="s">
        <v>18528</v>
      </c>
      <c r="L3118" t="s">
        <v>17978</v>
      </c>
      <c r="M3118" t="s">
        <v>17979</v>
      </c>
      <c r="N3118" t="s">
        <v>17980</v>
      </c>
      <c r="O3118" t="s">
        <v>27</v>
      </c>
      <c r="P3118" t="s">
        <v>27</v>
      </c>
      <c r="Q3118" t="s">
        <v>27</v>
      </c>
      <c r="R3118" t="s">
        <v>27</v>
      </c>
      <c r="S3118" t="s">
        <v>40</v>
      </c>
      <c r="T3118" t="s">
        <v>27</v>
      </c>
      <c r="U3118" t="s">
        <v>27</v>
      </c>
      <c r="V3118" t="s">
        <v>18529</v>
      </c>
      <c r="W3118" t="s">
        <v>43</v>
      </c>
      <c r="X3118" t="s">
        <v>27</v>
      </c>
      <c r="Y3118" t="s">
        <v>27</v>
      </c>
      <c r="Z3118" t="s">
        <v>27</v>
      </c>
      <c r="AA3118" t="s">
        <v>27</v>
      </c>
      <c r="AB3118" s="3" t="s">
        <v>18299</v>
      </c>
    </row>
    <row r="3119" spans="1:28" x14ac:dyDescent="0.25">
      <c r="A3119" s="3">
        <v>534560</v>
      </c>
      <c r="B3119" t="s">
        <v>18530</v>
      </c>
      <c r="C3119" t="s">
        <v>27</v>
      </c>
      <c r="D3119" s="3">
        <v>11</v>
      </c>
      <c r="E3119" t="s">
        <v>18531</v>
      </c>
      <c r="F3119" t="s">
        <v>18532</v>
      </c>
      <c r="G3119" t="s">
        <v>18533</v>
      </c>
      <c r="H3119" t="s">
        <v>13469</v>
      </c>
      <c r="I3119" t="s">
        <v>18534</v>
      </c>
      <c r="J3119" t="s">
        <v>18530</v>
      </c>
      <c r="K3119" t="s">
        <v>18535</v>
      </c>
      <c r="L3119" t="s">
        <v>17978</v>
      </c>
      <c r="M3119" t="s">
        <v>17979</v>
      </c>
      <c r="N3119" t="s">
        <v>17980</v>
      </c>
      <c r="O3119" t="s">
        <v>27</v>
      </c>
      <c r="P3119" t="s">
        <v>27</v>
      </c>
      <c r="Q3119" t="s">
        <v>27</v>
      </c>
      <c r="R3119" t="s">
        <v>27</v>
      </c>
      <c r="S3119" t="s">
        <v>40</v>
      </c>
      <c r="T3119" t="s">
        <v>27</v>
      </c>
      <c r="U3119" t="s">
        <v>27</v>
      </c>
      <c r="V3119" t="s">
        <v>18536</v>
      </c>
      <c r="W3119" t="s">
        <v>43</v>
      </c>
      <c r="X3119" t="s">
        <v>27</v>
      </c>
      <c r="Y3119" t="s">
        <v>27</v>
      </c>
      <c r="Z3119" t="s">
        <v>27</v>
      </c>
      <c r="AA3119" t="s">
        <v>27</v>
      </c>
      <c r="AB3119" s="3" t="s">
        <v>18299</v>
      </c>
    </row>
    <row r="3120" spans="1:28" x14ac:dyDescent="0.25">
      <c r="A3120" s="3">
        <v>534562</v>
      </c>
      <c r="B3120" t="s">
        <v>18537</v>
      </c>
      <c r="C3120" t="s">
        <v>27</v>
      </c>
      <c r="D3120" s="3">
        <v>11</v>
      </c>
      <c r="E3120" t="s">
        <v>18538</v>
      </c>
      <c r="F3120" t="s">
        <v>18539</v>
      </c>
      <c r="G3120" t="s">
        <v>18540</v>
      </c>
      <c r="H3120" t="s">
        <v>13473</v>
      </c>
      <c r="I3120" t="s">
        <v>18541</v>
      </c>
      <c r="J3120" t="s">
        <v>18537</v>
      </c>
      <c r="K3120" t="s">
        <v>18542</v>
      </c>
      <c r="L3120" t="s">
        <v>17978</v>
      </c>
      <c r="M3120" t="s">
        <v>17979</v>
      </c>
      <c r="N3120" t="s">
        <v>17980</v>
      </c>
      <c r="O3120" t="s">
        <v>27</v>
      </c>
      <c r="P3120" t="s">
        <v>27</v>
      </c>
      <c r="Q3120" t="s">
        <v>27</v>
      </c>
      <c r="R3120" t="s">
        <v>27</v>
      </c>
      <c r="S3120" t="s">
        <v>40</v>
      </c>
      <c r="T3120" t="s">
        <v>27</v>
      </c>
      <c r="U3120" t="s">
        <v>27</v>
      </c>
      <c r="V3120" t="s">
        <v>18543</v>
      </c>
      <c r="W3120" t="s">
        <v>43</v>
      </c>
      <c r="X3120" t="s">
        <v>27</v>
      </c>
      <c r="Y3120" t="s">
        <v>27</v>
      </c>
      <c r="Z3120" t="s">
        <v>27</v>
      </c>
      <c r="AA3120" t="s">
        <v>27</v>
      </c>
      <c r="AB3120" s="3" t="s">
        <v>18299</v>
      </c>
    </row>
    <row r="3121" spans="1:28" x14ac:dyDescent="0.25">
      <c r="A3121" s="3">
        <v>534564</v>
      </c>
      <c r="B3121" t="s">
        <v>18544</v>
      </c>
      <c r="C3121" t="s">
        <v>27</v>
      </c>
      <c r="D3121" s="3">
        <v>11</v>
      </c>
      <c r="E3121" t="s">
        <v>18545</v>
      </c>
      <c r="F3121" t="s">
        <v>18546</v>
      </c>
      <c r="G3121" t="s">
        <v>18547</v>
      </c>
      <c r="H3121" t="s">
        <v>13477</v>
      </c>
      <c r="I3121" t="s">
        <v>18548</v>
      </c>
      <c r="J3121" t="s">
        <v>18544</v>
      </c>
      <c r="K3121" t="s">
        <v>18549</v>
      </c>
      <c r="L3121" t="s">
        <v>17978</v>
      </c>
      <c r="M3121" t="s">
        <v>17979</v>
      </c>
      <c r="N3121" t="s">
        <v>17980</v>
      </c>
      <c r="O3121" t="s">
        <v>27</v>
      </c>
      <c r="P3121" t="s">
        <v>27</v>
      </c>
      <c r="Q3121" t="s">
        <v>27</v>
      </c>
      <c r="R3121" t="s">
        <v>27</v>
      </c>
      <c r="S3121" t="s">
        <v>40</v>
      </c>
      <c r="T3121" t="s">
        <v>27</v>
      </c>
      <c r="U3121" t="s">
        <v>27</v>
      </c>
      <c r="V3121" t="s">
        <v>18550</v>
      </c>
      <c r="W3121" t="s">
        <v>43</v>
      </c>
      <c r="X3121" t="s">
        <v>27</v>
      </c>
      <c r="Y3121" t="s">
        <v>27</v>
      </c>
      <c r="Z3121" t="s">
        <v>27</v>
      </c>
      <c r="AA3121" t="s">
        <v>27</v>
      </c>
      <c r="AB3121" s="3" t="s">
        <v>18299</v>
      </c>
    </row>
    <row r="3122" spans="1:28" x14ac:dyDescent="0.25">
      <c r="A3122" s="3">
        <v>534566</v>
      </c>
      <c r="B3122" t="s">
        <v>18551</v>
      </c>
      <c r="C3122" t="s">
        <v>27</v>
      </c>
      <c r="D3122" s="3">
        <v>11</v>
      </c>
      <c r="E3122" t="s">
        <v>18552</v>
      </c>
      <c r="F3122" t="s">
        <v>18553</v>
      </c>
      <c r="G3122" t="s">
        <v>18554</v>
      </c>
      <c r="H3122" t="s">
        <v>13483</v>
      </c>
      <c r="I3122" t="s">
        <v>18555</v>
      </c>
      <c r="J3122" t="s">
        <v>18551</v>
      </c>
      <c r="K3122" t="s">
        <v>18556</v>
      </c>
      <c r="L3122" t="s">
        <v>17978</v>
      </c>
      <c r="M3122" t="s">
        <v>17979</v>
      </c>
      <c r="N3122" t="s">
        <v>17980</v>
      </c>
      <c r="O3122" t="s">
        <v>27</v>
      </c>
      <c r="P3122" t="s">
        <v>27</v>
      </c>
      <c r="Q3122" t="s">
        <v>27</v>
      </c>
      <c r="R3122" t="s">
        <v>27</v>
      </c>
      <c r="S3122" t="s">
        <v>40</v>
      </c>
      <c r="T3122" t="s">
        <v>27</v>
      </c>
      <c r="U3122" t="s">
        <v>27</v>
      </c>
      <c r="V3122" t="s">
        <v>18557</v>
      </c>
      <c r="W3122" t="s">
        <v>43</v>
      </c>
      <c r="X3122" t="s">
        <v>27</v>
      </c>
      <c r="Y3122" t="s">
        <v>27</v>
      </c>
      <c r="Z3122" t="s">
        <v>27</v>
      </c>
      <c r="AA3122" t="s">
        <v>27</v>
      </c>
      <c r="AB3122" s="3" t="s">
        <v>18299</v>
      </c>
    </row>
    <row r="3123" spans="1:28" x14ac:dyDescent="0.25">
      <c r="A3123" s="3">
        <v>534568</v>
      </c>
      <c r="B3123" t="s">
        <v>18558</v>
      </c>
      <c r="C3123" t="s">
        <v>27</v>
      </c>
      <c r="D3123" s="3">
        <v>11</v>
      </c>
      <c r="E3123" t="s">
        <v>18559</v>
      </c>
      <c r="F3123" t="s">
        <v>18560</v>
      </c>
      <c r="G3123" t="s">
        <v>18561</v>
      </c>
      <c r="H3123" t="s">
        <v>13489</v>
      </c>
      <c r="I3123" t="s">
        <v>18562</v>
      </c>
      <c r="J3123" t="s">
        <v>18558</v>
      </c>
      <c r="K3123" t="s">
        <v>18563</v>
      </c>
      <c r="L3123" t="s">
        <v>17978</v>
      </c>
      <c r="M3123" t="s">
        <v>17979</v>
      </c>
      <c r="N3123" t="s">
        <v>17980</v>
      </c>
      <c r="O3123" t="s">
        <v>27</v>
      </c>
      <c r="P3123" t="s">
        <v>27</v>
      </c>
      <c r="Q3123" t="s">
        <v>27</v>
      </c>
      <c r="R3123" t="s">
        <v>27</v>
      </c>
      <c r="S3123" t="s">
        <v>40</v>
      </c>
      <c r="T3123" t="s">
        <v>27</v>
      </c>
      <c r="U3123" t="s">
        <v>27</v>
      </c>
      <c r="V3123" t="s">
        <v>18564</v>
      </c>
      <c r="W3123" t="s">
        <v>43</v>
      </c>
      <c r="X3123" t="s">
        <v>27</v>
      </c>
      <c r="Y3123" t="s">
        <v>27</v>
      </c>
      <c r="Z3123" t="s">
        <v>27</v>
      </c>
      <c r="AA3123" t="s">
        <v>27</v>
      </c>
      <c r="AB3123" s="3" t="s">
        <v>18299</v>
      </c>
    </row>
    <row r="3124" spans="1:28" x14ac:dyDescent="0.25">
      <c r="A3124" s="3">
        <v>534570</v>
      </c>
      <c r="B3124" t="s">
        <v>18565</v>
      </c>
      <c r="C3124" t="s">
        <v>27</v>
      </c>
      <c r="D3124" s="3">
        <v>11</v>
      </c>
      <c r="E3124" t="s">
        <v>18566</v>
      </c>
      <c r="F3124" t="s">
        <v>18567</v>
      </c>
      <c r="G3124" t="s">
        <v>18568</v>
      </c>
      <c r="H3124" t="s">
        <v>13506</v>
      </c>
      <c r="I3124" t="s">
        <v>18569</v>
      </c>
      <c r="J3124" t="s">
        <v>18565</v>
      </c>
      <c r="K3124" t="s">
        <v>18570</v>
      </c>
      <c r="L3124" t="s">
        <v>17978</v>
      </c>
      <c r="M3124" t="s">
        <v>17979</v>
      </c>
      <c r="N3124" t="s">
        <v>17980</v>
      </c>
      <c r="O3124" t="s">
        <v>27</v>
      </c>
      <c r="P3124" t="s">
        <v>27</v>
      </c>
      <c r="Q3124" t="s">
        <v>27</v>
      </c>
      <c r="R3124" t="s">
        <v>27</v>
      </c>
      <c r="S3124" t="s">
        <v>40</v>
      </c>
      <c r="T3124" t="s">
        <v>27</v>
      </c>
      <c r="U3124" t="s">
        <v>27</v>
      </c>
      <c r="V3124" t="s">
        <v>18571</v>
      </c>
      <c r="W3124" t="s">
        <v>43</v>
      </c>
      <c r="X3124" t="s">
        <v>27</v>
      </c>
      <c r="Y3124" t="s">
        <v>27</v>
      </c>
      <c r="Z3124" t="s">
        <v>27</v>
      </c>
      <c r="AA3124" t="s">
        <v>27</v>
      </c>
      <c r="AB3124" s="3" t="s">
        <v>18299</v>
      </c>
    </row>
    <row r="3125" spans="1:28" x14ac:dyDescent="0.25">
      <c r="A3125" s="3">
        <v>534572</v>
      </c>
      <c r="B3125" t="s">
        <v>18572</v>
      </c>
      <c r="C3125" t="s">
        <v>27</v>
      </c>
      <c r="D3125" s="3">
        <v>11</v>
      </c>
      <c r="E3125" t="s">
        <v>18573</v>
      </c>
      <c r="F3125" t="s">
        <v>18574</v>
      </c>
      <c r="G3125" t="s">
        <v>18575</v>
      </c>
      <c r="H3125" t="s">
        <v>13511</v>
      </c>
      <c r="I3125" t="s">
        <v>18576</v>
      </c>
      <c r="J3125" t="s">
        <v>18572</v>
      </c>
      <c r="K3125" t="s">
        <v>18577</v>
      </c>
      <c r="L3125" t="s">
        <v>17978</v>
      </c>
      <c r="M3125" t="s">
        <v>17979</v>
      </c>
      <c r="N3125" t="s">
        <v>17980</v>
      </c>
      <c r="O3125" t="s">
        <v>27</v>
      </c>
      <c r="P3125" t="s">
        <v>27</v>
      </c>
      <c r="Q3125" t="s">
        <v>27</v>
      </c>
      <c r="R3125" t="s">
        <v>27</v>
      </c>
      <c r="S3125" t="s">
        <v>40</v>
      </c>
      <c r="T3125" t="s">
        <v>27</v>
      </c>
      <c r="U3125" t="s">
        <v>27</v>
      </c>
      <c r="V3125" t="s">
        <v>18578</v>
      </c>
      <c r="W3125" t="s">
        <v>43</v>
      </c>
      <c r="X3125" t="s">
        <v>27</v>
      </c>
      <c r="Y3125" t="s">
        <v>27</v>
      </c>
      <c r="Z3125" t="s">
        <v>27</v>
      </c>
      <c r="AA3125" t="s">
        <v>27</v>
      </c>
      <c r="AB3125" s="3" t="s">
        <v>18299</v>
      </c>
    </row>
    <row r="3126" spans="1:28" x14ac:dyDescent="0.25">
      <c r="A3126" s="3">
        <v>535525</v>
      </c>
      <c r="B3126" t="s">
        <v>18579</v>
      </c>
      <c r="C3126" t="s">
        <v>27</v>
      </c>
      <c r="D3126" s="3">
        <v>11</v>
      </c>
      <c r="E3126" t="s">
        <v>18580</v>
      </c>
      <c r="F3126" t="s">
        <v>18580</v>
      </c>
      <c r="G3126" t="s">
        <v>18581</v>
      </c>
      <c r="H3126" t="s">
        <v>13521</v>
      </c>
      <c r="I3126" t="s">
        <v>18582</v>
      </c>
      <c r="J3126" t="s">
        <v>18579</v>
      </c>
      <c r="K3126" t="s">
        <v>18583</v>
      </c>
      <c r="L3126" t="s">
        <v>27</v>
      </c>
      <c r="M3126" t="s">
        <v>27</v>
      </c>
      <c r="N3126" t="s">
        <v>27</v>
      </c>
      <c r="O3126" t="s">
        <v>27</v>
      </c>
      <c r="P3126" t="s">
        <v>27</v>
      </c>
      <c r="Q3126" t="s">
        <v>27</v>
      </c>
      <c r="R3126" t="s">
        <v>27</v>
      </c>
      <c r="S3126" t="s">
        <v>40</v>
      </c>
      <c r="T3126" t="s">
        <v>116</v>
      </c>
      <c r="U3126" t="s">
        <v>117</v>
      </c>
      <c r="V3126" t="s">
        <v>27</v>
      </c>
      <c r="W3126" t="s">
        <v>43</v>
      </c>
      <c r="X3126" t="s">
        <v>27</v>
      </c>
      <c r="Y3126" t="s">
        <v>27</v>
      </c>
      <c r="Z3126" t="s">
        <v>44</v>
      </c>
      <c r="AA3126" t="s">
        <v>27</v>
      </c>
      <c r="AB3126" s="3" t="s">
        <v>18584</v>
      </c>
    </row>
    <row r="3127" spans="1:28" x14ac:dyDescent="0.25">
      <c r="A3127" s="3">
        <v>535528</v>
      </c>
      <c r="B3127" t="s">
        <v>18585</v>
      </c>
      <c r="C3127" t="s">
        <v>64</v>
      </c>
      <c r="D3127" s="3">
        <v>11</v>
      </c>
      <c r="E3127" t="s">
        <v>18586</v>
      </c>
      <c r="F3127" t="s">
        <v>18587</v>
      </c>
      <c r="G3127" t="s">
        <v>18588</v>
      </c>
      <c r="H3127" t="s">
        <v>13530</v>
      </c>
      <c r="I3127" t="s">
        <v>18589</v>
      </c>
      <c r="J3127" t="s">
        <v>18585</v>
      </c>
      <c r="K3127" t="s">
        <v>18590</v>
      </c>
      <c r="L3127" t="s">
        <v>100</v>
      </c>
      <c r="M3127" t="s">
        <v>101</v>
      </c>
      <c r="N3127" t="s">
        <v>102</v>
      </c>
      <c r="O3127" t="s">
        <v>18591</v>
      </c>
      <c r="P3127" t="s">
        <v>27</v>
      </c>
      <c r="Q3127" t="s">
        <v>57</v>
      </c>
      <c r="R3127" t="s">
        <v>58</v>
      </c>
      <c r="S3127" t="s">
        <v>59</v>
      </c>
      <c r="T3127" t="s">
        <v>116</v>
      </c>
      <c r="U3127" t="s">
        <v>117</v>
      </c>
      <c r="V3127" t="s">
        <v>340</v>
      </c>
      <c r="W3127" t="s">
        <v>43</v>
      </c>
      <c r="X3127" t="s">
        <v>18592</v>
      </c>
      <c r="Y3127" t="s">
        <v>27</v>
      </c>
      <c r="Z3127" t="s">
        <v>44</v>
      </c>
      <c r="AA3127" t="s">
        <v>27</v>
      </c>
      <c r="AB3127" s="3" t="s">
        <v>18593</v>
      </c>
    </row>
    <row r="3128" spans="1:28" x14ac:dyDescent="0.25">
      <c r="A3128" s="3">
        <v>535532</v>
      </c>
      <c r="B3128" t="s">
        <v>18594</v>
      </c>
      <c r="C3128" t="s">
        <v>27</v>
      </c>
      <c r="D3128" s="3">
        <v>11</v>
      </c>
      <c r="E3128" t="s">
        <v>18595</v>
      </c>
      <c r="F3128" t="s">
        <v>18595</v>
      </c>
      <c r="G3128" t="s">
        <v>18596</v>
      </c>
      <c r="H3128" t="s">
        <v>13537</v>
      </c>
      <c r="I3128" t="s">
        <v>18597</v>
      </c>
      <c r="J3128" t="s">
        <v>18594</v>
      </c>
      <c r="K3128" t="s">
        <v>18598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40</v>
      </c>
      <c r="T3128" t="s">
        <v>116</v>
      </c>
      <c r="U3128" t="s">
        <v>117</v>
      </c>
      <c r="V3128" t="s">
        <v>27</v>
      </c>
      <c r="W3128" t="s">
        <v>43</v>
      </c>
      <c r="X3128" t="s">
        <v>27</v>
      </c>
      <c r="Y3128" t="s">
        <v>27</v>
      </c>
      <c r="Z3128" t="s">
        <v>44</v>
      </c>
      <c r="AA3128" t="s">
        <v>27</v>
      </c>
      <c r="AB3128" s="3" t="s">
        <v>18599</v>
      </c>
    </row>
    <row r="3129" spans="1:28" x14ac:dyDescent="0.25">
      <c r="A3129" s="3">
        <v>535536</v>
      </c>
      <c r="B3129" t="s">
        <v>18600</v>
      </c>
      <c r="C3129" t="s">
        <v>27</v>
      </c>
      <c r="D3129" s="3">
        <v>11</v>
      </c>
      <c r="E3129" t="s">
        <v>18601</v>
      </c>
      <c r="F3129" t="s">
        <v>18602</v>
      </c>
      <c r="G3129" t="s">
        <v>18603</v>
      </c>
      <c r="H3129" t="s">
        <v>13541</v>
      </c>
      <c r="I3129" t="s">
        <v>18604</v>
      </c>
      <c r="J3129" t="s">
        <v>18600</v>
      </c>
      <c r="K3129" t="s">
        <v>18605</v>
      </c>
      <c r="L3129" t="s">
        <v>166</v>
      </c>
      <c r="M3129" t="s">
        <v>167</v>
      </c>
      <c r="N3129" t="s">
        <v>168</v>
      </c>
      <c r="O3129" t="s">
        <v>27</v>
      </c>
      <c r="P3129" t="s">
        <v>27</v>
      </c>
      <c r="Q3129" t="s">
        <v>27</v>
      </c>
      <c r="R3129" t="s">
        <v>27</v>
      </c>
      <c r="S3129" t="s">
        <v>40</v>
      </c>
      <c r="T3129" t="s">
        <v>116</v>
      </c>
      <c r="U3129" t="s">
        <v>117</v>
      </c>
      <c r="V3129" t="s">
        <v>27</v>
      </c>
      <c r="W3129" t="s">
        <v>43</v>
      </c>
      <c r="X3129" t="s">
        <v>27</v>
      </c>
      <c r="Y3129" t="s">
        <v>27</v>
      </c>
      <c r="Z3129" t="s">
        <v>44</v>
      </c>
      <c r="AA3129" t="s">
        <v>27</v>
      </c>
      <c r="AB3129" s="3" t="s">
        <v>18606</v>
      </c>
    </row>
    <row r="3130" spans="1:28" x14ac:dyDescent="0.25">
      <c r="A3130" s="3">
        <v>536544</v>
      </c>
      <c r="B3130" t="s">
        <v>18607</v>
      </c>
      <c r="C3130" t="s">
        <v>27</v>
      </c>
      <c r="D3130" s="3">
        <v>11</v>
      </c>
      <c r="E3130" t="s">
        <v>18608</v>
      </c>
      <c r="F3130" t="s">
        <v>18609</v>
      </c>
      <c r="G3130" t="s">
        <v>18610</v>
      </c>
      <c r="H3130" t="s">
        <v>13558</v>
      </c>
      <c r="I3130" t="s">
        <v>18611</v>
      </c>
      <c r="J3130" t="s">
        <v>18607</v>
      </c>
      <c r="K3130" t="s">
        <v>18612</v>
      </c>
      <c r="L3130" t="s">
        <v>166</v>
      </c>
      <c r="M3130" t="s">
        <v>167</v>
      </c>
      <c r="N3130" t="s">
        <v>168</v>
      </c>
      <c r="O3130" t="s">
        <v>27</v>
      </c>
      <c r="P3130" t="s">
        <v>27</v>
      </c>
      <c r="Q3130" t="s">
        <v>27</v>
      </c>
      <c r="R3130" t="s">
        <v>27</v>
      </c>
      <c r="S3130" t="s">
        <v>59</v>
      </c>
      <c r="T3130" t="s">
        <v>116</v>
      </c>
      <c r="U3130" t="s">
        <v>117</v>
      </c>
      <c r="V3130" t="s">
        <v>27</v>
      </c>
      <c r="W3130" t="s">
        <v>43</v>
      </c>
      <c r="X3130" t="s">
        <v>27</v>
      </c>
      <c r="Y3130" t="s">
        <v>27</v>
      </c>
      <c r="Z3130" t="s">
        <v>44</v>
      </c>
      <c r="AA3130" t="s">
        <v>27</v>
      </c>
      <c r="AB3130" s="3" t="s">
        <v>18613</v>
      </c>
    </row>
    <row r="3131" spans="1:28" x14ac:dyDescent="0.25">
      <c r="A3131" s="3">
        <v>536546</v>
      </c>
      <c r="B3131" t="s">
        <v>18614</v>
      </c>
      <c r="C3131" t="s">
        <v>172</v>
      </c>
      <c r="D3131" s="3">
        <v>11</v>
      </c>
      <c r="E3131" t="s">
        <v>18615</v>
      </c>
      <c r="F3131" t="s">
        <v>18616</v>
      </c>
      <c r="G3131" t="s">
        <v>18617</v>
      </c>
      <c r="H3131" t="s">
        <v>13566</v>
      </c>
      <c r="I3131" t="s">
        <v>18618</v>
      </c>
      <c r="J3131" t="s">
        <v>18614</v>
      </c>
      <c r="K3131" t="s">
        <v>18619</v>
      </c>
      <c r="L3131" t="s">
        <v>100</v>
      </c>
      <c r="M3131" t="s">
        <v>101</v>
      </c>
      <c r="N3131" t="s">
        <v>102</v>
      </c>
      <c r="O3131" t="s">
        <v>18620</v>
      </c>
      <c r="P3131" t="s">
        <v>27</v>
      </c>
      <c r="Q3131" t="s">
        <v>57</v>
      </c>
      <c r="R3131" t="s">
        <v>58</v>
      </c>
      <c r="S3131" t="s">
        <v>59</v>
      </c>
      <c r="T3131" t="s">
        <v>116</v>
      </c>
      <c r="U3131" t="s">
        <v>117</v>
      </c>
      <c r="V3131" t="s">
        <v>27</v>
      </c>
      <c r="W3131" t="s">
        <v>43</v>
      </c>
      <c r="X3131" t="s">
        <v>27</v>
      </c>
      <c r="Y3131" t="s">
        <v>27</v>
      </c>
      <c r="Z3131" t="s">
        <v>44</v>
      </c>
      <c r="AA3131" t="s">
        <v>27</v>
      </c>
      <c r="AB3131" s="3" t="s">
        <v>18621</v>
      </c>
    </row>
    <row r="3132" spans="1:28" x14ac:dyDescent="0.25">
      <c r="A3132" s="3">
        <v>536549</v>
      </c>
      <c r="B3132" t="s">
        <v>18622</v>
      </c>
      <c r="C3132" t="s">
        <v>27</v>
      </c>
      <c r="D3132" s="3">
        <v>11</v>
      </c>
      <c r="E3132" t="s">
        <v>18623</v>
      </c>
      <c r="F3132" t="s">
        <v>18623</v>
      </c>
      <c r="G3132" t="s">
        <v>18624</v>
      </c>
      <c r="H3132" t="s">
        <v>13572</v>
      </c>
      <c r="I3132" t="s">
        <v>18625</v>
      </c>
      <c r="J3132" t="s">
        <v>18622</v>
      </c>
      <c r="K3132" t="s">
        <v>18626</v>
      </c>
      <c r="L3132" t="s">
        <v>27</v>
      </c>
      <c r="M3132" t="s">
        <v>27</v>
      </c>
      <c r="N3132" t="s">
        <v>27</v>
      </c>
      <c r="O3132" t="s">
        <v>27</v>
      </c>
      <c r="P3132" t="s">
        <v>27</v>
      </c>
      <c r="Q3132" t="s">
        <v>27</v>
      </c>
      <c r="R3132" t="s">
        <v>27</v>
      </c>
      <c r="S3132" t="s">
        <v>40</v>
      </c>
      <c r="T3132" t="s">
        <v>626</v>
      </c>
      <c r="U3132" t="s">
        <v>627</v>
      </c>
      <c r="V3132" t="s">
        <v>27</v>
      </c>
      <c r="W3132" t="s">
        <v>43</v>
      </c>
      <c r="X3132" t="s">
        <v>27</v>
      </c>
      <c r="Y3132" t="s">
        <v>27</v>
      </c>
      <c r="Z3132" t="s">
        <v>44</v>
      </c>
      <c r="AA3132" t="s">
        <v>27</v>
      </c>
      <c r="AB3132" s="3" t="s">
        <v>18627</v>
      </c>
    </row>
    <row r="3133" spans="1:28" x14ac:dyDescent="0.25">
      <c r="A3133" s="3">
        <v>539559</v>
      </c>
      <c r="B3133" t="s">
        <v>18628</v>
      </c>
      <c r="C3133" t="s">
        <v>172</v>
      </c>
      <c r="D3133" s="3">
        <v>11</v>
      </c>
      <c r="E3133" t="s">
        <v>18629</v>
      </c>
      <c r="F3133" t="s">
        <v>18630</v>
      </c>
      <c r="G3133" t="s">
        <v>18631</v>
      </c>
      <c r="H3133" t="s">
        <v>13577</v>
      </c>
      <c r="I3133" t="s">
        <v>18632</v>
      </c>
      <c r="J3133" t="s">
        <v>18628</v>
      </c>
      <c r="K3133" t="s">
        <v>18633</v>
      </c>
      <c r="L3133" t="s">
        <v>117</v>
      </c>
      <c r="M3133" t="s">
        <v>243</v>
      </c>
      <c r="N3133" t="s">
        <v>244</v>
      </c>
      <c r="O3133" t="s">
        <v>27</v>
      </c>
      <c r="P3133" t="s">
        <v>27</v>
      </c>
      <c r="Q3133" t="s">
        <v>27</v>
      </c>
      <c r="R3133" t="s">
        <v>27</v>
      </c>
      <c r="S3133" t="s">
        <v>40</v>
      </c>
      <c r="T3133" t="s">
        <v>116</v>
      </c>
      <c r="U3133" t="s">
        <v>117</v>
      </c>
      <c r="V3133" t="s">
        <v>27</v>
      </c>
      <c r="W3133" t="s">
        <v>43</v>
      </c>
      <c r="X3133" t="s">
        <v>27</v>
      </c>
      <c r="Y3133" t="s">
        <v>27</v>
      </c>
      <c r="Z3133" t="s">
        <v>44</v>
      </c>
      <c r="AA3133" t="s">
        <v>27</v>
      </c>
      <c r="AB3133" s="3" t="s">
        <v>18634</v>
      </c>
    </row>
    <row r="3134" spans="1:28" x14ac:dyDescent="0.25">
      <c r="A3134" s="3">
        <v>539561</v>
      </c>
      <c r="B3134" t="s">
        <v>18635</v>
      </c>
      <c r="C3134" t="s">
        <v>27</v>
      </c>
      <c r="D3134" s="3">
        <v>11</v>
      </c>
      <c r="E3134" t="s">
        <v>18636</v>
      </c>
      <c r="F3134" t="s">
        <v>18636</v>
      </c>
      <c r="G3134" t="s">
        <v>18637</v>
      </c>
      <c r="H3134" t="s">
        <v>13582</v>
      </c>
      <c r="I3134" t="s">
        <v>18638</v>
      </c>
      <c r="J3134" t="s">
        <v>18635</v>
      </c>
      <c r="K3134" t="s">
        <v>18639</v>
      </c>
      <c r="L3134" t="s">
        <v>27</v>
      </c>
      <c r="M3134" t="s">
        <v>27</v>
      </c>
      <c r="N3134" t="s">
        <v>27</v>
      </c>
      <c r="O3134" t="s">
        <v>27</v>
      </c>
      <c r="P3134" t="s">
        <v>27</v>
      </c>
      <c r="Q3134" t="s">
        <v>27</v>
      </c>
      <c r="R3134" t="s">
        <v>27</v>
      </c>
      <c r="S3134" t="s">
        <v>40</v>
      </c>
      <c r="T3134" t="s">
        <v>18640</v>
      </c>
      <c r="U3134" t="s">
        <v>18641</v>
      </c>
      <c r="V3134" t="s">
        <v>27</v>
      </c>
      <c r="W3134" t="s">
        <v>43</v>
      </c>
      <c r="X3134" t="s">
        <v>27</v>
      </c>
      <c r="Y3134" t="s">
        <v>27</v>
      </c>
      <c r="Z3134" t="s">
        <v>44</v>
      </c>
      <c r="AA3134" t="s">
        <v>27</v>
      </c>
      <c r="AB3134" s="3" t="s">
        <v>16732</v>
      </c>
    </row>
    <row r="3135" spans="1:28" x14ac:dyDescent="0.25">
      <c r="A3135" s="3">
        <v>539563</v>
      </c>
      <c r="B3135" t="s">
        <v>18642</v>
      </c>
      <c r="C3135" t="s">
        <v>1728</v>
      </c>
      <c r="D3135" s="3">
        <v>11</v>
      </c>
      <c r="E3135" t="s">
        <v>18643</v>
      </c>
      <c r="F3135" t="s">
        <v>18644</v>
      </c>
      <c r="G3135" t="s">
        <v>18645</v>
      </c>
      <c r="H3135" t="s">
        <v>13587</v>
      </c>
      <c r="I3135" t="s">
        <v>18646</v>
      </c>
      <c r="J3135" t="s">
        <v>18642</v>
      </c>
      <c r="K3135" t="s">
        <v>18647</v>
      </c>
      <c r="L3135" t="s">
        <v>100</v>
      </c>
      <c r="M3135" t="s">
        <v>101</v>
      </c>
      <c r="N3135" t="s">
        <v>102</v>
      </c>
      <c r="O3135" t="s">
        <v>27</v>
      </c>
      <c r="P3135" t="s">
        <v>27</v>
      </c>
      <c r="Q3135" t="s">
        <v>27</v>
      </c>
      <c r="R3135" t="s">
        <v>27</v>
      </c>
      <c r="S3135" t="s">
        <v>59</v>
      </c>
      <c r="T3135" t="s">
        <v>626</v>
      </c>
      <c r="U3135" t="s">
        <v>627</v>
      </c>
      <c r="V3135" t="s">
        <v>27</v>
      </c>
      <c r="W3135" t="s">
        <v>43</v>
      </c>
      <c r="X3135" t="s">
        <v>27</v>
      </c>
      <c r="Y3135" t="s">
        <v>27</v>
      </c>
      <c r="Z3135" t="s">
        <v>44</v>
      </c>
      <c r="AA3135" t="s">
        <v>27</v>
      </c>
      <c r="AB3135" s="3" t="s">
        <v>18648</v>
      </c>
    </row>
    <row r="3136" spans="1:28" x14ac:dyDescent="0.25">
      <c r="A3136" s="3">
        <v>541569</v>
      </c>
      <c r="B3136" t="s">
        <v>18649</v>
      </c>
      <c r="C3136" t="s">
        <v>27</v>
      </c>
      <c r="D3136" s="3">
        <v>11</v>
      </c>
      <c r="E3136" t="s">
        <v>18650</v>
      </c>
      <c r="F3136" t="s">
        <v>18651</v>
      </c>
      <c r="G3136" t="s">
        <v>18652</v>
      </c>
      <c r="H3136" t="s">
        <v>13598</v>
      </c>
      <c r="I3136" t="s">
        <v>18653</v>
      </c>
      <c r="J3136" t="s">
        <v>18649</v>
      </c>
      <c r="K3136" t="s">
        <v>18654</v>
      </c>
      <c r="L3136" t="s">
        <v>117</v>
      </c>
      <c r="M3136" t="s">
        <v>243</v>
      </c>
      <c r="N3136" t="s">
        <v>244</v>
      </c>
      <c r="O3136" t="s">
        <v>18655</v>
      </c>
      <c r="P3136" t="s">
        <v>27</v>
      </c>
      <c r="Q3136" t="s">
        <v>57</v>
      </c>
      <c r="R3136" t="s">
        <v>58</v>
      </c>
      <c r="S3136" t="s">
        <v>260</v>
      </c>
      <c r="T3136" t="s">
        <v>626</v>
      </c>
      <c r="U3136" t="s">
        <v>627</v>
      </c>
      <c r="V3136" t="s">
        <v>7710</v>
      </c>
      <c r="W3136" t="s">
        <v>43</v>
      </c>
      <c r="X3136" t="s">
        <v>27</v>
      </c>
      <c r="Y3136" t="s">
        <v>27</v>
      </c>
      <c r="Z3136" t="s">
        <v>44</v>
      </c>
      <c r="AA3136" t="s">
        <v>27</v>
      </c>
      <c r="AB3136" s="3" t="s">
        <v>18656</v>
      </c>
    </row>
    <row r="3137" spans="1:28" x14ac:dyDescent="0.25">
      <c r="A3137" s="3">
        <v>542569</v>
      </c>
      <c r="B3137" t="s">
        <v>18657</v>
      </c>
      <c r="C3137" t="s">
        <v>27</v>
      </c>
      <c r="D3137" s="3">
        <v>11</v>
      </c>
      <c r="E3137" t="s">
        <v>18658</v>
      </c>
      <c r="F3137" t="s">
        <v>18659</v>
      </c>
      <c r="G3137" t="s">
        <v>18660</v>
      </c>
      <c r="H3137" t="s">
        <v>13612</v>
      </c>
      <c r="I3137" t="s">
        <v>18661</v>
      </c>
      <c r="J3137" t="s">
        <v>18657</v>
      </c>
      <c r="K3137" t="s">
        <v>18662</v>
      </c>
      <c r="L3137" t="s">
        <v>27</v>
      </c>
      <c r="M3137" t="s">
        <v>27</v>
      </c>
      <c r="N3137" t="s">
        <v>27</v>
      </c>
      <c r="O3137" t="s">
        <v>18663</v>
      </c>
      <c r="P3137" t="s">
        <v>27</v>
      </c>
      <c r="Q3137" t="s">
        <v>57</v>
      </c>
      <c r="R3137" t="s">
        <v>58</v>
      </c>
      <c r="S3137" t="s">
        <v>59</v>
      </c>
      <c r="T3137" t="s">
        <v>116</v>
      </c>
      <c r="U3137" t="s">
        <v>117</v>
      </c>
      <c r="V3137" t="s">
        <v>27</v>
      </c>
      <c r="W3137" t="s">
        <v>43</v>
      </c>
      <c r="X3137" t="s">
        <v>27</v>
      </c>
      <c r="Y3137" t="s">
        <v>27</v>
      </c>
      <c r="Z3137" t="s">
        <v>44</v>
      </c>
      <c r="AA3137" t="s">
        <v>27</v>
      </c>
      <c r="AB3137" s="3" t="s">
        <v>18664</v>
      </c>
    </row>
    <row r="3138" spans="1:28" x14ac:dyDescent="0.25">
      <c r="A3138" s="3">
        <v>544571</v>
      </c>
      <c r="B3138" t="s">
        <v>18665</v>
      </c>
      <c r="C3138" t="s">
        <v>172</v>
      </c>
      <c r="D3138" s="3">
        <v>11</v>
      </c>
      <c r="E3138" t="s">
        <v>18666</v>
      </c>
      <c r="F3138" t="s">
        <v>18667</v>
      </c>
      <c r="G3138" t="s">
        <v>18668</v>
      </c>
      <c r="H3138" t="s">
        <v>13620</v>
      </c>
      <c r="I3138" t="s">
        <v>18669</v>
      </c>
      <c r="J3138" t="s">
        <v>18665</v>
      </c>
      <c r="K3138" t="s">
        <v>18670</v>
      </c>
      <c r="L3138" t="s">
        <v>117</v>
      </c>
      <c r="M3138" t="s">
        <v>243</v>
      </c>
      <c r="N3138" t="s">
        <v>244</v>
      </c>
      <c r="O3138" t="s">
        <v>18671</v>
      </c>
      <c r="P3138" t="s">
        <v>27</v>
      </c>
      <c r="Q3138" t="s">
        <v>57</v>
      </c>
      <c r="R3138" t="s">
        <v>58</v>
      </c>
      <c r="S3138" t="s">
        <v>59</v>
      </c>
      <c r="T3138" t="s">
        <v>16671</v>
      </c>
      <c r="U3138" t="s">
        <v>16672</v>
      </c>
      <c r="V3138" t="s">
        <v>27</v>
      </c>
      <c r="W3138" t="s">
        <v>43</v>
      </c>
      <c r="X3138" t="s">
        <v>18672</v>
      </c>
      <c r="Y3138" t="s">
        <v>27</v>
      </c>
      <c r="Z3138" t="s">
        <v>44</v>
      </c>
      <c r="AA3138" t="s">
        <v>27</v>
      </c>
      <c r="AB3138" s="3" t="s">
        <v>18673</v>
      </c>
    </row>
    <row r="3139" spans="1:28" x14ac:dyDescent="0.25">
      <c r="A3139" s="3">
        <v>544574</v>
      </c>
      <c r="B3139" t="s">
        <v>18674</v>
      </c>
      <c r="C3139" t="s">
        <v>27</v>
      </c>
      <c r="D3139" s="3">
        <v>11</v>
      </c>
      <c r="E3139" t="s">
        <v>18675</v>
      </c>
      <c r="F3139" t="s">
        <v>18675</v>
      </c>
      <c r="G3139" t="s">
        <v>18676</v>
      </c>
      <c r="H3139" t="s">
        <v>13627</v>
      </c>
      <c r="I3139" t="s">
        <v>18677</v>
      </c>
      <c r="J3139" t="s">
        <v>18674</v>
      </c>
      <c r="K3139" t="s">
        <v>18678</v>
      </c>
      <c r="L3139" t="s">
        <v>27</v>
      </c>
      <c r="M3139" t="s">
        <v>27</v>
      </c>
      <c r="N3139" t="s">
        <v>27</v>
      </c>
      <c r="O3139" t="s">
        <v>27</v>
      </c>
      <c r="P3139" t="s">
        <v>27</v>
      </c>
      <c r="Q3139" t="s">
        <v>27</v>
      </c>
      <c r="R3139" t="s">
        <v>27</v>
      </c>
      <c r="S3139" t="s">
        <v>40</v>
      </c>
      <c r="T3139" t="s">
        <v>16767</v>
      </c>
      <c r="U3139" t="s">
        <v>16768</v>
      </c>
      <c r="V3139" t="s">
        <v>27</v>
      </c>
      <c r="W3139" t="s">
        <v>43</v>
      </c>
      <c r="X3139" t="s">
        <v>27</v>
      </c>
      <c r="Y3139" t="s">
        <v>27</v>
      </c>
      <c r="Z3139" t="s">
        <v>44</v>
      </c>
      <c r="AA3139" t="s">
        <v>27</v>
      </c>
      <c r="AB3139" s="3" t="s">
        <v>16732</v>
      </c>
    </row>
    <row r="3140" spans="1:28" x14ac:dyDescent="0.25">
      <c r="A3140" s="3">
        <v>544577</v>
      </c>
      <c r="B3140" t="s">
        <v>18679</v>
      </c>
      <c r="C3140" t="s">
        <v>172</v>
      </c>
      <c r="D3140" s="3">
        <v>11</v>
      </c>
      <c r="E3140" t="s">
        <v>18680</v>
      </c>
      <c r="F3140" t="s">
        <v>18681</v>
      </c>
      <c r="G3140" t="s">
        <v>18682</v>
      </c>
      <c r="H3140" t="s">
        <v>13632</v>
      </c>
      <c r="I3140" t="s">
        <v>18683</v>
      </c>
      <c r="J3140" t="s">
        <v>18679</v>
      </c>
      <c r="K3140" t="s">
        <v>18684</v>
      </c>
      <c r="L3140" t="s">
        <v>100</v>
      </c>
      <c r="M3140" t="s">
        <v>101</v>
      </c>
      <c r="N3140" t="s">
        <v>102</v>
      </c>
      <c r="O3140" t="s">
        <v>27</v>
      </c>
      <c r="P3140" t="s">
        <v>27</v>
      </c>
      <c r="Q3140" t="s">
        <v>27</v>
      </c>
      <c r="R3140" t="s">
        <v>27</v>
      </c>
      <c r="S3140" t="s">
        <v>260</v>
      </c>
      <c r="T3140" t="s">
        <v>116</v>
      </c>
      <c r="U3140" t="s">
        <v>117</v>
      </c>
      <c r="V3140" t="s">
        <v>27</v>
      </c>
      <c r="W3140" t="s">
        <v>43</v>
      </c>
      <c r="X3140" t="s">
        <v>27</v>
      </c>
      <c r="Y3140" t="s">
        <v>27</v>
      </c>
      <c r="Z3140" t="s">
        <v>44</v>
      </c>
      <c r="AA3140" t="s">
        <v>27</v>
      </c>
      <c r="AB3140" s="3" t="s">
        <v>18685</v>
      </c>
    </row>
    <row r="3141" spans="1:28" x14ac:dyDescent="0.25">
      <c r="A3141" s="3">
        <v>544583</v>
      </c>
      <c r="B3141" t="s">
        <v>18686</v>
      </c>
      <c r="C3141" t="s">
        <v>27</v>
      </c>
      <c r="D3141" s="3">
        <v>11</v>
      </c>
      <c r="E3141" t="s">
        <v>18687</v>
      </c>
      <c r="F3141" t="s">
        <v>18688</v>
      </c>
      <c r="G3141" t="s">
        <v>18689</v>
      </c>
      <c r="H3141" t="s">
        <v>13636</v>
      </c>
      <c r="I3141" t="s">
        <v>18690</v>
      </c>
      <c r="J3141" t="s">
        <v>18686</v>
      </c>
      <c r="K3141" t="s">
        <v>18691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40</v>
      </c>
      <c r="T3141" t="s">
        <v>116</v>
      </c>
      <c r="U3141" t="s">
        <v>117</v>
      </c>
      <c r="V3141" t="s">
        <v>27</v>
      </c>
      <c r="W3141" t="s">
        <v>43</v>
      </c>
      <c r="X3141" t="s">
        <v>27</v>
      </c>
      <c r="Y3141" t="s">
        <v>27</v>
      </c>
      <c r="Z3141" t="s">
        <v>44</v>
      </c>
      <c r="AA3141" t="s">
        <v>27</v>
      </c>
      <c r="AB3141" s="3" t="s">
        <v>18692</v>
      </c>
    </row>
    <row r="3142" spans="1:28" x14ac:dyDescent="0.25">
      <c r="A3142" s="3">
        <v>544588</v>
      </c>
      <c r="B3142" t="s">
        <v>18693</v>
      </c>
      <c r="C3142" t="s">
        <v>27</v>
      </c>
      <c r="D3142" s="3">
        <v>11</v>
      </c>
      <c r="E3142" t="s">
        <v>18694</v>
      </c>
      <c r="F3142" t="s">
        <v>18694</v>
      </c>
      <c r="G3142" t="s">
        <v>18695</v>
      </c>
      <c r="H3142" t="s">
        <v>13644</v>
      </c>
      <c r="I3142" t="s">
        <v>18696</v>
      </c>
      <c r="J3142" t="s">
        <v>18693</v>
      </c>
      <c r="K3142" t="s">
        <v>18697</v>
      </c>
      <c r="L3142" t="s">
        <v>142</v>
      </c>
      <c r="M3142" t="s">
        <v>143</v>
      </c>
      <c r="N3142" t="s">
        <v>144</v>
      </c>
      <c r="O3142" t="s">
        <v>27</v>
      </c>
      <c r="P3142" t="s">
        <v>27</v>
      </c>
      <c r="Q3142" t="s">
        <v>27</v>
      </c>
      <c r="R3142" t="s">
        <v>27</v>
      </c>
      <c r="S3142" t="s">
        <v>40</v>
      </c>
      <c r="T3142" t="s">
        <v>116</v>
      </c>
      <c r="U3142" t="s">
        <v>117</v>
      </c>
      <c r="V3142" t="s">
        <v>27</v>
      </c>
      <c r="W3142" t="s">
        <v>43</v>
      </c>
      <c r="X3142" t="s">
        <v>27</v>
      </c>
      <c r="Y3142" t="s">
        <v>27</v>
      </c>
      <c r="Z3142" t="s">
        <v>44</v>
      </c>
      <c r="AA3142" t="s">
        <v>27</v>
      </c>
      <c r="AB3142" s="3" t="s">
        <v>18698</v>
      </c>
    </row>
    <row r="3143" spans="1:28" x14ac:dyDescent="0.25">
      <c r="A3143" s="3">
        <v>545583</v>
      </c>
      <c r="B3143" t="s">
        <v>18699</v>
      </c>
      <c r="C3143" t="s">
        <v>64</v>
      </c>
      <c r="D3143" s="3">
        <v>11</v>
      </c>
      <c r="E3143" t="s">
        <v>18700</v>
      </c>
      <c r="F3143" t="s">
        <v>18701</v>
      </c>
      <c r="G3143" t="s">
        <v>18702</v>
      </c>
      <c r="H3143" t="s">
        <v>13653</v>
      </c>
      <c r="I3143" t="s">
        <v>18703</v>
      </c>
      <c r="J3143" t="s">
        <v>18699</v>
      </c>
      <c r="K3143" t="s">
        <v>18704</v>
      </c>
      <c r="L3143" t="s">
        <v>100</v>
      </c>
      <c r="M3143" t="s">
        <v>101</v>
      </c>
      <c r="N3143" t="s">
        <v>102</v>
      </c>
      <c r="O3143" t="s">
        <v>18705</v>
      </c>
      <c r="P3143" t="s">
        <v>27</v>
      </c>
      <c r="Q3143" t="s">
        <v>57</v>
      </c>
      <c r="R3143" t="s">
        <v>58</v>
      </c>
      <c r="S3143" t="s">
        <v>59</v>
      </c>
      <c r="T3143" t="s">
        <v>626</v>
      </c>
      <c r="U3143" t="s">
        <v>627</v>
      </c>
      <c r="V3143" t="s">
        <v>27</v>
      </c>
      <c r="W3143" t="s">
        <v>43</v>
      </c>
      <c r="X3143" t="s">
        <v>18706</v>
      </c>
      <c r="Y3143" t="s">
        <v>27</v>
      </c>
      <c r="Z3143" t="s">
        <v>44</v>
      </c>
      <c r="AA3143" t="s">
        <v>27</v>
      </c>
      <c r="AB3143" s="3" t="s">
        <v>18707</v>
      </c>
    </row>
    <row r="3144" spans="1:28" x14ac:dyDescent="0.25">
      <c r="A3144" s="3">
        <v>545586</v>
      </c>
      <c r="B3144" t="s">
        <v>18708</v>
      </c>
      <c r="C3144" t="s">
        <v>172</v>
      </c>
      <c r="D3144" s="3">
        <v>11</v>
      </c>
      <c r="E3144" t="s">
        <v>18709</v>
      </c>
      <c r="F3144" t="s">
        <v>18710</v>
      </c>
      <c r="G3144" t="s">
        <v>18711</v>
      </c>
      <c r="H3144" t="s">
        <v>13658</v>
      </c>
      <c r="I3144" t="s">
        <v>18712</v>
      </c>
      <c r="J3144" t="s">
        <v>18708</v>
      </c>
      <c r="K3144" t="s">
        <v>18713</v>
      </c>
      <c r="L3144" t="s">
        <v>100</v>
      </c>
      <c r="M3144" t="s">
        <v>101</v>
      </c>
      <c r="N3144" t="s">
        <v>102</v>
      </c>
      <c r="O3144" t="s">
        <v>27</v>
      </c>
      <c r="P3144" t="s">
        <v>27</v>
      </c>
      <c r="Q3144" t="s">
        <v>27</v>
      </c>
      <c r="R3144" t="s">
        <v>27</v>
      </c>
      <c r="S3144" t="s">
        <v>40</v>
      </c>
      <c r="T3144" t="s">
        <v>626</v>
      </c>
      <c r="U3144" t="s">
        <v>627</v>
      </c>
      <c r="V3144" t="s">
        <v>27</v>
      </c>
      <c r="W3144" t="s">
        <v>43</v>
      </c>
      <c r="X3144" t="s">
        <v>27</v>
      </c>
      <c r="Y3144" t="s">
        <v>27</v>
      </c>
      <c r="Z3144" t="s">
        <v>44</v>
      </c>
      <c r="AA3144" t="s">
        <v>27</v>
      </c>
      <c r="AB3144" s="3" t="s">
        <v>18714</v>
      </c>
    </row>
    <row r="3145" spans="1:28" x14ac:dyDescent="0.25">
      <c r="A3145" s="3">
        <v>545588</v>
      </c>
      <c r="B3145" t="s">
        <v>18715</v>
      </c>
      <c r="C3145" t="s">
        <v>172</v>
      </c>
      <c r="D3145" s="3">
        <v>11</v>
      </c>
      <c r="E3145" t="s">
        <v>18716</v>
      </c>
      <c r="F3145" t="s">
        <v>18717</v>
      </c>
      <c r="G3145" t="s">
        <v>18718</v>
      </c>
      <c r="H3145" t="s">
        <v>13664</v>
      </c>
      <c r="I3145" t="s">
        <v>18719</v>
      </c>
      <c r="J3145" t="s">
        <v>18715</v>
      </c>
      <c r="K3145" t="s">
        <v>18720</v>
      </c>
      <c r="L3145" t="s">
        <v>573</v>
      </c>
      <c r="M3145" t="s">
        <v>574</v>
      </c>
      <c r="N3145" t="s">
        <v>575</v>
      </c>
      <c r="O3145" t="s">
        <v>18721</v>
      </c>
      <c r="P3145" t="s">
        <v>27</v>
      </c>
      <c r="Q3145" t="s">
        <v>57</v>
      </c>
      <c r="R3145" t="s">
        <v>58</v>
      </c>
      <c r="S3145" t="s">
        <v>40</v>
      </c>
      <c r="T3145" t="s">
        <v>131</v>
      </c>
      <c r="U3145" t="s">
        <v>132</v>
      </c>
      <c r="V3145" t="s">
        <v>350</v>
      </c>
      <c r="W3145" t="s">
        <v>43</v>
      </c>
      <c r="X3145" t="s">
        <v>27</v>
      </c>
      <c r="Y3145" t="s">
        <v>27</v>
      </c>
      <c r="Z3145" t="s">
        <v>44</v>
      </c>
      <c r="AA3145" t="s">
        <v>27</v>
      </c>
      <c r="AB3145" s="3" t="s">
        <v>18722</v>
      </c>
    </row>
    <row r="3146" spans="1:28" x14ac:dyDescent="0.25">
      <c r="A3146" s="3">
        <v>545590</v>
      </c>
      <c r="B3146" t="s">
        <v>18723</v>
      </c>
      <c r="C3146" t="s">
        <v>27</v>
      </c>
      <c r="D3146" s="3">
        <v>11</v>
      </c>
      <c r="E3146" t="s">
        <v>18724</v>
      </c>
      <c r="F3146" t="s">
        <v>18724</v>
      </c>
      <c r="G3146" t="s">
        <v>18725</v>
      </c>
      <c r="H3146" t="s">
        <v>13669</v>
      </c>
      <c r="I3146" t="s">
        <v>18726</v>
      </c>
      <c r="J3146" t="s">
        <v>18723</v>
      </c>
      <c r="K3146" t="s">
        <v>18727</v>
      </c>
      <c r="L3146" t="s">
        <v>142</v>
      </c>
      <c r="M3146" t="s">
        <v>143</v>
      </c>
      <c r="N3146" t="s">
        <v>144</v>
      </c>
      <c r="O3146" t="s">
        <v>27</v>
      </c>
      <c r="P3146" t="s">
        <v>27</v>
      </c>
      <c r="Q3146" t="s">
        <v>27</v>
      </c>
      <c r="R3146" t="s">
        <v>27</v>
      </c>
      <c r="S3146" t="s">
        <v>260</v>
      </c>
      <c r="T3146" t="s">
        <v>1599</v>
      </c>
      <c r="U3146" t="s">
        <v>1600</v>
      </c>
      <c r="V3146" t="s">
        <v>27</v>
      </c>
      <c r="W3146" t="s">
        <v>43</v>
      </c>
      <c r="X3146" t="s">
        <v>27</v>
      </c>
      <c r="Y3146" t="s">
        <v>27</v>
      </c>
      <c r="Z3146" t="s">
        <v>44</v>
      </c>
      <c r="AA3146" t="s">
        <v>27</v>
      </c>
      <c r="AB3146" s="3" t="s">
        <v>18728</v>
      </c>
    </row>
    <row r="3147" spans="1:28" x14ac:dyDescent="0.25">
      <c r="A3147" s="3">
        <v>548584</v>
      </c>
      <c r="B3147" t="s">
        <v>18729</v>
      </c>
      <c r="C3147" t="s">
        <v>172</v>
      </c>
      <c r="D3147" s="3">
        <v>11</v>
      </c>
      <c r="E3147" t="s">
        <v>18730</v>
      </c>
      <c r="F3147" t="s">
        <v>18731</v>
      </c>
      <c r="G3147" t="s">
        <v>18732</v>
      </c>
      <c r="H3147" t="s">
        <v>13679</v>
      </c>
      <c r="I3147" t="s">
        <v>18733</v>
      </c>
      <c r="J3147" t="s">
        <v>18729</v>
      </c>
      <c r="K3147" t="s">
        <v>18734</v>
      </c>
      <c r="L3147" t="s">
        <v>573</v>
      </c>
      <c r="M3147" t="s">
        <v>574</v>
      </c>
      <c r="N3147" t="s">
        <v>575</v>
      </c>
      <c r="O3147" t="s">
        <v>27</v>
      </c>
      <c r="P3147" t="s">
        <v>27</v>
      </c>
      <c r="Q3147" t="s">
        <v>27</v>
      </c>
      <c r="R3147" t="s">
        <v>27</v>
      </c>
      <c r="S3147" t="s">
        <v>40</v>
      </c>
      <c r="T3147" t="s">
        <v>626</v>
      </c>
      <c r="U3147" t="s">
        <v>627</v>
      </c>
      <c r="V3147" t="s">
        <v>27</v>
      </c>
      <c r="W3147" t="s">
        <v>43</v>
      </c>
      <c r="X3147" t="s">
        <v>27</v>
      </c>
      <c r="Y3147" t="s">
        <v>27</v>
      </c>
      <c r="Z3147" t="s">
        <v>44</v>
      </c>
      <c r="AA3147" t="s">
        <v>27</v>
      </c>
      <c r="AB3147" s="3" t="s">
        <v>18735</v>
      </c>
    </row>
    <row r="3148" spans="1:28" x14ac:dyDescent="0.25">
      <c r="A3148" s="3">
        <v>548586</v>
      </c>
      <c r="B3148" t="s">
        <v>18736</v>
      </c>
      <c r="C3148" t="s">
        <v>172</v>
      </c>
      <c r="D3148" s="3">
        <v>11</v>
      </c>
      <c r="E3148" t="s">
        <v>18737</v>
      </c>
      <c r="F3148" t="s">
        <v>18737</v>
      </c>
      <c r="G3148" t="s">
        <v>18738</v>
      </c>
      <c r="H3148" t="s">
        <v>13685</v>
      </c>
      <c r="I3148" t="s">
        <v>18739</v>
      </c>
      <c r="J3148" t="s">
        <v>18736</v>
      </c>
      <c r="K3148" t="s">
        <v>18740</v>
      </c>
      <c r="L3148" t="s">
        <v>117</v>
      </c>
      <c r="M3148" t="s">
        <v>243</v>
      </c>
      <c r="N3148" t="s">
        <v>244</v>
      </c>
      <c r="O3148" t="s">
        <v>27</v>
      </c>
      <c r="P3148" t="s">
        <v>27</v>
      </c>
      <c r="Q3148" t="s">
        <v>27</v>
      </c>
      <c r="R3148" t="s">
        <v>27</v>
      </c>
      <c r="S3148" t="s">
        <v>40</v>
      </c>
      <c r="T3148" t="s">
        <v>3291</v>
      </c>
      <c r="U3148" t="s">
        <v>3292</v>
      </c>
      <c r="V3148" t="s">
        <v>27</v>
      </c>
      <c r="W3148" t="s">
        <v>43</v>
      </c>
      <c r="X3148" t="s">
        <v>27</v>
      </c>
      <c r="Y3148" t="s">
        <v>27</v>
      </c>
      <c r="Z3148" t="s">
        <v>44</v>
      </c>
      <c r="AA3148" t="s">
        <v>27</v>
      </c>
      <c r="AB3148" s="3" t="s">
        <v>18741</v>
      </c>
    </row>
    <row r="3149" spans="1:28" x14ac:dyDescent="0.25">
      <c r="A3149" s="3">
        <v>548594</v>
      </c>
      <c r="B3149" t="s">
        <v>18742</v>
      </c>
      <c r="C3149" t="s">
        <v>27</v>
      </c>
      <c r="D3149" s="3">
        <v>11</v>
      </c>
      <c r="E3149" t="s">
        <v>18743</v>
      </c>
      <c r="F3149" t="s">
        <v>18744</v>
      </c>
      <c r="G3149" t="s">
        <v>18745</v>
      </c>
      <c r="H3149" t="s">
        <v>13691</v>
      </c>
      <c r="I3149" t="s">
        <v>18746</v>
      </c>
      <c r="J3149" t="s">
        <v>18742</v>
      </c>
      <c r="K3149" t="s">
        <v>18747</v>
      </c>
      <c r="L3149" t="s">
        <v>100</v>
      </c>
      <c r="M3149" t="s">
        <v>101</v>
      </c>
      <c r="N3149" t="s">
        <v>102</v>
      </c>
      <c r="O3149" t="s">
        <v>18748</v>
      </c>
      <c r="P3149" t="s">
        <v>27</v>
      </c>
      <c r="Q3149" t="s">
        <v>57</v>
      </c>
      <c r="R3149" t="s">
        <v>58</v>
      </c>
      <c r="S3149" t="s">
        <v>260</v>
      </c>
      <c r="T3149" t="s">
        <v>16671</v>
      </c>
      <c r="U3149" t="s">
        <v>16672</v>
      </c>
      <c r="V3149" t="s">
        <v>896</v>
      </c>
      <c r="W3149" t="s">
        <v>43</v>
      </c>
      <c r="X3149" t="s">
        <v>18749</v>
      </c>
      <c r="Y3149" t="s">
        <v>27</v>
      </c>
      <c r="Z3149" t="s">
        <v>44</v>
      </c>
      <c r="AA3149" t="s">
        <v>27</v>
      </c>
      <c r="AB3149" s="3" t="s">
        <v>18750</v>
      </c>
    </row>
    <row r="3150" spans="1:28" x14ac:dyDescent="0.25">
      <c r="A3150" s="3">
        <v>548598</v>
      </c>
      <c r="B3150" t="s">
        <v>18751</v>
      </c>
      <c r="C3150" t="s">
        <v>172</v>
      </c>
      <c r="D3150" s="3">
        <v>11</v>
      </c>
      <c r="E3150" t="s">
        <v>18752</v>
      </c>
      <c r="F3150" t="s">
        <v>18753</v>
      </c>
      <c r="G3150" t="s">
        <v>18754</v>
      </c>
      <c r="H3150" t="s">
        <v>13698</v>
      </c>
      <c r="I3150" t="s">
        <v>18755</v>
      </c>
      <c r="J3150" t="s">
        <v>18751</v>
      </c>
      <c r="K3150" t="s">
        <v>18756</v>
      </c>
      <c r="L3150" t="s">
        <v>27</v>
      </c>
      <c r="M3150" t="s">
        <v>27</v>
      </c>
      <c r="N3150" t="s">
        <v>27</v>
      </c>
      <c r="O3150" t="s">
        <v>18757</v>
      </c>
      <c r="P3150" t="s">
        <v>27</v>
      </c>
      <c r="Q3150" t="s">
        <v>57</v>
      </c>
      <c r="R3150" t="s">
        <v>58</v>
      </c>
      <c r="S3150" t="s">
        <v>59</v>
      </c>
      <c r="T3150" t="s">
        <v>116</v>
      </c>
      <c r="U3150" t="s">
        <v>117</v>
      </c>
      <c r="V3150" t="s">
        <v>27</v>
      </c>
      <c r="W3150" t="s">
        <v>43</v>
      </c>
      <c r="X3150" t="s">
        <v>27</v>
      </c>
      <c r="Y3150" t="s">
        <v>27</v>
      </c>
      <c r="Z3150" t="s">
        <v>44</v>
      </c>
      <c r="AA3150" t="s">
        <v>27</v>
      </c>
      <c r="AB3150" s="3" t="s">
        <v>18758</v>
      </c>
    </row>
    <row r="3151" spans="1:28" x14ac:dyDescent="0.25">
      <c r="A3151" s="3">
        <v>548600</v>
      </c>
      <c r="B3151" t="s">
        <v>18759</v>
      </c>
      <c r="C3151" t="s">
        <v>1728</v>
      </c>
      <c r="D3151" s="3">
        <v>11</v>
      </c>
      <c r="E3151" t="s">
        <v>18760</v>
      </c>
      <c r="F3151" t="s">
        <v>18761</v>
      </c>
      <c r="G3151" t="s">
        <v>18762</v>
      </c>
      <c r="H3151" t="s">
        <v>13703</v>
      </c>
      <c r="I3151" t="s">
        <v>18763</v>
      </c>
      <c r="J3151" t="s">
        <v>18759</v>
      </c>
      <c r="K3151" t="s">
        <v>18764</v>
      </c>
      <c r="L3151" t="s">
        <v>100</v>
      </c>
      <c r="M3151" t="s">
        <v>101</v>
      </c>
      <c r="N3151" t="s">
        <v>102</v>
      </c>
      <c r="O3151" t="s">
        <v>27</v>
      </c>
      <c r="P3151" t="s">
        <v>27</v>
      </c>
      <c r="Q3151" t="s">
        <v>27</v>
      </c>
      <c r="R3151" t="s">
        <v>27</v>
      </c>
      <c r="S3151" t="s">
        <v>59</v>
      </c>
      <c r="T3151" t="s">
        <v>116</v>
      </c>
      <c r="U3151" t="s">
        <v>117</v>
      </c>
      <c r="V3151" t="s">
        <v>27</v>
      </c>
      <c r="W3151" t="s">
        <v>43</v>
      </c>
      <c r="X3151" t="s">
        <v>27</v>
      </c>
      <c r="Y3151" t="s">
        <v>27</v>
      </c>
      <c r="Z3151" t="s">
        <v>44</v>
      </c>
      <c r="AA3151" t="s">
        <v>27</v>
      </c>
      <c r="AB3151" s="3" t="s">
        <v>18765</v>
      </c>
    </row>
    <row r="3152" spans="1:28" x14ac:dyDescent="0.25">
      <c r="A3152" s="3">
        <v>548602</v>
      </c>
      <c r="B3152" t="s">
        <v>18766</v>
      </c>
      <c r="C3152" t="s">
        <v>172</v>
      </c>
      <c r="D3152" s="3">
        <v>11</v>
      </c>
      <c r="E3152" t="s">
        <v>18767</v>
      </c>
      <c r="F3152" t="s">
        <v>18768</v>
      </c>
      <c r="G3152" t="s">
        <v>18769</v>
      </c>
      <c r="H3152" t="s">
        <v>13708</v>
      </c>
      <c r="I3152" t="s">
        <v>18770</v>
      </c>
      <c r="J3152" t="s">
        <v>18766</v>
      </c>
      <c r="K3152" t="s">
        <v>18771</v>
      </c>
      <c r="L3152" t="s">
        <v>27</v>
      </c>
      <c r="M3152" t="s">
        <v>27</v>
      </c>
      <c r="N3152" t="s">
        <v>27</v>
      </c>
      <c r="O3152" t="s">
        <v>27</v>
      </c>
      <c r="P3152" t="s">
        <v>27</v>
      </c>
      <c r="Q3152" t="s">
        <v>27</v>
      </c>
      <c r="R3152" t="s">
        <v>27</v>
      </c>
      <c r="S3152" t="s">
        <v>260</v>
      </c>
      <c r="T3152" t="s">
        <v>116</v>
      </c>
      <c r="U3152" t="s">
        <v>117</v>
      </c>
      <c r="V3152" t="s">
        <v>27</v>
      </c>
      <c r="W3152" t="s">
        <v>43</v>
      </c>
      <c r="X3152" t="s">
        <v>27</v>
      </c>
      <c r="Y3152" t="s">
        <v>27</v>
      </c>
      <c r="Z3152" t="s">
        <v>44</v>
      </c>
      <c r="AA3152" t="s">
        <v>27</v>
      </c>
      <c r="AB3152" s="3" t="s">
        <v>18772</v>
      </c>
    </row>
    <row r="3153" spans="1:28" x14ac:dyDescent="0.25">
      <c r="A3153" s="3">
        <v>549600</v>
      </c>
      <c r="B3153" t="s">
        <v>18773</v>
      </c>
      <c r="C3153" t="s">
        <v>27</v>
      </c>
      <c r="D3153" s="3">
        <v>11</v>
      </c>
      <c r="E3153" t="s">
        <v>18774</v>
      </c>
      <c r="F3153" t="s">
        <v>18774</v>
      </c>
      <c r="G3153" t="s">
        <v>18775</v>
      </c>
      <c r="H3153" t="s">
        <v>13713</v>
      </c>
      <c r="I3153" t="s">
        <v>18776</v>
      </c>
      <c r="J3153" t="s">
        <v>18773</v>
      </c>
      <c r="K3153" t="s">
        <v>18777</v>
      </c>
      <c r="L3153" t="s">
        <v>142</v>
      </c>
      <c r="M3153" t="s">
        <v>143</v>
      </c>
      <c r="N3153" t="s">
        <v>144</v>
      </c>
      <c r="O3153" t="s">
        <v>27</v>
      </c>
      <c r="P3153" t="s">
        <v>27</v>
      </c>
      <c r="Q3153" t="s">
        <v>27</v>
      </c>
      <c r="R3153" t="s">
        <v>27</v>
      </c>
      <c r="S3153" t="s">
        <v>40</v>
      </c>
      <c r="T3153" t="s">
        <v>116</v>
      </c>
      <c r="U3153" t="s">
        <v>117</v>
      </c>
      <c r="V3153" t="s">
        <v>27</v>
      </c>
      <c r="W3153" t="s">
        <v>43</v>
      </c>
      <c r="X3153" t="s">
        <v>27</v>
      </c>
      <c r="Y3153" t="s">
        <v>27</v>
      </c>
      <c r="Z3153" t="s">
        <v>44</v>
      </c>
      <c r="AA3153" t="s">
        <v>27</v>
      </c>
      <c r="AB3153" s="3" t="s">
        <v>18778</v>
      </c>
    </row>
    <row r="3154" spans="1:28" x14ac:dyDescent="0.25">
      <c r="A3154" s="3">
        <v>550611</v>
      </c>
      <c r="B3154" t="s">
        <v>18779</v>
      </c>
      <c r="C3154" t="s">
        <v>27</v>
      </c>
      <c r="D3154" s="3">
        <v>11</v>
      </c>
      <c r="E3154" t="s">
        <v>18780</v>
      </c>
      <c r="F3154" t="s">
        <v>18781</v>
      </c>
      <c r="G3154" t="s">
        <v>18782</v>
      </c>
      <c r="H3154" t="s">
        <v>13719</v>
      </c>
      <c r="I3154" t="s">
        <v>18783</v>
      </c>
      <c r="J3154" t="s">
        <v>18779</v>
      </c>
      <c r="K3154" t="s">
        <v>18784</v>
      </c>
      <c r="L3154" t="s">
        <v>27</v>
      </c>
      <c r="M3154" t="s">
        <v>27</v>
      </c>
      <c r="N3154" t="s">
        <v>27</v>
      </c>
      <c r="O3154" t="s">
        <v>27</v>
      </c>
      <c r="P3154" t="s">
        <v>27</v>
      </c>
      <c r="Q3154" t="s">
        <v>27</v>
      </c>
      <c r="R3154" t="s">
        <v>27</v>
      </c>
      <c r="S3154" t="s">
        <v>40</v>
      </c>
      <c r="T3154" t="s">
        <v>41</v>
      </c>
      <c r="U3154" t="s">
        <v>42</v>
      </c>
      <c r="V3154" t="s">
        <v>27</v>
      </c>
      <c r="W3154" t="s">
        <v>43</v>
      </c>
      <c r="X3154" t="s">
        <v>27</v>
      </c>
      <c r="Y3154" t="s">
        <v>27</v>
      </c>
      <c r="Z3154" t="s">
        <v>44</v>
      </c>
      <c r="AA3154" t="s">
        <v>27</v>
      </c>
      <c r="AB3154" s="3" t="s">
        <v>18785</v>
      </c>
    </row>
    <row r="3155" spans="1:28" x14ac:dyDescent="0.25">
      <c r="A3155" s="3">
        <v>550619</v>
      </c>
      <c r="B3155" t="s">
        <v>18786</v>
      </c>
      <c r="C3155" t="s">
        <v>64</v>
      </c>
      <c r="D3155" s="3">
        <v>11</v>
      </c>
      <c r="E3155" t="s">
        <v>18787</v>
      </c>
      <c r="F3155" t="s">
        <v>18788</v>
      </c>
      <c r="G3155" t="s">
        <v>18789</v>
      </c>
      <c r="H3155" t="s">
        <v>13726</v>
      </c>
      <c r="I3155" t="s">
        <v>18790</v>
      </c>
      <c r="J3155" t="s">
        <v>18786</v>
      </c>
      <c r="K3155" t="s">
        <v>18791</v>
      </c>
      <c r="L3155" t="s">
        <v>100</v>
      </c>
      <c r="M3155" t="s">
        <v>101</v>
      </c>
      <c r="N3155" t="s">
        <v>102</v>
      </c>
      <c r="O3155" t="s">
        <v>27</v>
      </c>
      <c r="P3155" t="s">
        <v>27</v>
      </c>
      <c r="Q3155" t="s">
        <v>27</v>
      </c>
      <c r="R3155" t="s">
        <v>27</v>
      </c>
      <c r="S3155" t="s">
        <v>40</v>
      </c>
      <c r="T3155" t="s">
        <v>41</v>
      </c>
      <c r="U3155" t="s">
        <v>42</v>
      </c>
      <c r="V3155" t="s">
        <v>27</v>
      </c>
      <c r="W3155" t="s">
        <v>43</v>
      </c>
      <c r="X3155" t="s">
        <v>27</v>
      </c>
      <c r="Y3155" t="s">
        <v>27</v>
      </c>
      <c r="Z3155" t="s">
        <v>44</v>
      </c>
      <c r="AA3155" t="s">
        <v>27</v>
      </c>
      <c r="AB3155" s="3" t="s">
        <v>18792</v>
      </c>
    </row>
    <row r="3156" spans="1:28" x14ac:dyDescent="0.25">
      <c r="A3156" s="3">
        <v>551623</v>
      </c>
      <c r="B3156" t="s">
        <v>18793</v>
      </c>
      <c r="C3156" t="s">
        <v>27</v>
      </c>
      <c r="D3156" s="3">
        <v>11</v>
      </c>
      <c r="E3156" t="s">
        <v>18794</v>
      </c>
      <c r="F3156" t="s">
        <v>18795</v>
      </c>
      <c r="G3156" t="s">
        <v>18796</v>
      </c>
      <c r="H3156" t="s">
        <v>13730</v>
      </c>
      <c r="I3156" t="s">
        <v>18797</v>
      </c>
      <c r="J3156" t="s">
        <v>18793</v>
      </c>
      <c r="K3156" t="s">
        <v>18798</v>
      </c>
      <c r="L3156" t="s">
        <v>100</v>
      </c>
      <c r="M3156" t="s">
        <v>101</v>
      </c>
      <c r="N3156" t="s">
        <v>102</v>
      </c>
      <c r="O3156" t="s">
        <v>27</v>
      </c>
      <c r="P3156" t="s">
        <v>27</v>
      </c>
      <c r="Q3156" t="s">
        <v>27</v>
      </c>
      <c r="R3156" t="s">
        <v>27</v>
      </c>
      <c r="S3156" t="s">
        <v>40</v>
      </c>
      <c r="T3156" t="s">
        <v>626</v>
      </c>
      <c r="U3156" t="s">
        <v>627</v>
      </c>
      <c r="V3156" t="s">
        <v>27</v>
      </c>
      <c r="W3156" t="s">
        <v>43</v>
      </c>
      <c r="X3156" t="s">
        <v>27</v>
      </c>
      <c r="Y3156" t="s">
        <v>27</v>
      </c>
      <c r="Z3156" t="s">
        <v>44</v>
      </c>
      <c r="AA3156" t="s">
        <v>27</v>
      </c>
      <c r="AB3156" s="3" t="s">
        <v>18799</v>
      </c>
    </row>
    <row r="3157" spans="1:28" x14ac:dyDescent="0.25">
      <c r="A3157" s="3">
        <v>555623</v>
      </c>
      <c r="B3157" t="s">
        <v>18800</v>
      </c>
      <c r="C3157" t="s">
        <v>27</v>
      </c>
      <c r="D3157" s="3">
        <v>11</v>
      </c>
      <c r="E3157" t="s">
        <v>18801</v>
      </c>
      <c r="F3157" t="s">
        <v>18802</v>
      </c>
      <c r="G3157" t="s">
        <v>18803</v>
      </c>
      <c r="H3157" t="s">
        <v>13748</v>
      </c>
      <c r="I3157" t="s">
        <v>18804</v>
      </c>
      <c r="J3157" t="s">
        <v>18800</v>
      </c>
      <c r="K3157" t="s">
        <v>18805</v>
      </c>
      <c r="L3157" t="s">
        <v>127</v>
      </c>
      <c r="M3157" t="s">
        <v>128</v>
      </c>
      <c r="N3157" t="s">
        <v>129</v>
      </c>
      <c r="O3157" t="s">
        <v>14275</v>
      </c>
      <c r="P3157" t="s">
        <v>27</v>
      </c>
      <c r="Q3157" t="s">
        <v>57</v>
      </c>
      <c r="R3157" t="s">
        <v>58</v>
      </c>
      <c r="S3157" t="s">
        <v>59</v>
      </c>
      <c r="T3157" t="s">
        <v>626</v>
      </c>
      <c r="U3157" t="s">
        <v>627</v>
      </c>
      <c r="V3157" t="s">
        <v>4183</v>
      </c>
      <c r="W3157" t="s">
        <v>43</v>
      </c>
      <c r="X3157" t="s">
        <v>27</v>
      </c>
      <c r="Y3157" t="s">
        <v>27</v>
      </c>
      <c r="Z3157" t="s">
        <v>44</v>
      </c>
      <c r="AA3157" t="s">
        <v>27</v>
      </c>
      <c r="AB3157" s="3" t="s">
        <v>18806</v>
      </c>
    </row>
    <row r="3158" spans="1:28" x14ac:dyDescent="0.25">
      <c r="A3158" s="3">
        <v>555630</v>
      </c>
      <c r="B3158" t="s">
        <v>18807</v>
      </c>
      <c r="C3158" t="s">
        <v>27</v>
      </c>
      <c r="D3158" s="3">
        <v>11</v>
      </c>
      <c r="E3158" t="s">
        <v>18808</v>
      </c>
      <c r="F3158" t="s">
        <v>18809</v>
      </c>
      <c r="G3158" t="s">
        <v>18810</v>
      </c>
      <c r="H3158" t="s">
        <v>13753</v>
      </c>
      <c r="I3158" t="s">
        <v>18811</v>
      </c>
      <c r="J3158" t="s">
        <v>18807</v>
      </c>
      <c r="K3158" t="s">
        <v>18812</v>
      </c>
      <c r="L3158" t="s">
        <v>27</v>
      </c>
      <c r="M3158" t="s">
        <v>27</v>
      </c>
      <c r="N3158" t="s">
        <v>27</v>
      </c>
      <c r="O3158" t="s">
        <v>27</v>
      </c>
      <c r="P3158" t="s">
        <v>27</v>
      </c>
      <c r="Q3158" t="s">
        <v>27</v>
      </c>
      <c r="R3158" t="s">
        <v>27</v>
      </c>
      <c r="S3158" t="s">
        <v>59</v>
      </c>
      <c r="T3158" t="s">
        <v>116</v>
      </c>
      <c r="U3158" t="s">
        <v>117</v>
      </c>
      <c r="V3158" t="s">
        <v>27</v>
      </c>
      <c r="W3158" t="s">
        <v>43</v>
      </c>
      <c r="X3158" t="s">
        <v>27</v>
      </c>
      <c r="Y3158" t="s">
        <v>27</v>
      </c>
      <c r="Z3158" t="s">
        <v>44</v>
      </c>
      <c r="AA3158" t="s">
        <v>27</v>
      </c>
      <c r="AB3158" s="3" t="s">
        <v>18813</v>
      </c>
    </row>
    <row r="3159" spans="1:28" x14ac:dyDescent="0.25">
      <c r="A3159" s="3">
        <v>556630</v>
      </c>
      <c r="B3159" t="s">
        <v>18814</v>
      </c>
      <c r="C3159" t="s">
        <v>172</v>
      </c>
      <c r="D3159" s="3">
        <v>11</v>
      </c>
      <c r="E3159" t="s">
        <v>18815</v>
      </c>
      <c r="F3159" t="s">
        <v>18816</v>
      </c>
      <c r="G3159" t="s">
        <v>18817</v>
      </c>
      <c r="H3159" t="s">
        <v>13758</v>
      </c>
      <c r="I3159" t="s">
        <v>18818</v>
      </c>
      <c r="J3159" t="s">
        <v>18814</v>
      </c>
      <c r="K3159" t="s">
        <v>18819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260</v>
      </c>
      <c r="T3159" t="s">
        <v>626</v>
      </c>
      <c r="U3159" t="s">
        <v>627</v>
      </c>
      <c r="V3159" t="s">
        <v>27</v>
      </c>
      <c r="W3159" t="s">
        <v>43</v>
      </c>
      <c r="X3159" t="s">
        <v>27</v>
      </c>
      <c r="Y3159" t="s">
        <v>27</v>
      </c>
      <c r="Z3159" t="s">
        <v>44</v>
      </c>
      <c r="AA3159" t="s">
        <v>27</v>
      </c>
      <c r="AB3159" s="3" t="s">
        <v>18820</v>
      </c>
    </row>
    <row r="3160" spans="1:28" x14ac:dyDescent="0.25">
      <c r="A3160" s="3">
        <v>557632</v>
      </c>
      <c r="B3160" t="s">
        <v>18821</v>
      </c>
      <c r="C3160" t="s">
        <v>172</v>
      </c>
      <c r="D3160" s="3">
        <v>11</v>
      </c>
      <c r="E3160" t="s">
        <v>18822</v>
      </c>
      <c r="F3160" t="s">
        <v>18823</v>
      </c>
      <c r="G3160" t="s">
        <v>18824</v>
      </c>
      <c r="H3160" t="s">
        <v>13763</v>
      </c>
      <c r="I3160" t="s">
        <v>18825</v>
      </c>
      <c r="J3160" t="s">
        <v>18821</v>
      </c>
      <c r="K3160" t="s">
        <v>18826</v>
      </c>
      <c r="L3160" t="s">
        <v>100</v>
      </c>
      <c r="M3160" t="s">
        <v>101</v>
      </c>
      <c r="N3160" t="s">
        <v>102</v>
      </c>
      <c r="O3160" t="s">
        <v>27</v>
      </c>
      <c r="P3160" t="s">
        <v>27</v>
      </c>
      <c r="Q3160" t="s">
        <v>27</v>
      </c>
      <c r="R3160" t="s">
        <v>27</v>
      </c>
      <c r="S3160" t="s">
        <v>260</v>
      </c>
      <c r="T3160" t="s">
        <v>116</v>
      </c>
      <c r="U3160" t="s">
        <v>117</v>
      </c>
      <c r="V3160" t="s">
        <v>27</v>
      </c>
      <c r="W3160" t="s">
        <v>43</v>
      </c>
      <c r="X3160" t="s">
        <v>27</v>
      </c>
      <c r="Y3160" t="s">
        <v>27</v>
      </c>
      <c r="Z3160" t="s">
        <v>44</v>
      </c>
      <c r="AA3160" t="s">
        <v>27</v>
      </c>
      <c r="AB3160" s="3" t="s">
        <v>18827</v>
      </c>
    </row>
    <row r="3161" spans="1:28" x14ac:dyDescent="0.25">
      <c r="A3161" s="3">
        <v>557634</v>
      </c>
      <c r="B3161" t="s">
        <v>18828</v>
      </c>
      <c r="C3161" t="s">
        <v>27</v>
      </c>
      <c r="D3161" s="3">
        <v>11</v>
      </c>
      <c r="E3161" t="s">
        <v>18829</v>
      </c>
      <c r="F3161" t="s">
        <v>18830</v>
      </c>
      <c r="G3161" t="s">
        <v>18831</v>
      </c>
      <c r="H3161" t="s">
        <v>13768</v>
      </c>
      <c r="I3161" t="s">
        <v>18832</v>
      </c>
      <c r="J3161" t="s">
        <v>18828</v>
      </c>
      <c r="K3161" t="s">
        <v>18833</v>
      </c>
      <c r="L3161" t="s">
        <v>27</v>
      </c>
      <c r="M3161" t="s">
        <v>27</v>
      </c>
      <c r="N3161" t="s">
        <v>27</v>
      </c>
      <c r="O3161" t="s">
        <v>27</v>
      </c>
      <c r="P3161" t="s">
        <v>27</v>
      </c>
      <c r="Q3161" t="s">
        <v>27</v>
      </c>
      <c r="R3161" t="s">
        <v>27</v>
      </c>
      <c r="S3161" t="s">
        <v>59</v>
      </c>
      <c r="T3161" t="s">
        <v>146</v>
      </c>
      <c r="U3161" t="s">
        <v>147</v>
      </c>
      <c r="V3161" t="s">
        <v>27</v>
      </c>
      <c r="W3161" t="s">
        <v>43</v>
      </c>
      <c r="X3161" t="s">
        <v>27</v>
      </c>
      <c r="Y3161" t="s">
        <v>27</v>
      </c>
      <c r="Z3161" t="s">
        <v>44</v>
      </c>
      <c r="AA3161" t="s">
        <v>27</v>
      </c>
      <c r="AB3161" s="3" t="s">
        <v>18834</v>
      </c>
    </row>
    <row r="3162" spans="1:28" x14ac:dyDescent="0.25">
      <c r="A3162" s="3">
        <v>557637</v>
      </c>
      <c r="B3162" t="s">
        <v>18835</v>
      </c>
      <c r="C3162" t="s">
        <v>172</v>
      </c>
      <c r="D3162" s="3">
        <v>11</v>
      </c>
      <c r="E3162" t="s">
        <v>18836</v>
      </c>
      <c r="F3162" t="s">
        <v>18837</v>
      </c>
      <c r="G3162" t="s">
        <v>18838</v>
      </c>
      <c r="H3162" t="s">
        <v>13787</v>
      </c>
      <c r="I3162" t="s">
        <v>18839</v>
      </c>
      <c r="J3162" t="s">
        <v>18835</v>
      </c>
      <c r="K3162" t="s">
        <v>18840</v>
      </c>
      <c r="L3162" t="s">
        <v>100</v>
      </c>
      <c r="M3162" t="s">
        <v>101</v>
      </c>
      <c r="N3162" t="s">
        <v>102</v>
      </c>
      <c r="O3162" t="s">
        <v>27</v>
      </c>
      <c r="P3162" t="s">
        <v>27</v>
      </c>
      <c r="Q3162" t="s">
        <v>27</v>
      </c>
      <c r="R3162" t="s">
        <v>27</v>
      </c>
      <c r="S3162" t="s">
        <v>59</v>
      </c>
      <c r="T3162" t="s">
        <v>116</v>
      </c>
      <c r="U3162" t="s">
        <v>117</v>
      </c>
      <c r="V3162" t="s">
        <v>27</v>
      </c>
      <c r="W3162" t="s">
        <v>43</v>
      </c>
      <c r="X3162" t="s">
        <v>27</v>
      </c>
      <c r="Y3162" t="s">
        <v>27</v>
      </c>
      <c r="Z3162" t="s">
        <v>44</v>
      </c>
      <c r="AA3162" t="s">
        <v>27</v>
      </c>
      <c r="AB3162" s="3" t="s">
        <v>18841</v>
      </c>
    </row>
    <row r="3163" spans="1:28" x14ac:dyDescent="0.25">
      <c r="A3163" s="3">
        <v>560637</v>
      </c>
      <c r="B3163" t="s">
        <v>18842</v>
      </c>
      <c r="C3163" t="s">
        <v>27</v>
      </c>
      <c r="D3163" s="3">
        <v>11</v>
      </c>
      <c r="E3163" t="s">
        <v>18843</v>
      </c>
      <c r="F3163" t="s">
        <v>18844</v>
      </c>
      <c r="G3163" t="s">
        <v>18845</v>
      </c>
      <c r="H3163" t="s">
        <v>13797</v>
      </c>
      <c r="I3163" t="s">
        <v>18846</v>
      </c>
      <c r="J3163" t="s">
        <v>18842</v>
      </c>
      <c r="K3163" t="s">
        <v>18847</v>
      </c>
      <c r="L3163" t="s">
        <v>142</v>
      </c>
      <c r="M3163" t="s">
        <v>143</v>
      </c>
      <c r="N3163" t="s">
        <v>144</v>
      </c>
      <c r="O3163" t="s">
        <v>27</v>
      </c>
      <c r="P3163" t="s">
        <v>27</v>
      </c>
      <c r="Q3163" t="s">
        <v>27</v>
      </c>
      <c r="R3163" t="s">
        <v>27</v>
      </c>
      <c r="S3163" t="s">
        <v>40</v>
      </c>
      <c r="T3163" t="s">
        <v>626</v>
      </c>
      <c r="U3163" t="s">
        <v>627</v>
      </c>
      <c r="V3163" t="s">
        <v>27</v>
      </c>
      <c r="W3163" t="s">
        <v>43</v>
      </c>
      <c r="X3163" t="s">
        <v>27</v>
      </c>
      <c r="Y3163" t="s">
        <v>27</v>
      </c>
      <c r="Z3163" t="s">
        <v>44</v>
      </c>
      <c r="AA3163" t="s">
        <v>27</v>
      </c>
      <c r="AB3163" s="3" t="s">
        <v>18848</v>
      </c>
    </row>
    <row r="3164" spans="1:28" x14ac:dyDescent="0.25">
      <c r="A3164" s="3">
        <v>561637</v>
      </c>
      <c r="B3164" t="s">
        <v>18849</v>
      </c>
      <c r="C3164" t="s">
        <v>27</v>
      </c>
      <c r="D3164" s="3">
        <v>11</v>
      </c>
      <c r="E3164" t="s">
        <v>18850</v>
      </c>
      <c r="F3164" t="s">
        <v>18851</v>
      </c>
      <c r="G3164" t="s">
        <v>18852</v>
      </c>
      <c r="H3164" t="s">
        <v>13805</v>
      </c>
      <c r="I3164" t="s">
        <v>18853</v>
      </c>
      <c r="J3164" t="s">
        <v>18849</v>
      </c>
      <c r="K3164" t="s">
        <v>18854</v>
      </c>
      <c r="L3164" t="s">
        <v>53</v>
      </c>
      <c r="M3164" t="s">
        <v>54</v>
      </c>
      <c r="N3164" t="s">
        <v>55</v>
      </c>
      <c r="O3164" t="s">
        <v>18855</v>
      </c>
      <c r="P3164" t="s">
        <v>27</v>
      </c>
      <c r="Q3164" t="s">
        <v>57</v>
      </c>
      <c r="R3164" t="s">
        <v>58</v>
      </c>
      <c r="S3164" t="s">
        <v>40</v>
      </c>
      <c r="T3164" t="s">
        <v>3291</v>
      </c>
      <c r="U3164" t="s">
        <v>3292</v>
      </c>
      <c r="V3164" t="s">
        <v>18856</v>
      </c>
      <c r="W3164" t="s">
        <v>43</v>
      </c>
      <c r="X3164" t="s">
        <v>27</v>
      </c>
      <c r="Y3164" t="s">
        <v>27</v>
      </c>
      <c r="Z3164" t="s">
        <v>44</v>
      </c>
      <c r="AA3164" t="s">
        <v>27</v>
      </c>
      <c r="AB3164" s="3" t="s">
        <v>18857</v>
      </c>
    </row>
    <row r="3165" spans="1:28" x14ac:dyDescent="0.25">
      <c r="A3165" s="3">
        <v>561639</v>
      </c>
      <c r="B3165" t="s">
        <v>18858</v>
      </c>
      <c r="C3165" t="s">
        <v>27</v>
      </c>
      <c r="D3165" s="3">
        <v>11</v>
      </c>
      <c r="E3165" t="s">
        <v>18859</v>
      </c>
      <c r="F3165" t="s">
        <v>18859</v>
      </c>
      <c r="G3165" t="s">
        <v>18860</v>
      </c>
      <c r="H3165" t="s">
        <v>13809</v>
      </c>
      <c r="I3165" t="s">
        <v>18861</v>
      </c>
      <c r="J3165" t="s">
        <v>18858</v>
      </c>
      <c r="K3165" t="s">
        <v>18862</v>
      </c>
      <c r="L3165" t="s">
        <v>27</v>
      </c>
      <c r="M3165" t="s">
        <v>27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40</v>
      </c>
      <c r="T3165" t="s">
        <v>116</v>
      </c>
      <c r="U3165" t="s">
        <v>117</v>
      </c>
      <c r="V3165" t="s">
        <v>27</v>
      </c>
      <c r="W3165" t="s">
        <v>43</v>
      </c>
      <c r="X3165" t="s">
        <v>27</v>
      </c>
      <c r="Y3165" t="s">
        <v>27</v>
      </c>
      <c r="Z3165" t="s">
        <v>44</v>
      </c>
      <c r="AA3165" t="s">
        <v>27</v>
      </c>
      <c r="AB3165" s="3" t="s">
        <v>18863</v>
      </c>
    </row>
    <row r="3166" spans="1:28" x14ac:dyDescent="0.25">
      <c r="A3166" s="3">
        <v>563646</v>
      </c>
      <c r="B3166" t="s">
        <v>18864</v>
      </c>
      <c r="C3166" t="s">
        <v>27</v>
      </c>
      <c r="D3166" s="3">
        <v>11</v>
      </c>
      <c r="E3166" t="s">
        <v>18865</v>
      </c>
      <c r="F3166" t="s">
        <v>18866</v>
      </c>
      <c r="G3166" t="s">
        <v>18867</v>
      </c>
      <c r="H3166" t="s">
        <v>13813</v>
      </c>
      <c r="I3166" t="s">
        <v>18868</v>
      </c>
      <c r="J3166" t="s">
        <v>18864</v>
      </c>
      <c r="K3166" t="s">
        <v>18869</v>
      </c>
      <c r="L3166" t="s">
        <v>142</v>
      </c>
      <c r="M3166" t="s">
        <v>143</v>
      </c>
      <c r="N3166" t="s">
        <v>144</v>
      </c>
      <c r="O3166" t="s">
        <v>27</v>
      </c>
      <c r="P3166" t="s">
        <v>27</v>
      </c>
      <c r="Q3166" t="s">
        <v>27</v>
      </c>
      <c r="R3166" t="s">
        <v>27</v>
      </c>
      <c r="S3166" t="s">
        <v>260</v>
      </c>
      <c r="T3166" t="s">
        <v>626</v>
      </c>
      <c r="U3166" t="s">
        <v>627</v>
      </c>
      <c r="V3166" t="s">
        <v>27</v>
      </c>
      <c r="W3166" t="s">
        <v>43</v>
      </c>
      <c r="X3166" t="s">
        <v>27</v>
      </c>
      <c r="Y3166" t="s">
        <v>27</v>
      </c>
      <c r="Z3166" t="s">
        <v>44</v>
      </c>
      <c r="AA3166" t="s">
        <v>27</v>
      </c>
      <c r="AB3166" s="3" t="s">
        <v>18870</v>
      </c>
    </row>
    <row r="3167" spans="1:28" x14ac:dyDescent="0.25">
      <c r="A3167" s="3">
        <v>563648</v>
      </c>
      <c r="B3167" t="s">
        <v>18871</v>
      </c>
      <c r="C3167" t="s">
        <v>27</v>
      </c>
      <c r="D3167" s="3">
        <v>11</v>
      </c>
      <c r="E3167" t="s">
        <v>18872</v>
      </c>
      <c r="F3167" t="s">
        <v>18873</v>
      </c>
      <c r="G3167" t="s">
        <v>18874</v>
      </c>
      <c r="H3167" t="s">
        <v>13817</v>
      </c>
      <c r="I3167" t="s">
        <v>18875</v>
      </c>
      <c r="J3167" t="s">
        <v>18871</v>
      </c>
      <c r="K3167" t="s">
        <v>18876</v>
      </c>
      <c r="L3167" t="s">
        <v>142</v>
      </c>
      <c r="M3167" t="s">
        <v>143</v>
      </c>
      <c r="N3167" t="s">
        <v>144</v>
      </c>
      <c r="O3167" t="s">
        <v>27</v>
      </c>
      <c r="P3167" t="s">
        <v>27</v>
      </c>
      <c r="Q3167" t="s">
        <v>27</v>
      </c>
      <c r="R3167" t="s">
        <v>27</v>
      </c>
      <c r="S3167" t="s">
        <v>260</v>
      </c>
      <c r="T3167" t="s">
        <v>41</v>
      </c>
      <c r="U3167" t="s">
        <v>42</v>
      </c>
      <c r="V3167" t="s">
        <v>27</v>
      </c>
      <c r="W3167" t="s">
        <v>43</v>
      </c>
      <c r="X3167" t="s">
        <v>27</v>
      </c>
      <c r="Y3167" t="s">
        <v>27</v>
      </c>
      <c r="Z3167" t="s">
        <v>44</v>
      </c>
      <c r="AA3167" t="s">
        <v>27</v>
      </c>
      <c r="AB3167" s="3" t="s">
        <v>18877</v>
      </c>
    </row>
    <row r="3168" spans="1:28" x14ac:dyDescent="0.25">
      <c r="A3168" s="3">
        <v>566660</v>
      </c>
      <c r="B3168" t="s">
        <v>18878</v>
      </c>
      <c r="C3168" t="s">
        <v>172</v>
      </c>
      <c r="D3168" s="3">
        <v>11</v>
      </c>
      <c r="E3168" t="s">
        <v>18879</v>
      </c>
      <c r="F3168" t="s">
        <v>18880</v>
      </c>
      <c r="G3168" t="s">
        <v>18881</v>
      </c>
      <c r="H3168" t="s">
        <v>13835</v>
      </c>
      <c r="I3168" t="s">
        <v>18882</v>
      </c>
      <c r="J3168" t="s">
        <v>18878</v>
      </c>
      <c r="K3168" t="s">
        <v>18883</v>
      </c>
      <c r="L3168" t="s">
        <v>117</v>
      </c>
      <c r="M3168" t="s">
        <v>243</v>
      </c>
      <c r="N3168" t="s">
        <v>244</v>
      </c>
      <c r="O3168" t="s">
        <v>18884</v>
      </c>
      <c r="P3168" t="s">
        <v>27</v>
      </c>
      <c r="Q3168" t="s">
        <v>57</v>
      </c>
      <c r="R3168" t="s">
        <v>58</v>
      </c>
      <c r="S3168" t="s">
        <v>59</v>
      </c>
      <c r="T3168" t="s">
        <v>1599</v>
      </c>
      <c r="U3168" t="s">
        <v>1600</v>
      </c>
      <c r="V3168" t="s">
        <v>78</v>
      </c>
      <c r="W3168" t="s">
        <v>43</v>
      </c>
      <c r="X3168" t="s">
        <v>27</v>
      </c>
      <c r="Y3168" t="s">
        <v>27</v>
      </c>
      <c r="Z3168" t="s">
        <v>44</v>
      </c>
      <c r="AA3168" t="s">
        <v>27</v>
      </c>
      <c r="AB3168" s="3" t="s">
        <v>18885</v>
      </c>
    </row>
    <row r="3169" spans="1:28" x14ac:dyDescent="0.25">
      <c r="A3169" s="3">
        <v>566662</v>
      </c>
      <c r="B3169" t="s">
        <v>18886</v>
      </c>
      <c r="C3169" t="s">
        <v>27</v>
      </c>
      <c r="D3169" s="3">
        <v>11</v>
      </c>
      <c r="E3169" t="s">
        <v>18887</v>
      </c>
      <c r="F3169" t="s">
        <v>18888</v>
      </c>
      <c r="G3169" t="s">
        <v>18889</v>
      </c>
      <c r="H3169" t="s">
        <v>13839</v>
      </c>
      <c r="I3169" t="s">
        <v>18890</v>
      </c>
      <c r="J3169" t="s">
        <v>18886</v>
      </c>
      <c r="K3169" t="s">
        <v>18891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40</v>
      </c>
      <c r="T3169" t="s">
        <v>146</v>
      </c>
      <c r="U3169" t="s">
        <v>147</v>
      </c>
      <c r="V3169" t="s">
        <v>27</v>
      </c>
      <c r="W3169" t="s">
        <v>43</v>
      </c>
      <c r="X3169" t="s">
        <v>27</v>
      </c>
      <c r="Y3169" t="s">
        <v>27</v>
      </c>
      <c r="Z3169" t="s">
        <v>44</v>
      </c>
      <c r="AA3169" t="s">
        <v>27</v>
      </c>
      <c r="AB3169" s="3" t="s">
        <v>18892</v>
      </c>
    </row>
    <row r="3170" spans="1:28" x14ac:dyDescent="0.25">
      <c r="A3170" s="3">
        <v>566664</v>
      </c>
      <c r="B3170" t="s">
        <v>18893</v>
      </c>
      <c r="C3170" t="s">
        <v>172</v>
      </c>
      <c r="D3170" s="3">
        <v>11</v>
      </c>
      <c r="E3170" t="s">
        <v>18894</v>
      </c>
      <c r="F3170" t="s">
        <v>18894</v>
      </c>
      <c r="G3170" t="s">
        <v>18895</v>
      </c>
      <c r="H3170" t="s">
        <v>13845</v>
      </c>
      <c r="I3170" t="s">
        <v>18896</v>
      </c>
      <c r="J3170" t="s">
        <v>18893</v>
      </c>
      <c r="K3170" t="s">
        <v>18897</v>
      </c>
      <c r="L3170" t="s">
        <v>100</v>
      </c>
      <c r="M3170" t="s">
        <v>101</v>
      </c>
      <c r="N3170" t="s">
        <v>102</v>
      </c>
      <c r="O3170" t="s">
        <v>27</v>
      </c>
      <c r="P3170" t="s">
        <v>27</v>
      </c>
      <c r="Q3170" t="s">
        <v>27</v>
      </c>
      <c r="R3170" t="s">
        <v>27</v>
      </c>
      <c r="S3170" t="s">
        <v>40</v>
      </c>
      <c r="T3170" t="s">
        <v>27</v>
      </c>
      <c r="U3170" t="s">
        <v>27</v>
      </c>
      <c r="V3170" t="s">
        <v>27</v>
      </c>
      <c r="W3170" t="s">
        <v>43</v>
      </c>
      <c r="X3170" t="s">
        <v>27</v>
      </c>
      <c r="Y3170" t="s">
        <v>27</v>
      </c>
      <c r="Z3170" t="s">
        <v>44</v>
      </c>
      <c r="AA3170" t="s">
        <v>27</v>
      </c>
      <c r="AB3170" s="3" t="s">
        <v>18898</v>
      </c>
    </row>
    <row r="3171" spans="1:28" x14ac:dyDescent="0.25">
      <c r="A3171" s="3">
        <v>566666</v>
      </c>
      <c r="B3171" t="s">
        <v>18899</v>
      </c>
      <c r="C3171" t="s">
        <v>27</v>
      </c>
      <c r="D3171" s="3">
        <v>11</v>
      </c>
      <c r="E3171" t="s">
        <v>18900</v>
      </c>
      <c r="F3171" t="s">
        <v>18900</v>
      </c>
      <c r="G3171" t="s">
        <v>18901</v>
      </c>
      <c r="H3171" t="s">
        <v>13850</v>
      </c>
      <c r="I3171" t="s">
        <v>18902</v>
      </c>
      <c r="J3171" t="s">
        <v>18899</v>
      </c>
      <c r="K3171" t="s">
        <v>18903</v>
      </c>
      <c r="L3171" t="s">
        <v>117</v>
      </c>
      <c r="M3171" t="s">
        <v>243</v>
      </c>
      <c r="N3171" t="s">
        <v>244</v>
      </c>
      <c r="O3171" t="s">
        <v>27</v>
      </c>
      <c r="P3171" t="s">
        <v>27</v>
      </c>
      <c r="Q3171" t="s">
        <v>27</v>
      </c>
      <c r="R3171" t="s">
        <v>27</v>
      </c>
      <c r="S3171" t="s">
        <v>40</v>
      </c>
      <c r="T3171" t="s">
        <v>18904</v>
      </c>
      <c r="U3171" t="s">
        <v>18905</v>
      </c>
      <c r="V3171" t="s">
        <v>27</v>
      </c>
      <c r="W3171" t="s">
        <v>43</v>
      </c>
      <c r="X3171" t="s">
        <v>27</v>
      </c>
      <c r="Y3171" t="s">
        <v>27</v>
      </c>
      <c r="Z3171" t="s">
        <v>44</v>
      </c>
      <c r="AA3171" t="s">
        <v>27</v>
      </c>
      <c r="AB3171" s="3" t="s">
        <v>18906</v>
      </c>
    </row>
    <row r="3172" spans="1:28" x14ac:dyDescent="0.25">
      <c r="A3172" s="3">
        <v>567662</v>
      </c>
      <c r="B3172" t="s">
        <v>18907</v>
      </c>
      <c r="C3172" t="s">
        <v>27</v>
      </c>
      <c r="D3172" s="3">
        <v>11</v>
      </c>
      <c r="E3172" t="s">
        <v>18908</v>
      </c>
      <c r="F3172" t="s">
        <v>18909</v>
      </c>
      <c r="G3172" t="s">
        <v>18910</v>
      </c>
      <c r="H3172" t="s">
        <v>13859</v>
      </c>
      <c r="I3172" t="s">
        <v>18911</v>
      </c>
      <c r="J3172" t="s">
        <v>18907</v>
      </c>
      <c r="K3172" t="s">
        <v>18912</v>
      </c>
      <c r="L3172" t="s">
        <v>166</v>
      </c>
      <c r="M3172" t="s">
        <v>167</v>
      </c>
      <c r="N3172" t="s">
        <v>168</v>
      </c>
      <c r="O3172" t="s">
        <v>27</v>
      </c>
      <c r="P3172" t="s">
        <v>27</v>
      </c>
      <c r="Q3172" t="s">
        <v>27</v>
      </c>
      <c r="R3172" t="s">
        <v>27</v>
      </c>
      <c r="S3172" t="s">
        <v>40</v>
      </c>
      <c r="T3172" t="s">
        <v>116</v>
      </c>
      <c r="U3172" t="s">
        <v>117</v>
      </c>
      <c r="V3172" t="s">
        <v>27</v>
      </c>
      <c r="W3172" t="s">
        <v>43</v>
      </c>
      <c r="X3172" t="s">
        <v>27</v>
      </c>
      <c r="Y3172" t="s">
        <v>27</v>
      </c>
      <c r="Z3172" t="s">
        <v>44</v>
      </c>
      <c r="AA3172" t="s">
        <v>27</v>
      </c>
      <c r="AB3172" s="3" t="s">
        <v>18913</v>
      </c>
    </row>
    <row r="3173" spans="1:28" x14ac:dyDescent="0.25">
      <c r="A3173" s="3">
        <v>568664</v>
      </c>
      <c r="B3173" t="s">
        <v>18914</v>
      </c>
      <c r="C3173" t="s">
        <v>27</v>
      </c>
      <c r="D3173" s="3">
        <v>11</v>
      </c>
      <c r="E3173" t="s">
        <v>18915</v>
      </c>
      <c r="F3173" t="s">
        <v>18916</v>
      </c>
      <c r="G3173" t="s">
        <v>18917</v>
      </c>
      <c r="H3173" t="s">
        <v>13892</v>
      </c>
      <c r="I3173" t="s">
        <v>18918</v>
      </c>
      <c r="J3173" t="s">
        <v>18914</v>
      </c>
      <c r="K3173" t="s">
        <v>18919</v>
      </c>
      <c r="L3173" t="s">
        <v>27</v>
      </c>
      <c r="M3173" t="s">
        <v>27</v>
      </c>
      <c r="N3173" t="s">
        <v>27</v>
      </c>
      <c r="O3173" t="s">
        <v>18920</v>
      </c>
      <c r="P3173" t="s">
        <v>27</v>
      </c>
      <c r="Q3173" t="s">
        <v>57</v>
      </c>
      <c r="R3173" t="s">
        <v>58</v>
      </c>
      <c r="S3173" t="s">
        <v>59</v>
      </c>
      <c r="T3173" t="s">
        <v>116</v>
      </c>
      <c r="U3173" t="s">
        <v>117</v>
      </c>
      <c r="V3173" t="s">
        <v>27</v>
      </c>
      <c r="W3173" t="s">
        <v>43</v>
      </c>
      <c r="X3173" t="s">
        <v>27</v>
      </c>
      <c r="Y3173" t="s">
        <v>27</v>
      </c>
      <c r="Z3173" t="s">
        <v>44</v>
      </c>
      <c r="AA3173" t="s">
        <v>27</v>
      </c>
      <c r="AB3173" s="3" t="s">
        <v>18921</v>
      </c>
    </row>
    <row r="3174" spans="1:28" x14ac:dyDescent="0.25">
      <c r="A3174" s="3">
        <v>568666</v>
      </c>
      <c r="B3174" t="s">
        <v>18922</v>
      </c>
      <c r="C3174" t="s">
        <v>27</v>
      </c>
      <c r="D3174" s="3">
        <v>11</v>
      </c>
      <c r="E3174" t="s">
        <v>18923</v>
      </c>
      <c r="F3174" t="s">
        <v>18924</v>
      </c>
      <c r="G3174" t="s">
        <v>18925</v>
      </c>
      <c r="H3174" t="s">
        <v>13897</v>
      </c>
      <c r="I3174" t="s">
        <v>18926</v>
      </c>
      <c r="J3174" t="s">
        <v>18922</v>
      </c>
      <c r="K3174" t="s">
        <v>18927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260</v>
      </c>
      <c r="T3174" t="s">
        <v>116</v>
      </c>
      <c r="U3174" t="s">
        <v>117</v>
      </c>
      <c r="V3174" t="s">
        <v>27</v>
      </c>
      <c r="W3174" t="s">
        <v>43</v>
      </c>
      <c r="X3174" t="s">
        <v>27</v>
      </c>
      <c r="Y3174" t="s">
        <v>27</v>
      </c>
      <c r="Z3174" t="s">
        <v>44</v>
      </c>
      <c r="AA3174" t="s">
        <v>27</v>
      </c>
      <c r="AB3174" s="3" t="s">
        <v>18928</v>
      </c>
    </row>
    <row r="3175" spans="1:28" x14ac:dyDescent="0.25">
      <c r="A3175" s="3">
        <v>568668</v>
      </c>
      <c r="B3175" t="s">
        <v>18929</v>
      </c>
      <c r="C3175" t="s">
        <v>27</v>
      </c>
      <c r="D3175" s="3">
        <v>11</v>
      </c>
      <c r="E3175" t="s">
        <v>18930</v>
      </c>
      <c r="F3175" t="s">
        <v>18930</v>
      </c>
      <c r="G3175" t="s">
        <v>18931</v>
      </c>
      <c r="H3175" t="s">
        <v>13902</v>
      </c>
      <c r="I3175" t="s">
        <v>18932</v>
      </c>
      <c r="J3175" t="s">
        <v>18929</v>
      </c>
      <c r="K3175" t="s">
        <v>18933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40</v>
      </c>
      <c r="T3175" t="s">
        <v>3291</v>
      </c>
      <c r="U3175" t="s">
        <v>3292</v>
      </c>
      <c r="V3175" t="s">
        <v>27</v>
      </c>
      <c r="W3175" t="s">
        <v>43</v>
      </c>
      <c r="X3175" t="s">
        <v>27</v>
      </c>
      <c r="Y3175" t="s">
        <v>27</v>
      </c>
      <c r="Z3175" t="s">
        <v>44</v>
      </c>
      <c r="AA3175" t="s">
        <v>27</v>
      </c>
      <c r="AB3175" s="3" t="s">
        <v>16732</v>
      </c>
    </row>
    <row r="3176" spans="1:28" x14ac:dyDescent="0.25">
      <c r="A3176" s="3">
        <v>568674</v>
      </c>
      <c r="B3176" t="s">
        <v>18934</v>
      </c>
      <c r="C3176" t="s">
        <v>27</v>
      </c>
      <c r="D3176" s="3">
        <v>11</v>
      </c>
      <c r="E3176" t="s">
        <v>18935</v>
      </c>
      <c r="F3176" t="s">
        <v>18936</v>
      </c>
      <c r="G3176" t="s">
        <v>18937</v>
      </c>
      <c r="H3176" t="s">
        <v>13907</v>
      </c>
      <c r="I3176" t="s">
        <v>18938</v>
      </c>
      <c r="J3176" t="s">
        <v>18934</v>
      </c>
      <c r="K3176" t="s">
        <v>18939</v>
      </c>
      <c r="L3176" t="s">
        <v>53</v>
      </c>
      <c r="M3176" t="s">
        <v>54</v>
      </c>
      <c r="N3176" t="s">
        <v>55</v>
      </c>
      <c r="O3176" t="s">
        <v>27</v>
      </c>
      <c r="P3176" t="s">
        <v>27</v>
      </c>
      <c r="Q3176" t="s">
        <v>27</v>
      </c>
      <c r="R3176" t="s">
        <v>27</v>
      </c>
      <c r="S3176" t="s">
        <v>59</v>
      </c>
      <c r="T3176" t="s">
        <v>116</v>
      </c>
      <c r="U3176" t="s">
        <v>117</v>
      </c>
      <c r="V3176" t="s">
        <v>27</v>
      </c>
      <c r="W3176" t="s">
        <v>43</v>
      </c>
      <c r="X3176" t="s">
        <v>27</v>
      </c>
      <c r="Y3176" t="s">
        <v>27</v>
      </c>
      <c r="Z3176" t="s">
        <v>44</v>
      </c>
      <c r="AA3176" t="s">
        <v>27</v>
      </c>
      <c r="AB3176" s="3" t="s">
        <v>18940</v>
      </c>
    </row>
    <row r="3177" spans="1:28" x14ac:dyDescent="0.25">
      <c r="A3177" s="3">
        <v>569666</v>
      </c>
      <c r="B3177" t="s">
        <v>18941</v>
      </c>
      <c r="C3177" t="s">
        <v>27</v>
      </c>
      <c r="D3177" s="3">
        <v>11</v>
      </c>
      <c r="E3177" t="s">
        <v>18942</v>
      </c>
      <c r="F3177" t="s">
        <v>18942</v>
      </c>
      <c r="G3177" t="s">
        <v>18943</v>
      </c>
      <c r="H3177" t="s">
        <v>13912</v>
      </c>
      <c r="I3177" t="s">
        <v>18944</v>
      </c>
      <c r="J3177" t="s">
        <v>18941</v>
      </c>
      <c r="K3177" t="s">
        <v>18945</v>
      </c>
      <c r="L3177" t="s">
        <v>142</v>
      </c>
      <c r="M3177" t="s">
        <v>143</v>
      </c>
      <c r="N3177" t="s">
        <v>144</v>
      </c>
      <c r="O3177" t="s">
        <v>27</v>
      </c>
      <c r="P3177" t="s">
        <v>27</v>
      </c>
      <c r="Q3177" t="s">
        <v>27</v>
      </c>
      <c r="R3177" t="s">
        <v>27</v>
      </c>
      <c r="S3177" t="s">
        <v>40</v>
      </c>
      <c r="T3177" t="s">
        <v>626</v>
      </c>
      <c r="U3177" t="s">
        <v>627</v>
      </c>
      <c r="V3177" t="s">
        <v>27</v>
      </c>
      <c r="W3177" t="s">
        <v>43</v>
      </c>
      <c r="X3177" t="s">
        <v>27</v>
      </c>
      <c r="Y3177" t="s">
        <v>27</v>
      </c>
      <c r="Z3177" t="s">
        <v>44</v>
      </c>
      <c r="AA3177" t="s">
        <v>27</v>
      </c>
      <c r="AB3177" s="3" t="s">
        <v>18946</v>
      </c>
    </row>
    <row r="3178" spans="1:28" x14ac:dyDescent="0.25">
      <c r="A3178" s="3">
        <v>569668</v>
      </c>
      <c r="B3178" t="s">
        <v>18947</v>
      </c>
      <c r="C3178" t="s">
        <v>27</v>
      </c>
      <c r="D3178" s="3">
        <v>11</v>
      </c>
      <c r="E3178" t="s">
        <v>18948</v>
      </c>
      <c r="F3178" t="s">
        <v>18949</v>
      </c>
      <c r="G3178" t="s">
        <v>18950</v>
      </c>
      <c r="H3178" t="s">
        <v>13918</v>
      </c>
      <c r="I3178" t="s">
        <v>18951</v>
      </c>
      <c r="J3178" t="s">
        <v>18947</v>
      </c>
      <c r="K3178" t="s">
        <v>18952</v>
      </c>
      <c r="L3178" t="s">
        <v>117</v>
      </c>
      <c r="M3178" t="s">
        <v>243</v>
      </c>
      <c r="N3178" t="s">
        <v>244</v>
      </c>
      <c r="O3178" t="s">
        <v>245</v>
      </c>
      <c r="P3178" t="s">
        <v>27</v>
      </c>
      <c r="Q3178" t="s">
        <v>57</v>
      </c>
      <c r="R3178" t="s">
        <v>58</v>
      </c>
      <c r="S3178" t="s">
        <v>59</v>
      </c>
      <c r="T3178" t="s">
        <v>41</v>
      </c>
      <c r="U3178" t="s">
        <v>42</v>
      </c>
      <c r="V3178" t="s">
        <v>27</v>
      </c>
      <c r="W3178" t="s">
        <v>43</v>
      </c>
      <c r="X3178" t="s">
        <v>27</v>
      </c>
      <c r="Y3178" t="s">
        <v>27</v>
      </c>
      <c r="Z3178" t="s">
        <v>133</v>
      </c>
      <c r="AA3178" t="s">
        <v>27</v>
      </c>
      <c r="AB3178" s="3" t="s">
        <v>18953</v>
      </c>
    </row>
    <row r="3179" spans="1:28" x14ac:dyDescent="0.25">
      <c r="A3179" s="3">
        <v>569672</v>
      </c>
      <c r="B3179" t="s">
        <v>18954</v>
      </c>
      <c r="C3179" t="s">
        <v>172</v>
      </c>
      <c r="D3179" s="3">
        <v>11</v>
      </c>
      <c r="E3179" t="s">
        <v>18955</v>
      </c>
      <c r="F3179" t="s">
        <v>18956</v>
      </c>
      <c r="G3179" t="s">
        <v>18957</v>
      </c>
      <c r="H3179" t="s">
        <v>13923</v>
      </c>
      <c r="I3179" t="s">
        <v>18958</v>
      </c>
      <c r="J3179" t="s">
        <v>18954</v>
      </c>
      <c r="K3179" t="s">
        <v>18959</v>
      </c>
      <c r="L3179" t="s">
        <v>573</v>
      </c>
      <c r="M3179" t="s">
        <v>574</v>
      </c>
      <c r="N3179" t="s">
        <v>575</v>
      </c>
      <c r="O3179" t="s">
        <v>27</v>
      </c>
      <c r="P3179" t="s">
        <v>27</v>
      </c>
      <c r="Q3179" t="s">
        <v>27</v>
      </c>
      <c r="R3179" t="s">
        <v>27</v>
      </c>
      <c r="S3179" t="s">
        <v>40</v>
      </c>
      <c r="T3179" t="s">
        <v>41</v>
      </c>
      <c r="U3179" t="s">
        <v>42</v>
      </c>
      <c r="V3179" t="s">
        <v>4183</v>
      </c>
      <c r="W3179" t="s">
        <v>43</v>
      </c>
      <c r="X3179" t="s">
        <v>27</v>
      </c>
      <c r="Y3179" t="s">
        <v>27</v>
      </c>
      <c r="Z3179" t="s">
        <v>44</v>
      </c>
      <c r="AA3179" t="s">
        <v>27</v>
      </c>
      <c r="AB3179" s="3" t="s">
        <v>18960</v>
      </c>
    </row>
    <row r="3180" spans="1:28" x14ac:dyDescent="0.25">
      <c r="A3180" s="3">
        <v>569675</v>
      </c>
      <c r="B3180" t="s">
        <v>18961</v>
      </c>
      <c r="C3180" t="s">
        <v>172</v>
      </c>
      <c r="D3180" s="3">
        <v>11</v>
      </c>
      <c r="E3180" t="s">
        <v>10790</v>
      </c>
      <c r="F3180" t="s">
        <v>18962</v>
      </c>
      <c r="G3180" t="s">
        <v>18963</v>
      </c>
      <c r="H3180" t="s">
        <v>13929</v>
      </c>
      <c r="I3180" t="s">
        <v>18964</v>
      </c>
      <c r="J3180" t="s">
        <v>18961</v>
      </c>
      <c r="K3180" t="s">
        <v>18965</v>
      </c>
      <c r="L3180" t="s">
        <v>100</v>
      </c>
      <c r="M3180" t="s">
        <v>101</v>
      </c>
      <c r="N3180" t="s">
        <v>102</v>
      </c>
      <c r="O3180" t="s">
        <v>27</v>
      </c>
      <c r="P3180" t="s">
        <v>27</v>
      </c>
      <c r="Q3180" t="s">
        <v>27</v>
      </c>
      <c r="R3180" t="s">
        <v>27</v>
      </c>
      <c r="S3180" t="s">
        <v>59</v>
      </c>
      <c r="T3180" t="s">
        <v>146</v>
      </c>
      <c r="U3180" t="s">
        <v>147</v>
      </c>
      <c r="V3180" t="s">
        <v>27</v>
      </c>
      <c r="W3180" t="s">
        <v>43</v>
      </c>
      <c r="X3180" t="s">
        <v>27</v>
      </c>
      <c r="Y3180" t="s">
        <v>27</v>
      </c>
      <c r="Z3180" t="s">
        <v>44</v>
      </c>
      <c r="AA3180" t="s">
        <v>27</v>
      </c>
      <c r="AB3180" s="3" t="s">
        <v>536</v>
      </c>
    </row>
    <row r="3181" spans="1:28" x14ac:dyDescent="0.25">
      <c r="A3181" s="3">
        <v>569683</v>
      </c>
      <c r="B3181" t="s">
        <v>18966</v>
      </c>
      <c r="C3181" t="s">
        <v>27</v>
      </c>
      <c r="D3181" s="3">
        <v>11</v>
      </c>
      <c r="E3181" t="s">
        <v>18967</v>
      </c>
      <c r="F3181" t="s">
        <v>18968</v>
      </c>
      <c r="G3181" t="s">
        <v>18969</v>
      </c>
      <c r="H3181" t="s">
        <v>13937</v>
      </c>
      <c r="I3181" t="s">
        <v>18970</v>
      </c>
      <c r="J3181" t="s">
        <v>18966</v>
      </c>
      <c r="K3181" t="s">
        <v>18971</v>
      </c>
      <c r="L3181" t="s">
        <v>142</v>
      </c>
      <c r="M3181" t="s">
        <v>143</v>
      </c>
      <c r="N3181" t="s">
        <v>144</v>
      </c>
      <c r="O3181" t="s">
        <v>27</v>
      </c>
      <c r="P3181" t="s">
        <v>27</v>
      </c>
      <c r="Q3181" t="s">
        <v>27</v>
      </c>
      <c r="R3181" t="s">
        <v>27</v>
      </c>
      <c r="S3181" t="s">
        <v>40</v>
      </c>
      <c r="T3181" t="s">
        <v>626</v>
      </c>
      <c r="U3181" t="s">
        <v>627</v>
      </c>
      <c r="V3181" t="s">
        <v>27</v>
      </c>
      <c r="W3181" t="s">
        <v>43</v>
      </c>
      <c r="X3181" t="s">
        <v>27</v>
      </c>
      <c r="Y3181" t="s">
        <v>27</v>
      </c>
      <c r="Z3181" t="s">
        <v>44</v>
      </c>
      <c r="AA3181" t="s">
        <v>27</v>
      </c>
      <c r="AB3181" s="3" t="s">
        <v>18946</v>
      </c>
    </row>
    <row r="3182" spans="1:28" x14ac:dyDescent="0.25">
      <c r="A3182" s="3">
        <v>569685</v>
      </c>
      <c r="B3182" t="s">
        <v>18972</v>
      </c>
      <c r="C3182" t="s">
        <v>27</v>
      </c>
      <c r="D3182" s="3">
        <v>11</v>
      </c>
      <c r="E3182" t="s">
        <v>18973</v>
      </c>
      <c r="F3182" t="s">
        <v>18973</v>
      </c>
      <c r="G3182" t="s">
        <v>18974</v>
      </c>
      <c r="H3182" t="s">
        <v>13941</v>
      </c>
      <c r="I3182" t="s">
        <v>18975</v>
      </c>
      <c r="J3182" t="s">
        <v>18972</v>
      </c>
      <c r="K3182" t="s">
        <v>18976</v>
      </c>
      <c r="L3182" t="s">
        <v>142</v>
      </c>
      <c r="M3182" t="s">
        <v>143</v>
      </c>
      <c r="N3182" t="s">
        <v>144</v>
      </c>
      <c r="O3182" t="s">
        <v>27</v>
      </c>
      <c r="P3182" t="s">
        <v>27</v>
      </c>
      <c r="Q3182" t="s">
        <v>27</v>
      </c>
      <c r="R3182" t="s">
        <v>27</v>
      </c>
      <c r="S3182" t="s">
        <v>40</v>
      </c>
      <c r="T3182" t="s">
        <v>626</v>
      </c>
      <c r="U3182" t="s">
        <v>627</v>
      </c>
      <c r="V3182" t="s">
        <v>27</v>
      </c>
      <c r="W3182" t="s">
        <v>43</v>
      </c>
      <c r="X3182" t="s">
        <v>27</v>
      </c>
      <c r="Y3182" t="s">
        <v>27</v>
      </c>
      <c r="Z3182" t="s">
        <v>44</v>
      </c>
      <c r="AA3182" t="s">
        <v>27</v>
      </c>
      <c r="AB3182" s="3" t="s">
        <v>18977</v>
      </c>
    </row>
    <row r="3183" spans="1:28" x14ac:dyDescent="0.25">
      <c r="A3183" s="3">
        <v>569687</v>
      </c>
      <c r="B3183" t="s">
        <v>18978</v>
      </c>
      <c r="C3183" t="s">
        <v>27</v>
      </c>
      <c r="D3183" s="3">
        <v>11</v>
      </c>
      <c r="E3183" t="s">
        <v>18979</v>
      </c>
      <c r="F3183" t="s">
        <v>18979</v>
      </c>
      <c r="G3183" t="s">
        <v>18980</v>
      </c>
      <c r="H3183" t="s">
        <v>13947</v>
      </c>
      <c r="I3183" t="s">
        <v>18981</v>
      </c>
      <c r="J3183" t="s">
        <v>18978</v>
      </c>
      <c r="K3183" t="s">
        <v>18982</v>
      </c>
      <c r="L3183" t="s">
        <v>142</v>
      </c>
      <c r="M3183" t="s">
        <v>143</v>
      </c>
      <c r="N3183" t="s">
        <v>144</v>
      </c>
      <c r="O3183" t="s">
        <v>27</v>
      </c>
      <c r="P3183" t="s">
        <v>27</v>
      </c>
      <c r="Q3183" t="s">
        <v>27</v>
      </c>
      <c r="R3183" t="s">
        <v>27</v>
      </c>
      <c r="S3183" t="s">
        <v>40</v>
      </c>
      <c r="T3183" t="s">
        <v>626</v>
      </c>
      <c r="U3183" t="s">
        <v>627</v>
      </c>
      <c r="V3183" t="s">
        <v>27</v>
      </c>
      <c r="W3183" t="s">
        <v>43</v>
      </c>
      <c r="X3183" t="s">
        <v>27</v>
      </c>
      <c r="Y3183" t="s">
        <v>27</v>
      </c>
      <c r="Z3183" t="s">
        <v>44</v>
      </c>
      <c r="AA3183" t="s">
        <v>27</v>
      </c>
      <c r="AB3183" s="3" t="s">
        <v>18983</v>
      </c>
    </row>
    <row r="3184" spans="1:28" x14ac:dyDescent="0.25">
      <c r="A3184" s="3">
        <v>569693</v>
      </c>
      <c r="B3184" t="s">
        <v>18984</v>
      </c>
      <c r="C3184" t="s">
        <v>27</v>
      </c>
      <c r="D3184" s="3">
        <v>11</v>
      </c>
      <c r="E3184" t="s">
        <v>18985</v>
      </c>
      <c r="F3184" t="s">
        <v>18986</v>
      </c>
      <c r="G3184" t="s">
        <v>18987</v>
      </c>
      <c r="H3184" t="s">
        <v>13952</v>
      </c>
      <c r="I3184" t="s">
        <v>18988</v>
      </c>
      <c r="J3184" t="s">
        <v>18984</v>
      </c>
      <c r="K3184" t="s">
        <v>18989</v>
      </c>
      <c r="L3184" t="s">
        <v>142</v>
      </c>
      <c r="M3184" t="s">
        <v>143</v>
      </c>
      <c r="N3184" t="s">
        <v>144</v>
      </c>
      <c r="O3184" t="s">
        <v>27</v>
      </c>
      <c r="P3184" t="s">
        <v>27</v>
      </c>
      <c r="Q3184" t="s">
        <v>27</v>
      </c>
      <c r="R3184" t="s">
        <v>27</v>
      </c>
      <c r="S3184" t="s">
        <v>40</v>
      </c>
      <c r="T3184" t="s">
        <v>116</v>
      </c>
      <c r="U3184" t="s">
        <v>117</v>
      </c>
      <c r="V3184" t="s">
        <v>27</v>
      </c>
      <c r="W3184" t="s">
        <v>43</v>
      </c>
      <c r="X3184" t="s">
        <v>27</v>
      </c>
      <c r="Y3184" t="s">
        <v>27</v>
      </c>
      <c r="Z3184" t="s">
        <v>44</v>
      </c>
      <c r="AA3184" t="s">
        <v>27</v>
      </c>
      <c r="AB3184" s="3" t="s">
        <v>18990</v>
      </c>
    </row>
    <row r="3185" spans="1:28" x14ac:dyDescent="0.25">
      <c r="A3185" s="3">
        <v>570693</v>
      </c>
      <c r="B3185" t="s">
        <v>18991</v>
      </c>
      <c r="C3185" t="s">
        <v>172</v>
      </c>
      <c r="D3185" s="3">
        <v>11</v>
      </c>
      <c r="E3185" t="s">
        <v>18992</v>
      </c>
      <c r="F3185" t="s">
        <v>18993</v>
      </c>
      <c r="G3185" t="s">
        <v>18994</v>
      </c>
      <c r="H3185" t="s">
        <v>13961</v>
      </c>
      <c r="I3185" t="s">
        <v>18995</v>
      </c>
      <c r="J3185" t="s">
        <v>18991</v>
      </c>
      <c r="K3185" t="s">
        <v>18996</v>
      </c>
      <c r="L3185" t="s">
        <v>100</v>
      </c>
      <c r="M3185" t="s">
        <v>101</v>
      </c>
      <c r="N3185" t="s">
        <v>102</v>
      </c>
      <c r="O3185" t="s">
        <v>27</v>
      </c>
      <c r="P3185" t="s">
        <v>27</v>
      </c>
      <c r="Q3185" t="s">
        <v>27</v>
      </c>
      <c r="R3185" t="s">
        <v>27</v>
      </c>
      <c r="S3185" t="s">
        <v>59</v>
      </c>
      <c r="T3185" t="s">
        <v>116</v>
      </c>
      <c r="U3185" t="s">
        <v>117</v>
      </c>
      <c r="V3185" t="s">
        <v>27</v>
      </c>
      <c r="W3185" t="s">
        <v>43</v>
      </c>
      <c r="X3185" t="s">
        <v>27</v>
      </c>
      <c r="Y3185" t="s">
        <v>27</v>
      </c>
      <c r="Z3185" t="s">
        <v>44</v>
      </c>
      <c r="AA3185" t="s">
        <v>27</v>
      </c>
      <c r="AB3185" s="3" t="s">
        <v>18997</v>
      </c>
    </row>
    <row r="3186" spans="1:28" x14ac:dyDescent="0.25">
      <c r="A3186" s="3">
        <v>570695</v>
      </c>
      <c r="B3186" t="s">
        <v>18998</v>
      </c>
      <c r="C3186" t="s">
        <v>27</v>
      </c>
      <c r="D3186" s="3">
        <v>11</v>
      </c>
      <c r="E3186" t="s">
        <v>18999</v>
      </c>
      <c r="F3186" t="s">
        <v>18999</v>
      </c>
      <c r="G3186" t="s">
        <v>19000</v>
      </c>
      <c r="H3186" t="s">
        <v>13966</v>
      </c>
      <c r="I3186" t="s">
        <v>19001</v>
      </c>
      <c r="J3186" t="s">
        <v>18998</v>
      </c>
      <c r="K3186" t="s">
        <v>19002</v>
      </c>
      <c r="L3186" t="s">
        <v>142</v>
      </c>
      <c r="M3186" t="s">
        <v>143</v>
      </c>
      <c r="N3186" t="s">
        <v>144</v>
      </c>
      <c r="O3186" t="s">
        <v>27</v>
      </c>
      <c r="P3186" t="s">
        <v>27</v>
      </c>
      <c r="Q3186" t="s">
        <v>27</v>
      </c>
      <c r="R3186" t="s">
        <v>27</v>
      </c>
      <c r="S3186" t="s">
        <v>40</v>
      </c>
      <c r="T3186" t="s">
        <v>626</v>
      </c>
      <c r="U3186" t="s">
        <v>627</v>
      </c>
      <c r="V3186" t="s">
        <v>27</v>
      </c>
      <c r="W3186" t="s">
        <v>43</v>
      </c>
      <c r="X3186" t="s">
        <v>27</v>
      </c>
      <c r="Y3186" t="s">
        <v>27</v>
      </c>
      <c r="Z3186" t="s">
        <v>44</v>
      </c>
      <c r="AA3186" t="s">
        <v>27</v>
      </c>
      <c r="AB3186" s="3" t="s">
        <v>19003</v>
      </c>
    </row>
    <row r="3187" spans="1:28" x14ac:dyDescent="0.25">
      <c r="A3187" s="3">
        <v>574696</v>
      </c>
      <c r="B3187" t="s">
        <v>19004</v>
      </c>
      <c r="C3187" t="s">
        <v>27</v>
      </c>
      <c r="D3187" s="3">
        <v>11</v>
      </c>
      <c r="E3187" t="s">
        <v>19005</v>
      </c>
      <c r="F3187" t="s">
        <v>19006</v>
      </c>
      <c r="G3187" t="s">
        <v>19007</v>
      </c>
      <c r="H3187" t="s">
        <v>13973</v>
      </c>
      <c r="I3187" t="s">
        <v>19008</v>
      </c>
      <c r="J3187" t="s">
        <v>19004</v>
      </c>
      <c r="K3187" t="s">
        <v>19009</v>
      </c>
      <c r="L3187" t="s">
        <v>53</v>
      </c>
      <c r="M3187" t="s">
        <v>54</v>
      </c>
      <c r="N3187" t="s">
        <v>55</v>
      </c>
      <c r="O3187" t="s">
        <v>19010</v>
      </c>
      <c r="P3187" t="s">
        <v>27</v>
      </c>
      <c r="Q3187" t="s">
        <v>57</v>
      </c>
      <c r="R3187" t="s">
        <v>58</v>
      </c>
      <c r="S3187" t="s">
        <v>59</v>
      </c>
      <c r="T3187" t="s">
        <v>3291</v>
      </c>
      <c r="U3187" t="s">
        <v>3292</v>
      </c>
      <c r="V3187" t="s">
        <v>78</v>
      </c>
      <c r="W3187" t="s">
        <v>43</v>
      </c>
      <c r="X3187" t="s">
        <v>19011</v>
      </c>
      <c r="Y3187" t="s">
        <v>27</v>
      </c>
      <c r="Z3187" t="s">
        <v>44</v>
      </c>
      <c r="AA3187" t="s">
        <v>27</v>
      </c>
      <c r="AB3187" s="3" t="s">
        <v>19012</v>
      </c>
    </row>
    <row r="3188" spans="1:28" x14ac:dyDescent="0.25">
      <c r="A3188" s="3">
        <v>574698</v>
      </c>
      <c r="B3188" t="s">
        <v>19013</v>
      </c>
      <c r="C3188" t="s">
        <v>27</v>
      </c>
      <c r="D3188" s="3">
        <v>11</v>
      </c>
      <c r="E3188" t="s">
        <v>19014</v>
      </c>
      <c r="F3188" t="s">
        <v>19015</v>
      </c>
      <c r="G3188" t="s">
        <v>19016</v>
      </c>
      <c r="H3188" t="s">
        <v>13982</v>
      </c>
      <c r="I3188" t="s">
        <v>19017</v>
      </c>
      <c r="J3188" t="s">
        <v>19013</v>
      </c>
      <c r="K3188" t="s">
        <v>19018</v>
      </c>
      <c r="L3188" t="s">
        <v>53</v>
      </c>
      <c r="M3188" t="s">
        <v>54</v>
      </c>
      <c r="N3188" t="s">
        <v>55</v>
      </c>
      <c r="O3188" t="s">
        <v>27</v>
      </c>
      <c r="P3188" t="s">
        <v>27</v>
      </c>
      <c r="Q3188" t="s">
        <v>27</v>
      </c>
      <c r="R3188" t="s">
        <v>27</v>
      </c>
      <c r="S3188" t="s">
        <v>40</v>
      </c>
      <c r="T3188" t="s">
        <v>626</v>
      </c>
      <c r="U3188" t="s">
        <v>627</v>
      </c>
      <c r="V3188" t="s">
        <v>27</v>
      </c>
      <c r="W3188" t="s">
        <v>43</v>
      </c>
      <c r="X3188" t="s">
        <v>27</v>
      </c>
      <c r="Y3188" t="s">
        <v>27</v>
      </c>
      <c r="Z3188" t="s">
        <v>44</v>
      </c>
      <c r="AA3188" t="s">
        <v>27</v>
      </c>
      <c r="AB3188" s="3" t="s">
        <v>19019</v>
      </c>
    </row>
    <row r="3189" spans="1:28" x14ac:dyDescent="0.25">
      <c r="A3189" s="3">
        <v>575695</v>
      </c>
      <c r="B3189" t="s">
        <v>19020</v>
      </c>
      <c r="C3189" t="s">
        <v>27</v>
      </c>
      <c r="D3189" s="3">
        <v>11</v>
      </c>
      <c r="E3189" t="s">
        <v>19021</v>
      </c>
      <c r="F3189" t="s">
        <v>19021</v>
      </c>
      <c r="G3189" t="s">
        <v>19022</v>
      </c>
      <c r="H3189" t="s">
        <v>13988</v>
      </c>
      <c r="I3189" t="s">
        <v>19023</v>
      </c>
      <c r="J3189" t="s">
        <v>19020</v>
      </c>
      <c r="K3189" t="s">
        <v>19024</v>
      </c>
      <c r="L3189" t="s">
        <v>53</v>
      </c>
      <c r="M3189" t="s">
        <v>54</v>
      </c>
      <c r="N3189" t="s">
        <v>55</v>
      </c>
      <c r="O3189" t="s">
        <v>27</v>
      </c>
      <c r="P3189" t="s">
        <v>27</v>
      </c>
      <c r="Q3189" t="s">
        <v>27</v>
      </c>
      <c r="R3189" t="s">
        <v>27</v>
      </c>
      <c r="S3189" t="s">
        <v>40</v>
      </c>
      <c r="T3189" t="s">
        <v>116</v>
      </c>
      <c r="U3189" t="s">
        <v>117</v>
      </c>
      <c r="V3189" t="s">
        <v>27</v>
      </c>
      <c r="W3189" t="s">
        <v>43</v>
      </c>
      <c r="X3189" t="s">
        <v>27</v>
      </c>
      <c r="Y3189" t="s">
        <v>27</v>
      </c>
      <c r="Z3189" t="s">
        <v>44</v>
      </c>
      <c r="AA3189" t="s">
        <v>27</v>
      </c>
      <c r="AB3189" s="3" t="s">
        <v>19025</v>
      </c>
    </row>
    <row r="3190" spans="1:28" x14ac:dyDescent="0.25">
      <c r="A3190" s="3">
        <v>576696</v>
      </c>
      <c r="B3190" t="s">
        <v>19026</v>
      </c>
      <c r="C3190" t="s">
        <v>27</v>
      </c>
      <c r="D3190" s="3">
        <v>11</v>
      </c>
      <c r="E3190" t="s">
        <v>19027</v>
      </c>
      <c r="F3190" t="s">
        <v>19027</v>
      </c>
      <c r="G3190" t="s">
        <v>19028</v>
      </c>
      <c r="H3190" t="s">
        <v>13995</v>
      </c>
      <c r="I3190" t="s">
        <v>19029</v>
      </c>
      <c r="J3190" t="s">
        <v>19026</v>
      </c>
      <c r="K3190" t="s">
        <v>19030</v>
      </c>
      <c r="L3190" t="s">
        <v>53</v>
      </c>
      <c r="M3190" t="s">
        <v>54</v>
      </c>
      <c r="N3190" t="s">
        <v>55</v>
      </c>
      <c r="O3190" t="s">
        <v>27</v>
      </c>
      <c r="P3190" t="s">
        <v>27</v>
      </c>
      <c r="Q3190" t="s">
        <v>27</v>
      </c>
      <c r="R3190" t="s">
        <v>27</v>
      </c>
      <c r="S3190" t="s">
        <v>40</v>
      </c>
      <c r="T3190" t="s">
        <v>626</v>
      </c>
      <c r="U3190" t="s">
        <v>627</v>
      </c>
      <c r="V3190" t="s">
        <v>27</v>
      </c>
      <c r="W3190" t="s">
        <v>43</v>
      </c>
      <c r="X3190" t="s">
        <v>27</v>
      </c>
      <c r="Y3190" t="s">
        <v>27</v>
      </c>
      <c r="Z3190" t="s">
        <v>44</v>
      </c>
      <c r="AA3190" t="s">
        <v>27</v>
      </c>
      <c r="AB3190" s="3" t="s">
        <v>19031</v>
      </c>
    </row>
    <row r="3191" spans="1:28" x14ac:dyDescent="0.25">
      <c r="A3191" s="3">
        <v>578695</v>
      </c>
      <c r="B3191" t="s">
        <v>19032</v>
      </c>
      <c r="C3191" t="s">
        <v>27</v>
      </c>
      <c r="D3191" s="3">
        <v>11</v>
      </c>
      <c r="E3191" t="s">
        <v>19033</v>
      </c>
      <c r="F3191" t="s">
        <v>19034</v>
      </c>
      <c r="G3191" t="s">
        <v>17174</v>
      </c>
      <c r="H3191" t="s">
        <v>14015</v>
      </c>
      <c r="I3191" t="s">
        <v>19035</v>
      </c>
      <c r="J3191" t="s">
        <v>19032</v>
      </c>
      <c r="K3191" t="s">
        <v>19036</v>
      </c>
      <c r="L3191" t="s">
        <v>53</v>
      </c>
      <c r="M3191" t="s">
        <v>54</v>
      </c>
      <c r="N3191" t="s">
        <v>55</v>
      </c>
      <c r="O3191" t="s">
        <v>27</v>
      </c>
      <c r="P3191" t="s">
        <v>27</v>
      </c>
      <c r="Q3191" t="s">
        <v>27</v>
      </c>
      <c r="R3191" t="s">
        <v>27</v>
      </c>
      <c r="S3191" t="s">
        <v>59</v>
      </c>
      <c r="T3191" t="s">
        <v>19037</v>
      </c>
      <c r="U3191" t="s">
        <v>19038</v>
      </c>
      <c r="V3191" t="s">
        <v>27</v>
      </c>
      <c r="W3191" t="s">
        <v>43</v>
      </c>
      <c r="X3191" t="s">
        <v>27</v>
      </c>
      <c r="Y3191" t="s">
        <v>27</v>
      </c>
      <c r="Z3191" t="s">
        <v>44</v>
      </c>
      <c r="AA3191" t="s">
        <v>27</v>
      </c>
      <c r="AB3191" s="3" t="s">
        <v>19039</v>
      </c>
    </row>
    <row r="3192" spans="1:28" x14ac:dyDescent="0.25">
      <c r="A3192" s="3">
        <v>581698</v>
      </c>
      <c r="B3192" t="s">
        <v>19040</v>
      </c>
      <c r="C3192" t="s">
        <v>27</v>
      </c>
      <c r="D3192" s="3">
        <v>11</v>
      </c>
      <c r="E3192" t="s">
        <v>19041</v>
      </c>
      <c r="F3192" t="s">
        <v>19042</v>
      </c>
      <c r="G3192" t="s">
        <v>19043</v>
      </c>
      <c r="H3192" t="s">
        <v>14025</v>
      </c>
      <c r="I3192" t="s">
        <v>19044</v>
      </c>
      <c r="J3192" t="s">
        <v>19040</v>
      </c>
      <c r="K3192" t="s">
        <v>19045</v>
      </c>
      <c r="L3192" t="s">
        <v>53</v>
      </c>
      <c r="M3192" t="s">
        <v>54</v>
      </c>
      <c r="N3192" t="s">
        <v>55</v>
      </c>
      <c r="O3192" t="s">
        <v>27</v>
      </c>
      <c r="P3192" t="s">
        <v>27</v>
      </c>
      <c r="Q3192" t="s">
        <v>27</v>
      </c>
      <c r="R3192" t="s">
        <v>27</v>
      </c>
      <c r="S3192" t="s">
        <v>40</v>
      </c>
      <c r="T3192" t="s">
        <v>116</v>
      </c>
      <c r="U3192" t="s">
        <v>117</v>
      </c>
      <c r="V3192" t="s">
        <v>27</v>
      </c>
      <c r="W3192" t="s">
        <v>43</v>
      </c>
      <c r="X3192" t="s">
        <v>27</v>
      </c>
      <c r="Y3192" t="s">
        <v>27</v>
      </c>
      <c r="Z3192" t="s">
        <v>44</v>
      </c>
      <c r="AA3192" t="s">
        <v>27</v>
      </c>
      <c r="AB3192" s="3" t="s">
        <v>19046</v>
      </c>
    </row>
    <row r="3193" spans="1:28" x14ac:dyDescent="0.25">
      <c r="A3193" s="3">
        <v>581700</v>
      </c>
      <c r="B3193" t="s">
        <v>19047</v>
      </c>
      <c r="C3193" t="s">
        <v>27</v>
      </c>
      <c r="D3193" s="3">
        <v>11</v>
      </c>
      <c r="E3193" t="s">
        <v>19048</v>
      </c>
      <c r="F3193" t="s">
        <v>19048</v>
      </c>
      <c r="G3193" t="s">
        <v>19049</v>
      </c>
      <c r="H3193" t="s">
        <v>14029</v>
      </c>
      <c r="I3193" t="s">
        <v>19050</v>
      </c>
      <c r="J3193" t="s">
        <v>19047</v>
      </c>
      <c r="K3193" t="s">
        <v>19051</v>
      </c>
      <c r="L3193" t="s">
        <v>53</v>
      </c>
      <c r="M3193" t="s">
        <v>54</v>
      </c>
      <c r="N3193" t="s">
        <v>55</v>
      </c>
      <c r="O3193" t="s">
        <v>27</v>
      </c>
      <c r="P3193" t="s">
        <v>27</v>
      </c>
      <c r="Q3193" t="s">
        <v>27</v>
      </c>
      <c r="R3193" t="s">
        <v>27</v>
      </c>
      <c r="S3193" t="s">
        <v>40</v>
      </c>
      <c r="T3193" t="s">
        <v>41</v>
      </c>
      <c r="U3193" t="s">
        <v>42</v>
      </c>
      <c r="V3193" t="s">
        <v>27</v>
      </c>
      <c r="W3193" t="s">
        <v>43</v>
      </c>
      <c r="X3193" t="s">
        <v>27</v>
      </c>
      <c r="Y3193" t="s">
        <v>27</v>
      </c>
      <c r="Z3193" t="s">
        <v>44</v>
      </c>
      <c r="AA3193" t="s">
        <v>27</v>
      </c>
      <c r="AB3193" s="3" t="s">
        <v>19052</v>
      </c>
    </row>
    <row r="3194" spans="1:28" x14ac:dyDescent="0.25">
      <c r="A3194" s="3">
        <v>582704</v>
      </c>
      <c r="B3194" t="s">
        <v>19053</v>
      </c>
      <c r="C3194" t="s">
        <v>27</v>
      </c>
      <c r="D3194" s="3">
        <v>11</v>
      </c>
      <c r="E3194" t="s">
        <v>19054</v>
      </c>
      <c r="F3194" t="s">
        <v>19055</v>
      </c>
      <c r="G3194" t="s">
        <v>19056</v>
      </c>
      <c r="H3194" t="s">
        <v>14052</v>
      </c>
      <c r="I3194" t="s">
        <v>19057</v>
      </c>
      <c r="J3194" t="s">
        <v>19058</v>
      </c>
      <c r="K3194" t="s">
        <v>19059</v>
      </c>
      <c r="L3194" t="s">
        <v>100</v>
      </c>
      <c r="M3194" t="s">
        <v>101</v>
      </c>
      <c r="N3194" t="s">
        <v>102</v>
      </c>
      <c r="O3194" t="s">
        <v>19060</v>
      </c>
      <c r="P3194" t="s">
        <v>27</v>
      </c>
      <c r="Q3194" t="s">
        <v>57</v>
      </c>
      <c r="R3194" t="s">
        <v>58</v>
      </c>
      <c r="S3194" t="s">
        <v>59</v>
      </c>
      <c r="T3194" t="s">
        <v>116</v>
      </c>
      <c r="U3194" t="s">
        <v>117</v>
      </c>
      <c r="V3194" t="s">
        <v>27</v>
      </c>
      <c r="W3194" t="s">
        <v>43</v>
      </c>
      <c r="X3194" t="s">
        <v>27</v>
      </c>
      <c r="Y3194" t="s">
        <v>27</v>
      </c>
      <c r="Z3194" t="s">
        <v>44</v>
      </c>
      <c r="AA3194" t="s">
        <v>27</v>
      </c>
      <c r="AB3194" s="3" t="s">
        <v>19061</v>
      </c>
    </row>
    <row r="3195" spans="1:28" x14ac:dyDescent="0.25">
      <c r="A3195" s="3">
        <v>582706</v>
      </c>
      <c r="B3195" t="s">
        <v>19062</v>
      </c>
      <c r="C3195" t="s">
        <v>27</v>
      </c>
      <c r="D3195" s="3">
        <v>11</v>
      </c>
      <c r="E3195" t="s">
        <v>19063</v>
      </c>
      <c r="F3195" t="s">
        <v>19063</v>
      </c>
      <c r="G3195" t="s">
        <v>19064</v>
      </c>
      <c r="H3195" t="s">
        <v>14057</v>
      </c>
      <c r="I3195" t="s">
        <v>19065</v>
      </c>
      <c r="J3195" t="s">
        <v>19062</v>
      </c>
      <c r="K3195" t="s">
        <v>19066</v>
      </c>
      <c r="L3195" t="s">
        <v>166</v>
      </c>
      <c r="M3195" t="s">
        <v>167</v>
      </c>
      <c r="N3195" t="s">
        <v>168</v>
      </c>
      <c r="O3195" t="s">
        <v>27</v>
      </c>
      <c r="P3195" t="s">
        <v>27</v>
      </c>
      <c r="Q3195" t="s">
        <v>27</v>
      </c>
      <c r="R3195" t="s">
        <v>27</v>
      </c>
      <c r="S3195" t="s">
        <v>40</v>
      </c>
      <c r="T3195" t="s">
        <v>626</v>
      </c>
      <c r="U3195" t="s">
        <v>627</v>
      </c>
      <c r="V3195" t="s">
        <v>27</v>
      </c>
      <c r="W3195" t="s">
        <v>43</v>
      </c>
      <c r="X3195" t="s">
        <v>27</v>
      </c>
      <c r="Y3195" t="s">
        <v>27</v>
      </c>
      <c r="Z3195" t="s">
        <v>44</v>
      </c>
      <c r="AA3195" t="s">
        <v>27</v>
      </c>
      <c r="AB3195" s="3" t="s">
        <v>19067</v>
      </c>
    </row>
    <row r="3196" spans="1:28" x14ac:dyDescent="0.25">
      <c r="A3196" s="3">
        <v>582715</v>
      </c>
      <c r="B3196" t="s">
        <v>19068</v>
      </c>
      <c r="C3196" t="s">
        <v>27</v>
      </c>
      <c r="D3196" s="3">
        <v>11</v>
      </c>
      <c r="E3196" t="s">
        <v>19069</v>
      </c>
      <c r="F3196" t="s">
        <v>19070</v>
      </c>
      <c r="G3196" t="s">
        <v>19071</v>
      </c>
      <c r="H3196" t="s">
        <v>14062</v>
      </c>
      <c r="I3196" t="s">
        <v>19072</v>
      </c>
      <c r="J3196" t="s">
        <v>19068</v>
      </c>
      <c r="K3196" t="s">
        <v>19073</v>
      </c>
      <c r="L3196" t="s">
        <v>166</v>
      </c>
      <c r="M3196" t="s">
        <v>167</v>
      </c>
      <c r="N3196" t="s">
        <v>168</v>
      </c>
      <c r="O3196" t="s">
        <v>27</v>
      </c>
      <c r="P3196" t="s">
        <v>27</v>
      </c>
      <c r="Q3196" t="s">
        <v>27</v>
      </c>
      <c r="R3196" t="s">
        <v>27</v>
      </c>
      <c r="S3196" t="s">
        <v>40</v>
      </c>
      <c r="T3196" t="s">
        <v>116</v>
      </c>
      <c r="U3196" t="s">
        <v>117</v>
      </c>
      <c r="V3196" t="s">
        <v>27</v>
      </c>
      <c r="W3196" t="s">
        <v>43</v>
      </c>
      <c r="X3196" t="s">
        <v>27</v>
      </c>
      <c r="Y3196" t="s">
        <v>27</v>
      </c>
      <c r="Z3196" t="s">
        <v>44</v>
      </c>
      <c r="AA3196" t="s">
        <v>27</v>
      </c>
      <c r="AB3196" s="3" t="s">
        <v>19074</v>
      </c>
    </row>
    <row r="3197" spans="1:28" x14ac:dyDescent="0.25">
      <c r="A3197" s="3">
        <v>584710</v>
      </c>
      <c r="B3197" t="s">
        <v>19075</v>
      </c>
      <c r="C3197" t="s">
        <v>172</v>
      </c>
      <c r="D3197" s="3">
        <v>11</v>
      </c>
      <c r="E3197" t="s">
        <v>19076</v>
      </c>
      <c r="F3197" t="s">
        <v>19077</v>
      </c>
      <c r="G3197" t="s">
        <v>19078</v>
      </c>
      <c r="H3197" t="s">
        <v>14066</v>
      </c>
      <c r="I3197" t="s">
        <v>19079</v>
      </c>
      <c r="J3197" t="s">
        <v>19075</v>
      </c>
      <c r="K3197" t="s">
        <v>19080</v>
      </c>
      <c r="L3197" t="s">
        <v>100</v>
      </c>
      <c r="M3197" t="s">
        <v>101</v>
      </c>
      <c r="N3197" t="s">
        <v>102</v>
      </c>
      <c r="O3197" t="s">
        <v>27</v>
      </c>
      <c r="P3197" t="s">
        <v>27</v>
      </c>
      <c r="Q3197" t="s">
        <v>27</v>
      </c>
      <c r="R3197" t="s">
        <v>27</v>
      </c>
      <c r="S3197" t="s">
        <v>59</v>
      </c>
      <c r="T3197" t="s">
        <v>146</v>
      </c>
      <c r="U3197" t="s">
        <v>147</v>
      </c>
      <c r="V3197" t="s">
        <v>27</v>
      </c>
      <c r="W3197" t="s">
        <v>43</v>
      </c>
      <c r="X3197" t="s">
        <v>27</v>
      </c>
      <c r="Y3197" t="s">
        <v>27</v>
      </c>
      <c r="Z3197" t="s">
        <v>44</v>
      </c>
      <c r="AA3197" t="s">
        <v>27</v>
      </c>
      <c r="AB3197" s="3" t="s">
        <v>19081</v>
      </c>
    </row>
    <row r="3198" spans="1:28" x14ac:dyDescent="0.25">
      <c r="A3198" s="3">
        <v>586708</v>
      </c>
      <c r="B3198" t="s">
        <v>19082</v>
      </c>
      <c r="C3198" t="s">
        <v>27</v>
      </c>
      <c r="D3198" s="3">
        <v>11</v>
      </c>
      <c r="E3198" t="s">
        <v>19083</v>
      </c>
      <c r="F3198" t="s">
        <v>19084</v>
      </c>
      <c r="G3198" t="s">
        <v>19085</v>
      </c>
      <c r="H3198" t="s">
        <v>14096</v>
      </c>
      <c r="I3198" t="s">
        <v>19086</v>
      </c>
      <c r="J3198" t="s">
        <v>19082</v>
      </c>
      <c r="K3198" t="s">
        <v>19087</v>
      </c>
      <c r="L3198" t="s">
        <v>53</v>
      </c>
      <c r="M3198" t="s">
        <v>54</v>
      </c>
      <c r="N3198" t="s">
        <v>55</v>
      </c>
      <c r="O3198" t="s">
        <v>27</v>
      </c>
      <c r="P3198" t="s">
        <v>27</v>
      </c>
      <c r="Q3198" t="s">
        <v>27</v>
      </c>
      <c r="R3198" t="s">
        <v>27</v>
      </c>
      <c r="S3198" t="s">
        <v>40</v>
      </c>
      <c r="T3198" t="s">
        <v>626</v>
      </c>
      <c r="U3198" t="s">
        <v>627</v>
      </c>
      <c r="V3198" t="s">
        <v>27</v>
      </c>
      <c r="W3198" t="s">
        <v>43</v>
      </c>
      <c r="X3198" t="s">
        <v>27</v>
      </c>
      <c r="Y3198" t="s">
        <v>27</v>
      </c>
      <c r="Z3198" t="s">
        <v>44</v>
      </c>
      <c r="AA3198" t="s">
        <v>27</v>
      </c>
      <c r="AB3198" s="3" t="s">
        <v>19088</v>
      </c>
    </row>
    <row r="3199" spans="1:28" x14ac:dyDescent="0.25">
      <c r="A3199" s="3">
        <v>587708</v>
      </c>
      <c r="B3199" t="s">
        <v>19089</v>
      </c>
      <c r="C3199" t="s">
        <v>27</v>
      </c>
      <c r="D3199" s="3">
        <v>11</v>
      </c>
      <c r="E3199" t="s">
        <v>19090</v>
      </c>
      <c r="F3199" t="s">
        <v>19091</v>
      </c>
      <c r="G3199" t="s">
        <v>19092</v>
      </c>
      <c r="H3199" t="s">
        <v>14103</v>
      </c>
      <c r="I3199" t="s">
        <v>19093</v>
      </c>
      <c r="J3199" t="s">
        <v>19089</v>
      </c>
      <c r="K3199" t="s">
        <v>19094</v>
      </c>
      <c r="L3199" t="s">
        <v>53</v>
      </c>
      <c r="M3199" t="s">
        <v>54</v>
      </c>
      <c r="N3199" t="s">
        <v>55</v>
      </c>
      <c r="O3199" t="s">
        <v>27</v>
      </c>
      <c r="P3199" t="s">
        <v>27</v>
      </c>
      <c r="Q3199" t="s">
        <v>27</v>
      </c>
      <c r="R3199" t="s">
        <v>27</v>
      </c>
      <c r="S3199" t="s">
        <v>40</v>
      </c>
      <c r="T3199" t="s">
        <v>116</v>
      </c>
      <c r="U3199" t="s">
        <v>117</v>
      </c>
      <c r="V3199" t="s">
        <v>27</v>
      </c>
      <c r="W3199" t="s">
        <v>43</v>
      </c>
      <c r="X3199" t="s">
        <v>27</v>
      </c>
      <c r="Y3199" t="s">
        <v>27</v>
      </c>
      <c r="Z3199" t="s">
        <v>44</v>
      </c>
      <c r="AA3199" t="s">
        <v>27</v>
      </c>
      <c r="AB3199" s="3" t="s">
        <v>16732</v>
      </c>
    </row>
    <row r="3200" spans="1:28" x14ac:dyDescent="0.25">
      <c r="A3200" s="3">
        <v>588708</v>
      </c>
      <c r="B3200" t="s">
        <v>19095</v>
      </c>
      <c r="C3200" t="s">
        <v>27</v>
      </c>
      <c r="D3200" s="3">
        <v>11</v>
      </c>
      <c r="E3200" t="s">
        <v>19096</v>
      </c>
      <c r="F3200" t="s">
        <v>19097</v>
      </c>
      <c r="G3200" t="s">
        <v>19098</v>
      </c>
      <c r="H3200" t="s">
        <v>14109</v>
      </c>
      <c r="I3200" t="s">
        <v>19099</v>
      </c>
      <c r="J3200" t="s">
        <v>19095</v>
      </c>
      <c r="K3200" t="s">
        <v>19100</v>
      </c>
      <c r="L3200" t="s">
        <v>166</v>
      </c>
      <c r="M3200" t="s">
        <v>167</v>
      </c>
      <c r="N3200" t="s">
        <v>168</v>
      </c>
      <c r="O3200" t="s">
        <v>19101</v>
      </c>
      <c r="P3200" t="s">
        <v>27</v>
      </c>
      <c r="Q3200" t="s">
        <v>57</v>
      </c>
      <c r="R3200" t="s">
        <v>58</v>
      </c>
      <c r="S3200" t="s">
        <v>40</v>
      </c>
      <c r="T3200" t="s">
        <v>116</v>
      </c>
      <c r="U3200" t="s">
        <v>117</v>
      </c>
      <c r="V3200" t="s">
        <v>27</v>
      </c>
      <c r="W3200" t="s">
        <v>43</v>
      </c>
      <c r="X3200" t="s">
        <v>27</v>
      </c>
      <c r="Y3200" t="s">
        <v>27</v>
      </c>
      <c r="Z3200" t="s">
        <v>44</v>
      </c>
      <c r="AA3200" t="s">
        <v>27</v>
      </c>
      <c r="AB3200" s="3" t="s">
        <v>19102</v>
      </c>
    </row>
    <row r="3201" spans="1:28" x14ac:dyDescent="0.25">
      <c r="A3201" s="3">
        <v>589714</v>
      </c>
      <c r="B3201" t="s">
        <v>19103</v>
      </c>
      <c r="C3201" t="s">
        <v>27</v>
      </c>
      <c r="D3201" s="3">
        <v>11</v>
      </c>
      <c r="E3201" t="s">
        <v>19104</v>
      </c>
      <c r="F3201" t="s">
        <v>19105</v>
      </c>
      <c r="G3201" t="s">
        <v>19106</v>
      </c>
      <c r="H3201" t="s">
        <v>14136</v>
      </c>
      <c r="I3201" t="s">
        <v>19107</v>
      </c>
      <c r="J3201" t="s">
        <v>19108</v>
      </c>
      <c r="K3201" t="s">
        <v>19109</v>
      </c>
      <c r="L3201" t="s">
        <v>117</v>
      </c>
      <c r="M3201" t="s">
        <v>243</v>
      </c>
      <c r="N3201" t="s">
        <v>244</v>
      </c>
      <c r="O3201" t="s">
        <v>19110</v>
      </c>
      <c r="P3201" t="s">
        <v>27</v>
      </c>
      <c r="Q3201" t="s">
        <v>57</v>
      </c>
      <c r="R3201" t="s">
        <v>58</v>
      </c>
      <c r="S3201" t="s">
        <v>59</v>
      </c>
      <c r="T3201" t="s">
        <v>116</v>
      </c>
      <c r="U3201" t="s">
        <v>117</v>
      </c>
      <c r="V3201" t="s">
        <v>27</v>
      </c>
      <c r="W3201" t="s">
        <v>43</v>
      </c>
      <c r="X3201" t="s">
        <v>27</v>
      </c>
      <c r="Y3201" t="s">
        <v>27</v>
      </c>
      <c r="Z3201" t="s">
        <v>44</v>
      </c>
      <c r="AA3201" t="s">
        <v>27</v>
      </c>
      <c r="AB3201" s="3" t="s">
        <v>19111</v>
      </c>
    </row>
    <row r="3202" spans="1:28" x14ac:dyDescent="0.25">
      <c r="A3202" s="3">
        <v>589717</v>
      </c>
      <c r="B3202" t="s">
        <v>19103</v>
      </c>
      <c r="C3202" t="s">
        <v>27</v>
      </c>
      <c r="D3202" s="3">
        <v>11</v>
      </c>
      <c r="E3202" t="s">
        <v>19104</v>
      </c>
      <c r="F3202" t="s">
        <v>19105</v>
      </c>
      <c r="G3202" t="s">
        <v>19112</v>
      </c>
      <c r="H3202" t="s">
        <v>14140</v>
      </c>
      <c r="I3202" t="s">
        <v>19113</v>
      </c>
      <c r="J3202" t="s">
        <v>19108</v>
      </c>
      <c r="K3202" t="s">
        <v>19114</v>
      </c>
      <c r="L3202" t="s">
        <v>27</v>
      </c>
      <c r="M3202" t="s">
        <v>27</v>
      </c>
      <c r="N3202" t="s">
        <v>27</v>
      </c>
      <c r="O3202" t="s">
        <v>19110</v>
      </c>
      <c r="P3202" t="s">
        <v>27</v>
      </c>
      <c r="Q3202" t="s">
        <v>57</v>
      </c>
      <c r="R3202" t="s">
        <v>58</v>
      </c>
      <c r="S3202" t="s">
        <v>59</v>
      </c>
      <c r="T3202" t="s">
        <v>116</v>
      </c>
      <c r="U3202" t="s">
        <v>117</v>
      </c>
      <c r="V3202" t="s">
        <v>27</v>
      </c>
      <c r="W3202" t="s">
        <v>43</v>
      </c>
      <c r="X3202" t="s">
        <v>27</v>
      </c>
      <c r="Y3202" t="s">
        <v>27</v>
      </c>
      <c r="Z3202" t="s">
        <v>44</v>
      </c>
      <c r="AA3202" t="s">
        <v>27</v>
      </c>
      <c r="AB3202" s="3" t="s">
        <v>18750</v>
      </c>
    </row>
    <row r="3203" spans="1:28" x14ac:dyDescent="0.25">
      <c r="A3203" s="3">
        <v>590721</v>
      </c>
      <c r="B3203" t="s">
        <v>19115</v>
      </c>
      <c r="C3203" t="s">
        <v>172</v>
      </c>
      <c r="D3203" s="3">
        <v>11</v>
      </c>
      <c r="E3203" t="s">
        <v>19116</v>
      </c>
      <c r="F3203" t="s">
        <v>19117</v>
      </c>
      <c r="G3203" t="s">
        <v>19118</v>
      </c>
      <c r="H3203" t="s">
        <v>14157</v>
      </c>
      <c r="I3203" t="s">
        <v>19119</v>
      </c>
      <c r="J3203" t="s">
        <v>19120</v>
      </c>
      <c r="K3203" t="s">
        <v>19121</v>
      </c>
      <c r="L3203" t="s">
        <v>127</v>
      </c>
      <c r="M3203" t="s">
        <v>128</v>
      </c>
      <c r="N3203" t="s">
        <v>129</v>
      </c>
      <c r="O3203" t="s">
        <v>6587</v>
      </c>
      <c r="P3203" t="s">
        <v>27</v>
      </c>
      <c r="Q3203" t="s">
        <v>57</v>
      </c>
      <c r="R3203" t="s">
        <v>58</v>
      </c>
      <c r="S3203" t="s">
        <v>260</v>
      </c>
      <c r="T3203" t="s">
        <v>116</v>
      </c>
      <c r="U3203" t="s">
        <v>117</v>
      </c>
      <c r="V3203" t="s">
        <v>1873</v>
      </c>
      <c r="W3203" t="s">
        <v>43</v>
      </c>
      <c r="X3203" t="s">
        <v>27</v>
      </c>
      <c r="Y3203" t="s">
        <v>27</v>
      </c>
      <c r="Z3203" t="s">
        <v>44</v>
      </c>
      <c r="AA3203" t="s">
        <v>27</v>
      </c>
      <c r="AB3203" s="3" t="s">
        <v>19122</v>
      </c>
    </row>
    <row r="3204" spans="1:28" x14ac:dyDescent="0.25">
      <c r="A3204" s="3">
        <v>590723</v>
      </c>
      <c r="B3204" t="s">
        <v>19123</v>
      </c>
      <c r="C3204" t="s">
        <v>27</v>
      </c>
      <c r="D3204" s="3">
        <v>11</v>
      </c>
      <c r="E3204" t="s">
        <v>19124</v>
      </c>
      <c r="F3204" t="s">
        <v>19125</v>
      </c>
      <c r="G3204" t="s">
        <v>19126</v>
      </c>
      <c r="H3204" t="s">
        <v>14161</v>
      </c>
      <c r="I3204" t="s">
        <v>19127</v>
      </c>
      <c r="J3204" t="s">
        <v>19123</v>
      </c>
      <c r="K3204" t="s">
        <v>19128</v>
      </c>
      <c r="L3204" t="s">
        <v>166</v>
      </c>
      <c r="M3204" t="s">
        <v>167</v>
      </c>
      <c r="N3204" t="s">
        <v>168</v>
      </c>
      <c r="O3204" t="s">
        <v>27</v>
      </c>
      <c r="P3204" t="s">
        <v>27</v>
      </c>
      <c r="Q3204" t="s">
        <v>27</v>
      </c>
      <c r="R3204" t="s">
        <v>27</v>
      </c>
      <c r="S3204" t="s">
        <v>260</v>
      </c>
      <c r="T3204" t="s">
        <v>3291</v>
      </c>
      <c r="U3204" t="s">
        <v>3292</v>
      </c>
      <c r="V3204" t="s">
        <v>27</v>
      </c>
      <c r="W3204" t="s">
        <v>43</v>
      </c>
      <c r="X3204" t="s">
        <v>27</v>
      </c>
      <c r="Y3204" t="s">
        <v>27</v>
      </c>
      <c r="Z3204" t="s">
        <v>44</v>
      </c>
      <c r="AA3204" t="s">
        <v>27</v>
      </c>
      <c r="AB3204" s="3" t="s">
        <v>19129</v>
      </c>
    </row>
    <row r="3205" spans="1:28" x14ac:dyDescent="0.25">
      <c r="A3205" s="3">
        <v>590731</v>
      </c>
      <c r="B3205" t="s">
        <v>19130</v>
      </c>
      <c r="C3205" t="s">
        <v>27</v>
      </c>
      <c r="D3205" s="3">
        <v>11</v>
      </c>
      <c r="E3205" t="s">
        <v>19131</v>
      </c>
      <c r="F3205" t="s">
        <v>19131</v>
      </c>
      <c r="G3205" t="s">
        <v>19132</v>
      </c>
      <c r="H3205" t="s">
        <v>14166</v>
      </c>
      <c r="I3205" t="s">
        <v>19133</v>
      </c>
      <c r="J3205" t="s">
        <v>19130</v>
      </c>
      <c r="K3205" t="s">
        <v>19134</v>
      </c>
      <c r="L3205" t="s">
        <v>53</v>
      </c>
      <c r="M3205" t="s">
        <v>54</v>
      </c>
      <c r="N3205" t="s">
        <v>55</v>
      </c>
      <c r="O3205" t="s">
        <v>27</v>
      </c>
      <c r="P3205" t="s">
        <v>27</v>
      </c>
      <c r="Q3205" t="s">
        <v>27</v>
      </c>
      <c r="R3205" t="s">
        <v>27</v>
      </c>
      <c r="S3205" t="s">
        <v>40</v>
      </c>
      <c r="T3205" t="s">
        <v>116</v>
      </c>
      <c r="U3205" t="s">
        <v>117</v>
      </c>
      <c r="V3205" t="s">
        <v>27</v>
      </c>
      <c r="W3205" t="s">
        <v>43</v>
      </c>
      <c r="X3205" t="s">
        <v>27</v>
      </c>
      <c r="Y3205" t="s">
        <v>27</v>
      </c>
      <c r="Z3205" t="s">
        <v>44</v>
      </c>
      <c r="AA3205" t="s">
        <v>27</v>
      </c>
      <c r="AB3205" s="3" t="s">
        <v>19135</v>
      </c>
    </row>
    <row r="3206" spans="1:28" x14ac:dyDescent="0.25">
      <c r="A3206" s="3">
        <v>590737</v>
      </c>
      <c r="B3206" t="s">
        <v>19136</v>
      </c>
      <c r="C3206" t="s">
        <v>64</v>
      </c>
      <c r="D3206" s="3">
        <v>11</v>
      </c>
      <c r="E3206" t="s">
        <v>19137</v>
      </c>
      <c r="F3206" t="s">
        <v>19138</v>
      </c>
      <c r="G3206" t="s">
        <v>19139</v>
      </c>
      <c r="H3206" t="s">
        <v>14172</v>
      </c>
      <c r="I3206" t="s">
        <v>19140</v>
      </c>
      <c r="J3206" t="s">
        <v>19136</v>
      </c>
      <c r="K3206" t="s">
        <v>19141</v>
      </c>
      <c r="L3206" t="s">
        <v>100</v>
      </c>
      <c r="M3206" t="s">
        <v>101</v>
      </c>
      <c r="N3206" t="s">
        <v>102</v>
      </c>
      <c r="O3206" t="s">
        <v>19142</v>
      </c>
      <c r="P3206" t="s">
        <v>27</v>
      </c>
      <c r="Q3206" t="s">
        <v>57</v>
      </c>
      <c r="R3206" t="s">
        <v>58</v>
      </c>
      <c r="S3206" t="s">
        <v>59</v>
      </c>
      <c r="T3206" t="s">
        <v>626</v>
      </c>
      <c r="U3206" t="s">
        <v>627</v>
      </c>
      <c r="V3206" t="s">
        <v>27</v>
      </c>
      <c r="W3206" t="s">
        <v>43</v>
      </c>
      <c r="X3206" t="s">
        <v>27</v>
      </c>
      <c r="Y3206" t="s">
        <v>27</v>
      </c>
      <c r="Z3206" t="s">
        <v>44</v>
      </c>
      <c r="AA3206" t="s">
        <v>27</v>
      </c>
      <c r="AB3206" s="3" t="s">
        <v>19143</v>
      </c>
    </row>
    <row r="3207" spans="1:28" x14ac:dyDescent="0.25">
      <c r="A3207" s="3">
        <v>590739</v>
      </c>
      <c r="B3207" t="s">
        <v>19144</v>
      </c>
      <c r="C3207" t="s">
        <v>64</v>
      </c>
      <c r="D3207" s="3">
        <v>11</v>
      </c>
      <c r="E3207" t="s">
        <v>19145</v>
      </c>
      <c r="F3207" t="s">
        <v>19145</v>
      </c>
      <c r="G3207" t="s">
        <v>19146</v>
      </c>
      <c r="H3207" t="s">
        <v>14177</v>
      </c>
      <c r="I3207" t="s">
        <v>19147</v>
      </c>
      <c r="J3207" t="s">
        <v>19144</v>
      </c>
      <c r="K3207" t="s">
        <v>19148</v>
      </c>
      <c r="L3207" t="s">
        <v>100</v>
      </c>
      <c r="M3207" t="s">
        <v>101</v>
      </c>
      <c r="N3207" t="s">
        <v>102</v>
      </c>
      <c r="O3207" t="s">
        <v>27</v>
      </c>
      <c r="P3207" t="s">
        <v>27</v>
      </c>
      <c r="Q3207" t="s">
        <v>27</v>
      </c>
      <c r="R3207" t="s">
        <v>27</v>
      </c>
      <c r="S3207" t="s">
        <v>40</v>
      </c>
      <c r="T3207" t="s">
        <v>116</v>
      </c>
      <c r="U3207" t="s">
        <v>117</v>
      </c>
      <c r="V3207" t="s">
        <v>27</v>
      </c>
      <c r="W3207" t="s">
        <v>43</v>
      </c>
      <c r="X3207" t="s">
        <v>19149</v>
      </c>
      <c r="Y3207" t="s">
        <v>27</v>
      </c>
      <c r="Z3207" t="s">
        <v>44</v>
      </c>
      <c r="AA3207" t="s">
        <v>27</v>
      </c>
      <c r="AB3207" s="3" t="s">
        <v>19150</v>
      </c>
    </row>
    <row r="3208" spans="1:28" x14ac:dyDescent="0.25">
      <c r="A3208" s="3">
        <v>590756</v>
      </c>
      <c r="B3208" t="s">
        <v>19151</v>
      </c>
      <c r="C3208" t="s">
        <v>64</v>
      </c>
      <c r="D3208" s="3">
        <v>11</v>
      </c>
      <c r="E3208" t="s">
        <v>19152</v>
      </c>
      <c r="F3208" t="s">
        <v>19153</v>
      </c>
      <c r="G3208" t="s">
        <v>19154</v>
      </c>
      <c r="H3208" t="s">
        <v>14182</v>
      </c>
      <c r="I3208" t="s">
        <v>19155</v>
      </c>
      <c r="J3208" t="s">
        <v>19151</v>
      </c>
      <c r="K3208" t="s">
        <v>19156</v>
      </c>
      <c r="L3208" t="s">
        <v>117</v>
      </c>
      <c r="M3208" t="s">
        <v>243</v>
      </c>
      <c r="N3208" t="s">
        <v>244</v>
      </c>
      <c r="O3208" t="s">
        <v>6615</v>
      </c>
      <c r="P3208" t="s">
        <v>27</v>
      </c>
      <c r="Q3208" t="s">
        <v>57</v>
      </c>
      <c r="R3208" t="s">
        <v>58</v>
      </c>
      <c r="S3208" t="s">
        <v>59</v>
      </c>
      <c r="T3208" t="s">
        <v>116</v>
      </c>
      <c r="U3208" t="s">
        <v>117</v>
      </c>
      <c r="V3208" t="s">
        <v>27</v>
      </c>
      <c r="W3208" t="s">
        <v>43</v>
      </c>
      <c r="X3208" t="s">
        <v>19157</v>
      </c>
      <c r="Y3208" t="s">
        <v>27</v>
      </c>
      <c r="Z3208" t="s">
        <v>44</v>
      </c>
      <c r="AA3208" t="s">
        <v>27</v>
      </c>
      <c r="AB3208" s="3" t="s">
        <v>19158</v>
      </c>
    </row>
    <row r="3209" spans="1:28" x14ac:dyDescent="0.25">
      <c r="A3209" s="3">
        <v>592761</v>
      </c>
      <c r="B3209" t="s">
        <v>19159</v>
      </c>
      <c r="C3209" t="s">
        <v>64</v>
      </c>
      <c r="D3209" s="3">
        <v>11</v>
      </c>
      <c r="E3209" t="s">
        <v>19160</v>
      </c>
      <c r="F3209" t="s">
        <v>17068</v>
      </c>
      <c r="G3209" t="s">
        <v>19161</v>
      </c>
      <c r="H3209" t="s">
        <v>14194</v>
      </c>
      <c r="I3209" t="s">
        <v>19162</v>
      </c>
      <c r="J3209" t="s">
        <v>19159</v>
      </c>
      <c r="K3209" t="s">
        <v>19163</v>
      </c>
      <c r="L3209" t="s">
        <v>127</v>
      </c>
      <c r="M3209" t="s">
        <v>128</v>
      </c>
      <c r="N3209" t="s">
        <v>129</v>
      </c>
      <c r="O3209" t="s">
        <v>27</v>
      </c>
      <c r="P3209" t="s">
        <v>27</v>
      </c>
      <c r="Q3209" t="s">
        <v>27</v>
      </c>
      <c r="R3209" t="s">
        <v>27</v>
      </c>
      <c r="S3209" t="s">
        <v>75</v>
      </c>
      <c r="T3209" t="s">
        <v>626</v>
      </c>
      <c r="U3209" t="s">
        <v>627</v>
      </c>
      <c r="V3209" t="s">
        <v>27</v>
      </c>
      <c r="W3209" t="s">
        <v>43</v>
      </c>
      <c r="X3209" t="s">
        <v>19164</v>
      </c>
      <c r="Y3209" t="s">
        <v>27</v>
      </c>
      <c r="Z3209" t="s">
        <v>44</v>
      </c>
      <c r="AA3209" t="s">
        <v>27</v>
      </c>
      <c r="AB3209" s="3" t="s">
        <v>19165</v>
      </c>
    </row>
    <row r="3210" spans="1:28" x14ac:dyDescent="0.25">
      <c r="A3210" s="3">
        <v>592763</v>
      </c>
      <c r="B3210" t="s">
        <v>19166</v>
      </c>
      <c r="C3210" t="s">
        <v>27</v>
      </c>
      <c r="D3210" s="3">
        <v>11</v>
      </c>
      <c r="E3210" t="s">
        <v>19167</v>
      </c>
      <c r="F3210" t="s">
        <v>19168</v>
      </c>
      <c r="G3210" t="s">
        <v>19169</v>
      </c>
      <c r="H3210" t="s">
        <v>14199</v>
      </c>
      <c r="I3210" t="s">
        <v>19170</v>
      </c>
      <c r="J3210" t="s">
        <v>19166</v>
      </c>
      <c r="K3210" t="s">
        <v>19171</v>
      </c>
      <c r="L3210" t="s">
        <v>53</v>
      </c>
      <c r="M3210" t="s">
        <v>54</v>
      </c>
      <c r="N3210" t="s">
        <v>55</v>
      </c>
      <c r="O3210" t="s">
        <v>27</v>
      </c>
      <c r="P3210" t="s">
        <v>27</v>
      </c>
      <c r="Q3210" t="s">
        <v>27</v>
      </c>
      <c r="R3210" t="s">
        <v>27</v>
      </c>
      <c r="S3210" t="s">
        <v>40</v>
      </c>
      <c r="T3210" t="s">
        <v>116</v>
      </c>
      <c r="U3210" t="s">
        <v>117</v>
      </c>
      <c r="V3210" t="s">
        <v>27</v>
      </c>
      <c r="W3210" t="s">
        <v>43</v>
      </c>
      <c r="X3210" t="s">
        <v>27</v>
      </c>
      <c r="Y3210" t="s">
        <v>27</v>
      </c>
      <c r="Z3210" t="s">
        <v>44</v>
      </c>
      <c r="AA3210" t="s">
        <v>27</v>
      </c>
      <c r="AB3210" s="3" t="s">
        <v>19172</v>
      </c>
    </row>
    <row r="3211" spans="1:28" x14ac:dyDescent="0.25">
      <c r="A3211" s="3">
        <v>593758</v>
      </c>
      <c r="B3211" t="s">
        <v>19173</v>
      </c>
      <c r="C3211" t="s">
        <v>27</v>
      </c>
      <c r="D3211" s="3">
        <v>11</v>
      </c>
      <c r="E3211" t="s">
        <v>19174</v>
      </c>
      <c r="F3211" t="s">
        <v>19175</v>
      </c>
      <c r="G3211" t="s">
        <v>19176</v>
      </c>
      <c r="H3211" t="s">
        <v>14208</v>
      </c>
      <c r="I3211" t="s">
        <v>19177</v>
      </c>
      <c r="J3211" t="s">
        <v>19173</v>
      </c>
      <c r="K3211" t="s">
        <v>19178</v>
      </c>
      <c r="L3211" t="s">
        <v>53</v>
      </c>
      <c r="M3211" t="s">
        <v>54</v>
      </c>
      <c r="N3211" t="s">
        <v>55</v>
      </c>
      <c r="O3211" t="s">
        <v>19179</v>
      </c>
      <c r="P3211" t="s">
        <v>27</v>
      </c>
      <c r="Q3211" t="s">
        <v>57</v>
      </c>
      <c r="R3211" t="s">
        <v>58</v>
      </c>
      <c r="S3211" t="s">
        <v>59</v>
      </c>
      <c r="T3211" t="s">
        <v>116</v>
      </c>
      <c r="U3211" t="s">
        <v>117</v>
      </c>
      <c r="V3211" t="s">
        <v>27</v>
      </c>
      <c r="W3211" t="s">
        <v>43</v>
      </c>
      <c r="X3211" t="s">
        <v>27</v>
      </c>
      <c r="Y3211" t="s">
        <v>27</v>
      </c>
      <c r="Z3211" t="s">
        <v>44</v>
      </c>
      <c r="AA3211" t="s">
        <v>27</v>
      </c>
      <c r="AB3211" s="3" t="s">
        <v>19180</v>
      </c>
    </row>
    <row r="3212" spans="1:28" x14ac:dyDescent="0.25">
      <c r="A3212" s="3">
        <v>594758</v>
      </c>
      <c r="B3212" t="s">
        <v>19181</v>
      </c>
      <c r="C3212" t="s">
        <v>172</v>
      </c>
      <c r="D3212" s="3">
        <v>11</v>
      </c>
      <c r="E3212" t="s">
        <v>19182</v>
      </c>
      <c r="F3212" t="s">
        <v>19183</v>
      </c>
      <c r="G3212" t="s">
        <v>19184</v>
      </c>
      <c r="H3212" t="s">
        <v>14212</v>
      </c>
      <c r="I3212" t="s">
        <v>19185</v>
      </c>
      <c r="J3212" t="s">
        <v>19186</v>
      </c>
      <c r="K3212" t="s">
        <v>19187</v>
      </c>
      <c r="L3212" t="s">
        <v>100</v>
      </c>
      <c r="M3212" t="s">
        <v>101</v>
      </c>
      <c r="N3212" t="s">
        <v>102</v>
      </c>
      <c r="O3212" t="s">
        <v>19188</v>
      </c>
      <c r="P3212" t="s">
        <v>27</v>
      </c>
      <c r="Q3212" t="s">
        <v>57</v>
      </c>
      <c r="R3212" t="s">
        <v>58</v>
      </c>
      <c r="S3212" t="s">
        <v>40</v>
      </c>
      <c r="T3212" t="s">
        <v>27</v>
      </c>
      <c r="U3212" t="s">
        <v>27</v>
      </c>
      <c r="V3212" t="s">
        <v>562</v>
      </c>
      <c r="W3212" t="s">
        <v>43</v>
      </c>
      <c r="X3212" t="s">
        <v>19189</v>
      </c>
      <c r="Y3212" t="s">
        <v>27</v>
      </c>
      <c r="Z3212" t="s">
        <v>27</v>
      </c>
      <c r="AA3212" t="s">
        <v>27</v>
      </c>
      <c r="AB3212" s="3" t="s">
        <v>19190</v>
      </c>
    </row>
    <row r="3213" spans="1:28" x14ac:dyDescent="0.25">
      <c r="A3213" s="3">
        <v>594760</v>
      </c>
      <c r="B3213" t="s">
        <v>19191</v>
      </c>
      <c r="C3213" t="s">
        <v>27</v>
      </c>
      <c r="D3213" s="3">
        <v>11</v>
      </c>
      <c r="E3213" t="s">
        <v>19192</v>
      </c>
      <c r="F3213" t="s">
        <v>19192</v>
      </c>
      <c r="G3213" t="s">
        <v>19193</v>
      </c>
      <c r="H3213" t="s">
        <v>14218</v>
      </c>
      <c r="I3213" t="s">
        <v>19194</v>
      </c>
      <c r="J3213" t="s">
        <v>19191</v>
      </c>
      <c r="K3213" t="s">
        <v>19195</v>
      </c>
      <c r="L3213" t="s">
        <v>166</v>
      </c>
      <c r="M3213" t="s">
        <v>167</v>
      </c>
      <c r="N3213" t="s">
        <v>168</v>
      </c>
      <c r="O3213" t="s">
        <v>27</v>
      </c>
      <c r="P3213" t="s">
        <v>27</v>
      </c>
      <c r="Q3213" t="s">
        <v>27</v>
      </c>
      <c r="R3213" t="s">
        <v>27</v>
      </c>
      <c r="S3213" t="s">
        <v>40</v>
      </c>
      <c r="T3213" t="s">
        <v>116</v>
      </c>
      <c r="U3213" t="s">
        <v>117</v>
      </c>
      <c r="V3213" t="s">
        <v>27</v>
      </c>
      <c r="W3213" t="s">
        <v>43</v>
      </c>
      <c r="X3213" t="s">
        <v>27</v>
      </c>
      <c r="Y3213" t="s">
        <v>27</v>
      </c>
      <c r="Z3213" t="s">
        <v>44</v>
      </c>
      <c r="AA3213" t="s">
        <v>27</v>
      </c>
      <c r="AB3213" s="3" t="s">
        <v>19196</v>
      </c>
    </row>
    <row r="3214" spans="1:28" x14ac:dyDescent="0.25">
      <c r="A3214" s="3">
        <v>594764</v>
      </c>
      <c r="B3214" t="s">
        <v>19197</v>
      </c>
      <c r="C3214" t="s">
        <v>27</v>
      </c>
      <c r="D3214" s="3">
        <v>11</v>
      </c>
      <c r="E3214" t="s">
        <v>19198</v>
      </c>
      <c r="F3214" t="s">
        <v>19199</v>
      </c>
      <c r="G3214" t="s">
        <v>19200</v>
      </c>
      <c r="H3214" t="s">
        <v>14223</v>
      </c>
      <c r="I3214" t="s">
        <v>19201</v>
      </c>
      <c r="J3214" t="s">
        <v>19197</v>
      </c>
      <c r="K3214" t="s">
        <v>19202</v>
      </c>
      <c r="L3214" t="s">
        <v>166</v>
      </c>
      <c r="M3214" t="s">
        <v>167</v>
      </c>
      <c r="N3214" t="s">
        <v>168</v>
      </c>
      <c r="O3214" t="s">
        <v>27</v>
      </c>
      <c r="P3214" t="s">
        <v>27</v>
      </c>
      <c r="Q3214" t="s">
        <v>27</v>
      </c>
      <c r="R3214" t="s">
        <v>27</v>
      </c>
      <c r="S3214" t="s">
        <v>40</v>
      </c>
      <c r="T3214" t="s">
        <v>626</v>
      </c>
      <c r="U3214" t="s">
        <v>627</v>
      </c>
      <c r="V3214" t="s">
        <v>27</v>
      </c>
      <c r="W3214" t="s">
        <v>43</v>
      </c>
      <c r="X3214" t="s">
        <v>27</v>
      </c>
      <c r="Y3214" t="s">
        <v>27</v>
      </c>
      <c r="Z3214" t="s">
        <v>44</v>
      </c>
      <c r="AA3214" t="s">
        <v>27</v>
      </c>
      <c r="AB3214" s="3" t="s">
        <v>19203</v>
      </c>
    </row>
    <row r="3215" spans="1:28" x14ac:dyDescent="0.25">
      <c r="A3215" s="3">
        <v>594770</v>
      </c>
      <c r="B3215" t="s">
        <v>19204</v>
      </c>
      <c r="C3215" t="s">
        <v>172</v>
      </c>
      <c r="D3215" s="3">
        <v>11</v>
      </c>
      <c r="E3215" t="s">
        <v>19205</v>
      </c>
      <c r="F3215" t="s">
        <v>19206</v>
      </c>
      <c r="G3215" t="s">
        <v>19207</v>
      </c>
      <c r="H3215" t="s">
        <v>14228</v>
      </c>
      <c r="I3215" t="s">
        <v>19208</v>
      </c>
      <c r="J3215" t="s">
        <v>19204</v>
      </c>
      <c r="K3215" t="s">
        <v>19209</v>
      </c>
      <c r="L3215" t="s">
        <v>100</v>
      </c>
      <c r="M3215" t="s">
        <v>101</v>
      </c>
      <c r="N3215" t="s">
        <v>102</v>
      </c>
      <c r="O3215" t="s">
        <v>27</v>
      </c>
      <c r="P3215" t="s">
        <v>27</v>
      </c>
      <c r="Q3215" t="s">
        <v>27</v>
      </c>
      <c r="R3215" t="s">
        <v>27</v>
      </c>
      <c r="S3215" t="s">
        <v>59</v>
      </c>
      <c r="T3215" t="s">
        <v>116</v>
      </c>
      <c r="U3215" t="s">
        <v>117</v>
      </c>
      <c r="V3215" t="s">
        <v>27</v>
      </c>
      <c r="W3215" t="s">
        <v>43</v>
      </c>
      <c r="X3215" t="s">
        <v>27</v>
      </c>
      <c r="Y3215" t="s">
        <v>27</v>
      </c>
      <c r="Z3215" t="s">
        <v>44</v>
      </c>
      <c r="AA3215" t="s">
        <v>27</v>
      </c>
      <c r="AB3215" s="3" t="s">
        <v>19210</v>
      </c>
    </row>
    <row r="3216" spans="1:28" x14ac:dyDescent="0.25">
      <c r="A3216" s="3">
        <v>596762</v>
      </c>
      <c r="B3216" t="s">
        <v>19211</v>
      </c>
      <c r="C3216" t="s">
        <v>172</v>
      </c>
      <c r="D3216" s="3">
        <v>11</v>
      </c>
      <c r="E3216" t="s">
        <v>19212</v>
      </c>
      <c r="F3216" t="s">
        <v>19213</v>
      </c>
      <c r="G3216" t="s">
        <v>19214</v>
      </c>
      <c r="H3216" t="s">
        <v>14234</v>
      </c>
      <c r="I3216" t="s">
        <v>19215</v>
      </c>
      <c r="J3216" t="s">
        <v>19211</v>
      </c>
      <c r="K3216" t="s">
        <v>19216</v>
      </c>
      <c r="L3216" t="s">
        <v>100</v>
      </c>
      <c r="M3216" t="s">
        <v>101</v>
      </c>
      <c r="N3216" t="s">
        <v>102</v>
      </c>
      <c r="O3216" t="s">
        <v>19217</v>
      </c>
      <c r="P3216" t="s">
        <v>27</v>
      </c>
      <c r="Q3216" t="s">
        <v>57</v>
      </c>
      <c r="R3216" t="s">
        <v>58</v>
      </c>
      <c r="S3216" t="s">
        <v>260</v>
      </c>
      <c r="T3216" t="s">
        <v>116</v>
      </c>
      <c r="U3216" t="s">
        <v>117</v>
      </c>
      <c r="V3216" t="s">
        <v>27</v>
      </c>
      <c r="W3216" t="s">
        <v>43</v>
      </c>
      <c r="X3216" t="s">
        <v>27</v>
      </c>
      <c r="Y3216" t="s">
        <v>27</v>
      </c>
      <c r="Z3216" t="s">
        <v>44</v>
      </c>
      <c r="AA3216" t="s">
        <v>27</v>
      </c>
      <c r="AB3216" s="3" t="s">
        <v>19218</v>
      </c>
    </row>
    <row r="3217" spans="1:28" x14ac:dyDescent="0.25">
      <c r="A3217" s="3">
        <v>598764</v>
      </c>
      <c r="B3217" t="s">
        <v>19219</v>
      </c>
      <c r="C3217" t="s">
        <v>27</v>
      </c>
      <c r="D3217" s="3">
        <v>11</v>
      </c>
      <c r="E3217" t="s">
        <v>19220</v>
      </c>
      <c r="F3217" t="s">
        <v>19221</v>
      </c>
      <c r="G3217" t="s">
        <v>19222</v>
      </c>
      <c r="H3217" t="s">
        <v>14262</v>
      </c>
      <c r="I3217" t="s">
        <v>19223</v>
      </c>
      <c r="J3217" t="s">
        <v>19219</v>
      </c>
      <c r="K3217" t="s">
        <v>19224</v>
      </c>
      <c r="L3217" t="s">
        <v>100</v>
      </c>
      <c r="M3217" t="s">
        <v>101</v>
      </c>
      <c r="N3217" t="s">
        <v>102</v>
      </c>
      <c r="O3217" t="s">
        <v>27</v>
      </c>
      <c r="P3217" t="s">
        <v>27</v>
      </c>
      <c r="Q3217" t="s">
        <v>27</v>
      </c>
      <c r="R3217" t="s">
        <v>27</v>
      </c>
      <c r="S3217" t="s">
        <v>59</v>
      </c>
      <c r="T3217" t="s">
        <v>3291</v>
      </c>
      <c r="U3217" t="s">
        <v>3292</v>
      </c>
      <c r="V3217" t="s">
        <v>27</v>
      </c>
      <c r="W3217" t="s">
        <v>43</v>
      </c>
      <c r="X3217" t="s">
        <v>27</v>
      </c>
      <c r="Y3217" t="s">
        <v>27</v>
      </c>
      <c r="Z3217" t="s">
        <v>44</v>
      </c>
      <c r="AA3217" t="s">
        <v>27</v>
      </c>
      <c r="AB3217" s="3" t="s">
        <v>19225</v>
      </c>
    </row>
    <row r="3218" spans="1:28" x14ac:dyDescent="0.25">
      <c r="A3218" s="3">
        <v>598768</v>
      </c>
      <c r="B3218" t="s">
        <v>19226</v>
      </c>
      <c r="C3218" t="s">
        <v>27</v>
      </c>
      <c r="D3218" s="3">
        <v>11</v>
      </c>
      <c r="E3218" t="s">
        <v>19227</v>
      </c>
      <c r="F3218" t="s">
        <v>19228</v>
      </c>
      <c r="G3218" t="s">
        <v>19229</v>
      </c>
      <c r="H3218" t="s">
        <v>14267</v>
      </c>
      <c r="I3218" t="s">
        <v>19230</v>
      </c>
      <c r="J3218" t="s">
        <v>19226</v>
      </c>
      <c r="K3218" t="s">
        <v>19231</v>
      </c>
      <c r="L3218" t="s">
        <v>100</v>
      </c>
      <c r="M3218" t="s">
        <v>101</v>
      </c>
      <c r="N3218" t="s">
        <v>102</v>
      </c>
      <c r="O3218" t="s">
        <v>27</v>
      </c>
      <c r="P3218" t="s">
        <v>27</v>
      </c>
      <c r="Q3218" t="s">
        <v>27</v>
      </c>
      <c r="R3218" t="s">
        <v>27</v>
      </c>
      <c r="S3218" t="s">
        <v>40</v>
      </c>
      <c r="T3218" t="s">
        <v>626</v>
      </c>
      <c r="U3218" t="s">
        <v>627</v>
      </c>
      <c r="V3218" t="s">
        <v>27</v>
      </c>
      <c r="W3218" t="s">
        <v>43</v>
      </c>
      <c r="X3218" t="s">
        <v>27</v>
      </c>
      <c r="Y3218" t="s">
        <v>27</v>
      </c>
      <c r="Z3218" t="s">
        <v>44</v>
      </c>
      <c r="AA3218" t="s">
        <v>27</v>
      </c>
      <c r="AB3218" s="3" t="s">
        <v>19232</v>
      </c>
    </row>
    <row r="3219" spans="1:28" x14ac:dyDescent="0.25">
      <c r="A3219" s="3">
        <v>598775</v>
      </c>
      <c r="B3219" t="s">
        <v>19233</v>
      </c>
      <c r="C3219" t="s">
        <v>27</v>
      </c>
      <c r="D3219" s="3">
        <v>11</v>
      </c>
      <c r="E3219" t="s">
        <v>19234</v>
      </c>
      <c r="F3219" t="s">
        <v>19235</v>
      </c>
      <c r="G3219" t="s">
        <v>19236</v>
      </c>
      <c r="H3219" t="s">
        <v>14272</v>
      </c>
      <c r="I3219" t="s">
        <v>19237</v>
      </c>
      <c r="J3219" t="s">
        <v>19233</v>
      </c>
      <c r="K3219" t="s">
        <v>19238</v>
      </c>
      <c r="L3219" t="s">
        <v>27</v>
      </c>
      <c r="M3219" t="s">
        <v>27</v>
      </c>
      <c r="N3219" t="s">
        <v>27</v>
      </c>
      <c r="O3219" t="s">
        <v>27</v>
      </c>
      <c r="P3219" t="s">
        <v>27</v>
      </c>
      <c r="Q3219" t="s">
        <v>27</v>
      </c>
      <c r="R3219" t="s">
        <v>27</v>
      </c>
      <c r="S3219" t="s">
        <v>40</v>
      </c>
      <c r="T3219" t="s">
        <v>116</v>
      </c>
      <c r="U3219" t="s">
        <v>117</v>
      </c>
      <c r="V3219" t="s">
        <v>27</v>
      </c>
      <c r="W3219" t="s">
        <v>43</v>
      </c>
      <c r="X3219" t="s">
        <v>27</v>
      </c>
      <c r="Y3219" t="s">
        <v>27</v>
      </c>
      <c r="Z3219" t="s">
        <v>44</v>
      </c>
      <c r="AA3219" t="s">
        <v>27</v>
      </c>
      <c r="AB3219" s="3" t="s">
        <v>19239</v>
      </c>
    </row>
    <row r="3220" spans="1:28" x14ac:dyDescent="0.25">
      <c r="A3220" s="3">
        <v>598777</v>
      </c>
      <c r="B3220" t="s">
        <v>19240</v>
      </c>
      <c r="C3220" t="s">
        <v>27</v>
      </c>
      <c r="D3220" s="3">
        <v>11</v>
      </c>
      <c r="E3220" t="s">
        <v>19241</v>
      </c>
      <c r="F3220" t="s">
        <v>19242</v>
      </c>
      <c r="G3220" t="s">
        <v>19243</v>
      </c>
      <c r="H3220" t="s">
        <v>14280</v>
      </c>
      <c r="I3220" t="s">
        <v>19244</v>
      </c>
      <c r="J3220" t="s">
        <v>19240</v>
      </c>
      <c r="K3220" t="s">
        <v>19245</v>
      </c>
      <c r="L3220" t="s">
        <v>53</v>
      </c>
      <c r="M3220" t="s">
        <v>54</v>
      </c>
      <c r="N3220" t="s">
        <v>55</v>
      </c>
      <c r="O3220" t="s">
        <v>27</v>
      </c>
      <c r="P3220" t="s">
        <v>27</v>
      </c>
      <c r="Q3220" t="s">
        <v>27</v>
      </c>
      <c r="R3220" t="s">
        <v>27</v>
      </c>
      <c r="S3220" t="s">
        <v>40</v>
      </c>
      <c r="T3220" t="s">
        <v>116</v>
      </c>
      <c r="U3220" t="s">
        <v>117</v>
      </c>
      <c r="V3220" t="s">
        <v>27</v>
      </c>
      <c r="W3220" t="s">
        <v>43</v>
      </c>
      <c r="X3220" t="s">
        <v>27</v>
      </c>
      <c r="Y3220" t="s">
        <v>27</v>
      </c>
      <c r="Z3220" t="s">
        <v>44</v>
      </c>
      <c r="AA3220" t="s">
        <v>27</v>
      </c>
      <c r="AB3220" s="3" t="s">
        <v>19239</v>
      </c>
    </row>
    <row r="3221" spans="1:28" x14ac:dyDescent="0.25">
      <c r="A3221" s="3">
        <v>598779</v>
      </c>
      <c r="B3221" t="s">
        <v>19246</v>
      </c>
      <c r="C3221" t="s">
        <v>172</v>
      </c>
      <c r="D3221" s="3">
        <v>11</v>
      </c>
      <c r="E3221" t="s">
        <v>19247</v>
      </c>
      <c r="F3221" t="s">
        <v>19248</v>
      </c>
      <c r="G3221" t="s">
        <v>19249</v>
      </c>
      <c r="H3221" t="s">
        <v>14285</v>
      </c>
      <c r="I3221" t="s">
        <v>19250</v>
      </c>
      <c r="J3221" t="s">
        <v>19246</v>
      </c>
      <c r="K3221" t="s">
        <v>19251</v>
      </c>
      <c r="L3221" t="s">
        <v>117</v>
      </c>
      <c r="M3221" t="s">
        <v>243</v>
      </c>
      <c r="N3221" t="s">
        <v>244</v>
      </c>
      <c r="O3221" t="s">
        <v>19252</v>
      </c>
      <c r="P3221" t="s">
        <v>27</v>
      </c>
      <c r="Q3221" t="s">
        <v>57</v>
      </c>
      <c r="R3221" t="s">
        <v>58</v>
      </c>
      <c r="S3221" t="s">
        <v>260</v>
      </c>
      <c r="T3221" t="s">
        <v>146</v>
      </c>
      <c r="U3221" t="s">
        <v>147</v>
      </c>
      <c r="V3221" t="s">
        <v>78</v>
      </c>
      <c r="W3221" t="s">
        <v>43</v>
      </c>
      <c r="X3221" t="s">
        <v>27</v>
      </c>
      <c r="Y3221" t="s">
        <v>27</v>
      </c>
      <c r="Z3221" t="s">
        <v>44</v>
      </c>
      <c r="AA3221" t="s">
        <v>27</v>
      </c>
      <c r="AB3221" s="3" t="s">
        <v>19253</v>
      </c>
    </row>
    <row r="3222" spans="1:28" x14ac:dyDescent="0.25">
      <c r="A3222" s="3">
        <v>598781</v>
      </c>
      <c r="B3222" t="s">
        <v>19254</v>
      </c>
      <c r="C3222" t="s">
        <v>27</v>
      </c>
      <c r="D3222" s="3">
        <v>11</v>
      </c>
      <c r="E3222" t="s">
        <v>19255</v>
      </c>
      <c r="F3222" t="s">
        <v>19256</v>
      </c>
      <c r="G3222" t="s">
        <v>19257</v>
      </c>
      <c r="H3222" t="s">
        <v>14291</v>
      </c>
      <c r="I3222" t="s">
        <v>19258</v>
      </c>
      <c r="J3222" t="s">
        <v>19254</v>
      </c>
      <c r="K3222" t="s">
        <v>19259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40</v>
      </c>
      <c r="T3222" t="s">
        <v>27</v>
      </c>
      <c r="U3222" t="s">
        <v>27</v>
      </c>
      <c r="V3222" t="s">
        <v>27</v>
      </c>
      <c r="W3222" t="s">
        <v>43</v>
      </c>
      <c r="X3222" t="s">
        <v>27</v>
      </c>
      <c r="Y3222" t="s">
        <v>27</v>
      </c>
      <c r="Z3222" t="s">
        <v>27</v>
      </c>
      <c r="AA3222" t="s">
        <v>27</v>
      </c>
      <c r="AB3222" s="3" t="s">
        <v>19260</v>
      </c>
    </row>
    <row r="3223" spans="1:28" x14ac:dyDescent="0.25">
      <c r="A3223" s="3">
        <v>598783</v>
      </c>
      <c r="B3223" t="s">
        <v>19261</v>
      </c>
      <c r="C3223" t="s">
        <v>27</v>
      </c>
      <c r="D3223" s="3">
        <v>11</v>
      </c>
      <c r="E3223" t="s">
        <v>19262</v>
      </c>
      <c r="F3223" t="s">
        <v>19263</v>
      </c>
      <c r="G3223" t="s">
        <v>19264</v>
      </c>
      <c r="H3223" t="s">
        <v>14297</v>
      </c>
      <c r="I3223" t="s">
        <v>19265</v>
      </c>
      <c r="J3223" t="s">
        <v>19261</v>
      </c>
      <c r="K3223" t="s">
        <v>19266</v>
      </c>
      <c r="L3223" t="s">
        <v>27</v>
      </c>
      <c r="M3223" t="s">
        <v>27</v>
      </c>
      <c r="N3223" t="s">
        <v>27</v>
      </c>
      <c r="O3223" t="s">
        <v>27</v>
      </c>
      <c r="P3223" t="s">
        <v>27</v>
      </c>
      <c r="Q3223" t="s">
        <v>27</v>
      </c>
      <c r="R3223" t="s">
        <v>27</v>
      </c>
      <c r="S3223" t="s">
        <v>40</v>
      </c>
      <c r="T3223" t="s">
        <v>27</v>
      </c>
      <c r="U3223" t="s">
        <v>27</v>
      </c>
      <c r="V3223" t="s">
        <v>27</v>
      </c>
      <c r="W3223" t="s">
        <v>43</v>
      </c>
      <c r="X3223" t="s">
        <v>27</v>
      </c>
      <c r="Y3223" t="s">
        <v>27</v>
      </c>
      <c r="Z3223" t="s">
        <v>27</v>
      </c>
      <c r="AA3223" t="s">
        <v>27</v>
      </c>
      <c r="AB3223" s="3" t="s">
        <v>19260</v>
      </c>
    </row>
    <row r="3224" spans="1:28" x14ac:dyDescent="0.25">
      <c r="A3224" s="3">
        <v>598785</v>
      </c>
      <c r="B3224" t="s">
        <v>19267</v>
      </c>
      <c r="C3224" t="s">
        <v>27</v>
      </c>
      <c r="D3224" s="3">
        <v>11</v>
      </c>
      <c r="E3224" t="s">
        <v>19268</v>
      </c>
      <c r="F3224" t="s">
        <v>19269</v>
      </c>
      <c r="G3224" t="s">
        <v>19270</v>
      </c>
      <c r="H3224" t="s">
        <v>14303</v>
      </c>
      <c r="I3224" t="s">
        <v>19271</v>
      </c>
      <c r="J3224" t="s">
        <v>19267</v>
      </c>
      <c r="K3224" t="s">
        <v>19272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40</v>
      </c>
      <c r="T3224" t="s">
        <v>27</v>
      </c>
      <c r="U3224" t="s">
        <v>27</v>
      </c>
      <c r="V3224" t="s">
        <v>27</v>
      </c>
      <c r="W3224" t="s">
        <v>43</v>
      </c>
      <c r="X3224" t="s">
        <v>27</v>
      </c>
      <c r="Y3224" t="s">
        <v>27</v>
      </c>
      <c r="Z3224" t="s">
        <v>27</v>
      </c>
      <c r="AA3224" t="s">
        <v>27</v>
      </c>
      <c r="AB3224" s="3" t="s">
        <v>19260</v>
      </c>
    </row>
    <row r="3225" spans="1:28" x14ac:dyDescent="0.25">
      <c r="A3225" s="3">
        <v>598787</v>
      </c>
      <c r="B3225" t="s">
        <v>19273</v>
      </c>
      <c r="C3225" t="s">
        <v>27</v>
      </c>
      <c r="D3225" s="3">
        <v>11</v>
      </c>
      <c r="E3225" t="s">
        <v>19274</v>
      </c>
      <c r="F3225" t="s">
        <v>19275</v>
      </c>
      <c r="G3225" t="s">
        <v>19276</v>
      </c>
      <c r="H3225" t="s">
        <v>14310</v>
      </c>
      <c r="I3225" t="s">
        <v>19277</v>
      </c>
      <c r="J3225" t="s">
        <v>19273</v>
      </c>
      <c r="K3225" t="s">
        <v>19278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40</v>
      </c>
      <c r="T3225" t="s">
        <v>27</v>
      </c>
      <c r="U3225" t="s">
        <v>27</v>
      </c>
      <c r="V3225" t="s">
        <v>27</v>
      </c>
      <c r="W3225" t="s">
        <v>43</v>
      </c>
      <c r="X3225" t="s">
        <v>27</v>
      </c>
      <c r="Y3225" t="s">
        <v>27</v>
      </c>
      <c r="Z3225" t="s">
        <v>27</v>
      </c>
      <c r="AA3225" t="s">
        <v>27</v>
      </c>
      <c r="AB3225" s="3" t="s">
        <v>19260</v>
      </c>
    </row>
    <row r="3226" spans="1:28" x14ac:dyDescent="0.25">
      <c r="A3226" s="3">
        <v>598789</v>
      </c>
      <c r="B3226" t="s">
        <v>19279</v>
      </c>
      <c r="C3226" t="s">
        <v>27</v>
      </c>
      <c r="D3226" s="3">
        <v>11</v>
      </c>
      <c r="E3226" t="s">
        <v>19280</v>
      </c>
      <c r="F3226" t="s">
        <v>19281</v>
      </c>
      <c r="G3226" t="s">
        <v>19282</v>
      </c>
      <c r="H3226" t="s">
        <v>14316</v>
      </c>
      <c r="I3226" t="s">
        <v>19283</v>
      </c>
      <c r="J3226" t="s">
        <v>19279</v>
      </c>
      <c r="K3226" t="s">
        <v>19284</v>
      </c>
      <c r="L3226" t="s">
        <v>27</v>
      </c>
      <c r="M3226" t="s">
        <v>27</v>
      </c>
      <c r="N3226" t="s">
        <v>27</v>
      </c>
      <c r="O3226" t="s">
        <v>27</v>
      </c>
      <c r="P3226" t="s">
        <v>27</v>
      </c>
      <c r="Q3226" t="s">
        <v>27</v>
      </c>
      <c r="R3226" t="s">
        <v>27</v>
      </c>
      <c r="S3226" t="s">
        <v>40</v>
      </c>
      <c r="T3226" t="s">
        <v>27</v>
      </c>
      <c r="U3226" t="s">
        <v>27</v>
      </c>
      <c r="V3226" t="s">
        <v>27</v>
      </c>
      <c r="W3226" t="s">
        <v>43</v>
      </c>
      <c r="X3226" t="s">
        <v>27</v>
      </c>
      <c r="Y3226" t="s">
        <v>27</v>
      </c>
      <c r="Z3226" t="s">
        <v>27</v>
      </c>
      <c r="AA3226" t="s">
        <v>27</v>
      </c>
      <c r="AB3226" s="3" t="s">
        <v>19260</v>
      </c>
    </row>
    <row r="3227" spans="1:28" x14ac:dyDescent="0.25">
      <c r="A3227" s="3">
        <v>598791</v>
      </c>
      <c r="B3227" t="s">
        <v>19285</v>
      </c>
      <c r="C3227" t="s">
        <v>27</v>
      </c>
      <c r="D3227" s="3">
        <v>11</v>
      </c>
      <c r="E3227" t="s">
        <v>19286</v>
      </c>
      <c r="F3227" t="s">
        <v>19287</v>
      </c>
      <c r="G3227" t="s">
        <v>19288</v>
      </c>
      <c r="H3227" t="s">
        <v>14323</v>
      </c>
      <c r="I3227" t="s">
        <v>19289</v>
      </c>
      <c r="J3227" t="s">
        <v>19285</v>
      </c>
      <c r="K3227" t="s">
        <v>19290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40</v>
      </c>
      <c r="T3227" t="s">
        <v>27</v>
      </c>
      <c r="U3227" t="s">
        <v>27</v>
      </c>
      <c r="V3227" t="s">
        <v>27</v>
      </c>
      <c r="W3227" t="s">
        <v>43</v>
      </c>
      <c r="X3227" t="s">
        <v>27</v>
      </c>
      <c r="Y3227" t="s">
        <v>27</v>
      </c>
      <c r="Z3227" t="s">
        <v>27</v>
      </c>
      <c r="AA3227" t="s">
        <v>27</v>
      </c>
      <c r="AB3227" s="3" t="s">
        <v>19260</v>
      </c>
    </row>
    <row r="3228" spans="1:28" x14ac:dyDescent="0.25">
      <c r="A3228" s="3">
        <v>598793</v>
      </c>
      <c r="B3228" t="s">
        <v>19291</v>
      </c>
      <c r="C3228" t="s">
        <v>27</v>
      </c>
      <c r="D3228" s="3">
        <v>11</v>
      </c>
      <c r="E3228" t="s">
        <v>19292</v>
      </c>
      <c r="F3228" t="s">
        <v>19293</v>
      </c>
      <c r="G3228" t="s">
        <v>19294</v>
      </c>
      <c r="H3228" t="s">
        <v>14329</v>
      </c>
      <c r="I3228" t="s">
        <v>19295</v>
      </c>
      <c r="J3228" t="s">
        <v>19291</v>
      </c>
      <c r="K3228" t="s">
        <v>19296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40</v>
      </c>
      <c r="T3228" t="s">
        <v>27</v>
      </c>
      <c r="U3228" t="s">
        <v>27</v>
      </c>
      <c r="V3228" t="s">
        <v>27</v>
      </c>
      <c r="W3228" t="s">
        <v>43</v>
      </c>
      <c r="X3228" t="s">
        <v>27</v>
      </c>
      <c r="Y3228" t="s">
        <v>27</v>
      </c>
      <c r="Z3228" t="s">
        <v>27</v>
      </c>
      <c r="AA3228" t="s">
        <v>27</v>
      </c>
      <c r="AB3228" s="3" t="s">
        <v>19260</v>
      </c>
    </row>
    <row r="3229" spans="1:28" x14ac:dyDescent="0.25">
      <c r="A3229" s="3">
        <v>598795</v>
      </c>
      <c r="B3229" t="s">
        <v>19297</v>
      </c>
      <c r="C3229" t="s">
        <v>27</v>
      </c>
      <c r="D3229" s="3">
        <v>11</v>
      </c>
      <c r="E3229" t="s">
        <v>19286</v>
      </c>
      <c r="F3229" t="s">
        <v>19298</v>
      </c>
      <c r="G3229" t="s">
        <v>19299</v>
      </c>
      <c r="H3229" t="s">
        <v>14336</v>
      </c>
      <c r="I3229" t="s">
        <v>19300</v>
      </c>
      <c r="J3229" t="s">
        <v>19297</v>
      </c>
      <c r="K3229" t="s">
        <v>19301</v>
      </c>
      <c r="L3229" t="s">
        <v>27</v>
      </c>
      <c r="M3229" t="s">
        <v>27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40</v>
      </c>
      <c r="T3229" t="s">
        <v>27</v>
      </c>
      <c r="U3229" t="s">
        <v>27</v>
      </c>
      <c r="V3229" t="s">
        <v>27</v>
      </c>
      <c r="W3229" t="s">
        <v>43</v>
      </c>
      <c r="X3229" t="s">
        <v>27</v>
      </c>
      <c r="Y3229" t="s">
        <v>27</v>
      </c>
      <c r="Z3229" t="s">
        <v>27</v>
      </c>
      <c r="AA3229" t="s">
        <v>27</v>
      </c>
      <c r="AB3229" s="3" t="s">
        <v>19260</v>
      </c>
    </row>
    <row r="3230" spans="1:28" x14ac:dyDescent="0.25">
      <c r="A3230" s="3">
        <v>598797</v>
      </c>
      <c r="B3230" t="s">
        <v>19302</v>
      </c>
      <c r="C3230" t="s">
        <v>27</v>
      </c>
      <c r="D3230" s="3">
        <v>11</v>
      </c>
      <c r="E3230" t="s">
        <v>19274</v>
      </c>
      <c r="F3230" t="s">
        <v>19303</v>
      </c>
      <c r="G3230" t="s">
        <v>19304</v>
      </c>
      <c r="H3230" t="s">
        <v>14341</v>
      </c>
      <c r="I3230" t="s">
        <v>19305</v>
      </c>
      <c r="J3230" t="s">
        <v>19302</v>
      </c>
      <c r="K3230" t="s">
        <v>19306</v>
      </c>
      <c r="L3230" t="s">
        <v>27</v>
      </c>
      <c r="M3230" t="s">
        <v>27</v>
      </c>
      <c r="N3230" t="s">
        <v>27</v>
      </c>
      <c r="O3230" t="s">
        <v>27</v>
      </c>
      <c r="P3230" t="s">
        <v>27</v>
      </c>
      <c r="Q3230" t="s">
        <v>27</v>
      </c>
      <c r="R3230" t="s">
        <v>27</v>
      </c>
      <c r="S3230" t="s">
        <v>40</v>
      </c>
      <c r="T3230" t="s">
        <v>27</v>
      </c>
      <c r="U3230" t="s">
        <v>27</v>
      </c>
      <c r="V3230" t="s">
        <v>27</v>
      </c>
      <c r="W3230" t="s">
        <v>43</v>
      </c>
      <c r="X3230" t="s">
        <v>27</v>
      </c>
      <c r="Y3230" t="s">
        <v>27</v>
      </c>
      <c r="Z3230" t="s">
        <v>27</v>
      </c>
      <c r="AA3230" t="s">
        <v>27</v>
      </c>
      <c r="AB3230" s="3" t="s">
        <v>19260</v>
      </c>
    </row>
    <row r="3231" spans="1:28" x14ac:dyDescent="0.25">
      <c r="A3231" s="3">
        <v>598799</v>
      </c>
      <c r="B3231" t="s">
        <v>19307</v>
      </c>
      <c r="C3231" t="s">
        <v>27</v>
      </c>
      <c r="D3231" s="3">
        <v>11</v>
      </c>
      <c r="E3231" t="s">
        <v>19308</v>
      </c>
      <c r="F3231" t="s">
        <v>19309</v>
      </c>
      <c r="G3231" t="s">
        <v>19310</v>
      </c>
      <c r="H3231" t="s">
        <v>14349</v>
      </c>
      <c r="I3231" t="s">
        <v>19311</v>
      </c>
      <c r="J3231" t="s">
        <v>19307</v>
      </c>
      <c r="K3231" t="s">
        <v>19312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40</v>
      </c>
      <c r="T3231" t="s">
        <v>27</v>
      </c>
      <c r="U3231" t="s">
        <v>27</v>
      </c>
      <c r="V3231" t="s">
        <v>27</v>
      </c>
      <c r="W3231" t="s">
        <v>43</v>
      </c>
      <c r="X3231" t="s">
        <v>27</v>
      </c>
      <c r="Y3231" t="s">
        <v>27</v>
      </c>
      <c r="Z3231" t="s">
        <v>27</v>
      </c>
      <c r="AA3231" t="s">
        <v>27</v>
      </c>
      <c r="AB3231" s="3" t="s">
        <v>19260</v>
      </c>
    </row>
    <row r="3232" spans="1:28" x14ac:dyDescent="0.25">
      <c r="A3232" s="3">
        <v>598801</v>
      </c>
      <c r="B3232" t="s">
        <v>19313</v>
      </c>
      <c r="C3232" t="s">
        <v>27</v>
      </c>
      <c r="D3232" s="3">
        <v>11</v>
      </c>
      <c r="E3232" t="s">
        <v>19314</v>
      </c>
      <c r="F3232" t="s">
        <v>19315</v>
      </c>
      <c r="G3232" t="s">
        <v>19316</v>
      </c>
      <c r="H3232" t="s">
        <v>14354</v>
      </c>
      <c r="I3232" t="s">
        <v>19317</v>
      </c>
      <c r="J3232" t="s">
        <v>19313</v>
      </c>
      <c r="K3232" t="s">
        <v>19318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27</v>
      </c>
      <c r="R3232" t="s">
        <v>27</v>
      </c>
      <c r="S3232" t="s">
        <v>40</v>
      </c>
      <c r="T3232" t="s">
        <v>27</v>
      </c>
      <c r="U3232" t="s">
        <v>27</v>
      </c>
      <c r="V3232" t="s">
        <v>27</v>
      </c>
      <c r="W3232" t="s">
        <v>43</v>
      </c>
      <c r="X3232" t="s">
        <v>27</v>
      </c>
      <c r="Y3232" t="s">
        <v>27</v>
      </c>
      <c r="Z3232" t="s">
        <v>27</v>
      </c>
      <c r="AA3232" t="s">
        <v>27</v>
      </c>
      <c r="AB3232" s="3" t="s">
        <v>19260</v>
      </c>
    </row>
    <row r="3233" spans="1:28" x14ac:dyDescent="0.25">
      <c r="A3233" s="3">
        <v>598803</v>
      </c>
      <c r="B3233" t="s">
        <v>19319</v>
      </c>
      <c r="C3233" t="s">
        <v>27</v>
      </c>
      <c r="D3233" s="3">
        <v>11</v>
      </c>
      <c r="E3233" t="s">
        <v>19320</v>
      </c>
      <c r="F3233" t="s">
        <v>19321</v>
      </c>
      <c r="G3233" t="s">
        <v>19322</v>
      </c>
      <c r="H3233" t="s">
        <v>14360</v>
      </c>
      <c r="I3233" t="s">
        <v>19323</v>
      </c>
      <c r="J3233" t="s">
        <v>19319</v>
      </c>
      <c r="K3233" t="s">
        <v>19324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40</v>
      </c>
      <c r="T3233" t="s">
        <v>27</v>
      </c>
      <c r="U3233" t="s">
        <v>27</v>
      </c>
      <c r="V3233" t="s">
        <v>27</v>
      </c>
      <c r="W3233" t="s">
        <v>43</v>
      </c>
      <c r="X3233" t="s">
        <v>27</v>
      </c>
      <c r="Y3233" t="s">
        <v>27</v>
      </c>
      <c r="Z3233" t="s">
        <v>27</v>
      </c>
      <c r="AA3233" t="s">
        <v>27</v>
      </c>
      <c r="AB3233" s="3" t="s">
        <v>19260</v>
      </c>
    </row>
    <row r="3234" spans="1:28" x14ac:dyDescent="0.25">
      <c r="A3234" s="3">
        <v>598805</v>
      </c>
      <c r="B3234" t="s">
        <v>19325</v>
      </c>
      <c r="C3234" t="s">
        <v>27</v>
      </c>
      <c r="D3234" s="3">
        <v>11</v>
      </c>
      <c r="E3234" t="s">
        <v>19292</v>
      </c>
      <c r="F3234" t="s">
        <v>19326</v>
      </c>
      <c r="G3234" t="s">
        <v>19327</v>
      </c>
      <c r="H3234" t="s">
        <v>14364</v>
      </c>
      <c r="I3234" t="s">
        <v>19328</v>
      </c>
      <c r="J3234" t="s">
        <v>19325</v>
      </c>
      <c r="K3234" t="s">
        <v>19329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  <c r="Q3234" t="s">
        <v>27</v>
      </c>
      <c r="R3234" t="s">
        <v>27</v>
      </c>
      <c r="S3234" t="s">
        <v>40</v>
      </c>
      <c r="T3234" t="s">
        <v>27</v>
      </c>
      <c r="U3234" t="s">
        <v>27</v>
      </c>
      <c r="V3234" t="s">
        <v>27</v>
      </c>
      <c r="W3234" t="s">
        <v>43</v>
      </c>
      <c r="X3234" t="s">
        <v>27</v>
      </c>
      <c r="Y3234" t="s">
        <v>27</v>
      </c>
      <c r="Z3234" t="s">
        <v>27</v>
      </c>
      <c r="AA3234" t="s">
        <v>27</v>
      </c>
      <c r="AB3234" s="3" t="s">
        <v>19260</v>
      </c>
    </row>
    <row r="3235" spans="1:28" x14ac:dyDescent="0.25">
      <c r="A3235" s="3">
        <v>598807</v>
      </c>
      <c r="B3235" t="s">
        <v>19330</v>
      </c>
      <c r="C3235" t="s">
        <v>27</v>
      </c>
      <c r="D3235" s="3">
        <v>11</v>
      </c>
      <c r="E3235" t="s">
        <v>19262</v>
      </c>
      <c r="F3235" t="s">
        <v>19331</v>
      </c>
      <c r="G3235" t="s">
        <v>19332</v>
      </c>
      <c r="H3235" t="s">
        <v>14368</v>
      </c>
      <c r="I3235" t="s">
        <v>19333</v>
      </c>
      <c r="J3235" t="s">
        <v>19330</v>
      </c>
      <c r="K3235" t="s">
        <v>19334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40</v>
      </c>
      <c r="T3235" t="s">
        <v>27</v>
      </c>
      <c r="U3235" t="s">
        <v>27</v>
      </c>
      <c r="V3235" t="s">
        <v>27</v>
      </c>
      <c r="W3235" t="s">
        <v>43</v>
      </c>
      <c r="X3235" t="s">
        <v>27</v>
      </c>
      <c r="Y3235" t="s">
        <v>27</v>
      </c>
      <c r="Z3235" t="s">
        <v>27</v>
      </c>
      <c r="AA3235" t="s">
        <v>27</v>
      </c>
      <c r="AB3235" s="3" t="s">
        <v>19260</v>
      </c>
    </row>
    <row r="3236" spans="1:28" x14ac:dyDescent="0.25">
      <c r="A3236" s="3">
        <v>598809</v>
      </c>
      <c r="B3236" t="s">
        <v>19335</v>
      </c>
      <c r="C3236" t="s">
        <v>27</v>
      </c>
      <c r="D3236" s="3">
        <v>11</v>
      </c>
      <c r="E3236" t="s">
        <v>19336</v>
      </c>
      <c r="F3236" t="s">
        <v>19337</v>
      </c>
      <c r="G3236" t="s">
        <v>19338</v>
      </c>
      <c r="H3236" t="s">
        <v>19339</v>
      </c>
      <c r="I3236" t="s">
        <v>19340</v>
      </c>
      <c r="J3236" t="s">
        <v>19335</v>
      </c>
      <c r="K3236" t="s">
        <v>19341</v>
      </c>
      <c r="L3236" t="s">
        <v>27</v>
      </c>
      <c r="M3236" t="s">
        <v>27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40</v>
      </c>
      <c r="T3236" t="s">
        <v>27</v>
      </c>
      <c r="U3236" t="s">
        <v>27</v>
      </c>
      <c r="V3236" t="s">
        <v>27</v>
      </c>
      <c r="W3236" t="s">
        <v>43</v>
      </c>
      <c r="X3236" t="s">
        <v>27</v>
      </c>
      <c r="Y3236" t="s">
        <v>27</v>
      </c>
      <c r="Z3236" t="s">
        <v>27</v>
      </c>
      <c r="AA3236" t="s">
        <v>27</v>
      </c>
      <c r="AB3236" s="3" t="s">
        <v>19260</v>
      </c>
    </row>
    <row r="3237" spans="1:28" x14ac:dyDescent="0.25">
      <c r="A3237" s="3">
        <v>598811</v>
      </c>
      <c r="B3237" t="s">
        <v>19342</v>
      </c>
      <c r="C3237" t="s">
        <v>27</v>
      </c>
      <c r="D3237" s="3">
        <v>11</v>
      </c>
      <c r="E3237" t="s">
        <v>19343</v>
      </c>
      <c r="F3237" t="s">
        <v>19344</v>
      </c>
      <c r="G3237" t="s">
        <v>19345</v>
      </c>
      <c r="H3237" t="s">
        <v>14372</v>
      </c>
      <c r="I3237" t="s">
        <v>19346</v>
      </c>
      <c r="J3237" t="s">
        <v>19342</v>
      </c>
      <c r="K3237" t="s">
        <v>19347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40</v>
      </c>
      <c r="T3237" t="s">
        <v>27</v>
      </c>
      <c r="U3237" t="s">
        <v>27</v>
      </c>
      <c r="V3237" t="s">
        <v>27</v>
      </c>
      <c r="W3237" t="s">
        <v>43</v>
      </c>
      <c r="X3237" t="s">
        <v>27</v>
      </c>
      <c r="Y3237" t="s">
        <v>27</v>
      </c>
      <c r="Z3237" t="s">
        <v>27</v>
      </c>
      <c r="AA3237" t="s">
        <v>27</v>
      </c>
      <c r="AB3237" s="3" t="s">
        <v>19260</v>
      </c>
    </row>
    <row r="3238" spans="1:28" x14ac:dyDescent="0.25">
      <c r="A3238" s="3">
        <v>598813</v>
      </c>
      <c r="B3238" t="s">
        <v>19348</v>
      </c>
      <c r="C3238" t="s">
        <v>27</v>
      </c>
      <c r="D3238" s="3">
        <v>11</v>
      </c>
      <c r="E3238" t="s">
        <v>19343</v>
      </c>
      <c r="F3238" t="s">
        <v>19349</v>
      </c>
      <c r="G3238" t="s">
        <v>19350</v>
      </c>
      <c r="H3238" t="s">
        <v>14376</v>
      </c>
      <c r="I3238" t="s">
        <v>19351</v>
      </c>
      <c r="J3238" t="s">
        <v>19348</v>
      </c>
      <c r="K3238" t="s">
        <v>19352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40</v>
      </c>
      <c r="T3238" t="s">
        <v>27</v>
      </c>
      <c r="U3238" t="s">
        <v>27</v>
      </c>
      <c r="V3238" t="s">
        <v>27</v>
      </c>
      <c r="W3238" t="s">
        <v>43</v>
      </c>
      <c r="X3238" t="s">
        <v>27</v>
      </c>
      <c r="Y3238" t="s">
        <v>27</v>
      </c>
      <c r="Z3238" t="s">
        <v>27</v>
      </c>
      <c r="AA3238" t="s">
        <v>27</v>
      </c>
      <c r="AB3238" s="3" t="s">
        <v>19260</v>
      </c>
    </row>
    <row r="3239" spans="1:28" x14ac:dyDescent="0.25">
      <c r="A3239" s="3">
        <v>598815</v>
      </c>
      <c r="B3239" t="s">
        <v>19353</v>
      </c>
      <c r="C3239" t="s">
        <v>27</v>
      </c>
      <c r="D3239" s="3">
        <v>11</v>
      </c>
      <c r="E3239" t="s">
        <v>19268</v>
      </c>
      <c r="F3239" t="s">
        <v>19354</v>
      </c>
      <c r="G3239" t="s">
        <v>19355</v>
      </c>
      <c r="H3239" t="s">
        <v>14381</v>
      </c>
      <c r="I3239" t="s">
        <v>19356</v>
      </c>
      <c r="J3239" t="s">
        <v>19353</v>
      </c>
      <c r="K3239" t="s">
        <v>19357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40</v>
      </c>
      <c r="T3239" t="s">
        <v>27</v>
      </c>
      <c r="U3239" t="s">
        <v>27</v>
      </c>
      <c r="V3239" t="s">
        <v>27</v>
      </c>
      <c r="W3239" t="s">
        <v>43</v>
      </c>
      <c r="X3239" t="s">
        <v>27</v>
      </c>
      <c r="Y3239" t="s">
        <v>27</v>
      </c>
      <c r="Z3239" t="s">
        <v>27</v>
      </c>
      <c r="AA3239" t="s">
        <v>27</v>
      </c>
      <c r="AB3239" s="3" t="s">
        <v>19260</v>
      </c>
    </row>
    <row r="3240" spans="1:28" x14ac:dyDescent="0.25">
      <c r="A3240" s="3">
        <v>598817</v>
      </c>
      <c r="B3240" t="s">
        <v>19358</v>
      </c>
      <c r="C3240" t="s">
        <v>27</v>
      </c>
      <c r="D3240" s="3">
        <v>11</v>
      </c>
      <c r="E3240" t="s">
        <v>19359</v>
      </c>
      <c r="F3240" t="s">
        <v>19360</v>
      </c>
      <c r="G3240" t="s">
        <v>19361</v>
      </c>
      <c r="H3240" t="s">
        <v>14387</v>
      </c>
      <c r="I3240" t="s">
        <v>19362</v>
      </c>
      <c r="J3240" t="s">
        <v>19358</v>
      </c>
      <c r="K3240" t="s">
        <v>19363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40</v>
      </c>
      <c r="T3240" t="s">
        <v>27</v>
      </c>
      <c r="U3240" t="s">
        <v>27</v>
      </c>
      <c r="V3240" t="s">
        <v>27</v>
      </c>
      <c r="W3240" t="s">
        <v>43</v>
      </c>
      <c r="X3240" t="s">
        <v>27</v>
      </c>
      <c r="Y3240" t="s">
        <v>27</v>
      </c>
      <c r="Z3240" t="s">
        <v>27</v>
      </c>
      <c r="AA3240" t="s">
        <v>27</v>
      </c>
      <c r="AB3240" s="3" t="s">
        <v>19260</v>
      </c>
    </row>
    <row r="3241" spans="1:28" x14ac:dyDescent="0.25">
      <c r="A3241" s="3">
        <v>598819</v>
      </c>
      <c r="B3241" t="s">
        <v>19364</v>
      </c>
      <c r="C3241" t="s">
        <v>27</v>
      </c>
      <c r="D3241" s="3">
        <v>11</v>
      </c>
      <c r="E3241" t="s">
        <v>19280</v>
      </c>
      <c r="F3241" t="s">
        <v>19365</v>
      </c>
      <c r="G3241" t="s">
        <v>19366</v>
      </c>
      <c r="H3241" t="s">
        <v>14392</v>
      </c>
      <c r="I3241" t="s">
        <v>19367</v>
      </c>
      <c r="J3241" t="s">
        <v>19364</v>
      </c>
      <c r="K3241" t="s">
        <v>19368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40</v>
      </c>
      <c r="T3241" t="s">
        <v>27</v>
      </c>
      <c r="U3241" t="s">
        <v>27</v>
      </c>
      <c r="V3241" t="s">
        <v>27</v>
      </c>
      <c r="W3241" t="s">
        <v>43</v>
      </c>
      <c r="X3241" t="s">
        <v>27</v>
      </c>
      <c r="Y3241" t="s">
        <v>27</v>
      </c>
      <c r="Z3241" t="s">
        <v>27</v>
      </c>
      <c r="AA3241" t="s">
        <v>27</v>
      </c>
      <c r="AB3241" s="3" t="s">
        <v>19260</v>
      </c>
    </row>
    <row r="3242" spans="1:28" x14ac:dyDescent="0.25">
      <c r="A3242" s="3">
        <v>598821</v>
      </c>
      <c r="B3242" t="s">
        <v>19369</v>
      </c>
      <c r="C3242" t="s">
        <v>27</v>
      </c>
      <c r="D3242" s="3">
        <v>11</v>
      </c>
      <c r="E3242" t="s">
        <v>19370</v>
      </c>
      <c r="F3242" t="s">
        <v>19371</v>
      </c>
      <c r="G3242" t="s">
        <v>19372</v>
      </c>
      <c r="H3242" t="s">
        <v>14398</v>
      </c>
      <c r="I3242" t="s">
        <v>19373</v>
      </c>
      <c r="J3242" t="s">
        <v>19369</v>
      </c>
      <c r="K3242" t="s">
        <v>19374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40</v>
      </c>
      <c r="T3242" t="s">
        <v>27</v>
      </c>
      <c r="U3242" t="s">
        <v>27</v>
      </c>
      <c r="V3242" t="s">
        <v>27</v>
      </c>
      <c r="W3242" t="s">
        <v>43</v>
      </c>
      <c r="X3242" t="s">
        <v>27</v>
      </c>
      <c r="Y3242" t="s">
        <v>27</v>
      </c>
      <c r="Z3242" t="s">
        <v>27</v>
      </c>
      <c r="AA3242" t="s">
        <v>27</v>
      </c>
      <c r="AB3242" s="3" t="s">
        <v>19260</v>
      </c>
    </row>
    <row r="3243" spans="1:28" x14ac:dyDescent="0.25">
      <c r="A3243" s="3">
        <v>598823</v>
      </c>
      <c r="B3243" t="s">
        <v>19375</v>
      </c>
      <c r="C3243" t="s">
        <v>27</v>
      </c>
      <c r="D3243" s="3">
        <v>11</v>
      </c>
      <c r="E3243" t="s">
        <v>19376</v>
      </c>
      <c r="F3243" t="s">
        <v>19377</v>
      </c>
      <c r="G3243" t="s">
        <v>19378</v>
      </c>
      <c r="H3243" t="s">
        <v>14404</v>
      </c>
      <c r="I3243" t="s">
        <v>19379</v>
      </c>
      <c r="J3243" t="s">
        <v>19375</v>
      </c>
      <c r="K3243" t="s">
        <v>19380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40</v>
      </c>
      <c r="T3243" t="s">
        <v>27</v>
      </c>
      <c r="U3243" t="s">
        <v>27</v>
      </c>
      <c r="V3243" t="s">
        <v>27</v>
      </c>
      <c r="W3243" t="s">
        <v>43</v>
      </c>
      <c r="X3243" t="s">
        <v>27</v>
      </c>
      <c r="Y3243" t="s">
        <v>27</v>
      </c>
      <c r="Z3243" t="s">
        <v>27</v>
      </c>
      <c r="AA3243" t="s">
        <v>27</v>
      </c>
      <c r="AB3243" s="3" t="s">
        <v>19260</v>
      </c>
    </row>
    <row r="3244" spans="1:28" x14ac:dyDescent="0.25">
      <c r="A3244" s="3">
        <v>598825</v>
      </c>
      <c r="B3244" t="s">
        <v>19381</v>
      </c>
      <c r="C3244" t="s">
        <v>27</v>
      </c>
      <c r="D3244" s="3">
        <v>11</v>
      </c>
      <c r="E3244" t="s">
        <v>19370</v>
      </c>
      <c r="F3244" t="s">
        <v>19382</v>
      </c>
      <c r="G3244" t="s">
        <v>19383</v>
      </c>
      <c r="H3244" t="s">
        <v>14412</v>
      </c>
      <c r="I3244" t="s">
        <v>19384</v>
      </c>
      <c r="J3244" t="s">
        <v>19381</v>
      </c>
      <c r="K3244" t="s">
        <v>19385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40</v>
      </c>
      <c r="T3244" t="s">
        <v>27</v>
      </c>
      <c r="U3244" t="s">
        <v>27</v>
      </c>
      <c r="V3244" t="s">
        <v>27</v>
      </c>
      <c r="W3244" t="s">
        <v>43</v>
      </c>
      <c r="X3244" t="s">
        <v>27</v>
      </c>
      <c r="Y3244" t="s">
        <v>27</v>
      </c>
      <c r="Z3244" t="s">
        <v>27</v>
      </c>
      <c r="AA3244" t="s">
        <v>27</v>
      </c>
      <c r="AB3244" s="3" t="s">
        <v>19260</v>
      </c>
    </row>
    <row r="3245" spans="1:28" x14ac:dyDescent="0.25">
      <c r="A3245" s="3">
        <v>598827</v>
      </c>
      <c r="B3245" t="s">
        <v>19386</v>
      </c>
      <c r="C3245" t="s">
        <v>27</v>
      </c>
      <c r="D3245" s="3">
        <v>11</v>
      </c>
      <c r="E3245" t="s">
        <v>19387</v>
      </c>
      <c r="F3245" t="s">
        <v>19388</v>
      </c>
      <c r="G3245" t="s">
        <v>19389</v>
      </c>
      <c r="H3245" t="s">
        <v>14420</v>
      </c>
      <c r="I3245" t="s">
        <v>19390</v>
      </c>
      <c r="J3245" t="s">
        <v>19386</v>
      </c>
      <c r="K3245" t="s">
        <v>19391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40</v>
      </c>
      <c r="T3245" t="s">
        <v>27</v>
      </c>
      <c r="U3245" t="s">
        <v>27</v>
      </c>
      <c r="V3245" t="s">
        <v>27</v>
      </c>
      <c r="W3245" t="s">
        <v>43</v>
      </c>
      <c r="X3245" t="s">
        <v>27</v>
      </c>
      <c r="Y3245" t="s">
        <v>27</v>
      </c>
      <c r="Z3245" t="s">
        <v>27</v>
      </c>
      <c r="AA3245" t="s">
        <v>27</v>
      </c>
      <c r="AB3245" s="3" t="s">
        <v>19260</v>
      </c>
    </row>
    <row r="3246" spans="1:28" x14ac:dyDescent="0.25">
      <c r="A3246" s="3">
        <v>598829</v>
      </c>
      <c r="B3246" t="s">
        <v>19392</v>
      </c>
      <c r="C3246" t="s">
        <v>27</v>
      </c>
      <c r="D3246" s="3">
        <v>11</v>
      </c>
      <c r="E3246" t="s">
        <v>19393</v>
      </c>
      <c r="F3246" t="s">
        <v>19394</v>
      </c>
      <c r="G3246" t="s">
        <v>19395</v>
      </c>
      <c r="H3246" t="s">
        <v>14426</v>
      </c>
      <c r="I3246" t="s">
        <v>19396</v>
      </c>
      <c r="J3246" t="s">
        <v>19392</v>
      </c>
      <c r="K3246" t="s">
        <v>19397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40</v>
      </c>
      <c r="T3246" t="s">
        <v>27</v>
      </c>
      <c r="U3246" t="s">
        <v>27</v>
      </c>
      <c r="V3246" t="s">
        <v>27</v>
      </c>
      <c r="W3246" t="s">
        <v>43</v>
      </c>
      <c r="X3246" t="s">
        <v>27</v>
      </c>
      <c r="Y3246" t="s">
        <v>27</v>
      </c>
      <c r="Z3246" t="s">
        <v>27</v>
      </c>
      <c r="AA3246" t="s">
        <v>27</v>
      </c>
      <c r="AB3246" s="3" t="s">
        <v>19260</v>
      </c>
    </row>
    <row r="3247" spans="1:28" x14ac:dyDescent="0.25">
      <c r="A3247" s="3">
        <v>598831</v>
      </c>
      <c r="B3247" t="s">
        <v>19398</v>
      </c>
      <c r="C3247" t="s">
        <v>27</v>
      </c>
      <c r="D3247" s="3">
        <v>11</v>
      </c>
      <c r="E3247" t="s">
        <v>19274</v>
      </c>
      <c r="F3247" t="s">
        <v>19399</v>
      </c>
      <c r="G3247" t="s">
        <v>19400</v>
      </c>
      <c r="H3247" t="s">
        <v>14434</v>
      </c>
      <c r="I3247" t="s">
        <v>19401</v>
      </c>
      <c r="J3247" t="s">
        <v>19398</v>
      </c>
      <c r="K3247" t="s">
        <v>19402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40</v>
      </c>
      <c r="T3247" t="s">
        <v>27</v>
      </c>
      <c r="U3247" t="s">
        <v>27</v>
      </c>
      <c r="V3247" t="s">
        <v>27</v>
      </c>
      <c r="W3247" t="s">
        <v>43</v>
      </c>
      <c r="X3247" t="s">
        <v>27</v>
      </c>
      <c r="Y3247" t="s">
        <v>27</v>
      </c>
      <c r="Z3247" t="s">
        <v>27</v>
      </c>
      <c r="AA3247" t="s">
        <v>27</v>
      </c>
      <c r="AB3247" s="3" t="s">
        <v>19260</v>
      </c>
    </row>
    <row r="3248" spans="1:28" x14ac:dyDescent="0.25">
      <c r="A3248" s="3">
        <v>598833</v>
      </c>
      <c r="B3248" t="s">
        <v>19403</v>
      </c>
      <c r="C3248" t="s">
        <v>27</v>
      </c>
      <c r="D3248" s="3">
        <v>11</v>
      </c>
      <c r="E3248" t="s">
        <v>19314</v>
      </c>
      <c r="F3248" t="s">
        <v>19404</v>
      </c>
      <c r="G3248" t="s">
        <v>19405</v>
      </c>
      <c r="H3248" t="s">
        <v>14438</v>
      </c>
      <c r="I3248" t="s">
        <v>19406</v>
      </c>
      <c r="J3248" t="s">
        <v>19403</v>
      </c>
      <c r="K3248" t="s">
        <v>19407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  <c r="Q3248" t="s">
        <v>27</v>
      </c>
      <c r="R3248" t="s">
        <v>27</v>
      </c>
      <c r="S3248" t="s">
        <v>40</v>
      </c>
      <c r="T3248" t="s">
        <v>27</v>
      </c>
      <c r="U3248" t="s">
        <v>27</v>
      </c>
      <c r="V3248" t="s">
        <v>27</v>
      </c>
      <c r="W3248" t="s">
        <v>43</v>
      </c>
      <c r="X3248" t="s">
        <v>27</v>
      </c>
      <c r="Y3248" t="s">
        <v>27</v>
      </c>
      <c r="Z3248" t="s">
        <v>27</v>
      </c>
      <c r="AA3248" t="s">
        <v>27</v>
      </c>
      <c r="AB3248" s="3" t="s">
        <v>19260</v>
      </c>
    </row>
    <row r="3249" spans="1:28" x14ac:dyDescent="0.25">
      <c r="A3249" s="3">
        <v>598835</v>
      </c>
      <c r="B3249" t="s">
        <v>19408</v>
      </c>
      <c r="C3249" t="s">
        <v>27</v>
      </c>
      <c r="D3249" s="3">
        <v>11</v>
      </c>
      <c r="E3249" t="s">
        <v>19409</v>
      </c>
      <c r="F3249" t="s">
        <v>19410</v>
      </c>
      <c r="G3249" t="s">
        <v>19411</v>
      </c>
      <c r="H3249" t="s">
        <v>14443</v>
      </c>
      <c r="I3249" t="s">
        <v>19412</v>
      </c>
      <c r="J3249" t="s">
        <v>19408</v>
      </c>
      <c r="K3249" t="s">
        <v>19413</v>
      </c>
      <c r="L3249" t="s">
        <v>27</v>
      </c>
      <c r="M3249" t="s">
        <v>27</v>
      </c>
      <c r="N3249" t="s">
        <v>27</v>
      </c>
      <c r="O3249" t="s">
        <v>27</v>
      </c>
      <c r="P3249" t="s">
        <v>27</v>
      </c>
      <c r="Q3249" t="s">
        <v>27</v>
      </c>
      <c r="R3249" t="s">
        <v>27</v>
      </c>
      <c r="S3249" t="s">
        <v>40</v>
      </c>
      <c r="T3249" t="s">
        <v>27</v>
      </c>
      <c r="U3249" t="s">
        <v>27</v>
      </c>
      <c r="V3249" t="s">
        <v>27</v>
      </c>
      <c r="W3249" t="s">
        <v>43</v>
      </c>
      <c r="X3249" t="s">
        <v>27</v>
      </c>
      <c r="Y3249" t="s">
        <v>27</v>
      </c>
      <c r="Z3249" t="s">
        <v>27</v>
      </c>
      <c r="AA3249" t="s">
        <v>27</v>
      </c>
      <c r="AB3249" s="3" t="s">
        <v>19260</v>
      </c>
    </row>
    <row r="3250" spans="1:28" x14ac:dyDescent="0.25">
      <c r="A3250" s="3">
        <v>598837</v>
      </c>
      <c r="B3250" t="s">
        <v>19414</v>
      </c>
      <c r="C3250" t="s">
        <v>27</v>
      </c>
      <c r="D3250" s="3">
        <v>11</v>
      </c>
      <c r="E3250" t="s">
        <v>19415</v>
      </c>
      <c r="F3250" t="s">
        <v>19416</v>
      </c>
      <c r="G3250" t="s">
        <v>19417</v>
      </c>
      <c r="H3250" t="s">
        <v>14448</v>
      </c>
      <c r="I3250" t="s">
        <v>19418</v>
      </c>
      <c r="J3250" t="s">
        <v>19414</v>
      </c>
      <c r="K3250" t="s">
        <v>19419</v>
      </c>
      <c r="L3250" t="s">
        <v>27</v>
      </c>
      <c r="M3250" t="s">
        <v>27</v>
      </c>
      <c r="N3250" t="s">
        <v>27</v>
      </c>
      <c r="O3250" t="s">
        <v>27</v>
      </c>
      <c r="P3250" t="s">
        <v>27</v>
      </c>
      <c r="Q3250" t="s">
        <v>27</v>
      </c>
      <c r="R3250" t="s">
        <v>27</v>
      </c>
      <c r="S3250" t="s">
        <v>40</v>
      </c>
      <c r="T3250" t="s">
        <v>27</v>
      </c>
      <c r="U3250" t="s">
        <v>27</v>
      </c>
      <c r="V3250" t="s">
        <v>27</v>
      </c>
      <c r="W3250" t="s">
        <v>43</v>
      </c>
      <c r="X3250" t="s">
        <v>27</v>
      </c>
      <c r="Y3250" t="s">
        <v>27</v>
      </c>
      <c r="Z3250" t="s">
        <v>27</v>
      </c>
      <c r="AA3250" t="s">
        <v>27</v>
      </c>
      <c r="AB3250" s="3" t="s">
        <v>19260</v>
      </c>
    </row>
    <row r="3251" spans="1:28" x14ac:dyDescent="0.25">
      <c r="A3251" s="3">
        <v>598839</v>
      </c>
      <c r="B3251" t="s">
        <v>19420</v>
      </c>
      <c r="C3251" t="s">
        <v>27</v>
      </c>
      <c r="D3251" s="3">
        <v>11</v>
      </c>
      <c r="E3251" t="s">
        <v>19421</v>
      </c>
      <c r="F3251" t="s">
        <v>19422</v>
      </c>
      <c r="G3251" t="s">
        <v>19423</v>
      </c>
      <c r="H3251" t="s">
        <v>19424</v>
      </c>
      <c r="I3251" t="s">
        <v>19425</v>
      </c>
      <c r="J3251" t="s">
        <v>19420</v>
      </c>
      <c r="K3251" t="s">
        <v>19426</v>
      </c>
      <c r="L3251" t="s">
        <v>27</v>
      </c>
      <c r="M3251" t="s">
        <v>27</v>
      </c>
      <c r="N3251" t="s">
        <v>27</v>
      </c>
      <c r="O3251" t="s">
        <v>27</v>
      </c>
      <c r="P3251" t="s">
        <v>27</v>
      </c>
      <c r="Q3251" t="s">
        <v>27</v>
      </c>
      <c r="R3251" t="s">
        <v>27</v>
      </c>
      <c r="S3251" t="s">
        <v>40</v>
      </c>
      <c r="T3251" t="s">
        <v>27</v>
      </c>
      <c r="U3251" t="s">
        <v>27</v>
      </c>
      <c r="V3251" t="s">
        <v>27</v>
      </c>
      <c r="W3251" t="s">
        <v>43</v>
      </c>
      <c r="X3251" t="s">
        <v>27</v>
      </c>
      <c r="Y3251" t="s">
        <v>27</v>
      </c>
      <c r="Z3251" t="s">
        <v>27</v>
      </c>
      <c r="AA3251" t="s">
        <v>27</v>
      </c>
      <c r="AB3251" s="3" t="s">
        <v>19260</v>
      </c>
    </row>
    <row r="3252" spans="1:28" x14ac:dyDescent="0.25">
      <c r="A3252" s="3">
        <v>598841</v>
      </c>
      <c r="B3252" t="s">
        <v>19427</v>
      </c>
      <c r="C3252" t="s">
        <v>27</v>
      </c>
      <c r="D3252" s="3">
        <v>11</v>
      </c>
      <c r="E3252" t="s">
        <v>19428</v>
      </c>
      <c r="F3252" t="s">
        <v>19429</v>
      </c>
      <c r="G3252" t="s">
        <v>19430</v>
      </c>
      <c r="H3252" t="s">
        <v>14453</v>
      </c>
      <c r="I3252" t="s">
        <v>19431</v>
      </c>
      <c r="J3252" t="s">
        <v>19427</v>
      </c>
      <c r="K3252" t="s">
        <v>19432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40</v>
      </c>
      <c r="T3252" t="s">
        <v>27</v>
      </c>
      <c r="U3252" t="s">
        <v>27</v>
      </c>
      <c r="V3252" t="s">
        <v>27</v>
      </c>
      <c r="W3252" t="s">
        <v>43</v>
      </c>
      <c r="X3252" t="s">
        <v>27</v>
      </c>
      <c r="Y3252" t="s">
        <v>27</v>
      </c>
      <c r="Z3252" t="s">
        <v>27</v>
      </c>
      <c r="AA3252" t="s">
        <v>27</v>
      </c>
      <c r="AB3252" s="3" t="s">
        <v>19260</v>
      </c>
    </row>
    <row r="3253" spans="1:28" x14ac:dyDescent="0.25">
      <c r="A3253" s="3">
        <v>598843</v>
      </c>
      <c r="B3253" t="s">
        <v>19433</v>
      </c>
      <c r="C3253" t="s">
        <v>27</v>
      </c>
      <c r="D3253" s="3">
        <v>11</v>
      </c>
      <c r="E3253" t="s">
        <v>19415</v>
      </c>
      <c r="F3253" t="s">
        <v>19434</v>
      </c>
      <c r="G3253" t="s">
        <v>19435</v>
      </c>
      <c r="H3253" t="s">
        <v>14459</v>
      </c>
      <c r="I3253" t="s">
        <v>19436</v>
      </c>
      <c r="J3253" t="s">
        <v>19433</v>
      </c>
      <c r="K3253" t="s">
        <v>19437</v>
      </c>
      <c r="L3253" t="s">
        <v>27</v>
      </c>
      <c r="M3253" t="s">
        <v>27</v>
      </c>
      <c r="N3253" t="s">
        <v>27</v>
      </c>
      <c r="O3253" t="s">
        <v>27</v>
      </c>
      <c r="P3253" t="s">
        <v>27</v>
      </c>
      <c r="Q3253" t="s">
        <v>27</v>
      </c>
      <c r="R3253" t="s">
        <v>27</v>
      </c>
      <c r="S3253" t="s">
        <v>40</v>
      </c>
      <c r="T3253" t="s">
        <v>27</v>
      </c>
      <c r="U3253" t="s">
        <v>27</v>
      </c>
      <c r="V3253" t="s">
        <v>27</v>
      </c>
      <c r="W3253" t="s">
        <v>43</v>
      </c>
      <c r="X3253" t="s">
        <v>27</v>
      </c>
      <c r="Y3253" t="s">
        <v>27</v>
      </c>
      <c r="Z3253" t="s">
        <v>27</v>
      </c>
      <c r="AA3253" t="s">
        <v>27</v>
      </c>
      <c r="AB3253" s="3" t="s">
        <v>19260</v>
      </c>
    </row>
    <row r="3254" spans="1:28" x14ac:dyDescent="0.25">
      <c r="A3254" s="3">
        <v>598845</v>
      </c>
      <c r="B3254" t="s">
        <v>19438</v>
      </c>
      <c r="C3254" t="s">
        <v>27</v>
      </c>
      <c r="D3254" s="3">
        <v>11</v>
      </c>
      <c r="E3254" t="s">
        <v>19439</v>
      </c>
      <c r="F3254" t="s">
        <v>19440</v>
      </c>
      <c r="G3254" t="s">
        <v>19441</v>
      </c>
      <c r="H3254" t="s">
        <v>14464</v>
      </c>
      <c r="I3254" t="s">
        <v>19442</v>
      </c>
      <c r="J3254" t="s">
        <v>19438</v>
      </c>
      <c r="K3254" t="s">
        <v>19443</v>
      </c>
      <c r="L3254" t="s">
        <v>27</v>
      </c>
      <c r="M3254" t="s">
        <v>27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40</v>
      </c>
      <c r="T3254" t="s">
        <v>27</v>
      </c>
      <c r="U3254" t="s">
        <v>27</v>
      </c>
      <c r="V3254" t="s">
        <v>27</v>
      </c>
      <c r="W3254" t="s">
        <v>43</v>
      </c>
      <c r="X3254" t="s">
        <v>27</v>
      </c>
      <c r="Y3254" t="s">
        <v>27</v>
      </c>
      <c r="Z3254" t="s">
        <v>27</v>
      </c>
      <c r="AA3254" t="s">
        <v>27</v>
      </c>
      <c r="AB3254" s="3" t="s">
        <v>19260</v>
      </c>
    </row>
    <row r="3255" spans="1:28" x14ac:dyDescent="0.25">
      <c r="A3255" s="3">
        <v>598847</v>
      </c>
      <c r="B3255" t="s">
        <v>19444</v>
      </c>
      <c r="C3255" t="s">
        <v>27</v>
      </c>
      <c r="D3255" s="3">
        <v>11</v>
      </c>
      <c r="E3255" t="s">
        <v>19445</v>
      </c>
      <c r="F3255" t="s">
        <v>19446</v>
      </c>
      <c r="G3255" t="s">
        <v>19447</v>
      </c>
      <c r="H3255" t="s">
        <v>14469</v>
      </c>
      <c r="I3255" t="s">
        <v>19448</v>
      </c>
      <c r="J3255" t="s">
        <v>19444</v>
      </c>
      <c r="K3255" t="s">
        <v>19449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40</v>
      </c>
      <c r="T3255" t="s">
        <v>27</v>
      </c>
      <c r="U3255" t="s">
        <v>27</v>
      </c>
      <c r="V3255" t="s">
        <v>27</v>
      </c>
      <c r="W3255" t="s">
        <v>43</v>
      </c>
      <c r="X3255" t="s">
        <v>27</v>
      </c>
      <c r="Y3255" t="s">
        <v>27</v>
      </c>
      <c r="Z3255" t="s">
        <v>27</v>
      </c>
      <c r="AA3255" t="s">
        <v>27</v>
      </c>
      <c r="AB3255" s="3" t="s">
        <v>19260</v>
      </c>
    </row>
    <row r="3256" spans="1:28" x14ac:dyDescent="0.25">
      <c r="A3256" s="3">
        <v>598849</v>
      </c>
      <c r="B3256" t="s">
        <v>19450</v>
      </c>
      <c r="C3256" t="s">
        <v>27</v>
      </c>
      <c r="D3256" s="3">
        <v>11</v>
      </c>
      <c r="E3256" t="s">
        <v>19451</v>
      </c>
      <c r="F3256" t="s">
        <v>19452</v>
      </c>
      <c r="G3256" t="s">
        <v>19453</v>
      </c>
      <c r="H3256" t="s">
        <v>14474</v>
      </c>
      <c r="I3256" t="s">
        <v>19454</v>
      </c>
      <c r="J3256" t="s">
        <v>19450</v>
      </c>
      <c r="K3256" t="s">
        <v>19455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40</v>
      </c>
      <c r="T3256" t="s">
        <v>27</v>
      </c>
      <c r="U3256" t="s">
        <v>27</v>
      </c>
      <c r="V3256" t="s">
        <v>27</v>
      </c>
      <c r="W3256" t="s">
        <v>43</v>
      </c>
      <c r="X3256" t="s">
        <v>27</v>
      </c>
      <c r="Y3256" t="s">
        <v>27</v>
      </c>
      <c r="Z3256" t="s">
        <v>27</v>
      </c>
      <c r="AA3256" t="s">
        <v>27</v>
      </c>
      <c r="AB3256" s="3" t="s">
        <v>19260</v>
      </c>
    </row>
    <row r="3257" spans="1:28" x14ac:dyDescent="0.25">
      <c r="A3257" s="3">
        <v>598851</v>
      </c>
      <c r="B3257" t="s">
        <v>19456</v>
      </c>
      <c r="C3257" t="s">
        <v>27</v>
      </c>
      <c r="D3257" s="3">
        <v>11</v>
      </c>
      <c r="E3257" t="s">
        <v>19370</v>
      </c>
      <c r="F3257" t="s">
        <v>19457</v>
      </c>
      <c r="G3257" t="s">
        <v>19458</v>
      </c>
      <c r="H3257" t="s">
        <v>14479</v>
      </c>
      <c r="I3257" t="s">
        <v>19459</v>
      </c>
      <c r="J3257" t="s">
        <v>19456</v>
      </c>
      <c r="K3257" t="s">
        <v>19460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40</v>
      </c>
      <c r="T3257" t="s">
        <v>27</v>
      </c>
      <c r="U3257" t="s">
        <v>27</v>
      </c>
      <c r="V3257" t="s">
        <v>27</v>
      </c>
      <c r="W3257" t="s">
        <v>43</v>
      </c>
      <c r="X3257" t="s">
        <v>27</v>
      </c>
      <c r="Y3257" t="s">
        <v>27</v>
      </c>
      <c r="Z3257" t="s">
        <v>27</v>
      </c>
      <c r="AA3257" t="s">
        <v>27</v>
      </c>
      <c r="AB3257" s="3" t="s">
        <v>19260</v>
      </c>
    </row>
    <row r="3258" spans="1:28" x14ac:dyDescent="0.25">
      <c r="A3258" s="3">
        <v>598853</v>
      </c>
      <c r="B3258" t="s">
        <v>19461</v>
      </c>
      <c r="C3258" t="s">
        <v>27</v>
      </c>
      <c r="D3258" s="3">
        <v>11</v>
      </c>
      <c r="E3258" t="s">
        <v>19462</v>
      </c>
      <c r="F3258" t="s">
        <v>19463</v>
      </c>
      <c r="G3258" t="s">
        <v>19464</v>
      </c>
      <c r="H3258" t="s">
        <v>14486</v>
      </c>
      <c r="I3258" t="s">
        <v>19465</v>
      </c>
      <c r="J3258" t="s">
        <v>19461</v>
      </c>
      <c r="K3258" t="s">
        <v>19466</v>
      </c>
      <c r="L3258" t="s">
        <v>27</v>
      </c>
      <c r="M3258" t="s">
        <v>27</v>
      </c>
      <c r="N3258" t="s">
        <v>27</v>
      </c>
      <c r="O3258" t="s">
        <v>27</v>
      </c>
      <c r="P3258" t="s">
        <v>27</v>
      </c>
      <c r="Q3258" t="s">
        <v>27</v>
      </c>
      <c r="R3258" t="s">
        <v>27</v>
      </c>
      <c r="S3258" t="s">
        <v>40</v>
      </c>
      <c r="T3258" t="s">
        <v>27</v>
      </c>
      <c r="U3258" t="s">
        <v>27</v>
      </c>
      <c r="V3258" t="s">
        <v>27</v>
      </c>
      <c r="W3258" t="s">
        <v>43</v>
      </c>
      <c r="X3258" t="s">
        <v>27</v>
      </c>
      <c r="Y3258" t="s">
        <v>27</v>
      </c>
      <c r="Z3258" t="s">
        <v>27</v>
      </c>
      <c r="AA3258" t="s">
        <v>27</v>
      </c>
      <c r="AB3258" s="3" t="s">
        <v>19260</v>
      </c>
    </row>
    <row r="3259" spans="1:28" x14ac:dyDescent="0.25">
      <c r="A3259" s="3">
        <v>598855</v>
      </c>
      <c r="B3259" t="s">
        <v>19467</v>
      </c>
      <c r="C3259" t="s">
        <v>27</v>
      </c>
      <c r="D3259" s="3">
        <v>11</v>
      </c>
      <c r="E3259" t="s">
        <v>19421</v>
      </c>
      <c r="F3259" t="s">
        <v>19468</v>
      </c>
      <c r="G3259" t="s">
        <v>19469</v>
      </c>
      <c r="H3259" t="s">
        <v>14492</v>
      </c>
      <c r="I3259" t="s">
        <v>19470</v>
      </c>
      <c r="J3259" t="s">
        <v>19467</v>
      </c>
      <c r="K3259" t="s">
        <v>19471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40</v>
      </c>
      <c r="T3259" t="s">
        <v>27</v>
      </c>
      <c r="U3259" t="s">
        <v>27</v>
      </c>
      <c r="V3259" t="s">
        <v>27</v>
      </c>
      <c r="W3259" t="s">
        <v>43</v>
      </c>
      <c r="X3259" t="s">
        <v>27</v>
      </c>
      <c r="Y3259" t="s">
        <v>27</v>
      </c>
      <c r="Z3259" t="s">
        <v>27</v>
      </c>
      <c r="AA3259" t="s">
        <v>27</v>
      </c>
      <c r="AB3259" s="3" t="s">
        <v>19260</v>
      </c>
    </row>
    <row r="3260" spans="1:28" x14ac:dyDescent="0.25">
      <c r="A3260" s="3">
        <v>598857</v>
      </c>
      <c r="B3260" t="s">
        <v>19472</v>
      </c>
      <c r="C3260" t="s">
        <v>27</v>
      </c>
      <c r="D3260" s="3">
        <v>11</v>
      </c>
      <c r="E3260" t="s">
        <v>19473</v>
      </c>
      <c r="F3260" t="s">
        <v>19474</v>
      </c>
      <c r="G3260" t="s">
        <v>19475</v>
      </c>
      <c r="H3260" t="s">
        <v>14498</v>
      </c>
      <c r="I3260" t="s">
        <v>19476</v>
      </c>
      <c r="J3260" t="s">
        <v>19472</v>
      </c>
      <c r="K3260" t="s">
        <v>19477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  <c r="Q3260" t="s">
        <v>27</v>
      </c>
      <c r="R3260" t="s">
        <v>27</v>
      </c>
      <c r="S3260" t="s">
        <v>40</v>
      </c>
      <c r="T3260" t="s">
        <v>27</v>
      </c>
      <c r="U3260" t="s">
        <v>27</v>
      </c>
      <c r="V3260" t="s">
        <v>27</v>
      </c>
      <c r="W3260" t="s">
        <v>43</v>
      </c>
      <c r="X3260" t="s">
        <v>27</v>
      </c>
      <c r="Y3260" t="s">
        <v>27</v>
      </c>
      <c r="Z3260" t="s">
        <v>27</v>
      </c>
      <c r="AA3260" t="s">
        <v>27</v>
      </c>
      <c r="AB3260" s="3" t="s">
        <v>19260</v>
      </c>
    </row>
    <row r="3261" spans="1:28" x14ac:dyDescent="0.25">
      <c r="A3261" s="3">
        <v>598859</v>
      </c>
      <c r="B3261" t="s">
        <v>19478</v>
      </c>
      <c r="C3261" t="s">
        <v>27</v>
      </c>
      <c r="D3261" s="3">
        <v>11</v>
      </c>
      <c r="E3261" t="s">
        <v>19479</v>
      </c>
      <c r="F3261" t="s">
        <v>19480</v>
      </c>
      <c r="G3261" t="s">
        <v>19481</v>
      </c>
      <c r="H3261" t="s">
        <v>14505</v>
      </c>
      <c r="I3261" t="s">
        <v>19482</v>
      </c>
      <c r="J3261" t="s">
        <v>19478</v>
      </c>
      <c r="K3261" t="s">
        <v>19483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40</v>
      </c>
      <c r="T3261" t="s">
        <v>27</v>
      </c>
      <c r="U3261" t="s">
        <v>27</v>
      </c>
      <c r="V3261" t="s">
        <v>27</v>
      </c>
      <c r="W3261" t="s">
        <v>43</v>
      </c>
      <c r="X3261" t="s">
        <v>27</v>
      </c>
      <c r="Y3261" t="s">
        <v>27</v>
      </c>
      <c r="Z3261" t="s">
        <v>27</v>
      </c>
      <c r="AA3261" t="s">
        <v>27</v>
      </c>
      <c r="AB3261" s="3" t="s">
        <v>19260</v>
      </c>
    </row>
    <row r="3262" spans="1:28" x14ac:dyDescent="0.25">
      <c r="A3262" s="3">
        <v>598861</v>
      </c>
      <c r="B3262" t="s">
        <v>19484</v>
      </c>
      <c r="C3262" t="s">
        <v>27</v>
      </c>
      <c r="D3262" s="3">
        <v>11</v>
      </c>
      <c r="E3262" t="s">
        <v>19393</v>
      </c>
      <c r="F3262" t="s">
        <v>19485</v>
      </c>
      <c r="G3262" t="s">
        <v>19486</v>
      </c>
      <c r="H3262" t="s">
        <v>14511</v>
      </c>
      <c r="I3262" t="s">
        <v>19487</v>
      </c>
      <c r="J3262" t="s">
        <v>19484</v>
      </c>
      <c r="K3262" t="s">
        <v>19488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40</v>
      </c>
      <c r="T3262" t="s">
        <v>27</v>
      </c>
      <c r="U3262" t="s">
        <v>27</v>
      </c>
      <c r="V3262" t="s">
        <v>27</v>
      </c>
      <c r="W3262" t="s">
        <v>43</v>
      </c>
      <c r="X3262" t="s">
        <v>27</v>
      </c>
      <c r="Y3262" t="s">
        <v>27</v>
      </c>
      <c r="Z3262" t="s">
        <v>27</v>
      </c>
      <c r="AA3262" t="s">
        <v>27</v>
      </c>
      <c r="AB3262" s="3" t="s">
        <v>19260</v>
      </c>
    </row>
    <row r="3263" spans="1:28" x14ac:dyDescent="0.25">
      <c r="A3263" s="3">
        <v>598863</v>
      </c>
      <c r="B3263" t="s">
        <v>19489</v>
      </c>
      <c r="C3263" t="s">
        <v>27</v>
      </c>
      <c r="D3263" s="3">
        <v>11</v>
      </c>
      <c r="E3263" t="s">
        <v>19274</v>
      </c>
      <c r="F3263" t="s">
        <v>19490</v>
      </c>
      <c r="G3263" t="s">
        <v>19491</v>
      </c>
      <c r="H3263" t="s">
        <v>14520</v>
      </c>
      <c r="I3263" t="s">
        <v>19492</v>
      </c>
      <c r="J3263" t="s">
        <v>19489</v>
      </c>
      <c r="K3263" t="s">
        <v>19493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40</v>
      </c>
      <c r="T3263" t="s">
        <v>27</v>
      </c>
      <c r="U3263" t="s">
        <v>27</v>
      </c>
      <c r="V3263" t="s">
        <v>27</v>
      </c>
      <c r="W3263" t="s">
        <v>43</v>
      </c>
      <c r="X3263" t="s">
        <v>27</v>
      </c>
      <c r="Y3263" t="s">
        <v>27</v>
      </c>
      <c r="Z3263" t="s">
        <v>27</v>
      </c>
      <c r="AA3263" t="s">
        <v>27</v>
      </c>
      <c r="AB3263" s="3" t="s">
        <v>19260</v>
      </c>
    </row>
    <row r="3264" spans="1:28" x14ac:dyDescent="0.25">
      <c r="A3264" s="3">
        <v>598865</v>
      </c>
      <c r="B3264" t="s">
        <v>19494</v>
      </c>
      <c r="C3264" t="s">
        <v>27</v>
      </c>
      <c r="D3264" s="3">
        <v>11</v>
      </c>
      <c r="E3264" t="s">
        <v>19439</v>
      </c>
      <c r="F3264" t="s">
        <v>19495</v>
      </c>
      <c r="G3264" t="s">
        <v>19496</v>
      </c>
      <c r="H3264" t="s">
        <v>14524</v>
      </c>
      <c r="I3264" t="s">
        <v>19497</v>
      </c>
      <c r="J3264" t="s">
        <v>19494</v>
      </c>
      <c r="K3264" t="s">
        <v>19498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40</v>
      </c>
      <c r="T3264" t="s">
        <v>27</v>
      </c>
      <c r="U3264" t="s">
        <v>27</v>
      </c>
      <c r="V3264" t="s">
        <v>27</v>
      </c>
      <c r="W3264" t="s">
        <v>43</v>
      </c>
      <c r="X3264" t="s">
        <v>27</v>
      </c>
      <c r="Y3264" t="s">
        <v>27</v>
      </c>
      <c r="Z3264" t="s">
        <v>27</v>
      </c>
      <c r="AA3264" t="s">
        <v>27</v>
      </c>
      <c r="AB3264" s="3" t="s">
        <v>19260</v>
      </c>
    </row>
    <row r="3265" spans="1:28" x14ac:dyDescent="0.25">
      <c r="A3265" s="3">
        <v>598867</v>
      </c>
      <c r="B3265" t="s">
        <v>19499</v>
      </c>
      <c r="C3265" t="s">
        <v>27</v>
      </c>
      <c r="D3265" s="3">
        <v>11</v>
      </c>
      <c r="E3265" t="s">
        <v>19439</v>
      </c>
      <c r="F3265" t="s">
        <v>19500</v>
      </c>
      <c r="G3265" t="s">
        <v>19501</v>
      </c>
      <c r="H3265" t="s">
        <v>14530</v>
      </c>
      <c r="I3265" t="s">
        <v>19502</v>
      </c>
      <c r="J3265" t="s">
        <v>19499</v>
      </c>
      <c r="K3265" t="s">
        <v>19503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  <c r="Q3265" t="s">
        <v>27</v>
      </c>
      <c r="R3265" t="s">
        <v>27</v>
      </c>
      <c r="S3265" t="s">
        <v>40</v>
      </c>
      <c r="T3265" t="s">
        <v>27</v>
      </c>
      <c r="U3265" t="s">
        <v>27</v>
      </c>
      <c r="V3265" t="s">
        <v>27</v>
      </c>
      <c r="W3265" t="s">
        <v>43</v>
      </c>
      <c r="X3265" t="s">
        <v>27</v>
      </c>
      <c r="Y3265" t="s">
        <v>27</v>
      </c>
      <c r="Z3265" t="s">
        <v>27</v>
      </c>
      <c r="AA3265" t="s">
        <v>27</v>
      </c>
      <c r="AB3265" s="3" t="s">
        <v>19260</v>
      </c>
    </row>
    <row r="3266" spans="1:28" x14ac:dyDescent="0.25">
      <c r="A3266" s="3">
        <v>598869</v>
      </c>
      <c r="B3266" t="s">
        <v>19504</v>
      </c>
      <c r="C3266" t="s">
        <v>27</v>
      </c>
      <c r="D3266" s="3">
        <v>11</v>
      </c>
      <c r="E3266" t="s">
        <v>19505</v>
      </c>
      <c r="F3266" t="s">
        <v>19506</v>
      </c>
      <c r="G3266" t="s">
        <v>19507</v>
      </c>
      <c r="H3266" t="s">
        <v>14537</v>
      </c>
      <c r="I3266" t="s">
        <v>19508</v>
      </c>
      <c r="J3266" t="s">
        <v>19504</v>
      </c>
      <c r="K3266" t="s">
        <v>19509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27</v>
      </c>
      <c r="S3266" t="s">
        <v>40</v>
      </c>
      <c r="T3266" t="s">
        <v>27</v>
      </c>
      <c r="U3266" t="s">
        <v>27</v>
      </c>
      <c r="V3266" t="s">
        <v>27</v>
      </c>
      <c r="W3266" t="s">
        <v>43</v>
      </c>
      <c r="X3266" t="s">
        <v>27</v>
      </c>
      <c r="Y3266" t="s">
        <v>27</v>
      </c>
      <c r="Z3266" t="s">
        <v>27</v>
      </c>
      <c r="AA3266" t="s">
        <v>27</v>
      </c>
      <c r="AB3266" s="3" t="s">
        <v>19260</v>
      </c>
    </row>
    <row r="3267" spans="1:28" x14ac:dyDescent="0.25">
      <c r="A3267" s="3">
        <v>598871</v>
      </c>
      <c r="B3267" t="s">
        <v>19510</v>
      </c>
      <c r="C3267" t="s">
        <v>27</v>
      </c>
      <c r="D3267" s="3">
        <v>11</v>
      </c>
      <c r="E3267" t="s">
        <v>19286</v>
      </c>
      <c r="F3267" t="s">
        <v>19511</v>
      </c>
      <c r="G3267" t="s">
        <v>19512</v>
      </c>
      <c r="H3267" t="s">
        <v>14547</v>
      </c>
      <c r="I3267" t="s">
        <v>19513</v>
      </c>
      <c r="J3267" t="s">
        <v>19510</v>
      </c>
      <c r="K3267" t="s">
        <v>19514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27</v>
      </c>
      <c r="S3267" t="s">
        <v>40</v>
      </c>
      <c r="T3267" t="s">
        <v>27</v>
      </c>
      <c r="U3267" t="s">
        <v>27</v>
      </c>
      <c r="V3267" t="s">
        <v>27</v>
      </c>
      <c r="W3267" t="s">
        <v>43</v>
      </c>
      <c r="X3267" t="s">
        <v>27</v>
      </c>
      <c r="Y3267" t="s">
        <v>27</v>
      </c>
      <c r="Z3267" t="s">
        <v>27</v>
      </c>
      <c r="AA3267" t="s">
        <v>27</v>
      </c>
      <c r="AB3267" s="3" t="s">
        <v>19260</v>
      </c>
    </row>
    <row r="3268" spans="1:28" x14ac:dyDescent="0.25">
      <c r="A3268" s="3">
        <v>598873</v>
      </c>
      <c r="B3268" t="s">
        <v>19515</v>
      </c>
      <c r="C3268" t="s">
        <v>27</v>
      </c>
      <c r="D3268" s="3">
        <v>11</v>
      </c>
      <c r="E3268" t="s">
        <v>19516</v>
      </c>
      <c r="F3268" t="s">
        <v>19517</v>
      </c>
      <c r="G3268" t="s">
        <v>19518</v>
      </c>
      <c r="H3268" t="s">
        <v>14552</v>
      </c>
      <c r="I3268" t="s">
        <v>19519</v>
      </c>
      <c r="J3268" t="s">
        <v>19515</v>
      </c>
      <c r="K3268" t="s">
        <v>19520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40</v>
      </c>
      <c r="T3268" t="s">
        <v>27</v>
      </c>
      <c r="U3268" t="s">
        <v>27</v>
      </c>
      <c r="V3268" t="s">
        <v>27</v>
      </c>
      <c r="W3268" t="s">
        <v>43</v>
      </c>
      <c r="X3268" t="s">
        <v>27</v>
      </c>
      <c r="Y3268" t="s">
        <v>27</v>
      </c>
      <c r="Z3268" t="s">
        <v>27</v>
      </c>
      <c r="AA3268" t="s">
        <v>27</v>
      </c>
      <c r="AB3268" s="3" t="s">
        <v>19260</v>
      </c>
    </row>
    <row r="3269" spans="1:28" x14ac:dyDescent="0.25">
      <c r="A3269" s="3">
        <v>598875</v>
      </c>
      <c r="B3269" t="s">
        <v>19521</v>
      </c>
      <c r="C3269" t="s">
        <v>27</v>
      </c>
      <c r="D3269" s="3">
        <v>11</v>
      </c>
      <c r="E3269" t="s">
        <v>19505</v>
      </c>
      <c r="F3269" t="s">
        <v>19522</v>
      </c>
      <c r="G3269" t="s">
        <v>19523</v>
      </c>
      <c r="H3269" t="s">
        <v>14556</v>
      </c>
      <c r="I3269" t="s">
        <v>19524</v>
      </c>
      <c r="J3269" t="s">
        <v>19521</v>
      </c>
      <c r="K3269" t="s">
        <v>19525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40</v>
      </c>
      <c r="T3269" t="s">
        <v>27</v>
      </c>
      <c r="U3269" t="s">
        <v>27</v>
      </c>
      <c r="V3269" t="s">
        <v>27</v>
      </c>
      <c r="W3269" t="s">
        <v>43</v>
      </c>
      <c r="X3269" t="s">
        <v>27</v>
      </c>
      <c r="Y3269" t="s">
        <v>27</v>
      </c>
      <c r="Z3269" t="s">
        <v>27</v>
      </c>
      <c r="AA3269" t="s">
        <v>27</v>
      </c>
      <c r="AB3269" s="3" t="s">
        <v>19260</v>
      </c>
    </row>
    <row r="3270" spans="1:28" x14ac:dyDescent="0.25">
      <c r="A3270" s="3">
        <v>598877</v>
      </c>
      <c r="B3270" t="s">
        <v>19526</v>
      </c>
      <c r="C3270" t="s">
        <v>27</v>
      </c>
      <c r="D3270" s="3">
        <v>11</v>
      </c>
      <c r="E3270" t="s">
        <v>19527</v>
      </c>
      <c r="F3270" t="s">
        <v>19528</v>
      </c>
      <c r="G3270" t="s">
        <v>19529</v>
      </c>
      <c r="H3270" t="s">
        <v>14561</v>
      </c>
      <c r="I3270" t="s">
        <v>19530</v>
      </c>
      <c r="J3270" t="s">
        <v>19526</v>
      </c>
      <c r="K3270" t="s">
        <v>19531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40</v>
      </c>
      <c r="T3270" t="s">
        <v>27</v>
      </c>
      <c r="U3270" t="s">
        <v>27</v>
      </c>
      <c r="V3270" t="s">
        <v>27</v>
      </c>
      <c r="W3270" t="s">
        <v>43</v>
      </c>
      <c r="X3270" t="s">
        <v>27</v>
      </c>
      <c r="Y3270" t="s">
        <v>27</v>
      </c>
      <c r="Z3270" t="s">
        <v>27</v>
      </c>
      <c r="AA3270" t="s">
        <v>27</v>
      </c>
      <c r="AB3270" s="3" t="s">
        <v>19260</v>
      </c>
    </row>
    <row r="3271" spans="1:28" x14ac:dyDescent="0.25">
      <c r="A3271" s="3">
        <v>598879</v>
      </c>
      <c r="B3271" t="s">
        <v>19532</v>
      </c>
      <c r="C3271" t="s">
        <v>27</v>
      </c>
      <c r="D3271" s="3">
        <v>11</v>
      </c>
      <c r="E3271" t="s">
        <v>19516</v>
      </c>
      <c r="F3271" t="s">
        <v>19533</v>
      </c>
      <c r="G3271" t="s">
        <v>19534</v>
      </c>
      <c r="H3271" t="s">
        <v>14565</v>
      </c>
      <c r="I3271" t="s">
        <v>19535</v>
      </c>
      <c r="J3271" t="s">
        <v>19532</v>
      </c>
      <c r="K3271" t="s">
        <v>19536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40</v>
      </c>
      <c r="T3271" t="s">
        <v>27</v>
      </c>
      <c r="U3271" t="s">
        <v>27</v>
      </c>
      <c r="V3271" t="s">
        <v>27</v>
      </c>
      <c r="W3271" t="s">
        <v>43</v>
      </c>
      <c r="X3271" t="s">
        <v>27</v>
      </c>
      <c r="Y3271" t="s">
        <v>27</v>
      </c>
      <c r="Z3271" t="s">
        <v>27</v>
      </c>
      <c r="AA3271" t="s">
        <v>27</v>
      </c>
      <c r="AB3271" s="3" t="s">
        <v>19260</v>
      </c>
    </row>
    <row r="3272" spans="1:28" x14ac:dyDescent="0.25">
      <c r="A3272" s="3">
        <v>598881</v>
      </c>
      <c r="B3272" t="s">
        <v>19537</v>
      </c>
      <c r="C3272" t="s">
        <v>27</v>
      </c>
      <c r="D3272" s="3">
        <v>11</v>
      </c>
      <c r="E3272" t="s">
        <v>19445</v>
      </c>
      <c r="F3272" t="s">
        <v>19538</v>
      </c>
      <c r="G3272" t="s">
        <v>19539</v>
      </c>
      <c r="H3272" t="s">
        <v>14569</v>
      </c>
      <c r="I3272" t="s">
        <v>19540</v>
      </c>
      <c r="J3272" t="s">
        <v>19537</v>
      </c>
      <c r="K3272" t="s">
        <v>19541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40</v>
      </c>
      <c r="T3272" t="s">
        <v>27</v>
      </c>
      <c r="U3272" t="s">
        <v>27</v>
      </c>
      <c r="V3272" t="s">
        <v>27</v>
      </c>
      <c r="W3272" t="s">
        <v>43</v>
      </c>
      <c r="X3272" t="s">
        <v>27</v>
      </c>
      <c r="Y3272" t="s">
        <v>27</v>
      </c>
      <c r="Z3272" t="s">
        <v>27</v>
      </c>
      <c r="AA3272" t="s">
        <v>27</v>
      </c>
      <c r="AB3272" s="3" t="s">
        <v>19260</v>
      </c>
    </row>
    <row r="3273" spans="1:28" x14ac:dyDescent="0.25">
      <c r="A3273" s="3">
        <v>598883</v>
      </c>
      <c r="B3273" t="s">
        <v>19542</v>
      </c>
      <c r="C3273" t="s">
        <v>27</v>
      </c>
      <c r="D3273" s="3">
        <v>11</v>
      </c>
      <c r="E3273" t="s">
        <v>19543</v>
      </c>
      <c r="F3273" t="s">
        <v>19544</v>
      </c>
      <c r="G3273" t="s">
        <v>19545</v>
      </c>
      <c r="H3273" t="s">
        <v>14577</v>
      </c>
      <c r="I3273" t="s">
        <v>19546</v>
      </c>
      <c r="J3273" t="s">
        <v>19542</v>
      </c>
      <c r="K3273" t="s">
        <v>19547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40</v>
      </c>
      <c r="T3273" t="s">
        <v>27</v>
      </c>
      <c r="U3273" t="s">
        <v>27</v>
      </c>
      <c r="V3273" t="s">
        <v>27</v>
      </c>
      <c r="W3273" t="s">
        <v>43</v>
      </c>
      <c r="X3273" t="s">
        <v>27</v>
      </c>
      <c r="Y3273" t="s">
        <v>27</v>
      </c>
      <c r="Z3273" t="s">
        <v>27</v>
      </c>
      <c r="AA3273" t="s">
        <v>27</v>
      </c>
      <c r="AB3273" s="3" t="s">
        <v>19260</v>
      </c>
    </row>
    <row r="3274" spans="1:28" x14ac:dyDescent="0.25">
      <c r="A3274" s="3">
        <v>598885</v>
      </c>
      <c r="B3274" t="s">
        <v>19548</v>
      </c>
      <c r="C3274" t="s">
        <v>27</v>
      </c>
      <c r="D3274" s="3">
        <v>11</v>
      </c>
      <c r="E3274" t="s">
        <v>19549</v>
      </c>
      <c r="F3274" t="s">
        <v>19550</v>
      </c>
      <c r="G3274" t="s">
        <v>19551</v>
      </c>
      <c r="H3274" t="s">
        <v>14582</v>
      </c>
      <c r="I3274" t="s">
        <v>19552</v>
      </c>
      <c r="J3274" t="s">
        <v>19548</v>
      </c>
      <c r="K3274" t="s">
        <v>19553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40</v>
      </c>
      <c r="T3274" t="s">
        <v>27</v>
      </c>
      <c r="U3274" t="s">
        <v>27</v>
      </c>
      <c r="V3274" t="s">
        <v>27</v>
      </c>
      <c r="W3274" t="s">
        <v>43</v>
      </c>
      <c r="X3274" t="s">
        <v>27</v>
      </c>
      <c r="Y3274" t="s">
        <v>27</v>
      </c>
      <c r="Z3274" t="s">
        <v>27</v>
      </c>
      <c r="AA3274" t="s">
        <v>27</v>
      </c>
      <c r="AB3274" s="3" t="s">
        <v>19260</v>
      </c>
    </row>
    <row r="3275" spans="1:28" x14ac:dyDescent="0.25">
      <c r="A3275" s="3">
        <v>598887</v>
      </c>
      <c r="B3275" t="s">
        <v>19554</v>
      </c>
      <c r="C3275" t="s">
        <v>27</v>
      </c>
      <c r="D3275" s="3">
        <v>11</v>
      </c>
      <c r="E3275" t="s">
        <v>19555</v>
      </c>
      <c r="F3275" t="s">
        <v>19556</v>
      </c>
      <c r="G3275" t="s">
        <v>19557</v>
      </c>
      <c r="H3275" t="s">
        <v>14586</v>
      </c>
      <c r="I3275" t="s">
        <v>19558</v>
      </c>
      <c r="J3275" t="s">
        <v>19554</v>
      </c>
      <c r="K3275" t="s">
        <v>19559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40</v>
      </c>
      <c r="T3275" t="s">
        <v>27</v>
      </c>
      <c r="U3275" t="s">
        <v>27</v>
      </c>
      <c r="V3275" t="s">
        <v>27</v>
      </c>
      <c r="W3275" t="s">
        <v>43</v>
      </c>
      <c r="X3275" t="s">
        <v>27</v>
      </c>
      <c r="Y3275" t="s">
        <v>27</v>
      </c>
      <c r="Z3275" t="s">
        <v>27</v>
      </c>
      <c r="AA3275" t="s">
        <v>27</v>
      </c>
      <c r="AB3275" s="3" t="s">
        <v>19260</v>
      </c>
    </row>
    <row r="3276" spans="1:28" x14ac:dyDescent="0.25">
      <c r="A3276" s="3">
        <v>598890</v>
      </c>
      <c r="B3276" t="s">
        <v>19560</v>
      </c>
      <c r="C3276" t="s">
        <v>27</v>
      </c>
      <c r="D3276" s="3">
        <v>11</v>
      </c>
      <c r="E3276" t="s">
        <v>19561</v>
      </c>
      <c r="F3276" t="s">
        <v>19562</v>
      </c>
      <c r="G3276" t="s">
        <v>19563</v>
      </c>
      <c r="H3276" t="s">
        <v>14591</v>
      </c>
      <c r="I3276" t="s">
        <v>19564</v>
      </c>
      <c r="J3276" t="s">
        <v>19560</v>
      </c>
      <c r="K3276" t="s">
        <v>19565</v>
      </c>
      <c r="L3276" t="s">
        <v>53</v>
      </c>
      <c r="M3276" t="s">
        <v>54</v>
      </c>
      <c r="N3276" t="s">
        <v>55</v>
      </c>
      <c r="O3276" t="s">
        <v>27</v>
      </c>
      <c r="P3276" t="s">
        <v>27</v>
      </c>
      <c r="Q3276" t="s">
        <v>27</v>
      </c>
      <c r="R3276" t="s">
        <v>27</v>
      </c>
      <c r="S3276" t="s">
        <v>40</v>
      </c>
      <c r="T3276" t="s">
        <v>116</v>
      </c>
      <c r="U3276" t="s">
        <v>117</v>
      </c>
      <c r="V3276" t="s">
        <v>27</v>
      </c>
      <c r="W3276" t="s">
        <v>43</v>
      </c>
      <c r="X3276" t="s">
        <v>27</v>
      </c>
      <c r="Y3276" t="s">
        <v>27</v>
      </c>
      <c r="Z3276" t="s">
        <v>44</v>
      </c>
      <c r="AA3276" t="s">
        <v>27</v>
      </c>
      <c r="AB3276" s="3" t="s">
        <v>19566</v>
      </c>
    </row>
    <row r="3277" spans="1:28" x14ac:dyDescent="0.25">
      <c r="A3277" s="3">
        <v>599889</v>
      </c>
      <c r="B3277" t="s">
        <v>19567</v>
      </c>
      <c r="C3277" t="s">
        <v>27</v>
      </c>
      <c r="D3277" s="3">
        <v>11</v>
      </c>
      <c r="E3277" t="s">
        <v>19568</v>
      </c>
      <c r="F3277" t="s">
        <v>19569</v>
      </c>
      <c r="G3277" t="s">
        <v>19570</v>
      </c>
      <c r="H3277" t="s">
        <v>14596</v>
      </c>
      <c r="I3277" t="s">
        <v>19571</v>
      </c>
      <c r="J3277" t="s">
        <v>19567</v>
      </c>
      <c r="K3277" t="s">
        <v>19572</v>
      </c>
      <c r="L3277" t="s">
        <v>53</v>
      </c>
      <c r="M3277" t="s">
        <v>54</v>
      </c>
      <c r="N3277" t="s">
        <v>55</v>
      </c>
      <c r="O3277" t="s">
        <v>27</v>
      </c>
      <c r="P3277" t="s">
        <v>27</v>
      </c>
      <c r="Q3277" t="s">
        <v>27</v>
      </c>
      <c r="R3277" t="s">
        <v>27</v>
      </c>
      <c r="S3277" t="s">
        <v>260</v>
      </c>
      <c r="T3277" t="s">
        <v>626</v>
      </c>
      <c r="U3277" t="s">
        <v>627</v>
      </c>
      <c r="V3277" t="s">
        <v>27</v>
      </c>
      <c r="W3277" t="s">
        <v>43</v>
      </c>
      <c r="X3277" t="s">
        <v>27</v>
      </c>
      <c r="Y3277" t="s">
        <v>27</v>
      </c>
      <c r="Z3277" t="s">
        <v>44</v>
      </c>
      <c r="AA3277" t="s">
        <v>27</v>
      </c>
      <c r="AB3277" s="3" t="s">
        <v>19573</v>
      </c>
    </row>
    <row r="3278" spans="1:28" x14ac:dyDescent="0.25">
      <c r="A3278" s="3">
        <v>600889</v>
      </c>
      <c r="B3278" t="s">
        <v>19574</v>
      </c>
      <c r="C3278" t="s">
        <v>27</v>
      </c>
      <c r="D3278" s="3">
        <v>11</v>
      </c>
      <c r="E3278" t="s">
        <v>19575</v>
      </c>
      <c r="F3278" t="s">
        <v>19576</v>
      </c>
      <c r="G3278" t="s">
        <v>19577</v>
      </c>
      <c r="H3278" t="s">
        <v>14609</v>
      </c>
      <c r="I3278" t="s">
        <v>19578</v>
      </c>
      <c r="J3278" t="s">
        <v>19574</v>
      </c>
      <c r="K3278" t="s">
        <v>19579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40</v>
      </c>
      <c r="T3278" t="s">
        <v>116</v>
      </c>
      <c r="U3278" t="s">
        <v>117</v>
      </c>
      <c r="V3278" t="s">
        <v>27</v>
      </c>
      <c r="W3278" t="s">
        <v>43</v>
      </c>
      <c r="X3278" t="s">
        <v>27</v>
      </c>
      <c r="Y3278" t="s">
        <v>27</v>
      </c>
      <c r="Z3278" t="s">
        <v>44</v>
      </c>
      <c r="AA3278" t="s">
        <v>27</v>
      </c>
      <c r="AB3278" s="3" t="s">
        <v>19580</v>
      </c>
    </row>
    <row r="3279" spans="1:28" x14ac:dyDescent="0.25">
      <c r="A3279" s="3">
        <v>601895</v>
      </c>
      <c r="B3279" t="s">
        <v>19581</v>
      </c>
      <c r="C3279" t="s">
        <v>172</v>
      </c>
      <c r="D3279" s="3">
        <v>11</v>
      </c>
      <c r="E3279" t="s">
        <v>19582</v>
      </c>
      <c r="F3279" t="s">
        <v>19583</v>
      </c>
      <c r="G3279" t="s">
        <v>19584</v>
      </c>
      <c r="H3279" t="s">
        <v>14614</v>
      </c>
      <c r="I3279" t="s">
        <v>19585</v>
      </c>
      <c r="J3279" t="s">
        <v>19581</v>
      </c>
      <c r="K3279" t="s">
        <v>19586</v>
      </c>
      <c r="L3279" t="s">
        <v>100</v>
      </c>
      <c r="M3279" t="s">
        <v>101</v>
      </c>
      <c r="N3279" t="s">
        <v>102</v>
      </c>
      <c r="O3279" t="s">
        <v>27</v>
      </c>
      <c r="P3279" t="s">
        <v>27</v>
      </c>
      <c r="Q3279" t="s">
        <v>27</v>
      </c>
      <c r="R3279" t="s">
        <v>27</v>
      </c>
      <c r="S3279" t="s">
        <v>40</v>
      </c>
      <c r="T3279" t="s">
        <v>116</v>
      </c>
      <c r="U3279" t="s">
        <v>117</v>
      </c>
      <c r="V3279" t="s">
        <v>27</v>
      </c>
      <c r="W3279" t="s">
        <v>43</v>
      </c>
      <c r="X3279" t="s">
        <v>27</v>
      </c>
      <c r="Y3279" t="s">
        <v>27</v>
      </c>
      <c r="Z3279" t="s">
        <v>44</v>
      </c>
      <c r="AA3279" t="s">
        <v>27</v>
      </c>
      <c r="AB3279" s="3" t="s">
        <v>19587</v>
      </c>
    </row>
    <row r="3280" spans="1:28" x14ac:dyDescent="0.25">
      <c r="A3280" s="3">
        <v>601897</v>
      </c>
      <c r="B3280" t="s">
        <v>19588</v>
      </c>
      <c r="C3280" t="s">
        <v>27</v>
      </c>
      <c r="D3280" s="3">
        <v>11</v>
      </c>
      <c r="E3280" t="s">
        <v>19589</v>
      </c>
      <c r="F3280" t="s">
        <v>19590</v>
      </c>
      <c r="G3280" t="s">
        <v>19591</v>
      </c>
      <c r="H3280" t="s">
        <v>14618</v>
      </c>
      <c r="I3280" t="s">
        <v>19592</v>
      </c>
      <c r="J3280" t="s">
        <v>19588</v>
      </c>
      <c r="K3280" t="s">
        <v>19593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40</v>
      </c>
      <c r="T3280" t="s">
        <v>116</v>
      </c>
      <c r="U3280" t="s">
        <v>117</v>
      </c>
      <c r="V3280" t="s">
        <v>27</v>
      </c>
      <c r="W3280" t="s">
        <v>43</v>
      </c>
      <c r="X3280" t="s">
        <v>27</v>
      </c>
      <c r="Y3280" t="s">
        <v>27</v>
      </c>
      <c r="Z3280" t="s">
        <v>44</v>
      </c>
      <c r="AA3280" t="s">
        <v>27</v>
      </c>
      <c r="AB3280" s="3" t="s">
        <v>19594</v>
      </c>
    </row>
    <row r="3281" spans="1:28" x14ac:dyDescent="0.25">
      <c r="A3281" s="3">
        <v>603907</v>
      </c>
      <c r="B3281" t="s">
        <v>19595</v>
      </c>
      <c r="C3281" t="s">
        <v>64</v>
      </c>
      <c r="D3281" s="3">
        <v>11</v>
      </c>
      <c r="E3281" t="s">
        <v>19596</v>
      </c>
      <c r="F3281" t="s">
        <v>19597</v>
      </c>
      <c r="G3281" t="s">
        <v>19598</v>
      </c>
      <c r="H3281" t="s">
        <v>14631</v>
      </c>
      <c r="I3281" t="s">
        <v>19599</v>
      </c>
      <c r="J3281" t="s">
        <v>19595</v>
      </c>
      <c r="K3281" t="s">
        <v>19600</v>
      </c>
      <c r="L3281" t="s">
        <v>100</v>
      </c>
      <c r="M3281" t="s">
        <v>101</v>
      </c>
      <c r="N3281" t="s">
        <v>102</v>
      </c>
      <c r="O3281" t="s">
        <v>27</v>
      </c>
      <c r="P3281" t="s">
        <v>27</v>
      </c>
      <c r="Q3281" t="s">
        <v>27</v>
      </c>
      <c r="R3281" t="s">
        <v>27</v>
      </c>
      <c r="S3281" t="s">
        <v>59</v>
      </c>
      <c r="T3281" t="s">
        <v>146</v>
      </c>
      <c r="U3281" t="s">
        <v>147</v>
      </c>
      <c r="V3281" t="s">
        <v>27</v>
      </c>
      <c r="W3281" t="s">
        <v>43</v>
      </c>
      <c r="X3281" t="s">
        <v>27</v>
      </c>
      <c r="Y3281" t="s">
        <v>27</v>
      </c>
      <c r="Z3281" t="s">
        <v>44</v>
      </c>
      <c r="AA3281" t="s">
        <v>27</v>
      </c>
      <c r="AB3281" s="3" t="s">
        <v>9421</v>
      </c>
    </row>
    <row r="3282" spans="1:28" x14ac:dyDescent="0.25">
      <c r="A3282" s="3">
        <v>604907</v>
      </c>
      <c r="B3282" t="s">
        <v>19601</v>
      </c>
      <c r="C3282" t="s">
        <v>27</v>
      </c>
      <c r="D3282" s="3">
        <v>11</v>
      </c>
      <c r="E3282" t="s">
        <v>19602</v>
      </c>
      <c r="F3282" t="s">
        <v>19603</v>
      </c>
      <c r="G3282" t="s">
        <v>19604</v>
      </c>
      <c r="H3282" t="s">
        <v>14661</v>
      </c>
      <c r="I3282" t="s">
        <v>19605</v>
      </c>
      <c r="J3282" t="s">
        <v>19601</v>
      </c>
      <c r="K3282" t="s">
        <v>19606</v>
      </c>
      <c r="L3282" t="s">
        <v>53</v>
      </c>
      <c r="M3282" t="s">
        <v>54</v>
      </c>
      <c r="N3282" t="s">
        <v>55</v>
      </c>
      <c r="O3282" t="s">
        <v>19607</v>
      </c>
      <c r="P3282" t="s">
        <v>27</v>
      </c>
      <c r="Q3282" t="s">
        <v>57</v>
      </c>
      <c r="R3282" t="s">
        <v>58</v>
      </c>
      <c r="S3282" t="s">
        <v>40</v>
      </c>
      <c r="T3282" t="s">
        <v>116</v>
      </c>
      <c r="U3282" t="s">
        <v>117</v>
      </c>
      <c r="V3282" t="s">
        <v>27</v>
      </c>
      <c r="W3282" t="s">
        <v>43</v>
      </c>
      <c r="X3282" t="s">
        <v>19608</v>
      </c>
      <c r="Y3282" t="s">
        <v>27</v>
      </c>
      <c r="Z3282" t="s">
        <v>44</v>
      </c>
      <c r="AA3282" t="s">
        <v>27</v>
      </c>
      <c r="AB3282" s="3" t="s">
        <v>19609</v>
      </c>
    </row>
    <row r="3283" spans="1:28" x14ac:dyDescent="0.25">
      <c r="A3283" s="3">
        <v>604909</v>
      </c>
      <c r="B3283" t="s">
        <v>19610</v>
      </c>
      <c r="C3283" t="s">
        <v>172</v>
      </c>
      <c r="D3283" s="3">
        <v>11</v>
      </c>
      <c r="E3283" t="s">
        <v>19611</v>
      </c>
      <c r="F3283" t="s">
        <v>19612</v>
      </c>
      <c r="G3283" t="s">
        <v>19613</v>
      </c>
      <c r="H3283" t="s">
        <v>14667</v>
      </c>
      <c r="I3283" t="s">
        <v>19614</v>
      </c>
      <c r="J3283" t="s">
        <v>19610</v>
      </c>
      <c r="K3283" t="s">
        <v>19615</v>
      </c>
      <c r="L3283" t="s">
        <v>100</v>
      </c>
      <c r="M3283" t="s">
        <v>101</v>
      </c>
      <c r="N3283" t="s">
        <v>102</v>
      </c>
      <c r="O3283" t="s">
        <v>19616</v>
      </c>
      <c r="P3283" t="s">
        <v>27</v>
      </c>
      <c r="Q3283" t="s">
        <v>57</v>
      </c>
      <c r="R3283" t="s">
        <v>58</v>
      </c>
      <c r="S3283" t="s">
        <v>260</v>
      </c>
      <c r="T3283" t="s">
        <v>146</v>
      </c>
      <c r="U3283" t="s">
        <v>147</v>
      </c>
      <c r="V3283" t="s">
        <v>394</v>
      </c>
      <c r="W3283" t="s">
        <v>43</v>
      </c>
      <c r="X3283" t="s">
        <v>19617</v>
      </c>
      <c r="Y3283" t="s">
        <v>27</v>
      </c>
      <c r="Z3283" t="s">
        <v>44</v>
      </c>
      <c r="AA3283" t="s">
        <v>27</v>
      </c>
      <c r="AB3283" s="3" t="s">
        <v>19618</v>
      </c>
    </row>
    <row r="3284" spans="1:28" x14ac:dyDescent="0.25">
      <c r="A3284" s="3">
        <v>606920</v>
      </c>
      <c r="B3284" t="s">
        <v>19619</v>
      </c>
      <c r="C3284" t="s">
        <v>27</v>
      </c>
      <c r="D3284" s="3">
        <v>11</v>
      </c>
      <c r="E3284" t="s">
        <v>19620</v>
      </c>
      <c r="F3284" t="s">
        <v>19621</v>
      </c>
      <c r="G3284" t="s">
        <v>19622</v>
      </c>
      <c r="H3284" t="s">
        <v>14677</v>
      </c>
      <c r="I3284" t="s">
        <v>19623</v>
      </c>
      <c r="J3284" t="s">
        <v>19619</v>
      </c>
      <c r="K3284" t="s">
        <v>19624</v>
      </c>
      <c r="L3284" t="s">
        <v>166</v>
      </c>
      <c r="M3284" t="s">
        <v>167</v>
      </c>
      <c r="N3284" t="s">
        <v>168</v>
      </c>
      <c r="O3284" t="s">
        <v>27</v>
      </c>
      <c r="P3284" t="s">
        <v>27</v>
      </c>
      <c r="Q3284" t="s">
        <v>27</v>
      </c>
      <c r="R3284" t="s">
        <v>27</v>
      </c>
      <c r="S3284" t="s">
        <v>260</v>
      </c>
      <c r="T3284" t="s">
        <v>116</v>
      </c>
      <c r="U3284" t="s">
        <v>117</v>
      </c>
      <c r="V3284" t="s">
        <v>27</v>
      </c>
      <c r="W3284" t="s">
        <v>43</v>
      </c>
      <c r="X3284" t="s">
        <v>27</v>
      </c>
      <c r="Y3284" t="s">
        <v>27</v>
      </c>
      <c r="Z3284" t="s">
        <v>44</v>
      </c>
      <c r="AA3284" t="s">
        <v>27</v>
      </c>
      <c r="AB3284" s="3" t="s">
        <v>19625</v>
      </c>
    </row>
    <row r="3285" spans="1:28" x14ac:dyDescent="0.25">
      <c r="A3285" s="3">
        <v>606922</v>
      </c>
      <c r="B3285" t="s">
        <v>19626</v>
      </c>
      <c r="C3285" t="s">
        <v>64</v>
      </c>
      <c r="D3285" s="3">
        <v>11</v>
      </c>
      <c r="E3285" t="s">
        <v>19627</v>
      </c>
      <c r="F3285" t="s">
        <v>19628</v>
      </c>
      <c r="G3285" t="s">
        <v>19629</v>
      </c>
      <c r="H3285" t="s">
        <v>14683</v>
      </c>
      <c r="I3285" t="s">
        <v>19630</v>
      </c>
      <c r="J3285" t="s">
        <v>19626</v>
      </c>
      <c r="K3285" t="s">
        <v>19631</v>
      </c>
      <c r="L3285" t="s">
        <v>100</v>
      </c>
      <c r="M3285" t="s">
        <v>101</v>
      </c>
      <c r="N3285" t="s">
        <v>102</v>
      </c>
      <c r="O3285" t="s">
        <v>19632</v>
      </c>
      <c r="P3285" t="s">
        <v>27</v>
      </c>
      <c r="Q3285" t="s">
        <v>57</v>
      </c>
      <c r="R3285" t="s">
        <v>58</v>
      </c>
      <c r="S3285" t="s">
        <v>40</v>
      </c>
      <c r="T3285" t="s">
        <v>146</v>
      </c>
      <c r="U3285" t="s">
        <v>147</v>
      </c>
      <c r="V3285" t="s">
        <v>394</v>
      </c>
      <c r="W3285" t="s">
        <v>43</v>
      </c>
      <c r="X3285" t="s">
        <v>19633</v>
      </c>
      <c r="Y3285" t="s">
        <v>27</v>
      </c>
      <c r="Z3285" t="s">
        <v>44</v>
      </c>
      <c r="AA3285" t="s">
        <v>27</v>
      </c>
      <c r="AB3285" s="3" t="s">
        <v>19634</v>
      </c>
    </row>
    <row r="3286" spans="1:28" x14ac:dyDescent="0.25">
      <c r="A3286" s="3">
        <v>606924</v>
      </c>
      <c r="B3286" t="s">
        <v>19635</v>
      </c>
      <c r="C3286" t="s">
        <v>172</v>
      </c>
      <c r="D3286" s="3">
        <v>11</v>
      </c>
      <c r="E3286" t="s">
        <v>19636</v>
      </c>
      <c r="F3286" t="s">
        <v>19637</v>
      </c>
      <c r="G3286" t="s">
        <v>19638</v>
      </c>
      <c r="H3286" t="s">
        <v>14689</v>
      </c>
      <c r="I3286" t="s">
        <v>19639</v>
      </c>
      <c r="J3286" t="s">
        <v>19635</v>
      </c>
      <c r="K3286" t="s">
        <v>19640</v>
      </c>
      <c r="L3286" t="s">
        <v>100</v>
      </c>
      <c r="M3286" t="s">
        <v>101</v>
      </c>
      <c r="N3286" t="s">
        <v>102</v>
      </c>
      <c r="O3286" t="s">
        <v>19641</v>
      </c>
      <c r="P3286" t="s">
        <v>27</v>
      </c>
      <c r="Q3286" t="s">
        <v>57</v>
      </c>
      <c r="R3286" t="s">
        <v>58</v>
      </c>
      <c r="S3286" t="s">
        <v>260</v>
      </c>
      <c r="T3286" t="s">
        <v>146</v>
      </c>
      <c r="U3286" t="s">
        <v>147</v>
      </c>
      <c r="V3286" t="s">
        <v>313</v>
      </c>
      <c r="W3286" t="s">
        <v>43</v>
      </c>
      <c r="X3286" t="s">
        <v>27</v>
      </c>
      <c r="Y3286" t="s">
        <v>27</v>
      </c>
      <c r="Z3286" t="s">
        <v>44</v>
      </c>
      <c r="AA3286" t="s">
        <v>27</v>
      </c>
      <c r="AB3286" s="3" t="s">
        <v>19642</v>
      </c>
    </row>
    <row r="3287" spans="1:28" x14ac:dyDescent="0.25">
      <c r="A3287" s="3">
        <v>610951</v>
      </c>
      <c r="B3287" t="s">
        <v>19643</v>
      </c>
      <c r="C3287" t="s">
        <v>27</v>
      </c>
      <c r="D3287" s="3">
        <v>11</v>
      </c>
      <c r="E3287" t="s">
        <v>19644</v>
      </c>
      <c r="F3287" t="s">
        <v>19645</v>
      </c>
      <c r="G3287" t="s">
        <v>19646</v>
      </c>
      <c r="H3287" t="s">
        <v>14726</v>
      </c>
      <c r="I3287" t="s">
        <v>19647</v>
      </c>
      <c r="J3287" t="s">
        <v>19643</v>
      </c>
      <c r="K3287" t="s">
        <v>19648</v>
      </c>
      <c r="L3287" t="s">
        <v>100</v>
      </c>
      <c r="M3287" t="s">
        <v>101</v>
      </c>
      <c r="N3287" t="s">
        <v>102</v>
      </c>
      <c r="O3287" t="s">
        <v>19649</v>
      </c>
      <c r="P3287" t="s">
        <v>27</v>
      </c>
      <c r="Q3287" t="s">
        <v>57</v>
      </c>
      <c r="R3287" t="s">
        <v>58</v>
      </c>
      <c r="S3287" t="s">
        <v>40</v>
      </c>
      <c r="T3287" t="s">
        <v>626</v>
      </c>
      <c r="U3287" t="s">
        <v>627</v>
      </c>
      <c r="V3287" t="s">
        <v>2072</v>
      </c>
      <c r="W3287" t="s">
        <v>43</v>
      </c>
      <c r="X3287" t="s">
        <v>19650</v>
      </c>
      <c r="Y3287" t="s">
        <v>119</v>
      </c>
      <c r="Z3287" t="s">
        <v>44</v>
      </c>
      <c r="AA3287" t="s">
        <v>27</v>
      </c>
      <c r="AB3287" s="3" t="s">
        <v>19651</v>
      </c>
    </row>
    <row r="3288" spans="1:28" x14ac:dyDescent="0.25">
      <c r="A3288" s="3">
        <v>611953</v>
      </c>
      <c r="B3288" t="s">
        <v>19652</v>
      </c>
      <c r="C3288" t="s">
        <v>27</v>
      </c>
      <c r="D3288" s="3">
        <v>11</v>
      </c>
      <c r="E3288" t="s">
        <v>19653</v>
      </c>
      <c r="F3288" t="s">
        <v>19654</v>
      </c>
      <c r="G3288" t="s">
        <v>19655</v>
      </c>
      <c r="H3288" t="s">
        <v>14730</v>
      </c>
      <c r="I3288" t="s">
        <v>19656</v>
      </c>
      <c r="J3288" t="s">
        <v>19652</v>
      </c>
      <c r="K3288" t="s">
        <v>19657</v>
      </c>
      <c r="L3288" t="s">
        <v>53</v>
      </c>
      <c r="M3288" t="s">
        <v>54</v>
      </c>
      <c r="N3288" t="s">
        <v>55</v>
      </c>
      <c r="O3288" t="s">
        <v>27</v>
      </c>
      <c r="P3288" t="s">
        <v>27</v>
      </c>
      <c r="Q3288" t="s">
        <v>27</v>
      </c>
      <c r="R3288" t="s">
        <v>27</v>
      </c>
      <c r="S3288" t="s">
        <v>40</v>
      </c>
      <c r="T3288" t="s">
        <v>146</v>
      </c>
      <c r="U3288" t="s">
        <v>147</v>
      </c>
      <c r="V3288" t="s">
        <v>27</v>
      </c>
      <c r="W3288" t="s">
        <v>43</v>
      </c>
      <c r="X3288" t="s">
        <v>27</v>
      </c>
      <c r="Y3288" t="s">
        <v>27</v>
      </c>
      <c r="Z3288" t="s">
        <v>44</v>
      </c>
      <c r="AA3288" t="s">
        <v>27</v>
      </c>
      <c r="AB3288" s="3" t="s">
        <v>19658</v>
      </c>
    </row>
    <row r="3289" spans="1:28" x14ac:dyDescent="0.25">
      <c r="A3289" s="3">
        <v>612959</v>
      </c>
      <c r="B3289" t="s">
        <v>19659</v>
      </c>
      <c r="C3289" t="s">
        <v>27</v>
      </c>
      <c r="D3289" s="3">
        <v>11</v>
      </c>
      <c r="E3289" t="s">
        <v>19660</v>
      </c>
      <c r="F3289" t="s">
        <v>19661</v>
      </c>
      <c r="G3289" t="s">
        <v>19662</v>
      </c>
      <c r="H3289" t="s">
        <v>14753</v>
      </c>
      <c r="I3289" t="s">
        <v>19663</v>
      </c>
      <c r="J3289" t="s">
        <v>19664</v>
      </c>
      <c r="K3289" t="s">
        <v>19665</v>
      </c>
      <c r="L3289" t="s">
        <v>27</v>
      </c>
      <c r="M3289" t="s">
        <v>27</v>
      </c>
      <c r="N3289" t="s">
        <v>27</v>
      </c>
      <c r="O3289" t="s">
        <v>19666</v>
      </c>
      <c r="P3289" t="s">
        <v>27</v>
      </c>
      <c r="Q3289" t="s">
        <v>57</v>
      </c>
      <c r="R3289" t="s">
        <v>58</v>
      </c>
      <c r="S3289" t="s">
        <v>59</v>
      </c>
      <c r="T3289" t="s">
        <v>3291</v>
      </c>
      <c r="U3289" t="s">
        <v>3292</v>
      </c>
      <c r="V3289" t="s">
        <v>27</v>
      </c>
      <c r="W3289" t="s">
        <v>43</v>
      </c>
      <c r="X3289" t="s">
        <v>27</v>
      </c>
      <c r="Y3289" t="s">
        <v>119</v>
      </c>
      <c r="Z3289" t="s">
        <v>44</v>
      </c>
      <c r="AA3289" t="s">
        <v>27</v>
      </c>
      <c r="AB3289" s="3" t="s">
        <v>19667</v>
      </c>
    </row>
    <row r="3290" spans="1:28" x14ac:dyDescent="0.25">
      <c r="A3290" s="3">
        <v>612961</v>
      </c>
      <c r="B3290" t="s">
        <v>19659</v>
      </c>
      <c r="C3290" t="s">
        <v>172</v>
      </c>
      <c r="D3290" s="3">
        <v>11</v>
      </c>
      <c r="E3290" t="s">
        <v>19660</v>
      </c>
      <c r="F3290" t="s">
        <v>19661</v>
      </c>
      <c r="G3290" t="s">
        <v>19668</v>
      </c>
      <c r="H3290" t="s">
        <v>14759</v>
      </c>
      <c r="I3290" t="s">
        <v>19669</v>
      </c>
      <c r="J3290" t="s">
        <v>19659</v>
      </c>
      <c r="K3290" t="s">
        <v>19670</v>
      </c>
      <c r="L3290" t="s">
        <v>100</v>
      </c>
      <c r="M3290" t="s">
        <v>101</v>
      </c>
      <c r="N3290" t="s">
        <v>102</v>
      </c>
      <c r="O3290" t="s">
        <v>19666</v>
      </c>
      <c r="P3290" t="s">
        <v>27</v>
      </c>
      <c r="Q3290" t="s">
        <v>57</v>
      </c>
      <c r="R3290" t="s">
        <v>58</v>
      </c>
      <c r="S3290" t="s">
        <v>59</v>
      </c>
      <c r="T3290" t="s">
        <v>3291</v>
      </c>
      <c r="U3290" t="s">
        <v>3292</v>
      </c>
      <c r="V3290" t="s">
        <v>27</v>
      </c>
      <c r="W3290" t="s">
        <v>43</v>
      </c>
      <c r="X3290" t="s">
        <v>27</v>
      </c>
      <c r="Y3290" t="s">
        <v>119</v>
      </c>
      <c r="Z3290" t="s">
        <v>44</v>
      </c>
      <c r="AA3290" t="s">
        <v>27</v>
      </c>
      <c r="AB3290" s="3" t="s">
        <v>19671</v>
      </c>
    </row>
    <row r="3291" spans="1:28" x14ac:dyDescent="0.25">
      <c r="A3291" s="3">
        <v>614967</v>
      </c>
      <c r="B3291" t="s">
        <v>19672</v>
      </c>
      <c r="C3291" t="s">
        <v>27</v>
      </c>
      <c r="D3291" s="3">
        <v>11</v>
      </c>
      <c r="E3291" t="s">
        <v>19673</v>
      </c>
      <c r="F3291" t="s">
        <v>19674</v>
      </c>
      <c r="G3291" t="s">
        <v>19675</v>
      </c>
      <c r="H3291" t="s">
        <v>14764</v>
      </c>
      <c r="I3291" t="s">
        <v>19676</v>
      </c>
      <c r="J3291" t="s">
        <v>19672</v>
      </c>
      <c r="K3291" t="s">
        <v>19677</v>
      </c>
      <c r="L3291" t="s">
        <v>166</v>
      </c>
      <c r="M3291" t="s">
        <v>167</v>
      </c>
      <c r="N3291" t="s">
        <v>168</v>
      </c>
      <c r="O3291" t="s">
        <v>27</v>
      </c>
      <c r="P3291" t="s">
        <v>27</v>
      </c>
      <c r="Q3291" t="s">
        <v>27</v>
      </c>
      <c r="R3291" t="s">
        <v>27</v>
      </c>
      <c r="S3291" t="s">
        <v>59</v>
      </c>
      <c r="T3291" t="s">
        <v>116</v>
      </c>
      <c r="U3291" t="s">
        <v>117</v>
      </c>
      <c r="V3291" t="s">
        <v>27</v>
      </c>
      <c r="W3291" t="s">
        <v>43</v>
      </c>
      <c r="X3291" t="s">
        <v>27</v>
      </c>
      <c r="Y3291" t="s">
        <v>27</v>
      </c>
      <c r="Z3291" t="s">
        <v>44</v>
      </c>
      <c r="AA3291" t="s">
        <v>27</v>
      </c>
      <c r="AB3291" s="3" t="s">
        <v>19678</v>
      </c>
    </row>
    <row r="3292" spans="1:28" x14ac:dyDescent="0.25">
      <c r="A3292" s="3">
        <v>614969</v>
      </c>
      <c r="B3292" t="s">
        <v>19679</v>
      </c>
      <c r="C3292" t="s">
        <v>1728</v>
      </c>
      <c r="D3292" s="3">
        <v>11</v>
      </c>
      <c r="E3292" t="s">
        <v>19680</v>
      </c>
      <c r="F3292" t="s">
        <v>19681</v>
      </c>
      <c r="G3292" t="s">
        <v>19682</v>
      </c>
      <c r="H3292" t="s">
        <v>14770</v>
      </c>
      <c r="I3292" t="s">
        <v>19683</v>
      </c>
      <c r="J3292" t="s">
        <v>19679</v>
      </c>
      <c r="K3292" t="s">
        <v>19684</v>
      </c>
      <c r="L3292" t="s">
        <v>100</v>
      </c>
      <c r="M3292" t="s">
        <v>101</v>
      </c>
      <c r="N3292" t="s">
        <v>102</v>
      </c>
      <c r="O3292" t="s">
        <v>27</v>
      </c>
      <c r="P3292" t="s">
        <v>27</v>
      </c>
      <c r="Q3292" t="s">
        <v>27</v>
      </c>
      <c r="R3292" t="s">
        <v>27</v>
      </c>
      <c r="S3292" t="s">
        <v>40</v>
      </c>
      <c r="T3292" t="s">
        <v>626</v>
      </c>
      <c r="U3292" t="s">
        <v>627</v>
      </c>
      <c r="V3292" t="s">
        <v>27</v>
      </c>
      <c r="W3292" t="s">
        <v>43</v>
      </c>
      <c r="X3292" t="s">
        <v>27</v>
      </c>
      <c r="Y3292" t="s">
        <v>27</v>
      </c>
      <c r="Z3292" t="s">
        <v>44</v>
      </c>
      <c r="AA3292" t="s">
        <v>27</v>
      </c>
      <c r="AB3292" s="3" t="s">
        <v>19685</v>
      </c>
    </row>
    <row r="3293" spans="1:28" x14ac:dyDescent="0.25">
      <c r="A3293" s="3">
        <v>614979</v>
      </c>
      <c r="B3293" t="s">
        <v>19686</v>
      </c>
      <c r="C3293" t="s">
        <v>64</v>
      </c>
      <c r="D3293" s="3">
        <v>11</v>
      </c>
      <c r="E3293" t="s">
        <v>19687</v>
      </c>
      <c r="F3293" t="s">
        <v>19688</v>
      </c>
      <c r="G3293" t="s">
        <v>19689</v>
      </c>
      <c r="H3293" t="s">
        <v>14774</v>
      </c>
      <c r="I3293" t="s">
        <v>19690</v>
      </c>
      <c r="J3293" t="s">
        <v>19686</v>
      </c>
      <c r="K3293" t="s">
        <v>19691</v>
      </c>
      <c r="L3293" t="s">
        <v>100</v>
      </c>
      <c r="M3293" t="s">
        <v>101</v>
      </c>
      <c r="N3293" t="s">
        <v>102</v>
      </c>
      <c r="O3293" t="s">
        <v>19692</v>
      </c>
      <c r="P3293" t="s">
        <v>27</v>
      </c>
      <c r="Q3293" t="s">
        <v>57</v>
      </c>
      <c r="R3293" t="s">
        <v>58</v>
      </c>
      <c r="S3293" t="s">
        <v>59</v>
      </c>
      <c r="T3293" t="s">
        <v>104</v>
      </c>
      <c r="U3293" t="s">
        <v>105</v>
      </c>
      <c r="V3293" t="s">
        <v>280</v>
      </c>
      <c r="W3293" t="s">
        <v>43</v>
      </c>
      <c r="X3293" t="s">
        <v>19693</v>
      </c>
      <c r="Y3293" t="s">
        <v>27</v>
      </c>
      <c r="Z3293" t="s">
        <v>44</v>
      </c>
      <c r="AA3293" t="s">
        <v>27</v>
      </c>
      <c r="AB3293" s="3" t="s">
        <v>19694</v>
      </c>
    </row>
    <row r="3294" spans="1:28" x14ac:dyDescent="0.25">
      <c r="A3294" s="3">
        <v>614985</v>
      </c>
      <c r="B3294" t="s">
        <v>19695</v>
      </c>
      <c r="C3294" t="s">
        <v>172</v>
      </c>
      <c r="D3294" s="3">
        <v>11</v>
      </c>
      <c r="E3294" t="s">
        <v>19696</v>
      </c>
      <c r="F3294" t="s">
        <v>19697</v>
      </c>
      <c r="G3294" t="s">
        <v>19698</v>
      </c>
      <c r="H3294" t="s">
        <v>14778</v>
      </c>
      <c r="I3294" t="s">
        <v>19699</v>
      </c>
      <c r="J3294" t="s">
        <v>19695</v>
      </c>
      <c r="K3294" t="s">
        <v>19700</v>
      </c>
      <c r="L3294" t="s">
        <v>573</v>
      </c>
      <c r="M3294" t="s">
        <v>574</v>
      </c>
      <c r="N3294" t="s">
        <v>575</v>
      </c>
      <c r="O3294" t="s">
        <v>19701</v>
      </c>
      <c r="P3294" t="s">
        <v>27</v>
      </c>
      <c r="Q3294" t="s">
        <v>57</v>
      </c>
      <c r="R3294" t="s">
        <v>58</v>
      </c>
      <c r="S3294" t="s">
        <v>260</v>
      </c>
      <c r="T3294" t="s">
        <v>146</v>
      </c>
      <c r="U3294" t="s">
        <v>147</v>
      </c>
      <c r="V3294" t="s">
        <v>27</v>
      </c>
      <c r="W3294" t="s">
        <v>43</v>
      </c>
      <c r="X3294" t="s">
        <v>27</v>
      </c>
      <c r="Y3294" t="s">
        <v>27</v>
      </c>
      <c r="Z3294" t="s">
        <v>44</v>
      </c>
      <c r="AA3294" t="s">
        <v>27</v>
      </c>
      <c r="AB3294" s="3" t="s">
        <v>19702</v>
      </c>
    </row>
    <row r="3295" spans="1:28" x14ac:dyDescent="0.25">
      <c r="A3295" s="3">
        <v>614993</v>
      </c>
      <c r="B3295" t="s">
        <v>19703</v>
      </c>
      <c r="C3295" t="s">
        <v>27</v>
      </c>
      <c r="D3295" s="3">
        <v>11</v>
      </c>
      <c r="E3295" t="s">
        <v>19704</v>
      </c>
      <c r="F3295" t="s">
        <v>19705</v>
      </c>
      <c r="G3295" t="s">
        <v>19706</v>
      </c>
      <c r="H3295" t="s">
        <v>14786</v>
      </c>
      <c r="I3295" t="s">
        <v>19707</v>
      </c>
      <c r="J3295" t="s">
        <v>19703</v>
      </c>
      <c r="K3295" t="s">
        <v>19708</v>
      </c>
      <c r="L3295" t="s">
        <v>100</v>
      </c>
      <c r="M3295" t="s">
        <v>101</v>
      </c>
      <c r="N3295" t="s">
        <v>102</v>
      </c>
      <c r="O3295" t="s">
        <v>19709</v>
      </c>
      <c r="P3295" t="s">
        <v>27</v>
      </c>
      <c r="Q3295" t="s">
        <v>57</v>
      </c>
      <c r="R3295" t="s">
        <v>58</v>
      </c>
      <c r="S3295" t="s">
        <v>260</v>
      </c>
      <c r="T3295" t="s">
        <v>116</v>
      </c>
      <c r="U3295" t="s">
        <v>117</v>
      </c>
      <c r="V3295" t="s">
        <v>27</v>
      </c>
      <c r="W3295" t="s">
        <v>43</v>
      </c>
      <c r="X3295" t="s">
        <v>27</v>
      </c>
      <c r="Y3295" t="s">
        <v>27</v>
      </c>
      <c r="Z3295" t="s">
        <v>44</v>
      </c>
      <c r="AA3295" t="s">
        <v>27</v>
      </c>
      <c r="AB3295" s="3" t="s">
        <v>19710</v>
      </c>
    </row>
    <row r="3296" spans="1:28" x14ac:dyDescent="0.25">
      <c r="A3296" s="3">
        <v>615985</v>
      </c>
      <c r="B3296" t="s">
        <v>19711</v>
      </c>
      <c r="C3296" t="s">
        <v>64</v>
      </c>
      <c r="D3296" s="3">
        <v>11</v>
      </c>
      <c r="E3296" t="s">
        <v>19712</v>
      </c>
      <c r="F3296" t="s">
        <v>19713</v>
      </c>
      <c r="G3296" t="s">
        <v>19714</v>
      </c>
      <c r="H3296" t="s">
        <v>14790</v>
      </c>
      <c r="I3296" t="s">
        <v>19715</v>
      </c>
      <c r="J3296" t="s">
        <v>19711</v>
      </c>
      <c r="K3296" t="s">
        <v>19716</v>
      </c>
      <c r="L3296" t="s">
        <v>100</v>
      </c>
      <c r="M3296" t="s">
        <v>101</v>
      </c>
      <c r="N3296" t="s">
        <v>102</v>
      </c>
      <c r="O3296" t="s">
        <v>19717</v>
      </c>
      <c r="P3296" t="s">
        <v>27</v>
      </c>
      <c r="Q3296" t="s">
        <v>57</v>
      </c>
      <c r="R3296" t="s">
        <v>58</v>
      </c>
      <c r="S3296" t="s">
        <v>40</v>
      </c>
      <c r="T3296" t="s">
        <v>41</v>
      </c>
      <c r="U3296" t="s">
        <v>42</v>
      </c>
      <c r="V3296" t="s">
        <v>27</v>
      </c>
      <c r="W3296" t="s">
        <v>43</v>
      </c>
      <c r="X3296" t="s">
        <v>19718</v>
      </c>
      <c r="Y3296" t="s">
        <v>27</v>
      </c>
      <c r="Z3296" t="s">
        <v>44</v>
      </c>
      <c r="AA3296" t="s">
        <v>27</v>
      </c>
      <c r="AB3296" s="3" t="s">
        <v>19719</v>
      </c>
    </row>
    <row r="3297" spans="1:28" x14ac:dyDescent="0.25">
      <c r="A3297" s="3">
        <v>615987</v>
      </c>
      <c r="B3297" t="s">
        <v>19720</v>
      </c>
      <c r="C3297" t="s">
        <v>27</v>
      </c>
      <c r="D3297" s="3">
        <v>11</v>
      </c>
      <c r="E3297" t="s">
        <v>19721</v>
      </c>
      <c r="F3297" t="s">
        <v>19721</v>
      </c>
      <c r="G3297" t="s">
        <v>19722</v>
      </c>
      <c r="H3297" t="s">
        <v>14796</v>
      </c>
      <c r="I3297" t="s">
        <v>19723</v>
      </c>
      <c r="J3297" t="s">
        <v>19720</v>
      </c>
      <c r="K3297" t="s">
        <v>19724</v>
      </c>
      <c r="L3297" t="s">
        <v>100</v>
      </c>
      <c r="M3297" t="s">
        <v>101</v>
      </c>
      <c r="N3297" t="s">
        <v>102</v>
      </c>
      <c r="O3297" t="s">
        <v>27</v>
      </c>
      <c r="P3297" t="s">
        <v>27</v>
      </c>
      <c r="Q3297" t="s">
        <v>27</v>
      </c>
      <c r="R3297" t="s">
        <v>27</v>
      </c>
      <c r="S3297" t="s">
        <v>40</v>
      </c>
      <c r="T3297" t="s">
        <v>626</v>
      </c>
      <c r="U3297" t="s">
        <v>627</v>
      </c>
      <c r="V3297" t="s">
        <v>27</v>
      </c>
      <c r="W3297" t="s">
        <v>43</v>
      </c>
      <c r="X3297" t="s">
        <v>27</v>
      </c>
      <c r="Y3297" t="s">
        <v>27</v>
      </c>
      <c r="Z3297" t="s">
        <v>44</v>
      </c>
      <c r="AA3297" t="s">
        <v>27</v>
      </c>
      <c r="AB3297" s="3" t="s">
        <v>19725</v>
      </c>
    </row>
    <row r="3298" spans="1:28" x14ac:dyDescent="0.25">
      <c r="A3298" s="3">
        <v>618989</v>
      </c>
      <c r="B3298" t="s">
        <v>19726</v>
      </c>
      <c r="C3298" t="s">
        <v>27</v>
      </c>
      <c r="D3298" s="3">
        <v>11</v>
      </c>
      <c r="E3298" t="s">
        <v>19727</v>
      </c>
      <c r="F3298" t="s">
        <v>19728</v>
      </c>
      <c r="G3298" t="s">
        <v>19729</v>
      </c>
      <c r="H3298" t="s">
        <v>14806</v>
      </c>
      <c r="I3298" t="s">
        <v>19730</v>
      </c>
      <c r="J3298" t="s">
        <v>19726</v>
      </c>
      <c r="K3298" t="s">
        <v>19731</v>
      </c>
      <c r="L3298" t="s">
        <v>166</v>
      </c>
      <c r="M3298" t="s">
        <v>167</v>
      </c>
      <c r="N3298" t="s">
        <v>168</v>
      </c>
      <c r="O3298" t="s">
        <v>27</v>
      </c>
      <c r="P3298" t="s">
        <v>27</v>
      </c>
      <c r="Q3298" t="s">
        <v>27</v>
      </c>
      <c r="R3298" t="s">
        <v>27</v>
      </c>
      <c r="S3298" t="s">
        <v>40</v>
      </c>
      <c r="T3298" t="s">
        <v>41</v>
      </c>
      <c r="U3298" t="s">
        <v>42</v>
      </c>
      <c r="V3298" t="s">
        <v>27</v>
      </c>
      <c r="W3298" t="s">
        <v>43</v>
      </c>
      <c r="X3298" t="s">
        <v>27</v>
      </c>
      <c r="Y3298" t="s">
        <v>27</v>
      </c>
      <c r="Z3298" t="s">
        <v>44</v>
      </c>
      <c r="AA3298" t="s">
        <v>27</v>
      </c>
      <c r="AB3298" s="3" t="s">
        <v>19732</v>
      </c>
    </row>
    <row r="3299" spans="1:28" x14ac:dyDescent="0.25">
      <c r="A3299" s="3">
        <v>618991</v>
      </c>
      <c r="B3299" t="s">
        <v>19733</v>
      </c>
      <c r="C3299" t="s">
        <v>1018</v>
      </c>
      <c r="D3299" s="3">
        <v>11</v>
      </c>
      <c r="E3299" t="s">
        <v>19734</v>
      </c>
      <c r="F3299" t="s">
        <v>19735</v>
      </c>
      <c r="G3299" t="s">
        <v>19736</v>
      </c>
      <c r="H3299" t="s">
        <v>14811</v>
      </c>
      <c r="I3299" t="s">
        <v>19737</v>
      </c>
      <c r="J3299" t="s">
        <v>19733</v>
      </c>
      <c r="K3299" t="s">
        <v>13081</v>
      </c>
      <c r="L3299" t="s">
        <v>276</v>
      </c>
      <c r="M3299" t="s">
        <v>277</v>
      </c>
      <c r="N3299" t="s">
        <v>278</v>
      </c>
      <c r="O3299" t="s">
        <v>19738</v>
      </c>
      <c r="P3299" t="s">
        <v>27</v>
      </c>
      <c r="Q3299" t="s">
        <v>57</v>
      </c>
      <c r="R3299" t="s">
        <v>58</v>
      </c>
      <c r="S3299" t="s">
        <v>260</v>
      </c>
      <c r="T3299" t="s">
        <v>41</v>
      </c>
      <c r="U3299" t="s">
        <v>42</v>
      </c>
      <c r="V3299" t="s">
        <v>7710</v>
      </c>
      <c r="W3299" t="s">
        <v>43</v>
      </c>
      <c r="X3299" t="s">
        <v>19739</v>
      </c>
      <c r="Y3299" t="s">
        <v>27</v>
      </c>
      <c r="Z3299" t="s">
        <v>44</v>
      </c>
      <c r="AA3299" t="s">
        <v>27</v>
      </c>
      <c r="AB3299" s="3" t="s">
        <v>19740</v>
      </c>
    </row>
    <row r="3300" spans="1:28" x14ac:dyDescent="0.25">
      <c r="A3300" s="3">
        <v>619991</v>
      </c>
      <c r="B3300" t="s">
        <v>19741</v>
      </c>
      <c r="C3300" t="s">
        <v>136</v>
      </c>
      <c r="D3300" s="3">
        <v>11</v>
      </c>
      <c r="E3300" t="s">
        <v>19742</v>
      </c>
      <c r="F3300" t="s">
        <v>19743</v>
      </c>
      <c r="G3300" t="s">
        <v>19744</v>
      </c>
      <c r="H3300" t="s">
        <v>14821</v>
      </c>
      <c r="I3300" t="s">
        <v>19745</v>
      </c>
      <c r="J3300" t="s">
        <v>19741</v>
      </c>
      <c r="K3300" t="s">
        <v>19746</v>
      </c>
      <c r="L3300" t="s">
        <v>117</v>
      </c>
      <c r="M3300" t="s">
        <v>243</v>
      </c>
      <c r="N3300" t="s">
        <v>244</v>
      </c>
      <c r="O3300" t="s">
        <v>19747</v>
      </c>
      <c r="P3300" t="s">
        <v>27</v>
      </c>
      <c r="Q3300" t="s">
        <v>57</v>
      </c>
      <c r="R3300" t="s">
        <v>58</v>
      </c>
      <c r="S3300" t="s">
        <v>59</v>
      </c>
      <c r="T3300" t="s">
        <v>104</v>
      </c>
      <c r="U3300" t="s">
        <v>105</v>
      </c>
      <c r="V3300" t="s">
        <v>964</v>
      </c>
      <c r="W3300" t="s">
        <v>43</v>
      </c>
      <c r="X3300" t="s">
        <v>27</v>
      </c>
      <c r="Y3300" t="s">
        <v>27</v>
      </c>
      <c r="Z3300" t="s">
        <v>133</v>
      </c>
      <c r="AA3300" t="s">
        <v>27</v>
      </c>
      <c r="AB3300" s="3" t="s">
        <v>19748</v>
      </c>
    </row>
    <row r="3301" spans="1:28" x14ac:dyDescent="0.25">
      <c r="A3301" s="3">
        <v>619993</v>
      </c>
      <c r="B3301" t="s">
        <v>19749</v>
      </c>
      <c r="C3301" t="s">
        <v>172</v>
      </c>
      <c r="D3301" s="3">
        <v>11</v>
      </c>
      <c r="E3301" t="s">
        <v>19750</v>
      </c>
      <c r="F3301" t="s">
        <v>19751</v>
      </c>
      <c r="G3301" t="s">
        <v>19752</v>
      </c>
      <c r="H3301" t="s">
        <v>14832</v>
      </c>
      <c r="I3301" t="s">
        <v>19753</v>
      </c>
      <c r="J3301" t="s">
        <v>19749</v>
      </c>
      <c r="K3301" t="s">
        <v>19754</v>
      </c>
      <c r="L3301" t="s">
        <v>71</v>
      </c>
      <c r="M3301" t="s">
        <v>72</v>
      </c>
      <c r="N3301" t="s">
        <v>73</v>
      </c>
      <c r="O3301" t="s">
        <v>19755</v>
      </c>
      <c r="P3301" t="s">
        <v>27</v>
      </c>
      <c r="Q3301" t="s">
        <v>57</v>
      </c>
      <c r="R3301" t="s">
        <v>58</v>
      </c>
      <c r="S3301" t="s">
        <v>40</v>
      </c>
      <c r="T3301" t="s">
        <v>41</v>
      </c>
      <c r="U3301" t="s">
        <v>42</v>
      </c>
      <c r="V3301" t="s">
        <v>27</v>
      </c>
      <c r="W3301" t="s">
        <v>43</v>
      </c>
      <c r="X3301" t="s">
        <v>27</v>
      </c>
      <c r="Y3301" t="s">
        <v>27</v>
      </c>
      <c r="Z3301" t="s">
        <v>44</v>
      </c>
      <c r="AA3301" t="s">
        <v>27</v>
      </c>
      <c r="AB3301" s="3" t="s">
        <v>19756</v>
      </c>
    </row>
    <row r="3302" spans="1:28" x14ac:dyDescent="0.25">
      <c r="A3302" s="3">
        <v>619995</v>
      </c>
      <c r="B3302" t="s">
        <v>19757</v>
      </c>
      <c r="C3302" t="s">
        <v>27</v>
      </c>
      <c r="D3302" s="3">
        <v>11</v>
      </c>
      <c r="E3302" t="s">
        <v>19758</v>
      </c>
      <c r="F3302" t="s">
        <v>19759</v>
      </c>
      <c r="G3302" t="s">
        <v>19760</v>
      </c>
      <c r="H3302" t="s">
        <v>14837</v>
      </c>
      <c r="I3302" t="s">
        <v>19761</v>
      </c>
      <c r="J3302" t="s">
        <v>19757</v>
      </c>
      <c r="K3302" t="s">
        <v>19762</v>
      </c>
      <c r="L3302" t="s">
        <v>53</v>
      </c>
      <c r="M3302" t="s">
        <v>54</v>
      </c>
      <c r="N3302" t="s">
        <v>55</v>
      </c>
      <c r="O3302" t="s">
        <v>19763</v>
      </c>
      <c r="P3302" t="s">
        <v>27</v>
      </c>
      <c r="Q3302" t="s">
        <v>57</v>
      </c>
      <c r="R3302" t="s">
        <v>58</v>
      </c>
      <c r="S3302" t="s">
        <v>40</v>
      </c>
      <c r="T3302" t="s">
        <v>116</v>
      </c>
      <c r="U3302" t="s">
        <v>117</v>
      </c>
      <c r="V3302" t="s">
        <v>27</v>
      </c>
      <c r="W3302" t="s">
        <v>43</v>
      </c>
      <c r="X3302" t="s">
        <v>27</v>
      </c>
      <c r="Y3302" t="s">
        <v>27</v>
      </c>
      <c r="Z3302" t="s">
        <v>44</v>
      </c>
      <c r="AA3302" t="s">
        <v>27</v>
      </c>
      <c r="AB3302" s="3" t="s">
        <v>19764</v>
      </c>
    </row>
    <row r="3303" spans="1:28" x14ac:dyDescent="0.25">
      <c r="A3303" s="3">
        <v>623001</v>
      </c>
      <c r="B3303" t="s">
        <v>19765</v>
      </c>
      <c r="C3303" t="s">
        <v>27</v>
      </c>
      <c r="D3303" s="3">
        <v>11</v>
      </c>
      <c r="E3303" t="s">
        <v>19766</v>
      </c>
      <c r="F3303" t="s">
        <v>19767</v>
      </c>
      <c r="G3303" t="s">
        <v>19768</v>
      </c>
      <c r="H3303" t="s">
        <v>19769</v>
      </c>
      <c r="I3303" t="s">
        <v>19770</v>
      </c>
      <c r="J3303" t="s">
        <v>19765</v>
      </c>
      <c r="K3303" t="s">
        <v>19771</v>
      </c>
      <c r="L3303" t="s">
        <v>27</v>
      </c>
      <c r="M3303" t="s">
        <v>27</v>
      </c>
      <c r="N3303" t="s">
        <v>27</v>
      </c>
      <c r="O3303" t="s">
        <v>19772</v>
      </c>
      <c r="P3303" t="s">
        <v>27</v>
      </c>
      <c r="Q3303" t="s">
        <v>27</v>
      </c>
      <c r="R3303" t="s">
        <v>58</v>
      </c>
      <c r="S3303" t="s">
        <v>40</v>
      </c>
      <c r="T3303" t="s">
        <v>27</v>
      </c>
      <c r="U3303" t="s">
        <v>27</v>
      </c>
      <c r="V3303" t="s">
        <v>27</v>
      </c>
      <c r="W3303" t="s">
        <v>43</v>
      </c>
      <c r="X3303" t="s">
        <v>27</v>
      </c>
      <c r="Y3303" t="s">
        <v>27</v>
      </c>
      <c r="Z3303" t="s">
        <v>27</v>
      </c>
      <c r="AA3303" t="s">
        <v>27</v>
      </c>
      <c r="AB3303" s="3" t="s">
        <v>19773</v>
      </c>
    </row>
    <row r="3304" spans="1:28" x14ac:dyDescent="0.25">
      <c r="A3304" s="3">
        <v>624010</v>
      </c>
      <c r="B3304" t="s">
        <v>19774</v>
      </c>
      <c r="C3304" t="s">
        <v>27</v>
      </c>
      <c r="D3304" s="3">
        <v>11</v>
      </c>
      <c r="E3304" t="s">
        <v>19775</v>
      </c>
      <c r="F3304" t="s">
        <v>19776</v>
      </c>
      <c r="G3304" t="s">
        <v>19777</v>
      </c>
      <c r="H3304" t="s">
        <v>19778</v>
      </c>
      <c r="I3304" t="s">
        <v>19779</v>
      </c>
      <c r="J3304" t="s">
        <v>19774</v>
      </c>
      <c r="K3304" t="s">
        <v>19780</v>
      </c>
      <c r="L3304" t="s">
        <v>53</v>
      </c>
      <c r="M3304" t="s">
        <v>54</v>
      </c>
      <c r="N3304" t="s">
        <v>55</v>
      </c>
      <c r="O3304" t="s">
        <v>27</v>
      </c>
      <c r="P3304" t="s">
        <v>27</v>
      </c>
      <c r="Q3304" t="s">
        <v>27</v>
      </c>
      <c r="R3304" t="s">
        <v>27</v>
      </c>
      <c r="S3304" t="s">
        <v>40</v>
      </c>
      <c r="T3304" t="s">
        <v>116</v>
      </c>
      <c r="U3304" t="s">
        <v>117</v>
      </c>
      <c r="V3304" t="s">
        <v>27</v>
      </c>
      <c r="W3304" t="s">
        <v>43</v>
      </c>
      <c r="X3304" t="s">
        <v>27</v>
      </c>
      <c r="Y3304" t="s">
        <v>27</v>
      </c>
      <c r="Z3304" t="s">
        <v>44</v>
      </c>
      <c r="AA3304" t="s">
        <v>27</v>
      </c>
      <c r="AB3304" s="3" t="s">
        <v>19781</v>
      </c>
    </row>
    <row r="3305" spans="1:28" x14ac:dyDescent="0.25">
      <c r="A3305" s="3">
        <v>624013</v>
      </c>
      <c r="B3305" t="s">
        <v>19782</v>
      </c>
      <c r="C3305" t="s">
        <v>27</v>
      </c>
      <c r="D3305" s="3">
        <v>11</v>
      </c>
      <c r="E3305" t="s">
        <v>19783</v>
      </c>
      <c r="F3305" t="s">
        <v>19784</v>
      </c>
      <c r="G3305" t="s">
        <v>19785</v>
      </c>
      <c r="H3305" t="s">
        <v>14869</v>
      </c>
      <c r="I3305" t="s">
        <v>19786</v>
      </c>
      <c r="J3305" t="s">
        <v>19782</v>
      </c>
      <c r="K3305" t="s">
        <v>19787</v>
      </c>
      <c r="L3305" t="s">
        <v>53</v>
      </c>
      <c r="M3305" t="s">
        <v>54</v>
      </c>
      <c r="N3305" t="s">
        <v>55</v>
      </c>
      <c r="O3305" t="s">
        <v>19788</v>
      </c>
      <c r="P3305" t="s">
        <v>27</v>
      </c>
      <c r="Q3305" t="s">
        <v>57</v>
      </c>
      <c r="R3305" t="s">
        <v>58</v>
      </c>
      <c r="S3305" t="s">
        <v>40</v>
      </c>
      <c r="T3305" t="s">
        <v>116</v>
      </c>
      <c r="U3305" t="s">
        <v>117</v>
      </c>
      <c r="V3305" t="s">
        <v>27</v>
      </c>
      <c r="W3305" t="s">
        <v>43</v>
      </c>
      <c r="X3305" t="s">
        <v>19789</v>
      </c>
      <c r="Y3305" t="s">
        <v>119</v>
      </c>
      <c r="Z3305" t="s">
        <v>44</v>
      </c>
      <c r="AA3305" t="s">
        <v>27</v>
      </c>
      <c r="AB3305" s="3" t="s">
        <v>19790</v>
      </c>
    </row>
    <row r="3306" spans="1:28" x14ac:dyDescent="0.25">
      <c r="A3306" s="3">
        <v>624015</v>
      </c>
      <c r="B3306" t="s">
        <v>16981</v>
      </c>
      <c r="C3306" t="s">
        <v>27</v>
      </c>
      <c r="D3306" s="3">
        <v>11</v>
      </c>
      <c r="E3306" t="s">
        <v>16968</v>
      </c>
      <c r="F3306" t="s">
        <v>16982</v>
      </c>
      <c r="G3306" t="s">
        <v>19791</v>
      </c>
      <c r="H3306" t="s">
        <v>14880</v>
      </c>
      <c r="I3306" t="s">
        <v>19792</v>
      </c>
      <c r="J3306" t="s">
        <v>16981</v>
      </c>
      <c r="K3306" t="s">
        <v>19793</v>
      </c>
      <c r="L3306" t="s">
        <v>27</v>
      </c>
      <c r="M3306" t="s">
        <v>27</v>
      </c>
      <c r="N3306" t="s">
        <v>27</v>
      </c>
      <c r="O3306" t="s">
        <v>16899</v>
      </c>
      <c r="P3306" t="s">
        <v>27</v>
      </c>
      <c r="Q3306" t="s">
        <v>57</v>
      </c>
      <c r="R3306" t="s">
        <v>58</v>
      </c>
      <c r="S3306" t="s">
        <v>40</v>
      </c>
      <c r="T3306" t="s">
        <v>27</v>
      </c>
      <c r="U3306" t="s">
        <v>27</v>
      </c>
      <c r="V3306" t="s">
        <v>27</v>
      </c>
      <c r="W3306" t="s">
        <v>43</v>
      </c>
      <c r="X3306" t="s">
        <v>27</v>
      </c>
      <c r="Y3306" t="s">
        <v>27</v>
      </c>
      <c r="Z3306" t="s">
        <v>44</v>
      </c>
      <c r="AA3306" t="s">
        <v>27</v>
      </c>
      <c r="AB3306" s="3" t="s">
        <v>19794</v>
      </c>
    </row>
    <row r="3307" spans="1:28" x14ac:dyDescent="0.25">
      <c r="A3307" s="3">
        <v>624018</v>
      </c>
      <c r="B3307" t="s">
        <v>19795</v>
      </c>
      <c r="C3307" t="s">
        <v>27</v>
      </c>
      <c r="D3307" s="3">
        <v>11</v>
      </c>
      <c r="E3307" t="s">
        <v>19796</v>
      </c>
      <c r="F3307" t="s">
        <v>19796</v>
      </c>
      <c r="G3307" t="s">
        <v>19797</v>
      </c>
      <c r="H3307" t="s">
        <v>14884</v>
      </c>
      <c r="I3307" t="s">
        <v>19798</v>
      </c>
      <c r="J3307" t="s">
        <v>19795</v>
      </c>
      <c r="K3307" t="s">
        <v>19799</v>
      </c>
      <c r="L3307" t="s">
        <v>53</v>
      </c>
      <c r="M3307" t="s">
        <v>54</v>
      </c>
      <c r="N3307" t="s">
        <v>55</v>
      </c>
      <c r="O3307" t="s">
        <v>27</v>
      </c>
      <c r="P3307" t="s">
        <v>27</v>
      </c>
      <c r="Q3307" t="s">
        <v>27</v>
      </c>
      <c r="R3307" t="s">
        <v>27</v>
      </c>
      <c r="S3307" t="s">
        <v>40</v>
      </c>
      <c r="T3307" t="s">
        <v>626</v>
      </c>
      <c r="U3307" t="s">
        <v>627</v>
      </c>
      <c r="V3307" t="s">
        <v>27</v>
      </c>
      <c r="W3307" t="s">
        <v>43</v>
      </c>
      <c r="X3307" t="s">
        <v>27</v>
      </c>
      <c r="Y3307" t="s">
        <v>27</v>
      </c>
      <c r="Z3307" t="s">
        <v>44</v>
      </c>
      <c r="AA3307" t="s">
        <v>27</v>
      </c>
      <c r="AB3307" s="3" t="s">
        <v>19800</v>
      </c>
    </row>
    <row r="3308" spans="1:28" x14ac:dyDescent="0.25">
      <c r="A3308" s="3">
        <v>625010</v>
      </c>
      <c r="B3308" t="s">
        <v>19801</v>
      </c>
      <c r="C3308" t="s">
        <v>27</v>
      </c>
      <c r="D3308" s="3">
        <v>11</v>
      </c>
      <c r="E3308" t="s">
        <v>19802</v>
      </c>
      <c r="F3308" t="s">
        <v>19803</v>
      </c>
      <c r="G3308" t="s">
        <v>19804</v>
      </c>
      <c r="H3308" t="s">
        <v>14899</v>
      </c>
      <c r="I3308" t="s">
        <v>19805</v>
      </c>
      <c r="J3308" t="s">
        <v>19801</v>
      </c>
      <c r="K3308" t="s">
        <v>19806</v>
      </c>
      <c r="L3308" t="s">
        <v>53</v>
      </c>
      <c r="M3308" t="s">
        <v>54</v>
      </c>
      <c r="N3308" t="s">
        <v>55</v>
      </c>
      <c r="O3308" t="s">
        <v>27</v>
      </c>
      <c r="P3308" t="s">
        <v>27</v>
      </c>
      <c r="Q3308" t="s">
        <v>27</v>
      </c>
      <c r="R3308" t="s">
        <v>27</v>
      </c>
      <c r="S3308" t="s">
        <v>40</v>
      </c>
      <c r="T3308" t="s">
        <v>116</v>
      </c>
      <c r="U3308" t="s">
        <v>117</v>
      </c>
      <c r="V3308" t="s">
        <v>27</v>
      </c>
      <c r="W3308" t="s">
        <v>43</v>
      </c>
      <c r="X3308" t="s">
        <v>27</v>
      </c>
      <c r="Y3308" t="s">
        <v>27</v>
      </c>
      <c r="Z3308" t="s">
        <v>44</v>
      </c>
      <c r="AA3308" t="s">
        <v>27</v>
      </c>
      <c r="AB3308" s="3" t="s">
        <v>19807</v>
      </c>
    </row>
    <row r="3309" spans="1:28" x14ac:dyDescent="0.25">
      <c r="A3309" s="3">
        <v>625012</v>
      </c>
      <c r="B3309" t="s">
        <v>19808</v>
      </c>
      <c r="C3309" t="s">
        <v>27</v>
      </c>
      <c r="D3309" s="3">
        <v>11</v>
      </c>
      <c r="E3309" t="s">
        <v>19809</v>
      </c>
      <c r="F3309" t="s">
        <v>19809</v>
      </c>
      <c r="G3309" t="s">
        <v>14985</v>
      </c>
      <c r="H3309" t="s">
        <v>14902</v>
      </c>
      <c r="I3309" t="s">
        <v>19810</v>
      </c>
      <c r="J3309" t="s">
        <v>19808</v>
      </c>
      <c r="K3309" t="s">
        <v>19811</v>
      </c>
      <c r="L3309" t="s">
        <v>2391</v>
      </c>
      <c r="M3309" t="s">
        <v>2392</v>
      </c>
      <c r="N3309" t="s">
        <v>2393</v>
      </c>
      <c r="O3309" t="s">
        <v>27</v>
      </c>
      <c r="P3309" t="s">
        <v>27</v>
      </c>
      <c r="Q3309" t="s">
        <v>27</v>
      </c>
      <c r="R3309" t="s">
        <v>27</v>
      </c>
      <c r="S3309" t="s">
        <v>40</v>
      </c>
      <c r="T3309" t="s">
        <v>19812</v>
      </c>
      <c r="U3309" t="s">
        <v>19813</v>
      </c>
      <c r="V3309" t="s">
        <v>27</v>
      </c>
      <c r="W3309" t="s">
        <v>43</v>
      </c>
      <c r="X3309" t="s">
        <v>27</v>
      </c>
      <c r="Y3309" t="s">
        <v>27</v>
      </c>
      <c r="Z3309" t="s">
        <v>44</v>
      </c>
      <c r="AA3309" t="s">
        <v>27</v>
      </c>
      <c r="AB3309" s="3" t="s">
        <v>19814</v>
      </c>
    </row>
    <row r="3310" spans="1:28" x14ac:dyDescent="0.25">
      <c r="A3310" s="3">
        <v>627014</v>
      </c>
      <c r="B3310" t="s">
        <v>19815</v>
      </c>
      <c r="C3310" t="s">
        <v>27</v>
      </c>
      <c r="D3310" s="3">
        <v>11</v>
      </c>
      <c r="E3310" t="s">
        <v>19816</v>
      </c>
      <c r="F3310" t="s">
        <v>19816</v>
      </c>
      <c r="G3310" t="s">
        <v>19817</v>
      </c>
      <c r="H3310" t="s">
        <v>14908</v>
      </c>
      <c r="I3310" t="s">
        <v>19818</v>
      </c>
      <c r="J3310" t="s">
        <v>19815</v>
      </c>
      <c r="K3310" t="s">
        <v>19819</v>
      </c>
      <c r="L3310" t="s">
        <v>166</v>
      </c>
      <c r="M3310" t="s">
        <v>167</v>
      </c>
      <c r="N3310" t="s">
        <v>168</v>
      </c>
      <c r="O3310" t="s">
        <v>27</v>
      </c>
      <c r="P3310" t="s">
        <v>27</v>
      </c>
      <c r="Q3310" t="s">
        <v>27</v>
      </c>
      <c r="R3310" t="s">
        <v>27</v>
      </c>
      <c r="S3310" t="s">
        <v>260</v>
      </c>
      <c r="T3310" t="s">
        <v>146</v>
      </c>
      <c r="U3310" t="s">
        <v>147</v>
      </c>
      <c r="V3310" t="s">
        <v>27</v>
      </c>
      <c r="W3310" t="s">
        <v>43</v>
      </c>
      <c r="X3310" t="s">
        <v>27</v>
      </c>
      <c r="Y3310" t="s">
        <v>27</v>
      </c>
      <c r="Z3310" t="s">
        <v>44</v>
      </c>
      <c r="AA3310" t="s">
        <v>27</v>
      </c>
      <c r="AB3310" s="3" t="s">
        <v>19820</v>
      </c>
    </row>
    <row r="3311" spans="1:28" x14ac:dyDescent="0.25">
      <c r="A3311" s="3">
        <v>628019</v>
      </c>
      <c r="B3311" t="s">
        <v>19821</v>
      </c>
      <c r="C3311" t="s">
        <v>27</v>
      </c>
      <c r="D3311" s="3">
        <v>11</v>
      </c>
      <c r="E3311" t="s">
        <v>19822</v>
      </c>
      <c r="F3311" t="s">
        <v>19822</v>
      </c>
      <c r="G3311" t="s">
        <v>19823</v>
      </c>
      <c r="H3311" t="s">
        <v>14925</v>
      </c>
      <c r="I3311" t="s">
        <v>19824</v>
      </c>
      <c r="J3311" t="s">
        <v>19821</v>
      </c>
      <c r="K3311" t="s">
        <v>19825</v>
      </c>
      <c r="L3311" t="s">
        <v>53</v>
      </c>
      <c r="M3311" t="s">
        <v>54</v>
      </c>
      <c r="N3311" t="s">
        <v>55</v>
      </c>
      <c r="O3311" t="s">
        <v>27</v>
      </c>
      <c r="P3311" t="s">
        <v>27</v>
      </c>
      <c r="Q3311" t="s">
        <v>27</v>
      </c>
      <c r="R3311" t="s">
        <v>27</v>
      </c>
      <c r="S3311" t="s">
        <v>260</v>
      </c>
      <c r="T3311" t="s">
        <v>116</v>
      </c>
      <c r="U3311" t="s">
        <v>117</v>
      </c>
      <c r="V3311" t="s">
        <v>27</v>
      </c>
      <c r="W3311" t="s">
        <v>43</v>
      </c>
      <c r="X3311" t="s">
        <v>27</v>
      </c>
      <c r="Y3311" t="s">
        <v>27</v>
      </c>
      <c r="Z3311" t="s">
        <v>44</v>
      </c>
      <c r="AA3311" t="s">
        <v>27</v>
      </c>
      <c r="AB3311" s="3" t="s">
        <v>19826</v>
      </c>
    </row>
    <row r="3312" spans="1:28" x14ac:dyDescent="0.25">
      <c r="A3312" s="3">
        <v>629023</v>
      </c>
      <c r="B3312" t="s">
        <v>19827</v>
      </c>
      <c r="C3312" t="s">
        <v>27</v>
      </c>
      <c r="D3312" s="3">
        <v>11</v>
      </c>
      <c r="E3312" t="s">
        <v>19828</v>
      </c>
      <c r="F3312" t="s">
        <v>19829</v>
      </c>
      <c r="G3312" t="s">
        <v>19830</v>
      </c>
      <c r="H3312" t="s">
        <v>14933</v>
      </c>
      <c r="I3312" t="s">
        <v>19831</v>
      </c>
      <c r="J3312" t="s">
        <v>19827</v>
      </c>
      <c r="K3312" t="s">
        <v>19832</v>
      </c>
      <c r="L3312" t="s">
        <v>166</v>
      </c>
      <c r="M3312" t="s">
        <v>167</v>
      </c>
      <c r="N3312" t="s">
        <v>168</v>
      </c>
      <c r="O3312" t="s">
        <v>27</v>
      </c>
      <c r="P3312" t="s">
        <v>27</v>
      </c>
      <c r="Q3312" t="s">
        <v>27</v>
      </c>
      <c r="R3312" t="s">
        <v>27</v>
      </c>
      <c r="S3312" t="s">
        <v>40</v>
      </c>
      <c r="T3312" t="s">
        <v>116</v>
      </c>
      <c r="U3312" t="s">
        <v>117</v>
      </c>
      <c r="V3312" t="s">
        <v>27</v>
      </c>
      <c r="W3312" t="s">
        <v>43</v>
      </c>
      <c r="X3312" t="s">
        <v>27</v>
      </c>
      <c r="Y3312" t="s">
        <v>27</v>
      </c>
      <c r="Z3312" t="s">
        <v>44</v>
      </c>
      <c r="AA3312" t="s">
        <v>27</v>
      </c>
      <c r="AB3312" s="3" t="s">
        <v>19833</v>
      </c>
    </row>
    <row r="3313" spans="1:28" x14ac:dyDescent="0.25">
      <c r="A3313" s="3">
        <v>629044</v>
      </c>
      <c r="B3313" t="s">
        <v>19834</v>
      </c>
      <c r="C3313" t="s">
        <v>27</v>
      </c>
      <c r="D3313" s="3">
        <v>11</v>
      </c>
      <c r="E3313" t="s">
        <v>19835</v>
      </c>
      <c r="F3313" t="s">
        <v>19836</v>
      </c>
      <c r="G3313" t="s">
        <v>19837</v>
      </c>
      <c r="H3313" t="s">
        <v>14938</v>
      </c>
      <c r="I3313" t="s">
        <v>19838</v>
      </c>
      <c r="J3313" t="s">
        <v>19834</v>
      </c>
      <c r="K3313" t="s">
        <v>19839</v>
      </c>
      <c r="L3313" t="s">
        <v>2391</v>
      </c>
      <c r="M3313" t="s">
        <v>2392</v>
      </c>
      <c r="N3313" t="s">
        <v>2393</v>
      </c>
      <c r="O3313" t="s">
        <v>27</v>
      </c>
      <c r="P3313" t="s">
        <v>27</v>
      </c>
      <c r="Q3313" t="s">
        <v>27</v>
      </c>
      <c r="R3313" t="s">
        <v>27</v>
      </c>
      <c r="S3313" t="s">
        <v>40</v>
      </c>
      <c r="T3313" t="s">
        <v>116</v>
      </c>
      <c r="U3313" t="s">
        <v>117</v>
      </c>
      <c r="V3313" t="s">
        <v>27</v>
      </c>
      <c r="W3313" t="s">
        <v>43</v>
      </c>
      <c r="X3313" t="s">
        <v>27</v>
      </c>
      <c r="Y3313" t="s">
        <v>27</v>
      </c>
      <c r="Z3313" t="s">
        <v>44</v>
      </c>
      <c r="AA3313" t="s">
        <v>27</v>
      </c>
      <c r="AB3313" s="3" t="s">
        <v>19840</v>
      </c>
    </row>
    <row r="3314" spans="1:28" x14ac:dyDescent="0.25">
      <c r="A3314" s="3">
        <v>629047</v>
      </c>
      <c r="B3314" t="s">
        <v>19841</v>
      </c>
      <c r="C3314" t="s">
        <v>27</v>
      </c>
      <c r="D3314" s="3">
        <v>11</v>
      </c>
      <c r="E3314" t="s">
        <v>19842</v>
      </c>
      <c r="F3314" t="s">
        <v>19843</v>
      </c>
      <c r="G3314" t="s">
        <v>19844</v>
      </c>
      <c r="H3314" t="s">
        <v>14942</v>
      </c>
      <c r="I3314" t="s">
        <v>19845</v>
      </c>
      <c r="J3314" t="s">
        <v>19841</v>
      </c>
      <c r="K3314" t="s">
        <v>19846</v>
      </c>
      <c r="L3314" t="s">
        <v>53</v>
      </c>
      <c r="M3314" t="s">
        <v>54</v>
      </c>
      <c r="N3314" t="s">
        <v>55</v>
      </c>
      <c r="O3314" t="s">
        <v>19847</v>
      </c>
      <c r="P3314" t="s">
        <v>27</v>
      </c>
      <c r="Q3314" t="s">
        <v>57</v>
      </c>
      <c r="R3314" t="s">
        <v>58</v>
      </c>
      <c r="S3314" t="s">
        <v>40</v>
      </c>
      <c r="T3314" t="s">
        <v>626</v>
      </c>
      <c r="U3314" t="s">
        <v>627</v>
      </c>
      <c r="V3314" t="s">
        <v>27</v>
      </c>
      <c r="W3314" t="s">
        <v>43</v>
      </c>
      <c r="X3314" t="s">
        <v>19848</v>
      </c>
      <c r="Y3314" t="s">
        <v>27</v>
      </c>
      <c r="Z3314" t="s">
        <v>44</v>
      </c>
      <c r="AA3314" t="s">
        <v>27</v>
      </c>
      <c r="AB3314" s="3" t="s">
        <v>19849</v>
      </c>
    </row>
    <row r="3315" spans="1:28" x14ac:dyDescent="0.25">
      <c r="A3315" s="3">
        <v>630044</v>
      </c>
      <c r="B3315" t="s">
        <v>19850</v>
      </c>
      <c r="C3315" t="s">
        <v>27</v>
      </c>
      <c r="D3315" s="3">
        <v>11</v>
      </c>
      <c r="E3315" t="s">
        <v>19851</v>
      </c>
      <c r="F3315" t="s">
        <v>19852</v>
      </c>
      <c r="G3315" t="s">
        <v>19853</v>
      </c>
      <c r="H3315" t="s">
        <v>14951</v>
      </c>
      <c r="I3315" t="s">
        <v>19854</v>
      </c>
      <c r="J3315" t="s">
        <v>19850</v>
      </c>
      <c r="K3315" t="s">
        <v>19855</v>
      </c>
      <c r="L3315" t="s">
        <v>53</v>
      </c>
      <c r="M3315" t="s">
        <v>54</v>
      </c>
      <c r="N3315" t="s">
        <v>55</v>
      </c>
      <c r="O3315" t="s">
        <v>27</v>
      </c>
      <c r="P3315" t="s">
        <v>27</v>
      </c>
      <c r="Q3315" t="s">
        <v>27</v>
      </c>
      <c r="R3315" t="s">
        <v>27</v>
      </c>
      <c r="S3315" t="s">
        <v>40</v>
      </c>
      <c r="T3315" t="s">
        <v>626</v>
      </c>
      <c r="U3315" t="s">
        <v>627</v>
      </c>
      <c r="V3315" t="s">
        <v>27</v>
      </c>
      <c r="W3315" t="s">
        <v>43</v>
      </c>
      <c r="X3315" t="s">
        <v>27</v>
      </c>
      <c r="Y3315" t="s">
        <v>27</v>
      </c>
      <c r="Z3315" t="s">
        <v>44</v>
      </c>
      <c r="AA3315" t="s">
        <v>27</v>
      </c>
      <c r="AB3315" s="3" t="s">
        <v>19856</v>
      </c>
    </row>
    <row r="3316" spans="1:28" x14ac:dyDescent="0.25">
      <c r="A3316" s="3">
        <v>630046</v>
      </c>
      <c r="B3316" t="s">
        <v>19857</v>
      </c>
      <c r="C3316" t="s">
        <v>27</v>
      </c>
      <c r="D3316" s="3">
        <v>11</v>
      </c>
      <c r="E3316" t="s">
        <v>19858</v>
      </c>
      <c r="F3316" t="s">
        <v>19859</v>
      </c>
      <c r="G3316" t="s">
        <v>19860</v>
      </c>
      <c r="H3316" t="s">
        <v>14978</v>
      </c>
      <c r="I3316" t="s">
        <v>19861</v>
      </c>
      <c r="J3316" t="s">
        <v>19857</v>
      </c>
      <c r="K3316" t="s">
        <v>19862</v>
      </c>
      <c r="L3316" t="s">
        <v>53</v>
      </c>
      <c r="M3316" t="s">
        <v>54</v>
      </c>
      <c r="N3316" t="s">
        <v>55</v>
      </c>
      <c r="O3316" t="s">
        <v>19863</v>
      </c>
      <c r="P3316" t="s">
        <v>27</v>
      </c>
      <c r="Q3316" t="s">
        <v>57</v>
      </c>
      <c r="R3316" t="s">
        <v>58</v>
      </c>
      <c r="S3316" t="s">
        <v>59</v>
      </c>
      <c r="T3316" t="s">
        <v>41</v>
      </c>
      <c r="U3316" t="s">
        <v>42</v>
      </c>
      <c r="V3316" t="s">
        <v>350</v>
      </c>
      <c r="W3316" t="s">
        <v>43</v>
      </c>
      <c r="X3316" t="s">
        <v>27</v>
      </c>
      <c r="Y3316" t="s">
        <v>27</v>
      </c>
      <c r="Z3316" t="s">
        <v>44</v>
      </c>
      <c r="AA3316" t="s">
        <v>27</v>
      </c>
      <c r="AB3316" s="3" t="s">
        <v>19864</v>
      </c>
    </row>
    <row r="3317" spans="1:28" x14ac:dyDescent="0.25">
      <c r="A3317" s="3">
        <v>630050</v>
      </c>
      <c r="B3317" t="s">
        <v>19865</v>
      </c>
      <c r="C3317" t="s">
        <v>27</v>
      </c>
      <c r="D3317" s="3">
        <v>11</v>
      </c>
      <c r="E3317" t="s">
        <v>19866</v>
      </c>
      <c r="F3317" t="s">
        <v>19866</v>
      </c>
      <c r="G3317" t="s">
        <v>19867</v>
      </c>
      <c r="H3317" t="s">
        <v>14984</v>
      </c>
      <c r="I3317" t="s">
        <v>19868</v>
      </c>
      <c r="J3317" t="s">
        <v>19865</v>
      </c>
      <c r="K3317" t="s">
        <v>19869</v>
      </c>
      <c r="L3317" t="s">
        <v>53</v>
      </c>
      <c r="M3317" t="s">
        <v>54</v>
      </c>
      <c r="N3317" t="s">
        <v>55</v>
      </c>
      <c r="O3317" t="s">
        <v>27</v>
      </c>
      <c r="P3317" t="s">
        <v>27</v>
      </c>
      <c r="Q3317" t="s">
        <v>27</v>
      </c>
      <c r="R3317" t="s">
        <v>27</v>
      </c>
      <c r="S3317" t="s">
        <v>40</v>
      </c>
      <c r="T3317" t="s">
        <v>626</v>
      </c>
      <c r="U3317" t="s">
        <v>627</v>
      </c>
      <c r="V3317" t="s">
        <v>27</v>
      </c>
      <c r="W3317" t="s">
        <v>43</v>
      </c>
      <c r="X3317" t="s">
        <v>27</v>
      </c>
      <c r="Y3317" t="s">
        <v>27</v>
      </c>
      <c r="Z3317" t="s">
        <v>44</v>
      </c>
      <c r="AA3317" t="s">
        <v>27</v>
      </c>
      <c r="AB3317" s="3" t="s">
        <v>19870</v>
      </c>
    </row>
    <row r="3318" spans="1:28" x14ac:dyDescent="0.25">
      <c r="A3318" s="3">
        <v>631058</v>
      </c>
      <c r="B3318" t="s">
        <v>19871</v>
      </c>
      <c r="C3318" t="s">
        <v>27</v>
      </c>
      <c r="D3318" s="3">
        <v>11</v>
      </c>
      <c r="E3318" t="s">
        <v>19872</v>
      </c>
      <c r="F3318" t="s">
        <v>19873</v>
      </c>
      <c r="G3318" t="s">
        <v>19874</v>
      </c>
      <c r="H3318" t="s">
        <v>14992</v>
      </c>
      <c r="I3318" t="s">
        <v>19875</v>
      </c>
      <c r="J3318" t="s">
        <v>19871</v>
      </c>
      <c r="K3318" t="s">
        <v>19876</v>
      </c>
      <c r="L3318" t="s">
        <v>53</v>
      </c>
      <c r="M3318" t="s">
        <v>54</v>
      </c>
      <c r="N3318" t="s">
        <v>55</v>
      </c>
      <c r="O3318" t="s">
        <v>27</v>
      </c>
      <c r="P3318" t="s">
        <v>27</v>
      </c>
      <c r="Q3318" t="s">
        <v>27</v>
      </c>
      <c r="R3318" t="s">
        <v>27</v>
      </c>
      <c r="S3318" t="s">
        <v>40</v>
      </c>
      <c r="T3318" t="s">
        <v>146</v>
      </c>
      <c r="U3318" t="s">
        <v>147</v>
      </c>
      <c r="V3318" t="s">
        <v>27</v>
      </c>
      <c r="W3318" t="s">
        <v>43</v>
      </c>
      <c r="X3318" t="s">
        <v>27</v>
      </c>
      <c r="Y3318" t="s">
        <v>27</v>
      </c>
      <c r="Z3318" t="s">
        <v>44</v>
      </c>
      <c r="AA3318" t="s">
        <v>27</v>
      </c>
      <c r="AB3318" s="3" t="s">
        <v>19877</v>
      </c>
    </row>
    <row r="3319" spans="1:28" x14ac:dyDescent="0.25">
      <c r="A3319" s="3">
        <v>632057</v>
      </c>
      <c r="B3319" t="s">
        <v>19878</v>
      </c>
      <c r="C3319" t="s">
        <v>27</v>
      </c>
      <c r="D3319" s="3">
        <v>11</v>
      </c>
      <c r="E3319" t="s">
        <v>19879</v>
      </c>
      <c r="F3319" t="s">
        <v>19880</v>
      </c>
      <c r="G3319" t="s">
        <v>19881</v>
      </c>
      <c r="H3319" t="s">
        <v>14997</v>
      </c>
      <c r="I3319" t="s">
        <v>19882</v>
      </c>
      <c r="J3319" t="s">
        <v>19878</v>
      </c>
      <c r="K3319" t="s">
        <v>19883</v>
      </c>
      <c r="L3319" t="s">
        <v>100</v>
      </c>
      <c r="M3319" t="s">
        <v>101</v>
      </c>
      <c r="N3319" t="s">
        <v>102</v>
      </c>
      <c r="O3319" t="s">
        <v>7308</v>
      </c>
      <c r="P3319" t="s">
        <v>27</v>
      </c>
      <c r="Q3319" t="s">
        <v>57</v>
      </c>
      <c r="R3319" t="s">
        <v>58</v>
      </c>
      <c r="S3319" t="s">
        <v>59</v>
      </c>
      <c r="T3319" t="s">
        <v>41</v>
      </c>
      <c r="U3319" t="s">
        <v>42</v>
      </c>
      <c r="V3319" t="s">
        <v>27</v>
      </c>
      <c r="W3319" t="s">
        <v>43</v>
      </c>
      <c r="X3319" t="s">
        <v>27</v>
      </c>
      <c r="Y3319" t="s">
        <v>27</v>
      </c>
      <c r="Z3319" t="s">
        <v>44</v>
      </c>
      <c r="AA3319" t="s">
        <v>27</v>
      </c>
      <c r="AB3319" s="3" t="s">
        <v>19884</v>
      </c>
    </row>
    <row r="3320" spans="1:28" x14ac:dyDescent="0.25">
      <c r="A3320" s="3">
        <v>634059</v>
      </c>
      <c r="B3320" t="s">
        <v>19885</v>
      </c>
      <c r="C3320" t="s">
        <v>27</v>
      </c>
      <c r="D3320" s="3">
        <v>11</v>
      </c>
      <c r="E3320" t="s">
        <v>19886</v>
      </c>
      <c r="F3320" t="s">
        <v>19887</v>
      </c>
      <c r="G3320" t="s">
        <v>19888</v>
      </c>
      <c r="H3320" t="s">
        <v>15020</v>
      </c>
      <c r="I3320" t="s">
        <v>19889</v>
      </c>
      <c r="J3320" t="s">
        <v>19885</v>
      </c>
      <c r="K3320" t="s">
        <v>19890</v>
      </c>
      <c r="L3320" t="s">
        <v>53</v>
      </c>
      <c r="M3320" t="s">
        <v>54</v>
      </c>
      <c r="N3320" t="s">
        <v>55</v>
      </c>
      <c r="O3320" t="s">
        <v>27</v>
      </c>
      <c r="P3320" t="s">
        <v>27</v>
      </c>
      <c r="Q3320" t="s">
        <v>27</v>
      </c>
      <c r="R3320" t="s">
        <v>27</v>
      </c>
      <c r="S3320" t="s">
        <v>40</v>
      </c>
      <c r="T3320" t="s">
        <v>146</v>
      </c>
      <c r="U3320" t="s">
        <v>147</v>
      </c>
      <c r="V3320" t="s">
        <v>27</v>
      </c>
      <c r="W3320" t="s">
        <v>43</v>
      </c>
      <c r="X3320" t="s">
        <v>27</v>
      </c>
      <c r="Y3320" t="s">
        <v>27</v>
      </c>
      <c r="Z3320" t="s">
        <v>44</v>
      </c>
      <c r="AA3320" t="s">
        <v>27</v>
      </c>
      <c r="AB3320" s="3" t="s">
        <v>19891</v>
      </c>
    </row>
    <row r="3321" spans="1:28" x14ac:dyDescent="0.25">
      <c r="A3321" s="3">
        <v>635062</v>
      </c>
      <c r="B3321" t="s">
        <v>19892</v>
      </c>
      <c r="C3321" t="s">
        <v>172</v>
      </c>
      <c r="D3321" s="3">
        <v>11</v>
      </c>
      <c r="E3321" t="s">
        <v>19893</v>
      </c>
      <c r="F3321" t="s">
        <v>19893</v>
      </c>
      <c r="G3321" t="s">
        <v>19894</v>
      </c>
      <c r="H3321" t="s">
        <v>15025</v>
      </c>
      <c r="I3321" t="s">
        <v>19895</v>
      </c>
      <c r="J3321" t="s">
        <v>19892</v>
      </c>
      <c r="K3321" t="s">
        <v>19896</v>
      </c>
      <c r="L3321" t="s">
        <v>573</v>
      </c>
      <c r="M3321" t="s">
        <v>574</v>
      </c>
      <c r="N3321" t="s">
        <v>575</v>
      </c>
      <c r="O3321" t="s">
        <v>27</v>
      </c>
      <c r="P3321" t="s">
        <v>27</v>
      </c>
      <c r="Q3321" t="s">
        <v>27</v>
      </c>
      <c r="R3321" t="s">
        <v>27</v>
      </c>
      <c r="S3321" t="s">
        <v>40</v>
      </c>
      <c r="T3321" t="s">
        <v>116</v>
      </c>
      <c r="U3321" t="s">
        <v>117</v>
      </c>
      <c r="V3321" t="s">
        <v>27</v>
      </c>
      <c r="W3321" t="s">
        <v>43</v>
      </c>
      <c r="X3321" t="s">
        <v>27</v>
      </c>
      <c r="Y3321" t="s">
        <v>27</v>
      </c>
      <c r="Z3321" t="s">
        <v>44</v>
      </c>
      <c r="AA3321" t="s">
        <v>27</v>
      </c>
      <c r="AB3321" s="3" t="s">
        <v>19897</v>
      </c>
    </row>
    <row r="3322" spans="1:28" x14ac:dyDescent="0.25">
      <c r="A3322" s="3">
        <v>637076</v>
      </c>
      <c r="B3322" t="s">
        <v>19898</v>
      </c>
      <c r="C3322" t="s">
        <v>172</v>
      </c>
      <c r="D3322" s="3">
        <v>11</v>
      </c>
      <c r="E3322" t="s">
        <v>19899</v>
      </c>
      <c r="F3322" t="s">
        <v>19900</v>
      </c>
      <c r="G3322" t="s">
        <v>19901</v>
      </c>
      <c r="H3322" t="s">
        <v>15033</v>
      </c>
      <c r="I3322" t="s">
        <v>19902</v>
      </c>
      <c r="J3322" t="s">
        <v>19898</v>
      </c>
      <c r="K3322" t="s">
        <v>19903</v>
      </c>
      <c r="L3322" t="s">
        <v>100</v>
      </c>
      <c r="M3322" t="s">
        <v>101</v>
      </c>
      <c r="N3322" t="s">
        <v>102</v>
      </c>
      <c r="O3322" t="s">
        <v>19904</v>
      </c>
      <c r="P3322" t="s">
        <v>27</v>
      </c>
      <c r="Q3322" t="s">
        <v>57</v>
      </c>
      <c r="R3322" t="s">
        <v>58</v>
      </c>
      <c r="S3322" t="s">
        <v>40</v>
      </c>
      <c r="T3322" t="s">
        <v>116</v>
      </c>
      <c r="U3322" t="s">
        <v>117</v>
      </c>
      <c r="V3322" t="s">
        <v>27</v>
      </c>
      <c r="W3322" t="s">
        <v>43</v>
      </c>
      <c r="X3322" t="s">
        <v>27</v>
      </c>
      <c r="Y3322" t="s">
        <v>27</v>
      </c>
      <c r="Z3322" t="s">
        <v>44</v>
      </c>
      <c r="AA3322" t="s">
        <v>27</v>
      </c>
      <c r="AB3322" s="3" t="s">
        <v>19905</v>
      </c>
    </row>
    <row r="3323" spans="1:28" x14ac:dyDescent="0.25">
      <c r="A3323" s="3">
        <v>637078</v>
      </c>
      <c r="B3323" t="s">
        <v>19906</v>
      </c>
      <c r="C3323" t="s">
        <v>27</v>
      </c>
      <c r="D3323" s="3">
        <v>11</v>
      </c>
      <c r="E3323" t="s">
        <v>19907</v>
      </c>
      <c r="F3323" t="s">
        <v>19908</v>
      </c>
      <c r="G3323" t="s">
        <v>19909</v>
      </c>
      <c r="H3323" t="s">
        <v>15037</v>
      </c>
      <c r="I3323" t="s">
        <v>19910</v>
      </c>
      <c r="J3323" t="s">
        <v>19906</v>
      </c>
      <c r="K3323" t="s">
        <v>19911</v>
      </c>
      <c r="L3323" t="s">
        <v>100</v>
      </c>
      <c r="M3323" t="s">
        <v>101</v>
      </c>
      <c r="N3323" t="s">
        <v>102</v>
      </c>
      <c r="O3323" t="s">
        <v>19912</v>
      </c>
      <c r="P3323" t="s">
        <v>27</v>
      </c>
      <c r="Q3323" t="s">
        <v>57</v>
      </c>
      <c r="R3323" t="s">
        <v>58</v>
      </c>
      <c r="S3323" t="s">
        <v>59</v>
      </c>
      <c r="T3323" t="s">
        <v>3291</v>
      </c>
      <c r="U3323" t="s">
        <v>3292</v>
      </c>
      <c r="V3323" t="s">
        <v>280</v>
      </c>
      <c r="W3323" t="s">
        <v>43</v>
      </c>
      <c r="X3323" t="s">
        <v>27</v>
      </c>
      <c r="Y3323" t="s">
        <v>27</v>
      </c>
      <c r="Z3323" t="s">
        <v>44</v>
      </c>
      <c r="AA3323" t="s">
        <v>27</v>
      </c>
      <c r="AB3323" s="3" t="s">
        <v>19913</v>
      </c>
    </row>
    <row r="3324" spans="1:28" x14ac:dyDescent="0.25">
      <c r="A3324" s="3">
        <v>639068</v>
      </c>
      <c r="B3324" t="s">
        <v>19914</v>
      </c>
      <c r="C3324" t="s">
        <v>172</v>
      </c>
      <c r="D3324" s="3">
        <v>11</v>
      </c>
      <c r="E3324" t="s">
        <v>19915</v>
      </c>
      <c r="F3324" t="s">
        <v>19916</v>
      </c>
      <c r="G3324" t="s">
        <v>19917</v>
      </c>
      <c r="H3324" t="s">
        <v>15047</v>
      </c>
      <c r="I3324" t="s">
        <v>19918</v>
      </c>
      <c r="J3324" t="s">
        <v>19914</v>
      </c>
      <c r="K3324" t="s">
        <v>19919</v>
      </c>
      <c r="L3324" t="s">
        <v>100</v>
      </c>
      <c r="M3324" t="s">
        <v>101</v>
      </c>
      <c r="N3324" t="s">
        <v>102</v>
      </c>
      <c r="O3324" t="s">
        <v>19920</v>
      </c>
      <c r="P3324" t="s">
        <v>27</v>
      </c>
      <c r="Q3324" t="s">
        <v>57</v>
      </c>
      <c r="R3324" t="s">
        <v>58</v>
      </c>
      <c r="S3324" t="s">
        <v>59</v>
      </c>
      <c r="T3324" t="s">
        <v>104</v>
      </c>
      <c r="U3324" t="s">
        <v>105</v>
      </c>
      <c r="V3324" t="s">
        <v>27</v>
      </c>
      <c r="W3324" t="s">
        <v>43</v>
      </c>
      <c r="X3324" t="s">
        <v>27</v>
      </c>
      <c r="Y3324" t="s">
        <v>27</v>
      </c>
      <c r="Z3324" t="s">
        <v>44</v>
      </c>
      <c r="AA3324" t="s">
        <v>27</v>
      </c>
      <c r="AB3324" s="3" t="s">
        <v>19921</v>
      </c>
    </row>
    <row r="3325" spans="1:28" x14ac:dyDescent="0.25">
      <c r="A3325" s="3">
        <v>639070</v>
      </c>
      <c r="B3325" t="s">
        <v>19922</v>
      </c>
      <c r="C3325" t="s">
        <v>27</v>
      </c>
      <c r="D3325" s="3">
        <v>11</v>
      </c>
      <c r="E3325" t="s">
        <v>19923</v>
      </c>
      <c r="F3325" t="s">
        <v>19924</v>
      </c>
      <c r="G3325" t="s">
        <v>19925</v>
      </c>
      <c r="H3325" t="s">
        <v>15055</v>
      </c>
      <c r="I3325" t="s">
        <v>19926</v>
      </c>
      <c r="J3325" t="s">
        <v>19922</v>
      </c>
      <c r="K3325" t="s">
        <v>19927</v>
      </c>
      <c r="L3325" t="s">
        <v>100</v>
      </c>
      <c r="M3325" t="s">
        <v>101</v>
      </c>
      <c r="N3325" t="s">
        <v>102</v>
      </c>
      <c r="O3325" t="s">
        <v>27</v>
      </c>
      <c r="P3325" t="s">
        <v>27</v>
      </c>
      <c r="Q3325" t="s">
        <v>27</v>
      </c>
      <c r="R3325" t="s">
        <v>27</v>
      </c>
      <c r="S3325" t="s">
        <v>40</v>
      </c>
      <c r="T3325" t="s">
        <v>146</v>
      </c>
      <c r="U3325" t="s">
        <v>147</v>
      </c>
      <c r="V3325" t="s">
        <v>27</v>
      </c>
      <c r="W3325" t="s">
        <v>43</v>
      </c>
      <c r="X3325" t="s">
        <v>27</v>
      </c>
      <c r="Y3325" t="s">
        <v>27</v>
      </c>
      <c r="Z3325" t="s">
        <v>44</v>
      </c>
      <c r="AA3325" t="s">
        <v>27</v>
      </c>
      <c r="AB3325" s="3" t="s">
        <v>19928</v>
      </c>
    </row>
    <row r="3326" spans="1:28" x14ac:dyDescent="0.25">
      <c r="A3326" s="3">
        <v>639073</v>
      </c>
      <c r="B3326" t="s">
        <v>19929</v>
      </c>
      <c r="C3326" t="s">
        <v>27</v>
      </c>
      <c r="D3326" s="3">
        <v>11</v>
      </c>
      <c r="E3326" t="s">
        <v>19930</v>
      </c>
      <c r="F3326" t="s">
        <v>19931</v>
      </c>
      <c r="G3326" t="s">
        <v>19932</v>
      </c>
      <c r="H3326" t="s">
        <v>15062</v>
      </c>
      <c r="I3326" t="s">
        <v>19933</v>
      </c>
      <c r="J3326" t="s">
        <v>19929</v>
      </c>
      <c r="K3326" t="s">
        <v>19934</v>
      </c>
      <c r="L3326" t="s">
        <v>117</v>
      </c>
      <c r="M3326" t="s">
        <v>243</v>
      </c>
      <c r="N3326" t="s">
        <v>244</v>
      </c>
      <c r="O3326" t="s">
        <v>19935</v>
      </c>
      <c r="P3326" t="s">
        <v>27</v>
      </c>
      <c r="Q3326" t="s">
        <v>57</v>
      </c>
      <c r="R3326" t="s">
        <v>58</v>
      </c>
      <c r="S3326" t="s">
        <v>260</v>
      </c>
      <c r="T3326" t="s">
        <v>146</v>
      </c>
      <c r="U3326" t="s">
        <v>147</v>
      </c>
      <c r="V3326" t="s">
        <v>27</v>
      </c>
      <c r="W3326" t="s">
        <v>43</v>
      </c>
      <c r="X3326" t="s">
        <v>27</v>
      </c>
      <c r="Y3326" t="s">
        <v>27</v>
      </c>
      <c r="Z3326" t="s">
        <v>44</v>
      </c>
      <c r="AA3326" t="s">
        <v>27</v>
      </c>
      <c r="AB3326" s="3" t="s">
        <v>19936</v>
      </c>
    </row>
    <row r="3327" spans="1:28" x14ac:dyDescent="0.25">
      <c r="A3327" s="3">
        <v>639075</v>
      </c>
      <c r="B3327" t="s">
        <v>19937</v>
      </c>
      <c r="C3327" t="s">
        <v>27</v>
      </c>
      <c r="D3327" s="3">
        <v>11</v>
      </c>
      <c r="E3327" t="s">
        <v>19938</v>
      </c>
      <c r="F3327" t="s">
        <v>19939</v>
      </c>
      <c r="G3327" t="s">
        <v>19940</v>
      </c>
      <c r="H3327" t="s">
        <v>15067</v>
      </c>
      <c r="I3327" t="s">
        <v>19941</v>
      </c>
      <c r="J3327" t="s">
        <v>19937</v>
      </c>
      <c r="K3327" t="s">
        <v>19942</v>
      </c>
      <c r="L3327" t="s">
        <v>71</v>
      </c>
      <c r="M3327" t="s">
        <v>72</v>
      </c>
      <c r="N3327" t="s">
        <v>73</v>
      </c>
      <c r="O3327" t="s">
        <v>27</v>
      </c>
      <c r="P3327" t="s">
        <v>27</v>
      </c>
      <c r="Q3327" t="s">
        <v>27</v>
      </c>
      <c r="R3327" t="s">
        <v>27</v>
      </c>
      <c r="S3327" t="s">
        <v>40</v>
      </c>
      <c r="T3327" t="s">
        <v>626</v>
      </c>
      <c r="U3327" t="s">
        <v>627</v>
      </c>
      <c r="V3327" t="s">
        <v>27</v>
      </c>
      <c r="W3327" t="s">
        <v>43</v>
      </c>
      <c r="X3327" t="s">
        <v>27</v>
      </c>
      <c r="Y3327" t="s">
        <v>27</v>
      </c>
      <c r="Z3327" t="s">
        <v>44</v>
      </c>
      <c r="AA3327" t="s">
        <v>27</v>
      </c>
      <c r="AB3327" s="3" t="s">
        <v>19943</v>
      </c>
    </row>
    <row r="3328" spans="1:28" x14ac:dyDescent="0.25">
      <c r="A3328" s="3">
        <v>640068</v>
      </c>
      <c r="B3328" t="s">
        <v>19944</v>
      </c>
      <c r="C3328" t="s">
        <v>27</v>
      </c>
      <c r="D3328" s="3">
        <v>11</v>
      </c>
      <c r="E3328" t="s">
        <v>19945</v>
      </c>
      <c r="F3328" t="s">
        <v>19946</v>
      </c>
      <c r="G3328" t="s">
        <v>19947</v>
      </c>
      <c r="H3328" t="s">
        <v>15072</v>
      </c>
      <c r="I3328" t="s">
        <v>19948</v>
      </c>
      <c r="J3328" t="s">
        <v>19949</v>
      </c>
      <c r="K3328" t="s">
        <v>19950</v>
      </c>
      <c r="L3328" t="s">
        <v>117</v>
      </c>
      <c r="M3328" t="s">
        <v>243</v>
      </c>
      <c r="N3328" t="s">
        <v>244</v>
      </c>
      <c r="O3328" t="s">
        <v>16511</v>
      </c>
      <c r="P3328" t="s">
        <v>27</v>
      </c>
      <c r="Q3328" t="s">
        <v>57</v>
      </c>
      <c r="R3328" t="s">
        <v>58</v>
      </c>
      <c r="S3328" t="s">
        <v>40</v>
      </c>
      <c r="T3328" t="s">
        <v>116</v>
      </c>
      <c r="U3328" t="s">
        <v>117</v>
      </c>
      <c r="V3328" t="s">
        <v>27</v>
      </c>
      <c r="W3328" t="s">
        <v>43</v>
      </c>
      <c r="X3328" t="s">
        <v>27</v>
      </c>
      <c r="Y3328" t="s">
        <v>27</v>
      </c>
      <c r="Z3328" t="s">
        <v>44</v>
      </c>
      <c r="AA3328" t="s">
        <v>27</v>
      </c>
      <c r="AB3328" s="3" t="s">
        <v>19951</v>
      </c>
    </row>
    <row r="3329" spans="1:28" x14ac:dyDescent="0.25">
      <c r="A3329" s="3">
        <v>640070</v>
      </c>
      <c r="B3329" t="s">
        <v>19952</v>
      </c>
      <c r="C3329" t="s">
        <v>27</v>
      </c>
      <c r="D3329" s="3">
        <v>11</v>
      </c>
      <c r="E3329" t="s">
        <v>19953</v>
      </c>
      <c r="F3329" t="s">
        <v>19954</v>
      </c>
      <c r="G3329" t="s">
        <v>19955</v>
      </c>
      <c r="H3329" t="s">
        <v>15077</v>
      </c>
      <c r="I3329" t="s">
        <v>19956</v>
      </c>
      <c r="J3329" t="s">
        <v>19952</v>
      </c>
      <c r="K3329" t="s">
        <v>19957</v>
      </c>
      <c r="L3329" t="s">
        <v>53</v>
      </c>
      <c r="M3329" t="s">
        <v>54</v>
      </c>
      <c r="N3329" t="s">
        <v>55</v>
      </c>
      <c r="O3329" t="s">
        <v>27</v>
      </c>
      <c r="P3329" t="s">
        <v>27</v>
      </c>
      <c r="Q3329" t="s">
        <v>27</v>
      </c>
      <c r="R3329" t="s">
        <v>27</v>
      </c>
      <c r="S3329" t="s">
        <v>40</v>
      </c>
      <c r="T3329" t="s">
        <v>116</v>
      </c>
      <c r="U3329" t="s">
        <v>117</v>
      </c>
      <c r="V3329" t="s">
        <v>27</v>
      </c>
      <c r="W3329" t="s">
        <v>43</v>
      </c>
      <c r="X3329" t="s">
        <v>27</v>
      </c>
      <c r="Y3329" t="s">
        <v>27</v>
      </c>
      <c r="Z3329" t="s">
        <v>44</v>
      </c>
      <c r="AA3329" t="s">
        <v>27</v>
      </c>
      <c r="AB3329" s="3" t="s">
        <v>19958</v>
      </c>
    </row>
    <row r="3330" spans="1:28" x14ac:dyDescent="0.25">
      <c r="A3330" s="3">
        <v>641092</v>
      </c>
      <c r="B3330" t="s">
        <v>19959</v>
      </c>
      <c r="C3330" t="s">
        <v>27</v>
      </c>
      <c r="D3330" s="3">
        <v>11</v>
      </c>
      <c r="E3330" t="s">
        <v>19960</v>
      </c>
      <c r="F3330" t="s">
        <v>19960</v>
      </c>
      <c r="G3330" t="s">
        <v>19961</v>
      </c>
      <c r="H3330" t="s">
        <v>15083</v>
      </c>
      <c r="I3330" t="s">
        <v>19962</v>
      </c>
      <c r="J3330" t="s">
        <v>19959</v>
      </c>
      <c r="K3330" t="s">
        <v>19963</v>
      </c>
      <c r="L3330" t="s">
        <v>100</v>
      </c>
      <c r="M3330" t="s">
        <v>101</v>
      </c>
      <c r="N3330" t="s">
        <v>102</v>
      </c>
      <c r="O3330" t="s">
        <v>27</v>
      </c>
      <c r="P3330" t="s">
        <v>27</v>
      </c>
      <c r="Q3330" t="s">
        <v>27</v>
      </c>
      <c r="R3330" t="s">
        <v>27</v>
      </c>
      <c r="S3330" t="s">
        <v>40</v>
      </c>
      <c r="T3330" t="s">
        <v>626</v>
      </c>
      <c r="U3330" t="s">
        <v>627</v>
      </c>
      <c r="V3330" t="s">
        <v>27</v>
      </c>
      <c r="W3330" t="s">
        <v>43</v>
      </c>
      <c r="X3330" t="s">
        <v>27</v>
      </c>
      <c r="Y3330" t="s">
        <v>27</v>
      </c>
      <c r="Z3330" t="s">
        <v>44</v>
      </c>
      <c r="AA3330" t="s">
        <v>27</v>
      </c>
      <c r="AB3330" s="3" t="s">
        <v>19964</v>
      </c>
    </row>
    <row r="3331" spans="1:28" x14ac:dyDescent="0.25">
      <c r="A3331" s="3">
        <v>641097</v>
      </c>
      <c r="B3331" t="s">
        <v>19965</v>
      </c>
      <c r="C3331" t="s">
        <v>27</v>
      </c>
      <c r="D3331" s="3">
        <v>11</v>
      </c>
      <c r="E3331" t="s">
        <v>19966</v>
      </c>
      <c r="F3331" t="s">
        <v>19967</v>
      </c>
      <c r="G3331" t="s">
        <v>19968</v>
      </c>
      <c r="H3331" t="s">
        <v>15087</v>
      </c>
      <c r="I3331" t="s">
        <v>19969</v>
      </c>
      <c r="J3331" t="s">
        <v>19965</v>
      </c>
      <c r="K3331" t="s">
        <v>19970</v>
      </c>
      <c r="L3331" t="s">
        <v>573</v>
      </c>
      <c r="M3331" t="s">
        <v>574</v>
      </c>
      <c r="N3331" t="s">
        <v>575</v>
      </c>
      <c r="O3331" t="s">
        <v>27</v>
      </c>
      <c r="P3331" t="s">
        <v>27</v>
      </c>
      <c r="Q3331" t="s">
        <v>27</v>
      </c>
      <c r="R3331" t="s">
        <v>27</v>
      </c>
      <c r="S3331" t="s">
        <v>40</v>
      </c>
      <c r="T3331" t="s">
        <v>626</v>
      </c>
      <c r="U3331" t="s">
        <v>627</v>
      </c>
      <c r="V3331" t="s">
        <v>27</v>
      </c>
      <c r="W3331" t="s">
        <v>43</v>
      </c>
      <c r="X3331" t="s">
        <v>27</v>
      </c>
      <c r="Y3331" t="s">
        <v>27</v>
      </c>
      <c r="Z3331" t="s">
        <v>44</v>
      </c>
      <c r="AA3331" t="s">
        <v>27</v>
      </c>
      <c r="AB3331" s="3" t="s">
        <v>7986</v>
      </c>
    </row>
    <row r="3332" spans="1:28" x14ac:dyDescent="0.25">
      <c r="A3332" s="3">
        <v>643096</v>
      </c>
      <c r="B3332" t="s">
        <v>19971</v>
      </c>
      <c r="C3332" t="s">
        <v>27</v>
      </c>
      <c r="D3332" s="3">
        <v>11</v>
      </c>
      <c r="E3332" t="s">
        <v>19972</v>
      </c>
      <c r="F3332" t="s">
        <v>19973</v>
      </c>
      <c r="G3332" t="s">
        <v>19974</v>
      </c>
      <c r="H3332" t="s">
        <v>15093</v>
      </c>
      <c r="I3332" t="s">
        <v>19975</v>
      </c>
      <c r="J3332" t="s">
        <v>19976</v>
      </c>
      <c r="K3332" t="s">
        <v>19977</v>
      </c>
      <c r="L3332" t="s">
        <v>53</v>
      </c>
      <c r="M3332" t="s">
        <v>54</v>
      </c>
      <c r="N3332" t="s">
        <v>55</v>
      </c>
      <c r="O3332" t="s">
        <v>27</v>
      </c>
      <c r="P3332" t="s">
        <v>27</v>
      </c>
      <c r="Q3332" t="s">
        <v>27</v>
      </c>
      <c r="R3332" t="s">
        <v>27</v>
      </c>
      <c r="S3332" t="s">
        <v>59</v>
      </c>
      <c r="T3332" t="s">
        <v>116</v>
      </c>
      <c r="U3332" t="s">
        <v>117</v>
      </c>
      <c r="V3332" t="s">
        <v>27</v>
      </c>
      <c r="W3332" t="s">
        <v>43</v>
      </c>
      <c r="X3332" t="s">
        <v>27</v>
      </c>
      <c r="Y3332" t="s">
        <v>27</v>
      </c>
      <c r="Z3332" t="s">
        <v>44</v>
      </c>
      <c r="AA3332" t="s">
        <v>27</v>
      </c>
      <c r="AB3332" s="3" t="s">
        <v>19978</v>
      </c>
    </row>
    <row r="3333" spans="1:28" x14ac:dyDescent="0.25">
      <c r="A3333" s="3">
        <v>644097</v>
      </c>
      <c r="B3333" t="s">
        <v>19979</v>
      </c>
      <c r="C3333" t="s">
        <v>27</v>
      </c>
      <c r="D3333" s="3">
        <v>11</v>
      </c>
      <c r="E3333" t="s">
        <v>19980</v>
      </c>
      <c r="F3333" t="s">
        <v>19981</v>
      </c>
      <c r="G3333" t="s">
        <v>19982</v>
      </c>
      <c r="H3333" t="s">
        <v>15097</v>
      </c>
      <c r="I3333" t="s">
        <v>19983</v>
      </c>
      <c r="J3333" t="s">
        <v>19979</v>
      </c>
      <c r="K3333" t="s">
        <v>19984</v>
      </c>
      <c r="L3333" t="s">
        <v>53</v>
      </c>
      <c r="M3333" t="s">
        <v>54</v>
      </c>
      <c r="N3333" t="s">
        <v>55</v>
      </c>
      <c r="O3333" t="s">
        <v>27</v>
      </c>
      <c r="P3333" t="s">
        <v>27</v>
      </c>
      <c r="Q3333" t="s">
        <v>27</v>
      </c>
      <c r="R3333" t="s">
        <v>27</v>
      </c>
      <c r="S3333" t="s">
        <v>40</v>
      </c>
      <c r="T3333" t="s">
        <v>116</v>
      </c>
      <c r="U3333" t="s">
        <v>117</v>
      </c>
      <c r="V3333" t="s">
        <v>27</v>
      </c>
      <c r="W3333" t="s">
        <v>43</v>
      </c>
      <c r="X3333" t="s">
        <v>27</v>
      </c>
      <c r="Y3333" t="s">
        <v>27</v>
      </c>
      <c r="Z3333" t="s">
        <v>44</v>
      </c>
      <c r="AA3333" t="s">
        <v>27</v>
      </c>
      <c r="AB3333" s="3" t="s">
        <v>19985</v>
      </c>
    </row>
    <row r="3334" spans="1:28" x14ac:dyDescent="0.25">
      <c r="A3334" s="3">
        <v>645096</v>
      </c>
      <c r="B3334" t="s">
        <v>19986</v>
      </c>
      <c r="C3334" t="s">
        <v>27</v>
      </c>
      <c r="D3334" s="3">
        <v>11</v>
      </c>
      <c r="E3334" t="s">
        <v>19987</v>
      </c>
      <c r="F3334" t="s">
        <v>19988</v>
      </c>
      <c r="G3334" t="s">
        <v>19989</v>
      </c>
      <c r="H3334" t="s">
        <v>19990</v>
      </c>
      <c r="I3334" t="s">
        <v>19991</v>
      </c>
      <c r="J3334" t="s">
        <v>19986</v>
      </c>
      <c r="K3334" t="s">
        <v>19992</v>
      </c>
      <c r="L3334" t="s">
        <v>117</v>
      </c>
      <c r="M3334" t="s">
        <v>243</v>
      </c>
      <c r="N3334" t="s">
        <v>244</v>
      </c>
      <c r="O3334" t="s">
        <v>27</v>
      </c>
      <c r="P3334" t="s">
        <v>27</v>
      </c>
      <c r="Q3334" t="s">
        <v>27</v>
      </c>
      <c r="R3334" t="s">
        <v>27</v>
      </c>
      <c r="S3334" t="s">
        <v>59</v>
      </c>
      <c r="T3334" t="s">
        <v>41</v>
      </c>
      <c r="U3334" t="s">
        <v>42</v>
      </c>
      <c r="V3334" t="s">
        <v>27</v>
      </c>
      <c r="W3334" t="s">
        <v>43</v>
      </c>
      <c r="X3334" t="s">
        <v>27</v>
      </c>
      <c r="Y3334" t="s">
        <v>27</v>
      </c>
      <c r="Z3334" t="s">
        <v>44</v>
      </c>
      <c r="AA3334" t="s">
        <v>27</v>
      </c>
      <c r="AB3334" s="3" t="s">
        <v>19993</v>
      </c>
    </row>
    <row r="3335" spans="1:28" x14ac:dyDescent="0.25">
      <c r="A3335" s="3">
        <v>645102</v>
      </c>
      <c r="B3335" t="s">
        <v>19994</v>
      </c>
      <c r="C3335" t="s">
        <v>64</v>
      </c>
      <c r="D3335" s="3">
        <v>11</v>
      </c>
      <c r="E3335" t="s">
        <v>19995</v>
      </c>
      <c r="F3335" t="s">
        <v>19996</v>
      </c>
      <c r="G3335" t="s">
        <v>19997</v>
      </c>
      <c r="H3335" t="s">
        <v>15140</v>
      </c>
      <c r="I3335" t="s">
        <v>19998</v>
      </c>
      <c r="J3335" t="s">
        <v>19994</v>
      </c>
      <c r="K3335" t="s">
        <v>19999</v>
      </c>
      <c r="L3335" t="s">
        <v>100</v>
      </c>
      <c r="M3335" t="s">
        <v>101</v>
      </c>
      <c r="N3335" t="s">
        <v>102</v>
      </c>
      <c r="O3335" t="s">
        <v>13842</v>
      </c>
      <c r="P3335" t="s">
        <v>27</v>
      </c>
      <c r="Q3335" t="s">
        <v>57</v>
      </c>
      <c r="R3335" t="s">
        <v>58</v>
      </c>
      <c r="S3335" t="s">
        <v>40</v>
      </c>
      <c r="T3335" t="s">
        <v>76</v>
      </c>
      <c r="U3335" t="s">
        <v>77</v>
      </c>
      <c r="V3335" t="s">
        <v>552</v>
      </c>
      <c r="W3335" t="s">
        <v>43</v>
      </c>
      <c r="X3335" t="s">
        <v>27</v>
      </c>
      <c r="Y3335" t="s">
        <v>27</v>
      </c>
      <c r="Z3335" t="s">
        <v>44</v>
      </c>
      <c r="AA3335" t="s">
        <v>27</v>
      </c>
      <c r="AB3335" s="3" t="s">
        <v>20000</v>
      </c>
    </row>
    <row r="3336" spans="1:28" x14ac:dyDescent="0.25">
      <c r="A3336" s="3">
        <v>646102</v>
      </c>
      <c r="B3336" t="s">
        <v>20001</v>
      </c>
      <c r="C3336" t="s">
        <v>27</v>
      </c>
      <c r="D3336" s="3">
        <v>11</v>
      </c>
      <c r="E3336" t="s">
        <v>20002</v>
      </c>
      <c r="F3336" t="s">
        <v>20003</v>
      </c>
      <c r="G3336" t="s">
        <v>20004</v>
      </c>
      <c r="H3336" t="s">
        <v>15145</v>
      </c>
      <c r="I3336" t="s">
        <v>20005</v>
      </c>
      <c r="J3336" t="s">
        <v>20001</v>
      </c>
      <c r="K3336" t="s">
        <v>20006</v>
      </c>
      <c r="L3336" t="s">
        <v>100</v>
      </c>
      <c r="M3336" t="s">
        <v>101</v>
      </c>
      <c r="N3336" t="s">
        <v>102</v>
      </c>
      <c r="O3336" t="s">
        <v>20007</v>
      </c>
      <c r="P3336" t="s">
        <v>27</v>
      </c>
      <c r="Q3336" t="s">
        <v>57</v>
      </c>
      <c r="R3336" t="s">
        <v>58</v>
      </c>
      <c r="S3336" t="s">
        <v>59</v>
      </c>
      <c r="T3336" t="s">
        <v>1139</v>
      </c>
      <c r="U3336" t="s">
        <v>1140</v>
      </c>
      <c r="V3336" t="s">
        <v>7383</v>
      </c>
      <c r="W3336" t="s">
        <v>43</v>
      </c>
      <c r="X3336" t="s">
        <v>20008</v>
      </c>
      <c r="Y3336" t="s">
        <v>27</v>
      </c>
      <c r="Z3336" t="s">
        <v>44</v>
      </c>
      <c r="AA3336" t="s">
        <v>27</v>
      </c>
      <c r="AB3336" s="3" t="s">
        <v>20009</v>
      </c>
    </row>
    <row r="3337" spans="1:28" x14ac:dyDescent="0.25">
      <c r="A3337" s="3">
        <v>647106</v>
      </c>
      <c r="B3337" t="s">
        <v>20010</v>
      </c>
      <c r="C3337" t="s">
        <v>27</v>
      </c>
      <c r="D3337" s="3">
        <v>11</v>
      </c>
      <c r="E3337" t="s">
        <v>20011</v>
      </c>
      <c r="F3337" t="s">
        <v>20012</v>
      </c>
      <c r="G3337" t="s">
        <v>20013</v>
      </c>
      <c r="H3337" t="s">
        <v>15163</v>
      </c>
      <c r="I3337" t="s">
        <v>20014</v>
      </c>
      <c r="J3337" t="s">
        <v>20010</v>
      </c>
      <c r="K3337" t="s">
        <v>20015</v>
      </c>
      <c r="L3337" t="s">
        <v>53</v>
      </c>
      <c r="M3337" t="s">
        <v>54</v>
      </c>
      <c r="N3337" t="s">
        <v>55</v>
      </c>
      <c r="O3337" t="s">
        <v>20016</v>
      </c>
      <c r="P3337" t="s">
        <v>27</v>
      </c>
      <c r="Q3337" t="s">
        <v>57</v>
      </c>
      <c r="R3337" t="s">
        <v>58</v>
      </c>
      <c r="S3337" t="s">
        <v>40</v>
      </c>
      <c r="T3337" t="s">
        <v>626</v>
      </c>
      <c r="U3337" t="s">
        <v>627</v>
      </c>
      <c r="V3337" t="s">
        <v>27</v>
      </c>
      <c r="W3337" t="s">
        <v>43</v>
      </c>
      <c r="X3337" t="s">
        <v>27</v>
      </c>
      <c r="Y3337" t="s">
        <v>27</v>
      </c>
      <c r="Z3337" t="s">
        <v>44</v>
      </c>
      <c r="AA3337" t="s">
        <v>27</v>
      </c>
      <c r="AB3337" s="3" t="s">
        <v>20017</v>
      </c>
    </row>
    <row r="3338" spans="1:28" x14ac:dyDescent="0.25">
      <c r="A3338" s="3">
        <v>647108</v>
      </c>
      <c r="B3338" t="s">
        <v>20018</v>
      </c>
      <c r="C3338" t="s">
        <v>27</v>
      </c>
      <c r="D3338" s="3">
        <v>11</v>
      </c>
      <c r="E3338" t="s">
        <v>20019</v>
      </c>
      <c r="F3338" t="s">
        <v>20020</v>
      </c>
      <c r="G3338" t="s">
        <v>20021</v>
      </c>
      <c r="H3338" t="s">
        <v>15170</v>
      </c>
      <c r="I3338" t="s">
        <v>20022</v>
      </c>
      <c r="J3338" t="s">
        <v>20018</v>
      </c>
      <c r="K3338" t="s">
        <v>20023</v>
      </c>
      <c r="L3338" t="s">
        <v>100</v>
      </c>
      <c r="M3338" t="s">
        <v>101</v>
      </c>
      <c r="N3338" t="s">
        <v>102</v>
      </c>
      <c r="O3338" t="s">
        <v>27</v>
      </c>
      <c r="P3338" t="s">
        <v>27</v>
      </c>
      <c r="Q3338" t="s">
        <v>27</v>
      </c>
      <c r="R3338" t="s">
        <v>27</v>
      </c>
      <c r="S3338" t="s">
        <v>40</v>
      </c>
      <c r="T3338" t="s">
        <v>146</v>
      </c>
      <c r="U3338" t="s">
        <v>147</v>
      </c>
      <c r="V3338" t="s">
        <v>27</v>
      </c>
      <c r="W3338" t="s">
        <v>43</v>
      </c>
      <c r="X3338" t="s">
        <v>27</v>
      </c>
      <c r="Y3338" t="s">
        <v>27</v>
      </c>
      <c r="Z3338" t="s">
        <v>44</v>
      </c>
      <c r="AA3338" t="s">
        <v>27</v>
      </c>
      <c r="AB3338" s="3" t="s">
        <v>20024</v>
      </c>
    </row>
    <row r="3339" spans="1:28" x14ac:dyDescent="0.25">
      <c r="A3339" s="3">
        <v>649114</v>
      </c>
      <c r="B3339" t="s">
        <v>20025</v>
      </c>
      <c r="C3339" t="s">
        <v>27</v>
      </c>
      <c r="D3339" s="3">
        <v>11</v>
      </c>
      <c r="E3339" t="s">
        <v>20026</v>
      </c>
      <c r="F3339" t="s">
        <v>20026</v>
      </c>
      <c r="G3339" t="s">
        <v>20027</v>
      </c>
      <c r="H3339" t="s">
        <v>15191</v>
      </c>
      <c r="I3339" t="s">
        <v>20028</v>
      </c>
      <c r="J3339" t="s">
        <v>20025</v>
      </c>
      <c r="K3339" t="s">
        <v>20029</v>
      </c>
      <c r="L3339" t="s">
        <v>53</v>
      </c>
      <c r="M3339" t="s">
        <v>54</v>
      </c>
      <c r="N3339" t="s">
        <v>55</v>
      </c>
      <c r="O3339" t="s">
        <v>27</v>
      </c>
      <c r="P3339" t="s">
        <v>27</v>
      </c>
      <c r="Q3339" t="s">
        <v>27</v>
      </c>
      <c r="R3339" t="s">
        <v>27</v>
      </c>
      <c r="S3339" t="s">
        <v>40</v>
      </c>
      <c r="T3339" t="s">
        <v>116</v>
      </c>
      <c r="U3339" t="s">
        <v>117</v>
      </c>
      <c r="V3339" t="s">
        <v>27</v>
      </c>
      <c r="W3339" t="s">
        <v>43</v>
      </c>
      <c r="X3339" t="s">
        <v>27</v>
      </c>
      <c r="Y3339" t="s">
        <v>27</v>
      </c>
      <c r="Z3339" t="s">
        <v>44</v>
      </c>
      <c r="AA3339" t="s">
        <v>27</v>
      </c>
      <c r="AB3339" s="3" t="s">
        <v>20030</v>
      </c>
    </row>
    <row r="3340" spans="1:28" x14ac:dyDescent="0.25">
      <c r="A3340" s="3">
        <v>650119</v>
      </c>
      <c r="B3340" t="s">
        <v>20031</v>
      </c>
      <c r="C3340" t="s">
        <v>27</v>
      </c>
      <c r="D3340" s="3">
        <v>11</v>
      </c>
      <c r="E3340" t="s">
        <v>20032</v>
      </c>
      <c r="F3340" t="s">
        <v>20033</v>
      </c>
      <c r="G3340" t="s">
        <v>20034</v>
      </c>
      <c r="H3340" t="s">
        <v>15196</v>
      </c>
      <c r="I3340" t="s">
        <v>20035</v>
      </c>
      <c r="J3340" t="s">
        <v>20031</v>
      </c>
      <c r="K3340" t="s">
        <v>20036</v>
      </c>
      <c r="L3340" t="s">
        <v>573</v>
      </c>
      <c r="M3340" t="s">
        <v>574</v>
      </c>
      <c r="N3340" t="s">
        <v>575</v>
      </c>
      <c r="O3340" t="s">
        <v>27</v>
      </c>
      <c r="P3340" t="s">
        <v>27</v>
      </c>
      <c r="Q3340" t="s">
        <v>27</v>
      </c>
      <c r="R3340" t="s">
        <v>27</v>
      </c>
      <c r="S3340" t="s">
        <v>40</v>
      </c>
      <c r="T3340" t="s">
        <v>626</v>
      </c>
      <c r="U3340" t="s">
        <v>627</v>
      </c>
      <c r="V3340" t="s">
        <v>27</v>
      </c>
      <c r="W3340" t="s">
        <v>43</v>
      </c>
      <c r="X3340" t="s">
        <v>27</v>
      </c>
      <c r="Y3340" t="s">
        <v>27</v>
      </c>
      <c r="Z3340" t="s">
        <v>44</v>
      </c>
      <c r="AA3340" t="s">
        <v>27</v>
      </c>
      <c r="AB3340" s="3" t="s">
        <v>20037</v>
      </c>
    </row>
    <row r="3341" spans="1:28" x14ac:dyDescent="0.25">
      <c r="A3341" s="3">
        <v>654118</v>
      </c>
      <c r="B3341" t="s">
        <v>20038</v>
      </c>
      <c r="C3341" t="s">
        <v>27</v>
      </c>
      <c r="D3341" s="3">
        <v>11</v>
      </c>
      <c r="E3341" t="s">
        <v>20039</v>
      </c>
      <c r="F3341" t="s">
        <v>20040</v>
      </c>
      <c r="G3341" t="s">
        <v>20041</v>
      </c>
      <c r="H3341" t="s">
        <v>15230</v>
      </c>
      <c r="I3341" t="s">
        <v>20042</v>
      </c>
      <c r="J3341" t="s">
        <v>20038</v>
      </c>
      <c r="K3341" t="s">
        <v>20043</v>
      </c>
      <c r="L3341" t="s">
        <v>53</v>
      </c>
      <c r="M3341" t="s">
        <v>54</v>
      </c>
      <c r="N3341" t="s">
        <v>55</v>
      </c>
      <c r="O3341" t="s">
        <v>27</v>
      </c>
      <c r="P3341" t="s">
        <v>27</v>
      </c>
      <c r="Q3341" t="s">
        <v>27</v>
      </c>
      <c r="R3341" t="s">
        <v>27</v>
      </c>
      <c r="S3341" t="s">
        <v>40</v>
      </c>
      <c r="T3341" t="s">
        <v>3291</v>
      </c>
      <c r="U3341" t="s">
        <v>3292</v>
      </c>
      <c r="V3341" t="s">
        <v>27</v>
      </c>
      <c r="W3341" t="s">
        <v>43</v>
      </c>
      <c r="X3341" t="s">
        <v>27</v>
      </c>
      <c r="Y3341" t="s">
        <v>27</v>
      </c>
      <c r="Z3341" t="s">
        <v>44</v>
      </c>
      <c r="AA3341" t="s">
        <v>27</v>
      </c>
      <c r="AB3341" s="3" t="s">
        <v>20044</v>
      </c>
    </row>
    <row r="3342" spans="1:28" x14ac:dyDescent="0.25">
      <c r="A3342" s="3">
        <v>656119</v>
      </c>
      <c r="B3342" t="s">
        <v>20045</v>
      </c>
      <c r="C3342" t="s">
        <v>27</v>
      </c>
      <c r="D3342" s="3">
        <v>11</v>
      </c>
      <c r="E3342" t="s">
        <v>20046</v>
      </c>
      <c r="F3342" t="s">
        <v>20047</v>
      </c>
      <c r="G3342" t="s">
        <v>20048</v>
      </c>
      <c r="H3342" t="s">
        <v>15243</v>
      </c>
      <c r="I3342" t="s">
        <v>20049</v>
      </c>
      <c r="J3342" t="s">
        <v>20045</v>
      </c>
      <c r="K3342" t="s">
        <v>20050</v>
      </c>
      <c r="L3342" t="s">
        <v>127</v>
      </c>
      <c r="M3342" t="s">
        <v>128</v>
      </c>
      <c r="N3342" t="s">
        <v>129</v>
      </c>
      <c r="O3342" t="s">
        <v>245</v>
      </c>
      <c r="P3342" t="s">
        <v>27</v>
      </c>
      <c r="Q3342" t="s">
        <v>57</v>
      </c>
      <c r="R3342" t="s">
        <v>58</v>
      </c>
      <c r="S3342" t="s">
        <v>260</v>
      </c>
      <c r="T3342" t="s">
        <v>9895</v>
      </c>
      <c r="U3342" t="s">
        <v>9896</v>
      </c>
      <c r="V3342" t="s">
        <v>27</v>
      </c>
      <c r="W3342" t="s">
        <v>43</v>
      </c>
      <c r="X3342" t="s">
        <v>27</v>
      </c>
      <c r="Y3342" t="s">
        <v>27</v>
      </c>
      <c r="Z3342" t="s">
        <v>44</v>
      </c>
      <c r="AA3342" t="s">
        <v>27</v>
      </c>
      <c r="AB3342" s="3" t="s">
        <v>20051</v>
      </c>
    </row>
    <row r="3343" spans="1:28" x14ac:dyDescent="0.25">
      <c r="A3343" s="3">
        <v>656121</v>
      </c>
      <c r="B3343" t="s">
        <v>20052</v>
      </c>
      <c r="C3343" t="s">
        <v>172</v>
      </c>
      <c r="D3343" s="3">
        <v>11</v>
      </c>
      <c r="E3343" t="s">
        <v>20053</v>
      </c>
      <c r="F3343" t="s">
        <v>20054</v>
      </c>
      <c r="G3343" t="s">
        <v>20055</v>
      </c>
      <c r="H3343" t="s">
        <v>15249</v>
      </c>
      <c r="I3343" t="s">
        <v>20056</v>
      </c>
      <c r="J3343" t="s">
        <v>20052</v>
      </c>
      <c r="K3343" t="s">
        <v>20057</v>
      </c>
      <c r="L3343" t="s">
        <v>2232</v>
      </c>
      <c r="M3343" t="s">
        <v>2233</v>
      </c>
      <c r="N3343" t="s">
        <v>2234</v>
      </c>
      <c r="O3343" t="s">
        <v>27</v>
      </c>
      <c r="P3343" t="s">
        <v>27</v>
      </c>
      <c r="Q3343" t="s">
        <v>27</v>
      </c>
      <c r="R3343" t="s">
        <v>27</v>
      </c>
      <c r="S3343" t="s">
        <v>40</v>
      </c>
      <c r="T3343" t="s">
        <v>116</v>
      </c>
      <c r="U3343" t="s">
        <v>117</v>
      </c>
      <c r="V3343" t="s">
        <v>27</v>
      </c>
      <c r="W3343" t="s">
        <v>43</v>
      </c>
      <c r="X3343" t="s">
        <v>27</v>
      </c>
      <c r="Y3343" t="s">
        <v>27</v>
      </c>
      <c r="Z3343" t="s">
        <v>44</v>
      </c>
      <c r="AA3343" t="s">
        <v>27</v>
      </c>
      <c r="AB3343" s="3" t="s">
        <v>20058</v>
      </c>
    </row>
    <row r="3344" spans="1:28" x14ac:dyDescent="0.25">
      <c r="A3344" s="3">
        <v>658125</v>
      </c>
      <c r="B3344" t="s">
        <v>20059</v>
      </c>
      <c r="C3344" t="s">
        <v>27</v>
      </c>
      <c r="D3344" s="3">
        <v>11</v>
      </c>
      <c r="E3344" t="s">
        <v>20060</v>
      </c>
      <c r="F3344" t="s">
        <v>20061</v>
      </c>
      <c r="G3344" t="s">
        <v>20062</v>
      </c>
      <c r="H3344" t="s">
        <v>15254</v>
      </c>
      <c r="I3344" t="s">
        <v>20063</v>
      </c>
      <c r="J3344" t="s">
        <v>20059</v>
      </c>
      <c r="K3344" t="s">
        <v>20064</v>
      </c>
      <c r="L3344" t="s">
        <v>100</v>
      </c>
      <c r="M3344" t="s">
        <v>101</v>
      </c>
      <c r="N3344" t="s">
        <v>102</v>
      </c>
      <c r="O3344" t="s">
        <v>27</v>
      </c>
      <c r="P3344" t="s">
        <v>27</v>
      </c>
      <c r="Q3344" t="s">
        <v>27</v>
      </c>
      <c r="R3344" t="s">
        <v>27</v>
      </c>
      <c r="S3344" t="s">
        <v>59</v>
      </c>
      <c r="T3344" t="s">
        <v>116</v>
      </c>
      <c r="U3344" t="s">
        <v>117</v>
      </c>
      <c r="V3344" t="s">
        <v>27</v>
      </c>
      <c r="W3344" t="s">
        <v>43</v>
      </c>
      <c r="X3344" t="s">
        <v>20065</v>
      </c>
      <c r="Y3344" t="s">
        <v>27</v>
      </c>
      <c r="Z3344" t="s">
        <v>44</v>
      </c>
      <c r="AA3344" t="s">
        <v>27</v>
      </c>
      <c r="AB3344" s="3" t="s">
        <v>20066</v>
      </c>
    </row>
    <row r="3345" spans="1:28" x14ac:dyDescent="0.25">
      <c r="A3345" s="3">
        <v>658127</v>
      </c>
      <c r="B3345" t="s">
        <v>20067</v>
      </c>
      <c r="C3345" t="s">
        <v>27</v>
      </c>
      <c r="D3345" s="3">
        <v>11</v>
      </c>
      <c r="E3345" t="s">
        <v>20068</v>
      </c>
      <c r="F3345" t="s">
        <v>20069</v>
      </c>
      <c r="G3345" t="s">
        <v>20070</v>
      </c>
      <c r="H3345" t="s">
        <v>15260</v>
      </c>
      <c r="I3345" t="s">
        <v>20071</v>
      </c>
      <c r="J3345" t="s">
        <v>20067</v>
      </c>
      <c r="K3345" t="s">
        <v>20072</v>
      </c>
      <c r="L3345" t="s">
        <v>53</v>
      </c>
      <c r="M3345" t="s">
        <v>54</v>
      </c>
      <c r="N3345" t="s">
        <v>55</v>
      </c>
      <c r="O3345" t="s">
        <v>27</v>
      </c>
      <c r="P3345" t="s">
        <v>27</v>
      </c>
      <c r="Q3345" t="s">
        <v>27</v>
      </c>
      <c r="R3345" t="s">
        <v>27</v>
      </c>
      <c r="S3345" t="s">
        <v>40</v>
      </c>
      <c r="T3345" t="s">
        <v>116</v>
      </c>
      <c r="U3345" t="s">
        <v>117</v>
      </c>
      <c r="V3345" t="s">
        <v>27</v>
      </c>
      <c r="W3345" t="s">
        <v>43</v>
      </c>
      <c r="X3345" t="s">
        <v>27</v>
      </c>
      <c r="Y3345" t="s">
        <v>27</v>
      </c>
      <c r="Z3345" t="s">
        <v>44</v>
      </c>
      <c r="AA3345" t="s">
        <v>27</v>
      </c>
      <c r="AB3345" s="3" t="s">
        <v>20073</v>
      </c>
    </row>
    <row r="3346" spans="1:28" x14ac:dyDescent="0.25">
      <c r="A3346" s="3">
        <v>660129</v>
      </c>
      <c r="B3346" t="s">
        <v>20074</v>
      </c>
      <c r="C3346" t="s">
        <v>27</v>
      </c>
      <c r="D3346" s="3">
        <v>11</v>
      </c>
      <c r="E3346" t="s">
        <v>20075</v>
      </c>
      <c r="F3346" t="s">
        <v>20075</v>
      </c>
      <c r="G3346" t="s">
        <v>20076</v>
      </c>
      <c r="H3346" t="s">
        <v>15265</v>
      </c>
      <c r="I3346" t="s">
        <v>20077</v>
      </c>
      <c r="J3346" t="s">
        <v>20074</v>
      </c>
      <c r="K3346" t="s">
        <v>20078</v>
      </c>
      <c r="L3346" t="s">
        <v>53</v>
      </c>
      <c r="M3346" t="s">
        <v>54</v>
      </c>
      <c r="N3346" t="s">
        <v>55</v>
      </c>
      <c r="O3346" t="s">
        <v>27</v>
      </c>
      <c r="P3346" t="s">
        <v>27</v>
      </c>
      <c r="Q3346" t="s">
        <v>27</v>
      </c>
      <c r="R3346" t="s">
        <v>27</v>
      </c>
      <c r="S3346" t="s">
        <v>40</v>
      </c>
      <c r="T3346" t="s">
        <v>626</v>
      </c>
      <c r="U3346" t="s">
        <v>627</v>
      </c>
      <c r="V3346" t="s">
        <v>27</v>
      </c>
      <c r="W3346" t="s">
        <v>43</v>
      </c>
      <c r="X3346" t="s">
        <v>27</v>
      </c>
      <c r="Y3346" t="s">
        <v>27</v>
      </c>
      <c r="Z3346" t="s">
        <v>44</v>
      </c>
      <c r="AA3346" t="s">
        <v>27</v>
      </c>
      <c r="AB3346" s="3" t="s">
        <v>20079</v>
      </c>
    </row>
    <row r="3347" spans="1:28" x14ac:dyDescent="0.25">
      <c r="A3347" s="3">
        <v>661140</v>
      </c>
      <c r="B3347" t="s">
        <v>20080</v>
      </c>
      <c r="C3347" t="s">
        <v>27</v>
      </c>
      <c r="D3347" s="3">
        <v>11</v>
      </c>
      <c r="E3347" t="s">
        <v>20081</v>
      </c>
      <c r="F3347" t="s">
        <v>20081</v>
      </c>
      <c r="G3347" t="s">
        <v>20082</v>
      </c>
      <c r="H3347" t="s">
        <v>15270</v>
      </c>
      <c r="I3347" t="s">
        <v>20083</v>
      </c>
      <c r="J3347" t="s">
        <v>20080</v>
      </c>
      <c r="K3347" t="s">
        <v>20084</v>
      </c>
      <c r="L3347" t="s">
        <v>53</v>
      </c>
      <c r="M3347" t="s">
        <v>54</v>
      </c>
      <c r="N3347" t="s">
        <v>55</v>
      </c>
      <c r="O3347" t="s">
        <v>27</v>
      </c>
      <c r="P3347" t="s">
        <v>27</v>
      </c>
      <c r="Q3347" t="s">
        <v>27</v>
      </c>
      <c r="R3347" t="s">
        <v>27</v>
      </c>
      <c r="S3347" t="s">
        <v>40</v>
      </c>
      <c r="T3347" t="s">
        <v>626</v>
      </c>
      <c r="U3347" t="s">
        <v>627</v>
      </c>
      <c r="V3347" t="s">
        <v>27</v>
      </c>
      <c r="W3347" t="s">
        <v>43</v>
      </c>
      <c r="X3347" t="s">
        <v>27</v>
      </c>
      <c r="Y3347" t="s">
        <v>27</v>
      </c>
      <c r="Z3347" t="s">
        <v>44</v>
      </c>
      <c r="AA3347" t="s">
        <v>27</v>
      </c>
      <c r="AB3347" s="3" t="s">
        <v>20085</v>
      </c>
    </row>
    <row r="3348" spans="1:28" x14ac:dyDescent="0.25">
      <c r="A3348" s="3">
        <v>661143</v>
      </c>
      <c r="B3348" t="s">
        <v>20086</v>
      </c>
      <c r="C3348" t="s">
        <v>27</v>
      </c>
      <c r="D3348" s="3">
        <v>11</v>
      </c>
      <c r="E3348" t="s">
        <v>20087</v>
      </c>
      <c r="F3348" t="s">
        <v>20088</v>
      </c>
      <c r="G3348" t="s">
        <v>20089</v>
      </c>
      <c r="H3348" t="s">
        <v>15275</v>
      </c>
      <c r="I3348" t="s">
        <v>20090</v>
      </c>
      <c r="J3348" t="s">
        <v>20086</v>
      </c>
      <c r="K3348" t="s">
        <v>20091</v>
      </c>
      <c r="L3348" t="s">
        <v>53</v>
      </c>
      <c r="M3348" t="s">
        <v>54</v>
      </c>
      <c r="N3348" t="s">
        <v>55</v>
      </c>
      <c r="O3348" t="s">
        <v>27</v>
      </c>
      <c r="P3348" t="s">
        <v>27</v>
      </c>
      <c r="Q3348" t="s">
        <v>27</v>
      </c>
      <c r="R3348" t="s">
        <v>27</v>
      </c>
      <c r="S3348" t="s">
        <v>59</v>
      </c>
      <c r="T3348" t="s">
        <v>146</v>
      </c>
      <c r="U3348" t="s">
        <v>147</v>
      </c>
      <c r="V3348" t="s">
        <v>27</v>
      </c>
      <c r="W3348" t="s">
        <v>43</v>
      </c>
      <c r="X3348" t="s">
        <v>27</v>
      </c>
      <c r="Y3348" t="s">
        <v>27</v>
      </c>
      <c r="Z3348" t="s">
        <v>44</v>
      </c>
      <c r="AA3348" t="s">
        <v>27</v>
      </c>
      <c r="AB3348" s="3" t="s">
        <v>20092</v>
      </c>
    </row>
    <row r="3349" spans="1:28" x14ac:dyDescent="0.25">
      <c r="A3349" s="3">
        <v>662145</v>
      </c>
      <c r="B3349" t="s">
        <v>20093</v>
      </c>
      <c r="C3349" t="s">
        <v>27</v>
      </c>
      <c r="D3349" s="3">
        <v>11</v>
      </c>
      <c r="E3349" t="s">
        <v>20094</v>
      </c>
      <c r="F3349" t="s">
        <v>20095</v>
      </c>
      <c r="G3349" t="s">
        <v>20096</v>
      </c>
      <c r="H3349" t="s">
        <v>15279</v>
      </c>
      <c r="I3349" t="s">
        <v>20097</v>
      </c>
      <c r="J3349" t="s">
        <v>20093</v>
      </c>
      <c r="K3349" t="s">
        <v>20098</v>
      </c>
      <c r="L3349" t="s">
        <v>53</v>
      </c>
      <c r="M3349" t="s">
        <v>54</v>
      </c>
      <c r="N3349" t="s">
        <v>55</v>
      </c>
      <c r="O3349" t="s">
        <v>27</v>
      </c>
      <c r="P3349" t="s">
        <v>27</v>
      </c>
      <c r="Q3349" t="s">
        <v>27</v>
      </c>
      <c r="R3349" t="s">
        <v>27</v>
      </c>
      <c r="S3349" t="s">
        <v>40</v>
      </c>
      <c r="T3349" t="s">
        <v>116</v>
      </c>
      <c r="U3349" t="s">
        <v>117</v>
      </c>
      <c r="V3349" t="s">
        <v>27</v>
      </c>
      <c r="W3349" t="s">
        <v>43</v>
      </c>
      <c r="X3349" t="s">
        <v>27</v>
      </c>
      <c r="Y3349" t="s">
        <v>27</v>
      </c>
      <c r="Z3349" t="s">
        <v>44</v>
      </c>
      <c r="AA3349" t="s">
        <v>27</v>
      </c>
      <c r="AB3349" s="3" t="s">
        <v>20099</v>
      </c>
    </row>
    <row r="3350" spans="1:28" x14ac:dyDescent="0.25">
      <c r="A3350" s="3">
        <v>663151</v>
      </c>
      <c r="B3350" t="s">
        <v>20100</v>
      </c>
      <c r="C3350" t="s">
        <v>27</v>
      </c>
      <c r="D3350" s="3">
        <v>11</v>
      </c>
      <c r="E3350" t="s">
        <v>20101</v>
      </c>
      <c r="F3350" t="s">
        <v>20102</v>
      </c>
      <c r="G3350" t="s">
        <v>20103</v>
      </c>
      <c r="H3350" t="s">
        <v>15299</v>
      </c>
      <c r="I3350" t="s">
        <v>20104</v>
      </c>
      <c r="J3350" t="s">
        <v>20100</v>
      </c>
      <c r="K3350" t="s">
        <v>20105</v>
      </c>
      <c r="L3350" t="s">
        <v>53</v>
      </c>
      <c r="M3350" t="s">
        <v>54</v>
      </c>
      <c r="N3350" t="s">
        <v>55</v>
      </c>
      <c r="O3350" t="s">
        <v>27</v>
      </c>
      <c r="P3350" t="s">
        <v>27</v>
      </c>
      <c r="Q3350" t="s">
        <v>27</v>
      </c>
      <c r="R3350" t="s">
        <v>27</v>
      </c>
      <c r="S3350" t="s">
        <v>40</v>
      </c>
      <c r="T3350" t="s">
        <v>626</v>
      </c>
      <c r="U3350" t="s">
        <v>627</v>
      </c>
      <c r="V3350" t="s">
        <v>27</v>
      </c>
      <c r="W3350" t="s">
        <v>43</v>
      </c>
      <c r="X3350" t="s">
        <v>27</v>
      </c>
      <c r="Y3350" t="s">
        <v>27</v>
      </c>
      <c r="Z3350" t="s">
        <v>44</v>
      </c>
      <c r="AA3350" t="s">
        <v>27</v>
      </c>
      <c r="AB3350" s="3" t="s">
        <v>20106</v>
      </c>
    </row>
    <row r="3351" spans="1:28" x14ac:dyDescent="0.25">
      <c r="A3351" s="3">
        <v>666158</v>
      </c>
      <c r="B3351" t="s">
        <v>20107</v>
      </c>
      <c r="C3351" t="s">
        <v>172</v>
      </c>
      <c r="D3351" s="3">
        <v>11</v>
      </c>
      <c r="E3351" t="s">
        <v>20108</v>
      </c>
      <c r="F3351" t="s">
        <v>20108</v>
      </c>
      <c r="G3351" t="s">
        <v>20109</v>
      </c>
      <c r="H3351" t="s">
        <v>15304</v>
      </c>
      <c r="I3351" t="s">
        <v>20110</v>
      </c>
      <c r="J3351" t="s">
        <v>20107</v>
      </c>
      <c r="K3351" t="s">
        <v>20111</v>
      </c>
      <c r="L3351" t="s">
        <v>100</v>
      </c>
      <c r="M3351" t="s">
        <v>101</v>
      </c>
      <c r="N3351" t="s">
        <v>102</v>
      </c>
      <c r="O3351" t="s">
        <v>27</v>
      </c>
      <c r="P3351" t="s">
        <v>27</v>
      </c>
      <c r="Q3351" t="s">
        <v>27</v>
      </c>
      <c r="R3351" t="s">
        <v>27</v>
      </c>
      <c r="S3351" t="s">
        <v>260</v>
      </c>
      <c r="T3351" t="s">
        <v>626</v>
      </c>
      <c r="U3351" t="s">
        <v>627</v>
      </c>
      <c r="V3351" t="s">
        <v>27</v>
      </c>
      <c r="W3351" t="s">
        <v>43</v>
      </c>
      <c r="X3351" t="s">
        <v>27</v>
      </c>
      <c r="Y3351" t="s">
        <v>27</v>
      </c>
      <c r="Z3351" t="s">
        <v>44</v>
      </c>
      <c r="AA3351" t="s">
        <v>27</v>
      </c>
      <c r="AB3351" s="3" t="s">
        <v>20112</v>
      </c>
    </row>
    <row r="3352" spans="1:28" x14ac:dyDescent="0.25">
      <c r="A3352" s="3">
        <v>667164</v>
      </c>
      <c r="B3352" t="s">
        <v>20113</v>
      </c>
      <c r="C3352" t="s">
        <v>27</v>
      </c>
      <c r="D3352" s="3">
        <v>11</v>
      </c>
      <c r="E3352" t="s">
        <v>20114</v>
      </c>
      <c r="F3352" t="s">
        <v>20114</v>
      </c>
      <c r="G3352" t="s">
        <v>20115</v>
      </c>
      <c r="H3352" t="s">
        <v>15309</v>
      </c>
      <c r="I3352" t="s">
        <v>20116</v>
      </c>
      <c r="J3352" t="s">
        <v>20113</v>
      </c>
      <c r="K3352" t="s">
        <v>20117</v>
      </c>
      <c r="L3352" t="s">
        <v>53</v>
      </c>
      <c r="M3352" t="s">
        <v>54</v>
      </c>
      <c r="N3352" t="s">
        <v>55</v>
      </c>
      <c r="O3352" t="s">
        <v>27</v>
      </c>
      <c r="P3352" t="s">
        <v>27</v>
      </c>
      <c r="Q3352" t="s">
        <v>27</v>
      </c>
      <c r="R3352" t="s">
        <v>27</v>
      </c>
      <c r="S3352" t="s">
        <v>40</v>
      </c>
      <c r="T3352" t="s">
        <v>16671</v>
      </c>
      <c r="U3352" t="s">
        <v>16672</v>
      </c>
      <c r="V3352" t="s">
        <v>27</v>
      </c>
      <c r="W3352" t="s">
        <v>43</v>
      </c>
      <c r="X3352" t="s">
        <v>27</v>
      </c>
      <c r="Y3352" t="s">
        <v>27</v>
      </c>
      <c r="Z3352" t="s">
        <v>44</v>
      </c>
      <c r="AA3352" t="s">
        <v>27</v>
      </c>
      <c r="AB3352" s="3" t="s">
        <v>20118</v>
      </c>
    </row>
    <row r="3353" spans="1:28" x14ac:dyDescent="0.25">
      <c r="A3353" s="3">
        <v>667166</v>
      </c>
      <c r="B3353" t="s">
        <v>20119</v>
      </c>
      <c r="C3353" t="s">
        <v>136</v>
      </c>
      <c r="D3353" s="3">
        <v>11</v>
      </c>
      <c r="E3353" t="s">
        <v>20120</v>
      </c>
      <c r="F3353" t="s">
        <v>20121</v>
      </c>
      <c r="G3353" t="s">
        <v>20122</v>
      </c>
      <c r="H3353" t="s">
        <v>15318</v>
      </c>
      <c r="I3353" t="s">
        <v>20123</v>
      </c>
      <c r="J3353" t="s">
        <v>20119</v>
      </c>
      <c r="K3353" t="s">
        <v>20124</v>
      </c>
      <c r="L3353" t="s">
        <v>166</v>
      </c>
      <c r="M3353" t="s">
        <v>167</v>
      </c>
      <c r="N3353" t="s">
        <v>168</v>
      </c>
      <c r="O3353" t="s">
        <v>20125</v>
      </c>
      <c r="P3353" t="s">
        <v>27</v>
      </c>
      <c r="Q3353" t="s">
        <v>57</v>
      </c>
      <c r="R3353" t="s">
        <v>58</v>
      </c>
      <c r="S3353" t="s">
        <v>40</v>
      </c>
      <c r="T3353" t="s">
        <v>131</v>
      </c>
      <c r="U3353" t="s">
        <v>132</v>
      </c>
      <c r="V3353" t="s">
        <v>20126</v>
      </c>
      <c r="W3353" t="s">
        <v>43</v>
      </c>
      <c r="X3353" t="s">
        <v>27</v>
      </c>
      <c r="Y3353" t="s">
        <v>27</v>
      </c>
      <c r="Z3353" t="s">
        <v>44</v>
      </c>
      <c r="AA3353" t="s">
        <v>27</v>
      </c>
      <c r="AB3353" s="3" t="s">
        <v>20127</v>
      </c>
    </row>
    <row r="3354" spans="1:28" x14ac:dyDescent="0.25">
      <c r="A3354" s="3">
        <v>670171</v>
      </c>
      <c r="B3354" t="s">
        <v>20128</v>
      </c>
      <c r="C3354" t="s">
        <v>27</v>
      </c>
      <c r="D3354" s="3">
        <v>11</v>
      </c>
      <c r="E3354" t="s">
        <v>20129</v>
      </c>
      <c r="F3354" t="s">
        <v>20130</v>
      </c>
      <c r="G3354" t="s">
        <v>20131</v>
      </c>
      <c r="H3354" t="s">
        <v>15327</v>
      </c>
      <c r="I3354" t="s">
        <v>20132</v>
      </c>
      <c r="J3354" t="s">
        <v>20128</v>
      </c>
      <c r="K3354" t="s">
        <v>20133</v>
      </c>
      <c r="L3354" t="s">
        <v>53</v>
      </c>
      <c r="M3354" t="s">
        <v>54</v>
      </c>
      <c r="N3354" t="s">
        <v>55</v>
      </c>
      <c r="O3354" t="s">
        <v>20134</v>
      </c>
      <c r="P3354" t="s">
        <v>27</v>
      </c>
      <c r="Q3354" t="s">
        <v>57</v>
      </c>
      <c r="R3354" t="s">
        <v>58</v>
      </c>
      <c r="S3354" t="s">
        <v>40</v>
      </c>
      <c r="T3354" t="s">
        <v>116</v>
      </c>
      <c r="U3354" t="s">
        <v>117</v>
      </c>
      <c r="V3354" t="s">
        <v>27</v>
      </c>
      <c r="W3354" t="s">
        <v>43</v>
      </c>
      <c r="X3354" t="s">
        <v>27</v>
      </c>
      <c r="Y3354" t="s">
        <v>27</v>
      </c>
      <c r="Z3354" t="s">
        <v>44</v>
      </c>
      <c r="AA3354" t="s">
        <v>27</v>
      </c>
      <c r="AB3354" s="3" t="s">
        <v>20135</v>
      </c>
    </row>
    <row r="3355" spans="1:28" x14ac:dyDescent="0.25">
      <c r="A3355" s="3">
        <v>671181</v>
      </c>
      <c r="B3355" t="s">
        <v>20136</v>
      </c>
      <c r="C3355" t="s">
        <v>27</v>
      </c>
      <c r="D3355" s="3">
        <v>11</v>
      </c>
      <c r="E3355" t="s">
        <v>20137</v>
      </c>
      <c r="F3355" t="s">
        <v>20138</v>
      </c>
      <c r="G3355" t="s">
        <v>20139</v>
      </c>
      <c r="H3355" t="s">
        <v>15338</v>
      </c>
      <c r="I3355" t="s">
        <v>20140</v>
      </c>
      <c r="J3355" t="s">
        <v>20136</v>
      </c>
      <c r="K3355" t="s">
        <v>20141</v>
      </c>
      <c r="L3355" t="s">
        <v>117</v>
      </c>
      <c r="M3355" t="s">
        <v>243</v>
      </c>
      <c r="N3355" t="s">
        <v>244</v>
      </c>
      <c r="O3355" t="s">
        <v>20142</v>
      </c>
      <c r="P3355" t="s">
        <v>27</v>
      </c>
      <c r="Q3355" t="s">
        <v>57</v>
      </c>
      <c r="R3355" t="s">
        <v>58</v>
      </c>
      <c r="S3355" t="s">
        <v>59</v>
      </c>
      <c r="T3355" t="s">
        <v>146</v>
      </c>
      <c r="U3355" t="s">
        <v>147</v>
      </c>
      <c r="V3355" t="s">
        <v>1873</v>
      </c>
      <c r="W3355" t="s">
        <v>43</v>
      </c>
      <c r="X3355" t="s">
        <v>20143</v>
      </c>
      <c r="Y3355" t="s">
        <v>27</v>
      </c>
      <c r="Z3355" t="s">
        <v>44</v>
      </c>
      <c r="AA3355" t="s">
        <v>27</v>
      </c>
      <c r="AB3355" s="3" t="s">
        <v>20144</v>
      </c>
    </row>
    <row r="3356" spans="1:28" x14ac:dyDescent="0.25">
      <c r="A3356" s="3">
        <v>671183</v>
      </c>
      <c r="B3356" t="s">
        <v>20145</v>
      </c>
      <c r="C3356" t="s">
        <v>27</v>
      </c>
      <c r="D3356" s="3">
        <v>11</v>
      </c>
      <c r="E3356" t="s">
        <v>20146</v>
      </c>
      <c r="F3356" t="s">
        <v>20146</v>
      </c>
      <c r="G3356" t="s">
        <v>20147</v>
      </c>
      <c r="H3356" t="s">
        <v>15342</v>
      </c>
      <c r="I3356" t="s">
        <v>20148</v>
      </c>
      <c r="J3356" t="s">
        <v>20145</v>
      </c>
      <c r="K3356" t="s">
        <v>20149</v>
      </c>
      <c r="L3356" t="s">
        <v>53</v>
      </c>
      <c r="M3356" t="s">
        <v>54</v>
      </c>
      <c r="N3356" t="s">
        <v>55</v>
      </c>
      <c r="O3356" t="s">
        <v>27</v>
      </c>
      <c r="P3356" t="s">
        <v>27</v>
      </c>
      <c r="Q3356" t="s">
        <v>27</v>
      </c>
      <c r="R3356" t="s">
        <v>27</v>
      </c>
      <c r="S3356" t="s">
        <v>40</v>
      </c>
      <c r="T3356" t="s">
        <v>626</v>
      </c>
      <c r="U3356" t="s">
        <v>627</v>
      </c>
      <c r="V3356" t="s">
        <v>27</v>
      </c>
      <c r="W3356" t="s">
        <v>43</v>
      </c>
      <c r="X3356" t="s">
        <v>27</v>
      </c>
      <c r="Y3356" t="s">
        <v>27</v>
      </c>
      <c r="Z3356" t="s">
        <v>44</v>
      </c>
      <c r="AA3356" t="s">
        <v>27</v>
      </c>
      <c r="AB3356" s="3" t="s">
        <v>20150</v>
      </c>
    </row>
    <row r="3357" spans="1:28" x14ac:dyDescent="0.25">
      <c r="A3357" s="3">
        <v>671185</v>
      </c>
      <c r="B3357" t="s">
        <v>20151</v>
      </c>
      <c r="C3357" t="s">
        <v>27</v>
      </c>
      <c r="D3357" s="3">
        <v>11</v>
      </c>
      <c r="E3357" t="s">
        <v>20152</v>
      </c>
      <c r="F3357" t="s">
        <v>20153</v>
      </c>
      <c r="G3357" t="s">
        <v>20154</v>
      </c>
      <c r="H3357" t="s">
        <v>15346</v>
      </c>
      <c r="I3357" t="s">
        <v>20155</v>
      </c>
      <c r="J3357" t="s">
        <v>20151</v>
      </c>
      <c r="K3357" t="s">
        <v>20156</v>
      </c>
      <c r="L3357" t="s">
        <v>100</v>
      </c>
      <c r="M3357" t="s">
        <v>101</v>
      </c>
      <c r="N3357" t="s">
        <v>102</v>
      </c>
      <c r="O3357" t="s">
        <v>27</v>
      </c>
      <c r="P3357" t="s">
        <v>27</v>
      </c>
      <c r="Q3357" t="s">
        <v>27</v>
      </c>
      <c r="R3357" t="s">
        <v>27</v>
      </c>
      <c r="S3357" t="s">
        <v>40</v>
      </c>
      <c r="T3357" t="s">
        <v>27</v>
      </c>
      <c r="U3357" t="s">
        <v>27</v>
      </c>
      <c r="V3357" t="s">
        <v>27</v>
      </c>
      <c r="W3357" t="s">
        <v>43</v>
      </c>
      <c r="X3357" t="s">
        <v>27</v>
      </c>
      <c r="Y3357" t="s">
        <v>27</v>
      </c>
      <c r="Z3357" t="s">
        <v>44</v>
      </c>
      <c r="AA3357" t="s">
        <v>27</v>
      </c>
      <c r="AB3357" s="3" t="s">
        <v>20157</v>
      </c>
    </row>
    <row r="3358" spans="1:28" x14ac:dyDescent="0.25">
      <c r="A3358" s="3">
        <v>671198</v>
      </c>
      <c r="B3358" t="s">
        <v>20158</v>
      </c>
      <c r="C3358" t="s">
        <v>172</v>
      </c>
      <c r="D3358" s="3">
        <v>11</v>
      </c>
      <c r="E3358" t="s">
        <v>20159</v>
      </c>
      <c r="F3358" t="s">
        <v>20160</v>
      </c>
      <c r="G3358" t="s">
        <v>20161</v>
      </c>
      <c r="H3358" t="s">
        <v>15352</v>
      </c>
      <c r="I3358" t="s">
        <v>20162</v>
      </c>
      <c r="J3358" t="s">
        <v>20158</v>
      </c>
      <c r="K3358" t="s">
        <v>20163</v>
      </c>
      <c r="L3358" t="s">
        <v>117</v>
      </c>
      <c r="M3358" t="s">
        <v>243</v>
      </c>
      <c r="N3358" t="s">
        <v>244</v>
      </c>
      <c r="O3358" t="s">
        <v>27</v>
      </c>
      <c r="P3358" t="s">
        <v>27</v>
      </c>
      <c r="Q3358" t="s">
        <v>27</v>
      </c>
      <c r="R3358" t="s">
        <v>27</v>
      </c>
      <c r="S3358" t="s">
        <v>40</v>
      </c>
      <c r="T3358" t="s">
        <v>146</v>
      </c>
      <c r="U3358" t="s">
        <v>147</v>
      </c>
      <c r="V3358" t="s">
        <v>27</v>
      </c>
      <c r="W3358" t="s">
        <v>43</v>
      </c>
      <c r="X3358" t="s">
        <v>27</v>
      </c>
      <c r="Y3358" t="s">
        <v>27</v>
      </c>
      <c r="Z3358" t="s">
        <v>44</v>
      </c>
      <c r="AA3358" t="s">
        <v>27</v>
      </c>
      <c r="AB3358" s="3" t="s">
        <v>20164</v>
      </c>
    </row>
    <row r="3359" spans="1:28" x14ac:dyDescent="0.25">
      <c r="A3359" s="3">
        <v>672198</v>
      </c>
      <c r="B3359" t="s">
        <v>20165</v>
      </c>
      <c r="C3359" t="s">
        <v>27</v>
      </c>
      <c r="D3359" s="3">
        <v>11</v>
      </c>
      <c r="E3359" t="s">
        <v>20166</v>
      </c>
      <c r="F3359" t="s">
        <v>20166</v>
      </c>
      <c r="G3359" t="s">
        <v>20167</v>
      </c>
      <c r="H3359" t="s">
        <v>15356</v>
      </c>
      <c r="I3359" t="s">
        <v>20168</v>
      </c>
      <c r="J3359" t="s">
        <v>20165</v>
      </c>
      <c r="K3359" t="s">
        <v>20169</v>
      </c>
      <c r="L3359" t="s">
        <v>53</v>
      </c>
      <c r="M3359" t="s">
        <v>54</v>
      </c>
      <c r="N3359" t="s">
        <v>55</v>
      </c>
      <c r="O3359" t="s">
        <v>27</v>
      </c>
      <c r="P3359" t="s">
        <v>27</v>
      </c>
      <c r="Q3359" t="s">
        <v>27</v>
      </c>
      <c r="R3359" t="s">
        <v>27</v>
      </c>
      <c r="S3359" t="s">
        <v>40</v>
      </c>
      <c r="T3359" t="s">
        <v>116</v>
      </c>
      <c r="U3359" t="s">
        <v>117</v>
      </c>
      <c r="V3359" t="s">
        <v>27</v>
      </c>
      <c r="W3359" t="s">
        <v>43</v>
      </c>
      <c r="X3359" t="s">
        <v>27</v>
      </c>
      <c r="Y3359" t="s">
        <v>27</v>
      </c>
      <c r="Z3359" t="s">
        <v>44</v>
      </c>
      <c r="AA3359" t="s">
        <v>27</v>
      </c>
      <c r="AB3359" s="3" t="s">
        <v>9004</v>
      </c>
    </row>
    <row r="3360" spans="1:28" x14ac:dyDescent="0.25">
      <c r="A3360" s="3">
        <v>673200</v>
      </c>
      <c r="B3360" t="s">
        <v>20170</v>
      </c>
      <c r="C3360" t="s">
        <v>27</v>
      </c>
      <c r="D3360" s="3">
        <v>11</v>
      </c>
      <c r="E3360" t="s">
        <v>20171</v>
      </c>
      <c r="F3360" t="s">
        <v>20172</v>
      </c>
      <c r="G3360" t="s">
        <v>20173</v>
      </c>
      <c r="H3360" t="s">
        <v>15361</v>
      </c>
      <c r="I3360" t="s">
        <v>20174</v>
      </c>
      <c r="J3360" t="s">
        <v>20170</v>
      </c>
      <c r="K3360" t="s">
        <v>20175</v>
      </c>
      <c r="L3360" t="s">
        <v>100</v>
      </c>
      <c r="M3360" t="s">
        <v>101</v>
      </c>
      <c r="N3360" t="s">
        <v>102</v>
      </c>
      <c r="O3360" t="s">
        <v>27</v>
      </c>
      <c r="P3360" t="s">
        <v>27</v>
      </c>
      <c r="Q3360" t="s">
        <v>27</v>
      </c>
      <c r="R3360" t="s">
        <v>27</v>
      </c>
      <c r="S3360" t="s">
        <v>40</v>
      </c>
      <c r="T3360" t="s">
        <v>41</v>
      </c>
      <c r="U3360" t="s">
        <v>42</v>
      </c>
      <c r="V3360" t="s">
        <v>27</v>
      </c>
      <c r="W3360" t="s">
        <v>43</v>
      </c>
      <c r="X3360" t="s">
        <v>27</v>
      </c>
      <c r="Y3360" t="s">
        <v>27</v>
      </c>
      <c r="Z3360" t="s">
        <v>44</v>
      </c>
      <c r="AA3360" t="s">
        <v>27</v>
      </c>
      <c r="AB3360" s="3" t="s">
        <v>20176</v>
      </c>
    </row>
    <row r="3361" spans="1:28" x14ac:dyDescent="0.25">
      <c r="A3361" s="3">
        <v>676203</v>
      </c>
      <c r="B3361" t="s">
        <v>20177</v>
      </c>
      <c r="C3361" t="s">
        <v>27</v>
      </c>
      <c r="D3361" s="3">
        <v>11</v>
      </c>
      <c r="E3361" t="s">
        <v>20178</v>
      </c>
      <c r="F3361" t="s">
        <v>20178</v>
      </c>
      <c r="G3361" t="s">
        <v>20179</v>
      </c>
      <c r="H3361" t="s">
        <v>15371</v>
      </c>
      <c r="I3361" t="s">
        <v>20180</v>
      </c>
      <c r="J3361" t="s">
        <v>20177</v>
      </c>
      <c r="K3361" t="s">
        <v>20181</v>
      </c>
      <c r="L3361" t="s">
        <v>53</v>
      </c>
      <c r="M3361" t="s">
        <v>54</v>
      </c>
      <c r="N3361" t="s">
        <v>55</v>
      </c>
      <c r="O3361" t="s">
        <v>27</v>
      </c>
      <c r="P3361" t="s">
        <v>27</v>
      </c>
      <c r="Q3361" t="s">
        <v>27</v>
      </c>
      <c r="R3361" t="s">
        <v>27</v>
      </c>
      <c r="S3361" t="s">
        <v>40</v>
      </c>
      <c r="T3361" t="s">
        <v>116</v>
      </c>
      <c r="U3361" t="s">
        <v>117</v>
      </c>
      <c r="V3361" t="s">
        <v>27</v>
      </c>
      <c r="W3361" t="s">
        <v>43</v>
      </c>
      <c r="X3361" t="s">
        <v>27</v>
      </c>
      <c r="Y3361" t="s">
        <v>27</v>
      </c>
      <c r="Z3361" t="s">
        <v>44</v>
      </c>
      <c r="AA3361" t="s">
        <v>27</v>
      </c>
      <c r="AB3361" s="3" t="s">
        <v>20182</v>
      </c>
    </row>
    <row r="3362" spans="1:28" x14ac:dyDescent="0.25">
      <c r="A3362" s="3">
        <v>676205</v>
      </c>
      <c r="B3362" t="s">
        <v>20183</v>
      </c>
      <c r="C3362" t="s">
        <v>27</v>
      </c>
      <c r="D3362" s="3">
        <v>11</v>
      </c>
      <c r="E3362" t="s">
        <v>20184</v>
      </c>
      <c r="F3362" t="s">
        <v>20185</v>
      </c>
      <c r="G3362" t="s">
        <v>20186</v>
      </c>
      <c r="H3362" t="s">
        <v>15378</v>
      </c>
      <c r="I3362" t="s">
        <v>20187</v>
      </c>
      <c r="J3362" t="s">
        <v>20183</v>
      </c>
      <c r="K3362" t="s">
        <v>20188</v>
      </c>
      <c r="L3362" t="s">
        <v>53</v>
      </c>
      <c r="M3362" t="s">
        <v>54</v>
      </c>
      <c r="N3362" t="s">
        <v>55</v>
      </c>
      <c r="O3362" t="s">
        <v>20189</v>
      </c>
      <c r="P3362" t="s">
        <v>27</v>
      </c>
      <c r="Q3362" t="s">
        <v>57</v>
      </c>
      <c r="R3362" t="s">
        <v>58</v>
      </c>
      <c r="S3362" t="s">
        <v>59</v>
      </c>
      <c r="T3362" t="s">
        <v>116</v>
      </c>
      <c r="U3362" t="s">
        <v>117</v>
      </c>
      <c r="V3362" t="s">
        <v>27</v>
      </c>
      <c r="W3362" t="s">
        <v>43</v>
      </c>
      <c r="X3362" t="s">
        <v>27</v>
      </c>
      <c r="Y3362" t="s">
        <v>27</v>
      </c>
      <c r="Z3362" t="s">
        <v>44</v>
      </c>
      <c r="AA3362" t="s">
        <v>27</v>
      </c>
      <c r="AB3362" s="3" t="s">
        <v>20190</v>
      </c>
    </row>
    <row r="3363" spans="1:28" x14ac:dyDescent="0.25">
      <c r="A3363" s="3">
        <v>676207</v>
      </c>
      <c r="B3363" t="s">
        <v>20191</v>
      </c>
      <c r="C3363" t="s">
        <v>27</v>
      </c>
      <c r="D3363" s="3">
        <v>11</v>
      </c>
      <c r="E3363" t="s">
        <v>20192</v>
      </c>
      <c r="F3363" t="s">
        <v>20193</v>
      </c>
      <c r="G3363" t="s">
        <v>20194</v>
      </c>
      <c r="H3363" t="s">
        <v>15383</v>
      </c>
      <c r="I3363" t="s">
        <v>20195</v>
      </c>
      <c r="J3363" t="s">
        <v>20191</v>
      </c>
      <c r="K3363" t="s">
        <v>20196</v>
      </c>
      <c r="L3363" t="s">
        <v>53</v>
      </c>
      <c r="M3363" t="s">
        <v>54</v>
      </c>
      <c r="N3363" t="s">
        <v>55</v>
      </c>
      <c r="O3363" t="s">
        <v>27</v>
      </c>
      <c r="P3363" t="s">
        <v>27</v>
      </c>
      <c r="Q3363" t="s">
        <v>27</v>
      </c>
      <c r="R3363" t="s">
        <v>27</v>
      </c>
      <c r="S3363" t="s">
        <v>59</v>
      </c>
      <c r="T3363" t="s">
        <v>3291</v>
      </c>
      <c r="U3363" t="s">
        <v>3292</v>
      </c>
      <c r="V3363" t="s">
        <v>27</v>
      </c>
      <c r="W3363" t="s">
        <v>43</v>
      </c>
      <c r="X3363" t="s">
        <v>27</v>
      </c>
      <c r="Y3363" t="s">
        <v>27</v>
      </c>
      <c r="Z3363" t="s">
        <v>44</v>
      </c>
      <c r="AA3363" t="s">
        <v>27</v>
      </c>
      <c r="AB3363" s="3" t="s">
        <v>20197</v>
      </c>
    </row>
    <row r="3364" spans="1:28" x14ac:dyDescent="0.25">
      <c r="A3364" s="3">
        <v>676210</v>
      </c>
      <c r="B3364" t="s">
        <v>20198</v>
      </c>
      <c r="C3364" t="s">
        <v>27</v>
      </c>
      <c r="D3364" s="3">
        <v>11</v>
      </c>
      <c r="E3364" t="s">
        <v>20199</v>
      </c>
      <c r="F3364" t="s">
        <v>17068</v>
      </c>
      <c r="G3364" t="s">
        <v>20200</v>
      </c>
      <c r="H3364" t="s">
        <v>15391</v>
      </c>
      <c r="I3364" t="s">
        <v>20201</v>
      </c>
      <c r="J3364" t="s">
        <v>20198</v>
      </c>
      <c r="K3364" t="s">
        <v>20202</v>
      </c>
      <c r="L3364" t="s">
        <v>100</v>
      </c>
      <c r="M3364" t="s">
        <v>101</v>
      </c>
      <c r="N3364" t="s">
        <v>102</v>
      </c>
      <c r="O3364" t="s">
        <v>27</v>
      </c>
      <c r="P3364" t="s">
        <v>27</v>
      </c>
      <c r="Q3364" t="s">
        <v>27</v>
      </c>
      <c r="R3364" t="s">
        <v>27</v>
      </c>
      <c r="S3364" t="s">
        <v>75</v>
      </c>
      <c r="T3364" t="s">
        <v>116</v>
      </c>
      <c r="U3364" t="s">
        <v>117</v>
      </c>
      <c r="V3364" t="s">
        <v>27</v>
      </c>
      <c r="W3364" t="s">
        <v>43</v>
      </c>
      <c r="X3364" t="s">
        <v>27</v>
      </c>
      <c r="Y3364" t="s">
        <v>27</v>
      </c>
      <c r="Z3364" t="s">
        <v>44</v>
      </c>
      <c r="AA3364" t="s">
        <v>27</v>
      </c>
      <c r="AB3364" s="3" t="s">
        <v>20203</v>
      </c>
    </row>
    <row r="3365" spans="1:28" x14ac:dyDescent="0.25">
      <c r="A3365" s="3">
        <v>677209</v>
      </c>
      <c r="B3365" t="s">
        <v>20204</v>
      </c>
      <c r="C3365" t="s">
        <v>27</v>
      </c>
      <c r="D3365" s="3">
        <v>11</v>
      </c>
      <c r="E3365" t="s">
        <v>20205</v>
      </c>
      <c r="F3365" t="s">
        <v>20206</v>
      </c>
      <c r="G3365" t="s">
        <v>20207</v>
      </c>
      <c r="H3365" t="s">
        <v>15397</v>
      </c>
      <c r="I3365" t="s">
        <v>20208</v>
      </c>
      <c r="J3365" t="s">
        <v>20204</v>
      </c>
      <c r="K3365" t="s">
        <v>20209</v>
      </c>
      <c r="L3365" t="s">
        <v>100</v>
      </c>
      <c r="M3365" t="s">
        <v>101</v>
      </c>
      <c r="N3365" t="s">
        <v>102</v>
      </c>
      <c r="O3365" t="s">
        <v>687</v>
      </c>
      <c r="P3365" t="s">
        <v>27</v>
      </c>
      <c r="Q3365" t="s">
        <v>57</v>
      </c>
      <c r="R3365" t="s">
        <v>58</v>
      </c>
      <c r="S3365" t="s">
        <v>59</v>
      </c>
      <c r="T3365" t="s">
        <v>116</v>
      </c>
      <c r="U3365" t="s">
        <v>117</v>
      </c>
      <c r="V3365" t="s">
        <v>27</v>
      </c>
      <c r="W3365" t="s">
        <v>43</v>
      </c>
      <c r="X3365" t="s">
        <v>27</v>
      </c>
      <c r="Y3365" t="s">
        <v>27</v>
      </c>
      <c r="Z3365" t="s">
        <v>44</v>
      </c>
      <c r="AA3365" t="s">
        <v>27</v>
      </c>
      <c r="AB3365" s="3" t="s">
        <v>20210</v>
      </c>
    </row>
    <row r="3366" spans="1:28" x14ac:dyDescent="0.25">
      <c r="A3366" s="3">
        <v>678215</v>
      </c>
      <c r="B3366" t="s">
        <v>20211</v>
      </c>
      <c r="C3366" t="s">
        <v>27</v>
      </c>
      <c r="D3366" s="3">
        <v>11</v>
      </c>
      <c r="E3366" t="s">
        <v>20212</v>
      </c>
      <c r="F3366" t="s">
        <v>20213</v>
      </c>
      <c r="G3366" t="s">
        <v>20214</v>
      </c>
      <c r="H3366" t="s">
        <v>15409</v>
      </c>
      <c r="I3366" t="s">
        <v>20215</v>
      </c>
      <c r="J3366" t="s">
        <v>20211</v>
      </c>
      <c r="K3366" t="s">
        <v>20216</v>
      </c>
      <c r="L3366" t="s">
        <v>53</v>
      </c>
      <c r="M3366" t="s">
        <v>54</v>
      </c>
      <c r="N3366" t="s">
        <v>55</v>
      </c>
      <c r="O3366" t="s">
        <v>27</v>
      </c>
      <c r="P3366" t="s">
        <v>27</v>
      </c>
      <c r="Q3366" t="s">
        <v>27</v>
      </c>
      <c r="R3366" t="s">
        <v>27</v>
      </c>
      <c r="S3366" t="s">
        <v>40</v>
      </c>
      <c r="T3366" t="s">
        <v>116</v>
      </c>
      <c r="U3366" t="s">
        <v>117</v>
      </c>
      <c r="V3366" t="s">
        <v>27</v>
      </c>
      <c r="W3366" t="s">
        <v>43</v>
      </c>
      <c r="X3366" t="s">
        <v>27</v>
      </c>
      <c r="Y3366" t="s">
        <v>27</v>
      </c>
      <c r="Z3366" t="s">
        <v>44</v>
      </c>
      <c r="AA3366" t="s">
        <v>27</v>
      </c>
      <c r="AB3366" s="3" t="s">
        <v>20217</v>
      </c>
    </row>
    <row r="3367" spans="1:28" x14ac:dyDescent="0.25">
      <c r="A3367" s="3">
        <v>679232</v>
      </c>
      <c r="B3367" t="s">
        <v>20218</v>
      </c>
      <c r="C3367" t="s">
        <v>27</v>
      </c>
      <c r="D3367" s="3">
        <v>11</v>
      </c>
      <c r="E3367" t="s">
        <v>20219</v>
      </c>
      <c r="F3367" t="s">
        <v>20219</v>
      </c>
      <c r="G3367" t="s">
        <v>20220</v>
      </c>
      <c r="H3367" t="s">
        <v>15415</v>
      </c>
      <c r="I3367" t="s">
        <v>20221</v>
      </c>
      <c r="J3367" t="s">
        <v>20218</v>
      </c>
      <c r="K3367" t="s">
        <v>20222</v>
      </c>
      <c r="L3367" t="s">
        <v>53</v>
      </c>
      <c r="M3367" t="s">
        <v>54</v>
      </c>
      <c r="N3367" t="s">
        <v>55</v>
      </c>
      <c r="O3367" t="s">
        <v>27</v>
      </c>
      <c r="P3367" t="s">
        <v>27</v>
      </c>
      <c r="Q3367" t="s">
        <v>27</v>
      </c>
      <c r="R3367" t="s">
        <v>27</v>
      </c>
      <c r="S3367" t="s">
        <v>40</v>
      </c>
      <c r="T3367" t="s">
        <v>3291</v>
      </c>
      <c r="U3367" t="s">
        <v>3292</v>
      </c>
      <c r="V3367" t="s">
        <v>27</v>
      </c>
      <c r="W3367" t="s">
        <v>43</v>
      </c>
      <c r="X3367" t="s">
        <v>27</v>
      </c>
      <c r="Y3367" t="s">
        <v>27</v>
      </c>
      <c r="Z3367" t="s">
        <v>44</v>
      </c>
      <c r="AA3367" t="s">
        <v>27</v>
      </c>
      <c r="AB3367" s="3" t="s">
        <v>20223</v>
      </c>
    </row>
    <row r="3368" spans="1:28" x14ac:dyDescent="0.25">
      <c r="A3368" s="3">
        <v>679234</v>
      </c>
      <c r="B3368" t="s">
        <v>20224</v>
      </c>
      <c r="C3368" t="s">
        <v>27</v>
      </c>
      <c r="D3368" s="3">
        <v>11</v>
      </c>
      <c r="E3368" t="s">
        <v>20225</v>
      </c>
      <c r="F3368" t="s">
        <v>20226</v>
      </c>
      <c r="G3368" t="s">
        <v>20227</v>
      </c>
      <c r="H3368" t="s">
        <v>15420</v>
      </c>
      <c r="I3368" t="s">
        <v>20228</v>
      </c>
      <c r="J3368" t="s">
        <v>20229</v>
      </c>
      <c r="K3368" t="s">
        <v>20230</v>
      </c>
      <c r="L3368" t="s">
        <v>53</v>
      </c>
      <c r="M3368" t="s">
        <v>54</v>
      </c>
      <c r="N3368" t="s">
        <v>55</v>
      </c>
      <c r="O3368" t="s">
        <v>20231</v>
      </c>
      <c r="P3368" t="s">
        <v>27</v>
      </c>
      <c r="Q3368" t="s">
        <v>27</v>
      </c>
      <c r="R3368" t="s">
        <v>58</v>
      </c>
      <c r="S3368" t="s">
        <v>40</v>
      </c>
      <c r="T3368" t="s">
        <v>116</v>
      </c>
      <c r="U3368" t="s">
        <v>117</v>
      </c>
      <c r="V3368" t="s">
        <v>27</v>
      </c>
      <c r="W3368" t="s">
        <v>43</v>
      </c>
      <c r="X3368" t="s">
        <v>27</v>
      </c>
      <c r="Y3368" t="s">
        <v>3368</v>
      </c>
      <c r="Z3368" t="s">
        <v>44</v>
      </c>
      <c r="AA3368" t="s">
        <v>27</v>
      </c>
      <c r="AB3368" s="3" t="s">
        <v>20232</v>
      </c>
    </row>
    <row r="3369" spans="1:28" x14ac:dyDescent="0.25">
      <c r="A3369" s="3">
        <v>680240</v>
      </c>
      <c r="B3369" t="s">
        <v>20233</v>
      </c>
      <c r="C3369" t="s">
        <v>172</v>
      </c>
      <c r="D3369" s="3">
        <v>11</v>
      </c>
      <c r="E3369" t="s">
        <v>20234</v>
      </c>
      <c r="F3369" t="s">
        <v>20235</v>
      </c>
      <c r="G3369" t="s">
        <v>20236</v>
      </c>
      <c r="H3369" t="s">
        <v>9896</v>
      </c>
      <c r="I3369" t="s">
        <v>20237</v>
      </c>
      <c r="J3369" t="s">
        <v>20233</v>
      </c>
      <c r="K3369" t="s">
        <v>20238</v>
      </c>
      <c r="L3369" t="s">
        <v>100</v>
      </c>
      <c r="M3369" t="s">
        <v>101</v>
      </c>
      <c r="N3369" t="s">
        <v>102</v>
      </c>
      <c r="O3369" t="s">
        <v>27</v>
      </c>
      <c r="P3369" t="s">
        <v>27</v>
      </c>
      <c r="Q3369" t="s">
        <v>27</v>
      </c>
      <c r="R3369" t="s">
        <v>27</v>
      </c>
      <c r="S3369" t="s">
        <v>260</v>
      </c>
      <c r="T3369" t="s">
        <v>626</v>
      </c>
      <c r="U3369" t="s">
        <v>627</v>
      </c>
      <c r="V3369" t="s">
        <v>27</v>
      </c>
      <c r="W3369" t="s">
        <v>43</v>
      </c>
      <c r="X3369" t="s">
        <v>27</v>
      </c>
      <c r="Y3369" t="s">
        <v>27</v>
      </c>
      <c r="Z3369" t="s">
        <v>44</v>
      </c>
      <c r="AA3369" t="s">
        <v>27</v>
      </c>
      <c r="AB3369" s="3" t="s">
        <v>20239</v>
      </c>
    </row>
    <row r="3370" spans="1:28" x14ac:dyDescent="0.25">
      <c r="A3370" s="3">
        <v>680249</v>
      </c>
      <c r="B3370" t="s">
        <v>20240</v>
      </c>
      <c r="C3370" t="s">
        <v>172</v>
      </c>
      <c r="D3370" s="3">
        <v>11</v>
      </c>
      <c r="E3370" t="s">
        <v>20241</v>
      </c>
      <c r="F3370" t="s">
        <v>17068</v>
      </c>
      <c r="G3370" t="s">
        <v>20242</v>
      </c>
      <c r="H3370" t="s">
        <v>15432</v>
      </c>
      <c r="I3370" t="s">
        <v>20243</v>
      </c>
      <c r="J3370" t="s">
        <v>20240</v>
      </c>
      <c r="K3370" t="s">
        <v>20244</v>
      </c>
      <c r="L3370" t="s">
        <v>100</v>
      </c>
      <c r="M3370" t="s">
        <v>101</v>
      </c>
      <c r="N3370" t="s">
        <v>102</v>
      </c>
      <c r="O3370" t="s">
        <v>27</v>
      </c>
      <c r="P3370" t="s">
        <v>27</v>
      </c>
      <c r="Q3370" t="s">
        <v>27</v>
      </c>
      <c r="R3370" t="s">
        <v>27</v>
      </c>
      <c r="S3370" t="s">
        <v>75</v>
      </c>
      <c r="T3370" t="s">
        <v>116</v>
      </c>
      <c r="U3370" t="s">
        <v>117</v>
      </c>
      <c r="V3370" t="s">
        <v>27</v>
      </c>
      <c r="W3370" t="s">
        <v>43</v>
      </c>
      <c r="X3370" t="s">
        <v>27</v>
      </c>
      <c r="Y3370" t="s">
        <v>27</v>
      </c>
      <c r="Z3370" t="s">
        <v>44</v>
      </c>
      <c r="AA3370" t="s">
        <v>27</v>
      </c>
      <c r="AB3370" s="3" t="s">
        <v>20245</v>
      </c>
    </row>
    <row r="3371" spans="1:28" x14ac:dyDescent="0.25">
      <c r="A3371" s="3">
        <v>681243</v>
      </c>
      <c r="B3371" t="s">
        <v>20246</v>
      </c>
      <c r="C3371" t="s">
        <v>64</v>
      </c>
      <c r="D3371" s="3">
        <v>11</v>
      </c>
      <c r="E3371" t="s">
        <v>20247</v>
      </c>
      <c r="F3371" t="s">
        <v>20248</v>
      </c>
      <c r="G3371" t="s">
        <v>20249</v>
      </c>
      <c r="H3371" t="s">
        <v>15436</v>
      </c>
      <c r="I3371" t="s">
        <v>20250</v>
      </c>
      <c r="J3371" t="s">
        <v>20246</v>
      </c>
      <c r="K3371" t="s">
        <v>20251</v>
      </c>
      <c r="L3371" t="s">
        <v>573</v>
      </c>
      <c r="M3371" t="s">
        <v>574</v>
      </c>
      <c r="N3371" t="s">
        <v>575</v>
      </c>
      <c r="O3371" t="s">
        <v>27</v>
      </c>
      <c r="P3371" t="s">
        <v>27</v>
      </c>
      <c r="Q3371" t="s">
        <v>27</v>
      </c>
      <c r="R3371" t="s">
        <v>27</v>
      </c>
      <c r="S3371" t="s">
        <v>260</v>
      </c>
      <c r="T3371" t="s">
        <v>116</v>
      </c>
      <c r="U3371" t="s">
        <v>117</v>
      </c>
      <c r="V3371" t="s">
        <v>27</v>
      </c>
      <c r="W3371" t="s">
        <v>43</v>
      </c>
      <c r="X3371" t="s">
        <v>27</v>
      </c>
      <c r="Y3371" t="s">
        <v>27</v>
      </c>
      <c r="Z3371" t="s">
        <v>44</v>
      </c>
      <c r="AA3371" t="s">
        <v>27</v>
      </c>
      <c r="AB3371" s="3" t="s">
        <v>20252</v>
      </c>
    </row>
    <row r="3372" spans="1:28" x14ac:dyDescent="0.25">
      <c r="A3372" s="3">
        <v>681258</v>
      </c>
      <c r="B3372" t="s">
        <v>20253</v>
      </c>
      <c r="C3372" t="s">
        <v>27</v>
      </c>
      <c r="D3372" s="3">
        <v>11</v>
      </c>
      <c r="E3372" t="s">
        <v>20254</v>
      </c>
      <c r="F3372" t="s">
        <v>20254</v>
      </c>
      <c r="G3372" t="s">
        <v>20255</v>
      </c>
      <c r="H3372" t="s">
        <v>15440</v>
      </c>
      <c r="I3372" t="s">
        <v>20256</v>
      </c>
      <c r="J3372" t="s">
        <v>20253</v>
      </c>
      <c r="K3372" t="s">
        <v>20257</v>
      </c>
      <c r="L3372" t="s">
        <v>53</v>
      </c>
      <c r="M3372" t="s">
        <v>54</v>
      </c>
      <c r="N3372" t="s">
        <v>55</v>
      </c>
      <c r="O3372" t="s">
        <v>27</v>
      </c>
      <c r="P3372" t="s">
        <v>27</v>
      </c>
      <c r="Q3372" t="s">
        <v>27</v>
      </c>
      <c r="R3372" t="s">
        <v>27</v>
      </c>
      <c r="S3372" t="s">
        <v>260</v>
      </c>
      <c r="T3372" t="s">
        <v>116</v>
      </c>
      <c r="U3372" t="s">
        <v>117</v>
      </c>
      <c r="V3372" t="s">
        <v>27</v>
      </c>
      <c r="W3372" t="s">
        <v>43</v>
      </c>
      <c r="X3372" t="s">
        <v>27</v>
      </c>
      <c r="Y3372" t="s">
        <v>27</v>
      </c>
      <c r="Z3372" t="s">
        <v>44</v>
      </c>
      <c r="AA3372" t="s">
        <v>27</v>
      </c>
      <c r="AB3372" s="3" t="s">
        <v>20258</v>
      </c>
    </row>
    <row r="3373" spans="1:28" x14ac:dyDescent="0.25">
      <c r="A3373" s="3">
        <v>681261</v>
      </c>
      <c r="B3373" t="s">
        <v>20259</v>
      </c>
      <c r="C3373" t="s">
        <v>64</v>
      </c>
      <c r="D3373" s="3">
        <v>11</v>
      </c>
      <c r="E3373" t="s">
        <v>20260</v>
      </c>
      <c r="F3373" t="s">
        <v>20261</v>
      </c>
      <c r="G3373" t="s">
        <v>20262</v>
      </c>
      <c r="H3373" t="s">
        <v>15444</v>
      </c>
      <c r="I3373" t="s">
        <v>20263</v>
      </c>
      <c r="J3373" t="s">
        <v>20259</v>
      </c>
      <c r="K3373" t="s">
        <v>20264</v>
      </c>
      <c r="L3373" t="s">
        <v>100</v>
      </c>
      <c r="M3373" t="s">
        <v>101</v>
      </c>
      <c r="N3373" t="s">
        <v>102</v>
      </c>
      <c r="O3373" t="s">
        <v>20265</v>
      </c>
      <c r="P3373" t="s">
        <v>27</v>
      </c>
      <c r="Q3373" t="s">
        <v>57</v>
      </c>
      <c r="R3373" t="s">
        <v>58</v>
      </c>
      <c r="S3373" t="s">
        <v>59</v>
      </c>
      <c r="T3373" t="s">
        <v>116</v>
      </c>
      <c r="U3373" t="s">
        <v>117</v>
      </c>
      <c r="V3373" t="s">
        <v>27</v>
      </c>
      <c r="W3373" t="s">
        <v>43</v>
      </c>
      <c r="X3373" t="s">
        <v>20266</v>
      </c>
      <c r="Y3373" t="s">
        <v>27</v>
      </c>
      <c r="Z3373" t="s">
        <v>44</v>
      </c>
      <c r="AA3373" t="s">
        <v>27</v>
      </c>
      <c r="AB3373" s="3" t="s">
        <v>308</v>
      </c>
    </row>
    <row r="3374" spans="1:28" x14ac:dyDescent="0.25">
      <c r="A3374" s="3">
        <v>681263</v>
      </c>
      <c r="B3374" t="s">
        <v>20267</v>
      </c>
      <c r="C3374" t="s">
        <v>27</v>
      </c>
      <c r="D3374" s="3">
        <v>11</v>
      </c>
      <c r="E3374" t="s">
        <v>20268</v>
      </c>
      <c r="F3374" t="s">
        <v>20269</v>
      </c>
      <c r="G3374" t="s">
        <v>20270</v>
      </c>
      <c r="H3374" t="s">
        <v>15449</v>
      </c>
      <c r="I3374" t="s">
        <v>20271</v>
      </c>
      <c r="J3374" t="s">
        <v>20267</v>
      </c>
      <c r="K3374" t="s">
        <v>20272</v>
      </c>
      <c r="L3374" t="s">
        <v>100</v>
      </c>
      <c r="M3374" t="s">
        <v>101</v>
      </c>
      <c r="N3374" t="s">
        <v>102</v>
      </c>
      <c r="O3374" t="s">
        <v>27</v>
      </c>
      <c r="P3374" t="s">
        <v>27</v>
      </c>
      <c r="Q3374" t="s">
        <v>27</v>
      </c>
      <c r="R3374" t="s">
        <v>27</v>
      </c>
      <c r="S3374" t="s">
        <v>260</v>
      </c>
      <c r="T3374" t="s">
        <v>626</v>
      </c>
      <c r="U3374" t="s">
        <v>627</v>
      </c>
      <c r="V3374" t="s">
        <v>27</v>
      </c>
      <c r="W3374" t="s">
        <v>43</v>
      </c>
      <c r="X3374" t="s">
        <v>27</v>
      </c>
      <c r="Y3374" t="s">
        <v>27</v>
      </c>
      <c r="Z3374" t="s">
        <v>44</v>
      </c>
      <c r="AA3374" t="s">
        <v>27</v>
      </c>
      <c r="AB3374" s="3" t="s">
        <v>20273</v>
      </c>
    </row>
    <row r="3375" spans="1:28" x14ac:dyDescent="0.25">
      <c r="A3375" s="3">
        <v>681267</v>
      </c>
      <c r="B3375" t="s">
        <v>20274</v>
      </c>
      <c r="C3375" t="s">
        <v>27</v>
      </c>
      <c r="D3375" s="3">
        <v>11</v>
      </c>
      <c r="E3375" t="s">
        <v>20275</v>
      </c>
      <c r="F3375" t="s">
        <v>20276</v>
      </c>
      <c r="G3375" t="s">
        <v>20277</v>
      </c>
      <c r="H3375" t="s">
        <v>15455</v>
      </c>
      <c r="I3375" t="s">
        <v>20278</v>
      </c>
      <c r="J3375" t="s">
        <v>20274</v>
      </c>
      <c r="K3375" t="s">
        <v>20279</v>
      </c>
      <c r="L3375" t="s">
        <v>53</v>
      </c>
      <c r="M3375" t="s">
        <v>54</v>
      </c>
      <c r="N3375" t="s">
        <v>55</v>
      </c>
      <c r="O3375" t="s">
        <v>27</v>
      </c>
      <c r="P3375" t="s">
        <v>27</v>
      </c>
      <c r="Q3375" t="s">
        <v>27</v>
      </c>
      <c r="R3375" t="s">
        <v>27</v>
      </c>
      <c r="S3375" t="s">
        <v>40</v>
      </c>
      <c r="T3375" t="s">
        <v>116</v>
      </c>
      <c r="U3375" t="s">
        <v>117</v>
      </c>
      <c r="V3375" t="s">
        <v>27</v>
      </c>
      <c r="W3375" t="s">
        <v>43</v>
      </c>
      <c r="X3375" t="s">
        <v>27</v>
      </c>
      <c r="Y3375" t="s">
        <v>27</v>
      </c>
      <c r="Z3375" t="s">
        <v>44</v>
      </c>
      <c r="AA3375" t="s">
        <v>27</v>
      </c>
      <c r="AB3375" s="3" t="s">
        <v>20280</v>
      </c>
    </row>
    <row r="3376" spans="1:28" x14ac:dyDescent="0.25">
      <c r="A3376" s="3">
        <v>682252</v>
      </c>
      <c r="B3376" t="s">
        <v>20281</v>
      </c>
      <c r="C3376" t="s">
        <v>27</v>
      </c>
      <c r="D3376" s="3">
        <v>11</v>
      </c>
      <c r="E3376" t="s">
        <v>20282</v>
      </c>
      <c r="F3376" t="s">
        <v>20283</v>
      </c>
      <c r="G3376" t="s">
        <v>20284</v>
      </c>
      <c r="H3376" t="s">
        <v>20285</v>
      </c>
      <c r="I3376" t="s">
        <v>20286</v>
      </c>
      <c r="J3376" t="s">
        <v>20281</v>
      </c>
      <c r="K3376" t="s">
        <v>20287</v>
      </c>
      <c r="L3376" t="s">
        <v>117</v>
      </c>
      <c r="M3376" t="s">
        <v>243</v>
      </c>
      <c r="N3376" t="s">
        <v>244</v>
      </c>
      <c r="O3376" t="s">
        <v>20288</v>
      </c>
      <c r="P3376" t="s">
        <v>27</v>
      </c>
      <c r="Q3376" t="s">
        <v>57</v>
      </c>
      <c r="R3376" t="s">
        <v>58</v>
      </c>
      <c r="S3376" t="s">
        <v>260</v>
      </c>
      <c r="T3376" t="s">
        <v>27</v>
      </c>
      <c r="U3376" t="s">
        <v>27</v>
      </c>
      <c r="V3376" t="s">
        <v>27</v>
      </c>
      <c r="W3376" t="s">
        <v>43</v>
      </c>
      <c r="X3376" t="s">
        <v>27</v>
      </c>
      <c r="Y3376" t="s">
        <v>27</v>
      </c>
      <c r="Z3376" t="s">
        <v>44</v>
      </c>
      <c r="AA3376" t="s">
        <v>27</v>
      </c>
      <c r="AB3376" s="3" t="s">
        <v>20289</v>
      </c>
    </row>
    <row r="3377" spans="1:28" x14ac:dyDescent="0.25">
      <c r="A3377" s="3">
        <v>682257</v>
      </c>
      <c r="B3377" t="s">
        <v>20290</v>
      </c>
      <c r="C3377" t="s">
        <v>27</v>
      </c>
      <c r="D3377" s="3">
        <v>11</v>
      </c>
      <c r="E3377" t="s">
        <v>20291</v>
      </c>
      <c r="F3377" t="s">
        <v>20292</v>
      </c>
      <c r="G3377" t="s">
        <v>20293</v>
      </c>
      <c r="H3377" t="s">
        <v>15465</v>
      </c>
      <c r="I3377" t="s">
        <v>20294</v>
      </c>
      <c r="J3377" t="s">
        <v>20295</v>
      </c>
      <c r="K3377" t="s">
        <v>20296</v>
      </c>
      <c r="L3377" t="s">
        <v>100</v>
      </c>
      <c r="M3377" t="s">
        <v>101</v>
      </c>
      <c r="N3377" t="s">
        <v>102</v>
      </c>
      <c r="O3377" t="s">
        <v>20297</v>
      </c>
      <c r="P3377" t="s">
        <v>27</v>
      </c>
      <c r="Q3377" t="s">
        <v>57</v>
      </c>
      <c r="R3377" t="s">
        <v>58</v>
      </c>
      <c r="S3377" t="s">
        <v>40</v>
      </c>
      <c r="T3377" t="s">
        <v>3291</v>
      </c>
      <c r="U3377" t="s">
        <v>3292</v>
      </c>
      <c r="V3377" t="s">
        <v>27</v>
      </c>
      <c r="W3377" t="s">
        <v>43</v>
      </c>
      <c r="X3377" t="s">
        <v>27</v>
      </c>
      <c r="Y3377" t="s">
        <v>27</v>
      </c>
      <c r="Z3377" t="s">
        <v>44</v>
      </c>
      <c r="AA3377" t="s">
        <v>27</v>
      </c>
      <c r="AB3377" s="3" t="s">
        <v>20298</v>
      </c>
    </row>
    <row r="3378" spans="1:28" x14ac:dyDescent="0.25">
      <c r="A3378" s="3">
        <v>682263</v>
      </c>
      <c r="B3378" t="s">
        <v>20299</v>
      </c>
      <c r="C3378" t="s">
        <v>27</v>
      </c>
      <c r="D3378" s="3">
        <v>11</v>
      </c>
      <c r="E3378" t="s">
        <v>20300</v>
      </c>
      <c r="F3378" t="s">
        <v>20300</v>
      </c>
      <c r="G3378" t="s">
        <v>20301</v>
      </c>
      <c r="H3378" t="s">
        <v>15469</v>
      </c>
      <c r="I3378" t="s">
        <v>20302</v>
      </c>
      <c r="J3378" t="s">
        <v>20299</v>
      </c>
      <c r="K3378" t="s">
        <v>20303</v>
      </c>
      <c r="L3378" t="s">
        <v>53</v>
      </c>
      <c r="M3378" t="s">
        <v>54</v>
      </c>
      <c r="N3378" t="s">
        <v>55</v>
      </c>
      <c r="O3378" t="s">
        <v>27</v>
      </c>
      <c r="P3378" t="s">
        <v>27</v>
      </c>
      <c r="Q3378" t="s">
        <v>27</v>
      </c>
      <c r="R3378" t="s">
        <v>27</v>
      </c>
      <c r="S3378" t="s">
        <v>40</v>
      </c>
      <c r="T3378" t="s">
        <v>116</v>
      </c>
      <c r="U3378" t="s">
        <v>117</v>
      </c>
      <c r="V3378" t="s">
        <v>27</v>
      </c>
      <c r="W3378" t="s">
        <v>43</v>
      </c>
      <c r="X3378" t="s">
        <v>27</v>
      </c>
      <c r="Y3378" t="s">
        <v>27</v>
      </c>
      <c r="Z3378" t="s">
        <v>44</v>
      </c>
      <c r="AA3378" t="s">
        <v>27</v>
      </c>
      <c r="AB3378" s="3" t="s">
        <v>20304</v>
      </c>
    </row>
    <row r="3379" spans="1:28" x14ac:dyDescent="0.25">
      <c r="A3379" s="3">
        <v>685272</v>
      </c>
      <c r="B3379" t="s">
        <v>20305</v>
      </c>
      <c r="C3379" t="s">
        <v>27</v>
      </c>
      <c r="D3379" s="3">
        <v>11</v>
      </c>
      <c r="E3379" t="s">
        <v>20306</v>
      </c>
      <c r="F3379" t="s">
        <v>20307</v>
      </c>
      <c r="G3379" t="s">
        <v>20308</v>
      </c>
      <c r="H3379" t="s">
        <v>15489</v>
      </c>
      <c r="I3379" t="s">
        <v>20309</v>
      </c>
      <c r="J3379" t="s">
        <v>20305</v>
      </c>
      <c r="K3379" t="s">
        <v>20310</v>
      </c>
      <c r="L3379" t="s">
        <v>53</v>
      </c>
      <c r="M3379" t="s">
        <v>54</v>
      </c>
      <c r="N3379" t="s">
        <v>55</v>
      </c>
      <c r="O3379" t="s">
        <v>20311</v>
      </c>
      <c r="P3379" t="s">
        <v>27</v>
      </c>
      <c r="Q3379" t="s">
        <v>57</v>
      </c>
      <c r="R3379" t="s">
        <v>58</v>
      </c>
      <c r="S3379" t="s">
        <v>40</v>
      </c>
      <c r="T3379" t="s">
        <v>3291</v>
      </c>
      <c r="U3379" t="s">
        <v>3292</v>
      </c>
      <c r="V3379" t="s">
        <v>27</v>
      </c>
      <c r="W3379" t="s">
        <v>43</v>
      </c>
      <c r="X3379" t="s">
        <v>27</v>
      </c>
      <c r="Y3379" t="s">
        <v>27</v>
      </c>
      <c r="Z3379" t="s">
        <v>44</v>
      </c>
      <c r="AA3379" t="s">
        <v>27</v>
      </c>
      <c r="AB3379" s="3" t="s">
        <v>20312</v>
      </c>
    </row>
    <row r="3380" spans="1:28" x14ac:dyDescent="0.25">
      <c r="A3380" s="3">
        <v>685274</v>
      </c>
      <c r="B3380" t="s">
        <v>20313</v>
      </c>
      <c r="C3380" t="s">
        <v>27</v>
      </c>
      <c r="D3380" s="3">
        <v>11</v>
      </c>
      <c r="E3380" t="s">
        <v>20314</v>
      </c>
      <c r="F3380" t="s">
        <v>20315</v>
      </c>
      <c r="G3380" t="s">
        <v>20316</v>
      </c>
      <c r="H3380" t="s">
        <v>15498</v>
      </c>
      <c r="I3380" t="s">
        <v>20317</v>
      </c>
      <c r="J3380" t="s">
        <v>20313</v>
      </c>
      <c r="K3380" t="s">
        <v>20318</v>
      </c>
      <c r="L3380" t="s">
        <v>53</v>
      </c>
      <c r="M3380" t="s">
        <v>54</v>
      </c>
      <c r="N3380" t="s">
        <v>55</v>
      </c>
      <c r="O3380" t="s">
        <v>27</v>
      </c>
      <c r="P3380" t="s">
        <v>27</v>
      </c>
      <c r="Q3380" t="s">
        <v>27</v>
      </c>
      <c r="R3380" t="s">
        <v>27</v>
      </c>
      <c r="S3380" t="s">
        <v>40</v>
      </c>
      <c r="T3380" t="s">
        <v>116</v>
      </c>
      <c r="U3380" t="s">
        <v>117</v>
      </c>
      <c r="V3380" t="s">
        <v>27</v>
      </c>
      <c r="W3380" t="s">
        <v>43</v>
      </c>
      <c r="X3380" t="s">
        <v>27</v>
      </c>
      <c r="Y3380" t="s">
        <v>27</v>
      </c>
      <c r="Z3380" t="s">
        <v>44</v>
      </c>
      <c r="AA3380" t="s">
        <v>27</v>
      </c>
      <c r="AB3380" s="3" t="s">
        <v>20319</v>
      </c>
    </row>
    <row r="3381" spans="1:28" x14ac:dyDescent="0.25">
      <c r="A3381" s="3">
        <v>687274</v>
      </c>
      <c r="B3381" t="s">
        <v>20320</v>
      </c>
      <c r="C3381" t="s">
        <v>172</v>
      </c>
      <c r="D3381" s="3">
        <v>11</v>
      </c>
      <c r="E3381" t="s">
        <v>20321</v>
      </c>
      <c r="F3381" t="s">
        <v>20322</v>
      </c>
      <c r="G3381" t="s">
        <v>20323</v>
      </c>
      <c r="H3381" t="s">
        <v>15505</v>
      </c>
      <c r="I3381" t="s">
        <v>20324</v>
      </c>
      <c r="J3381" t="s">
        <v>20320</v>
      </c>
      <c r="K3381" t="s">
        <v>20325</v>
      </c>
      <c r="L3381" t="s">
        <v>100</v>
      </c>
      <c r="M3381" t="s">
        <v>101</v>
      </c>
      <c r="N3381" t="s">
        <v>102</v>
      </c>
      <c r="O3381" t="s">
        <v>27</v>
      </c>
      <c r="P3381" t="s">
        <v>27</v>
      </c>
      <c r="Q3381" t="s">
        <v>27</v>
      </c>
      <c r="R3381" t="s">
        <v>27</v>
      </c>
      <c r="S3381" t="s">
        <v>59</v>
      </c>
      <c r="T3381" t="s">
        <v>116</v>
      </c>
      <c r="U3381" t="s">
        <v>117</v>
      </c>
      <c r="V3381" t="s">
        <v>27</v>
      </c>
      <c r="W3381" t="s">
        <v>43</v>
      </c>
      <c r="X3381" t="s">
        <v>27</v>
      </c>
      <c r="Y3381" t="s">
        <v>27</v>
      </c>
      <c r="Z3381" t="s">
        <v>44</v>
      </c>
      <c r="AA3381" t="s">
        <v>27</v>
      </c>
      <c r="AB3381" s="3" t="s">
        <v>10479</v>
      </c>
    </row>
    <row r="3382" spans="1:28" x14ac:dyDescent="0.25">
      <c r="A3382" s="3">
        <v>687276</v>
      </c>
      <c r="B3382" t="s">
        <v>20326</v>
      </c>
      <c r="C3382" t="s">
        <v>20327</v>
      </c>
      <c r="D3382" s="3">
        <v>11</v>
      </c>
      <c r="E3382" t="s">
        <v>20328</v>
      </c>
      <c r="F3382" t="s">
        <v>20329</v>
      </c>
      <c r="G3382" t="s">
        <v>20330</v>
      </c>
      <c r="H3382" t="s">
        <v>15510</v>
      </c>
      <c r="I3382" t="s">
        <v>20331</v>
      </c>
      <c r="J3382" t="s">
        <v>20326</v>
      </c>
      <c r="K3382" t="s">
        <v>20332</v>
      </c>
      <c r="L3382" t="s">
        <v>100</v>
      </c>
      <c r="M3382" t="s">
        <v>101</v>
      </c>
      <c r="N3382" t="s">
        <v>102</v>
      </c>
      <c r="O3382" t="s">
        <v>27</v>
      </c>
      <c r="P3382" t="s">
        <v>27</v>
      </c>
      <c r="Q3382" t="s">
        <v>27</v>
      </c>
      <c r="R3382" t="s">
        <v>27</v>
      </c>
      <c r="S3382" t="s">
        <v>59</v>
      </c>
      <c r="T3382" t="s">
        <v>146</v>
      </c>
      <c r="U3382" t="s">
        <v>147</v>
      </c>
      <c r="V3382" t="s">
        <v>1873</v>
      </c>
      <c r="W3382" t="s">
        <v>43</v>
      </c>
      <c r="X3382" t="s">
        <v>27</v>
      </c>
      <c r="Y3382" t="s">
        <v>27</v>
      </c>
      <c r="Z3382" t="s">
        <v>44</v>
      </c>
      <c r="AA3382" t="s">
        <v>27</v>
      </c>
      <c r="AB3382" s="3" t="s">
        <v>20333</v>
      </c>
    </row>
    <row r="3383" spans="1:28" x14ac:dyDescent="0.25">
      <c r="A3383" s="3">
        <v>687283</v>
      </c>
      <c r="B3383" t="s">
        <v>20334</v>
      </c>
      <c r="C3383" t="s">
        <v>172</v>
      </c>
      <c r="D3383" s="3">
        <v>11</v>
      </c>
      <c r="E3383" t="s">
        <v>20335</v>
      </c>
      <c r="F3383" t="s">
        <v>20336</v>
      </c>
      <c r="G3383" t="s">
        <v>20337</v>
      </c>
      <c r="H3383" t="s">
        <v>15515</v>
      </c>
      <c r="I3383" t="s">
        <v>20338</v>
      </c>
      <c r="J3383" t="s">
        <v>20334</v>
      </c>
      <c r="K3383" t="s">
        <v>20339</v>
      </c>
      <c r="L3383" t="s">
        <v>179</v>
      </c>
      <c r="M3383" t="s">
        <v>180</v>
      </c>
      <c r="N3383" t="s">
        <v>181</v>
      </c>
      <c r="O3383" t="s">
        <v>20340</v>
      </c>
      <c r="P3383" t="s">
        <v>27</v>
      </c>
      <c r="Q3383" t="s">
        <v>57</v>
      </c>
      <c r="R3383" t="s">
        <v>58</v>
      </c>
      <c r="S3383" t="s">
        <v>40</v>
      </c>
      <c r="T3383" t="s">
        <v>131</v>
      </c>
      <c r="U3383" t="s">
        <v>132</v>
      </c>
      <c r="V3383" t="s">
        <v>7710</v>
      </c>
      <c r="W3383" t="s">
        <v>43</v>
      </c>
      <c r="X3383" t="s">
        <v>27</v>
      </c>
      <c r="Y3383" t="s">
        <v>27</v>
      </c>
      <c r="Z3383" t="s">
        <v>44</v>
      </c>
      <c r="AA3383" t="s">
        <v>27</v>
      </c>
      <c r="AB3383" s="3" t="s">
        <v>20341</v>
      </c>
    </row>
    <row r="3384" spans="1:28" x14ac:dyDescent="0.25">
      <c r="A3384" s="3">
        <v>687289</v>
      </c>
      <c r="B3384" t="s">
        <v>20342</v>
      </c>
      <c r="C3384" t="s">
        <v>27</v>
      </c>
      <c r="D3384" s="3">
        <v>11</v>
      </c>
      <c r="E3384" t="s">
        <v>20343</v>
      </c>
      <c r="F3384" t="s">
        <v>20343</v>
      </c>
      <c r="G3384" t="s">
        <v>20344</v>
      </c>
      <c r="H3384" t="s">
        <v>15521</v>
      </c>
      <c r="I3384" t="s">
        <v>20345</v>
      </c>
      <c r="J3384" t="s">
        <v>20342</v>
      </c>
      <c r="K3384" t="s">
        <v>20346</v>
      </c>
      <c r="L3384" t="s">
        <v>53</v>
      </c>
      <c r="M3384" t="s">
        <v>54</v>
      </c>
      <c r="N3384" t="s">
        <v>55</v>
      </c>
      <c r="O3384" t="s">
        <v>27</v>
      </c>
      <c r="P3384" t="s">
        <v>27</v>
      </c>
      <c r="Q3384" t="s">
        <v>27</v>
      </c>
      <c r="R3384" t="s">
        <v>27</v>
      </c>
      <c r="S3384" t="s">
        <v>40</v>
      </c>
      <c r="T3384" t="s">
        <v>116</v>
      </c>
      <c r="U3384" t="s">
        <v>117</v>
      </c>
      <c r="V3384" t="s">
        <v>27</v>
      </c>
      <c r="W3384" t="s">
        <v>43</v>
      </c>
      <c r="X3384" t="s">
        <v>27</v>
      </c>
      <c r="Y3384" t="s">
        <v>27</v>
      </c>
      <c r="Z3384" t="s">
        <v>44</v>
      </c>
      <c r="AA3384" t="s">
        <v>27</v>
      </c>
      <c r="AB3384" s="3" t="s">
        <v>20347</v>
      </c>
    </row>
    <row r="3385" spans="1:28" x14ac:dyDescent="0.25">
      <c r="A3385" s="3">
        <v>687291</v>
      </c>
      <c r="B3385" t="s">
        <v>20348</v>
      </c>
      <c r="C3385" t="s">
        <v>64</v>
      </c>
      <c r="D3385" s="3">
        <v>11</v>
      </c>
      <c r="E3385" t="s">
        <v>20349</v>
      </c>
      <c r="F3385" t="s">
        <v>20350</v>
      </c>
      <c r="G3385" t="s">
        <v>20351</v>
      </c>
      <c r="H3385" t="s">
        <v>15528</v>
      </c>
      <c r="I3385" t="s">
        <v>20352</v>
      </c>
      <c r="J3385" t="s">
        <v>20348</v>
      </c>
      <c r="K3385" t="s">
        <v>20353</v>
      </c>
      <c r="L3385" t="s">
        <v>100</v>
      </c>
      <c r="M3385" t="s">
        <v>101</v>
      </c>
      <c r="N3385" t="s">
        <v>102</v>
      </c>
      <c r="O3385" t="s">
        <v>20354</v>
      </c>
      <c r="P3385" t="s">
        <v>27</v>
      </c>
      <c r="Q3385" t="s">
        <v>57</v>
      </c>
      <c r="R3385" t="s">
        <v>58</v>
      </c>
      <c r="S3385" t="s">
        <v>75</v>
      </c>
      <c r="T3385" t="s">
        <v>116</v>
      </c>
      <c r="U3385" t="s">
        <v>117</v>
      </c>
      <c r="V3385" t="s">
        <v>637</v>
      </c>
      <c r="W3385" t="s">
        <v>43</v>
      </c>
      <c r="X3385" t="s">
        <v>20355</v>
      </c>
      <c r="Y3385" t="s">
        <v>27</v>
      </c>
      <c r="Z3385" t="s">
        <v>44</v>
      </c>
      <c r="AA3385" t="s">
        <v>27</v>
      </c>
      <c r="AB3385" s="3" t="s">
        <v>20356</v>
      </c>
    </row>
    <row r="3386" spans="1:28" x14ac:dyDescent="0.25">
      <c r="A3386" s="3">
        <v>689281</v>
      </c>
      <c r="B3386" t="s">
        <v>20357</v>
      </c>
      <c r="C3386" t="s">
        <v>27</v>
      </c>
      <c r="D3386" s="3">
        <v>11</v>
      </c>
      <c r="E3386" t="s">
        <v>20358</v>
      </c>
      <c r="F3386" t="s">
        <v>20359</v>
      </c>
      <c r="G3386" t="s">
        <v>20360</v>
      </c>
      <c r="H3386" t="s">
        <v>15532</v>
      </c>
      <c r="I3386" t="s">
        <v>20361</v>
      </c>
      <c r="J3386" t="s">
        <v>20357</v>
      </c>
      <c r="K3386" t="s">
        <v>20362</v>
      </c>
      <c r="L3386" t="s">
        <v>37</v>
      </c>
      <c r="M3386" t="s">
        <v>38</v>
      </c>
      <c r="N3386" t="s">
        <v>39</v>
      </c>
      <c r="O3386" t="s">
        <v>27</v>
      </c>
      <c r="P3386" t="s">
        <v>27</v>
      </c>
      <c r="Q3386" t="s">
        <v>27</v>
      </c>
      <c r="R3386" t="s">
        <v>27</v>
      </c>
      <c r="S3386" t="s">
        <v>40</v>
      </c>
      <c r="T3386" t="s">
        <v>116</v>
      </c>
      <c r="U3386" t="s">
        <v>117</v>
      </c>
      <c r="V3386" t="s">
        <v>27</v>
      </c>
      <c r="W3386" t="s">
        <v>43</v>
      </c>
      <c r="X3386" t="s">
        <v>27</v>
      </c>
      <c r="Y3386" t="s">
        <v>27</v>
      </c>
      <c r="Z3386" t="s">
        <v>44</v>
      </c>
      <c r="AA3386" t="s">
        <v>27</v>
      </c>
      <c r="AB3386" s="3" t="s">
        <v>20363</v>
      </c>
    </row>
    <row r="3387" spans="1:28" x14ac:dyDescent="0.25">
      <c r="A3387" s="3">
        <v>689288</v>
      </c>
      <c r="B3387" t="s">
        <v>20364</v>
      </c>
      <c r="C3387" t="s">
        <v>27</v>
      </c>
      <c r="D3387" s="3">
        <v>11</v>
      </c>
      <c r="E3387" t="s">
        <v>20365</v>
      </c>
      <c r="F3387" t="s">
        <v>20366</v>
      </c>
      <c r="G3387" t="s">
        <v>20367</v>
      </c>
      <c r="H3387" t="s">
        <v>15537</v>
      </c>
      <c r="I3387" t="s">
        <v>20368</v>
      </c>
      <c r="J3387" t="s">
        <v>20364</v>
      </c>
      <c r="K3387" t="s">
        <v>20369</v>
      </c>
      <c r="L3387" t="s">
        <v>53</v>
      </c>
      <c r="M3387" t="s">
        <v>54</v>
      </c>
      <c r="N3387" t="s">
        <v>55</v>
      </c>
      <c r="O3387" t="s">
        <v>20370</v>
      </c>
      <c r="P3387" t="s">
        <v>27</v>
      </c>
      <c r="Q3387" t="s">
        <v>57</v>
      </c>
      <c r="R3387" t="s">
        <v>58</v>
      </c>
      <c r="S3387" t="s">
        <v>40</v>
      </c>
      <c r="T3387" t="s">
        <v>116</v>
      </c>
      <c r="U3387" t="s">
        <v>117</v>
      </c>
      <c r="V3387" t="s">
        <v>27</v>
      </c>
      <c r="W3387" t="s">
        <v>43</v>
      </c>
      <c r="X3387" t="s">
        <v>27</v>
      </c>
      <c r="Y3387" t="s">
        <v>27</v>
      </c>
      <c r="Z3387" t="s">
        <v>44</v>
      </c>
      <c r="AA3387" t="s">
        <v>27</v>
      </c>
      <c r="AB3387" s="3" t="s">
        <v>20371</v>
      </c>
    </row>
    <row r="3388" spans="1:28" x14ac:dyDescent="0.25">
      <c r="A3388" s="3">
        <v>690290</v>
      </c>
      <c r="B3388" t="s">
        <v>20372</v>
      </c>
      <c r="C3388" t="s">
        <v>64</v>
      </c>
      <c r="D3388" s="3">
        <v>11</v>
      </c>
      <c r="E3388" t="s">
        <v>20373</v>
      </c>
      <c r="F3388" t="s">
        <v>20374</v>
      </c>
      <c r="G3388" t="s">
        <v>20375</v>
      </c>
      <c r="H3388" t="s">
        <v>15543</v>
      </c>
      <c r="I3388" t="s">
        <v>20376</v>
      </c>
      <c r="J3388" t="s">
        <v>20372</v>
      </c>
      <c r="K3388" t="s">
        <v>20377</v>
      </c>
      <c r="L3388" t="s">
        <v>117</v>
      </c>
      <c r="M3388" t="s">
        <v>243</v>
      </c>
      <c r="N3388" t="s">
        <v>244</v>
      </c>
      <c r="O3388" t="s">
        <v>20378</v>
      </c>
      <c r="P3388" t="s">
        <v>27</v>
      </c>
      <c r="Q3388" t="s">
        <v>57</v>
      </c>
      <c r="R3388" t="s">
        <v>58</v>
      </c>
      <c r="S3388" t="s">
        <v>40</v>
      </c>
      <c r="T3388" t="s">
        <v>41</v>
      </c>
      <c r="U3388" t="s">
        <v>42</v>
      </c>
      <c r="V3388" t="s">
        <v>20379</v>
      </c>
      <c r="W3388" t="s">
        <v>43</v>
      </c>
      <c r="X3388" t="s">
        <v>27</v>
      </c>
      <c r="Y3388" t="s">
        <v>27</v>
      </c>
      <c r="Z3388" t="s">
        <v>133</v>
      </c>
      <c r="AA3388" t="s">
        <v>27</v>
      </c>
      <c r="AB3388" s="3" t="s">
        <v>20380</v>
      </c>
    </row>
    <row r="3389" spans="1:28" x14ac:dyDescent="0.25">
      <c r="A3389" s="3">
        <v>690294</v>
      </c>
      <c r="B3389" t="s">
        <v>20381</v>
      </c>
      <c r="C3389" t="s">
        <v>27</v>
      </c>
      <c r="D3389" s="3">
        <v>11</v>
      </c>
      <c r="E3389" t="s">
        <v>20382</v>
      </c>
      <c r="F3389" t="s">
        <v>20382</v>
      </c>
      <c r="G3389" t="s">
        <v>20383</v>
      </c>
      <c r="H3389" t="s">
        <v>15555</v>
      </c>
      <c r="I3389" t="s">
        <v>20384</v>
      </c>
      <c r="J3389" t="s">
        <v>20381</v>
      </c>
      <c r="K3389" t="s">
        <v>20385</v>
      </c>
      <c r="L3389" t="s">
        <v>53</v>
      </c>
      <c r="M3389" t="s">
        <v>54</v>
      </c>
      <c r="N3389" t="s">
        <v>55</v>
      </c>
      <c r="O3389" t="s">
        <v>27</v>
      </c>
      <c r="P3389" t="s">
        <v>27</v>
      </c>
      <c r="Q3389" t="s">
        <v>27</v>
      </c>
      <c r="R3389" t="s">
        <v>27</v>
      </c>
      <c r="S3389" t="s">
        <v>40</v>
      </c>
      <c r="T3389" t="s">
        <v>3291</v>
      </c>
      <c r="U3389" t="s">
        <v>3292</v>
      </c>
      <c r="V3389" t="s">
        <v>27</v>
      </c>
      <c r="W3389" t="s">
        <v>43</v>
      </c>
      <c r="X3389" t="s">
        <v>27</v>
      </c>
      <c r="Y3389" t="s">
        <v>27</v>
      </c>
      <c r="Z3389" t="s">
        <v>44</v>
      </c>
      <c r="AA3389" t="s">
        <v>27</v>
      </c>
      <c r="AB3389" s="3" t="s">
        <v>20386</v>
      </c>
    </row>
    <row r="3390" spans="1:28" x14ac:dyDescent="0.25">
      <c r="A3390" s="3">
        <v>690298</v>
      </c>
      <c r="B3390" t="s">
        <v>20387</v>
      </c>
      <c r="C3390" t="s">
        <v>27</v>
      </c>
      <c r="D3390" s="3">
        <v>11</v>
      </c>
      <c r="E3390" t="s">
        <v>20388</v>
      </c>
      <c r="F3390" t="s">
        <v>20389</v>
      </c>
      <c r="G3390" t="s">
        <v>20390</v>
      </c>
      <c r="H3390" t="s">
        <v>15559</v>
      </c>
      <c r="I3390" t="s">
        <v>20391</v>
      </c>
      <c r="J3390" t="s">
        <v>20387</v>
      </c>
      <c r="K3390" t="s">
        <v>20392</v>
      </c>
      <c r="L3390" t="s">
        <v>53</v>
      </c>
      <c r="M3390" t="s">
        <v>54</v>
      </c>
      <c r="N3390" t="s">
        <v>55</v>
      </c>
      <c r="O3390" t="s">
        <v>27</v>
      </c>
      <c r="P3390" t="s">
        <v>27</v>
      </c>
      <c r="Q3390" t="s">
        <v>27</v>
      </c>
      <c r="R3390" t="s">
        <v>27</v>
      </c>
      <c r="S3390" t="s">
        <v>40</v>
      </c>
      <c r="T3390" t="s">
        <v>116</v>
      </c>
      <c r="U3390" t="s">
        <v>117</v>
      </c>
      <c r="V3390" t="s">
        <v>27</v>
      </c>
      <c r="W3390" t="s">
        <v>43</v>
      </c>
      <c r="X3390" t="s">
        <v>27</v>
      </c>
      <c r="Y3390" t="s">
        <v>27</v>
      </c>
      <c r="Z3390" t="s">
        <v>44</v>
      </c>
      <c r="AA3390" t="s">
        <v>27</v>
      </c>
      <c r="AB3390" s="3" t="s">
        <v>20393</v>
      </c>
    </row>
    <row r="3391" spans="1:28" x14ac:dyDescent="0.25">
      <c r="A3391" s="3">
        <v>690300</v>
      </c>
      <c r="B3391" t="s">
        <v>20394</v>
      </c>
      <c r="C3391" t="s">
        <v>1728</v>
      </c>
      <c r="D3391" s="3">
        <v>11</v>
      </c>
      <c r="E3391" t="s">
        <v>20395</v>
      </c>
      <c r="F3391" t="s">
        <v>20396</v>
      </c>
      <c r="G3391" t="s">
        <v>20397</v>
      </c>
      <c r="H3391" t="s">
        <v>15565</v>
      </c>
      <c r="I3391" t="s">
        <v>20398</v>
      </c>
      <c r="J3391" t="s">
        <v>20394</v>
      </c>
      <c r="K3391" t="s">
        <v>20399</v>
      </c>
      <c r="L3391" t="s">
        <v>100</v>
      </c>
      <c r="M3391" t="s">
        <v>101</v>
      </c>
      <c r="N3391" t="s">
        <v>102</v>
      </c>
      <c r="O3391" t="s">
        <v>27</v>
      </c>
      <c r="P3391" t="s">
        <v>27</v>
      </c>
      <c r="Q3391" t="s">
        <v>27</v>
      </c>
      <c r="R3391" t="s">
        <v>27</v>
      </c>
      <c r="S3391" t="s">
        <v>40</v>
      </c>
      <c r="T3391" t="s">
        <v>116</v>
      </c>
      <c r="U3391" t="s">
        <v>117</v>
      </c>
      <c r="V3391" t="s">
        <v>27</v>
      </c>
      <c r="W3391" t="s">
        <v>43</v>
      </c>
      <c r="X3391" t="s">
        <v>27</v>
      </c>
      <c r="Y3391" t="s">
        <v>27</v>
      </c>
      <c r="Z3391" t="s">
        <v>44</v>
      </c>
      <c r="AA3391" t="s">
        <v>27</v>
      </c>
      <c r="AB3391" s="3" t="s">
        <v>20400</v>
      </c>
    </row>
    <row r="3392" spans="1:28" x14ac:dyDescent="0.25">
      <c r="A3392" s="3">
        <v>690304</v>
      </c>
      <c r="B3392" t="s">
        <v>20401</v>
      </c>
      <c r="C3392" t="s">
        <v>27</v>
      </c>
      <c r="D3392" s="3">
        <v>11</v>
      </c>
      <c r="E3392" t="s">
        <v>20402</v>
      </c>
      <c r="F3392" t="s">
        <v>20403</v>
      </c>
      <c r="G3392" t="s">
        <v>20404</v>
      </c>
      <c r="H3392" t="s">
        <v>15570</v>
      </c>
      <c r="I3392" t="s">
        <v>20405</v>
      </c>
      <c r="J3392" t="s">
        <v>20401</v>
      </c>
      <c r="K3392" t="s">
        <v>20406</v>
      </c>
      <c r="L3392" t="s">
        <v>127</v>
      </c>
      <c r="M3392" t="s">
        <v>128</v>
      </c>
      <c r="N3392" t="s">
        <v>129</v>
      </c>
      <c r="O3392" t="s">
        <v>27</v>
      </c>
      <c r="P3392" t="s">
        <v>27</v>
      </c>
      <c r="Q3392" t="s">
        <v>27</v>
      </c>
      <c r="R3392" t="s">
        <v>27</v>
      </c>
      <c r="S3392" t="s">
        <v>40</v>
      </c>
      <c r="T3392" t="s">
        <v>116</v>
      </c>
      <c r="U3392" t="s">
        <v>117</v>
      </c>
      <c r="V3392" t="s">
        <v>27</v>
      </c>
      <c r="W3392" t="s">
        <v>43</v>
      </c>
      <c r="X3392" t="s">
        <v>27</v>
      </c>
      <c r="Y3392" t="s">
        <v>27</v>
      </c>
      <c r="Z3392" t="s">
        <v>44</v>
      </c>
      <c r="AA3392" t="s">
        <v>27</v>
      </c>
      <c r="AB3392" s="3" t="s">
        <v>20407</v>
      </c>
    </row>
    <row r="3393" spans="1:28" x14ac:dyDescent="0.25">
      <c r="A3393" s="3">
        <v>690316</v>
      </c>
      <c r="B3393" t="s">
        <v>20408</v>
      </c>
      <c r="C3393" t="s">
        <v>172</v>
      </c>
      <c r="D3393" s="3">
        <v>11</v>
      </c>
      <c r="E3393" t="s">
        <v>20409</v>
      </c>
      <c r="F3393" t="s">
        <v>20410</v>
      </c>
      <c r="G3393" t="s">
        <v>20411</v>
      </c>
      <c r="H3393" t="s">
        <v>15594</v>
      </c>
      <c r="I3393" t="s">
        <v>20412</v>
      </c>
      <c r="J3393" t="s">
        <v>20408</v>
      </c>
      <c r="K3393" t="s">
        <v>20413</v>
      </c>
      <c r="L3393" t="s">
        <v>210</v>
      </c>
      <c r="M3393" t="s">
        <v>211</v>
      </c>
      <c r="N3393" t="s">
        <v>212</v>
      </c>
      <c r="O3393" t="s">
        <v>20414</v>
      </c>
      <c r="P3393" t="s">
        <v>27</v>
      </c>
      <c r="Q3393" t="s">
        <v>57</v>
      </c>
      <c r="R3393" t="s">
        <v>58</v>
      </c>
      <c r="S3393" t="s">
        <v>75</v>
      </c>
      <c r="T3393" t="s">
        <v>116</v>
      </c>
      <c r="U3393" t="s">
        <v>117</v>
      </c>
      <c r="V3393" t="s">
        <v>214</v>
      </c>
      <c r="W3393" t="s">
        <v>43</v>
      </c>
      <c r="X3393" t="s">
        <v>27</v>
      </c>
      <c r="Y3393" t="s">
        <v>27</v>
      </c>
      <c r="Z3393" t="s">
        <v>44</v>
      </c>
      <c r="AA3393" t="s">
        <v>27</v>
      </c>
      <c r="AB3393" s="3" t="s">
        <v>20415</v>
      </c>
    </row>
    <row r="3394" spans="1:28" x14ac:dyDescent="0.25">
      <c r="A3394" s="3">
        <v>691318</v>
      </c>
      <c r="B3394" t="s">
        <v>20416</v>
      </c>
      <c r="C3394" t="s">
        <v>27</v>
      </c>
      <c r="D3394" s="3">
        <v>11</v>
      </c>
      <c r="E3394" t="s">
        <v>20417</v>
      </c>
      <c r="F3394" t="s">
        <v>20418</v>
      </c>
      <c r="G3394" t="s">
        <v>20419</v>
      </c>
      <c r="H3394" t="s">
        <v>15602</v>
      </c>
      <c r="I3394" t="s">
        <v>20420</v>
      </c>
      <c r="J3394" t="s">
        <v>20416</v>
      </c>
      <c r="K3394" t="s">
        <v>20421</v>
      </c>
      <c r="L3394" t="s">
        <v>2391</v>
      </c>
      <c r="M3394" t="s">
        <v>2392</v>
      </c>
      <c r="N3394" t="s">
        <v>2393</v>
      </c>
      <c r="O3394" t="s">
        <v>27</v>
      </c>
      <c r="P3394" t="s">
        <v>27</v>
      </c>
      <c r="Q3394" t="s">
        <v>27</v>
      </c>
      <c r="R3394" t="s">
        <v>27</v>
      </c>
      <c r="S3394" t="s">
        <v>40</v>
      </c>
      <c r="T3394" t="s">
        <v>20422</v>
      </c>
      <c r="U3394" t="s">
        <v>20423</v>
      </c>
      <c r="V3394" t="s">
        <v>27</v>
      </c>
      <c r="W3394" t="s">
        <v>43</v>
      </c>
      <c r="X3394" t="s">
        <v>27</v>
      </c>
      <c r="Y3394" t="s">
        <v>27</v>
      </c>
      <c r="Z3394" t="s">
        <v>44</v>
      </c>
      <c r="AA3394" t="s">
        <v>27</v>
      </c>
      <c r="AB3394" s="3" t="s">
        <v>20424</v>
      </c>
    </row>
    <row r="3395" spans="1:28" x14ac:dyDescent="0.25">
      <c r="A3395" s="3">
        <v>691320</v>
      </c>
      <c r="B3395" t="s">
        <v>20425</v>
      </c>
      <c r="C3395" t="s">
        <v>27</v>
      </c>
      <c r="D3395" s="3">
        <v>11</v>
      </c>
      <c r="E3395" t="s">
        <v>20426</v>
      </c>
      <c r="F3395" t="s">
        <v>20427</v>
      </c>
      <c r="G3395" t="s">
        <v>20428</v>
      </c>
      <c r="H3395" t="s">
        <v>15607</v>
      </c>
      <c r="I3395" t="s">
        <v>20429</v>
      </c>
      <c r="J3395" t="s">
        <v>20425</v>
      </c>
      <c r="K3395" t="s">
        <v>20430</v>
      </c>
      <c r="L3395" t="s">
        <v>53</v>
      </c>
      <c r="M3395" t="s">
        <v>54</v>
      </c>
      <c r="N3395" t="s">
        <v>55</v>
      </c>
      <c r="O3395" t="s">
        <v>20431</v>
      </c>
      <c r="P3395" t="s">
        <v>27</v>
      </c>
      <c r="Q3395" t="s">
        <v>57</v>
      </c>
      <c r="R3395" t="s">
        <v>58</v>
      </c>
      <c r="S3395" t="s">
        <v>40</v>
      </c>
      <c r="T3395" t="s">
        <v>626</v>
      </c>
      <c r="U3395" t="s">
        <v>627</v>
      </c>
      <c r="V3395" t="s">
        <v>27</v>
      </c>
      <c r="W3395" t="s">
        <v>43</v>
      </c>
      <c r="X3395" t="s">
        <v>27</v>
      </c>
      <c r="Y3395" t="s">
        <v>27</v>
      </c>
      <c r="Z3395" t="s">
        <v>44</v>
      </c>
      <c r="AA3395" t="s">
        <v>27</v>
      </c>
      <c r="AB3395" s="3" t="s">
        <v>20432</v>
      </c>
    </row>
    <row r="3396" spans="1:28" x14ac:dyDescent="0.25">
      <c r="A3396" s="3">
        <v>691322</v>
      </c>
      <c r="B3396" t="s">
        <v>20433</v>
      </c>
      <c r="C3396" t="s">
        <v>172</v>
      </c>
      <c r="D3396" s="3">
        <v>11</v>
      </c>
      <c r="E3396" t="s">
        <v>20434</v>
      </c>
      <c r="F3396" t="s">
        <v>20435</v>
      </c>
      <c r="G3396" t="s">
        <v>20436</v>
      </c>
      <c r="H3396" t="s">
        <v>15612</v>
      </c>
      <c r="I3396" t="s">
        <v>20437</v>
      </c>
      <c r="J3396" t="s">
        <v>20433</v>
      </c>
      <c r="K3396" t="s">
        <v>20438</v>
      </c>
      <c r="L3396" t="s">
        <v>100</v>
      </c>
      <c r="M3396" t="s">
        <v>101</v>
      </c>
      <c r="N3396" t="s">
        <v>102</v>
      </c>
      <c r="O3396" t="s">
        <v>20439</v>
      </c>
      <c r="P3396" t="s">
        <v>27</v>
      </c>
      <c r="Q3396" t="s">
        <v>57</v>
      </c>
      <c r="R3396" t="s">
        <v>58</v>
      </c>
      <c r="S3396" t="s">
        <v>260</v>
      </c>
      <c r="T3396" t="s">
        <v>146</v>
      </c>
      <c r="U3396" t="s">
        <v>147</v>
      </c>
      <c r="V3396" t="s">
        <v>1873</v>
      </c>
      <c r="W3396" t="s">
        <v>43</v>
      </c>
      <c r="X3396" t="s">
        <v>27</v>
      </c>
      <c r="Y3396" t="s">
        <v>27</v>
      </c>
      <c r="Z3396" t="s">
        <v>44</v>
      </c>
      <c r="AA3396" t="s">
        <v>27</v>
      </c>
      <c r="AB3396" s="3" t="s">
        <v>20440</v>
      </c>
    </row>
    <row r="3397" spans="1:28" x14ac:dyDescent="0.25">
      <c r="A3397" s="3">
        <v>691324</v>
      </c>
      <c r="B3397" t="s">
        <v>20441</v>
      </c>
      <c r="C3397" t="s">
        <v>172</v>
      </c>
      <c r="D3397" s="3">
        <v>11</v>
      </c>
      <c r="E3397" t="s">
        <v>20442</v>
      </c>
      <c r="F3397" t="s">
        <v>20443</v>
      </c>
      <c r="G3397" t="s">
        <v>20444</v>
      </c>
      <c r="H3397" t="s">
        <v>15616</v>
      </c>
      <c r="I3397" t="s">
        <v>20445</v>
      </c>
      <c r="J3397" t="s">
        <v>20441</v>
      </c>
      <c r="K3397" t="s">
        <v>20446</v>
      </c>
      <c r="L3397" t="s">
        <v>100</v>
      </c>
      <c r="M3397" t="s">
        <v>101</v>
      </c>
      <c r="N3397" t="s">
        <v>102</v>
      </c>
      <c r="O3397" t="s">
        <v>27</v>
      </c>
      <c r="P3397" t="s">
        <v>27</v>
      </c>
      <c r="Q3397" t="s">
        <v>27</v>
      </c>
      <c r="R3397" t="s">
        <v>27</v>
      </c>
      <c r="S3397" t="s">
        <v>59</v>
      </c>
      <c r="T3397" t="s">
        <v>626</v>
      </c>
      <c r="U3397" t="s">
        <v>627</v>
      </c>
      <c r="V3397" t="s">
        <v>27</v>
      </c>
      <c r="W3397" t="s">
        <v>43</v>
      </c>
      <c r="X3397" t="s">
        <v>27</v>
      </c>
      <c r="Y3397" t="s">
        <v>27</v>
      </c>
      <c r="Z3397" t="s">
        <v>44</v>
      </c>
      <c r="AA3397" t="s">
        <v>27</v>
      </c>
      <c r="AB3397" s="3" t="s">
        <v>20447</v>
      </c>
    </row>
    <row r="3398" spans="1:28" x14ac:dyDescent="0.25">
      <c r="A3398" s="3">
        <v>691326</v>
      </c>
      <c r="B3398" t="s">
        <v>20448</v>
      </c>
      <c r="C3398" t="s">
        <v>172</v>
      </c>
      <c r="D3398" s="3">
        <v>11</v>
      </c>
      <c r="E3398" t="s">
        <v>20449</v>
      </c>
      <c r="F3398" t="s">
        <v>20449</v>
      </c>
      <c r="G3398" t="s">
        <v>20450</v>
      </c>
      <c r="H3398" t="s">
        <v>15621</v>
      </c>
      <c r="I3398" t="s">
        <v>20451</v>
      </c>
      <c r="J3398" t="s">
        <v>20448</v>
      </c>
      <c r="K3398" t="s">
        <v>20452</v>
      </c>
      <c r="L3398" t="s">
        <v>573</v>
      </c>
      <c r="M3398" t="s">
        <v>574</v>
      </c>
      <c r="N3398" t="s">
        <v>575</v>
      </c>
      <c r="O3398" t="s">
        <v>27</v>
      </c>
      <c r="P3398" t="s">
        <v>27</v>
      </c>
      <c r="Q3398" t="s">
        <v>27</v>
      </c>
      <c r="R3398" t="s">
        <v>27</v>
      </c>
      <c r="S3398" t="s">
        <v>40</v>
      </c>
      <c r="T3398" t="s">
        <v>116</v>
      </c>
      <c r="U3398" t="s">
        <v>117</v>
      </c>
      <c r="V3398" t="s">
        <v>27</v>
      </c>
      <c r="W3398" t="s">
        <v>43</v>
      </c>
      <c r="X3398" t="s">
        <v>27</v>
      </c>
      <c r="Y3398" t="s">
        <v>27</v>
      </c>
      <c r="Z3398" t="s">
        <v>44</v>
      </c>
      <c r="AA3398" t="s">
        <v>27</v>
      </c>
      <c r="AB3398" s="3" t="s">
        <v>12212</v>
      </c>
    </row>
    <row r="3399" spans="1:28" x14ac:dyDescent="0.25">
      <c r="A3399" s="3">
        <v>691328</v>
      </c>
      <c r="B3399" t="s">
        <v>20453</v>
      </c>
      <c r="C3399" t="s">
        <v>27</v>
      </c>
      <c r="D3399" s="3">
        <v>11</v>
      </c>
      <c r="E3399" t="s">
        <v>20454</v>
      </c>
      <c r="F3399" t="s">
        <v>20455</v>
      </c>
      <c r="G3399" t="s">
        <v>20456</v>
      </c>
      <c r="H3399" t="s">
        <v>15625</v>
      </c>
      <c r="I3399" t="s">
        <v>20457</v>
      </c>
      <c r="J3399" t="s">
        <v>20453</v>
      </c>
      <c r="K3399" t="s">
        <v>20458</v>
      </c>
      <c r="L3399" t="s">
        <v>100</v>
      </c>
      <c r="M3399" t="s">
        <v>101</v>
      </c>
      <c r="N3399" t="s">
        <v>102</v>
      </c>
      <c r="O3399" t="s">
        <v>27</v>
      </c>
      <c r="P3399" t="s">
        <v>27</v>
      </c>
      <c r="Q3399" t="s">
        <v>27</v>
      </c>
      <c r="R3399" t="s">
        <v>27</v>
      </c>
      <c r="S3399" t="s">
        <v>59</v>
      </c>
      <c r="T3399" t="s">
        <v>116</v>
      </c>
      <c r="U3399" t="s">
        <v>117</v>
      </c>
      <c r="V3399" t="s">
        <v>27</v>
      </c>
      <c r="W3399" t="s">
        <v>43</v>
      </c>
      <c r="X3399" t="s">
        <v>27</v>
      </c>
      <c r="Y3399" t="s">
        <v>27</v>
      </c>
      <c r="Z3399" t="s">
        <v>44</v>
      </c>
      <c r="AA3399" t="s">
        <v>27</v>
      </c>
      <c r="AB3399" s="3" t="s">
        <v>12212</v>
      </c>
    </row>
    <row r="3400" spans="1:28" x14ac:dyDescent="0.25">
      <c r="A3400" s="3">
        <v>692317</v>
      </c>
      <c r="B3400" t="s">
        <v>20459</v>
      </c>
      <c r="C3400" t="s">
        <v>27</v>
      </c>
      <c r="D3400" s="3">
        <v>11</v>
      </c>
      <c r="E3400" t="s">
        <v>20460</v>
      </c>
      <c r="F3400" t="s">
        <v>20461</v>
      </c>
      <c r="G3400" t="s">
        <v>20462</v>
      </c>
      <c r="H3400" t="s">
        <v>15629</v>
      </c>
      <c r="I3400" t="s">
        <v>20463</v>
      </c>
      <c r="J3400" t="s">
        <v>20459</v>
      </c>
      <c r="K3400" t="s">
        <v>20464</v>
      </c>
      <c r="L3400" t="s">
        <v>100</v>
      </c>
      <c r="M3400" t="s">
        <v>101</v>
      </c>
      <c r="N3400" t="s">
        <v>102</v>
      </c>
      <c r="O3400" t="s">
        <v>27</v>
      </c>
      <c r="P3400" t="s">
        <v>27</v>
      </c>
      <c r="Q3400" t="s">
        <v>27</v>
      </c>
      <c r="R3400" t="s">
        <v>27</v>
      </c>
      <c r="S3400" t="s">
        <v>40</v>
      </c>
      <c r="T3400" t="s">
        <v>626</v>
      </c>
      <c r="U3400" t="s">
        <v>627</v>
      </c>
      <c r="V3400" t="s">
        <v>27</v>
      </c>
      <c r="W3400" t="s">
        <v>43</v>
      </c>
      <c r="X3400" t="s">
        <v>27</v>
      </c>
      <c r="Y3400" t="s">
        <v>27</v>
      </c>
      <c r="Z3400" t="s">
        <v>44</v>
      </c>
      <c r="AA3400" t="s">
        <v>27</v>
      </c>
      <c r="AB3400" s="3" t="s">
        <v>20465</v>
      </c>
    </row>
    <row r="3401" spans="1:28" x14ac:dyDescent="0.25">
      <c r="A3401" s="3">
        <v>692319</v>
      </c>
      <c r="B3401" t="s">
        <v>20466</v>
      </c>
      <c r="C3401" t="s">
        <v>27</v>
      </c>
      <c r="D3401" s="3">
        <v>11</v>
      </c>
      <c r="E3401" t="s">
        <v>20467</v>
      </c>
      <c r="F3401" t="s">
        <v>20468</v>
      </c>
      <c r="G3401" t="s">
        <v>20469</v>
      </c>
      <c r="H3401" t="s">
        <v>15634</v>
      </c>
      <c r="I3401" t="s">
        <v>20470</v>
      </c>
      <c r="J3401" t="s">
        <v>20466</v>
      </c>
      <c r="K3401" t="s">
        <v>20471</v>
      </c>
      <c r="L3401" t="s">
        <v>53</v>
      </c>
      <c r="M3401" t="s">
        <v>54</v>
      </c>
      <c r="N3401" t="s">
        <v>55</v>
      </c>
      <c r="O3401" t="s">
        <v>27</v>
      </c>
      <c r="P3401" t="s">
        <v>27</v>
      </c>
      <c r="Q3401" t="s">
        <v>27</v>
      </c>
      <c r="R3401" t="s">
        <v>27</v>
      </c>
      <c r="S3401" t="s">
        <v>40</v>
      </c>
      <c r="T3401" t="s">
        <v>116</v>
      </c>
      <c r="U3401" t="s">
        <v>117</v>
      </c>
      <c r="V3401" t="s">
        <v>27</v>
      </c>
      <c r="W3401" t="s">
        <v>43</v>
      </c>
      <c r="X3401" t="s">
        <v>27</v>
      </c>
      <c r="Y3401" t="s">
        <v>27</v>
      </c>
      <c r="Z3401" t="s">
        <v>44</v>
      </c>
      <c r="AA3401" t="s">
        <v>27</v>
      </c>
      <c r="AB3401" s="3" t="s">
        <v>20472</v>
      </c>
    </row>
    <row r="3402" spans="1:28" x14ac:dyDescent="0.25">
      <c r="A3402" s="3">
        <v>692329</v>
      </c>
      <c r="B3402" t="s">
        <v>20473</v>
      </c>
      <c r="C3402" t="s">
        <v>27</v>
      </c>
      <c r="D3402" s="3">
        <v>11</v>
      </c>
      <c r="E3402" t="s">
        <v>20474</v>
      </c>
      <c r="F3402" t="s">
        <v>20474</v>
      </c>
      <c r="G3402" t="s">
        <v>20475</v>
      </c>
      <c r="H3402" t="s">
        <v>15639</v>
      </c>
      <c r="I3402" t="s">
        <v>20476</v>
      </c>
      <c r="J3402" t="s">
        <v>20473</v>
      </c>
      <c r="K3402" t="s">
        <v>20477</v>
      </c>
      <c r="L3402" t="s">
        <v>53</v>
      </c>
      <c r="M3402" t="s">
        <v>54</v>
      </c>
      <c r="N3402" t="s">
        <v>55</v>
      </c>
      <c r="O3402" t="s">
        <v>27</v>
      </c>
      <c r="P3402" t="s">
        <v>27</v>
      </c>
      <c r="Q3402" t="s">
        <v>27</v>
      </c>
      <c r="R3402" t="s">
        <v>27</v>
      </c>
      <c r="S3402" t="s">
        <v>40</v>
      </c>
      <c r="T3402" t="s">
        <v>116</v>
      </c>
      <c r="U3402" t="s">
        <v>117</v>
      </c>
      <c r="V3402" t="s">
        <v>27</v>
      </c>
      <c r="W3402" t="s">
        <v>43</v>
      </c>
      <c r="X3402" t="s">
        <v>27</v>
      </c>
      <c r="Y3402" t="s">
        <v>27</v>
      </c>
      <c r="Z3402" t="s">
        <v>44</v>
      </c>
      <c r="AA3402" t="s">
        <v>27</v>
      </c>
      <c r="AB3402" s="3" t="s">
        <v>20478</v>
      </c>
    </row>
    <row r="3403" spans="1:28" x14ac:dyDescent="0.25">
      <c r="A3403" s="3">
        <v>693331</v>
      </c>
      <c r="B3403" t="s">
        <v>20479</v>
      </c>
      <c r="C3403" t="s">
        <v>27</v>
      </c>
      <c r="D3403" s="3">
        <v>11</v>
      </c>
      <c r="E3403" t="s">
        <v>20480</v>
      </c>
      <c r="F3403" t="s">
        <v>20481</v>
      </c>
      <c r="G3403" t="s">
        <v>20482</v>
      </c>
      <c r="H3403" t="s">
        <v>15644</v>
      </c>
      <c r="I3403" t="s">
        <v>20483</v>
      </c>
      <c r="J3403" t="s">
        <v>20479</v>
      </c>
      <c r="K3403" t="s">
        <v>20484</v>
      </c>
      <c r="L3403" t="s">
        <v>53</v>
      </c>
      <c r="M3403" t="s">
        <v>54</v>
      </c>
      <c r="N3403" t="s">
        <v>55</v>
      </c>
      <c r="O3403" t="s">
        <v>27</v>
      </c>
      <c r="P3403" t="s">
        <v>27</v>
      </c>
      <c r="Q3403" t="s">
        <v>27</v>
      </c>
      <c r="R3403" t="s">
        <v>27</v>
      </c>
      <c r="S3403" t="s">
        <v>40</v>
      </c>
      <c r="T3403" t="s">
        <v>3291</v>
      </c>
      <c r="U3403" t="s">
        <v>3292</v>
      </c>
      <c r="V3403" t="s">
        <v>27</v>
      </c>
      <c r="W3403" t="s">
        <v>43</v>
      </c>
      <c r="X3403" t="s">
        <v>27</v>
      </c>
      <c r="Y3403" t="s">
        <v>27</v>
      </c>
      <c r="Z3403" t="s">
        <v>44</v>
      </c>
      <c r="AA3403" t="s">
        <v>27</v>
      </c>
      <c r="AB3403" s="3" t="s">
        <v>20485</v>
      </c>
    </row>
    <row r="3404" spans="1:28" x14ac:dyDescent="0.25">
      <c r="A3404" s="3">
        <v>694329</v>
      </c>
      <c r="B3404" t="s">
        <v>20486</v>
      </c>
      <c r="C3404" t="s">
        <v>64</v>
      </c>
      <c r="D3404" s="3">
        <v>11</v>
      </c>
      <c r="E3404" t="s">
        <v>20487</v>
      </c>
      <c r="F3404" t="s">
        <v>20488</v>
      </c>
      <c r="G3404" t="s">
        <v>20489</v>
      </c>
      <c r="H3404" t="s">
        <v>15684</v>
      </c>
      <c r="I3404" t="s">
        <v>20490</v>
      </c>
      <c r="J3404" t="s">
        <v>20486</v>
      </c>
      <c r="K3404" t="s">
        <v>20491</v>
      </c>
      <c r="L3404" t="s">
        <v>100</v>
      </c>
      <c r="M3404" t="s">
        <v>101</v>
      </c>
      <c r="N3404" t="s">
        <v>102</v>
      </c>
      <c r="O3404" t="s">
        <v>20492</v>
      </c>
      <c r="P3404" t="s">
        <v>27</v>
      </c>
      <c r="Q3404" t="s">
        <v>57</v>
      </c>
      <c r="R3404" t="s">
        <v>58</v>
      </c>
      <c r="S3404" t="s">
        <v>260</v>
      </c>
      <c r="T3404" t="s">
        <v>626</v>
      </c>
      <c r="U3404" t="s">
        <v>627</v>
      </c>
      <c r="V3404" t="s">
        <v>27</v>
      </c>
      <c r="W3404" t="s">
        <v>43</v>
      </c>
      <c r="X3404" t="s">
        <v>20493</v>
      </c>
      <c r="Y3404" t="s">
        <v>27</v>
      </c>
      <c r="Z3404" t="s">
        <v>44</v>
      </c>
      <c r="AA3404" t="s">
        <v>27</v>
      </c>
      <c r="AB3404" s="3" t="s">
        <v>20494</v>
      </c>
    </row>
    <row r="3405" spans="1:28" x14ac:dyDescent="0.25">
      <c r="A3405" s="3">
        <v>694333</v>
      </c>
      <c r="B3405" t="s">
        <v>20495</v>
      </c>
      <c r="C3405" t="s">
        <v>172</v>
      </c>
      <c r="D3405" s="3">
        <v>11</v>
      </c>
      <c r="E3405" t="s">
        <v>20496</v>
      </c>
      <c r="F3405" t="s">
        <v>20497</v>
      </c>
      <c r="G3405" t="s">
        <v>20498</v>
      </c>
      <c r="H3405" t="s">
        <v>15690</v>
      </c>
      <c r="I3405" t="s">
        <v>20499</v>
      </c>
      <c r="J3405" t="s">
        <v>20495</v>
      </c>
      <c r="K3405" t="s">
        <v>20500</v>
      </c>
      <c r="L3405" t="s">
        <v>117</v>
      </c>
      <c r="M3405" t="s">
        <v>243</v>
      </c>
      <c r="N3405" t="s">
        <v>244</v>
      </c>
      <c r="O3405" t="s">
        <v>20501</v>
      </c>
      <c r="P3405" t="s">
        <v>27</v>
      </c>
      <c r="Q3405" t="s">
        <v>57</v>
      </c>
      <c r="R3405" t="s">
        <v>58</v>
      </c>
      <c r="S3405" t="s">
        <v>40</v>
      </c>
      <c r="T3405" t="s">
        <v>146</v>
      </c>
      <c r="U3405" t="s">
        <v>147</v>
      </c>
      <c r="V3405" t="s">
        <v>27</v>
      </c>
      <c r="W3405" t="s">
        <v>43</v>
      </c>
      <c r="X3405" t="s">
        <v>27</v>
      </c>
      <c r="Y3405" t="s">
        <v>27</v>
      </c>
      <c r="Z3405" t="s">
        <v>44</v>
      </c>
      <c r="AA3405" t="s">
        <v>27</v>
      </c>
      <c r="AB3405" s="3" t="s">
        <v>20502</v>
      </c>
    </row>
    <row r="3406" spans="1:28" x14ac:dyDescent="0.25">
      <c r="A3406" s="3">
        <v>697333</v>
      </c>
      <c r="B3406" t="s">
        <v>20503</v>
      </c>
      <c r="C3406" t="s">
        <v>172</v>
      </c>
      <c r="D3406" s="3">
        <v>11</v>
      </c>
      <c r="E3406" t="s">
        <v>20504</v>
      </c>
      <c r="F3406" t="s">
        <v>20505</v>
      </c>
      <c r="G3406" t="s">
        <v>20506</v>
      </c>
      <c r="H3406" t="s">
        <v>15695</v>
      </c>
      <c r="I3406" t="s">
        <v>20507</v>
      </c>
      <c r="J3406" t="s">
        <v>20503</v>
      </c>
      <c r="K3406" t="s">
        <v>20508</v>
      </c>
      <c r="L3406" t="s">
        <v>100</v>
      </c>
      <c r="M3406" t="s">
        <v>101</v>
      </c>
      <c r="N3406" t="s">
        <v>102</v>
      </c>
      <c r="O3406" t="s">
        <v>27</v>
      </c>
      <c r="P3406" t="s">
        <v>27</v>
      </c>
      <c r="Q3406" t="s">
        <v>27</v>
      </c>
      <c r="R3406" t="s">
        <v>27</v>
      </c>
      <c r="S3406" t="s">
        <v>40</v>
      </c>
      <c r="T3406" t="s">
        <v>3291</v>
      </c>
      <c r="U3406" t="s">
        <v>3292</v>
      </c>
      <c r="V3406" t="s">
        <v>27</v>
      </c>
      <c r="W3406" t="s">
        <v>43</v>
      </c>
      <c r="X3406" t="s">
        <v>27</v>
      </c>
      <c r="Y3406" t="s">
        <v>27</v>
      </c>
      <c r="Z3406" t="s">
        <v>44</v>
      </c>
      <c r="AA3406" t="s">
        <v>27</v>
      </c>
      <c r="AB3406" s="3" t="s">
        <v>20509</v>
      </c>
    </row>
    <row r="3407" spans="1:28" x14ac:dyDescent="0.25">
      <c r="A3407" s="3">
        <v>700337</v>
      </c>
      <c r="B3407" t="s">
        <v>20510</v>
      </c>
      <c r="C3407" t="s">
        <v>172</v>
      </c>
      <c r="D3407" s="3">
        <v>11</v>
      </c>
      <c r="E3407" t="s">
        <v>20511</v>
      </c>
      <c r="F3407" t="s">
        <v>20512</v>
      </c>
      <c r="G3407" t="s">
        <v>20513</v>
      </c>
      <c r="H3407" t="s">
        <v>15727</v>
      </c>
      <c r="I3407" t="s">
        <v>20514</v>
      </c>
      <c r="J3407" t="s">
        <v>20510</v>
      </c>
      <c r="K3407" t="s">
        <v>20515</v>
      </c>
      <c r="L3407" t="s">
        <v>100</v>
      </c>
      <c r="M3407" t="s">
        <v>101</v>
      </c>
      <c r="N3407" t="s">
        <v>102</v>
      </c>
      <c r="O3407" t="s">
        <v>20516</v>
      </c>
      <c r="P3407" t="s">
        <v>27</v>
      </c>
      <c r="Q3407" t="s">
        <v>57</v>
      </c>
      <c r="R3407" t="s">
        <v>58</v>
      </c>
      <c r="S3407" t="s">
        <v>59</v>
      </c>
      <c r="T3407" t="s">
        <v>116</v>
      </c>
      <c r="U3407" t="s">
        <v>117</v>
      </c>
      <c r="V3407" t="s">
        <v>313</v>
      </c>
      <c r="W3407" t="s">
        <v>43</v>
      </c>
      <c r="X3407" t="s">
        <v>20517</v>
      </c>
      <c r="Y3407" t="s">
        <v>27</v>
      </c>
      <c r="Z3407" t="s">
        <v>44</v>
      </c>
      <c r="AA3407" t="s">
        <v>27</v>
      </c>
      <c r="AB3407" s="3" t="s">
        <v>20518</v>
      </c>
    </row>
    <row r="3408" spans="1:28" x14ac:dyDescent="0.25">
      <c r="A3408" s="3">
        <v>700341</v>
      </c>
      <c r="B3408" t="s">
        <v>20519</v>
      </c>
      <c r="C3408" t="s">
        <v>172</v>
      </c>
      <c r="D3408" s="3">
        <v>11</v>
      </c>
      <c r="E3408" t="s">
        <v>20520</v>
      </c>
      <c r="F3408" t="s">
        <v>20521</v>
      </c>
      <c r="G3408" t="s">
        <v>20522</v>
      </c>
      <c r="H3408" t="s">
        <v>15731</v>
      </c>
      <c r="I3408" t="s">
        <v>20523</v>
      </c>
      <c r="J3408" t="s">
        <v>20519</v>
      </c>
      <c r="K3408" t="s">
        <v>20524</v>
      </c>
      <c r="L3408" t="s">
        <v>100</v>
      </c>
      <c r="M3408" t="s">
        <v>101</v>
      </c>
      <c r="N3408" t="s">
        <v>102</v>
      </c>
      <c r="O3408" t="s">
        <v>20525</v>
      </c>
      <c r="P3408" t="s">
        <v>27</v>
      </c>
      <c r="Q3408" t="s">
        <v>57</v>
      </c>
      <c r="R3408" t="s">
        <v>58</v>
      </c>
      <c r="S3408" t="s">
        <v>40</v>
      </c>
      <c r="T3408" t="s">
        <v>116</v>
      </c>
      <c r="U3408" t="s">
        <v>117</v>
      </c>
      <c r="V3408" t="s">
        <v>27</v>
      </c>
      <c r="W3408" t="s">
        <v>43</v>
      </c>
      <c r="X3408" t="s">
        <v>20526</v>
      </c>
      <c r="Y3408" t="s">
        <v>14408</v>
      </c>
      <c r="Z3408" t="s">
        <v>44</v>
      </c>
      <c r="AA3408" t="s">
        <v>27</v>
      </c>
      <c r="AB3408" s="3" t="s">
        <v>20527</v>
      </c>
    </row>
    <row r="3409" spans="1:28" x14ac:dyDescent="0.25">
      <c r="A3409" s="3">
        <v>701348</v>
      </c>
      <c r="B3409" t="s">
        <v>20528</v>
      </c>
      <c r="C3409" t="s">
        <v>27</v>
      </c>
      <c r="D3409" s="3">
        <v>11</v>
      </c>
      <c r="E3409" t="s">
        <v>20529</v>
      </c>
      <c r="F3409" t="s">
        <v>20530</v>
      </c>
      <c r="G3409" t="s">
        <v>20531</v>
      </c>
      <c r="H3409" t="s">
        <v>15736</v>
      </c>
      <c r="I3409" t="s">
        <v>20532</v>
      </c>
      <c r="J3409" t="s">
        <v>20528</v>
      </c>
      <c r="K3409" t="s">
        <v>20533</v>
      </c>
      <c r="L3409" t="s">
        <v>53</v>
      </c>
      <c r="M3409" t="s">
        <v>54</v>
      </c>
      <c r="N3409" t="s">
        <v>55</v>
      </c>
      <c r="O3409" t="s">
        <v>27</v>
      </c>
      <c r="P3409" t="s">
        <v>27</v>
      </c>
      <c r="Q3409" t="s">
        <v>27</v>
      </c>
      <c r="R3409" t="s">
        <v>27</v>
      </c>
      <c r="S3409" t="s">
        <v>40</v>
      </c>
      <c r="T3409" t="s">
        <v>116</v>
      </c>
      <c r="U3409" t="s">
        <v>117</v>
      </c>
      <c r="V3409" t="s">
        <v>27</v>
      </c>
      <c r="W3409" t="s">
        <v>43</v>
      </c>
      <c r="X3409" t="s">
        <v>27</v>
      </c>
      <c r="Y3409" t="s">
        <v>27</v>
      </c>
      <c r="Z3409" t="s">
        <v>44</v>
      </c>
      <c r="AA3409" t="s">
        <v>27</v>
      </c>
      <c r="AB3409" s="3" t="s">
        <v>20534</v>
      </c>
    </row>
    <row r="3410" spans="1:28" x14ac:dyDescent="0.25">
      <c r="A3410" s="3">
        <v>703350</v>
      </c>
      <c r="B3410" t="s">
        <v>20535</v>
      </c>
      <c r="C3410" t="s">
        <v>27</v>
      </c>
      <c r="D3410" s="3">
        <v>11</v>
      </c>
      <c r="E3410" t="s">
        <v>20536</v>
      </c>
      <c r="F3410" t="s">
        <v>20536</v>
      </c>
      <c r="G3410" t="s">
        <v>20537</v>
      </c>
      <c r="H3410" t="s">
        <v>15749</v>
      </c>
      <c r="I3410" t="s">
        <v>20538</v>
      </c>
      <c r="J3410" t="s">
        <v>20535</v>
      </c>
      <c r="K3410" t="s">
        <v>20539</v>
      </c>
      <c r="L3410" t="s">
        <v>2391</v>
      </c>
      <c r="M3410" t="s">
        <v>2392</v>
      </c>
      <c r="N3410" t="s">
        <v>2393</v>
      </c>
      <c r="O3410" t="s">
        <v>27</v>
      </c>
      <c r="P3410" t="s">
        <v>27</v>
      </c>
      <c r="Q3410" t="s">
        <v>27</v>
      </c>
      <c r="R3410" t="s">
        <v>27</v>
      </c>
      <c r="S3410" t="s">
        <v>260</v>
      </c>
      <c r="T3410" t="s">
        <v>27</v>
      </c>
      <c r="U3410" t="s">
        <v>27</v>
      </c>
      <c r="V3410" t="s">
        <v>27</v>
      </c>
      <c r="W3410" t="s">
        <v>43</v>
      </c>
      <c r="X3410" t="s">
        <v>27</v>
      </c>
      <c r="Y3410" t="s">
        <v>27</v>
      </c>
      <c r="Z3410" t="s">
        <v>44</v>
      </c>
      <c r="AA3410" t="s">
        <v>27</v>
      </c>
      <c r="AB3410" s="3" t="s">
        <v>20017</v>
      </c>
    </row>
    <row r="3411" spans="1:28" x14ac:dyDescent="0.25">
      <c r="A3411" s="3">
        <v>703358</v>
      </c>
      <c r="B3411" t="s">
        <v>20540</v>
      </c>
      <c r="C3411" t="s">
        <v>27</v>
      </c>
      <c r="D3411" s="3">
        <v>11</v>
      </c>
      <c r="E3411" t="s">
        <v>20541</v>
      </c>
      <c r="F3411" t="s">
        <v>20542</v>
      </c>
      <c r="G3411" t="s">
        <v>20543</v>
      </c>
      <c r="H3411" t="s">
        <v>15754</v>
      </c>
      <c r="I3411" t="s">
        <v>20544</v>
      </c>
      <c r="J3411" t="s">
        <v>20540</v>
      </c>
      <c r="K3411" t="s">
        <v>20545</v>
      </c>
      <c r="L3411" t="s">
        <v>53</v>
      </c>
      <c r="M3411" t="s">
        <v>54</v>
      </c>
      <c r="N3411" t="s">
        <v>55</v>
      </c>
      <c r="O3411" t="s">
        <v>27</v>
      </c>
      <c r="P3411" t="s">
        <v>27</v>
      </c>
      <c r="Q3411" t="s">
        <v>27</v>
      </c>
      <c r="R3411" t="s">
        <v>27</v>
      </c>
      <c r="S3411" t="s">
        <v>40</v>
      </c>
      <c r="T3411" t="s">
        <v>116</v>
      </c>
      <c r="U3411" t="s">
        <v>117</v>
      </c>
      <c r="V3411" t="s">
        <v>27</v>
      </c>
      <c r="W3411" t="s">
        <v>43</v>
      </c>
      <c r="X3411" t="s">
        <v>27</v>
      </c>
      <c r="Y3411" t="s">
        <v>27</v>
      </c>
      <c r="Z3411" t="s">
        <v>44</v>
      </c>
      <c r="AA3411" t="s">
        <v>27</v>
      </c>
      <c r="AB3411" s="3" t="s">
        <v>20546</v>
      </c>
    </row>
    <row r="3412" spans="1:28" x14ac:dyDescent="0.25">
      <c r="A3412" s="3">
        <v>703364</v>
      </c>
      <c r="B3412" t="s">
        <v>20547</v>
      </c>
      <c r="C3412" t="s">
        <v>27</v>
      </c>
      <c r="D3412" s="3">
        <v>11</v>
      </c>
      <c r="E3412" t="s">
        <v>20548</v>
      </c>
      <c r="F3412" t="s">
        <v>20549</v>
      </c>
      <c r="G3412" t="s">
        <v>20550</v>
      </c>
      <c r="H3412" t="s">
        <v>15759</v>
      </c>
      <c r="I3412" t="s">
        <v>20551</v>
      </c>
      <c r="J3412" t="s">
        <v>20547</v>
      </c>
      <c r="K3412" t="s">
        <v>20552</v>
      </c>
      <c r="L3412" t="s">
        <v>53</v>
      </c>
      <c r="M3412" t="s">
        <v>54</v>
      </c>
      <c r="N3412" t="s">
        <v>55</v>
      </c>
      <c r="O3412" t="s">
        <v>27</v>
      </c>
      <c r="P3412" t="s">
        <v>27</v>
      </c>
      <c r="Q3412" t="s">
        <v>27</v>
      </c>
      <c r="R3412" t="s">
        <v>27</v>
      </c>
      <c r="S3412" t="s">
        <v>40</v>
      </c>
      <c r="T3412" t="s">
        <v>116</v>
      </c>
      <c r="U3412" t="s">
        <v>117</v>
      </c>
      <c r="V3412" t="s">
        <v>27</v>
      </c>
      <c r="W3412" t="s">
        <v>43</v>
      </c>
      <c r="X3412" t="s">
        <v>27</v>
      </c>
      <c r="Y3412" t="s">
        <v>27</v>
      </c>
      <c r="Z3412" t="s">
        <v>44</v>
      </c>
      <c r="AA3412" t="s">
        <v>27</v>
      </c>
      <c r="AB3412" s="3" t="s">
        <v>20553</v>
      </c>
    </row>
    <row r="3413" spans="1:28" x14ac:dyDescent="0.25">
      <c r="A3413" s="3">
        <v>704366</v>
      </c>
      <c r="B3413" t="s">
        <v>20554</v>
      </c>
      <c r="C3413" t="s">
        <v>64</v>
      </c>
      <c r="D3413" s="3">
        <v>11</v>
      </c>
      <c r="E3413" t="s">
        <v>20555</v>
      </c>
      <c r="F3413" t="s">
        <v>20556</v>
      </c>
      <c r="G3413" t="s">
        <v>20557</v>
      </c>
      <c r="H3413" t="s">
        <v>15764</v>
      </c>
      <c r="I3413" t="s">
        <v>20558</v>
      </c>
      <c r="J3413" t="s">
        <v>20554</v>
      </c>
      <c r="K3413" t="s">
        <v>20559</v>
      </c>
      <c r="L3413" t="s">
        <v>100</v>
      </c>
      <c r="M3413" t="s">
        <v>101</v>
      </c>
      <c r="N3413" t="s">
        <v>102</v>
      </c>
      <c r="O3413" t="s">
        <v>20560</v>
      </c>
      <c r="P3413" t="s">
        <v>27</v>
      </c>
      <c r="Q3413" t="s">
        <v>57</v>
      </c>
      <c r="R3413" t="s">
        <v>58</v>
      </c>
      <c r="S3413" t="s">
        <v>59</v>
      </c>
      <c r="T3413" t="s">
        <v>626</v>
      </c>
      <c r="U3413" t="s">
        <v>627</v>
      </c>
      <c r="V3413" t="s">
        <v>14012</v>
      </c>
      <c r="W3413" t="s">
        <v>43</v>
      </c>
      <c r="X3413" t="s">
        <v>27</v>
      </c>
      <c r="Y3413" t="s">
        <v>27</v>
      </c>
      <c r="Z3413" t="s">
        <v>44</v>
      </c>
      <c r="AA3413" t="s">
        <v>27</v>
      </c>
      <c r="AB3413" s="3" t="s">
        <v>20561</v>
      </c>
    </row>
    <row r="3414" spans="1:28" x14ac:dyDescent="0.25">
      <c r="A3414" s="3">
        <v>706369</v>
      </c>
      <c r="B3414" t="s">
        <v>20562</v>
      </c>
      <c r="C3414" t="s">
        <v>27</v>
      </c>
      <c r="D3414" s="3">
        <v>11</v>
      </c>
      <c r="E3414" t="s">
        <v>20563</v>
      </c>
      <c r="F3414" t="s">
        <v>20563</v>
      </c>
      <c r="G3414" t="s">
        <v>20564</v>
      </c>
      <c r="H3414" t="s">
        <v>15768</v>
      </c>
      <c r="I3414" t="s">
        <v>20565</v>
      </c>
      <c r="J3414" t="s">
        <v>20562</v>
      </c>
      <c r="K3414" t="s">
        <v>20566</v>
      </c>
      <c r="L3414" t="s">
        <v>53</v>
      </c>
      <c r="M3414" t="s">
        <v>54</v>
      </c>
      <c r="N3414" t="s">
        <v>55</v>
      </c>
      <c r="O3414" t="s">
        <v>27</v>
      </c>
      <c r="P3414" t="s">
        <v>27</v>
      </c>
      <c r="Q3414" t="s">
        <v>27</v>
      </c>
      <c r="R3414" t="s">
        <v>27</v>
      </c>
      <c r="S3414" t="s">
        <v>40</v>
      </c>
      <c r="T3414" t="s">
        <v>19037</v>
      </c>
      <c r="U3414" t="s">
        <v>19038</v>
      </c>
      <c r="V3414" t="s">
        <v>27</v>
      </c>
      <c r="W3414" t="s">
        <v>43</v>
      </c>
      <c r="X3414" t="s">
        <v>27</v>
      </c>
      <c r="Y3414" t="s">
        <v>27</v>
      </c>
      <c r="Z3414" t="s">
        <v>44</v>
      </c>
      <c r="AA3414" t="s">
        <v>27</v>
      </c>
      <c r="AB3414" s="3" t="s">
        <v>20509</v>
      </c>
    </row>
    <row r="3415" spans="1:28" x14ac:dyDescent="0.25">
      <c r="A3415" s="3">
        <v>709369</v>
      </c>
      <c r="B3415" t="s">
        <v>20567</v>
      </c>
      <c r="C3415" t="s">
        <v>27</v>
      </c>
      <c r="D3415" s="3">
        <v>11</v>
      </c>
      <c r="E3415" t="s">
        <v>20568</v>
      </c>
      <c r="F3415" t="s">
        <v>20569</v>
      </c>
      <c r="G3415" t="s">
        <v>20570</v>
      </c>
      <c r="H3415" t="s">
        <v>15808</v>
      </c>
      <c r="I3415" t="s">
        <v>20571</v>
      </c>
      <c r="J3415" t="s">
        <v>20567</v>
      </c>
      <c r="K3415" t="s">
        <v>20572</v>
      </c>
      <c r="L3415" t="s">
        <v>53</v>
      </c>
      <c r="M3415" t="s">
        <v>54</v>
      </c>
      <c r="N3415" t="s">
        <v>55</v>
      </c>
      <c r="O3415" t="s">
        <v>27</v>
      </c>
      <c r="P3415" t="s">
        <v>27</v>
      </c>
      <c r="Q3415" t="s">
        <v>27</v>
      </c>
      <c r="R3415" t="s">
        <v>27</v>
      </c>
      <c r="S3415" t="s">
        <v>40</v>
      </c>
      <c r="T3415" t="s">
        <v>3291</v>
      </c>
      <c r="U3415" t="s">
        <v>3292</v>
      </c>
      <c r="V3415" t="s">
        <v>27</v>
      </c>
      <c r="W3415" t="s">
        <v>43</v>
      </c>
      <c r="X3415" t="s">
        <v>27</v>
      </c>
      <c r="Y3415" t="s">
        <v>27</v>
      </c>
      <c r="Z3415" t="s">
        <v>44</v>
      </c>
      <c r="AA3415" t="s">
        <v>27</v>
      </c>
      <c r="AB3415" s="3" t="s">
        <v>20573</v>
      </c>
    </row>
    <row r="3416" spans="1:28" x14ac:dyDescent="0.25">
      <c r="A3416" s="3">
        <v>711373</v>
      </c>
      <c r="B3416" t="s">
        <v>20574</v>
      </c>
      <c r="C3416" t="s">
        <v>64</v>
      </c>
      <c r="D3416" s="3">
        <v>11</v>
      </c>
      <c r="E3416" t="s">
        <v>20575</v>
      </c>
      <c r="F3416" t="s">
        <v>20576</v>
      </c>
      <c r="G3416" t="s">
        <v>20577</v>
      </c>
      <c r="H3416" t="s">
        <v>15814</v>
      </c>
      <c r="I3416" t="s">
        <v>20578</v>
      </c>
      <c r="J3416" t="s">
        <v>20574</v>
      </c>
      <c r="K3416" t="s">
        <v>20579</v>
      </c>
      <c r="L3416" t="s">
        <v>100</v>
      </c>
      <c r="M3416" t="s">
        <v>101</v>
      </c>
      <c r="N3416" t="s">
        <v>102</v>
      </c>
      <c r="O3416" t="s">
        <v>27</v>
      </c>
      <c r="P3416" t="s">
        <v>27</v>
      </c>
      <c r="Q3416" t="s">
        <v>27</v>
      </c>
      <c r="R3416" t="s">
        <v>27</v>
      </c>
      <c r="S3416" t="s">
        <v>59</v>
      </c>
      <c r="T3416" t="s">
        <v>146</v>
      </c>
      <c r="U3416" t="s">
        <v>147</v>
      </c>
      <c r="V3416" t="s">
        <v>27</v>
      </c>
      <c r="W3416" t="s">
        <v>43</v>
      </c>
      <c r="X3416" t="s">
        <v>27</v>
      </c>
      <c r="Y3416" t="s">
        <v>27</v>
      </c>
      <c r="Z3416" t="s">
        <v>44</v>
      </c>
      <c r="AA3416" t="s">
        <v>27</v>
      </c>
      <c r="AB3416" s="3" t="s">
        <v>20580</v>
      </c>
    </row>
    <row r="3417" spans="1:28" x14ac:dyDescent="0.25">
      <c r="A3417" s="3">
        <v>712374</v>
      </c>
      <c r="B3417" t="s">
        <v>20581</v>
      </c>
      <c r="C3417" t="s">
        <v>27</v>
      </c>
      <c r="D3417" s="3">
        <v>11</v>
      </c>
      <c r="E3417" t="s">
        <v>20582</v>
      </c>
      <c r="F3417" t="s">
        <v>20582</v>
      </c>
      <c r="G3417" t="s">
        <v>20583</v>
      </c>
      <c r="H3417" t="s">
        <v>15823</v>
      </c>
      <c r="I3417" t="s">
        <v>20584</v>
      </c>
      <c r="J3417" t="s">
        <v>20581</v>
      </c>
      <c r="K3417" t="s">
        <v>20585</v>
      </c>
      <c r="L3417" t="s">
        <v>117</v>
      </c>
      <c r="M3417" t="s">
        <v>243</v>
      </c>
      <c r="N3417" t="s">
        <v>244</v>
      </c>
      <c r="O3417" t="s">
        <v>27</v>
      </c>
      <c r="P3417" t="s">
        <v>27</v>
      </c>
      <c r="Q3417" t="s">
        <v>27</v>
      </c>
      <c r="R3417" t="s">
        <v>27</v>
      </c>
      <c r="S3417" t="s">
        <v>40</v>
      </c>
      <c r="T3417" t="s">
        <v>16671</v>
      </c>
      <c r="U3417" t="s">
        <v>16672</v>
      </c>
      <c r="V3417" t="s">
        <v>27</v>
      </c>
      <c r="W3417" t="s">
        <v>43</v>
      </c>
      <c r="X3417" t="s">
        <v>27</v>
      </c>
      <c r="Y3417" t="s">
        <v>27</v>
      </c>
      <c r="Z3417" t="s">
        <v>44</v>
      </c>
      <c r="AA3417" t="s">
        <v>27</v>
      </c>
      <c r="AB3417" s="3" t="s">
        <v>20586</v>
      </c>
    </row>
    <row r="3418" spans="1:28" x14ac:dyDescent="0.25">
      <c r="A3418" s="3">
        <v>712376</v>
      </c>
      <c r="B3418" t="s">
        <v>20587</v>
      </c>
      <c r="C3418" t="s">
        <v>27</v>
      </c>
      <c r="D3418" s="3">
        <v>11</v>
      </c>
      <c r="E3418" t="s">
        <v>20588</v>
      </c>
      <c r="F3418" t="s">
        <v>17068</v>
      </c>
      <c r="G3418" t="s">
        <v>20589</v>
      </c>
      <c r="H3418" t="s">
        <v>15827</v>
      </c>
      <c r="I3418" t="s">
        <v>20590</v>
      </c>
      <c r="J3418" t="s">
        <v>20587</v>
      </c>
      <c r="K3418" t="s">
        <v>20591</v>
      </c>
      <c r="L3418" t="s">
        <v>53</v>
      </c>
      <c r="M3418" t="s">
        <v>54</v>
      </c>
      <c r="N3418" t="s">
        <v>55</v>
      </c>
      <c r="O3418" t="s">
        <v>27</v>
      </c>
      <c r="P3418" t="s">
        <v>27</v>
      </c>
      <c r="Q3418" t="s">
        <v>27</v>
      </c>
      <c r="R3418" t="s">
        <v>27</v>
      </c>
      <c r="S3418" t="s">
        <v>75</v>
      </c>
      <c r="T3418" t="s">
        <v>116</v>
      </c>
      <c r="U3418" t="s">
        <v>117</v>
      </c>
      <c r="V3418" t="s">
        <v>27</v>
      </c>
      <c r="W3418" t="s">
        <v>43</v>
      </c>
      <c r="X3418" t="s">
        <v>27</v>
      </c>
      <c r="Y3418" t="s">
        <v>27</v>
      </c>
      <c r="Z3418" t="s">
        <v>44</v>
      </c>
      <c r="AA3418" t="s">
        <v>27</v>
      </c>
      <c r="AB3418" s="3" t="s">
        <v>20592</v>
      </c>
    </row>
    <row r="3419" spans="1:28" x14ac:dyDescent="0.25">
      <c r="A3419" s="3">
        <v>712386</v>
      </c>
      <c r="B3419" t="s">
        <v>20593</v>
      </c>
      <c r="C3419" t="s">
        <v>27</v>
      </c>
      <c r="D3419" s="3">
        <v>11</v>
      </c>
      <c r="E3419" t="s">
        <v>20594</v>
      </c>
      <c r="F3419" t="s">
        <v>20595</v>
      </c>
      <c r="G3419" t="s">
        <v>17296</v>
      </c>
      <c r="H3419" t="s">
        <v>15832</v>
      </c>
      <c r="I3419" t="s">
        <v>20596</v>
      </c>
      <c r="J3419" t="s">
        <v>20593</v>
      </c>
      <c r="K3419" t="s">
        <v>20597</v>
      </c>
      <c r="L3419" t="s">
        <v>53</v>
      </c>
      <c r="M3419" t="s">
        <v>54</v>
      </c>
      <c r="N3419" t="s">
        <v>55</v>
      </c>
      <c r="O3419" t="s">
        <v>27</v>
      </c>
      <c r="P3419" t="s">
        <v>27</v>
      </c>
      <c r="Q3419" t="s">
        <v>27</v>
      </c>
      <c r="R3419" t="s">
        <v>27</v>
      </c>
      <c r="S3419" t="s">
        <v>40</v>
      </c>
      <c r="T3419" t="s">
        <v>626</v>
      </c>
      <c r="U3419" t="s">
        <v>627</v>
      </c>
      <c r="V3419" t="s">
        <v>27</v>
      </c>
      <c r="W3419" t="s">
        <v>43</v>
      </c>
      <c r="X3419" t="s">
        <v>27</v>
      </c>
      <c r="Y3419" t="s">
        <v>27</v>
      </c>
      <c r="Z3419" t="s">
        <v>44</v>
      </c>
      <c r="AA3419" t="s">
        <v>27</v>
      </c>
      <c r="AB3419" s="3" t="s">
        <v>20598</v>
      </c>
    </row>
    <row r="3420" spans="1:28" x14ac:dyDescent="0.25">
      <c r="A3420" s="3">
        <v>713390</v>
      </c>
      <c r="B3420" t="s">
        <v>20599</v>
      </c>
      <c r="C3420" t="s">
        <v>172</v>
      </c>
      <c r="D3420" s="3">
        <v>11</v>
      </c>
      <c r="E3420" t="s">
        <v>20600</v>
      </c>
      <c r="F3420" t="s">
        <v>20601</v>
      </c>
      <c r="G3420" t="s">
        <v>20602</v>
      </c>
      <c r="H3420" t="s">
        <v>15836</v>
      </c>
      <c r="I3420" t="s">
        <v>20603</v>
      </c>
      <c r="J3420" t="s">
        <v>20599</v>
      </c>
      <c r="K3420" t="s">
        <v>20604</v>
      </c>
      <c r="L3420" t="s">
        <v>100</v>
      </c>
      <c r="M3420" t="s">
        <v>101</v>
      </c>
      <c r="N3420" t="s">
        <v>102</v>
      </c>
      <c r="O3420" t="s">
        <v>27</v>
      </c>
      <c r="P3420" t="s">
        <v>27</v>
      </c>
      <c r="Q3420" t="s">
        <v>27</v>
      </c>
      <c r="R3420" t="s">
        <v>27</v>
      </c>
      <c r="S3420" t="s">
        <v>40</v>
      </c>
      <c r="T3420" t="s">
        <v>116</v>
      </c>
      <c r="U3420" t="s">
        <v>117</v>
      </c>
      <c r="V3420" t="s">
        <v>27</v>
      </c>
      <c r="W3420" t="s">
        <v>43</v>
      </c>
      <c r="X3420" t="s">
        <v>27</v>
      </c>
      <c r="Y3420" t="s">
        <v>27</v>
      </c>
      <c r="Z3420" t="s">
        <v>44</v>
      </c>
      <c r="AA3420" t="s">
        <v>27</v>
      </c>
      <c r="AB3420" s="3" t="s">
        <v>20605</v>
      </c>
    </row>
    <row r="3421" spans="1:28" x14ac:dyDescent="0.25">
      <c r="A3421" s="3">
        <v>715398</v>
      </c>
      <c r="B3421" t="s">
        <v>20606</v>
      </c>
      <c r="C3421" t="s">
        <v>27</v>
      </c>
      <c r="D3421" s="3">
        <v>11</v>
      </c>
      <c r="E3421" t="s">
        <v>20607</v>
      </c>
      <c r="F3421" t="s">
        <v>20608</v>
      </c>
      <c r="G3421" t="s">
        <v>20609</v>
      </c>
      <c r="H3421" t="s">
        <v>15840</v>
      </c>
      <c r="I3421" t="s">
        <v>20610</v>
      </c>
      <c r="J3421" t="s">
        <v>20606</v>
      </c>
      <c r="K3421" t="s">
        <v>20611</v>
      </c>
      <c r="L3421" t="s">
        <v>53</v>
      </c>
      <c r="M3421" t="s">
        <v>54</v>
      </c>
      <c r="N3421" t="s">
        <v>55</v>
      </c>
      <c r="O3421" t="s">
        <v>27</v>
      </c>
      <c r="P3421" t="s">
        <v>27</v>
      </c>
      <c r="Q3421" t="s">
        <v>27</v>
      </c>
      <c r="R3421" t="s">
        <v>27</v>
      </c>
      <c r="S3421" t="s">
        <v>40</v>
      </c>
      <c r="T3421" t="s">
        <v>116</v>
      </c>
      <c r="U3421" t="s">
        <v>117</v>
      </c>
      <c r="V3421" t="s">
        <v>27</v>
      </c>
      <c r="W3421" t="s">
        <v>43</v>
      </c>
      <c r="X3421" t="s">
        <v>27</v>
      </c>
      <c r="Y3421" t="s">
        <v>27</v>
      </c>
      <c r="Z3421" t="s">
        <v>44</v>
      </c>
      <c r="AA3421" t="s">
        <v>27</v>
      </c>
      <c r="AB3421" s="3" t="s">
        <v>20612</v>
      </c>
    </row>
    <row r="3422" spans="1:28" x14ac:dyDescent="0.25">
      <c r="A3422" s="3">
        <v>715401</v>
      </c>
      <c r="B3422" t="s">
        <v>20613</v>
      </c>
      <c r="C3422" t="s">
        <v>2505</v>
      </c>
      <c r="D3422" s="3">
        <v>11</v>
      </c>
      <c r="E3422" t="s">
        <v>20614</v>
      </c>
      <c r="F3422" t="s">
        <v>20615</v>
      </c>
      <c r="G3422" t="s">
        <v>20616</v>
      </c>
      <c r="H3422" t="s">
        <v>15845</v>
      </c>
      <c r="I3422" t="s">
        <v>20617</v>
      </c>
      <c r="J3422" t="s">
        <v>20613</v>
      </c>
      <c r="K3422" t="s">
        <v>20618</v>
      </c>
      <c r="L3422" t="s">
        <v>53</v>
      </c>
      <c r="M3422" t="s">
        <v>54</v>
      </c>
      <c r="N3422" t="s">
        <v>55</v>
      </c>
      <c r="O3422" t="s">
        <v>27</v>
      </c>
      <c r="P3422" t="s">
        <v>27</v>
      </c>
      <c r="Q3422" t="s">
        <v>27</v>
      </c>
      <c r="R3422" t="s">
        <v>27</v>
      </c>
      <c r="S3422" t="s">
        <v>75</v>
      </c>
      <c r="T3422" t="s">
        <v>626</v>
      </c>
      <c r="U3422" t="s">
        <v>627</v>
      </c>
      <c r="V3422" t="s">
        <v>27</v>
      </c>
      <c r="W3422" t="s">
        <v>43</v>
      </c>
      <c r="X3422" t="s">
        <v>27</v>
      </c>
      <c r="Y3422" t="s">
        <v>27</v>
      </c>
      <c r="Z3422" t="s">
        <v>44</v>
      </c>
      <c r="AA3422" t="s">
        <v>27</v>
      </c>
      <c r="AB3422" s="3" t="s">
        <v>6233</v>
      </c>
    </row>
    <row r="3423" spans="1:28" x14ac:dyDescent="0.25">
      <c r="A3423" s="3">
        <v>715404</v>
      </c>
      <c r="B3423" t="s">
        <v>20619</v>
      </c>
      <c r="C3423" t="s">
        <v>27</v>
      </c>
      <c r="D3423" s="3">
        <v>11</v>
      </c>
      <c r="E3423" t="s">
        <v>20620</v>
      </c>
      <c r="F3423" t="s">
        <v>20621</v>
      </c>
      <c r="G3423" t="s">
        <v>20622</v>
      </c>
      <c r="H3423" t="s">
        <v>15848</v>
      </c>
      <c r="I3423" t="s">
        <v>20623</v>
      </c>
      <c r="J3423" t="s">
        <v>20619</v>
      </c>
      <c r="K3423" t="s">
        <v>20624</v>
      </c>
      <c r="L3423" t="s">
        <v>100</v>
      </c>
      <c r="M3423" t="s">
        <v>101</v>
      </c>
      <c r="N3423" t="s">
        <v>102</v>
      </c>
      <c r="O3423" t="s">
        <v>27</v>
      </c>
      <c r="P3423" t="s">
        <v>27</v>
      </c>
      <c r="Q3423" t="s">
        <v>27</v>
      </c>
      <c r="R3423" t="s">
        <v>27</v>
      </c>
      <c r="S3423" t="s">
        <v>260</v>
      </c>
      <c r="T3423" t="s">
        <v>116</v>
      </c>
      <c r="U3423" t="s">
        <v>117</v>
      </c>
      <c r="V3423" t="s">
        <v>27</v>
      </c>
      <c r="W3423" t="s">
        <v>43</v>
      </c>
      <c r="X3423" t="s">
        <v>27</v>
      </c>
      <c r="Y3423" t="s">
        <v>119</v>
      </c>
      <c r="Z3423" t="s">
        <v>44</v>
      </c>
      <c r="AA3423" t="s">
        <v>27</v>
      </c>
      <c r="AB3423" s="3" t="s">
        <v>20625</v>
      </c>
    </row>
    <row r="3424" spans="1:28" x14ac:dyDescent="0.25">
      <c r="A3424" s="3">
        <v>715408</v>
      </c>
      <c r="B3424" t="s">
        <v>20626</v>
      </c>
      <c r="C3424" t="s">
        <v>64</v>
      </c>
      <c r="D3424" s="3">
        <v>11</v>
      </c>
      <c r="E3424" t="s">
        <v>20627</v>
      </c>
      <c r="F3424" t="s">
        <v>20628</v>
      </c>
      <c r="G3424" t="s">
        <v>20629</v>
      </c>
      <c r="H3424" t="s">
        <v>15853</v>
      </c>
      <c r="I3424" t="s">
        <v>20630</v>
      </c>
      <c r="J3424" t="s">
        <v>20626</v>
      </c>
      <c r="K3424" t="s">
        <v>20631</v>
      </c>
      <c r="L3424" t="s">
        <v>117</v>
      </c>
      <c r="M3424" t="s">
        <v>243</v>
      </c>
      <c r="N3424" t="s">
        <v>244</v>
      </c>
      <c r="O3424" t="s">
        <v>27</v>
      </c>
      <c r="P3424" t="s">
        <v>27</v>
      </c>
      <c r="Q3424" t="s">
        <v>27</v>
      </c>
      <c r="R3424" t="s">
        <v>27</v>
      </c>
      <c r="S3424" t="s">
        <v>59</v>
      </c>
      <c r="T3424" t="s">
        <v>9895</v>
      </c>
      <c r="U3424" t="s">
        <v>9896</v>
      </c>
      <c r="V3424" t="s">
        <v>27</v>
      </c>
      <c r="W3424" t="s">
        <v>43</v>
      </c>
      <c r="X3424" t="s">
        <v>27</v>
      </c>
      <c r="Y3424" t="s">
        <v>27</v>
      </c>
      <c r="Z3424" t="s">
        <v>133</v>
      </c>
      <c r="AA3424" t="s">
        <v>27</v>
      </c>
      <c r="AB3424" s="3" t="s">
        <v>20632</v>
      </c>
    </row>
    <row r="3425" spans="1:28" x14ac:dyDescent="0.25">
      <c r="A3425" s="3">
        <v>716409</v>
      </c>
      <c r="B3425" t="s">
        <v>20633</v>
      </c>
      <c r="C3425" t="s">
        <v>27</v>
      </c>
      <c r="D3425" s="3">
        <v>11</v>
      </c>
      <c r="E3425" t="s">
        <v>20634</v>
      </c>
      <c r="F3425" t="s">
        <v>20635</v>
      </c>
      <c r="G3425" t="s">
        <v>20636</v>
      </c>
      <c r="H3425" t="s">
        <v>15860</v>
      </c>
      <c r="I3425" t="s">
        <v>20637</v>
      </c>
      <c r="J3425" t="s">
        <v>20633</v>
      </c>
      <c r="K3425" t="s">
        <v>3499</v>
      </c>
      <c r="L3425" t="s">
        <v>573</v>
      </c>
      <c r="M3425" t="s">
        <v>574</v>
      </c>
      <c r="N3425" t="s">
        <v>575</v>
      </c>
      <c r="O3425" t="s">
        <v>20638</v>
      </c>
      <c r="P3425" t="s">
        <v>27</v>
      </c>
      <c r="Q3425" t="s">
        <v>57</v>
      </c>
      <c r="R3425" t="s">
        <v>58</v>
      </c>
      <c r="S3425" t="s">
        <v>40</v>
      </c>
      <c r="T3425" t="s">
        <v>146</v>
      </c>
      <c r="U3425" t="s">
        <v>147</v>
      </c>
      <c r="V3425" t="s">
        <v>27</v>
      </c>
      <c r="W3425" t="s">
        <v>43</v>
      </c>
      <c r="X3425" t="s">
        <v>27</v>
      </c>
      <c r="Y3425" t="s">
        <v>27</v>
      </c>
      <c r="Z3425" t="s">
        <v>44</v>
      </c>
      <c r="AA3425" t="s">
        <v>27</v>
      </c>
      <c r="AB3425" s="3" t="s">
        <v>246</v>
      </c>
    </row>
    <row r="3426" spans="1:28" x14ac:dyDescent="0.25">
      <c r="A3426" s="3">
        <v>721411</v>
      </c>
      <c r="B3426" t="s">
        <v>20639</v>
      </c>
      <c r="C3426" t="s">
        <v>64</v>
      </c>
      <c r="D3426" s="3">
        <v>11</v>
      </c>
      <c r="E3426" t="s">
        <v>20640</v>
      </c>
      <c r="F3426" t="s">
        <v>20641</v>
      </c>
      <c r="G3426" t="s">
        <v>20642</v>
      </c>
      <c r="H3426" t="s">
        <v>15885</v>
      </c>
      <c r="I3426" t="s">
        <v>20643</v>
      </c>
      <c r="J3426" t="s">
        <v>20639</v>
      </c>
      <c r="K3426" t="s">
        <v>20644</v>
      </c>
      <c r="L3426" t="s">
        <v>117</v>
      </c>
      <c r="M3426" t="s">
        <v>243</v>
      </c>
      <c r="N3426" t="s">
        <v>244</v>
      </c>
      <c r="O3426" t="s">
        <v>20645</v>
      </c>
      <c r="P3426" t="s">
        <v>27</v>
      </c>
      <c r="Q3426" t="s">
        <v>57</v>
      </c>
      <c r="R3426" t="s">
        <v>58</v>
      </c>
      <c r="S3426" t="s">
        <v>40</v>
      </c>
      <c r="T3426" t="s">
        <v>626</v>
      </c>
      <c r="U3426" t="s">
        <v>627</v>
      </c>
      <c r="V3426" t="s">
        <v>27</v>
      </c>
      <c r="W3426" t="s">
        <v>43</v>
      </c>
      <c r="X3426" t="s">
        <v>27</v>
      </c>
      <c r="Y3426" t="s">
        <v>27</v>
      </c>
      <c r="Z3426" t="s">
        <v>44</v>
      </c>
      <c r="AA3426" t="s">
        <v>27</v>
      </c>
      <c r="AB3426" s="3" t="s">
        <v>20646</v>
      </c>
    </row>
    <row r="3427" spans="1:28" x14ac:dyDescent="0.25">
      <c r="A3427" s="3">
        <v>722413</v>
      </c>
      <c r="B3427" t="s">
        <v>20647</v>
      </c>
      <c r="C3427" t="s">
        <v>27</v>
      </c>
      <c r="D3427" s="3">
        <v>11</v>
      </c>
      <c r="E3427" t="s">
        <v>20648</v>
      </c>
      <c r="F3427" t="s">
        <v>20649</v>
      </c>
      <c r="G3427" t="s">
        <v>20650</v>
      </c>
      <c r="H3427" t="s">
        <v>15892</v>
      </c>
      <c r="I3427" t="s">
        <v>20651</v>
      </c>
      <c r="J3427" t="s">
        <v>20647</v>
      </c>
      <c r="K3427" t="s">
        <v>20652</v>
      </c>
      <c r="L3427" t="s">
        <v>53</v>
      </c>
      <c r="M3427" t="s">
        <v>54</v>
      </c>
      <c r="N3427" t="s">
        <v>55</v>
      </c>
      <c r="O3427" t="s">
        <v>20653</v>
      </c>
      <c r="P3427" t="s">
        <v>27</v>
      </c>
      <c r="Q3427" t="s">
        <v>57</v>
      </c>
      <c r="R3427" t="s">
        <v>58</v>
      </c>
      <c r="S3427" t="s">
        <v>40</v>
      </c>
      <c r="T3427" t="s">
        <v>116</v>
      </c>
      <c r="U3427" t="s">
        <v>117</v>
      </c>
      <c r="V3427" t="s">
        <v>27</v>
      </c>
      <c r="W3427" t="s">
        <v>43</v>
      </c>
      <c r="X3427" t="s">
        <v>20654</v>
      </c>
      <c r="Y3427" t="s">
        <v>27</v>
      </c>
      <c r="Z3427" t="s">
        <v>44</v>
      </c>
      <c r="AA3427" t="s">
        <v>27</v>
      </c>
      <c r="AB3427" s="3" t="s">
        <v>20655</v>
      </c>
    </row>
    <row r="3428" spans="1:28" x14ac:dyDescent="0.25">
      <c r="A3428" s="3">
        <v>722416</v>
      </c>
      <c r="B3428" t="s">
        <v>20656</v>
      </c>
      <c r="C3428" t="s">
        <v>27</v>
      </c>
      <c r="D3428" s="3">
        <v>11</v>
      </c>
      <c r="E3428" t="s">
        <v>20657</v>
      </c>
      <c r="F3428" t="s">
        <v>20657</v>
      </c>
      <c r="G3428" t="s">
        <v>20658</v>
      </c>
      <c r="H3428" t="s">
        <v>15898</v>
      </c>
      <c r="I3428" t="s">
        <v>20659</v>
      </c>
      <c r="J3428" t="s">
        <v>20656</v>
      </c>
      <c r="K3428" t="s">
        <v>20660</v>
      </c>
      <c r="L3428" t="s">
        <v>100</v>
      </c>
      <c r="M3428" t="s">
        <v>101</v>
      </c>
      <c r="N3428" t="s">
        <v>102</v>
      </c>
      <c r="O3428" t="s">
        <v>27</v>
      </c>
      <c r="P3428" t="s">
        <v>27</v>
      </c>
      <c r="Q3428" t="s">
        <v>27</v>
      </c>
      <c r="R3428" t="s">
        <v>27</v>
      </c>
      <c r="S3428" t="s">
        <v>260</v>
      </c>
      <c r="T3428" t="s">
        <v>116</v>
      </c>
      <c r="U3428" t="s">
        <v>117</v>
      </c>
      <c r="V3428" t="s">
        <v>27</v>
      </c>
      <c r="W3428" t="s">
        <v>43</v>
      </c>
      <c r="X3428" t="s">
        <v>27</v>
      </c>
      <c r="Y3428" t="s">
        <v>27</v>
      </c>
      <c r="Z3428" t="s">
        <v>44</v>
      </c>
      <c r="AA3428" t="s">
        <v>27</v>
      </c>
      <c r="AB3428" s="3" t="s">
        <v>20661</v>
      </c>
    </row>
    <row r="3429" spans="1:28" x14ac:dyDescent="0.25">
      <c r="A3429" s="3">
        <v>722418</v>
      </c>
      <c r="B3429" t="s">
        <v>20662</v>
      </c>
      <c r="C3429" t="s">
        <v>27</v>
      </c>
      <c r="D3429" s="3">
        <v>11</v>
      </c>
      <c r="E3429" t="s">
        <v>20663</v>
      </c>
      <c r="F3429" t="s">
        <v>20664</v>
      </c>
      <c r="G3429" t="s">
        <v>20665</v>
      </c>
      <c r="H3429" t="s">
        <v>15902</v>
      </c>
      <c r="I3429" t="s">
        <v>20666</v>
      </c>
      <c r="J3429" t="s">
        <v>20662</v>
      </c>
      <c r="K3429" t="s">
        <v>20667</v>
      </c>
      <c r="L3429" t="s">
        <v>53</v>
      </c>
      <c r="M3429" t="s">
        <v>54</v>
      </c>
      <c r="N3429" t="s">
        <v>55</v>
      </c>
      <c r="O3429" t="s">
        <v>20668</v>
      </c>
      <c r="P3429" t="s">
        <v>27</v>
      </c>
      <c r="Q3429" t="s">
        <v>57</v>
      </c>
      <c r="R3429" t="s">
        <v>58</v>
      </c>
      <c r="S3429" t="s">
        <v>40</v>
      </c>
      <c r="T3429" t="s">
        <v>626</v>
      </c>
      <c r="U3429" t="s">
        <v>627</v>
      </c>
      <c r="V3429" t="s">
        <v>27</v>
      </c>
      <c r="W3429" t="s">
        <v>43</v>
      </c>
      <c r="X3429" t="s">
        <v>27</v>
      </c>
      <c r="Y3429" t="s">
        <v>27</v>
      </c>
      <c r="Z3429" t="s">
        <v>44</v>
      </c>
      <c r="AA3429" t="s">
        <v>27</v>
      </c>
      <c r="AB3429" s="3" t="s">
        <v>20669</v>
      </c>
    </row>
    <row r="3430" spans="1:28" x14ac:dyDescent="0.25">
      <c r="A3430" s="3">
        <v>722420</v>
      </c>
      <c r="B3430" t="s">
        <v>20670</v>
      </c>
      <c r="C3430" t="s">
        <v>27</v>
      </c>
      <c r="D3430" s="3">
        <v>11</v>
      </c>
      <c r="E3430" t="s">
        <v>20671</v>
      </c>
      <c r="F3430" t="s">
        <v>20672</v>
      </c>
      <c r="G3430" t="s">
        <v>20673</v>
      </c>
      <c r="H3430" t="s">
        <v>15907</v>
      </c>
      <c r="I3430" t="s">
        <v>20674</v>
      </c>
      <c r="J3430" t="s">
        <v>20670</v>
      </c>
      <c r="K3430" t="s">
        <v>20675</v>
      </c>
      <c r="L3430" t="s">
        <v>100</v>
      </c>
      <c r="M3430" t="s">
        <v>101</v>
      </c>
      <c r="N3430" t="s">
        <v>102</v>
      </c>
      <c r="O3430" t="s">
        <v>20676</v>
      </c>
      <c r="P3430" t="s">
        <v>27</v>
      </c>
      <c r="Q3430" t="s">
        <v>57</v>
      </c>
      <c r="R3430" t="s">
        <v>58</v>
      </c>
      <c r="S3430" t="s">
        <v>59</v>
      </c>
      <c r="T3430" t="s">
        <v>146</v>
      </c>
      <c r="U3430" t="s">
        <v>147</v>
      </c>
      <c r="V3430" t="s">
        <v>1873</v>
      </c>
      <c r="W3430" t="s">
        <v>43</v>
      </c>
      <c r="X3430" t="s">
        <v>27</v>
      </c>
      <c r="Y3430" t="s">
        <v>27</v>
      </c>
      <c r="Z3430" t="s">
        <v>44</v>
      </c>
      <c r="AA3430" t="s">
        <v>27</v>
      </c>
      <c r="AB3430" s="3" t="s">
        <v>20677</v>
      </c>
    </row>
    <row r="3431" spans="1:28" x14ac:dyDescent="0.25">
      <c r="A3431" s="3">
        <v>724420</v>
      </c>
      <c r="B3431" t="s">
        <v>20678</v>
      </c>
      <c r="C3431" t="s">
        <v>27</v>
      </c>
      <c r="D3431" s="3">
        <v>11</v>
      </c>
      <c r="E3431" t="s">
        <v>20679</v>
      </c>
      <c r="F3431" t="s">
        <v>20680</v>
      </c>
      <c r="G3431" t="s">
        <v>20681</v>
      </c>
      <c r="H3431" t="s">
        <v>15912</v>
      </c>
      <c r="I3431" t="s">
        <v>20682</v>
      </c>
      <c r="J3431" t="s">
        <v>20678</v>
      </c>
      <c r="K3431" t="s">
        <v>20683</v>
      </c>
      <c r="L3431" t="s">
        <v>100</v>
      </c>
      <c r="M3431" t="s">
        <v>101</v>
      </c>
      <c r="N3431" t="s">
        <v>102</v>
      </c>
      <c r="O3431" t="s">
        <v>27</v>
      </c>
      <c r="P3431" t="s">
        <v>27</v>
      </c>
      <c r="Q3431" t="s">
        <v>27</v>
      </c>
      <c r="R3431" t="s">
        <v>27</v>
      </c>
      <c r="S3431" t="s">
        <v>260</v>
      </c>
      <c r="T3431" t="s">
        <v>626</v>
      </c>
      <c r="U3431" t="s">
        <v>627</v>
      </c>
      <c r="V3431" t="s">
        <v>27</v>
      </c>
      <c r="W3431" t="s">
        <v>43</v>
      </c>
      <c r="X3431" t="s">
        <v>27</v>
      </c>
      <c r="Y3431" t="s">
        <v>27</v>
      </c>
      <c r="Z3431" t="s">
        <v>44</v>
      </c>
      <c r="AA3431" t="s">
        <v>27</v>
      </c>
      <c r="AB3431" s="3" t="s">
        <v>20684</v>
      </c>
    </row>
    <row r="3432" spans="1:28" x14ac:dyDescent="0.25">
      <c r="A3432" s="3">
        <v>729422</v>
      </c>
      <c r="B3432" t="s">
        <v>20685</v>
      </c>
      <c r="C3432" t="s">
        <v>27</v>
      </c>
      <c r="D3432" s="3">
        <v>11</v>
      </c>
      <c r="E3432" t="s">
        <v>20686</v>
      </c>
      <c r="F3432" t="s">
        <v>20687</v>
      </c>
      <c r="G3432" t="s">
        <v>20688</v>
      </c>
      <c r="H3432" t="s">
        <v>15956</v>
      </c>
      <c r="I3432" t="s">
        <v>20689</v>
      </c>
      <c r="J3432" t="s">
        <v>20685</v>
      </c>
      <c r="K3432" t="s">
        <v>20690</v>
      </c>
      <c r="L3432" t="s">
        <v>127</v>
      </c>
      <c r="M3432" t="s">
        <v>128</v>
      </c>
      <c r="N3432" t="s">
        <v>129</v>
      </c>
      <c r="O3432" t="s">
        <v>27</v>
      </c>
      <c r="P3432" t="s">
        <v>27</v>
      </c>
      <c r="Q3432" t="s">
        <v>27</v>
      </c>
      <c r="R3432" t="s">
        <v>27</v>
      </c>
      <c r="S3432" t="s">
        <v>260</v>
      </c>
      <c r="T3432" t="s">
        <v>146</v>
      </c>
      <c r="U3432" t="s">
        <v>147</v>
      </c>
      <c r="V3432" t="s">
        <v>27</v>
      </c>
      <c r="W3432" t="s">
        <v>43</v>
      </c>
      <c r="X3432" t="s">
        <v>27</v>
      </c>
      <c r="Y3432" t="s">
        <v>27</v>
      </c>
      <c r="Z3432" t="s">
        <v>44</v>
      </c>
      <c r="AA3432" t="s">
        <v>27</v>
      </c>
      <c r="AB3432" s="3" t="s">
        <v>20691</v>
      </c>
    </row>
    <row r="3433" spans="1:28" x14ac:dyDescent="0.25">
      <c r="A3433" s="3">
        <v>732429</v>
      </c>
      <c r="B3433" t="s">
        <v>20692</v>
      </c>
      <c r="C3433" t="s">
        <v>172</v>
      </c>
      <c r="D3433" s="3">
        <v>11</v>
      </c>
      <c r="E3433" t="s">
        <v>20693</v>
      </c>
      <c r="F3433" t="s">
        <v>20694</v>
      </c>
      <c r="G3433" t="s">
        <v>20695</v>
      </c>
      <c r="H3433" t="s">
        <v>15965</v>
      </c>
      <c r="I3433" t="s">
        <v>20696</v>
      </c>
      <c r="J3433" t="s">
        <v>20692</v>
      </c>
      <c r="K3433" t="s">
        <v>20697</v>
      </c>
      <c r="L3433" t="s">
        <v>100</v>
      </c>
      <c r="M3433" t="s">
        <v>101</v>
      </c>
      <c r="N3433" t="s">
        <v>102</v>
      </c>
      <c r="O3433" t="s">
        <v>27</v>
      </c>
      <c r="P3433" t="s">
        <v>27</v>
      </c>
      <c r="Q3433" t="s">
        <v>27</v>
      </c>
      <c r="R3433" t="s">
        <v>27</v>
      </c>
      <c r="S3433" t="s">
        <v>260</v>
      </c>
      <c r="T3433" t="s">
        <v>146</v>
      </c>
      <c r="U3433" t="s">
        <v>147</v>
      </c>
      <c r="V3433" t="s">
        <v>27</v>
      </c>
      <c r="W3433" t="s">
        <v>43</v>
      </c>
      <c r="X3433" t="s">
        <v>27</v>
      </c>
      <c r="Y3433" t="s">
        <v>27</v>
      </c>
      <c r="Z3433" t="s">
        <v>44</v>
      </c>
      <c r="AA3433" t="s">
        <v>27</v>
      </c>
      <c r="AB3433" s="3" t="s">
        <v>20698</v>
      </c>
    </row>
    <row r="3434" spans="1:28" x14ac:dyDescent="0.25">
      <c r="A3434" s="3">
        <v>732431</v>
      </c>
      <c r="B3434" t="s">
        <v>20699</v>
      </c>
      <c r="C3434" t="s">
        <v>64</v>
      </c>
      <c r="D3434" s="3">
        <v>11</v>
      </c>
      <c r="E3434" t="s">
        <v>20700</v>
      </c>
      <c r="F3434" t="s">
        <v>20700</v>
      </c>
      <c r="G3434" t="s">
        <v>20701</v>
      </c>
      <c r="H3434" t="s">
        <v>15969</v>
      </c>
      <c r="I3434" t="s">
        <v>20702</v>
      </c>
      <c r="J3434" t="s">
        <v>20699</v>
      </c>
      <c r="K3434" t="s">
        <v>20703</v>
      </c>
      <c r="L3434" t="s">
        <v>100</v>
      </c>
      <c r="M3434" t="s">
        <v>101</v>
      </c>
      <c r="N3434" t="s">
        <v>102</v>
      </c>
      <c r="O3434" t="s">
        <v>27</v>
      </c>
      <c r="P3434" t="s">
        <v>27</v>
      </c>
      <c r="Q3434" t="s">
        <v>27</v>
      </c>
      <c r="R3434" t="s">
        <v>27</v>
      </c>
      <c r="S3434" t="s">
        <v>40</v>
      </c>
      <c r="T3434" t="s">
        <v>146</v>
      </c>
      <c r="U3434" t="s">
        <v>147</v>
      </c>
      <c r="V3434" t="s">
        <v>27</v>
      </c>
      <c r="W3434" t="s">
        <v>43</v>
      </c>
      <c r="X3434" t="s">
        <v>27</v>
      </c>
      <c r="Y3434" t="s">
        <v>27</v>
      </c>
      <c r="Z3434" t="s">
        <v>44</v>
      </c>
      <c r="AA3434" t="s">
        <v>27</v>
      </c>
      <c r="AB3434" s="3" t="s">
        <v>20704</v>
      </c>
    </row>
    <row r="3435" spans="1:28" x14ac:dyDescent="0.25">
      <c r="A3435" s="3">
        <v>733424</v>
      </c>
      <c r="B3435" t="s">
        <v>20705</v>
      </c>
      <c r="C3435" t="s">
        <v>27</v>
      </c>
      <c r="D3435" s="3">
        <v>11</v>
      </c>
      <c r="E3435" t="s">
        <v>20706</v>
      </c>
      <c r="F3435" t="s">
        <v>20707</v>
      </c>
      <c r="G3435" t="s">
        <v>20708</v>
      </c>
      <c r="H3435" t="s">
        <v>15973</v>
      </c>
      <c r="I3435" t="s">
        <v>20709</v>
      </c>
      <c r="J3435" t="s">
        <v>20705</v>
      </c>
      <c r="K3435" t="s">
        <v>20710</v>
      </c>
      <c r="L3435" t="s">
        <v>100</v>
      </c>
      <c r="M3435" t="s">
        <v>101</v>
      </c>
      <c r="N3435" t="s">
        <v>102</v>
      </c>
      <c r="O3435" t="s">
        <v>20711</v>
      </c>
      <c r="P3435" t="s">
        <v>27</v>
      </c>
      <c r="Q3435" t="s">
        <v>57</v>
      </c>
      <c r="R3435" t="s">
        <v>58</v>
      </c>
      <c r="S3435" t="s">
        <v>59</v>
      </c>
      <c r="T3435" t="s">
        <v>41</v>
      </c>
      <c r="U3435" t="s">
        <v>42</v>
      </c>
      <c r="V3435" t="s">
        <v>27</v>
      </c>
      <c r="W3435" t="s">
        <v>43</v>
      </c>
      <c r="X3435" t="s">
        <v>27</v>
      </c>
      <c r="Y3435" t="s">
        <v>27</v>
      </c>
      <c r="Z3435" t="s">
        <v>44</v>
      </c>
      <c r="AA3435" t="s">
        <v>27</v>
      </c>
      <c r="AB3435" s="3" t="s">
        <v>20712</v>
      </c>
    </row>
    <row r="3436" spans="1:28" x14ac:dyDescent="0.25">
      <c r="A3436" s="3">
        <v>733426</v>
      </c>
      <c r="B3436" t="s">
        <v>20713</v>
      </c>
      <c r="C3436" t="s">
        <v>64</v>
      </c>
      <c r="D3436" s="3">
        <v>11</v>
      </c>
      <c r="E3436" t="s">
        <v>20714</v>
      </c>
      <c r="F3436" t="s">
        <v>20715</v>
      </c>
      <c r="G3436" t="s">
        <v>20716</v>
      </c>
      <c r="H3436" t="s">
        <v>15979</v>
      </c>
      <c r="I3436" t="s">
        <v>20717</v>
      </c>
      <c r="J3436" t="s">
        <v>20713</v>
      </c>
      <c r="K3436" t="s">
        <v>20718</v>
      </c>
      <c r="L3436" t="s">
        <v>100</v>
      </c>
      <c r="M3436" t="s">
        <v>101</v>
      </c>
      <c r="N3436" t="s">
        <v>102</v>
      </c>
      <c r="O3436" t="s">
        <v>20719</v>
      </c>
      <c r="P3436" t="s">
        <v>27</v>
      </c>
      <c r="Q3436" t="s">
        <v>57</v>
      </c>
      <c r="R3436" t="s">
        <v>58</v>
      </c>
      <c r="S3436" t="s">
        <v>260</v>
      </c>
      <c r="T3436" t="s">
        <v>146</v>
      </c>
      <c r="U3436" t="s">
        <v>147</v>
      </c>
      <c r="V3436" t="s">
        <v>27</v>
      </c>
      <c r="W3436" t="s">
        <v>43</v>
      </c>
      <c r="X3436" t="s">
        <v>20720</v>
      </c>
      <c r="Y3436" t="s">
        <v>27</v>
      </c>
      <c r="Z3436" t="s">
        <v>44</v>
      </c>
      <c r="AA3436" t="s">
        <v>27</v>
      </c>
      <c r="AB3436" s="3" t="s">
        <v>20721</v>
      </c>
    </row>
    <row r="3437" spans="1:28" x14ac:dyDescent="0.25">
      <c r="A3437" s="3">
        <v>734424</v>
      </c>
      <c r="B3437" t="s">
        <v>20722</v>
      </c>
      <c r="C3437" t="s">
        <v>64</v>
      </c>
      <c r="D3437" s="3">
        <v>11</v>
      </c>
      <c r="E3437" t="s">
        <v>20723</v>
      </c>
      <c r="F3437" t="s">
        <v>20724</v>
      </c>
      <c r="G3437" t="s">
        <v>20725</v>
      </c>
      <c r="H3437" t="s">
        <v>15985</v>
      </c>
      <c r="I3437" t="s">
        <v>20726</v>
      </c>
      <c r="J3437" t="s">
        <v>20722</v>
      </c>
      <c r="K3437" t="s">
        <v>20727</v>
      </c>
      <c r="L3437" t="s">
        <v>71</v>
      </c>
      <c r="M3437" t="s">
        <v>72</v>
      </c>
      <c r="N3437" t="s">
        <v>73</v>
      </c>
      <c r="O3437" t="s">
        <v>20728</v>
      </c>
      <c r="P3437" t="s">
        <v>27</v>
      </c>
      <c r="Q3437" t="s">
        <v>57</v>
      </c>
      <c r="R3437" t="s">
        <v>58</v>
      </c>
      <c r="S3437" t="s">
        <v>40</v>
      </c>
      <c r="T3437" t="s">
        <v>1599</v>
      </c>
      <c r="U3437" t="s">
        <v>1600</v>
      </c>
      <c r="V3437" t="s">
        <v>27</v>
      </c>
      <c r="W3437" t="s">
        <v>43</v>
      </c>
      <c r="X3437" t="s">
        <v>27</v>
      </c>
      <c r="Y3437" t="s">
        <v>27</v>
      </c>
      <c r="Z3437" t="s">
        <v>133</v>
      </c>
      <c r="AA3437" t="s">
        <v>27</v>
      </c>
      <c r="AB3437" s="3" t="s">
        <v>20729</v>
      </c>
    </row>
    <row r="3438" spans="1:28" x14ac:dyDescent="0.25">
      <c r="A3438" s="3">
        <v>735424</v>
      </c>
      <c r="B3438" t="s">
        <v>20730</v>
      </c>
      <c r="C3438" t="s">
        <v>1728</v>
      </c>
      <c r="D3438" s="3">
        <v>11</v>
      </c>
      <c r="E3438" t="s">
        <v>20731</v>
      </c>
      <c r="F3438" t="s">
        <v>20732</v>
      </c>
      <c r="G3438" t="s">
        <v>20733</v>
      </c>
      <c r="H3438" t="s">
        <v>15991</v>
      </c>
      <c r="I3438" t="s">
        <v>20734</v>
      </c>
      <c r="J3438" t="s">
        <v>20730</v>
      </c>
      <c r="K3438" t="s">
        <v>20735</v>
      </c>
      <c r="L3438" t="s">
        <v>100</v>
      </c>
      <c r="M3438" t="s">
        <v>101</v>
      </c>
      <c r="N3438" t="s">
        <v>102</v>
      </c>
      <c r="O3438" t="s">
        <v>27</v>
      </c>
      <c r="P3438" t="s">
        <v>27</v>
      </c>
      <c r="Q3438" t="s">
        <v>27</v>
      </c>
      <c r="R3438" t="s">
        <v>27</v>
      </c>
      <c r="S3438" t="s">
        <v>40</v>
      </c>
      <c r="T3438" t="s">
        <v>41</v>
      </c>
      <c r="U3438" t="s">
        <v>42</v>
      </c>
      <c r="V3438" t="s">
        <v>27</v>
      </c>
      <c r="W3438" t="s">
        <v>43</v>
      </c>
      <c r="X3438" t="s">
        <v>27</v>
      </c>
      <c r="Y3438" t="s">
        <v>27</v>
      </c>
      <c r="Z3438" t="s">
        <v>44</v>
      </c>
      <c r="AA3438" t="s">
        <v>27</v>
      </c>
      <c r="AB3438" s="3" t="s">
        <v>20736</v>
      </c>
    </row>
    <row r="3439" spans="1:28" x14ac:dyDescent="0.25">
      <c r="A3439" s="3">
        <v>737430</v>
      </c>
      <c r="B3439" t="s">
        <v>20737</v>
      </c>
      <c r="C3439" t="s">
        <v>172</v>
      </c>
      <c r="D3439" s="3">
        <v>11</v>
      </c>
      <c r="E3439" t="s">
        <v>20738</v>
      </c>
      <c r="F3439" t="s">
        <v>20739</v>
      </c>
      <c r="G3439" t="s">
        <v>20740</v>
      </c>
      <c r="H3439" t="s">
        <v>16017</v>
      </c>
      <c r="I3439" t="s">
        <v>20741</v>
      </c>
      <c r="J3439" t="s">
        <v>20737</v>
      </c>
      <c r="K3439" t="s">
        <v>20742</v>
      </c>
      <c r="L3439" t="s">
        <v>100</v>
      </c>
      <c r="M3439" t="s">
        <v>101</v>
      </c>
      <c r="N3439" t="s">
        <v>102</v>
      </c>
      <c r="O3439" t="s">
        <v>20743</v>
      </c>
      <c r="P3439" t="s">
        <v>27</v>
      </c>
      <c r="Q3439" t="s">
        <v>57</v>
      </c>
      <c r="R3439" t="s">
        <v>58</v>
      </c>
      <c r="S3439" t="s">
        <v>59</v>
      </c>
      <c r="T3439" t="s">
        <v>104</v>
      </c>
      <c r="U3439" t="s">
        <v>105</v>
      </c>
      <c r="V3439" t="s">
        <v>27</v>
      </c>
      <c r="W3439" t="s">
        <v>43</v>
      </c>
      <c r="X3439" t="s">
        <v>27</v>
      </c>
      <c r="Y3439" t="s">
        <v>27</v>
      </c>
      <c r="Z3439" t="s">
        <v>44</v>
      </c>
      <c r="AA3439" t="s">
        <v>27</v>
      </c>
      <c r="AB3439" s="3" t="s">
        <v>20744</v>
      </c>
    </row>
    <row r="3440" spans="1:28" x14ac:dyDescent="0.25">
      <c r="A3440" s="3">
        <v>737432</v>
      </c>
      <c r="B3440" t="s">
        <v>20745</v>
      </c>
      <c r="C3440" t="s">
        <v>27</v>
      </c>
      <c r="D3440" s="3">
        <v>11</v>
      </c>
      <c r="E3440" t="s">
        <v>20746</v>
      </c>
      <c r="F3440" t="s">
        <v>20746</v>
      </c>
      <c r="G3440" t="s">
        <v>20747</v>
      </c>
      <c r="H3440" t="s">
        <v>16022</v>
      </c>
      <c r="I3440" t="s">
        <v>20748</v>
      </c>
      <c r="J3440" t="s">
        <v>20745</v>
      </c>
      <c r="K3440" t="s">
        <v>20749</v>
      </c>
      <c r="L3440" t="s">
        <v>100</v>
      </c>
      <c r="M3440" t="s">
        <v>101</v>
      </c>
      <c r="N3440" t="s">
        <v>102</v>
      </c>
      <c r="O3440" t="s">
        <v>27</v>
      </c>
      <c r="P3440" t="s">
        <v>27</v>
      </c>
      <c r="Q3440" t="s">
        <v>27</v>
      </c>
      <c r="R3440" t="s">
        <v>27</v>
      </c>
      <c r="S3440" t="s">
        <v>40</v>
      </c>
      <c r="T3440" t="s">
        <v>146</v>
      </c>
      <c r="U3440" t="s">
        <v>147</v>
      </c>
      <c r="V3440" t="s">
        <v>27</v>
      </c>
      <c r="W3440" t="s">
        <v>43</v>
      </c>
      <c r="X3440" t="s">
        <v>27</v>
      </c>
      <c r="Y3440" t="s">
        <v>27</v>
      </c>
      <c r="Z3440" t="s">
        <v>44</v>
      </c>
      <c r="AA3440" t="s">
        <v>27</v>
      </c>
      <c r="AB3440" s="3" t="s">
        <v>20750</v>
      </c>
    </row>
    <row r="3441" spans="1:28" x14ac:dyDescent="0.25">
      <c r="A3441" s="3">
        <v>737434</v>
      </c>
      <c r="B3441" t="s">
        <v>20751</v>
      </c>
      <c r="C3441" t="s">
        <v>27</v>
      </c>
      <c r="D3441" s="3">
        <v>11</v>
      </c>
      <c r="E3441" t="s">
        <v>20752</v>
      </c>
      <c r="F3441" t="s">
        <v>20752</v>
      </c>
      <c r="G3441" t="s">
        <v>20753</v>
      </c>
      <c r="H3441" t="s">
        <v>16027</v>
      </c>
      <c r="I3441" t="s">
        <v>20754</v>
      </c>
      <c r="J3441" t="s">
        <v>20751</v>
      </c>
      <c r="K3441" t="s">
        <v>20755</v>
      </c>
      <c r="L3441" t="s">
        <v>117</v>
      </c>
      <c r="M3441" t="s">
        <v>243</v>
      </c>
      <c r="N3441" t="s">
        <v>244</v>
      </c>
      <c r="O3441" t="s">
        <v>27</v>
      </c>
      <c r="P3441" t="s">
        <v>27</v>
      </c>
      <c r="Q3441" t="s">
        <v>27</v>
      </c>
      <c r="R3441" t="s">
        <v>27</v>
      </c>
      <c r="S3441" t="s">
        <v>40</v>
      </c>
      <c r="T3441" t="s">
        <v>146</v>
      </c>
      <c r="U3441" t="s">
        <v>147</v>
      </c>
      <c r="V3441" t="s">
        <v>27</v>
      </c>
      <c r="W3441" t="s">
        <v>43</v>
      </c>
      <c r="X3441" t="s">
        <v>27</v>
      </c>
      <c r="Y3441" t="s">
        <v>27</v>
      </c>
      <c r="Z3441" t="s">
        <v>44</v>
      </c>
      <c r="AA3441" t="s">
        <v>27</v>
      </c>
      <c r="AB3441" s="3" t="s">
        <v>20756</v>
      </c>
    </row>
    <row r="3442" spans="1:28" x14ac:dyDescent="0.25">
      <c r="A3442" s="3">
        <v>750438</v>
      </c>
      <c r="B3442" t="s">
        <v>20757</v>
      </c>
      <c r="C3442" t="s">
        <v>27</v>
      </c>
      <c r="D3442" s="3">
        <v>11</v>
      </c>
      <c r="E3442" t="s">
        <v>20758</v>
      </c>
      <c r="F3442" t="s">
        <v>20759</v>
      </c>
      <c r="G3442" t="s">
        <v>20760</v>
      </c>
      <c r="H3442" t="s">
        <v>16031</v>
      </c>
      <c r="I3442" t="s">
        <v>20761</v>
      </c>
      <c r="J3442" t="s">
        <v>20757</v>
      </c>
      <c r="K3442" t="s">
        <v>20762</v>
      </c>
      <c r="L3442" t="s">
        <v>117</v>
      </c>
      <c r="M3442" t="s">
        <v>243</v>
      </c>
      <c r="N3442" t="s">
        <v>244</v>
      </c>
      <c r="O3442" t="s">
        <v>27</v>
      </c>
      <c r="P3442" t="s">
        <v>27</v>
      </c>
      <c r="Q3442" t="s">
        <v>27</v>
      </c>
      <c r="R3442" t="s">
        <v>27</v>
      </c>
      <c r="S3442" t="s">
        <v>40</v>
      </c>
      <c r="T3442" t="s">
        <v>41</v>
      </c>
      <c r="U3442" t="s">
        <v>42</v>
      </c>
      <c r="V3442" t="s">
        <v>27</v>
      </c>
      <c r="W3442" t="s">
        <v>43</v>
      </c>
      <c r="X3442" t="s">
        <v>27</v>
      </c>
      <c r="Y3442" t="s">
        <v>27</v>
      </c>
      <c r="Z3442" t="s">
        <v>44</v>
      </c>
      <c r="AA3442" t="s">
        <v>27</v>
      </c>
      <c r="AB3442" s="3" t="s">
        <v>20712</v>
      </c>
    </row>
    <row r="3443" spans="1:28" x14ac:dyDescent="0.25">
      <c r="A3443" s="3">
        <v>750443</v>
      </c>
      <c r="B3443" t="s">
        <v>20763</v>
      </c>
      <c r="C3443" t="s">
        <v>27</v>
      </c>
      <c r="D3443" s="3">
        <v>11</v>
      </c>
      <c r="E3443" t="s">
        <v>20764</v>
      </c>
      <c r="F3443" t="s">
        <v>20765</v>
      </c>
      <c r="G3443" t="s">
        <v>20766</v>
      </c>
      <c r="H3443" t="s">
        <v>16041</v>
      </c>
      <c r="I3443" t="s">
        <v>20767</v>
      </c>
      <c r="J3443" t="s">
        <v>20763</v>
      </c>
      <c r="K3443" t="s">
        <v>20768</v>
      </c>
      <c r="L3443" t="s">
        <v>53</v>
      </c>
      <c r="M3443" t="s">
        <v>54</v>
      </c>
      <c r="N3443" t="s">
        <v>55</v>
      </c>
      <c r="O3443" t="s">
        <v>20769</v>
      </c>
      <c r="P3443" t="s">
        <v>27</v>
      </c>
      <c r="Q3443" t="s">
        <v>57</v>
      </c>
      <c r="R3443" t="s">
        <v>58</v>
      </c>
      <c r="S3443" t="s">
        <v>40</v>
      </c>
      <c r="T3443" t="s">
        <v>41</v>
      </c>
      <c r="U3443" t="s">
        <v>42</v>
      </c>
      <c r="V3443" t="s">
        <v>27</v>
      </c>
      <c r="W3443" t="s">
        <v>43</v>
      </c>
      <c r="X3443" t="s">
        <v>27</v>
      </c>
      <c r="Y3443" t="s">
        <v>27</v>
      </c>
      <c r="Z3443" t="s">
        <v>44</v>
      </c>
      <c r="AA3443" t="s">
        <v>27</v>
      </c>
      <c r="AB3443" s="3" t="s">
        <v>20770</v>
      </c>
    </row>
    <row r="3444" spans="1:28" x14ac:dyDescent="0.25">
      <c r="A3444" s="3">
        <v>754440</v>
      </c>
      <c r="B3444" t="s">
        <v>20771</v>
      </c>
      <c r="C3444" t="s">
        <v>27</v>
      </c>
      <c r="D3444" s="3">
        <v>11</v>
      </c>
      <c r="E3444" t="s">
        <v>20772</v>
      </c>
      <c r="F3444" t="s">
        <v>20773</v>
      </c>
      <c r="G3444" t="s">
        <v>20774</v>
      </c>
      <c r="H3444" t="s">
        <v>16045</v>
      </c>
      <c r="I3444" t="s">
        <v>20775</v>
      </c>
      <c r="J3444" t="s">
        <v>20771</v>
      </c>
      <c r="K3444" t="s">
        <v>20776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40</v>
      </c>
      <c r="T3444" t="s">
        <v>146</v>
      </c>
      <c r="U3444" t="s">
        <v>147</v>
      </c>
      <c r="V3444" t="s">
        <v>27</v>
      </c>
      <c r="W3444" t="s">
        <v>43</v>
      </c>
      <c r="X3444" t="s">
        <v>27</v>
      </c>
      <c r="Y3444" t="s">
        <v>27</v>
      </c>
      <c r="Z3444" t="s">
        <v>44</v>
      </c>
      <c r="AA3444" t="s">
        <v>27</v>
      </c>
      <c r="AB3444" s="3" t="s">
        <v>20777</v>
      </c>
    </row>
    <row r="3445" spans="1:28" x14ac:dyDescent="0.25">
      <c r="A3445" s="3">
        <v>754442</v>
      </c>
      <c r="B3445" t="s">
        <v>20771</v>
      </c>
      <c r="C3445" t="s">
        <v>27</v>
      </c>
      <c r="D3445" s="3">
        <v>11</v>
      </c>
      <c r="E3445" t="s">
        <v>20778</v>
      </c>
      <c r="F3445" t="s">
        <v>20779</v>
      </c>
      <c r="G3445" t="s">
        <v>20780</v>
      </c>
      <c r="H3445" t="s">
        <v>16051</v>
      </c>
      <c r="I3445" t="s">
        <v>20781</v>
      </c>
      <c r="J3445" t="s">
        <v>20771</v>
      </c>
      <c r="K3445" t="s">
        <v>20782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59</v>
      </c>
      <c r="T3445" t="s">
        <v>146</v>
      </c>
      <c r="U3445" t="s">
        <v>147</v>
      </c>
      <c r="V3445" t="s">
        <v>27</v>
      </c>
      <c r="W3445" t="s">
        <v>43</v>
      </c>
      <c r="X3445" t="s">
        <v>27</v>
      </c>
      <c r="Y3445" t="s">
        <v>27</v>
      </c>
      <c r="Z3445" t="s">
        <v>44</v>
      </c>
      <c r="AA3445" t="s">
        <v>27</v>
      </c>
      <c r="AB3445" s="3" t="s">
        <v>20777</v>
      </c>
    </row>
    <row r="3446" spans="1:28" x14ac:dyDescent="0.25">
      <c r="A3446" s="3">
        <v>754444</v>
      </c>
      <c r="B3446" t="s">
        <v>20783</v>
      </c>
      <c r="C3446" t="s">
        <v>27</v>
      </c>
      <c r="D3446" s="3">
        <v>11</v>
      </c>
      <c r="E3446" t="s">
        <v>20784</v>
      </c>
      <c r="F3446" t="s">
        <v>20785</v>
      </c>
      <c r="G3446" t="s">
        <v>20786</v>
      </c>
      <c r="H3446" t="s">
        <v>16056</v>
      </c>
      <c r="I3446" t="s">
        <v>20787</v>
      </c>
      <c r="J3446" t="s">
        <v>20783</v>
      </c>
      <c r="K3446" t="s">
        <v>20788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40</v>
      </c>
      <c r="T3446" t="s">
        <v>146</v>
      </c>
      <c r="U3446" t="s">
        <v>147</v>
      </c>
      <c r="V3446" t="s">
        <v>27</v>
      </c>
      <c r="W3446" t="s">
        <v>43</v>
      </c>
      <c r="X3446" t="s">
        <v>27</v>
      </c>
      <c r="Y3446" t="s">
        <v>27</v>
      </c>
      <c r="Z3446" t="s">
        <v>44</v>
      </c>
      <c r="AA3446" t="s">
        <v>27</v>
      </c>
      <c r="AB3446" s="3" t="s">
        <v>20777</v>
      </c>
    </row>
    <row r="3447" spans="1:28" x14ac:dyDescent="0.25">
      <c r="A3447" s="3">
        <v>754450</v>
      </c>
      <c r="B3447" t="s">
        <v>20771</v>
      </c>
      <c r="C3447" t="s">
        <v>27</v>
      </c>
      <c r="D3447" s="3">
        <v>11</v>
      </c>
      <c r="E3447" t="s">
        <v>20778</v>
      </c>
      <c r="F3447" t="s">
        <v>20779</v>
      </c>
      <c r="G3447" t="s">
        <v>20789</v>
      </c>
      <c r="H3447" t="s">
        <v>16060</v>
      </c>
      <c r="I3447" t="s">
        <v>20790</v>
      </c>
      <c r="J3447" t="s">
        <v>20771</v>
      </c>
      <c r="K3447" t="s">
        <v>20791</v>
      </c>
      <c r="L3447" t="s">
        <v>100</v>
      </c>
      <c r="M3447" t="s">
        <v>101</v>
      </c>
      <c r="N3447" t="s">
        <v>102</v>
      </c>
      <c r="O3447" t="s">
        <v>27</v>
      </c>
      <c r="P3447" t="s">
        <v>27</v>
      </c>
      <c r="Q3447" t="s">
        <v>27</v>
      </c>
      <c r="R3447" t="s">
        <v>27</v>
      </c>
      <c r="S3447" t="s">
        <v>59</v>
      </c>
      <c r="T3447" t="s">
        <v>146</v>
      </c>
      <c r="U3447" t="s">
        <v>147</v>
      </c>
      <c r="V3447" t="s">
        <v>27</v>
      </c>
      <c r="W3447" t="s">
        <v>43</v>
      </c>
      <c r="X3447" t="s">
        <v>27</v>
      </c>
      <c r="Y3447" t="s">
        <v>27</v>
      </c>
      <c r="Z3447" t="s">
        <v>44</v>
      </c>
      <c r="AA3447" t="s">
        <v>27</v>
      </c>
      <c r="AB3447" s="3" t="s">
        <v>20777</v>
      </c>
    </row>
    <row r="3448" spans="1:28" x14ac:dyDescent="0.25">
      <c r="A3448" s="3">
        <v>756448</v>
      </c>
      <c r="B3448" t="s">
        <v>20792</v>
      </c>
      <c r="C3448" t="s">
        <v>172</v>
      </c>
      <c r="D3448" s="3">
        <v>11</v>
      </c>
      <c r="E3448" t="s">
        <v>20793</v>
      </c>
      <c r="F3448" t="s">
        <v>20794</v>
      </c>
      <c r="G3448" t="s">
        <v>20795</v>
      </c>
      <c r="H3448" t="s">
        <v>16089</v>
      </c>
      <c r="I3448" t="s">
        <v>20796</v>
      </c>
      <c r="J3448" t="s">
        <v>20792</v>
      </c>
      <c r="K3448" t="s">
        <v>20797</v>
      </c>
      <c r="L3448" t="s">
        <v>53</v>
      </c>
      <c r="M3448" t="s">
        <v>54</v>
      </c>
      <c r="N3448" t="s">
        <v>55</v>
      </c>
      <c r="O3448" t="s">
        <v>27</v>
      </c>
      <c r="P3448" t="s">
        <v>27</v>
      </c>
      <c r="Q3448" t="s">
        <v>27</v>
      </c>
      <c r="R3448" t="s">
        <v>27</v>
      </c>
      <c r="S3448" t="s">
        <v>59</v>
      </c>
      <c r="T3448" t="s">
        <v>146</v>
      </c>
      <c r="U3448" t="s">
        <v>147</v>
      </c>
      <c r="V3448" t="s">
        <v>27</v>
      </c>
      <c r="W3448" t="s">
        <v>43</v>
      </c>
      <c r="X3448" t="s">
        <v>27</v>
      </c>
      <c r="Y3448" t="s">
        <v>27</v>
      </c>
      <c r="Z3448" t="s">
        <v>44</v>
      </c>
      <c r="AA3448" t="s">
        <v>27</v>
      </c>
      <c r="AB3448" s="3" t="s">
        <v>20798</v>
      </c>
    </row>
    <row r="3449" spans="1:28" x14ac:dyDescent="0.25">
      <c r="A3449" s="3">
        <v>756450</v>
      </c>
      <c r="B3449" t="s">
        <v>20799</v>
      </c>
      <c r="C3449" t="s">
        <v>172</v>
      </c>
      <c r="D3449" s="3">
        <v>11</v>
      </c>
      <c r="E3449" t="s">
        <v>20800</v>
      </c>
      <c r="F3449" t="s">
        <v>20801</v>
      </c>
      <c r="G3449" t="s">
        <v>20802</v>
      </c>
      <c r="H3449" t="s">
        <v>16093</v>
      </c>
      <c r="I3449" t="s">
        <v>20803</v>
      </c>
      <c r="J3449" t="s">
        <v>20799</v>
      </c>
      <c r="K3449" t="s">
        <v>20804</v>
      </c>
      <c r="L3449" t="s">
        <v>100</v>
      </c>
      <c r="M3449" t="s">
        <v>101</v>
      </c>
      <c r="N3449" t="s">
        <v>102</v>
      </c>
      <c r="O3449" t="s">
        <v>27</v>
      </c>
      <c r="P3449" t="s">
        <v>27</v>
      </c>
      <c r="Q3449" t="s">
        <v>27</v>
      </c>
      <c r="R3449" t="s">
        <v>27</v>
      </c>
      <c r="S3449" t="s">
        <v>59</v>
      </c>
      <c r="T3449" t="s">
        <v>41</v>
      </c>
      <c r="U3449" t="s">
        <v>42</v>
      </c>
      <c r="V3449" t="s">
        <v>27</v>
      </c>
      <c r="W3449" t="s">
        <v>43</v>
      </c>
      <c r="X3449" t="s">
        <v>27</v>
      </c>
      <c r="Y3449" t="s">
        <v>27</v>
      </c>
      <c r="Z3449" t="s">
        <v>44</v>
      </c>
      <c r="AA3449" t="s">
        <v>27</v>
      </c>
      <c r="AB3449" s="3" t="s">
        <v>20805</v>
      </c>
    </row>
    <row r="3450" spans="1:28" x14ac:dyDescent="0.25">
      <c r="A3450" s="3">
        <v>757449</v>
      </c>
      <c r="B3450" t="s">
        <v>20806</v>
      </c>
      <c r="C3450" t="s">
        <v>27</v>
      </c>
      <c r="D3450" s="3">
        <v>11</v>
      </c>
      <c r="E3450" t="s">
        <v>20807</v>
      </c>
      <c r="F3450" t="s">
        <v>20808</v>
      </c>
      <c r="G3450" t="s">
        <v>20809</v>
      </c>
      <c r="H3450" t="s">
        <v>16097</v>
      </c>
      <c r="I3450" t="s">
        <v>20810</v>
      </c>
      <c r="J3450" t="s">
        <v>20806</v>
      </c>
      <c r="K3450" t="s">
        <v>20811</v>
      </c>
      <c r="L3450" t="s">
        <v>53</v>
      </c>
      <c r="M3450" t="s">
        <v>54</v>
      </c>
      <c r="N3450" t="s">
        <v>55</v>
      </c>
      <c r="O3450" t="s">
        <v>27</v>
      </c>
      <c r="P3450" t="s">
        <v>27</v>
      </c>
      <c r="Q3450" t="s">
        <v>27</v>
      </c>
      <c r="R3450" t="s">
        <v>27</v>
      </c>
      <c r="S3450" t="s">
        <v>40</v>
      </c>
      <c r="T3450" t="s">
        <v>146</v>
      </c>
      <c r="U3450" t="s">
        <v>147</v>
      </c>
      <c r="V3450" t="s">
        <v>27</v>
      </c>
      <c r="W3450" t="s">
        <v>43</v>
      </c>
      <c r="X3450" t="s">
        <v>27</v>
      </c>
      <c r="Y3450" t="s">
        <v>27</v>
      </c>
      <c r="Z3450" t="s">
        <v>44</v>
      </c>
      <c r="AA3450" t="s">
        <v>27</v>
      </c>
      <c r="AB3450" s="3" t="s">
        <v>20812</v>
      </c>
    </row>
    <row r="3451" spans="1:28" x14ac:dyDescent="0.25">
      <c r="A3451" s="3">
        <v>760452</v>
      </c>
      <c r="B3451" t="s">
        <v>20813</v>
      </c>
      <c r="C3451" t="s">
        <v>64</v>
      </c>
      <c r="D3451" s="3">
        <v>11</v>
      </c>
      <c r="E3451" t="s">
        <v>20814</v>
      </c>
      <c r="F3451" t="s">
        <v>20815</v>
      </c>
      <c r="G3451" t="s">
        <v>20816</v>
      </c>
      <c r="H3451" t="s">
        <v>16103</v>
      </c>
      <c r="I3451" t="s">
        <v>20817</v>
      </c>
      <c r="J3451" t="s">
        <v>20813</v>
      </c>
      <c r="K3451" t="s">
        <v>20818</v>
      </c>
      <c r="L3451" t="s">
        <v>100</v>
      </c>
      <c r="M3451" t="s">
        <v>101</v>
      </c>
      <c r="N3451" t="s">
        <v>102</v>
      </c>
      <c r="O3451" t="s">
        <v>20819</v>
      </c>
      <c r="P3451" t="s">
        <v>27</v>
      </c>
      <c r="Q3451" t="s">
        <v>57</v>
      </c>
      <c r="R3451" t="s">
        <v>58</v>
      </c>
      <c r="S3451" t="s">
        <v>40</v>
      </c>
      <c r="T3451" t="s">
        <v>104</v>
      </c>
      <c r="U3451" t="s">
        <v>105</v>
      </c>
      <c r="V3451" t="s">
        <v>27</v>
      </c>
      <c r="W3451" t="s">
        <v>43</v>
      </c>
      <c r="X3451" t="s">
        <v>27</v>
      </c>
      <c r="Y3451" t="s">
        <v>27</v>
      </c>
      <c r="Z3451" t="s">
        <v>44</v>
      </c>
      <c r="AA3451" t="s">
        <v>27</v>
      </c>
      <c r="AB3451" s="3" t="s">
        <v>20820</v>
      </c>
    </row>
    <row r="3452" spans="1:28" x14ac:dyDescent="0.25">
      <c r="A3452" s="3">
        <v>760454</v>
      </c>
      <c r="B3452" t="s">
        <v>20821</v>
      </c>
      <c r="C3452" t="s">
        <v>27</v>
      </c>
      <c r="D3452" s="3">
        <v>11</v>
      </c>
      <c r="E3452" t="s">
        <v>20822</v>
      </c>
      <c r="F3452" t="s">
        <v>20822</v>
      </c>
      <c r="G3452" t="s">
        <v>20823</v>
      </c>
      <c r="H3452" t="s">
        <v>16108</v>
      </c>
      <c r="I3452" t="s">
        <v>20824</v>
      </c>
      <c r="J3452" t="s">
        <v>20821</v>
      </c>
      <c r="K3452" t="s">
        <v>20825</v>
      </c>
      <c r="L3452" t="s">
        <v>100</v>
      </c>
      <c r="M3452" t="s">
        <v>101</v>
      </c>
      <c r="N3452" t="s">
        <v>102</v>
      </c>
      <c r="O3452" t="s">
        <v>27</v>
      </c>
      <c r="P3452" t="s">
        <v>27</v>
      </c>
      <c r="Q3452" t="s">
        <v>27</v>
      </c>
      <c r="R3452" t="s">
        <v>27</v>
      </c>
      <c r="S3452" t="s">
        <v>40</v>
      </c>
      <c r="T3452" t="s">
        <v>41</v>
      </c>
      <c r="U3452" t="s">
        <v>42</v>
      </c>
      <c r="V3452" t="s">
        <v>27</v>
      </c>
      <c r="W3452" t="s">
        <v>43</v>
      </c>
      <c r="X3452" t="s">
        <v>27</v>
      </c>
      <c r="Y3452" t="s">
        <v>27</v>
      </c>
      <c r="Z3452" t="s">
        <v>44</v>
      </c>
      <c r="AA3452" t="s">
        <v>27</v>
      </c>
      <c r="AB3452" s="3" t="s">
        <v>20826</v>
      </c>
    </row>
    <row r="3453" spans="1:28" x14ac:dyDescent="0.25">
      <c r="A3453" s="3">
        <v>760456</v>
      </c>
      <c r="B3453" t="s">
        <v>20827</v>
      </c>
      <c r="C3453" t="s">
        <v>172</v>
      </c>
      <c r="D3453" s="3">
        <v>11</v>
      </c>
      <c r="E3453" t="s">
        <v>20828</v>
      </c>
      <c r="F3453" t="s">
        <v>17068</v>
      </c>
      <c r="G3453" t="s">
        <v>20829</v>
      </c>
      <c r="H3453" t="s">
        <v>16113</v>
      </c>
      <c r="I3453" t="s">
        <v>20830</v>
      </c>
      <c r="J3453" t="s">
        <v>20827</v>
      </c>
      <c r="K3453" t="s">
        <v>20831</v>
      </c>
      <c r="L3453" t="s">
        <v>573</v>
      </c>
      <c r="M3453" t="s">
        <v>574</v>
      </c>
      <c r="N3453" t="s">
        <v>575</v>
      </c>
      <c r="O3453" t="s">
        <v>27</v>
      </c>
      <c r="P3453" t="s">
        <v>27</v>
      </c>
      <c r="Q3453" t="s">
        <v>27</v>
      </c>
      <c r="R3453" t="s">
        <v>27</v>
      </c>
      <c r="S3453" t="s">
        <v>75</v>
      </c>
      <c r="T3453" t="s">
        <v>131</v>
      </c>
      <c r="U3453" t="s">
        <v>132</v>
      </c>
      <c r="V3453" t="s">
        <v>27</v>
      </c>
      <c r="W3453" t="s">
        <v>43</v>
      </c>
      <c r="X3453" t="s">
        <v>27</v>
      </c>
      <c r="Y3453" t="s">
        <v>27</v>
      </c>
      <c r="Z3453" t="s">
        <v>44</v>
      </c>
      <c r="AA3453" t="s">
        <v>27</v>
      </c>
      <c r="AB3453" s="3" t="s">
        <v>20832</v>
      </c>
    </row>
    <row r="3454" spans="1:28" x14ac:dyDescent="0.25">
      <c r="A3454" s="3">
        <v>760458</v>
      </c>
      <c r="B3454" t="s">
        <v>20833</v>
      </c>
      <c r="C3454" t="s">
        <v>1018</v>
      </c>
      <c r="D3454" s="3">
        <v>11</v>
      </c>
      <c r="E3454" t="s">
        <v>20834</v>
      </c>
      <c r="F3454" t="s">
        <v>20835</v>
      </c>
      <c r="G3454" t="s">
        <v>20836</v>
      </c>
      <c r="H3454" t="s">
        <v>16118</v>
      </c>
      <c r="I3454" t="s">
        <v>20837</v>
      </c>
      <c r="J3454" t="s">
        <v>20833</v>
      </c>
      <c r="K3454" t="s">
        <v>20838</v>
      </c>
      <c r="L3454" t="s">
        <v>100</v>
      </c>
      <c r="M3454" t="s">
        <v>101</v>
      </c>
      <c r="N3454" t="s">
        <v>102</v>
      </c>
      <c r="O3454" t="s">
        <v>27</v>
      </c>
      <c r="P3454" t="s">
        <v>27</v>
      </c>
      <c r="Q3454" t="s">
        <v>27</v>
      </c>
      <c r="R3454" t="s">
        <v>27</v>
      </c>
      <c r="S3454" t="s">
        <v>40</v>
      </c>
      <c r="T3454" t="s">
        <v>146</v>
      </c>
      <c r="U3454" t="s">
        <v>147</v>
      </c>
      <c r="V3454" t="s">
        <v>169</v>
      </c>
      <c r="W3454" t="s">
        <v>43</v>
      </c>
      <c r="X3454" t="s">
        <v>27</v>
      </c>
      <c r="Y3454" t="s">
        <v>27</v>
      </c>
      <c r="Z3454" t="s">
        <v>44</v>
      </c>
      <c r="AA3454" t="s">
        <v>27</v>
      </c>
      <c r="AB3454" s="3" t="s">
        <v>20839</v>
      </c>
    </row>
    <row r="3455" spans="1:28" x14ac:dyDescent="0.25">
      <c r="A3455" s="3">
        <v>761458</v>
      </c>
      <c r="B3455" t="s">
        <v>20840</v>
      </c>
      <c r="C3455" t="s">
        <v>27</v>
      </c>
      <c r="D3455" s="3">
        <v>11</v>
      </c>
      <c r="E3455" t="s">
        <v>20841</v>
      </c>
      <c r="F3455" t="s">
        <v>20842</v>
      </c>
      <c r="G3455" t="s">
        <v>20843</v>
      </c>
      <c r="H3455" t="s">
        <v>16123</v>
      </c>
      <c r="I3455" t="s">
        <v>20844</v>
      </c>
      <c r="J3455" t="s">
        <v>20840</v>
      </c>
      <c r="K3455" t="s">
        <v>20845</v>
      </c>
      <c r="L3455" t="s">
        <v>17978</v>
      </c>
      <c r="M3455" t="s">
        <v>17979</v>
      </c>
      <c r="N3455" t="s">
        <v>17980</v>
      </c>
      <c r="O3455" t="s">
        <v>27</v>
      </c>
      <c r="P3455" t="s">
        <v>27</v>
      </c>
      <c r="Q3455" t="s">
        <v>27</v>
      </c>
      <c r="R3455" t="s">
        <v>27</v>
      </c>
      <c r="S3455" t="s">
        <v>40</v>
      </c>
      <c r="T3455" t="s">
        <v>27</v>
      </c>
      <c r="U3455" t="s">
        <v>27</v>
      </c>
      <c r="V3455" t="s">
        <v>20846</v>
      </c>
      <c r="W3455" t="s">
        <v>43</v>
      </c>
      <c r="X3455" t="s">
        <v>27</v>
      </c>
      <c r="Y3455" t="s">
        <v>27</v>
      </c>
      <c r="Z3455" t="s">
        <v>27</v>
      </c>
      <c r="AA3455" t="s">
        <v>27</v>
      </c>
      <c r="AB3455" s="3" t="s">
        <v>18299</v>
      </c>
    </row>
    <row r="3456" spans="1:28" x14ac:dyDescent="0.25">
      <c r="A3456" s="3">
        <v>764456</v>
      </c>
      <c r="B3456" t="s">
        <v>20847</v>
      </c>
      <c r="C3456" t="s">
        <v>27</v>
      </c>
      <c r="D3456" s="3">
        <v>11</v>
      </c>
      <c r="E3456" t="s">
        <v>20848</v>
      </c>
      <c r="F3456" t="s">
        <v>20849</v>
      </c>
      <c r="G3456" t="s">
        <v>20850</v>
      </c>
      <c r="H3456" t="s">
        <v>16128</v>
      </c>
      <c r="I3456" t="s">
        <v>20851</v>
      </c>
      <c r="J3456" t="s">
        <v>20847</v>
      </c>
      <c r="K3456" t="s">
        <v>20852</v>
      </c>
      <c r="L3456" t="s">
        <v>53</v>
      </c>
      <c r="M3456" t="s">
        <v>54</v>
      </c>
      <c r="N3456" t="s">
        <v>55</v>
      </c>
      <c r="O3456" t="s">
        <v>27</v>
      </c>
      <c r="P3456" t="s">
        <v>27</v>
      </c>
      <c r="Q3456" t="s">
        <v>27</v>
      </c>
      <c r="R3456" t="s">
        <v>27</v>
      </c>
      <c r="S3456" t="s">
        <v>40</v>
      </c>
      <c r="T3456" t="s">
        <v>146</v>
      </c>
      <c r="U3456" t="s">
        <v>147</v>
      </c>
      <c r="V3456" t="s">
        <v>27</v>
      </c>
      <c r="W3456" t="s">
        <v>43</v>
      </c>
      <c r="X3456" t="s">
        <v>27</v>
      </c>
      <c r="Y3456" t="s">
        <v>27</v>
      </c>
      <c r="Z3456" t="s">
        <v>44</v>
      </c>
      <c r="AA3456" t="s">
        <v>27</v>
      </c>
      <c r="AB3456" s="3" t="s">
        <v>20853</v>
      </c>
    </row>
    <row r="3457" spans="1:28" x14ac:dyDescent="0.25">
      <c r="A3457" s="3">
        <v>768456</v>
      </c>
      <c r="B3457" t="s">
        <v>20854</v>
      </c>
      <c r="C3457" t="s">
        <v>27</v>
      </c>
      <c r="D3457" s="3">
        <v>11</v>
      </c>
      <c r="E3457" t="s">
        <v>20855</v>
      </c>
      <c r="F3457" t="s">
        <v>20856</v>
      </c>
      <c r="G3457" t="s">
        <v>20857</v>
      </c>
      <c r="H3457" t="s">
        <v>16158</v>
      </c>
      <c r="I3457" t="s">
        <v>20858</v>
      </c>
      <c r="J3457" t="s">
        <v>20854</v>
      </c>
      <c r="K3457" t="s">
        <v>20859</v>
      </c>
      <c r="L3457" t="s">
        <v>53</v>
      </c>
      <c r="M3457" t="s">
        <v>54</v>
      </c>
      <c r="N3457" t="s">
        <v>55</v>
      </c>
      <c r="O3457" t="s">
        <v>27</v>
      </c>
      <c r="P3457" t="s">
        <v>27</v>
      </c>
      <c r="Q3457" t="s">
        <v>27</v>
      </c>
      <c r="R3457" t="s">
        <v>27</v>
      </c>
      <c r="S3457" t="s">
        <v>40</v>
      </c>
      <c r="T3457" t="s">
        <v>146</v>
      </c>
      <c r="U3457" t="s">
        <v>147</v>
      </c>
      <c r="V3457" t="s">
        <v>27</v>
      </c>
      <c r="W3457" t="s">
        <v>43</v>
      </c>
      <c r="X3457" t="s">
        <v>27</v>
      </c>
      <c r="Y3457" t="s">
        <v>27</v>
      </c>
      <c r="Z3457" t="s">
        <v>44</v>
      </c>
      <c r="AA3457" t="s">
        <v>27</v>
      </c>
      <c r="AB3457" s="3" t="s">
        <v>20860</v>
      </c>
    </row>
    <row r="3458" spans="1:28" x14ac:dyDescent="0.25">
      <c r="A3458" s="3">
        <v>770456</v>
      </c>
      <c r="B3458" t="s">
        <v>20861</v>
      </c>
      <c r="C3458" t="s">
        <v>27</v>
      </c>
      <c r="D3458" s="3">
        <v>11</v>
      </c>
      <c r="E3458" t="s">
        <v>20862</v>
      </c>
      <c r="F3458" t="s">
        <v>20863</v>
      </c>
      <c r="G3458" t="s">
        <v>20864</v>
      </c>
      <c r="H3458" t="s">
        <v>16165</v>
      </c>
      <c r="I3458" t="s">
        <v>20865</v>
      </c>
      <c r="J3458" t="s">
        <v>20861</v>
      </c>
      <c r="K3458" t="s">
        <v>20866</v>
      </c>
      <c r="L3458" t="s">
        <v>117</v>
      </c>
      <c r="M3458" t="s">
        <v>243</v>
      </c>
      <c r="N3458" t="s">
        <v>244</v>
      </c>
      <c r="O3458" t="s">
        <v>20867</v>
      </c>
      <c r="P3458" t="s">
        <v>27</v>
      </c>
      <c r="Q3458" t="s">
        <v>57</v>
      </c>
      <c r="R3458" t="s">
        <v>58</v>
      </c>
      <c r="S3458" t="s">
        <v>59</v>
      </c>
      <c r="T3458" t="s">
        <v>146</v>
      </c>
      <c r="U3458" t="s">
        <v>147</v>
      </c>
      <c r="V3458" t="s">
        <v>78</v>
      </c>
      <c r="W3458" t="s">
        <v>43</v>
      </c>
      <c r="X3458" t="s">
        <v>20868</v>
      </c>
      <c r="Y3458" t="s">
        <v>27</v>
      </c>
      <c r="Z3458" t="s">
        <v>44</v>
      </c>
      <c r="AA3458" t="s">
        <v>27</v>
      </c>
      <c r="AB3458" s="3" t="s">
        <v>20869</v>
      </c>
    </row>
    <row r="3459" spans="1:28" x14ac:dyDescent="0.25">
      <c r="A3459" s="3">
        <v>771456</v>
      </c>
      <c r="B3459" t="s">
        <v>20870</v>
      </c>
      <c r="C3459" t="s">
        <v>172</v>
      </c>
      <c r="D3459" s="3">
        <v>11</v>
      </c>
      <c r="E3459" t="s">
        <v>20871</v>
      </c>
      <c r="F3459" t="s">
        <v>20872</v>
      </c>
      <c r="G3459" t="s">
        <v>20873</v>
      </c>
      <c r="H3459" t="s">
        <v>16172</v>
      </c>
      <c r="I3459" t="s">
        <v>20874</v>
      </c>
      <c r="J3459" t="s">
        <v>20870</v>
      </c>
      <c r="K3459" t="s">
        <v>20875</v>
      </c>
      <c r="L3459" t="s">
        <v>573</v>
      </c>
      <c r="M3459" t="s">
        <v>574</v>
      </c>
      <c r="N3459" t="s">
        <v>575</v>
      </c>
      <c r="O3459" t="s">
        <v>27</v>
      </c>
      <c r="P3459" t="s">
        <v>27</v>
      </c>
      <c r="Q3459" t="s">
        <v>27</v>
      </c>
      <c r="R3459" t="s">
        <v>27</v>
      </c>
      <c r="S3459" t="s">
        <v>260</v>
      </c>
      <c r="T3459" t="s">
        <v>41</v>
      </c>
      <c r="U3459" t="s">
        <v>42</v>
      </c>
      <c r="V3459" t="s">
        <v>27</v>
      </c>
      <c r="W3459" t="s">
        <v>43</v>
      </c>
      <c r="X3459" t="s">
        <v>27</v>
      </c>
      <c r="Y3459" t="s">
        <v>27</v>
      </c>
      <c r="Z3459" t="s">
        <v>44</v>
      </c>
      <c r="AA3459" t="s">
        <v>27</v>
      </c>
      <c r="AB3459" s="3" t="s">
        <v>20876</v>
      </c>
    </row>
    <row r="3460" spans="1:28" x14ac:dyDescent="0.25">
      <c r="A3460" s="3">
        <v>772457</v>
      </c>
      <c r="B3460" t="s">
        <v>20877</v>
      </c>
      <c r="C3460" t="s">
        <v>1728</v>
      </c>
      <c r="D3460" s="3">
        <v>11</v>
      </c>
      <c r="E3460" t="s">
        <v>20878</v>
      </c>
      <c r="F3460" t="s">
        <v>20878</v>
      </c>
      <c r="G3460" t="s">
        <v>20879</v>
      </c>
      <c r="H3460" t="s">
        <v>16176</v>
      </c>
      <c r="I3460" t="s">
        <v>20880</v>
      </c>
      <c r="J3460" t="s">
        <v>20877</v>
      </c>
      <c r="K3460" t="s">
        <v>20881</v>
      </c>
      <c r="L3460" t="s">
        <v>117</v>
      </c>
      <c r="M3460" t="s">
        <v>243</v>
      </c>
      <c r="N3460" t="s">
        <v>244</v>
      </c>
      <c r="O3460" t="s">
        <v>27</v>
      </c>
      <c r="P3460" t="s">
        <v>27</v>
      </c>
      <c r="Q3460" t="s">
        <v>27</v>
      </c>
      <c r="R3460" t="s">
        <v>27</v>
      </c>
      <c r="S3460" t="s">
        <v>40</v>
      </c>
      <c r="T3460" t="s">
        <v>146</v>
      </c>
      <c r="U3460" t="s">
        <v>147</v>
      </c>
      <c r="V3460" t="s">
        <v>27</v>
      </c>
      <c r="W3460" t="s">
        <v>43</v>
      </c>
      <c r="X3460" t="s">
        <v>27</v>
      </c>
      <c r="Y3460" t="s">
        <v>27</v>
      </c>
      <c r="Z3460" t="s">
        <v>44</v>
      </c>
      <c r="AA3460" t="s">
        <v>27</v>
      </c>
      <c r="AB3460" s="3" t="s">
        <v>20882</v>
      </c>
    </row>
    <row r="3461" spans="1:28" x14ac:dyDescent="0.25">
      <c r="A3461" s="3">
        <v>776460</v>
      </c>
      <c r="B3461" t="s">
        <v>20883</v>
      </c>
      <c r="C3461" t="s">
        <v>27</v>
      </c>
      <c r="D3461" s="3">
        <v>11</v>
      </c>
      <c r="E3461" t="s">
        <v>20884</v>
      </c>
      <c r="F3461" t="s">
        <v>20885</v>
      </c>
      <c r="G3461" t="s">
        <v>20886</v>
      </c>
      <c r="H3461" t="s">
        <v>16199</v>
      </c>
      <c r="I3461" t="s">
        <v>20887</v>
      </c>
      <c r="J3461" t="s">
        <v>20883</v>
      </c>
      <c r="K3461" t="s">
        <v>20888</v>
      </c>
      <c r="L3461" t="s">
        <v>100</v>
      </c>
      <c r="M3461" t="s">
        <v>101</v>
      </c>
      <c r="N3461" t="s">
        <v>102</v>
      </c>
      <c r="O3461" t="s">
        <v>27</v>
      </c>
      <c r="P3461" t="s">
        <v>27</v>
      </c>
      <c r="Q3461" t="s">
        <v>27</v>
      </c>
      <c r="R3461" t="s">
        <v>27</v>
      </c>
      <c r="S3461" t="s">
        <v>40</v>
      </c>
      <c r="T3461" t="s">
        <v>41</v>
      </c>
      <c r="U3461" t="s">
        <v>42</v>
      </c>
      <c r="V3461" t="s">
        <v>27</v>
      </c>
      <c r="W3461" t="s">
        <v>43</v>
      </c>
      <c r="X3461" t="s">
        <v>27</v>
      </c>
      <c r="Y3461" t="s">
        <v>27</v>
      </c>
      <c r="Z3461" t="s">
        <v>44</v>
      </c>
      <c r="AA3461" t="s">
        <v>27</v>
      </c>
      <c r="AB3461" s="3" t="s">
        <v>20889</v>
      </c>
    </row>
    <row r="3462" spans="1:28" x14ac:dyDescent="0.25">
      <c r="A3462" s="3">
        <v>776468</v>
      </c>
      <c r="B3462" t="s">
        <v>20890</v>
      </c>
      <c r="C3462" t="s">
        <v>27</v>
      </c>
      <c r="D3462" s="3">
        <v>11</v>
      </c>
      <c r="E3462" t="s">
        <v>20891</v>
      </c>
      <c r="F3462" t="s">
        <v>20892</v>
      </c>
      <c r="G3462" t="s">
        <v>20893</v>
      </c>
      <c r="H3462" t="s">
        <v>16203</v>
      </c>
      <c r="I3462" t="s">
        <v>20894</v>
      </c>
      <c r="J3462" t="s">
        <v>20890</v>
      </c>
      <c r="K3462" t="s">
        <v>20895</v>
      </c>
      <c r="L3462" t="s">
        <v>100</v>
      </c>
      <c r="M3462" t="s">
        <v>101</v>
      </c>
      <c r="N3462" t="s">
        <v>102</v>
      </c>
      <c r="O3462" t="s">
        <v>27</v>
      </c>
      <c r="P3462" t="s">
        <v>27</v>
      </c>
      <c r="Q3462" t="s">
        <v>27</v>
      </c>
      <c r="R3462" t="s">
        <v>27</v>
      </c>
      <c r="S3462" t="s">
        <v>260</v>
      </c>
      <c r="T3462" t="s">
        <v>1599</v>
      </c>
      <c r="U3462" t="s">
        <v>1600</v>
      </c>
      <c r="V3462" t="s">
        <v>9775</v>
      </c>
      <c r="W3462" t="s">
        <v>43</v>
      </c>
      <c r="X3462" t="s">
        <v>20896</v>
      </c>
      <c r="Y3462" t="s">
        <v>27</v>
      </c>
      <c r="Z3462" t="s">
        <v>44</v>
      </c>
      <c r="AA3462" t="s">
        <v>27</v>
      </c>
      <c r="AB3462" s="3" t="s">
        <v>20897</v>
      </c>
    </row>
    <row r="3463" spans="1:28" x14ac:dyDescent="0.25">
      <c r="A3463" s="3">
        <v>779459</v>
      </c>
      <c r="B3463" t="s">
        <v>20898</v>
      </c>
      <c r="C3463" t="s">
        <v>27</v>
      </c>
      <c r="D3463" s="3">
        <v>11</v>
      </c>
      <c r="E3463" t="s">
        <v>20899</v>
      </c>
      <c r="F3463" t="s">
        <v>20900</v>
      </c>
      <c r="G3463" t="s">
        <v>20901</v>
      </c>
      <c r="H3463" t="s">
        <v>16207</v>
      </c>
      <c r="I3463" t="s">
        <v>20902</v>
      </c>
      <c r="J3463" t="s">
        <v>20898</v>
      </c>
      <c r="K3463" t="s">
        <v>20903</v>
      </c>
      <c r="L3463" t="s">
        <v>2391</v>
      </c>
      <c r="M3463" t="s">
        <v>2392</v>
      </c>
      <c r="N3463" t="s">
        <v>2393</v>
      </c>
      <c r="O3463" t="s">
        <v>27</v>
      </c>
      <c r="P3463" t="s">
        <v>27</v>
      </c>
      <c r="Q3463" t="s">
        <v>27</v>
      </c>
      <c r="R3463" t="s">
        <v>27</v>
      </c>
      <c r="S3463" t="s">
        <v>40</v>
      </c>
      <c r="T3463" t="s">
        <v>131</v>
      </c>
      <c r="U3463" t="s">
        <v>132</v>
      </c>
      <c r="V3463" t="s">
        <v>27</v>
      </c>
      <c r="W3463" t="s">
        <v>43</v>
      </c>
      <c r="X3463" t="s">
        <v>27</v>
      </c>
      <c r="Y3463" t="s">
        <v>27</v>
      </c>
      <c r="Z3463" t="s">
        <v>44</v>
      </c>
      <c r="AA3463" t="s">
        <v>27</v>
      </c>
      <c r="AB3463" s="3" t="s">
        <v>20904</v>
      </c>
    </row>
    <row r="3464" spans="1:28" x14ac:dyDescent="0.25">
      <c r="A3464" s="3">
        <v>780459</v>
      </c>
      <c r="B3464" t="s">
        <v>20905</v>
      </c>
      <c r="C3464" t="s">
        <v>27</v>
      </c>
      <c r="D3464" s="3">
        <v>11</v>
      </c>
      <c r="E3464" t="s">
        <v>20906</v>
      </c>
      <c r="F3464" t="s">
        <v>20907</v>
      </c>
      <c r="G3464" t="s">
        <v>20908</v>
      </c>
      <c r="H3464" t="s">
        <v>16210</v>
      </c>
      <c r="I3464" t="s">
        <v>20909</v>
      </c>
      <c r="J3464" t="s">
        <v>20905</v>
      </c>
      <c r="K3464" t="s">
        <v>20910</v>
      </c>
      <c r="L3464" t="s">
        <v>53</v>
      </c>
      <c r="M3464" t="s">
        <v>54</v>
      </c>
      <c r="N3464" t="s">
        <v>55</v>
      </c>
      <c r="O3464" t="s">
        <v>27</v>
      </c>
      <c r="P3464" t="s">
        <v>27</v>
      </c>
      <c r="Q3464" t="s">
        <v>27</v>
      </c>
      <c r="R3464" t="s">
        <v>27</v>
      </c>
      <c r="S3464" t="s">
        <v>40</v>
      </c>
      <c r="T3464" t="s">
        <v>146</v>
      </c>
      <c r="U3464" t="s">
        <v>147</v>
      </c>
      <c r="V3464" t="s">
        <v>27</v>
      </c>
      <c r="W3464" t="s">
        <v>43</v>
      </c>
      <c r="X3464" t="s">
        <v>27</v>
      </c>
      <c r="Y3464" t="s">
        <v>27</v>
      </c>
      <c r="Z3464" t="s">
        <v>44</v>
      </c>
      <c r="AA3464" t="s">
        <v>27</v>
      </c>
      <c r="AB3464" s="3" t="s">
        <v>20911</v>
      </c>
    </row>
    <row r="3465" spans="1:28" x14ac:dyDescent="0.25">
      <c r="A3465" s="3">
        <v>782459</v>
      </c>
      <c r="B3465" t="s">
        <v>20912</v>
      </c>
      <c r="C3465" t="s">
        <v>27</v>
      </c>
      <c r="D3465" s="3">
        <v>11</v>
      </c>
      <c r="E3465" t="s">
        <v>20913</v>
      </c>
      <c r="F3465" t="s">
        <v>20914</v>
      </c>
      <c r="G3465" t="s">
        <v>20915</v>
      </c>
      <c r="H3465" t="s">
        <v>16215</v>
      </c>
      <c r="I3465" t="s">
        <v>20916</v>
      </c>
      <c r="J3465" t="s">
        <v>20912</v>
      </c>
      <c r="K3465" t="s">
        <v>20917</v>
      </c>
      <c r="L3465" t="s">
        <v>53</v>
      </c>
      <c r="M3465" t="s">
        <v>54</v>
      </c>
      <c r="N3465" t="s">
        <v>55</v>
      </c>
      <c r="O3465" t="s">
        <v>27</v>
      </c>
      <c r="P3465" t="s">
        <v>27</v>
      </c>
      <c r="Q3465" t="s">
        <v>27</v>
      </c>
      <c r="R3465" t="s">
        <v>27</v>
      </c>
      <c r="S3465" t="s">
        <v>40</v>
      </c>
      <c r="T3465" t="s">
        <v>146</v>
      </c>
      <c r="U3465" t="s">
        <v>147</v>
      </c>
      <c r="V3465" t="s">
        <v>27</v>
      </c>
      <c r="W3465" t="s">
        <v>43</v>
      </c>
      <c r="X3465" t="s">
        <v>27</v>
      </c>
      <c r="Y3465" t="s">
        <v>27</v>
      </c>
      <c r="Z3465" t="s">
        <v>44</v>
      </c>
      <c r="AA3465" t="s">
        <v>27</v>
      </c>
      <c r="AB3465" s="3" t="s">
        <v>20918</v>
      </c>
    </row>
    <row r="3466" spans="1:28" x14ac:dyDescent="0.25">
      <c r="A3466" s="3">
        <v>782461</v>
      </c>
      <c r="B3466" t="s">
        <v>20919</v>
      </c>
      <c r="C3466" t="s">
        <v>27</v>
      </c>
      <c r="D3466" s="3">
        <v>11</v>
      </c>
      <c r="E3466" t="s">
        <v>20920</v>
      </c>
      <c r="F3466" t="s">
        <v>20920</v>
      </c>
      <c r="G3466" t="s">
        <v>20921</v>
      </c>
      <c r="H3466" t="s">
        <v>16227</v>
      </c>
      <c r="I3466" t="s">
        <v>20922</v>
      </c>
      <c r="J3466" t="s">
        <v>20919</v>
      </c>
      <c r="K3466" t="s">
        <v>20923</v>
      </c>
      <c r="L3466" t="s">
        <v>117</v>
      </c>
      <c r="M3466" t="s">
        <v>243</v>
      </c>
      <c r="N3466" t="s">
        <v>244</v>
      </c>
      <c r="O3466" t="s">
        <v>27</v>
      </c>
      <c r="P3466" t="s">
        <v>27</v>
      </c>
      <c r="Q3466" t="s">
        <v>27</v>
      </c>
      <c r="R3466" t="s">
        <v>27</v>
      </c>
      <c r="S3466" t="s">
        <v>260</v>
      </c>
      <c r="T3466" t="s">
        <v>146</v>
      </c>
      <c r="U3466" t="s">
        <v>147</v>
      </c>
      <c r="V3466" t="s">
        <v>27</v>
      </c>
      <c r="W3466" t="s">
        <v>43</v>
      </c>
      <c r="X3466" t="s">
        <v>27</v>
      </c>
      <c r="Y3466" t="s">
        <v>27</v>
      </c>
      <c r="Z3466" t="s">
        <v>44</v>
      </c>
      <c r="AA3466" t="s">
        <v>27</v>
      </c>
      <c r="AB3466" s="3" t="s">
        <v>20924</v>
      </c>
    </row>
    <row r="3467" spans="1:28" x14ac:dyDescent="0.25">
      <c r="A3467" s="3">
        <v>784459</v>
      </c>
      <c r="B3467" t="s">
        <v>20925</v>
      </c>
      <c r="C3467" t="s">
        <v>27</v>
      </c>
      <c r="D3467" s="3">
        <v>11</v>
      </c>
      <c r="E3467" t="s">
        <v>20926</v>
      </c>
      <c r="F3467" t="s">
        <v>20927</v>
      </c>
      <c r="G3467" t="s">
        <v>20928</v>
      </c>
      <c r="H3467" t="s">
        <v>16234</v>
      </c>
      <c r="I3467" t="s">
        <v>20929</v>
      </c>
      <c r="J3467" t="s">
        <v>20925</v>
      </c>
      <c r="K3467" t="s">
        <v>20930</v>
      </c>
      <c r="L3467" t="s">
        <v>100</v>
      </c>
      <c r="M3467" t="s">
        <v>101</v>
      </c>
      <c r="N3467" t="s">
        <v>102</v>
      </c>
      <c r="O3467" t="s">
        <v>27</v>
      </c>
      <c r="P3467" t="s">
        <v>27</v>
      </c>
      <c r="Q3467" t="s">
        <v>27</v>
      </c>
      <c r="R3467" t="s">
        <v>27</v>
      </c>
      <c r="S3467" t="s">
        <v>260</v>
      </c>
      <c r="T3467" t="s">
        <v>146</v>
      </c>
      <c r="U3467" t="s">
        <v>147</v>
      </c>
      <c r="V3467" t="s">
        <v>637</v>
      </c>
      <c r="W3467" t="s">
        <v>43</v>
      </c>
      <c r="X3467" t="s">
        <v>27</v>
      </c>
      <c r="Y3467" t="s">
        <v>119</v>
      </c>
      <c r="Z3467" t="s">
        <v>119</v>
      </c>
      <c r="AA3467" t="s">
        <v>27</v>
      </c>
      <c r="AB3467" s="3" t="s">
        <v>20931</v>
      </c>
    </row>
    <row r="3468" spans="1:28" x14ac:dyDescent="0.25">
      <c r="A3468" s="3">
        <v>786459</v>
      </c>
      <c r="B3468" t="s">
        <v>12065</v>
      </c>
      <c r="C3468" t="s">
        <v>27</v>
      </c>
      <c r="D3468" s="3">
        <v>11</v>
      </c>
      <c r="E3468" t="s">
        <v>11937</v>
      </c>
      <c r="F3468" t="s">
        <v>12066</v>
      </c>
      <c r="G3468" t="s">
        <v>20932</v>
      </c>
      <c r="H3468" t="s">
        <v>16243</v>
      </c>
      <c r="I3468" t="s">
        <v>20933</v>
      </c>
      <c r="J3468" t="s">
        <v>12065</v>
      </c>
      <c r="K3468" t="s">
        <v>20934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27</v>
      </c>
      <c r="S3468" t="s">
        <v>59</v>
      </c>
      <c r="T3468" t="s">
        <v>27</v>
      </c>
      <c r="U3468" t="s">
        <v>27</v>
      </c>
      <c r="V3468" t="s">
        <v>27</v>
      </c>
      <c r="W3468" t="s">
        <v>43</v>
      </c>
      <c r="X3468" t="s">
        <v>27</v>
      </c>
      <c r="Y3468" t="s">
        <v>27</v>
      </c>
      <c r="Z3468" t="s">
        <v>44</v>
      </c>
      <c r="AA3468" t="s">
        <v>27</v>
      </c>
      <c r="AB3468" s="3" t="s">
        <v>20935</v>
      </c>
    </row>
    <row r="3469" spans="1:28" x14ac:dyDescent="0.25">
      <c r="A3469" s="3">
        <v>790460</v>
      </c>
      <c r="B3469" t="s">
        <v>20936</v>
      </c>
      <c r="C3469" t="s">
        <v>27</v>
      </c>
      <c r="D3469" s="3">
        <v>11</v>
      </c>
      <c r="E3469" t="s">
        <v>20937</v>
      </c>
      <c r="F3469" t="s">
        <v>20938</v>
      </c>
      <c r="G3469" t="s">
        <v>20939</v>
      </c>
      <c r="H3469" t="s">
        <v>16249</v>
      </c>
      <c r="I3469" t="s">
        <v>20940</v>
      </c>
      <c r="J3469" t="s">
        <v>20936</v>
      </c>
      <c r="K3469" t="s">
        <v>20941</v>
      </c>
      <c r="L3469" t="s">
        <v>53</v>
      </c>
      <c r="M3469" t="s">
        <v>54</v>
      </c>
      <c r="N3469" t="s">
        <v>55</v>
      </c>
      <c r="O3469" t="s">
        <v>27</v>
      </c>
      <c r="P3469" t="s">
        <v>27</v>
      </c>
      <c r="Q3469" t="s">
        <v>27</v>
      </c>
      <c r="R3469" t="s">
        <v>27</v>
      </c>
      <c r="S3469" t="s">
        <v>40</v>
      </c>
      <c r="T3469" t="s">
        <v>146</v>
      </c>
      <c r="U3469" t="s">
        <v>147</v>
      </c>
      <c r="V3469" t="s">
        <v>27</v>
      </c>
      <c r="W3469" t="s">
        <v>43</v>
      </c>
      <c r="X3469" t="s">
        <v>27</v>
      </c>
      <c r="Y3469" t="s">
        <v>27</v>
      </c>
      <c r="Z3469" t="s">
        <v>44</v>
      </c>
      <c r="AA3469" t="s">
        <v>27</v>
      </c>
      <c r="AB3469" s="3" t="s">
        <v>20942</v>
      </c>
    </row>
    <row r="3470" spans="1:28" x14ac:dyDescent="0.25">
      <c r="A3470" s="3">
        <v>790462</v>
      </c>
      <c r="B3470" t="s">
        <v>20943</v>
      </c>
      <c r="C3470" t="s">
        <v>172</v>
      </c>
      <c r="D3470" s="3">
        <v>11</v>
      </c>
      <c r="E3470" t="s">
        <v>20944</v>
      </c>
      <c r="F3470" t="s">
        <v>20945</v>
      </c>
      <c r="G3470" t="s">
        <v>20946</v>
      </c>
      <c r="H3470" t="s">
        <v>16254</v>
      </c>
      <c r="I3470" t="s">
        <v>20947</v>
      </c>
      <c r="J3470" t="s">
        <v>20943</v>
      </c>
      <c r="K3470" t="s">
        <v>20948</v>
      </c>
      <c r="L3470" t="s">
        <v>100</v>
      </c>
      <c r="M3470" t="s">
        <v>101</v>
      </c>
      <c r="N3470" t="s">
        <v>102</v>
      </c>
      <c r="O3470" t="s">
        <v>20949</v>
      </c>
      <c r="P3470" t="s">
        <v>27</v>
      </c>
      <c r="Q3470" t="s">
        <v>57</v>
      </c>
      <c r="R3470" t="s">
        <v>58</v>
      </c>
      <c r="S3470" t="s">
        <v>260</v>
      </c>
      <c r="T3470" t="s">
        <v>146</v>
      </c>
      <c r="U3470" t="s">
        <v>147</v>
      </c>
      <c r="V3470" t="s">
        <v>1873</v>
      </c>
      <c r="W3470" t="s">
        <v>43</v>
      </c>
      <c r="X3470" t="s">
        <v>27</v>
      </c>
      <c r="Y3470" t="s">
        <v>27</v>
      </c>
      <c r="Z3470" t="s">
        <v>44</v>
      </c>
      <c r="AA3470" t="s">
        <v>27</v>
      </c>
      <c r="AB3470" s="3" t="s">
        <v>20950</v>
      </c>
    </row>
    <row r="3471" spans="1:28" x14ac:dyDescent="0.25">
      <c r="A3471" s="3">
        <v>793461</v>
      </c>
      <c r="B3471" t="s">
        <v>20951</v>
      </c>
      <c r="C3471" t="s">
        <v>27</v>
      </c>
      <c r="D3471" s="3">
        <v>11</v>
      </c>
      <c r="E3471" t="s">
        <v>20952</v>
      </c>
      <c r="F3471" t="s">
        <v>20952</v>
      </c>
      <c r="G3471" t="s">
        <v>20953</v>
      </c>
      <c r="H3471" t="s">
        <v>16273</v>
      </c>
      <c r="I3471" t="s">
        <v>20954</v>
      </c>
      <c r="J3471" t="s">
        <v>20951</v>
      </c>
      <c r="K3471" t="s">
        <v>20955</v>
      </c>
      <c r="L3471" t="s">
        <v>100</v>
      </c>
      <c r="M3471" t="s">
        <v>101</v>
      </c>
      <c r="N3471" t="s">
        <v>102</v>
      </c>
      <c r="O3471" t="s">
        <v>27</v>
      </c>
      <c r="P3471" t="s">
        <v>27</v>
      </c>
      <c r="Q3471" t="s">
        <v>27</v>
      </c>
      <c r="R3471" t="s">
        <v>27</v>
      </c>
      <c r="S3471" t="s">
        <v>40</v>
      </c>
      <c r="T3471" t="s">
        <v>41</v>
      </c>
      <c r="U3471" t="s">
        <v>42</v>
      </c>
      <c r="V3471" t="s">
        <v>27</v>
      </c>
      <c r="W3471" t="s">
        <v>43</v>
      </c>
      <c r="X3471" t="s">
        <v>27</v>
      </c>
      <c r="Y3471" t="s">
        <v>27</v>
      </c>
      <c r="Z3471" t="s">
        <v>44</v>
      </c>
      <c r="AA3471" t="s">
        <v>27</v>
      </c>
      <c r="AB3471" s="3" t="s">
        <v>20956</v>
      </c>
    </row>
    <row r="3472" spans="1:28" x14ac:dyDescent="0.25">
      <c r="A3472" s="3">
        <v>798459</v>
      </c>
      <c r="B3472" t="s">
        <v>20957</v>
      </c>
      <c r="C3472" t="s">
        <v>64</v>
      </c>
      <c r="D3472" s="3">
        <v>11</v>
      </c>
      <c r="E3472" t="s">
        <v>20958</v>
      </c>
      <c r="F3472" t="s">
        <v>20959</v>
      </c>
      <c r="G3472" t="s">
        <v>20960</v>
      </c>
      <c r="H3472" t="s">
        <v>16315</v>
      </c>
      <c r="I3472" t="s">
        <v>20961</v>
      </c>
      <c r="J3472" t="s">
        <v>20957</v>
      </c>
      <c r="K3472" t="s">
        <v>20962</v>
      </c>
      <c r="L3472" t="s">
        <v>573</v>
      </c>
      <c r="M3472" t="s">
        <v>574</v>
      </c>
      <c r="N3472" t="s">
        <v>575</v>
      </c>
      <c r="O3472" t="s">
        <v>27</v>
      </c>
      <c r="P3472" t="s">
        <v>27</v>
      </c>
      <c r="Q3472" t="s">
        <v>27</v>
      </c>
      <c r="R3472" t="s">
        <v>27</v>
      </c>
      <c r="S3472" t="s">
        <v>40</v>
      </c>
      <c r="T3472" t="s">
        <v>146</v>
      </c>
      <c r="U3472" t="s">
        <v>147</v>
      </c>
      <c r="V3472" t="s">
        <v>27</v>
      </c>
      <c r="W3472" t="s">
        <v>43</v>
      </c>
      <c r="X3472" t="s">
        <v>27</v>
      </c>
      <c r="Y3472" t="s">
        <v>27</v>
      </c>
      <c r="Z3472" t="s">
        <v>44</v>
      </c>
      <c r="AA3472" t="s">
        <v>27</v>
      </c>
      <c r="AB3472" s="3" t="s">
        <v>20963</v>
      </c>
    </row>
    <row r="3473" spans="1:28" x14ac:dyDescent="0.25">
      <c r="A3473" s="3">
        <v>801460</v>
      </c>
      <c r="B3473" t="s">
        <v>20964</v>
      </c>
      <c r="C3473" t="s">
        <v>27</v>
      </c>
      <c r="D3473" s="3">
        <v>11</v>
      </c>
      <c r="E3473" t="s">
        <v>20965</v>
      </c>
      <c r="F3473" t="s">
        <v>20966</v>
      </c>
      <c r="G3473" t="s">
        <v>20967</v>
      </c>
      <c r="H3473" t="s">
        <v>16325</v>
      </c>
      <c r="I3473" t="s">
        <v>20968</v>
      </c>
      <c r="J3473" t="s">
        <v>20964</v>
      </c>
      <c r="K3473" t="s">
        <v>20969</v>
      </c>
      <c r="L3473" t="s">
        <v>53</v>
      </c>
      <c r="M3473" t="s">
        <v>54</v>
      </c>
      <c r="N3473" t="s">
        <v>55</v>
      </c>
      <c r="O3473" t="s">
        <v>27</v>
      </c>
      <c r="P3473" t="s">
        <v>27</v>
      </c>
      <c r="Q3473" t="s">
        <v>27</v>
      </c>
      <c r="R3473" t="s">
        <v>27</v>
      </c>
      <c r="S3473" t="s">
        <v>40</v>
      </c>
      <c r="T3473" t="s">
        <v>146</v>
      </c>
      <c r="U3473" t="s">
        <v>147</v>
      </c>
      <c r="V3473" t="s">
        <v>27</v>
      </c>
      <c r="W3473" t="s">
        <v>43</v>
      </c>
      <c r="X3473" t="s">
        <v>27</v>
      </c>
      <c r="Y3473" t="s">
        <v>27</v>
      </c>
      <c r="Z3473" t="s">
        <v>44</v>
      </c>
      <c r="AA3473" t="s">
        <v>27</v>
      </c>
      <c r="AB3473" s="3" t="s">
        <v>20970</v>
      </c>
    </row>
    <row r="3474" spans="1:28" x14ac:dyDescent="0.25">
      <c r="A3474" s="3">
        <v>803460</v>
      </c>
      <c r="B3474" t="s">
        <v>20972</v>
      </c>
      <c r="C3474" t="s">
        <v>172</v>
      </c>
      <c r="D3474" s="3">
        <v>11</v>
      </c>
      <c r="E3474" t="s">
        <v>20973</v>
      </c>
      <c r="F3474" t="s">
        <v>20974</v>
      </c>
      <c r="G3474" t="s">
        <v>20975</v>
      </c>
      <c r="H3474" t="s">
        <v>16329</v>
      </c>
      <c r="I3474" t="s">
        <v>20976</v>
      </c>
      <c r="J3474" t="s">
        <v>20972</v>
      </c>
      <c r="K3474" t="s">
        <v>20977</v>
      </c>
      <c r="L3474" t="s">
        <v>100</v>
      </c>
      <c r="M3474" t="s">
        <v>101</v>
      </c>
      <c r="N3474" t="s">
        <v>102</v>
      </c>
      <c r="O3474" t="s">
        <v>20978</v>
      </c>
      <c r="P3474" t="s">
        <v>27</v>
      </c>
      <c r="Q3474" t="s">
        <v>57</v>
      </c>
      <c r="R3474" t="s">
        <v>58</v>
      </c>
      <c r="S3474" t="s">
        <v>40</v>
      </c>
      <c r="T3474" t="s">
        <v>41</v>
      </c>
      <c r="U3474" t="s">
        <v>42</v>
      </c>
      <c r="V3474" t="s">
        <v>225</v>
      </c>
      <c r="W3474" t="s">
        <v>43</v>
      </c>
      <c r="X3474" t="s">
        <v>20979</v>
      </c>
      <c r="Y3474" t="s">
        <v>27</v>
      </c>
      <c r="Z3474" t="s">
        <v>44</v>
      </c>
      <c r="AA3474" t="s">
        <v>27</v>
      </c>
      <c r="AB3474" s="3" t="s">
        <v>20980</v>
      </c>
    </row>
    <row r="3475" spans="1:28" x14ac:dyDescent="0.25">
      <c r="A3475" s="3">
        <v>804460</v>
      </c>
      <c r="B3475" t="s">
        <v>20981</v>
      </c>
      <c r="C3475" t="s">
        <v>27</v>
      </c>
      <c r="D3475" s="3">
        <v>11</v>
      </c>
      <c r="E3475" t="s">
        <v>20982</v>
      </c>
      <c r="F3475" t="s">
        <v>20983</v>
      </c>
      <c r="G3475" t="s">
        <v>20984</v>
      </c>
      <c r="H3475" t="s">
        <v>16338</v>
      </c>
      <c r="I3475" t="s">
        <v>20985</v>
      </c>
      <c r="J3475" t="s">
        <v>20981</v>
      </c>
      <c r="K3475" t="s">
        <v>20986</v>
      </c>
      <c r="L3475" t="s">
        <v>100</v>
      </c>
      <c r="M3475" t="s">
        <v>101</v>
      </c>
      <c r="N3475" t="s">
        <v>102</v>
      </c>
      <c r="O3475" t="s">
        <v>20987</v>
      </c>
      <c r="P3475" t="s">
        <v>27</v>
      </c>
      <c r="Q3475" t="s">
        <v>57</v>
      </c>
      <c r="R3475" t="s">
        <v>58</v>
      </c>
      <c r="S3475" t="s">
        <v>59</v>
      </c>
      <c r="T3475" t="s">
        <v>41</v>
      </c>
      <c r="U3475" t="s">
        <v>42</v>
      </c>
      <c r="V3475" t="s">
        <v>27</v>
      </c>
      <c r="W3475" t="s">
        <v>43</v>
      </c>
      <c r="X3475" t="s">
        <v>27</v>
      </c>
      <c r="Y3475" t="s">
        <v>27</v>
      </c>
      <c r="Z3475" t="s">
        <v>44</v>
      </c>
      <c r="AA3475" t="s">
        <v>27</v>
      </c>
      <c r="AB3475" s="3" t="s">
        <v>20988</v>
      </c>
    </row>
    <row r="3476" spans="1:28" x14ac:dyDescent="0.25">
      <c r="A3476" s="3">
        <v>805461</v>
      </c>
      <c r="B3476" t="s">
        <v>20989</v>
      </c>
      <c r="C3476" t="s">
        <v>27</v>
      </c>
      <c r="D3476" s="3">
        <v>11</v>
      </c>
      <c r="E3476" t="s">
        <v>20990</v>
      </c>
      <c r="F3476" t="s">
        <v>20991</v>
      </c>
      <c r="G3476" t="s">
        <v>17604</v>
      </c>
      <c r="H3476" t="s">
        <v>16355</v>
      </c>
      <c r="I3476" t="s">
        <v>20992</v>
      </c>
      <c r="J3476" t="s">
        <v>20989</v>
      </c>
      <c r="K3476" t="s">
        <v>20993</v>
      </c>
      <c r="L3476" t="s">
        <v>100</v>
      </c>
      <c r="M3476" t="s">
        <v>101</v>
      </c>
      <c r="N3476" t="s">
        <v>102</v>
      </c>
      <c r="O3476" t="s">
        <v>20994</v>
      </c>
      <c r="P3476" t="s">
        <v>27</v>
      </c>
      <c r="Q3476" t="s">
        <v>57</v>
      </c>
      <c r="R3476" t="s">
        <v>58</v>
      </c>
      <c r="S3476" t="s">
        <v>260</v>
      </c>
      <c r="T3476" t="s">
        <v>146</v>
      </c>
      <c r="U3476" t="s">
        <v>147</v>
      </c>
      <c r="V3476" t="s">
        <v>27</v>
      </c>
      <c r="W3476" t="s">
        <v>43</v>
      </c>
      <c r="X3476" t="s">
        <v>27</v>
      </c>
      <c r="Y3476" t="s">
        <v>119</v>
      </c>
      <c r="Z3476" t="s">
        <v>119</v>
      </c>
      <c r="AA3476" t="s">
        <v>27</v>
      </c>
      <c r="AB3476" s="3" t="s">
        <v>20995</v>
      </c>
    </row>
    <row r="3477" spans="1:28" x14ac:dyDescent="0.25">
      <c r="A3477" s="3">
        <v>806459</v>
      </c>
      <c r="B3477" t="s">
        <v>20996</v>
      </c>
      <c r="C3477" t="s">
        <v>27</v>
      </c>
      <c r="D3477" s="3">
        <v>11</v>
      </c>
      <c r="E3477" t="s">
        <v>20997</v>
      </c>
      <c r="F3477" t="s">
        <v>20998</v>
      </c>
      <c r="G3477" t="s">
        <v>20999</v>
      </c>
      <c r="H3477" t="s">
        <v>16363</v>
      </c>
      <c r="I3477" t="s">
        <v>21000</v>
      </c>
      <c r="J3477" t="s">
        <v>20996</v>
      </c>
      <c r="K3477" t="s">
        <v>21001</v>
      </c>
      <c r="L3477" t="s">
        <v>117</v>
      </c>
      <c r="M3477" t="s">
        <v>243</v>
      </c>
      <c r="N3477" t="s">
        <v>244</v>
      </c>
      <c r="O3477" t="s">
        <v>21002</v>
      </c>
      <c r="P3477" t="s">
        <v>27</v>
      </c>
      <c r="Q3477" t="s">
        <v>57</v>
      </c>
      <c r="R3477" t="s">
        <v>58</v>
      </c>
      <c r="S3477" t="s">
        <v>40</v>
      </c>
      <c r="T3477" t="s">
        <v>146</v>
      </c>
      <c r="U3477" t="s">
        <v>147</v>
      </c>
      <c r="V3477" t="s">
        <v>27</v>
      </c>
      <c r="W3477" t="s">
        <v>43</v>
      </c>
      <c r="X3477" t="s">
        <v>21003</v>
      </c>
      <c r="Y3477" t="s">
        <v>119</v>
      </c>
      <c r="Z3477" t="s">
        <v>119</v>
      </c>
      <c r="AA3477" t="s">
        <v>27</v>
      </c>
      <c r="AB3477" s="3" t="s">
        <v>21004</v>
      </c>
    </row>
    <row r="3478" spans="1:28" x14ac:dyDescent="0.25">
      <c r="A3478" s="3">
        <v>809459</v>
      </c>
      <c r="B3478" t="s">
        <v>21005</v>
      </c>
      <c r="C3478" t="s">
        <v>27</v>
      </c>
      <c r="D3478" s="3">
        <v>11</v>
      </c>
      <c r="E3478" t="s">
        <v>21006</v>
      </c>
      <c r="F3478" t="s">
        <v>21007</v>
      </c>
      <c r="G3478" t="s">
        <v>21008</v>
      </c>
      <c r="H3478" t="s">
        <v>16367</v>
      </c>
      <c r="I3478" t="s">
        <v>21009</v>
      </c>
      <c r="J3478" t="s">
        <v>21005</v>
      </c>
      <c r="K3478" t="s">
        <v>21010</v>
      </c>
      <c r="L3478" t="s">
        <v>100</v>
      </c>
      <c r="M3478" t="s">
        <v>101</v>
      </c>
      <c r="N3478" t="s">
        <v>102</v>
      </c>
      <c r="O3478" t="s">
        <v>27</v>
      </c>
      <c r="P3478" t="s">
        <v>27</v>
      </c>
      <c r="Q3478" t="s">
        <v>27</v>
      </c>
      <c r="R3478" t="s">
        <v>27</v>
      </c>
      <c r="S3478" t="s">
        <v>40</v>
      </c>
      <c r="T3478" t="s">
        <v>146</v>
      </c>
      <c r="U3478" t="s">
        <v>147</v>
      </c>
      <c r="V3478" t="s">
        <v>27</v>
      </c>
      <c r="W3478" t="s">
        <v>43</v>
      </c>
      <c r="X3478" t="s">
        <v>27</v>
      </c>
      <c r="Y3478" t="s">
        <v>27</v>
      </c>
      <c r="Z3478" t="s">
        <v>44</v>
      </c>
      <c r="AA3478" t="s">
        <v>27</v>
      </c>
      <c r="AB3478" s="3" t="s">
        <v>21011</v>
      </c>
    </row>
    <row r="3479" spans="1:28" x14ac:dyDescent="0.25">
      <c r="A3479" s="3">
        <v>809461</v>
      </c>
      <c r="B3479" t="s">
        <v>21012</v>
      </c>
      <c r="C3479" t="s">
        <v>27</v>
      </c>
      <c r="D3479" s="3">
        <v>11</v>
      </c>
      <c r="E3479" t="s">
        <v>21013</v>
      </c>
      <c r="F3479" t="s">
        <v>21013</v>
      </c>
      <c r="G3479" t="s">
        <v>21014</v>
      </c>
      <c r="H3479" t="s">
        <v>16373</v>
      </c>
      <c r="I3479" t="s">
        <v>21015</v>
      </c>
      <c r="J3479" t="s">
        <v>21012</v>
      </c>
      <c r="K3479" t="s">
        <v>21016</v>
      </c>
      <c r="L3479" t="s">
        <v>53</v>
      </c>
      <c r="M3479" t="s">
        <v>54</v>
      </c>
      <c r="N3479" t="s">
        <v>55</v>
      </c>
      <c r="O3479" t="s">
        <v>27</v>
      </c>
      <c r="P3479" t="s">
        <v>27</v>
      </c>
      <c r="Q3479" t="s">
        <v>27</v>
      </c>
      <c r="R3479" t="s">
        <v>27</v>
      </c>
      <c r="S3479" t="s">
        <v>40</v>
      </c>
      <c r="T3479" t="s">
        <v>41</v>
      </c>
      <c r="U3479" t="s">
        <v>42</v>
      </c>
      <c r="V3479" t="s">
        <v>27</v>
      </c>
      <c r="W3479" t="s">
        <v>43</v>
      </c>
      <c r="X3479" t="s">
        <v>27</v>
      </c>
      <c r="Y3479" t="s">
        <v>27</v>
      </c>
      <c r="Z3479" t="s">
        <v>44</v>
      </c>
      <c r="AA3479" t="s">
        <v>27</v>
      </c>
      <c r="AB3479" s="3" t="s">
        <v>21017</v>
      </c>
    </row>
    <row r="3480" spans="1:28" x14ac:dyDescent="0.25">
      <c r="A3480" s="3">
        <v>810459</v>
      </c>
      <c r="B3480" t="s">
        <v>21018</v>
      </c>
      <c r="C3480" t="s">
        <v>27</v>
      </c>
      <c r="D3480" s="3">
        <v>11</v>
      </c>
      <c r="E3480" t="s">
        <v>21019</v>
      </c>
      <c r="F3480" t="s">
        <v>21020</v>
      </c>
      <c r="G3480" t="s">
        <v>21021</v>
      </c>
      <c r="H3480" t="s">
        <v>16380</v>
      </c>
      <c r="I3480" t="s">
        <v>21022</v>
      </c>
      <c r="J3480" t="s">
        <v>21018</v>
      </c>
      <c r="K3480" t="s">
        <v>21023</v>
      </c>
      <c r="L3480" t="s">
        <v>53</v>
      </c>
      <c r="M3480" t="s">
        <v>54</v>
      </c>
      <c r="N3480" t="s">
        <v>55</v>
      </c>
      <c r="O3480" t="s">
        <v>27</v>
      </c>
      <c r="P3480" t="s">
        <v>27</v>
      </c>
      <c r="Q3480" t="s">
        <v>27</v>
      </c>
      <c r="R3480" t="s">
        <v>27</v>
      </c>
      <c r="S3480" t="s">
        <v>40</v>
      </c>
      <c r="T3480" t="s">
        <v>41</v>
      </c>
      <c r="U3480" t="s">
        <v>42</v>
      </c>
      <c r="V3480" t="s">
        <v>27</v>
      </c>
      <c r="W3480" t="s">
        <v>43</v>
      </c>
      <c r="X3480" t="s">
        <v>27</v>
      </c>
      <c r="Y3480" t="s">
        <v>27</v>
      </c>
      <c r="Z3480" t="s">
        <v>44</v>
      </c>
      <c r="AA3480" t="s">
        <v>27</v>
      </c>
      <c r="AB3480" s="3" t="s">
        <v>21024</v>
      </c>
    </row>
    <row r="3481" spans="1:28" x14ac:dyDescent="0.25">
      <c r="A3481" s="3">
        <v>812459</v>
      </c>
      <c r="B3481" t="s">
        <v>21025</v>
      </c>
      <c r="C3481" t="s">
        <v>27</v>
      </c>
      <c r="D3481" s="3">
        <v>11</v>
      </c>
      <c r="E3481" t="s">
        <v>21026</v>
      </c>
      <c r="F3481" t="s">
        <v>21027</v>
      </c>
      <c r="G3481" t="s">
        <v>21028</v>
      </c>
      <c r="H3481" t="s">
        <v>16399</v>
      </c>
      <c r="I3481" t="s">
        <v>21029</v>
      </c>
      <c r="J3481" t="s">
        <v>21025</v>
      </c>
      <c r="K3481" t="s">
        <v>21030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40</v>
      </c>
      <c r="T3481" t="s">
        <v>27</v>
      </c>
      <c r="U3481" t="s">
        <v>27</v>
      </c>
      <c r="V3481" t="s">
        <v>27</v>
      </c>
      <c r="W3481" t="s">
        <v>43</v>
      </c>
      <c r="X3481" t="s">
        <v>27</v>
      </c>
      <c r="Y3481" t="s">
        <v>27</v>
      </c>
      <c r="Z3481" t="s">
        <v>44</v>
      </c>
      <c r="AA3481" t="s">
        <v>27</v>
      </c>
      <c r="AB3481" s="3" t="s">
        <v>21031</v>
      </c>
    </row>
    <row r="3482" spans="1:28" x14ac:dyDescent="0.25">
      <c r="A3482" s="3">
        <v>812461</v>
      </c>
      <c r="B3482" t="s">
        <v>21032</v>
      </c>
      <c r="C3482" t="s">
        <v>27</v>
      </c>
      <c r="D3482" s="3">
        <v>11</v>
      </c>
      <c r="E3482" t="s">
        <v>21033</v>
      </c>
      <c r="F3482" t="s">
        <v>21034</v>
      </c>
      <c r="G3482" t="s">
        <v>21035</v>
      </c>
      <c r="H3482" t="s">
        <v>16404</v>
      </c>
      <c r="I3482" t="s">
        <v>21036</v>
      </c>
      <c r="J3482" t="s">
        <v>21032</v>
      </c>
      <c r="K3482" t="s">
        <v>21037</v>
      </c>
      <c r="L3482" t="s">
        <v>53</v>
      </c>
      <c r="M3482" t="s">
        <v>54</v>
      </c>
      <c r="N3482" t="s">
        <v>55</v>
      </c>
      <c r="O3482" t="s">
        <v>27</v>
      </c>
      <c r="P3482" t="s">
        <v>27</v>
      </c>
      <c r="Q3482" t="s">
        <v>27</v>
      </c>
      <c r="R3482" t="s">
        <v>27</v>
      </c>
      <c r="S3482" t="s">
        <v>260</v>
      </c>
      <c r="T3482" t="s">
        <v>104</v>
      </c>
      <c r="U3482" t="s">
        <v>105</v>
      </c>
      <c r="V3482" t="s">
        <v>27</v>
      </c>
      <c r="W3482" t="s">
        <v>43</v>
      </c>
      <c r="X3482" t="s">
        <v>27</v>
      </c>
      <c r="Y3482" t="s">
        <v>27</v>
      </c>
      <c r="Z3482" t="s">
        <v>44</v>
      </c>
      <c r="AA3482" t="s">
        <v>27</v>
      </c>
      <c r="AB3482" s="3" t="s">
        <v>21038</v>
      </c>
    </row>
    <row r="3483" spans="1:28" x14ac:dyDescent="0.25">
      <c r="A3483" s="3">
        <v>812463</v>
      </c>
      <c r="B3483" t="s">
        <v>21039</v>
      </c>
      <c r="C3483" t="s">
        <v>27</v>
      </c>
      <c r="D3483" s="3">
        <v>11</v>
      </c>
      <c r="E3483" t="s">
        <v>21040</v>
      </c>
      <c r="F3483" t="s">
        <v>21040</v>
      </c>
      <c r="G3483" t="s">
        <v>21041</v>
      </c>
      <c r="H3483" t="s">
        <v>16410</v>
      </c>
      <c r="I3483" t="s">
        <v>21042</v>
      </c>
      <c r="J3483" t="s">
        <v>21039</v>
      </c>
      <c r="K3483" t="s">
        <v>21043</v>
      </c>
      <c r="L3483" t="s">
        <v>2391</v>
      </c>
      <c r="M3483" t="s">
        <v>2392</v>
      </c>
      <c r="N3483" t="s">
        <v>2393</v>
      </c>
      <c r="O3483" t="s">
        <v>27</v>
      </c>
      <c r="P3483" t="s">
        <v>27</v>
      </c>
      <c r="Q3483" t="s">
        <v>27</v>
      </c>
      <c r="R3483" t="s">
        <v>27</v>
      </c>
      <c r="S3483" t="s">
        <v>40</v>
      </c>
      <c r="T3483" t="s">
        <v>104</v>
      </c>
      <c r="U3483" t="s">
        <v>105</v>
      </c>
      <c r="V3483" t="s">
        <v>27</v>
      </c>
      <c r="W3483" t="s">
        <v>43</v>
      </c>
      <c r="X3483" t="s">
        <v>27</v>
      </c>
      <c r="Y3483" t="s">
        <v>27</v>
      </c>
      <c r="Z3483" t="s">
        <v>44</v>
      </c>
      <c r="AA3483" t="s">
        <v>27</v>
      </c>
      <c r="AB3483" s="3" t="s">
        <v>21044</v>
      </c>
    </row>
    <row r="3484" spans="1:28" x14ac:dyDescent="0.25">
      <c r="A3484" s="3">
        <v>813459</v>
      </c>
      <c r="B3484" t="s">
        <v>21045</v>
      </c>
      <c r="C3484" t="s">
        <v>27</v>
      </c>
      <c r="D3484" s="3">
        <v>11</v>
      </c>
      <c r="E3484" t="s">
        <v>21046</v>
      </c>
      <c r="F3484" t="s">
        <v>21047</v>
      </c>
      <c r="G3484" t="s">
        <v>21048</v>
      </c>
      <c r="H3484" t="s">
        <v>16417</v>
      </c>
      <c r="I3484" t="s">
        <v>21049</v>
      </c>
      <c r="J3484" t="s">
        <v>21045</v>
      </c>
      <c r="K3484" t="s">
        <v>21050</v>
      </c>
      <c r="L3484" t="s">
        <v>53</v>
      </c>
      <c r="M3484" t="s">
        <v>54</v>
      </c>
      <c r="N3484" t="s">
        <v>55</v>
      </c>
      <c r="O3484" t="s">
        <v>27</v>
      </c>
      <c r="P3484" t="s">
        <v>27</v>
      </c>
      <c r="Q3484" t="s">
        <v>27</v>
      </c>
      <c r="R3484" t="s">
        <v>27</v>
      </c>
      <c r="S3484" t="s">
        <v>40</v>
      </c>
      <c r="T3484" t="s">
        <v>104</v>
      </c>
      <c r="U3484" t="s">
        <v>105</v>
      </c>
      <c r="V3484" t="s">
        <v>27</v>
      </c>
      <c r="W3484" t="s">
        <v>43</v>
      </c>
      <c r="X3484" t="s">
        <v>27</v>
      </c>
      <c r="Y3484" t="s">
        <v>27</v>
      </c>
      <c r="Z3484" t="s">
        <v>44</v>
      </c>
      <c r="AA3484" t="s">
        <v>27</v>
      </c>
      <c r="AB3484" s="3" t="s">
        <v>21051</v>
      </c>
    </row>
    <row r="3485" spans="1:28" x14ac:dyDescent="0.25">
      <c r="A3485" s="3">
        <v>813463</v>
      </c>
      <c r="B3485" t="s">
        <v>21052</v>
      </c>
      <c r="C3485" t="s">
        <v>27</v>
      </c>
      <c r="D3485" s="3">
        <v>11</v>
      </c>
      <c r="E3485" t="s">
        <v>21053</v>
      </c>
      <c r="F3485" t="s">
        <v>21053</v>
      </c>
      <c r="G3485" t="s">
        <v>21054</v>
      </c>
      <c r="H3485" t="s">
        <v>16421</v>
      </c>
      <c r="I3485" t="s">
        <v>21055</v>
      </c>
      <c r="J3485" t="s">
        <v>21052</v>
      </c>
      <c r="K3485" t="s">
        <v>21056</v>
      </c>
      <c r="L3485" t="s">
        <v>2391</v>
      </c>
      <c r="M3485" t="s">
        <v>2392</v>
      </c>
      <c r="N3485" t="s">
        <v>2393</v>
      </c>
      <c r="O3485" t="s">
        <v>27</v>
      </c>
      <c r="P3485" t="s">
        <v>27</v>
      </c>
      <c r="Q3485" t="s">
        <v>27</v>
      </c>
      <c r="R3485" t="s">
        <v>27</v>
      </c>
      <c r="S3485" t="s">
        <v>40</v>
      </c>
      <c r="T3485" t="s">
        <v>27</v>
      </c>
      <c r="U3485" t="s">
        <v>27</v>
      </c>
      <c r="V3485" t="s">
        <v>27</v>
      </c>
      <c r="W3485" t="s">
        <v>43</v>
      </c>
      <c r="X3485" t="s">
        <v>27</v>
      </c>
      <c r="Y3485" t="s">
        <v>27</v>
      </c>
      <c r="Z3485" t="s">
        <v>44</v>
      </c>
      <c r="AA3485" t="s">
        <v>27</v>
      </c>
      <c r="AB3485" s="3" t="s">
        <v>21057</v>
      </c>
    </row>
    <row r="3486" spans="1:28" x14ac:dyDescent="0.25">
      <c r="A3486" s="3">
        <v>814459</v>
      </c>
      <c r="B3486" t="s">
        <v>21058</v>
      </c>
      <c r="C3486" t="s">
        <v>27</v>
      </c>
      <c r="D3486" s="3">
        <v>11</v>
      </c>
      <c r="E3486" t="s">
        <v>21059</v>
      </c>
      <c r="F3486" t="s">
        <v>21060</v>
      </c>
      <c r="G3486" t="s">
        <v>21061</v>
      </c>
      <c r="H3486" t="s">
        <v>16425</v>
      </c>
      <c r="I3486" t="s">
        <v>21062</v>
      </c>
      <c r="J3486" t="s">
        <v>21058</v>
      </c>
      <c r="K3486" t="s">
        <v>21063</v>
      </c>
      <c r="L3486" t="s">
        <v>100</v>
      </c>
      <c r="M3486" t="s">
        <v>101</v>
      </c>
      <c r="N3486" t="s">
        <v>102</v>
      </c>
      <c r="O3486" t="s">
        <v>21064</v>
      </c>
      <c r="P3486" t="s">
        <v>27</v>
      </c>
      <c r="Q3486" t="s">
        <v>57</v>
      </c>
      <c r="R3486" t="s">
        <v>58</v>
      </c>
      <c r="S3486" t="s">
        <v>260</v>
      </c>
      <c r="T3486" t="s">
        <v>146</v>
      </c>
      <c r="U3486" t="s">
        <v>147</v>
      </c>
      <c r="V3486" t="s">
        <v>27</v>
      </c>
      <c r="W3486" t="s">
        <v>43</v>
      </c>
      <c r="X3486" t="s">
        <v>27</v>
      </c>
      <c r="Y3486" t="s">
        <v>119</v>
      </c>
      <c r="Z3486" t="s">
        <v>119</v>
      </c>
      <c r="AA3486" t="s">
        <v>27</v>
      </c>
      <c r="AB3486" s="3" t="s">
        <v>21065</v>
      </c>
    </row>
    <row r="3487" spans="1:28" x14ac:dyDescent="0.25">
      <c r="A3487" s="3">
        <v>815461</v>
      </c>
      <c r="B3487" t="s">
        <v>21066</v>
      </c>
      <c r="C3487" t="s">
        <v>27</v>
      </c>
      <c r="D3487" s="3">
        <v>11</v>
      </c>
      <c r="E3487" t="s">
        <v>21067</v>
      </c>
      <c r="F3487" t="s">
        <v>21068</v>
      </c>
      <c r="G3487" t="s">
        <v>21069</v>
      </c>
      <c r="H3487" t="s">
        <v>16435</v>
      </c>
      <c r="I3487" t="s">
        <v>21070</v>
      </c>
      <c r="J3487" t="s">
        <v>21066</v>
      </c>
      <c r="K3487" t="s">
        <v>21071</v>
      </c>
      <c r="L3487" t="s">
        <v>117</v>
      </c>
      <c r="M3487" t="s">
        <v>243</v>
      </c>
      <c r="N3487" t="s">
        <v>244</v>
      </c>
      <c r="O3487" t="s">
        <v>21072</v>
      </c>
      <c r="P3487" t="s">
        <v>27</v>
      </c>
      <c r="Q3487" t="s">
        <v>57</v>
      </c>
      <c r="R3487" t="s">
        <v>58</v>
      </c>
      <c r="S3487" t="s">
        <v>40</v>
      </c>
      <c r="T3487" t="s">
        <v>41</v>
      </c>
      <c r="U3487" t="s">
        <v>42</v>
      </c>
      <c r="V3487" t="s">
        <v>21073</v>
      </c>
      <c r="W3487" t="s">
        <v>43</v>
      </c>
      <c r="X3487" t="s">
        <v>27</v>
      </c>
      <c r="Y3487" t="s">
        <v>27</v>
      </c>
      <c r="Z3487" t="s">
        <v>44</v>
      </c>
      <c r="AA3487" t="s">
        <v>27</v>
      </c>
      <c r="AB3487" s="3" t="s">
        <v>21074</v>
      </c>
    </row>
    <row r="3488" spans="1:28" x14ac:dyDescent="0.25">
      <c r="A3488" s="3">
        <v>818459</v>
      </c>
      <c r="B3488" t="s">
        <v>21075</v>
      </c>
      <c r="C3488" t="s">
        <v>27</v>
      </c>
      <c r="D3488" s="3">
        <v>11</v>
      </c>
      <c r="E3488" t="s">
        <v>21076</v>
      </c>
      <c r="F3488" t="s">
        <v>21077</v>
      </c>
      <c r="G3488" t="s">
        <v>21078</v>
      </c>
      <c r="H3488" t="s">
        <v>16441</v>
      </c>
      <c r="I3488" t="s">
        <v>21079</v>
      </c>
      <c r="J3488" t="s">
        <v>21075</v>
      </c>
      <c r="K3488" t="s">
        <v>21080</v>
      </c>
      <c r="L3488" t="s">
        <v>53</v>
      </c>
      <c r="M3488" t="s">
        <v>54</v>
      </c>
      <c r="N3488" t="s">
        <v>55</v>
      </c>
      <c r="O3488" t="s">
        <v>21081</v>
      </c>
      <c r="P3488" t="s">
        <v>27</v>
      </c>
      <c r="Q3488" t="s">
        <v>57</v>
      </c>
      <c r="R3488" t="s">
        <v>58</v>
      </c>
      <c r="S3488" t="s">
        <v>260</v>
      </c>
      <c r="T3488" t="s">
        <v>146</v>
      </c>
      <c r="U3488" t="s">
        <v>147</v>
      </c>
      <c r="V3488" t="s">
        <v>27</v>
      </c>
      <c r="W3488" t="s">
        <v>43</v>
      </c>
      <c r="X3488" t="s">
        <v>27</v>
      </c>
      <c r="Y3488" t="s">
        <v>27</v>
      </c>
      <c r="Z3488" t="s">
        <v>44</v>
      </c>
      <c r="AA3488" t="s">
        <v>27</v>
      </c>
      <c r="AB3488" s="3" t="s">
        <v>21082</v>
      </c>
    </row>
    <row r="3489" spans="1:28" x14ac:dyDescent="0.25">
      <c r="A3489" s="3">
        <v>821459</v>
      </c>
      <c r="B3489" t="s">
        <v>21083</v>
      </c>
      <c r="C3489" t="s">
        <v>27</v>
      </c>
      <c r="D3489" s="3">
        <v>11</v>
      </c>
      <c r="E3489" t="s">
        <v>21084</v>
      </c>
      <c r="F3489" t="s">
        <v>21084</v>
      </c>
      <c r="G3489" t="s">
        <v>21085</v>
      </c>
      <c r="H3489" t="s">
        <v>16445</v>
      </c>
      <c r="I3489" t="s">
        <v>21086</v>
      </c>
      <c r="J3489" t="s">
        <v>21083</v>
      </c>
      <c r="K3489" t="s">
        <v>21087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27</v>
      </c>
      <c r="S3489" t="s">
        <v>40</v>
      </c>
      <c r="T3489" t="s">
        <v>27</v>
      </c>
      <c r="U3489" t="s">
        <v>27</v>
      </c>
      <c r="V3489" t="s">
        <v>27</v>
      </c>
      <c r="W3489" t="s">
        <v>43</v>
      </c>
      <c r="X3489" t="s">
        <v>27</v>
      </c>
      <c r="Y3489" t="s">
        <v>27</v>
      </c>
      <c r="Z3489" t="s">
        <v>44</v>
      </c>
      <c r="AA3489" t="s">
        <v>27</v>
      </c>
      <c r="AB3489" s="3" t="s">
        <v>21088</v>
      </c>
    </row>
    <row r="3490" spans="1:28" x14ac:dyDescent="0.25">
      <c r="A3490" s="3">
        <v>826459</v>
      </c>
      <c r="B3490" t="s">
        <v>21089</v>
      </c>
      <c r="C3490" t="s">
        <v>27</v>
      </c>
      <c r="D3490" s="3">
        <v>11</v>
      </c>
      <c r="E3490" t="s">
        <v>21090</v>
      </c>
      <c r="F3490" t="s">
        <v>21091</v>
      </c>
      <c r="G3490" t="s">
        <v>21092</v>
      </c>
      <c r="H3490" t="s">
        <v>16463</v>
      </c>
      <c r="I3490" t="s">
        <v>21093</v>
      </c>
      <c r="J3490" t="s">
        <v>21089</v>
      </c>
      <c r="K3490" t="s">
        <v>21094</v>
      </c>
      <c r="L3490" t="s">
        <v>100</v>
      </c>
      <c r="M3490" t="s">
        <v>101</v>
      </c>
      <c r="N3490" t="s">
        <v>102</v>
      </c>
      <c r="O3490" t="s">
        <v>27</v>
      </c>
      <c r="P3490" t="s">
        <v>27</v>
      </c>
      <c r="Q3490" t="s">
        <v>27</v>
      </c>
      <c r="R3490" t="s">
        <v>27</v>
      </c>
      <c r="S3490" t="s">
        <v>40</v>
      </c>
      <c r="T3490" t="s">
        <v>41</v>
      </c>
      <c r="U3490" t="s">
        <v>42</v>
      </c>
      <c r="V3490" t="s">
        <v>27</v>
      </c>
      <c r="W3490" t="s">
        <v>43</v>
      </c>
      <c r="X3490" t="s">
        <v>27</v>
      </c>
      <c r="Y3490" t="s">
        <v>27</v>
      </c>
      <c r="Z3490" t="s">
        <v>44</v>
      </c>
      <c r="AA3490" t="s">
        <v>27</v>
      </c>
      <c r="AB3490" s="3" t="s">
        <v>21095</v>
      </c>
    </row>
    <row r="3491" spans="1:28" x14ac:dyDescent="0.25">
      <c r="A3491" s="3">
        <v>830460</v>
      </c>
      <c r="B3491" t="s">
        <v>21096</v>
      </c>
      <c r="C3491" t="s">
        <v>27</v>
      </c>
      <c r="D3491" s="3">
        <v>11</v>
      </c>
      <c r="E3491" t="s">
        <v>21097</v>
      </c>
      <c r="F3491" t="s">
        <v>21098</v>
      </c>
      <c r="G3491" t="s">
        <v>21099</v>
      </c>
      <c r="H3491" t="s">
        <v>16469</v>
      </c>
      <c r="I3491" t="s">
        <v>21100</v>
      </c>
      <c r="J3491" t="s">
        <v>21096</v>
      </c>
      <c r="K3491" t="s">
        <v>21101</v>
      </c>
      <c r="L3491" t="s">
        <v>100</v>
      </c>
      <c r="M3491" t="s">
        <v>101</v>
      </c>
      <c r="N3491" t="s">
        <v>102</v>
      </c>
      <c r="O3491" t="s">
        <v>21102</v>
      </c>
      <c r="P3491" t="s">
        <v>27</v>
      </c>
      <c r="Q3491" t="s">
        <v>57</v>
      </c>
      <c r="R3491" t="s">
        <v>58</v>
      </c>
      <c r="S3491" t="s">
        <v>59</v>
      </c>
      <c r="T3491" t="s">
        <v>146</v>
      </c>
      <c r="U3491" t="s">
        <v>147</v>
      </c>
      <c r="V3491" t="s">
        <v>340</v>
      </c>
      <c r="W3491" t="s">
        <v>43</v>
      </c>
      <c r="X3491" t="s">
        <v>21103</v>
      </c>
      <c r="Y3491" t="s">
        <v>27</v>
      </c>
      <c r="Z3491" t="s">
        <v>44</v>
      </c>
      <c r="AA3491" t="s">
        <v>27</v>
      </c>
      <c r="AB3491" s="3" t="s">
        <v>21104</v>
      </c>
    </row>
    <row r="3492" spans="1:28" x14ac:dyDescent="0.25">
      <c r="A3492" s="3">
        <v>831460</v>
      </c>
      <c r="B3492" t="s">
        <v>21105</v>
      </c>
      <c r="C3492" t="s">
        <v>27</v>
      </c>
      <c r="D3492" s="3">
        <v>11</v>
      </c>
      <c r="E3492" t="s">
        <v>21106</v>
      </c>
      <c r="F3492" t="s">
        <v>21107</v>
      </c>
      <c r="G3492" t="s">
        <v>21108</v>
      </c>
      <c r="H3492" t="s">
        <v>16473</v>
      </c>
      <c r="I3492" t="s">
        <v>21109</v>
      </c>
      <c r="J3492" t="s">
        <v>21105</v>
      </c>
      <c r="K3492" t="s">
        <v>21110</v>
      </c>
      <c r="L3492" t="s">
        <v>53</v>
      </c>
      <c r="M3492" t="s">
        <v>54</v>
      </c>
      <c r="N3492" t="s">
        <v>55</v>
      </c>
      <c r="O3492" t="s">
        <v>27</v>
      </c>
      <c r="P3492" t="s">
        <v>27</v>
      </c>
      <c r="Q3492" t="s">
        <v>27</v>
      </c>
      <c r="R3492" t="s">
        <v>27</v>
      </c>
      <c r="S3492" t="s">
        <v>260</v>
      </c>
      <c r="T3492" t="s">
        <v>146</v>
      </c>
      <c r="U3492" t="s">
        <v>147</v>
      </c>
      <c r="V3492" t="s">
        <v>27</v>
      </c>
      <c r="W3492" t="s">
        <v>43</v>
      </c>
      <c r="X3492" t="s">
        <v>27</v>
      </c>
      <c r="Y3492" t="s">
        <v>27</v>
      </c>
      <c r="Z3492" t="s">
        <v>44</v>
      </c>
      <c r="AA3492" t="s">
        <v>27</v>
      </c>
      <c r="AB3492" s="3" t="s">
        <v>21111</v>
      </c>
    </row>
    <row r="3493" spans="1:28" x14ac:dyDescent="0.25">
      <c r="A3493" s="3">
        <v>831464</v>
      </c>
      <c r="B3493" t="s">
        <v>21112</v>
      </c>
      <c r="C3493" t="s">
        <v>172</v>
      </c>
      <c r="D3493" s="3">
        <v>11</v>
      </c>
      <c r="E3493" t="s">
        <v>21113</v>
      </c>
      <c r="F3493" t="s">
        <v>21114</v>
      </c>
      <c r="G3493" t="s">
        <v>21115</v>
      </c>
      <c r="H3493" t="s">
        <v>16478</v>
      </c>
      <c r="I3493" t="s">
        <v>21116</v>
      </c>
      <c r="J3493" t="s">
        <v>21112</v>
      </c>
      <c r="K3493" t="s">
        <v>21117</v>
      </c>
      <c r="L3493" t="s">
        <v>100</v>
      </c>
      <c r="M3493" t="s">
        <v>101</v>
      </c>
      <c r="N3493" t="s">
        <v>102</v>
      </c>
      <c r="O3493" t="s">
        <v>21118</v>
      </c>
      <c r="P3493" t="s">
        <v>27</v>
      </c>
      <c r="Q3493" t="s">
        <v>57</v>
      </c>
      <c r="R3493" t="s">
        <v>58</v>
      </c>
      <c r="S3493" t="s">
        <v>40</v>
      </c>
      <c r="T3493" t="s">
        <v>41</v>
      </c>
      <c r="U3493" t="s">
        <v>42</v>
      </c>
      <c r="V3493" t="s">
        <v>27</v>
      </c>
      <c r="W3493" t="s">
        <v>43</v>
      </c>
      <c r="X3493" t="s">
        <v>27</v>
      </c>
      <c r="Y3493" t="s">
        <v>27</v>
      </c>
      <c r="Z3493" t="s">
        <v>44</v>
      </c>
      <c r="AA3493" t="s">
        <v>27</v>
      </c>
      <c r="AB3493" s="3" t="s">
        <v>21119</v>
      </c>
    </row>
    <row r="3494" spans="1:28" x14ac:dyDescent="0.25">
      <c r="A3494" s="3">
        <v>834464</v>
      </c>
      <c r="B3494" t="s">
        <v>21120</v>
      </c>
      <c r="C3494" t="s">
        <v>27</v>
      </c>
      <c r="D3494" s="3">
        <v>11</v>
      </c>
      <c r="E3494" t="s">
        <v>21121</v>
      </c>
      <c r="F3494" t="s">
        <v>21122</v>
      </c>
      <c r="G3494" t="s">
        <v>21123</v>
      </c>
      <c r="H3494" t="s">
        <v>16481</v>
      </c>
      <c r="I3494" t="s">
        <v>21124</v>
      </c>
      <c r="J3494" t="s">
        <v>21120</v>
      </c>
      <c r="K3494" t="s">
        <v>21125</v>
      </c>
      <c r="L3494" t="s">
        <v>27</v>
      </c>
      <c r="M3494" t="s">
        <v>27</v>
      </c>
      <c r="N3494" t="s">
        <v>27</v>
      </c>
      <c r="O3494" t="s">
        <v>21126</v>
      </c>
      <c r="P3494" t="s">
        <v>27</v>
      </c>
      <c r="Q3494" t="s">
        <v>57</v>
      </c>
      <c r="R3494" t="s">
        <v>58</v>
      </c>
      <c r="S3494" t="s">
        <v>40</v>
      </c>
      <c r="T3494" t="s">
        <v>27</v>
      </c>
      <c r="U3494" t="s">
        <v>27</v>
      </c>
      <c r="V3494" t="s">
        <v>27</v>
      </c>
      <c r="W3494" t="s">
        <v>43</v>
      </c>
      <c r="X3494" t="s">
        <v>27</v>
      </c>
      <c r="Y3494" t="s">
        <v>119</v>
      </c>
      <c r="Z3494" t="s">
        <v>44</v>
      </c>
      <c r="AA3494" t="s">
        <v>27</v>
      </c>
      <c r="AB3494" s="3" t="s">
        <v>21127</v>
      </c>
    </row>
    <row r="3495" spans="1:28" x14ac:dyDescent="0.25">
      <c r="A3495" s="3">
        <v>835464</v>
      </c>
      <c r="B3495" t="s">
        <v>21128</v>
      </c>
      <c r="C3495" t="s">
        <v>64</v>
      </c>
      <c r="D3495" s="3">
        <v>11</v>
      </c>
      <c r="E3495" t="s">
        <v>21129</v>
      </c>
      <c r="F3495" t="s">
        <v>21130</v>
      </c>
      <c r="G3495" t="s">
        <v>21131</v>
      </c>
      <c r="H3495" t="s">
        <v>16490</v>
      </c>
      <c r="I3495" t="s">
        <v>21132</v>
      </c>
      <c r="J3495" t="s">
        <v>21128</v>
      </c>
      <c r="K3495" t="s">
        <v>21133</v>
      </c>
      <c r="L3495" t="s">
        <v>100</v>
      </c>
      <c r="M3495" t="s">
        <v>101</v>
      </c>
      <c r="N3495" t="s">
        <v>102</v>
      </c>
      <c r="O3495" t="s">
        <v>21134</v>
      </c>
      <c r="P3495" t="s">
        <v>27</v>
      </c>
      <c r="Q3495" t="s">
        <v>57</v>
      </c>
      <c r="R3495" t="s">
        <v>58</v>
      </c>
      <c r="S3495" t="s">
        <v>40</v>
      </c>
      <c r="T3495" t="s">
        <v>146</v>
      </c>
      <c r="U3495" t="s">
        <v>147</v>
      </c>
      <c r="V3495" t="s">
        <v>1873</v>
      </c>
      <c r="W3495" t="s">
        <v>43</v>
      </c>
      <c r="X3495" t="s">
        <v>27</v>
      </c>
      <c r="Y3495" t="s">
        <v>27</v>
      </c>
      <c r="Z3495" t="s">
        <v>44</v>
      </c>
      <c r="AA3495" t="s">
        <v>27</v>
      </c>
      <c r="AB3495" s="3" t="s">
        <v>21135</v>
      </c>
    </row>
    <row r="3496" spans="1:28" x14ac:dyDescent="0.25">
      <c r="A3496" s="3">
        <v>836460</v>
      </c>
      <c r="B3496" t="s">
        <v>21136</v>
      </c>
      <c r="C3496" t="s">
        <v>172</v>
      </c>
      <c r="D3496" s="3">
        <v>11</v>
      </c>
      <c r="E3496" t="s">
        <v>21137</v>
      </c>
      <c r="F3496" t="s">
        <v>21138</v>
      </c>
      <c r="G3496" t="s">
        <v>21139</v>
      </c>
      <c r="H3496" t="s">
        <v>16495</v>
      </c>
      <c r="I3496" t="s">
        <v>21140</v>
      </c>
      <c r="J3496" t="s">
        <v>21136</v>
      </c>
      <c r="K3496" t="s">
        <v>21141</v>
      </c>
      <c r="L3496" t="s">
        <v>100</v>
      </c>
      <c r="M3496" t="s">
        <v>101</v>
      </c>
      <c r="N3496" t="s">
        <v>102</v>
      </c>
      <c r="O3496" t="s">
        <v>27</v>
      </c>
      <c r="P3496" t="s">
        <v>27</v>
      </c>
      <c r="Q3496" t="s">
        <v>27</v>
      </c>
      <c r="R3496" t="s">
        <v>27</v>
      </c>
      <c r="S3496" t="s">
        <v>260</v>
      </c>
      <c r="T3496" t="s">
        <v>104</v>
      </c>
      <c r="U3496" t="s">
        <v>105</v>
      </c>
      <c r="V3496" t="s">
        <v>27</v>
      </c>
      <c r="W3496" t="s">
        <v>43</v>
      </c>
      <c r="X3496" t="s">
        <v>27</v>
      </c>
      <c r="Y3496" t="s">
        <v>27</v>
      </c>
      <c r="Z3496" t="s">
        <v>44</v>
      </c>
      <c r="AA3496" t="s">
        <v>27</v>
      </c>
      <c r="AB3496" s="3" t="s">
        <v>21142</v>
      </c>
    </row>
    <row r="3497" spans="1:28" x14ac:dyDescent="0.25">
      <c r="A3497" s="3">
        <v>839460</v>
      </c>
      <c r="B3497" t="s">
        <v>21143</v>
      </c>
      <c r="C3497" t="s">
        <v>27</v>
      </c>
      <c r="D3497" s="3">
        <v>11</v>
      </c>
      <c r="E3497" t="s">
        <v>21144</v>
      </c>
      <c r="F3497" t="s">
        <v>21145</v>
      </c>
      <c r="G3497" t="s">
        <v>21146</v>
      </c>
      <c r="H3497" t="s">
        <v>16515</v>
      </c>
      <c r="I3497" t="s">
        <v>21147</v>
      </c>
      <c r="J3497" t="s">
        <v>21143</v>
      </c>
      <c r="K3497" t="s">
        <v>21148</v>
      </c>
      <c r="L3497" t="s">
        <v>17978</v>
      </c>
      <c r="M3497" t="s">
        <v>17979</v>
      </c>
      <c r="N3497" t="s">
        <v>17980</v>
      </c>
      <c r="O3497" t="s">
        <v>27</v>
      </c>
      <c r="P3497" t="s">
        <v>27</v>
      </c>
      <c r="Q3497" t="s">
        <v>27</v>
      </c>
      <c r="R3497" t="s">
        <v>27</v>
      </c>
      <c r="S3497" t="s">
        <v>40</v>
      </c>
      <c r="T3497" t="s">
        <v>27</v>
      </c>
      <c r="U3497" t="s">
        <v>27</v>
      </c>
      <c r="V3497" t="s">
        <v>21149</v>
      </c>
      <c r="W3497" t="s">
        <v>43</v>
      </c>
      <c r="X3497" t="s">
        <v>27</v>
      </c>
      <c r="Y3497" t="s">
        <v>27</v>
      </c>
      <c r="Z3497" t="s">
        <v>27</v>
      </c>
      <c r="AA3497" t="s">
        <v>27</v>
      </c>
      <c r="AB3497" s="3" t="s">
        <v>18299</v>
      </c>
    </row>
    <row r="3498" spans="1:28" x14ac:dyDescent="0.25">
      <c r="A3498" s="3">
        <v>839462</v>
      </c>
      <c r="B3498" t="s">
        <v>21150</v>
      </c>
      <c r="C3498" t="s">
        <v>27</v>
      </c>
      <c r="D3498" s="3">
        <v>11</v>
      </c>
      <c r="E3498" t="s">
        <v>21151</v>
      </c>
      <c r="F3498" t="s">
        <v>21152</v>
      </c>
      <c r="G3498" t="s">
        <v>21153</v>
      </c>
      <c r="H3498" t="s">
        <v>16519</v>
      </c>
      <c r="I3498" t="s">
        <v>21154</v>
      </c>
      <c r="J3498" t="s">
        <v>21150</v>
      </c>
      <c r="K3498" t="s">
        <v>21155</v>
      </c>
      <c r="L3498" t="s">
        <v>17978</v>
      </c>
      <c r="M3498" t="s">
        <v>17979</v>
      </c>
      <c r="N3498" t="s">
        <v>17980</v>
      </c>
      <c r="O3498" t="s">
        <v>27</v>
      </c>
      <c r="P3498" t="s">
        <v>27</v>
      </c>
      <c r="Q3498" t="s">
        <v>27</v>
      </c>
      <c r="R3498" t="s">
        <v>27</v>
      </c>
      <c r="S3498" t="s">
        <v>40</v>
      </c>
      <c r="T3498" t="s">
        <v>27</v>
      </c>
      <c r="U3498" t="s">
        <v>27</v>
      </c>
      <c r="V3498" t="s">
        <v>21156</v>
      </c>
      <c r="W3498" t="s">
        <v>43</v>
      </c>
      <c r="X3498" t="s">
        <v>27</v>
      </c>
      <c r="Y3498" t="s">
        <v>27</v>
      </c>
      <c r="Z3498" t="s">
        <v>27</v>
      </c>
      <c r="AA3498" t="s">
        <v>27</v>
      </c>
      <c r="AB3498" s="3" t="s">
        <v>18299</v>
      </c>
    </row>
    <row r="3499" spans="1:28" x14ac:dyDescent="0.25">
      <c r="A3499" s="3">
        <v>839464</v>
      </c>
      <c r="B3499" t="s">
        <v>21157</v>
      </c>
      <c r="C3499" t="s">
        <v>27</v>
      </c>
      <c r="D3499" s="3">
        <v>11</v>
      </c>
      <c r="E3499" t="s">
        <v>21158</v>
      </c>
      <c r="F3499" t="s">
        <v>21159</v>
      </c>
      <c r="G3499" t="s">
        <v>21160</v>
      </c>
      <c r="H3499" t="s">
        <v>16524</v>
      </c>
      <c r="I3499" t="s">
        <v>21161</v>
      </c>
      <c r="J3499" t="s">
        <v>21157</v>
      </c>
      <c r="K3499" t="s">
        <v>21162</v>
      </c>
      <c r="L3499" t="s">
        <v>17978</v>
      </c>
      <c r="M3499" t="s">
        <v>17979</v>
      </c>
      <c r="N3499" t="s">
        <v>17980</v>
      </c>
      <c r="O3499" t="s">
        <v>27</v>
      </c>
      <c r="P3499" t="s">
        <v>27</v>
      </c>
      <c r="Q3499" t="s">
        <v>27</v>
      </c>
      <c r="R3499" t="s">
        <v>27</v>
      </c>
      <c r="S3499" t="s">
        <v>40</v>
      </c>
      <c r="T3499" t="s">
        <v>27</v>
      </c>
      <c r="U3499" t="s">
        <v>27</v>
      </c>
      <c r="V3499" t="s">
        <v>21163</v>
      </c>
      <c r="W3499" t="s">
        <v>43</v>
      </c>
      <c r="X3499" t="s">
        <v>27</v>
      </c>
      <c r="Y3499" t="s">
        <v>27</v>
      </c>
      <c r="Z3499" t="s">
        <v>27</v>
      </c>
      <c r="AA3499" t="s">
        <v>27</v>
      </c>
      <c r="AB3499" s="3" t="s">
        <v>18299</v>
      </c>
    </row>
    <row r="3500" spans="1:28" x14ac:dyDescent="0.25">
      <c r="A3500" s="3">
        <v>842460</v>
      </c>
      <c r="B3500" t="s">
        <v>21164</v>
      </c>
      <c r="C3500" t="s">
        <v>172</v>
      </c>
      <c r="D3500" s="3">
        <v>11</v>
      </c>
      <c r="E3500" t="s">
        <v>21165</v>
      </c>
      <c r="F3500" t="s">
        <v>21166</v>
      </c>
      <c r="G3500" t="s">
        <v>21167</v>
      </c>
      <c r="H3500" t="s">
        <v>16527</v>
      </c>
      <c r="I3500" t="s">
        <v>21168</v>
      </c>
      <c r="J3500" t="s">
        <v>21164</v>
      </c>
      <c r="K3500" t="s">
        <v>21169</v>
      </c>
      <c r="L3500" t="s">
        <v>100</v>
      </c>
      <c r="M3500" t="s">
        <v>101</v>
      </c>
      <c r="N3500" t="s">
        <v>102</v>
      </c>
      <c r="O3500" t="s">
        <v>21170</v>
      </c>
      <c r="P3500" t="s">
        <v>27</v>
      </c>
      <c r="Q3500" t="s">
        <v>57</v>
      </c>
      <c r="R3500" t="s">
        <v>58</v>
      </c>
      <c r="S3500" t="s">
        <v>59</v>
      </c>
      <c r="T3500" t="s">
        <v>146</v>
      </c>
      <c r="U3500" t="s">
        <v>147</v>
      </c>
      <c r="V3500" t="s">
        <v>27</v>
      </c>
      <c r="W3500" t="s">
        <v>43</v>
      </c>
      <c r="X3500" t="s">
        <v>27</v>
      </c>
      <c r="Y3500" t="s">
        <v>27</v>
      </c>
      <c r="Z3500" t="s">
        <v>44</v>
      </c>
      <c r="AA3500" t="s">
        <v>27</v>
      </c>
      <c r="AB3500" s="3" t="s">
        <v>21171</v>
      </c>
    </row>
    <row r="3501" spans="1:28" x14ac:dyDescent="0.25">
      <c r="A3501" s="3">
        <v>843460</v>
      </c>
      <c r="B3501" t="s">
        <v>21172</v>
      </c>
      <c r="C3501" t="s">
        <v>172</v>
      </c>
      <c r="D3501" s="3">
        <v>11</v>
      </c>
      <c r="E3501" t="s">
        <v>21173</v>
      </c>
      <c r="F3501" t="s">
        <v>21174</v>
      </c>
      <c r="G3501" t="s">
        <v>21175</v>
      </c>
      <c r="H3501" t="s">
        <v>16535</v>
      </c>
      <c r="I3501" t="s">
        <v>21176</v>
      </c>
      <c r="J3501" t="s">
        <v>21172</v>
      </c>
      <c r="K3501" t="s">
        <v>21177</v>
      </c>
      <c r="L3501" t="s">
        <v>100</v>
      </c>
      <c r="M3501" t="s">
        <v>101</v>
      </c>
      <c r="N3501" t="s">
        <v>102</v>
      </c>
      <c r="O3501" t="s">
        <v>27</v>
      </c>
      <c r="P3501" t="s">
        <v>27</v>
      </c>
      <c r="Q3501" t="s">
        <v>27</v>
      </c>
      <c r="R3501" t="s">
        <v>27</v>
      </c>
      <c r="S3501" t="s">
        <v>40</v>
      </c>
      <c r="T3501" t="s">
        <v>146</v>
      </c>
      <c r="U3501" t="s">
        <v>147</v>
      </c>
      <c r="V3501" t="s">
        <v>637</v>
      </c>
      <c r="W3501" t="s">
        <v>43</v>
      </c>
      <c r="X3501" t="s">
        <v>27</v>
      </c>
      <c r="Y3501" t="s">
        <v>27</v>
      </c>
      <c r="Z3501" t="s">
        <v>44</v>
      </c>
      <c r="AA3501" t="s">
        <v>27</v>
      </c>
      <c r="AB3501" s="3" t="s">
        <v>21178</v>
      </c>
    </row>
    <row r="3502" spans="1:28" x14ac:dyDescent="0.25">
      <c r="A3502" s="3">
        <v>845461</v>
      </c>
      <c r="B3502" t="s">
        <v>21179</v>
      </c>
      <c r="C3502" t="s">
        <v>27</v>
      </c>
      <c r="D3502" s="3">
        <v>11</v>
      </c>
      <c r="E3502" t="s">
        <v>21180</v>
      </c>
      <c r="F3502" t="s">
        <v>21181</v>
      </c>
      <c r="G3502" t="s">
        <v>21182</v>
      </c>
      <c r="H3502" t="s">
        <v>16540</v>
      </c>
      <c r="I3502" t="s">
        <v>21183</v>
      </c>
      <c r="J3502" t="s">
        <v>21179</v>
      </c>
      <c r="K3502" t="s">
        <v>21184</v>
      </c>
      <c r="L3502" t="s">
        <v>53</v>
      </c>
      <c r="M3502" t="s">
        <v>54</v>
      </c>
      <c r="N3502" t="s">
        <v>55</v>
      </c>
      <c r="O3502" t="s">
        <v>27</v>
      </c>
      <c r="P3502" t="s">
        <v>27</v>
      </c>
      <c r="Q3502" t="s">
        <v>27</v>
      </c>
      <c r="R3502" t="s">
        <v>27</v>
      </c>
      <c r="S3502" t="s">
        <v>40</v>
      </c>
      <c r="T3502" t="s">
        <v>41</v>
      </c>
      <c r="U3502" t="s">
        <v>42</v>
      </c>
      <c r="V3502" t="s">
        <v>21185</v>
      </c>
      <c r="W3502" t="s">
        <v>43</v>
      </c>
      <c r="X3502" t="s">
        <v>27</v>
      </c>
      <c r="Y3502" t="s">
        <v>27</v>
      </c>
      <c r="Z3502" t="s">
        <v>44</v>
      </c>
      <c r="AA3502" t="s">
        <v>27</v>
      </c>
      <c r="AB3502" s="3" t="s">
        <v>21186</v>
      </c>
    </row>
    <row r="3503" spans="1:28" x14ac:dyDescent="0.25">
      <c r="A3503" s="3">
        <v>845466</v>
      </c>
      <c r="B3503" t="s">
        <v>21187</v>
      </c>
      <c r="C3503" t="s">
        <v>27</v>
      </c>
      <c r="D3503" s="3">
        <v>11</v>
      </c>
      <c r="E3503" t="s">
        <v>21188</v>
      </c>
      <c r="F3503" t="s">
        <v>21189</v>
      </c>
      <c r="G3503" t="s">
        <v>17774</v>
      </c>
      <c r="H3503" t="s">
        <v>16544</v>
      </c>
      <c r="I3503" t="s">
        <v>21190</v>
      </c>
      <c r="J3503" t="s">
        <v>21187</v>
      </c>
      <c r="K3503" t="s">
        <v>21191</v>
      </c>
      <c r="L3503" t="s">
        <v>100</v>
      </c>
      <c r="M3503" t="s">
        <v>101</v>
      </c>
      <c r="N3503" t="s">
        <v>102</v>
      </c>
      <c r="O3503" t="s">
        <v>27</v>
      </c>
      <c r="P3503" t="s">
        <v>27</v>
      </c>
      <c r="Q3503" t="s">
        <v>27</v>
      </c>
      <c r="R3503" t="s">
        <v>27</v>
      </c>
      <c r="S3503" t="s">
        <v>59</v>
      </c>
      <c r="T3503" t="s">
        <v>41</v>
      </c>
      <c r="U3503" t="s">
        <v>42</v>
      </c>
      <c r="V3503" t="s">
        <v>21192</v>
      </c>
      <c r="W3503" t="s">
        <v>43</v>
      </c>
      <c r="X3503" t="s">
        <v>27</v>
      </c>
      <c r="Y3503" t="s">
        <v>27</v>
      </c>
      <c r="Z3503" t="s">
        <v>44</v>
      </c>
      <c r="AA3503" t="s">
        <v>27</v>
      </c>
      <c r="AB3503" s="3" t="s">
        <v>21193</v>
      </c>
    </row>
    <row r="3504" spans="1:28" x14ac:dyDescent="0.25">
      <c r="A3504" s="3">
        <v>845468</v>
      </c>
      <c r="B3504" t="s">
        <v>21194</v>
      </c>
      <c r="C3504" t="s">
        <v>27</v>
      </c>
      <c r="D3504" s="3">
        <v>11</v>
      </c>
      <c r="E3504" t="s">
        <v>21195</v>
      </c>
      <c r="F3504" t="s">
        <v>21196</v>
      </c>
      <c r="G3504" t="s">
        <v>21197</v>
      </c>
      <c r="H3504" t="s">
        <v>21198</v>
      </c>
      <c r="I3504" t="s">
        <v>21199</v>
      </c>
      <c r="J3504" t="s">
        <v>21194</v>
      </c>
      <c r="K3504" t="s">
        <v>21200</v>
      </c>
      <c r="L3504" t="s">
        <v>17978</v>
      </c>
      <c r="M3504" t="s">
        <v>17979</v>
      </c>
      <c r="N3504" t="s">
        <v>17980</v>
      </c>
      <c r="O3504" t="s">
        <v>27</v>
      </c>
      <c r="P3504" t="s">
        <v>27</v>
      </c>
      <c r="Q3504" t="s">
        <v>27</v>
      </c>
      <c r="R3504" t="s">
        <v>27</v>
      </c>
      <c r="S3504" t="s">
        <v>40</v>
      </c>
      <c r="T3504" t="s">
        <v>27</v>
      </c>
      <c r="U3504" t="s">
        <v>27</v>
      </c>
      <c r="V3504" t="s">
        <v>21201</v>
      </c>
      <c r="W3504" t="s">
        <v>43</v>
      </c>
      <c r="X3504" t="s">
        <v>27</v>
      </c>
      <c r="Y3504" t="s">
        <v>27</v>
      </c>
      <c r="Z3504" t="s">
        <v>27</v>
      </c>
      <c r="AA3504" t="s">
        <v>27</v>
      </c>
      <c r="AB3504" s="3" t="s">
        <v>21202</v>
      </c>
    </row>
    <row r="3505" spans="1:28" x14ac:dyDescent="0.25">
      <c r="A3505" s="3">
        <v>845470</v>
      </c>
      <c r="B3505" t="s">
        <v>21203</v>
      </c>
      <c r="C3505" t="s">
        <v>64</v>
      </c>
      <c r="D3505" s="3">
        <v>11</v>
      </c>
      <c r="E3505" t="s">
        <v>3653</v>
      </c>
      <c r="F3505" t="s">
        <v>21204</v>
      </c>
      <c r="G3505" t="s">
        <v>21205</v>
      </c>
      <c r="H3505" t="s">
        <v>16548</v>
      </c>
      <c r="I3505" t="s">
        <v>21206</v>
      </c>
      <c r="J3505" t="s">
        <v>21203</v>
      </c>
      <c r="K3505" t="s">
        <v>21207</v>
      </c>
      <c r="L3505" t="s">
        <v>100</v>
      </c>
      <c r="M3505" t="s">
        <v>101</v>
      </c>
      <c r="N3505" t="s">
        <v>102</v>
      </c>
      <c r="O3505" t="s">
        <v>1124</v>
      </c>
      <c r="P3505" t="s">
        <v>27</v>
      </c>
      <c r="Q3505" t="s">
        <v>57</v>
      </c>
      <c r="R3505" t="s">
        <v>58</v>
      </c>
      <c r="S3505" t="s">
        <v>40</v>
      </c>
      <c r="T3505" t="s">
        <v>146</v>
      </c>
      <c r="U3505" t="s">
        <v>147</v>
      </c>
      <c r="V3505" t="s">
        <v>12104</v>
      </c>
      <c r="W3505" t="s">
        <v>43</v>
      </c>
      <c r="X3505" t="s">
        <v>27</v>
      </c>
      <c r="Y3505" t="s">
        <v>27</v>
      </c>
      <c r="Z3505" t="s">
        <v>44</v>
      </c>
      <c r="AA3505" t="s">
        <v>27</v>
      </c>
      <c r="AB3505" s="3" t="s">
        <v>21208</v>
      </c>
    </row>
    <row r="3506" spans="1:28" x14ac:dyDescent="0.25">
      <c r="A3506" s="3">
        <v>845474</v>
      </c>
      <c r="B3506" t="s">
        <v>21209</v>
      </c>
      <c r="C3506" t="s">
        <v>27</v>
      </c>
      <c r="D3506" s="3">
        <v>11</v>
      </c>
      <c r="E3506" t="s">
        <v>21210</v>
      </c>
      <c r="F3506" t="s">
        <v>21211</v>
      </c>
      <c r="G3506" t="s">
        <v>17780</v>
      </c>
      <c r="H3506" t="s">
        <v>16553</v>
      </c>
      <c r="I3506" t="s">
        <v>21212</v>
      </c>
      <c r="J3506" t="s">
        <v>21209</v>
      </c>
      <c r="K3506" t="s">
        <v>21213</v>
      </c>
      <c r="L3506" t="s">
        <v>100</v>
      </c>
      <c r="M3506" t="s">
        <v>101</v>
      </c>
      <c r="N3506" t="s">
        <v>102</v>
      </c>
      <c r="O3506" t="s">
        <v>21214</v>
      </c>
      <c r="P3506" t="s">
        <v>27</v>
      </c>
      <c r="Q3506" t="s">
        <v>57</v>
      </c>
      <c r="R3506" t="s">
        <v>58</v>
      </c>
      <c r="S3506" t="s">
        <v>59</v>
      </c>
      <c r="T3506" t="s">
        <v>146</v>
      </c>
      <c r="U3506" t="s">
        <v>147</v>
      </c>
      <c r="V3506" t="s">
        <v>1873</v>
      </c>
      <c r="W3506" t="s">
        <v>43</v>
      </c>
      <c r="X3506" t="s">
        <v>27</v>
      </c>
      <c r="Y3506" t="s">
        <v>27</v>
      </c>
      <c r="Z3506" t="s">
        <v>44</v>
      </c>
      <c r="AA3506" t="s">
        <v>27</v>
      </c>
      <c r="AB3506" s="3" t="s">
        <v>21215</v>
      </c>
    </row>
    <row r="3507" spans="1:28" x14ac:dyDescent="0.25">
      <c r="A3507" s="3">
        <v>846460</v>
      </c>
      <c r="B3507" t="s">
        <v>21216</v>
      </c>
      <c r="C3507" t="s">
        <v>27</v>
      </c>
      <c r="D3507" s="3">
        <v>11</v>
      </c>
      <c r="E3507" t="s">
        <v>21217</v>
      </c>
      <c r="F3507" t="s">
        <v>21218</v>
      </c>
      <c r="G3507" t="s">
        <v>21219</v>
      </c>
      <c r="H3507" t="s">
        <v>16558</v>
      </c>
      <c r="I3507" t="s">
        <v>21220</v>
      </c>
      <c r="J3507" t="s">
        <v>21216</v>
      </c>
      <c r="K3507" t="s">
        <v>21221</v>
      </c>
      <c r="L3507" t="s">
        <v>127</v>
      </c>
      <c r="M3507" t="s">
        <v>128</v>
      </c>
      <c r="N3507" t="s">
        <v>129</v>
      </c>
      <c r="O3507" t="s">
        <v>21222</v>
      </c>
      <c r="P3507" t="s">
        <v>27</v>
      </c>
      <c r="Q3507" t="s">
        <v>57</v>
      </c>
      <c r="R3507" t="s">
        <v>58</v>
      </c>
      <c r="S3507" t="s">
        <v>59</v>
      </c>
      <c r="T3507" t="s">
        <v>41</v>
      </c>
      <c r="U3507" t="s">
        <v>42</v>
      </c>
      <c r="V3507" t="s">
        <v>27</v>
      </c>
      <c r="W3507" t="s">
        <v>43</v>
      </c>
      <c r="X3507" t="s">
        <v>27</v>
      </c>
      <c r="Y3507" t="s">
        <v>27</v>
      </c>
      <c r="Z3507" t="s">
        <v>44</v>
      </c>
      <c r="AA3507" t="s">
        <v>27</v>
      </c>
      <c r="AB3507" s="3" t="s">
        <v>21223</v>
      </c>
    </row>
    <row r="3508" spans="1:28" x14ac:dyDescent="0.25">
      <c r="A3508" s="3">
        <v>847464</v>
      </c>
      <c r="B3508" t="s">
        <v>21224</v>
      </c>
      <c r="C3508" t="s">
        <v>64</v>
      </c>
      <c r="D3508" s="3">
        <v>11</v>
      </c>
      <c r="E3508" t="s">
        <v>21225</v>
      </c>
      <c r="F3508" t="s">
        <v>21226</v>
      </c>
      <c r="G3508" t="s">
        <v>21227</v>
      </c>
      <c r="H3508" t="s">
        <v>16562</v>
      </c>
      <c r="I3508" t="s">
        <v>21228</v>
      </c>
      <c r="J3508" t="s">
        <v>21229</v>
      </c>
      <c r="K3508" t="s">
        <v>2527</v>
      </c>
      <c r="L3508" t="s">
        <v>100</v>
      </c>
      <c r="M3508" t="s">
        <v>101</v>
      </c>
      <c r="N3508" t="s">
        <v>102</v>
      </c>
      <c r="O3508" t="s">
        <v>21230</v>
      </c>
      <c r="P3508" t="s">
        <v>27</v>
      </c>
      <c r="Q3508" t="s">
        <v>57</v>
      </c>
      <c r="R3508" t="s">
        <v>58</v>
      </c>
      <c r="S3508" t="s">
        <v>59</v>
      </c>
      <c r="T3508" t="s">
        <v>146</v>
      </c>
      <c r="U3508" t="s">
        <v>147</v>
      </c>
      <c r="V3508" t="s">
        <v>637</v>
      </c>
      <c r="W3508" t="s">
        <v>43</v>
      </c>
      <c r="X3508" t="s">
        <v>21231</v>
      </c>
      <c r="Y3508" t="s">
        <v>27</v>
      </c>
      <c r="Z3508" t="s">
        <v>44</v>
      </c>
      <c r="AA3508" t="s">
        <v>27</v>
      </c>
      <c r="AB3508" s="3" t="s">
        <v>21232</v>
      </c>
    </row>
    <row r="3509" spans="1:28" x14ac:dyDescent="0.25">
      <c r="A3509" s="3">
        <v>849460</v>
      </c>
      <c r="B3509" t="s">
        <v>21233</v>
      </c>
      <c r="C3509" t="s">
        <v>27</v>
      </c>
      <c r="D3509" s="3">
        <v>11</v>
      </c>
      <c r="E3509" t="s">
        <v>21234</v>
      </c>
      <c r="F3509" t="s">
        <v>21235</v>
      </c>
      <c r="G3509" t="s">
        <v>21236</v>
      </c>
      <c r="H3509" t="s">
        <v>16568</v>
      </c>
      <c r="I3509" t="s">
        <v>21237</v>
      </c>
      <c r="J3509" t="s">
        <v>21233</v>
      </c>
      <c r="K3509" t="s">
        <v>21238</v>
      </c>
      <c r="L3509" t="s">
        <v>53</v>
      </c>
      <c r="M3509" t="s">
        <v>54</v>
      </c>
      <c r="N3509" t="s">
        <v>55</v>
      </c>
      <c r="O3509" t="s">
        <v>27</v>
      </c>
      <c r="P3509" t="s">
        <v>27</v>
      </c>
      <c r="Q3509" t="s">
        <v>27</v>
      </c>
      <c r="R3509" t="s">
        <v>27</v>
      </c>
      <c r="S3509" t="s">
        <v>40</v>
      </c>
      <c r="T3509" t="s">
        <v>27</v>
      </c>
      <c r="U3509" t="s">
        <v>27</v>
      </c>
      <c r="V3509" t="s">
        <v>214</v>
      </c>
      <c r="W3509" t="s">
        <v>43</v>
      </c>
      <c r="X3509" t="s">
        <v>27</v>
      </c>
      <c r="Y3509" t="s">
        <v>27</v>
      </c>
      <c r="Z3509" t="s">
        <v>44</v>
      </c>
      <c r="AA3509" t="s">
        <v>27</v>
      </c>
      <c r="AB3509" s="3" t="s">
        <v>21239</v>
      </c>
    </row>
    <row r="3510" spans="1:28" x14ac:dyDescent="0.25">
      <c r="A3510" s="3">
        <v>850460</v>
      </c>
      <c r="B3510" t="s">
        <v>21240</v>
      </c>
      <c r="C3510" t="s">
        <v>27</v>
      </c>
      <c r="D3510" s="3">
        <v>11</v>
      </c>
      <c r="E3510" t="s">
        <v>21241</v>
      </c>
      <c r="F3510" t="s">
        <v>21242</v>
      </c>
      <c r="G3510" t="s">
        <v>21243</v>
      </c>
      <c r="H3510" t="s">
        <v>16572</v>
      </c>
      <c r="I3510" t="s">
        <v>21244</v>
      </c>
      <c r="J3510" t="s">
        <v>21240</v>
      </c>
      <c r="K3510" t="s">
        <v>21245</v>
      </c>
      <c r="L3510" t="s">
        <v>17978</v>
      </c>
      <c r="M3510" t="s">
        <v>17979</v>
      </c>
      <c r="N3510" t="s">
        <v>17980</v>
      </c>
      <c r="O3510" t="s">
        <v>27</v>
      </c>
      <c r="P3510" t="s">
        <v>27</v>
      </c>
      <c r="Q3510" t="s">
        <v>27</v>
      </c>
      <c r="R3510" t="s">
        <v>27</v>
      </c>
      <c r="S3510" t="s">
        <v>40</v>
      </c>
      <c r="T3510" t="s">
        <v>27</v>
      </c>
      <c r="U3510" t="s">
        <v>27</v>
      </c>
      <c r="V3510" t="s">
        <v>21246</v>
      </c>
      <c r="W3510" t="s">
        <v>43</v>
      </c>
      <c r="X3510" t="s">
        <v>27</v>
      </c>
      <c r="Y3510" t="s">
        <v>27</v>
      </c>
      <c r="Z3510" t="s">
        <v>27</v>
      </c>
      <c r="AA3510" t="s">
        <v>27</v>
      </c>
      <c r="AB3510" s="3" t="s">
        <v>18299</v>
      </c>
    </row>
    <row r="3511" spans="1:28" x14ac:dyDescent="0.25">
      <c r="A3511" s="3">
        <v>850462</v>
      </c>
      <c r="B3511" t="s">
        <v>21247</v>
      </c>
      <c r="C3511" t="s">
        <v>27</v>
      </c>
      <c r="D3511" s="3">
        <v>11</v>
      </c>
      <c r="E3511" t="s">
        <v>21248</v>
      </c>
      <c r="F3511" t="s">
        <v>21249</v>
      </c>
      <c r="G3511" t="s">
        <v>21250</v>
      </c>
      <c r="H3511" t="s">
        <v>16576</v>
      </c>
      <c r="I3511" t="s">
        <v>21251</v>
      </c>
      <c r="J3511" t="s">
        <v>21247</v>
      </c>
      <c r="K3511" t="s">
        <v>21252</v>
      </c>
      <c r="L3511" t="s">
        <v>17978</v>
      </c>
      <c r="M3511" t="s">
        <v>17979</v>
      </c>
      <c r="N3511" t="s">
        <v>17980</v>
      </c>
      <c r="O3511" t="s">
        <v>27</v>
      </c>
      <c r="P3511" t="s">
        <v>27</v>
      </c>
      <c r="Q3511" t="s">
        <v>27</v>
      </c>
      <c r="R3511" t="s">
        <v>27</v>
      </c>
      <c r="S3511" t="s">
        <v>40</v>
      </c>
      <c r="T3511" t="s">
        <v>27</v>
      </c>
      <c r="U3511" t="s">
        <v>27</v>
      </c>
      <c r="V3511" t="s">
        <v>21253</v>
      </c>
      <c r="W3511" t="s">
        <v>43</v>
      </c>
      <c r="X3511" t="s">
        <v>27</v>
      </c>
      <c r="Y3511" t="s">
        <v>27</v>
      </c>
      <c r="Z3511" t="s">
        <v>27</v>
      </c>
      <c r="AA3511" t="s">
        <v>27</v>
      </c>
      <c r="AB3511" s="3" t="s">
        <v>18299</v>
      </c>
    </row>
    <row r="3512" spans="1:28" x14ac:dyDescent="0.25">
      <c r="A3512" s="3">
        <v>850464</v>
      </c>
      <c r="B3512" t="s">
        <v>21254</v>
      </c>
      <c r="C3512" t="s">
        <v>27</v>
      </c>
      <c r="D3512" s="3">
        <v>11</v>
      </c>
      <c r="E3512" t="s">
        <v>21255</v>
      </c>
      <c r="F3512" t="s">
        <v>21256</v>
      </c>
      <c r="G3512" t="s">
        <v>21257</v>
      </c>
      <c r="H3512" t="s">
        <v>16579</v>
      </c>
      <c r="I3512" t="s">
        <v>21258</v>
      </c>
      <c r="J3512" t="s">
        <v>21254</v>
      </c>
      <c r="K3512" t="s">
        <v>21259</v>
      </c>
      <c r="L3512" t="s">
        <v>17978</v>
      </c>
      <c r="M3512" t="s">
        <v>17979</v>
      </c>
      <c r="N3512" t="s">
        <v>17980</v>
      </c>
      <c r="O3512" t="s">
        <v>27</v>
      </c>
      <c r="P3512" t="s">
        <v>27</v>
      </c>
      <c r="Q3512" t="s">
        <v>27</v>
      </c>
      <c r="R3512" t="s">
        <v>27</v>
      </c>
      <c r="S3512" t="s">
        <v>40</v>
      </c>
      <c r="T3512" t="s">
        <v>27</v>
      </c>
      <c r="U3512" t="s">
        <v>27</v>
      </c>
      <c r="V3512" t="s">
        <v>21260</v>
      </c>
      <c r="W3512" t="s">
        <v>43</v>
      </c>
      <c r="X3512" t="s">
        <v>27</v>
      </c>
      <c r="Y3512" t="s">
        <v>27</v>
      </c>
      <c r="Z3512" t="s">
        <v>27</v>
      </c>
      <c r="AA3512" t="s">
        <v>27</v>
      </c>
      <c r="AB3512" s="3" t="s">
        <v>18299</v>
      </c>
    </row>
    <row r="3513" spans="1:28" x14ac:dyDescent="0.25">
      <c r="A3513" s="3">
        <v>850466</v>
      </c>
      <c r="B3513" t="s">
        <v>21261</v>
      </c>
      <c r="C3513" t="s">
        <v>27</v>
      </c>
      <c r="D3513" s="3">
        <v>11</v>
      </c>
      <c r="E3513" t="s">
        <v>21262</v>
      </c>
      <c r="F3513" t="s">
        <v>21263</v>
      </c>
      <c r="G3513" t="s">
        <v>21264</v>
      </c>
      <c r="H3513" t="s">
        <v>16582</v>
      </c>
      <c r="I3513" t="s">
        <v>21265</v>
      </c>
      <c r="J3513" t="s">
        <v>21261</v>
      </c>
      <c r="K3513" t="s">
        <v>21266</v>
      </c>
      <c r="L3513" t="s">
        <v>17978</v>
      </c>
      <c r="M3513" t="s">
        <v>17979</v>
      </c>
      <c r="N3513" t="s">
        <v>17980</v>
      </c>
      <c r="O3513" t="s">
        <v>27</v>
      </c>
      <c r="P3513" t="s">
        <v>27</v>
      </c>
      <c r="Q3513" t="s">
        <v>27</v>
      </c>
      <c r="R3513" t="s">
        <v>27</v>
      </c>
      <c r="S3513" t="s">
        <v>40</v>
      </c>
      <c r="T3513" t="s">
        <v>27</v>
      </c>
      <c r="U3513" t="s">
        <v>27</v>
      </c>
      <c r="V3513" t="s">
        <v>21267</v>
      </c>
      <c r="W3513" t="s">
        <v>43</v>
      </c>
      <c r="X3513" t="s">
        <v>27</v>
      </c>
      <c r="Y3513" t="s">
        <v>27</v>
      </c>
      <c r="Z3513" t="s">
        <v>27</v>
      </c>
      <c r="AA3513" t="s">
        <v>27</v>
      </c>
      <c r="AB3513" s="3" t="s">
        <v>18299</v>
      </c>
    </row>
    <row r="3514" spans="1:28" x14ac:dyDescent="0.25">
      <c r="A3514" s="3">
        <v>850468</v>
      </c>
      <c r="B3514" t="s">
        <v>21268</v>
      </c>
      <c r="C3514" t="s">
        <v>27</v>
      </c>
      <c r="D3514" s="3">
        <v>11</v>
      </c>
      <c r="E3514" t="s">
        <v>21269</v>
      </c>
      <c r="F3514" t="s">
        <v>21270</v>
      </c>
      <c r="G3514" t="s">
        <v>21271</v>
      </c>
      <c r="H3514" t="s">
        <v>16585</v>
      </c>
      <c r="I3514" t="s">
        <v>21272</v>
      </c>
      <c r="J3514" t="s">
        <v>21268</v>
      </c>
      <c r="K3514" t="s">
        <v>21273</v>
      </c>
      <c r="L3514" t="s">
        <v>17978</v>
      </c>
      <c r="M3514" t="s">
        <v>17979</v>
      </c>
      <c r="N3514" t="s">
        <v>17980</v>
      </c>
      <c r="O3514" t="s">
        <v>27</v>
      </c>
      <c r="P3514" t="s">
        <v>27</v>
      </c>
      <c r="Q3514" t="s">
        <v>27</v>
      </c>
      <c r="R3514" t="s">
        <v>27</v>
      </c>
      <c r="S3514" t="s">
        <v>40</v>
      </c>
      <c r="T3514" t="s">
        <v>27</v>
      </c>
      <c r="U3514" t="s">
        <v>27</v>
      </c>
      <c r="V3514" t="s">
        <v>21274</v>
      </c>
      <c r="W3514" t="s">
        <v>43</v>
      </c>
      <c r="X3514" t="s">
        <v>27</v>
      </c>
      <c r="Y3514" t="s">
        <v>27</v>
      </c>
      <c r="Z3514" t="s">
        <v>27</v>
      </c>
      <c r="AA3514" t="s">
        <v>27</v>
      </c>
      <c r="AB3514" s="3" t="s">
        <v>18299</v>
      </c>
    </row>
    <row r="3515" spans="1:28" x14ac:dyDescent="0.25">
      <c r="A3515" s="3">
        <v>851466</v>
      </c>
      <c r="B3515" t="s">
        <v>21275</v>
      </c>
      <c r="C3515" t="s">
        <v>27</v>
      </c>
      <c r="D3515" s="3">
        <v>11</v>
      </c>
      <c r="E3515" t="s">
        <v>21276</v>
      </c>
      <c r="F3515" t="s">
        <v>21277</v>
      </c>
      <c r="G3515" t="s">
        <v>21278</v>
      </c>
      <c r="H3515" t="s">
        <v>16589</v>
      </c>
      <c r="I3515" t="s">
        <v>21279</v>
      </c>
      <c r="J3515" t="s">
        <v>21275</v>
      </c>
      <c r="K3515" t="s">
        <v>21280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27</v>
      </c>
      <c r="S3515" t="s">
        <v>40</v>
      </c>
      <c r="T3515" t="s">
        <v>27</v>
      </c>
      <c r="U3515" t="s">
        <v>27</v>
      </c>
      <c r="V3515" t="s">
        <v>27</v>
      </c>
      <c r="W3515" t="s">
        <v>43</v>
      </c>
      <c r="X3515" t="s">
        <v>27</v>
      </c>
      <c r="Y3515" t="s">
        <v>27</v>
      </c>
      <c r="Z3515" t="s">
        <v>27</v>
      </c>
      <c r="AA3515" t="s">
        <v>27</v>
      </c>
      <c r="AB3515" s="3" t="s">
        <v>18299</v>
      </c>
    </row>
    <row r="3516" spans="1:28" x14ac:dyDescent="0.25">
      <c r="A3516" s="3">
        <v>851468</v>
      </c>
      <c r="B3516" t="s">
        <v>21281</v>
      </c>
      <c r="C3516" t="s">
        <v>27</v>
      </c>
      <c r="D3516" s="3">
        <v>11</v>
      </c>
      <c r="E3516" t="s">
        <v>21282</v>
      </c>
      <c r="F3516" t="s">
        <v>21283</v>
      </c>
      <c r="G3516" t="s">
        <v>21284</v>
      </c>
      <c r="H3516" t="s">
        <v>16594</v>
      </c>
      <c r="I3516" t="s">
        <v>21285</v>
      </c>
      <c r="J3516" t="s">
        <v>21281</v>
      </c>
      <c r="K3516" t="s">
        <v>21286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40</v>
      </c>
      <c r="T3516" t="s">
        <v>27</v>
      </c>
      <c r="U3516" t="s">
        <v>27</v>
      </c>
      <c r="V3516" t="s">
        <v>27</v>
      </c>
      <c r="W3516" t="s">
        <v>43</v>
      </c>
      <c r="X3516" t="s">
        <v>27</v>
      </c>
      <c r="Y3516" t="s">
        <v>27</v>
      </c>
      <c r="Z3516" t="s">
        <v>27</v>
      </c>
      <c r="AA3516" t="s">
        <v>27</v>
      </c>
      <c r="AB3516" s="3" t="s">
        <v>18299</v>
      </c>
    </row>
    <row r="3517" spans="1:28" x14ac:dyDescent="0.25">
      <c r="A3517" s="3">
        <v>851470</v>
      </c>
      <c r="B3517" t="s">
        <v>21287</v>
      </c>
      <c r="C3517" t="s">
        <v>27</v>
      </c>
      <c r="D3517" s="3">
        <v>11</v>
      </c>
      <c r="E3517" t="s">
        <v>21288</v>
      </c>
      <c r="F3517" t="s">
        <v>21289</v>
      </c>
      <c r="G3517" t="s">
        <v>21290</v>
      </c>
      <c r="H3517" t="s">
        <v>16599</v>
      </c>
      <c r="I3517" t="s">
        <v>21291</v>
      </c>
      <c r="J3517" t="s">
        <v>21287</v>
      </c>
      <c r="K3517" t="s">
        <v>21292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27</v>
      </c>
      <c r="S3517" t="s">
        <v>40</v>
      </c>
      <c r="T3517" t="s">
        <v>27</v>
      </c>
      <c r="U3517" t="s">
        <v>27</v>
      </c>
      <c r="V3517" t="s">
        <v>27</v>
      </c>
      <c r="W3517" t="s">
        <v>43</v>
      </c>
      <c r="X3517" t="s">
        <v>27</v>
      </c>
      <c r="Y3517" t="s">
        <v>27</v>
      </c>
      <c r="Z3517" t="s">
        <v>27</v>
      </c>
      <c r="AA3517" t="s">
        <v>27</v>
      </c>
      <c r="AB3517" s="3" t="s">
        <v>18299</v>
      </c>
    </row>
    <row r="3518" spans="1:28" x14ac:dyDescent="0.25">
      <c r="A3518" s="3">
        <v>851472</v>
      </c>
      <c r="B3518" t="s">
        <v>21293</v>
      </c>
      <c r="C3518" t="s">
        <v>27</v>
      </c>
      <c r="D3518" s="3">
        <v>11</v>
      </c>
      <c r="E3518" t="s">
        <v>21294</v>
      </c>
      <c r="F3518" t="s">
        <v>21295</v>
      </c>
      <c r="G3518" t="s">
        <v>21296</v>
      </c>
      <c r="H3518" t="s">
        <v>16604</v>
      </c>
      <c r="I3518" t="s">
        <v>21297</v>
      </c>
      <c r="J3518" t="s">
        <v>21293</v>
      </c>
      <c r="K3518" t="s">
        <v>21298</v>
      </c>
      <c r="L3518" t="s">
        <v>17978</v>
      </c>
      <c r="M3518" t="s">
        <v>17979</v>
      </c>
      <c r="N3518" t="s">
        <v>17980</v>
      </c>
      <c r="O3518" t="s">
        <v>27</v>
      </c>
      <c r="P3518" t="s">
        <v>27</v>
      </c>
      <c r="Q3518" t="s">
        <v>27</v>
      </c>
      <c r="R3518" t="s">
        <v>27</v>
      </c>
      <c r="S3518" t="s">
        <v>40</v>
      </c>
      <c r="T3518" t="s">
        <v>27</v>
      </c>
      <c r="U3518" t="s">
        <v>27</v>
      </c>
      <c r="V3518" t="s">
        <v>21299</v>
      </c>
      <c r="W3518" t="s">
        <v>43</v>
      </c>
      <c r="X3518" t="s">
        <v>27</v>
      </c>
      <c r="Y3518" t="s">
        <v>27</v>
      </c>
      <c r="Z3518" t="s">
        <v>27</v>
      </c>
      <c r="AA3518" t="s">
        <v>27</v>
      </c>
      <c r="AB3518" s="3" t="s">
        <v>18299</v>
      </c>
    </row>
    <row r="3519" spans="1:28" x14ac:dyDescent="0.25">
      <c r="A3519" s="3">
        <v>854464</v>
      </c>
      <c r="B3519" t="s">
        <v>21300</v>
      </c>
      <c r="C3519" t="s">
        <v>27</v>
      </c>
      <c r="D3519" s="3">
        <v>11</v>
      </c>
      <c r="E3519" t="s">
        <v>21301</v>
      </c>
      <c r="F3519" t="s">
        <v>21302</v>
      </c>
      <c r="G3519" t="s">
        <v>21303</v>
      </c>
      <c r="H3519" t="s">
        <v>16613</v>
      </c>
      <c r="I3519" t="s">
        <v>21304</v>
      </c>
      <c r="J3519" t="s">
        <v>21300</v>
      </c>
      <c r="K3519" t="s">
        <v>21305</v>
      </c>
      <c r="L3519" t="s">
        <v>53</v>
      </c>
      <c r="M3519" t="s">
        <v>54</v>
      </c>
      <c r="N3519" t="s">
        <v>55</v>
      </c>
      <c r="O3519" t="s">
        <v>27</v>
      </c>
      <c r="P3519" t="s">
        <v>27</v>
      </c>
      <c r="Q3519" t="s">
        <v>27</v>
      </c>
      <c r="R3519" t="s">
        <v>27</v>
      </c>
      <c r="S3519" t="s">
        <v>40</v>
      </c>
      <c r="T3519" t="s">
        <v>146</v>
      </c>
      <c r="U3519" t="s">
        <v>147</v>
      </c>
      <c r="V3519" t="s">
        <v>27</v>
      </c>
      <c r="W3519" t="s">
        <v>43</v>
      </c>
      <c r="X3519" t="s">
        <v>27</v>
      </c>
      <c r="Y3519" t="s">
        <v>27</v>
      </c>
      <c r="Z3519" t="s">
        <v>44</v>
      </c>
      <c r="AA3519" t="s">
        <v>27</v>
      </c>
      <c r="AB3519" s="3" t="s">
        <v>21306</v>
      </c>
    </row>
    <row r="3520" spans="1:28" x14ac:dyDescent="0.25">
      <c r="A3520" s="3">
        <v>854466</v>
      </c>
      <c r="B3520" t="s">
        <v>21307</v>
      </c>
      <c r="C3520" t="s">
        <v>27</v>
      </c>
      <c r="D3520" s="3">
        <v>11</v>
      </c>
      <c r="E3520" t="s">
        <v>21308</v>
      </c>
      <c r="F3520" t="s">
        <v>21309</v>
      </c>
      <c r="G3520" t="s">
        <v>17877</v>
      </c>
      <c r="H3520" t="s">
        <v>21310</v>
      </c>
      <c r="I3520" t="s">
        <v>21311</v>
      </c>
      <c r="J3520" t="s">
        <v>21312</v>
      </c>
      <c r="K3520" t="s">
        <v>21313</v>
      </c>
      <c r="L3520" t="s">
        <v>53</v>
      </c>
      <c r="M3520" t="s">
        <v>54</v>
      </c>
      <c r="N3520" t="s">
        <v>55</v>
      </c>
      <c r="O3520" t="s">
        <v>21314</v>
      </c>
      <c r="P3520" t="s">
        <v>27</v>
      </c>
      <c r="Q3520" t="s">
        <v>57</v>
      </c>
      <c r="R3520" t="s">
        <v>58</v>
      </c>
      <c r="S3520" t="s">
        <v>59</v>
      </c>
      <c r="T3520" t="s">
        <v>146</v>
      </c>
      <c r="U3520" t="s">
        <v>147</v>
      </c>
      <c r="V3520" t="s">
        <v>27</v>
      </c>
      <c r="W3520" t="s">
        <v>43</v>
      </c>
      <c r="X3520" t="s">
        <v>27</v>
      </c>
      <c r="Y3520" t="s">
        <v>27</v>
      </c>
      <c r="Z3520" t="s">
        <v>44</v>
      </c>
      <c r="AA3520" t="s">
        <v>27</v>
      </c>
      <c r="AB3520" s="3" t="s">
        <v>21315</v>
      </c>
    </row>
    <row r="3521" spans="1:28" x14ac:dyDescent="0.25">
      <c r="A3521" s="3">
        <v>855464</v>
      </c>
      <c r="B3521" t="s">
        <v>21316</v>
      </c>
      <c r="C3521" t="s">
        <v>172</v>
      </c>
      <c r="D3521" s="3">
        <v>11</v>
      </c>
      <c r="E3521" t="s">
        <v>21317</v>
      </c>
      <c r="F3521" t="s">
        <v>21318</v>
      </c>
      <c r="G3521" t="s">
        <v>21319</v>
      </c>
      <c r="H3521" t="s">
        <v>21320</v>
      </c>
      <c r="I3521" t="s">
        <v>21321</v>
      </c>
      <c r="J3521" t="s">
        <v>21316</v>
      </c>
      <c r="K3521" t="s">
        <v>21322</v>
      </c>
      <c r="L3521" t="s">
        <v>100</v>
      </c>
      <c r="M3521" t="s">
        <v>101</v>
      </c>
      <c r="N3521" t="s">
        <v>102</v>
      </c>
      <c r="O3521" t="s">
        <v>21323</v>
      </c>
      <c r="P3521" t="s">
        <v>27</v>
      </c>
      <c r="Q3521" t="s">
        <v>57</v>
      </c>
      <c r="R3521" t="s">
        <v>58</v>
      </c>
      <c r="S3521" t="s">
        <v>59</v>
      </c>
      <c r="T3521" t="s">
        <v>146</v>
      </c>
      <c r="U3521" t="s">
        <v>147</v>
      </c>
      <c r="V3521" t="s">
        <v>27</v>
      </c>
      <c r="W3521" t="s">
        <v>43</v>
      </c>
      <c r="X3521" t="s">
        <v>27</v>
      </c>
      <c r="Y3521" t="s">
        <v>27</v>
      </c>
      <c r="Z3521" t="s">
        <v>44</v>
      </c>
      <c r="AA3521" t="s">
        <v>27</v>
      </c>
      <c r="AB3521" s="3" t="s">
        <v>21324</v>
      </c>
    </row>
    <row r="3522" spans="1:28" x14ac:dyDescent="0.25">
      <c r="A3522" s="3">
        <v>856465</v>
      </c>
      <c r="B3522" t="s">
        <v>21325</v>
      </c>
      <c r="C3522" t="s">
        <v>27</v>
      </c>
      <c r="D3522" s="3">
        <v>11</v>
      </c>
      <c r="E3522" t="s">
        <v>21326</v>
      </c>
      <c r="F3522" t="s">
        <v>21327</v>
      </c>
      <c r="G3522" t="s">
        <v>21328</v>
      </c>
      <c r="H3522" t="s">
        <v>21329</v>
      </c>
      <c r="I3522" t="s">
        <v>21330</v>
      </c>
      <c r="J3522" t="s">
        <v>21325</v>
      </c>
      <c r="K3522" t="s">
        <v>21331</v>
      </c>
      <c r="L3522" t="s">
        <v>117</v>
      </c>
      <c r="M3522" t="s">
        <v>243</v>
      </c>
      <c r="N3522" t="s">
        <v>244</v>
      </c>
      <c r="O3522" t="s">
        <v>21332</v>
      </c>
      <c r="P3522" t="s">
        <v>27</v>
      </c>
      <c r="Q3522" t="s">
        <v>57</v>
      </c>
      <c r="R3522" t="s">
        <v>58</v>
      </c>
      <c r="S3522" t="s">
        <v>260</v>
      </c>
      <c r="T3522" t="s">
        <v>41</v>
      </c>
      <c r="U3522" t="s">
        <v>42</v>
      </c>
      <c r="V3522" t="s">
        <v>27</v>
      </c>
      <c r="W3522" t="s">
        <v>43</v>
      </c>
      <c r="X3522" t="s">
        <v>27</v>
      </c>
      <c r="Y3522" t="s">
        <v>27</v>
      </c>
      <c r="Z3522" t="s">
        <v>44</v>
      </c>
      <c r="AA3522" t="s">
        <v>27</v>
      </c>
      <c r="AB3522" s="3" t="s">
        <v>21333</v>
      </c>
    </row>
    <row r="3523" spans="1:28" x14ac:dyDescent="0.25">
      <c r="A3523" s="3">
        <v>856469</v>
      </c>
      <c r="B3523" t="s">
        <v>21334</v>
      </c>
      <c r="C3523" t="s">
        <v>172</v>
      </c>
      <c r="D3523" s="3">
        <v>11</v>
      </c>
      <c r="E3523" t="s">
        <v>21335</v>
      </c>
      <c r="F3523" t="s">
        <v>21335</v>
      </c>
      <c r="G3523" t="s">
        <v>21336</v>
      </c>
      <c r="H3523" t="s">
        <v>21337</v>
      </c>
      <c r="I3523" t="s">
        <v>21338</v>
      </c>
      <c r="J3523" t="s">
        <v>21334</v>
      </c>
      <c r="K3523" t="s">
        <v>21339</v>
      </c>
      <c r="L3523" t="s">
        <v>53</v>
      </c>
      <c r="M3523" t="s">
        <v>54</v>
      </c>
      <c r="N3523" t="s">
        <v>55</v>
      </c>
      <c r="O3523" t="s">
        <v>27</v>
      </c>
      <c r="P3523" t="s">
        <v>27</v>
      </c>
      <c r="Q3523" t="s">
        <v>27</v>
      </c>
      <c r="R3523" t="s">
        <v>27</v>
      </c>
      <c r="S3523" t="s">
        <v>40</v>
      </c>
      <c r="T3523" t="s">
        <v>146</v>
      </c>
      <c r="U3523" t="s">
        <v>147</v>
      </c>
      <c r="V3523" t="s">
        <v>27</v>
      </c>
      <c r="W3523" t="s">
        <v>43</v>
      </c>
      <c r="X3523" t="s">
        <v>27</v>
      </c>
      <c r="Y3523" t="s">
        <v>27</v>
      </c>
      <c r="Z3523" t="s">
        <v>44</v>
      </c>
      <c r="AA3523" t="s">
        <v>27</v>
      </c>
      <c r="AB3523" s="3" t="s">
        <v>21340</v>
      </c>
    </row>
    <row r="3524" spans="1:28" x14ac:dyDescent="0.25">
      <c r="A3524" s="3">
        <v>857464</v>
      </c>
      <c r="B3524" t="s">
        <v>21341</v>
      </c>
      <c r="C3524" t="s">
        <v>27</v>
      </c>
      <c r="D3524" s="3">
        <v>11</v>
      </c>
      <c r="E3524" t="s">
        <v>21342</v>
      </c>
      <c r="F3524" t="s">
        <v>21343</v>
      </c>
      <c r="G3524" t="s">
        <v>21344</v>
      </c>
      <c r="H3524" t="s">
        <v>21345</v>
      </c>
      <c r="I3524" t="s">
        <v>21346</v>
      </c>
      <c r="J3524" t="s">
        <v>21341</v>
      </c>
      <c r="K3524" t="s">
        <v>21347</v>
      </c>
      <c r="L3524" t="s">
        <v>17978</v>
      </c>
      <c r="M3524" t="s">
        <v>17979</v>
      </c>
      <c r="N3524" t="s">
        <v>17980</v>
      </c>
      <c r="O3524" t="s">
        <v>27</v>
      </c>
      <c r="P3524" t="s">
        <v>27</v>
      </c>
      <c r="Q3524" t="s">
        <v>27</v>
      </c>
      <c r="R3524" t="s">
        <v>27</v>
      </c>
      <c r="S3524" t="s">
        <v>40</v>
      </c>
      <c r="T3524" t="s">
        <v>27</v>
      </c>
      <c r="U3524" t="s">
        <v>27</v>
      </c>
      <c r="V3524" t="s">
        <v>21348</v>
      </c>
      <c r="W3524" t="s">
        <v>43</v>
      </c>
      <c r="X3524" t="s">
        <v>27</v>
      </c>
      <c r="Y3524" t="s">
        <v>27</v>
      </c>
      <c r="Z3524" t="s">
        <v>27</v>
      </c>
      <c r="AA3524" t="s">
        <v>27</v>
      </c>
      <c r="AB3524" s="3" t="s">
        <v>18299</v>
      </c>
    </row>
    <row r="3525" spans="1:28" x14ac:dyDescent="0.25">
      <c r="A3525" s="3">
        <v>858471</v>
      </c>
      <c r="B3525" t="s">
        <v>21349</v>
      </c>
      <c r="C3525" t="s">
        <v>27</v>
      </c>
      <c r="D3525" s="3">
        <v>11</v>
      </c>
      <c r="E3525" t="s">
        <v>21350</v>
      </c>
      <c r="F3525" t="s">
        <v>21351</v>
      </c>
      <c r="G3525" t="s">
        <v>21352</v>
      </c>
      <c r="H3525" t="s">
        <v>21353</v>
      </c>
      <c r="I3525" t="s">
        <v>21354</v>
      </c>
      <c r="J3525" t="s">
        <v>21349</v>
      </c>
      <c r="K3525" t="s">
        <v>21355</v>
      </c>
      <c r="L3525" t="s">
        <v>17978</v>
      </c>
      <c r="M3525" t="s">
        <v>17979</v>
      </c>
      <c r="N3525" t="s">
        <v>17980</v>
      </c>
      <c r="O3525" t="s">
        <v>27</v>
      </c>
      <c r="P3525" t="s">
        <v>27</v>
      </c>
      <c r="Q3525" t="s">
        <v>27</v>
      </c>
      <c r="R3525" t="s">
        <v>27</v>
      </c>
      <c r="S3525" t="s">
        <v>40</v>
      </c>
      <c r="T3525" t="s">
        <v>27</v>
      </c>
      <c r="U3525" t="s">
        <v>27</v>
      </c>
      <c r="V3525" t="s">
        <v>21356</v>
      </c>
      <c r="W3525" t="s">
        <v>43</v>
      </c>
      <c r="X3525" t="s">
        <v>27</v>
      </c>
      <c r="Y3525" t="s">
        <v>27</v>
      </c>
      <c r="Z3525" t="s">
        <v>27</v>
      </c>
      <c r="AA3525" t="s">
        <v>27</v>
      </c>
      <c r="AB3525" s="3" t="s">
        <v>18299</v>
      </c>
    </row>
    <row r="3526" spans="1:28" x14ac:dyDescent="0.25">
      <c r="A3526" s="3">
        <v>859464</v>
      </c>
      <c r="B3526" t="s">
        <v>21357</v>
      </c>
      <c r="C3526" t="s">
        <v>64</v>
      </c>
      <c r="D3526" s="3">
        <v>11</v>
      </c>
      <c r="E3526" t="s">
        <v>21358</v>
      </c>
      <c r="F3526" t="s">
        <v>21359</v>
      </c>
      <c r="G3526" t="s">
        <v>21360</v>
      </c>
      <c r="H3526" t="s">
        <v>21361</v>
      </c>
      <c r="I3526" t="s">
        <v>21362</v>
      </c>
      <c r="J3526" t="s">
        <v>21357</v>
      </c>
      <c r="K3526" t="s">
        <v>21363</v>
      </c>
      <c r="L3526" t="s">
        <v>573</v>
      </c>
      <c r="M3526" t="s">
        <v>574</v>
      </c>
      <c r="N3526" t="s">
        <v>575</v>
      </c>
      <c r="O3526" t="s">
        <v>27</v>
      </c>
      <c r="P3526" t="s">
        <v>27</v>
      </c>
      <c r="Q3526" t="s">
        <v>27</v>
      </c>
      <c r="R3526" t="s">
        <v>27</v>
      </c>
      <c r="S3526" t="s">
        <v>59</v>
      </c>
      <c r="T3526" t="s">
        <v>27</v>
      </c>
      <c r="U3526" t="s">
        <v>27</v>
      </c>
      <c r="V3526" t="s">
        <v>27</v>
      </c>
      <c r="W3526" t="s">
        <v>43</v>
      </c>
      <c r="X3526" t="s">
        <v>27</v>
      </c>
      <c r="Y3526" t="s">
        <v>27</v>
      </c>
      <c r="Z3526" t="s">
        <v>44</v>
      </c>
      <c r="AA3526" t="s">
        <v>27</v>
      </c>
      <c r="AB3526" s="3" t="s">
        <v>21364</v>
      </c>
    </row>
    <row r="3527" spans="1:28" x14ac:dyDescent="0.25">
      <c r="A3527" s="3">
        <v>862464</v>
      </c>
      <c r="B3527" t="s">
        <v>21365</v>
      </c>
      <c r="C3527" t="s">
        <v>27</v>
      </c>
      <c r="D3527" s="3">
        <v>11</v>
      </c>
      <c r="E3527" t="s">
        <v>21366</v>
      </c>
      <c r="F3527" t="s">
        <v>21367</v>
      </c>
      <c r="G3527" t="s">
        <v>21368</v>
      </c>
      <c r="H3527" t="s">
        <v>21369</v>
      </c>
      <c r="I3527" t="s">
        <v>21370</v>
      </c>
      <c r="J3527" t="s">
        <v>21365</v>
      </c>
      <c r="K3527" t="s">
        <v>21371</v>
      </c>
      <c r="L3527" t="s">
        <v>117</v>
      </c>
      <c r="M3527" t="s">
        <v>243</v>
      </c>
      <c r="N3527" t="s">
        <v>244</v>
      </c>
      <c r="O3527" t="s">
        <v>27</v>
      </c>
      <c r="P3527" t="s">
        <v>27</v>
      </c>
      <c r="Q3527" t="s">
        <v>27</v>
      </c>
      <c r="R3527" t="s">
        <v>27</v>
      </c>
      <c r="S3527" t="s">
        <v>260</v>
      </c>
      <c r="T3527" t="s">
        <v>41</v>
      </c>
      <c r="U3527" t="s">
        <v>42</v>
      </c>
      <c r="V3527" t="s">
        <v>27</v>
      </c>
      <c r="W3527" t="s">
        <v>43</v>
      </c>
      <c r="X3527" t="s">
        <v>27</v>
      </c>
      <c r="Y3527" t="s">
        <v>27</v>
      </c>
      <c r="Z3527" t="s">
        <v>44</v>
      </c>
      <c r="AA3527" t="s">
        <v>27</v>
      </c>
      <c r="AB3527" s="3" t="s">
        <v>21372</v>
      </c>
    </row>
    <row r="3528" spans="1:28" x14ac:dyDescent="0.25">
      <c r="A3528" s="3">
        <v>862466</v>
      </c>
      <c r="B3528" t="s">
        <v>21373</v>
      </c>
      <c r="C3528" t="s">
        <v>27</v>
      </c>
      <c r="D3528" s="3">
        <v>11</v>
      </c>
      <c r="E3528" t="s">
        <v>21374</v>
      </c>
      <c r="F3528" t="s">
        <v>21374</v>
      </c>
      <c r="G3528" t="s">
        <v>21375</v>
      </c>
      <c r="H3528" t="s">
        <v>21376</v>
      </c>
      <c r="I3528" t="s">
        <v>21377</v>
      </c>
      <c r="J3528" t="s">
        <v>21373</v>
      </c>
      <c r="K3528" t="s">
        <v>21378</v>
      </c>
      <c r="L3528" t="s">
        <v>53</v>
      </c>
      <c r="M3528" t="s">
        <v>54</v>
      </c>
      <c r="N3528" t="s">
        <v>55</v>
      </c>
      <c r="O3528" t="s">
        <v>27</v>
      </c>
      <c r="P3528" t="s">
        <v>27</v>
      </c>
      <c r="Q3528" t="s">
        <v>27</v>
      </c>
      <c r="R3528" t="s">
        <v>27</v>
      </c>
      <c r="S3528" t="s">
        <v>40</v>
      </c>
      <c r="T3528" t="s">
        <v>104</v>
      </c>
      <c r="U3528" t="s">
        <v>105</v>
      </c>
      <c r="V3528" t="s">
        <v>27</v>
      </c>
      <c r="W3528" t="s">
        <v>43</v>
      </c>
      <c r="X3528" t="s">
        <v>27</v>
      </c>
      <c r="Y3528" t="s">
        <v>27</v>
      </c>
      <c r="Z3528" t="s">
        <v>44</v>
      </c>
      <c r="AA3528" t="s">
        <v>27</v>
      </c>
      <c r="AB3528" s="3" t="s">
        <v>21379</v>
      </c>
    </row>
    <row r="3529" spans="1:28" x14ac:dyDescent="0.25">
      <c r="A3529" s="3">
        <v>863466</v>
      </c>
      <c r="B3529" t="s">
        <v>21380</v>
      </c>
      <c r="C3529" t="s">
        <v>172</v>
      </c>
      <c r="D3529" s="3">
        <v>11</v>
      </c>
      <c r="E3529" t="s">
        <v>21381</v>
      </c>
      <c r="F3529" t="s">
        <v>21382</v>
      </c>
      <c r="G3529" t="s">
        <v>21383</v>
      </c>
      <c r="H3529" t="s">
        <v>21384</v>
      </c>
      <c r="I3529" t="s">
        <v>21385</v>
      </c>
      <c r="J3529" t="s">
        <v>21380</v>
      </c>
      <c r="K3529" t="s">
        <v>21386</v>
      </c>
      <c r="L3529" t="s">
        <v>573</v>
      </c>
      <c r="M3529" t="s">
        <v>574</v>
      </c>
      <c r="N3529" t="s">
        <v>575</v>
      </c>
      <c r="O3529" t="s">
        <v>21387</v>
      </c>
      <c r="P3529" t="s">
        <v>27</v>
      </c>
      <c r="Q3529" t="s">
        <v>57</v>
      </c>
      <c r="R3529" t="s">
        <v>58</v>
      </c>
      <c r="S3529" t="s">
        <v>75</v>
      </c>
      <c r="T3529" t="s">
        <v>146</v>
      </c>
      <c r="U3529" t="s">
        <v>147</v>
      </c>
      <c r="V3529" t="s">
        <v>12104</v>
      </c>
      <c r="W3529" t="s">
        <v>43</v>
      </c>
      <c r="X3529" t="s">
        <v>27</v>
      </c>
      <c r="Y3529" t="s">
        <v>27</v>
      </c>
      <c r="Z3529" t="s">
        <v>44</v>
      </c>
      <c r="AA3529" t="s">
        <v>27</v>
      </c>
      <c r="AB3529" s="3" t="s">
        <v>21388</v>
      </c>
    </row>
    <row r="3530" spans="1:28" x14ac:dyDescent="0.25">
      <c r="A3530" s="3">
        <v>863468</v>
      </c>
      <c r="B3530" t="s">
        <v>21389</v>
      </c>
      <c r="C3530" t="s">
        <v>172</v>
      </c>
      <c r="D3530" s="3">
        <v>11</v>
      </c>
      <c r="E3530" t="s">
        <v>21390</v>
      </c>
      <c r="F3530" t="s">
        <v>21391</v>
      </c>
      <c r="G3530" t="s">
        <v>21392</v>
      </c>
      <c r="H3530" t="s">
        <v>21393</v>
      </c>
      <c r="I3530" t="s">
        <v>21394</v>
      </c>
      <c r="J3530" t="s">
        <v>21389</v>
      </c>
      <c r="K3530" t="s">
        <v>21395</v>
      </c>
      <c r="L3530" t="s">
        <v>573</v>
      </c>
      <c r="M3530" t="s">
        <v>574</v>
      </c>
      <c r="N3530" t="s">
        <v>575</v>
      </c>
      <c r="O3530" t="s">
        <v>27</v>
      </c>
      <c r="P3530" t="s">
        <v>27</v>
      </c>
      <c r="Q3530" t="s">
        <v>27</v>
      </c>
      <c r="R3530" t="s">
        <v>27</v>
      </c>
      <c r="S3530" t="s">
        <v>40</v>
      </c>
      <c r="T3530" t="s">
        <v>41</v>
      </c>
      <c r="U3530" t="s">
        <v>42</v>
      </c>
      <c r="V3530" t="s">
        <v>27</v>
      </c>
      <c r="W3530" t="s">
        <v>43</v>
      </c>
      <c r="X3530" t="s">
        <v>27</v>
      </c>
      <c r="Y3530" t="s">
        <v>27</v>
      </c>
      <c r="Z3530" t="s">
        <v>44</v>
      </c>
      <c r="AA3530" t="s">
        <v>27</v>
      </c>
      <c r="AB3530" s="3" t="s">
        <v>21396</v>
      </c>
    </row>
    <row r="3531" spans="1:28" x14ac:dyDescent="0.25">
      <c r="A3531" s="3">
        <v>863470</v>
      </c>
      <c r="B3531" t="s">
        <v>21397</v>
      </c>
      <c r="C3531" t="s">
        <v>64</v>
      </c>
      <c r="D3531" s="3">
        <v>11</v>
      </c>
      <c r="E3531" t="s">
        <v>21398</v>
      </c>
      <c r="F3531" t="s">
        <v>21399</v>
      </c>
      <c r="G3531" t="s">
        <v>21400</v>
      </c>
      <c r="H3531" t="s">
        <v>21401</v>
      </c>
      <c r="I3531" t="s">
        <v>21402</v>
      </c>
      <c r="J3531" t="s">
        <v>21397</v>
      </c>
      <c r="K3531" t="s">
        <v>21403</v>
      </c>
      <c r="L3531" t="s">
        <v>117</v>
      </c>
      <c r="M3531" t="s">
        <v>243</v>
      </c>
      <c r="N3531" t="s">
        <v>244</v>
      </c>
      <c r="O3531" t="s">
        <v>21404</v>
      </c>
      <c r="P3531" t="s">
        <v>27</v>
      </c>
      <c r="Q3531" t="s">
        <v>57</v>
      </c>
      <c r="R3531" t="s">
        <v>58</v>
      </c>
      <c r="S3531" t="s">
        <v>75</v>
      </c>
      <c r="T3531" t="s">
        <v>41</v>
      </c>
      <c r="U3531" t="s">
        <v>42</v>
      </c>
      <c r="V3531" t="s">
        <v>225</v>
      </c>
      <c r="W3531" t="s">
        <v>43</v>
      </c>
      <c r="X3531" t="s">
        <v>27</v>
      </c>
      <c r="Y3531" t="s">
        <v>16965</v>
      </c>
      <c r="Z3531" t="s">
        <v>44</v>
      </c>
      <c r="AA3531" t="s">
        <v>27</v>
      </c>
      <c r="AB3531" s="3" t="s">
        <v>21405</v>
      </c>
    </row>
    <row r="3532" spans="1:28" x14ac:dyDescent="0.25">
      <c r="A3532" s="3">
        <v>863480</v>
      </c>
      <c r="B3532" t="s">
        <v>21406</v>
      </c>
      <c r="C3532" t="s">
        <v>64</v>
      </c>
      <c r="D3532" s="3">
        <v>11</v>
      </c>
      <c r="E3532" t="s">
        <v>21407</v>
      </c>
      <c r="F3532" t="s">
        <v>21408</v>
      </c>
      <c r="G3532" t="s">
        <v>21409</v>
      </c>
      <c r="H3532" t="s">
        <v>21410</v>
      </c>
      <c r="I3532" t="s">
        <v>21411</v>
      </c>
      <c r="J3532" t="s">
        <v>21412</v>
      </c>
      <c r="K3532" t="s">
        <v>21413</v>
      </c>
      <c r="L3532" t="s">
        <v>573</v>
      </c>
      <c r="M3532" t="s">
        <v>574</v>
      </c>
      <c r="N3532" t="s">
        <v>575</v>
      </c>
      <c r="O3532" t="s">
        <v>21414</v>
      </c>
      <c r="P3532" t="s">
        <v>27</v>
      </c>
      <c r="Q3532" t="s">
        <v>57</v>
      </c>
      <c r="R3532" t="s">
        <v>58</v>
      </c>
      <c r="S3532" t="s">
        <v>40</v>
      </c>
      <c r="T3532" t="s">
        <v>41</v>
      </c>
      <c r="U3532" t="s">
        <v>42</v>
      </c>
      <c r="V3532" t="s">
        <v>27</v>
      </c>
      <c r="W3532" t="s">
        <v>43</v>
      </c>
      <c r="X3532" t="s">
        <v>21415</v>
      </c>
      <c r="Y3532" t="s">
        <v>27</v>
      </c>
      <c r="Z3532" t="s">
        <v>44</v>
      </c>
      <c r="AA3532" t="s">
        <v>27</v>
      </c>
      <c r="AB3532" s="3" t="s">
        <v>21416</v>
      </c>
    </row>
    <row r="3533" spans="1:28" x14ac:dyDescent="0.25">
      <c r="A3533" s="3">
        <v>865464</v>
      </c>
      <c r="B3533" t="s">
        <v>21417</v>
      </c>
      <c r="C3533" t="s">
        <v>27</v>
      </c>
      <c r="D3533" s="3">
        <v>11</v>
      </c>
      <c r="E3533" t="s">
        <v>21418</v>
      </c>
      <c r="F3533" t="s">
        <v>21419</v>
      </c>
      <c r="G3533" t="s">
        <v>21420</v>
      </c>
      <c r="H3533" t="s">
        <v>21421</v>
      </c>
      <c r="I3533" t="s">
        <v>21422</v>
      </c>
      <c r="J3533" t="s">
        <v>21417</v>
      </c>
      <c r="K3533" t="s">
        <v>21423</v>
      </c>
      <c r="L3533" t="s">
        <v>53</v>
      </c>
      <c r="M3533" t="s">
        <v>54</v>
      </c>
      <c r="N3533" t="s">
        <v>55</v>
      </c>
      <c r="O3533" t="s">
        <v>27</v>
      </c>
      <c r="P3533" t="s">
        <v>27</v>
      </c>
      <c r="Q3533" t="s">
        <v>27</v>
      </c>
      <c r="R3533" t="s">
        <v>27</v>
      </c>
      <c r="S3533" t="s">
        <v>40</v>
      </c>
      <c r="T3533" t="s">
        <v>146</v>
      </c>
      <c r="U3533" t="s">
        <v>147</v>
      </c>
      <c r="V3533" t="s">
        <v>27</v>
      </c>
      <c r="W3533" t="s">
        <v>43</v>
      </c>
      <c r="X3533" t="s">
        <v>27</v>
      </c>
      <c r="Y3533" t="s">
        <v>27</v>
      </c>
      <c r="Z3533" t="s">
        <v>44</v>
      </c>
      <c r="AA3533" t="s">
        <v>27</v>
      </c>
      <c r="AB3533" s="3" t="s">
        <v>21424</v>
      </c>
    </row>
    <row r="3534" spans="1:28" x14ac:dyDescent="0.25">
      <c r="A3534" s="3">
        <v>866464</v>
      </c>
      <c r="B3534" t="s">
        <v>21425</v>
      </c>
      <c r="C3534" t="s">
        <v>27</v>
      </c>
      <c r="D3534" s="3">
        <v>11</v>
      </c>
      <c r="E3534" t="s">
        <v>21426</v>
      </c>
      <c r="F3534" t="s">
        <v>21427</v>
      </c>
      <c r="G3534" t="s">
        <v>21428</v>
      </c>
      <c r="H3534" t="s">
        <v>21429</v>
      </c>
      <c r="I3534" t="s">
        <v>21430</v>
      </c>
      <c r="J3534" t="s">
        <v>21425</v>
      </c>
      <c r="K3534" t="s">
        <v>21431</v>
      </c>
      <c r="L3534" t="s">
        <v>27</v>
      </c>
      <c r="M3534" t="s">
        <v>27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40</v>
      </c>
      <c r="T3534" t="s">
        <v>27</v>
      </c>
      <c r="U3534" t="s">
        <v>27</v>
      </c>
      <c r="V3534" t="s">
        <v>27</v>
      </c>
      <c r="W3534" t="s">
        <v>43</v>
      </c>
      <c r="X3534" t="s">
        <v>27</v>
      </c>
      <c r="Y3534" t="s">
        <v>27</v>
      </c>
      <c r="Z3534" t="s">
        <v>27</v>
      </c>
      <c r="AA3534" t="s">
        <v>27</v>
      </c>
      <c r="AB3534" s="3" t="s">
        <v>21432</v>
      </c>
    </row>
    <row r="3535" spans="1:28" x14ac:dyDescent="0.25">
      <c r="A3535" s="3">
        <v>868464</v>
      </c>
      <c r="B3535" t="s">
        <v>21433</v>
      </c>
      <c r="C3535" t="s">
        <v>27</v>
      </c>
      <c r="D3535" s="3">
        <v>11</v>
      </c>
      <c r="E3535" t="s">
        <v>21434</v>
      </c>
      <c r="F3535" t="s">
        <v>21435</v>
      </c>
      <c r="G3535" t="s">
        <v>21436</v>
      </c>
      <c r="H3535" t="s">
        <v>17673</v>
      </c>
      <c r="I3535" t="s">
        <v>21437</v>
      </c>
      <c r="J3535" t="s">
        <v>21433</v>
      </c>
      <c r="K3535" t="s">
        <v>21438</v>
      </c>
      <c r="L3535" t="s">
        <v>27</v>
      </c>
      <c r="M3535" t="s">
        <v>27</v>
      </c>
      <c r="N3535" t="s">
        <v>27</v>
      </c>
      <c r="O3535" t="s">
        <v>12475</v>
      </c>
      <c r="P3535" t="s">
        <v>27</v>
      </c>
      <c r="Q3535" t="s">
        <v>57</v>
      </c>
      <c r="R3535" t="s">
        <v>58</v>
      </c>
      <c r="S3535" t="s">
        <v>59</v>
      </c>
      <c r="T3535" t="s">
        <v>27</v>
      </c>
      <c r="U3535" t="s">
        <v>27</v>
      </c>
      <c r="V3535" t="s">
        <v>27</v>
      </c>
      <c r="W3535" t="s">
        <v>43</v>
      </c>
      <c r="X3535" t="s">
        <v>27</v>
      </c>
      <c r="Y3535" t="s">
        <v>27</v>
      </c>
      <c r="Z3535" t="s">
        <v>44</v>
      </c>
      <c r="AA3535" t="s">
        <v>27</v>
      </c>
      <c r="AB3535" s="3" t="s">
        <v>21439</v>
      </c>
    </row>
    <row r="3536" spans="1:28" x14ac:dyDescent="0.25">
      <c r="A3536" s="3">
        <v>871464</v>
      </c>
      <c r="B3536" t="s">
        <v>21440</v>
      </c>
      <c r="C3536" t="s">
        <v>172</v>
      </c>
      <c r="D3536" s="3">
        <v>11</v>
      </c>
      <c r="E3536" t="s">
        <v>21441</v>
      </c>
      <c r="F3536" t="s">
        <v>21442</v>
      </c>
      <c r="G3536" t="s">
        <v>21443</v>
      </c>
      <c r="H3536" t="s">
        <v>21444</v>
      </c>
      <c r="I3536" t="s">
        <v>21445</v>
      </c>
      <c r="J3536" t="s">
        <v>21446</v>
      </c>
      <c r="K3536" t="s">
        <v>21447</v>
      </c>
      <c r="L3536" t="s">
        <v>100</v>
      </c>
      <c r="M3536" t="s">
        <v>101</v>
      </c>
      <c r="N3536" t="s">
        <v>102</v>
      </c>
      <c r="O3536" t="s">
        <v>21448</v>
      </c>
      <c r="P3536" t="s">
        <v>27</v>
      </c>
      <c r="Q3536" t="s">
        <v>57</v>
      </c>
      <c r="R3536" t="s">
        <v>58</v>
      </c>
      <c r="S3536" t="s">
        <v>40</v>
      </c>
      <c r="T3536" t="s">
        <v>146</v>
      </c>
      <c r="U3536" t="s">
        <v>147</v>
      </c>
      <c r="V3536" t="s">
        <v>1873</v>
      </c>
      <c r="W3536" t="s">
        <v>43</v>
      </c>
      <c r="X3536" t="s">
        <v>21449</v>
      </c>
      <c r="Y3536" t="s">
        <v>897</v>
      </c>
      <c r="Z3536" t="s">
        <v>44</v>
      </c>
      <c r="AA3536" t="s">
        <v>27</v>
      </c>
      <c r="AB3536" s="3" t="s">
        <v>21450</v>
      </c>
    </row>
    <row r="3537" spans="1:28" x14ac:dyDescent="0.25">
      <c r="A3537" s="3">
        <v>871466</v>
      </c>
      <c r="B3537" t="s">
        <v>21451</v>
      </c>
      <c r="C3537" t="s">
        <v>27</v>
      </c>
      <c r="D3537" s="3">
        <v>11</v>
      </c>
      <c r="E3537" t="s">
        <v>21452</v>
      </c>
      <c r="F3537" t="s">
        <v>21452</v>
      </c>
      <c r="G3537" t="s">
        <v>21453</v>
      </c>
      <c r="H3537" t="s">
        <v>21454</v>
      </c>
      <c r="I3537" t="s">
        <v>21455</v>
      </c>
      <c r="J3537" t="s">
        <v>21451</v>
      </c>
      <c r="K3537" t="s">
        <v>21456</v>
      </c>
      <c r="L3537" t="s">
        <v>53</v>
      </c>
      <c r="M3537" t="s">
        <v>54</v>
      </c>
      <c r="N3537" t="s">
        <v>55</v>
      </c>
      <c r="O3537" t="s">
        <v>27</v>
      </c>
      <c r="P3537" t="s">
        <v>27</v>
      </c>
      <c r="Q3537" t="s">
        <v>27</v>
      </c>
      <c r="R3537" t="s">
        <v>27</v>
      </c>
      <c r="S3537" t="s">
        <v>40</v>
      </c>
      <c r="T3537" t="s">
        <v>146</v>
      </c>
      <c r="U3537" t="s">
        <v>147</v>
      </c>
      <c r="V3537" t="s">
        <v>7383</v>
      </c>
      <c r="W3537" t="s">
        <v>43</v>
      </c>
      <c r="X3537" t="s">
        <v>27</v>
      </c>
      <c r="Y3537" t="s">
        <v>27</v>
      </c>
      <c r="Z3537" t="s">
        <v>44</v>
      </c>
      <c r="AA3537" t="s">
        <v>27</v>
      </c>
      <c r="AB3537" s="3" t="s">
        <v>21457</v>
      </c>
    </row>
    <row r="3538" spans="1:28" x14ac:dyDescent="0.25">
      <c r="A3538" s="3">
        <v>873476</v>
      </c>
      <c r="B3538" t="s">
        <v>21458</v>
      </c>
      <c r="C3538" t="s">
        <v>172</v>
      </c>
      <c r="D3538" s="3">
        <v>11</v>
      </c>
      <c r="E3538" t="s">
        <v>21459</v>
      </c>
      <c r="F3538" t="s">
        <v>21460</v>
      </c>
      <c r="G3538" t="s">
        <v>21461</v>
      </c>
      <c r="H3538" t="s">
        <v>21462</v>
      </c>
      <c r="I3538" t="s">
        <v>21463</v>
      </c>
      <c r="J3538" t="s">
        <v>21458</v>
      </c>
      <c r="K3538" t="s">
        <v>21464</v>
      </c>
      <c r="L3538" t="s">
        <v>100</v>
      </c>
      <c r="M3538" t="s">
        <v>101</v>
      </c>
      <c r="N3538" t="s">
        <v>102</v>
      </c>
      <c r="O3538" t="s">
        <v>21465</v>
      </c>
      <c r="P3538" t="s">
        <v>27</v>
      </c>
      <c r="Q3538" t="s">
        <v>57</v>
      </c>
      <c r="R3538" t="s">
        <v>58</v>
      </c>
      <c r="S3538" t="s">
        <v>59</v>
      </c>
      <c r="T3538" t="s">
        <v>146</v>
      </c>
      <c r="U3538" t="s">
        <v>147</v>
      </c>
      <c r="V3538" t="s">
        <v>27</v>
      </c>
      <c r="W3538" t="s">
        <v>43</v>
      </c>
      <c r="X3538" t="s">
        <v>21466</v>
      </c>
      <c r="Y3538" t="s">
        <v>27</v>
      </c>
      <c r="Z3538" t="s">
        <v>44</v>
      </c>
      <c r="AA3538" t="s">
        <v>27</v>
      </c>
      <c r="AB3538" s="3" t="s">
        <v>21467</v>
      </c>
    </row>
    <row r="3539" spans="1:28" x14ac:dyDescent="0.25">
      <c r="A3539" s="3">
        <v>873478</v>
      </c>
      <c r="B3539" t="s">
        <v>21468</v>
      </c>
      <c r="C3539" t="s">
        <v>27</v>
      </c>
      <c r="D3539" s="3">
        <v>11</v>
      </c>
      <c r="E3539" t="s">
        <v>21469</v>
      </c>
      <c r="F3539" t="s">
        <v>21469</v>
      </c>
      <c r="G3539" t="s">
        <v>21470</v>
      </c>
      <c r="H3539" t="s">
        <v>21471</v>
      </c>
      <c r="I3539" t="s">
        <v>21472</v>
      </c>
      <c r="J3539" t="s">
        <v>21468</v>
      </c>
      <c r="K3539" t="s">
        <v>21473</v>
      </c>
      <c r="L3539" t="s">
        <v>53</v>
      </c>
      <c r="M3539" t="s">
        <v>54</v>
      </c>
      <c r="N3539" t="s">
        <v>55</v>
      </c>
      <c r="O3539" t="s">
        <v>27</v>
      </c>
      <c r="P3539" t="s">
        <v>27</v>
      </c>
      <c r="Q3539" t="s">
        <v>27</v>
      </c>
      <c r="R3539" t="s">
        <v>27</v>
      </c>
      <c r="S3539" t="s">
        <v>40</v>
      </c>
      <c r="T3539" t="s">
        <v>41</v>
      </c>
      <c r="U3539" t="s">
        <v>42</v>
      </c>
      <c r="V3539" t="s">
        <v>27</v>
      </c>
      <c r="W3539" t="s">
        <v>43</v>
      </c>
      <c r="X3539" t="s">
        <v>27</v>
      </c>
      <c r="Y3539" t="s">
        <v>27</v>
      </c>
      <c r="Z3539" t="s">
        <v>44</v>
      </c>
      <c r="AA3539" t="s">
        <v>27</v>
      </c>
      <c r="AB3539" s="3" t="s">
        <v>21474</v>
      </c>
    </row>
    <row r="3540" spans="1:28" x14ac:dyDescent="0.25">
      <c r="A3540" s="3">
        <v>874464</v>
      </c>
      <c r="B3540" t="s">
        <v>21475</v>
      </c>
      <c r="C3540" t="s">
        <v>27</v>
      </c>
      <c r="D3540" s="3">
        <v>11</v>
      </c>
      <c r="E3540" t="s">
        <v>21476</v>
      </c>
      <c r="F3540" t="s">
        <v>21477</v>
      </c>
      <c r="G3540" t="s">
        <v>21478</v>
      </c>
      <c r="H3540" t="s">
        <v>21479</v>
      </c>
      <c r="I3540" t="s">
        <v>21480</v>
      </c>
      <c r="J3540" t="s">
        <v>21475</v>
      </c>
      <c r="K3540" t="s">
        <v>21481</v>
      </c>
      <c r="L3540" t="s">
        <v>53</v>
      </c>
      <c r="M3540" t="s">
        <v>54</v>
      </c>
      <c r="N3540" t="s">
        <v>55</v>
      </c>
      <c r="O3540" t="s">
        <v>27</v>
      </c>
      <c r="P3540" t="s">
        <v>27</v>
      </c>
      <c r="Q3540" t="s">
        <v>27</v>
      </c>
      <c r="R3540" t="s">
        <v>27</v>
      </c>
      <c r="S3540" t="s">
        <v>40</v>
      </c>
      <c r="T3540" t="s">
        <v>146</v>
      </c>
      <c r="U3540" t="s">
        <v>147</v>
      </c>
      <c r="V3540" t="s">
        <v>27</v>
      </c>
      <c r="W3540" t="s">
        <v>43</v>
      </c>
      <c r="X3540" t="s">
        <v>27</v>
      </c>
      <c r="Y3540" t="s">
        <v>27</v>
      </c>
      <c r="Z3540" t="s">
        <v>44</v>
      </c>
      <c r="AA3540" t="s">
        <v>27</v>
      </c>
      <c r="AB3540" s="3" t="s">
        <v>21482</v>
      </c>
    </row>
    <row r="3541" spans="1:28" x14ac:dyDescent="0.25">
      <c r="A3541" s="3">
        <v>874466</v>
      </c>
      <c r="B3541" t="s">
        <v>21483</v>
      </c>
      <c r="C3541" t="s">
        <v>27</v>
      </c>
      <c r="D3541" s="3">
        <v>11</v>
      </c>
      <c r="E3541" t="s">
        <v>21484</v>
      </c>
      <c r="F3541" t="s">
        <v>21484</v>
      </c>
      <c r="G3541" t="s">
        <v>21485</v>
      </c>
      <c r="H3541" t="s">
        <v>21486</v>
      </c>
      <c r="I3541" t="s">
        <v>21487</v>
      </c>
      <c r="J3541" t="s">
        <v>21483</v>
      </c>
      <c r="K3541" t="s">
        <v>21488</v>
      </c>
      <c r="L3541" t="s">
        <v>53</v>
      </c>
      <c r="M3541" t="s">
        <v>54</v>
      </c>
      <c r="N3541" t="s">
        <v>55</v>
      </c>
      <c r="O3541" t="s">
        <v>27</v>
      </c>
      <c r="P3541" t="s">
        <v>27</v>
      </c>
      <c r="Q3541" t="s">
        <v>27</v>
      </c>
      <c r="R3541" t="s">
        <v>27</v>
      </c>
      <c r="S3541" t="s">
        <v>40</v>
      </c>
      <c r="T3541" t="s">
        <v>146</v>
      </c>
      <c r="U3541" t="s">
        <v>147</v>
      </c>
      <c r="V3541" t="s">
        <v>27</v>
      </c>
      <c r="W3541" t="s">
        <v>43</v>
      </c>
      <c r="X3541" t="s">
        <v>27</v>
      </c>
      <c r="Y3541" t="s">
        <v>27</v>
      </c>
      <c r="Z3541" t="s">
        <v>44</v>
      </c>
      <c r="AA3541" t="s">
        <v>27</v>
      </c>
      <c r="AB3541" s="3" t="s">
        <v>21489</v>
      </c>
    </row>
    <row r="3542" spans="1:28" x14ac:dyDescent="0.25">
      <c r="A3542" s="3">
        <v>877467</v>
      </c>
      <c r="B3542" t="s">
        <v>21490</v>
      </c>
      <c r="C3542" t="s">
        <v>21491</v>
      </c>
      <c r="D3542" s="3">
        <v>11</v>
      </c>
      <c r="E3542" t="s">
        <v>21492</v>
      </c>
      <c r="F3542" t="s">
        <v>21493</v>
      </c>
      <c r="G3542" t="s">
        <v>21494</v>
      </c>
      <c r="H3542" t="s">
        <v>21495</v>
      </c>
      <c r="I3542" t="s">
        <v>21496</v>
      </c>
      <c r="J3542" t="s">
        <v>21490</v>
      </c>
      <c r="K3542" t="s">
        <v>21497</v>
      </c>
      <c r="L3542" t="s">
        <v>276</v>
      </c>
      <c r="M3542" t="s">
        <v>277</v>
      </c>
      <c r="N3542" t="s">
        <v>278</v>
      </c>
      <c r="O3542" t="s">
        <v>21498</v>
      </c>
      <c r="P3542" t="s">
        <v>27</v>
      </c>
      <c r="Q3542" t="s">
        <v>57</v>
      </c>
      <c r="R3542" t="s">
        <v>58</v>
      </c>
      <c r="S3542" t="s">
        <v>40</v>
      </c>
      <c r="T3542" t="s">
        <v>41</v>
      </c>
      <c r="U3542" t="s">
        <v>42</v>
      </c>
      <c r="V3542" t="s">
        <v>3323</v>
      </c>
      <c r="W3542" t="s">
        <v>43</v>
      </c>
      <c r="X3542" t="s">
        <v>21499</v>
      </c>
      <c r="Y3542" t="s">
        <v>27</v>
      </c>
      <c r="Z3542" t="s">
        <v>44</v>
      </c>
      <c r="AA3542" t="s">
        <v>27</v>
      </c>
      <c r="AB3542" s="3" t="s">
        <v>21500</v>
      </c>
    </row>
    <row r="3543" spans="1:28" x14ac:dyDescent="0.25">
      <c r="A3543" s="3">
        <v>880464</v>
      </c>
      <c r="B3543" t="s">
        <v>21501</v>
      </c>
      <c r="C3543" t="s">
        <v>27</v>
      </c>
      <c r="D3543" s="3">
        <v>11</v>
      </c>
      <c r="E3543" t="s">
        <v>21502</v>
      </c>
      <c r="F3543" t="s">
        <v>21503</v>
      </c>
      <c r="G3543" t="s">
        <v>21504</v>
      </c>
      <c r="H3543" t="s">
        <v>21505</v>
      </c>
      <c r="I3543" t="s">
        <v>21506</v>
      </c>
      <c r="J3543" t="s">
        <v>21501</v>
      </c>
      <c r="K3543" t="s">
        <v>21507</v>
      </c>
      <c r="L3543" t="s">
        <v>53</v>
      </c>
      <c r="M3543" t="s">
        <v>54</v>
      </c>
      <c r="N3543" t="s">
        <v>55</v>
      </c>
      <c r="O3543" t="s">
        <v>21508</v>
      </c>
      <c r="P3543" t="s">
        <v>27</v>
      </c>
      <c r="Q3543" t="s">
        <v>57</v>
      </c>
      <c r="R3543" t="s">
        <v>58</v>
      </c>
      <c r="S3543" t="s">
        <v>40</v>
      </c>
      <c r="T3543" t="s">
        <v>146</v>
      </c>
      <c r="U3543" t="s">
        <v>147</v>
      </c>
      <c r="V3543" t="s">
        <v>27</v>
      </c>
      <c r="W3543" t="s">
        <v>43</v>
      </c>
      <c r="X3543" t="s">
        <v>21509</v>
      </c>
      <c r="Y3543" t="s">
        <v>27</v>
      </c>
      <c r="Z3543" t="s">
        <v>44</v>
      </c>
      <c r="AA3543" t="s">
        <v>27</v>
      </c>
      <c r="AB3543" s="3" t="s">
        <v>21510</v>
      </c>
    </row>
    <row r="3544" spans="1:28" x14ac:dyDescent="0.25">
      <c r="A3544" s="3">
        <v>883464</v>
      </c>
      <c r="B3544" t="s">
        <v>21511</v>
      </c>
      <c r="C3544" t="s">
        <v>27</v>
      </c>
      <c r="D3544" s="3">
        <v>11</v>
      </c>
      <c r="E3544" t="s">
        <v>21512</v>
      </c>
      <c r="F3544" t="s">
        <v>21513</v>
      </c>
      <c r="G3544" t="s">
        <v>21514</v>
      </c>
      <c r="H3544" t="s">
        <v>21515</v>
      </c>
      <c r="I3544" t="s">
        <v>21516</v>
      </c>
      <c r="J3544" t="s">
        <v>21511</v>
      </c>
      <c r="K3544" t="s">
        <v>21517</v>
      </c>
      <c r="L3544" t="s">
        <v>27</v>
      </c>
      <c r="M3544" t="s">
        <v>27</v>
      </c>
      <c r="N3544" t="s">
        <v>27</v>
      </c>
      <c r="O3544" t="s">
        <v>21518</v>
      </c>
      <c r="P3544" t="s">
        <v>27</v>
      </c>
      <c r="Q3544" t="s">
        <v>57</v>
      </c>
      <c r="R3544" t="s">
        <v>58</v>
      </c>
      <c r="S3544" t="s">
        <v>59</v>
      </c>
      <c r="T3544" t="s">
        <v>27</v>
      </c>
      <c r="U3544" t="s">
        <v>27</v>
      </c>
      <c r="V3544" t="s">
        <v>27</v>
      </c>
      <c r="W3544" t="s">
        <v>43</v>
      </c>
      <c r="X3544" t="s">
        <v>27</v>
      </c>
      <c r="Y3544" t="s">
        <v>27</v>
      </c>
      <c r="Z3544" t="s">
        <v>44</v>
      </c>
      <c r="AA3544" t="s">
        <v>27</v>
      </c>
      <c r="AB3544" s="3" t="s">
        <v>21519</v>
      </c>
    </row>
    <row r="3545" spans="1:28" x14ac:dyDescent="0.25">
      <c r="A3545" s="3">
        <v>886472</v>
      </c>
      <c r="B3545" t="s">
        <v>21520</v>
      </c>
      <c r="C3545" t="s">
        <v>172</v>
      </c>
      <c r="D3545" s="3">
        <v>11</v>
      </c>
      <c r="E3545" t="s">
        <v>21521</v>
      </c>
      <c r="F3545" t="s">
        <v>21522</v>
      </c>
      <c r="G3545" t="s">
        <v>21523</v>
      </c>
      <c r="H3545" t="s">
        <v>21524</v>
      </c>
      <c r="I3545" t="s">
        <v>21525</v>
      </c>
      <c r="J3545" t="s">
        <v>21520</v>
      </c>
      <c r="K3545" t="s">
        <v>21526</v>
      </c>
      <c r="L3545" t="s">
        <v>100</v>
      </c>
      <c r="M3545" t="s">
        <v>101</v>
      </c>
      <c r="N3545" t="s">
        <v>102</v>
      </c>
      <c r="O3545" t="s">
        <v>27</v>
      </c>
      <c r="P3545" t="s">
        <v>27</v>
      </c>
      <c r="Q3545" t="s">
        <v>27</v>
      </c>
      <c r="R3545" t="s">
        <v>27</v>
      </c>
      <c r="S3545" t="s">
        <v>40</v>
      </c>
      <c r="T3545" t="s">
        <v>41</v>
      </c>
      <c r="U3545" t="s">
        <v>42</v>
      </c>
      <c r="V3545" t="s">
        <v>27</v>
      </c>
      <c r="W3545" t="s">
        <v>43</v>
      </c>
      <c r="X3545" t="s">
        <v>27</v>
      </c>
      <c r="Y3545" t="s">
        <v>27</v>
      </c>
      <c r="Z3545" t="s">
        <v>44</v>
      </c>
      <c r="AA3545" t="s">
        <v>27</v>
      </c>
      <c r="AB3545" s="3" t="s">
        <v>21527</v>
      </c>
    </row>
    <row r="3546" spans="1:28" x14ac:dyDescent="0.25">
      <c r="A3546" s="3">
        <v>887476</v>
      </c>
      <c r="B3546" t="s">
        <v>21528</v>
      </c>
      <c r="C3546" t="s">
        <v>172</v>
      </c>
      <c r="D3546" s="3">
        <v>11</v>
      </c>
      <c r="E3546" t="s">
        <v>21529</v>
      </c>
      <c r="F3546" t="s">
        <v>21530</v>
      </c>
      <c r="G3546" t="s">
        <v>21531</v>
      </c>
      <c r="H3546" t="s">
        <v>21532</v>
      </c>
      <c r="I3546" t="s">
        <v>21533</v>
      </c>
      <c r="J3546" t="s">
        <v>21528</v>
      </c>
      <c r="K3546" t="s">
        <v>21534</v>
      </c>
      <c r="L3546" t="s">
        <v>573</v>
      </c>
      <c r="M3546" t="s">
        <v>574</v>
      </c>
      <c r="N3546" t="s">
        <v>575</v>
      </c>
      <c r="O3546" t="s">
        <v>27</v>
      </c>
      <c r="P3546" t="s">
        <v>27</v>
      </c>
      <c r="Q3546" t="s">
        <v>27</v>
      </c>
      <c r="R3546" t="s">
        <v>27</v>
      </c>
      <c r="S3546" t="s">
        <v>59</v>
      </c>
      <c r="T3546" t="s">
        <v>146</v>
      </c>
      <c r="U3546" t="s">
        <v>147</v>
      </c>
      <c r="V3546" t="s">
        <v>27</v>
      </c>
      <c r="W3546" t="s">
        <v>43</v>
      </c>
      <c r="X3546" t="s">
        <v>27</v>
      </c>
      <c r="Y3546" t="s">
        <v>27</v>
      </c>
      <c r="Z3546" t="s">
        <v>44</v>
      </c>
      <c r="AA3546" t="s">
        <v>27</v>
      </c>
      <c r="AB3546" s="3" t="s">
        <v>21315</v>
      </c>
    </row>
    <row r="3547" spans="1:28" x14ac:dyDescent="0.25">
      <c r="A3547" s="3">
        <v>889476</v>
      </c>
      <c r="B3547" t="s">
        <v>21535</v>
      </c>
      <c r="C3547" t="s">
        <v>172</v>
      </c>
      <c r="D3547" s="3">
        <v>11</v>
      </c>
      <c r="E3547" t="s">
        <v>21536</v>
      </c>
      <c r="F3547" t="s">
        <v>21537</v>
      </c>
      <c r="G3547" t="s">
        <v>21538</v>
      </c>
      <c r="H3547" t="s">
        <v>21539</v>
      </c>
      <c r="I3547" t="s">
        <v>21540</v>
      </c>
      <c r="J3547" t="s">
        <v>21535</v>
      </c>
      <c r="K3547" t="s">
        <v>21541</v>
      </c>
      <c r="L3547" t="s">
        <v>179</v>
      </c>
      <c r="M3547" t="s">
        <v>180</v>
      </c>
      <c r="N3547" t="s">
        <v>181</v>
      </c>
      <c r="O3547" t="s">
        <v>27</v>
      </c>
      <c r="P3547" t="s">
        <v>27</v>
      </c>
      <c r="Q3547" t="s">
        <v>27</v>
      </c>
      <c r="R3547" t="s">
        <v>27</v>
      </c>
      <c r="S3547" t="s">
        <v>59</v>
      </c>
      <c r="T3547" t="s">
        <v>146</v>
      </c>
      <c r="U3547" t="s">
        <v>147</v>
      </c>
      <c r="V3547" t="s">
        <v>78</v>
      </c>
      <c r="W3547" t="s">
        <v>43</v>
      </c>
      <c r="X3547" t="s">
        <v>27</v>
      </c>
      <c r="Y3547" t="s">
        <v>27</v>
      </c>
      <c r="Z3547" t="s">
        <v>44</v>
      </c>
      <c r="AA3547" t="s">
        <v>27</v>
      </c>
      <c r="AB3547" s="3" t="s">
        <v>21542</v>
      </c>
    </row>
    <row r="3548" spans="1:28" x14ac:dyDescent="0.25">
      <c r="A3548" s="3">
        <v>889478</v>
      </c>
      <c r="B3548" t="s">
        <v>21543</v>
      </c>
      <c r="C3548" t="s">
        <v>172</v>
      </c>
      <c r="D3548" s="3">
        <v>11</v>
      </c>
      <c r="E3548" t="s">
        <v>21544</v>
      </c>
      <c r="F3548" t="s">
        <v>21545</v>
      </c>
      <c r="G3548" t="s">
        <v>18040</v>
      </c>
      <c r="H3548" t="s">
        <v>21546</v>
      </c>
      <c r="I3548" t="s">
        <v>21547</v>
      </c>
      <c r="J3548" t="s">
        <v>21543</v>
      </c>
      <c r="K3548" t="s">
        <v>21548</v>
      </c>
      <c r="L3548" t="s">
        <v>117</v>
      </c>
      <c r="M3548" t="s">
        <v>243</v>
      </c>
      <c r="N3548" t="s">
        <v>244</v>
      </c>
      <c r="O3548" t="s">
        <v>21549</v>
      </c>
      <c r="P3548" t="s">
        <v>27</v>
      </c>
      <c r="Q3548" t="s">
        <v>57</v>
      </c>
      <c r="R3548" t="s">
        <v>58</v>
      </c>
      <c r="S3548" t="s">
        <v>40</v>
      </c>
      <c r="T3548" t="s">
        <v>146</v>
      </c>
      <c r="U3548" t="s">
        <v>147</v>
      </c>
      <c r="V3548" t="s">
        <v>21550</v>
      </c>
      <c r="W3548" t="s">
        <v>43</v>
      </c>
      <c r="X3548" t="s">
        <v>21551</v>
      </c>
      <c r="Y3548" t="s">
        <v>27</v>
      </c>
      <c r="Z3548" t="s">
        <v>1015</v>
      </c>
      <c r="AA3548" t="s">
        <v>27</v>
      </c>
      <c r="AB3548" s="3" t="s">
        <v>21552</v>
      </c>
    </row>
    <row r="3549" spans="1:28" x14ac:dyDescent="0.25">
      <c r="A3549" s="3">
        <v>891472</v>
      </c>
      <c r="B3549" t="s">
        <v>21553</v>
      </c>
      <c r="C3549" t="s">
        <v>172</v>
      </c>
      <c r="D3549" s="3">
        <v>11</v>
      </c>
      <c r="E3549" t="s">
        <v>21554</v>
      </c>
      <c r="F3549" t="s">
        <v>21555</v>
      </c>
      <c r="G3549" t="s">
        <v>21556</v>
      </c>
      <c r="H3549" t="s">
        <v>21557</v>
      </c>
      <c r="I3549" t="s">
        <v>21558</v>
      </c>
      <c r="J3549" t="s">
        <v>21553</v>
      </c>
      <c r="K3549" t="s">
        <v>21559</v>
      </c>
      <c r="L3549" t="s">
        <v>573</v>
      </c>
      <c r="M3549" t="s">
        <v>574</v>
      </c>
      <c r="N3549" t="s">
        <v>575</v>
      </c>
      <c r="O3549" t="s">
        <v>27</v>
      </c>
      <c r="P3549" t="s">
        <v>27</v>
      </c>
      <c r="Q3549" t="s">
        <v>27</v>
      </c>
      <c r="R3549" t="s">
        <v>27</v>
      </c>
      <c r="S3549" t="s">
        <v>40</v>
      </c>
      <c r="T3549" t="s">
        <v>146</v>
      </c>
      <c r="U3549" t="s">
        <v>147</v>
      </c>
      <c r="V3549" t="s">
        <v>27</v>
      </c>
      <c r="W3549" t="s">
        <v>43</v>
      </c>
      <c r="X3549" t="s">
        <v>27</v>
      </c>
      <c r="Y3549" t="s">
        <v>27</v>
      </c>
      <c r="Z3549" t="s">
        <v>44</v>
      </c>
      <c r="AA3549" t="s">
        <v>27</v>
      </c>
      <c r="AB3549" s="3" t="s">
        <v>21560</v>
      </c>
    </row>
    <row r="3550" spans="1:28" x14ac:dyDescent="0.25">
      <c r="A3550" s="3">
        <v>891474</v>
      </c>
      <c r="B3550" t="s">
        <v>21561</v>
      </c>
      <c r="C3550" t="s">
        <v>27</v>
      </c>
      <c r="D3550" s="3">
        <v>11</v>
      </c>
      <c r="E3550" t="s">
        <v>21562</v>
      </c>
      <c r="F3550" t="s">
        <v>21563</v>
      </c>
      <c r="G3550" t="s">
        <v>21564</v>
      </c>
      <c r="H3550" t="s">
        <v>21565</v>
      </c>
      <c r="I3550" t="s">
        <v>21566</v>
      </c>
      <c r="J3550" t="s">
        <v>21561</v>
      </c>
      <c r="K3550" t="s">
        <v>21567</v>
      </c>
      <c r="L3550" t="s">
        <v>573</v>
      </c>
      <c r="M3550" t="s">
        <v>574</v>
      </c>
      <c r="N3550" t="s">
        <v>575</v>
      </c>
      <c r="O3550" t="s">
        <v>27</v>
      </c>
      <c r="P3550" t="s">
        <v>27</v>
      </c>
      <c r="Q3550" t="s">
        <v>27</v>
      </c>
      <c r="R3550" t="s">
        <v>27</v>
      </c>
      <c r="S3550" t="s">
        <v>40</v>
      </c>
      <c r="T3550" t="s">
        <v>146</v>
      </c>
      <c r="U3550" t="s">
        <v>147</v>
      </c>
      <c r="V3550" t="s">
        <v>27</v>
      </c>
      <c r="W3550" t="s">
        <v>43</v>
      </c>
      <c r="X3550" t="s">
        <v>27</v>
      </c>
      <c r="Y3550" t="s">
        <v>27</v>
      </c>
      <c r="Z3550" t="s">
        <v>44</v>
      </c>
      <c r="AA3550" t="s">
        <v>27</v>
      </c>
      <c r="AB3550" s="3" t="s">
        <v>21568</v>
      </c>
    </row>
    <row r="3551" spans="1:28" x14ac:dyDescent="0.25">
      <c r="A3551" s="3">
        <v>894474</v>
      </c>
      <c r="B3551" t="s">
        <v>21569</v>
      </c>
      <c r="C3551" t="s">
        <v>27</v>
      </c>
      <c r="D3551" s="3">
        <v>11</v>
      </c>
      <c r="E3551" t="s">
        <v>21570</v>
      </c>
      <c r="F3551" t="s">
        <v>21570</v>
      </c>
      <c r="G3551" t="s">
        <v>21571</v>
      </c>
      <c r="H3551" t="s">
        <v>21572</v>
      </c>
      <c r="I3551" t="s">
        <v>21573</v>
      </c>
      <c r="J3551" t="s">
        <v>21569</v>
      </c>
      <c r="K3551" t="s">
        <v>21574</v>
      </c>
      <c r="L3551" t="s">
        <v>100</v>
      </c>
      <c r="M3551" t="s">
        <v>101</v>
      </c>
      <c r="N3551" t="s">
        <v>102</v>
      </c>
      <c r="O3551" t="s">
        <v>27</v>
      </c>
      <c r="P3551" t="s">
        <v>27</v>
      </c>
      <c r="Q3551" t="s">
        <v>27</v>
      </c>
      <c r="R3551" t="s">
        <v>27</v>
      </c>
      <c r="S3551" t="s">
        <v>40</v>
      </c>
      <c r="T3551" t="s">
        <v>146</v>
      </c>
      <c r="U3551" t="s">
        <v>147</v>
      </c>
      <c r="V3551" t="s">
        <v>27</v>
      </c>
      <c r="W3551" t="s">
        <v>43</v>
      </c>
      <c r="X3551" t="s">
        <v>27</v>
      </c>
      <c r="Y3551" t="s">
        <v>27</v>
      </c>
      <c r="Z3551" t="s">
        <v>44</v>
      </c>
      <c r="AA3551" t="s">
        <v>27</v>
      </c>
      <c r="AB3551" s="3" t="s">
        <v>21575</v>
      </c>
    </row>
    <row r="3552" spans="1:28" x14ac:dyDescent="0.25">
      <c r="A3552" s="3">
        <v>895472</v>
      </c>
      <c r="B3552" t="s">
        <v>21576</v>
      </c>
      <c r="C3552" t="s">
        <v>27</v>
      </c>
      <c r="D3552" s="3">
        <v>11</v>
      </c>
      <c r="E3552" t="s">
        <v>21577</v>
      </c>
      <c r="F3552" t="s">
        <v>21578</v>
      </c>
      <c r="G3552" t="s">
        <v>21579</v>
      </c>
      <c r="H3552" t="s">
        <v>21580</v>
      </c>
      <c r="I3552" t="s">
        <v>21581</v>
      </c>
      <c r="J3552" t="s">
        <v>21576</v>
      </c>
      <c r="K3552" t="s">
        <v>21582</v>
      </c>
      <c r="L3552" t="s">
        <v>53</v>
      </c>
      <c r="M3552" t="s">
        <v>54</v>
      </c>
      <c r="N3552" t="s">
        <v>55</v>
      </c>
      <c r="O3552" t="s">
        <v>21583</v>
      </c>
      <c r="P3552" t="s">
        <v>27</v>
      </c>
      <c r="Q3552" t="s">
        <v>57</v>
      </c>
      <c r="R3552" t="s">
        <v>58</v>
      </c>
      <c r="S3552" t="s">
        <v>59</v>
      </c>
      <c r="T3552" t="s">
        <v>146</v>
      </c>
      <c r="U3552" t="s">
        <v>147</v>
      </c>
      <c r="V3552" t="s">
        <v>21185</v>
      </c>
      <c r="W3552" t="s">
        <v>43</v>
      </c>
      <c r="X3552" t="s">
        <v>21584</v>
      </c>
      <c r="Y3552" t="s">
        <v>27</v>
      </c>
      <c r="Z3552" t="s">
        <v>44</v>
      </c>
      <c r="AA3552" t="s">
        <v>27</v>
      </c>
      <c r="AB3552" s="3" t="s">
        <v>21585</v>
      </c>
    </row>
    <row r="3553" spans="1:28" x14ac:dyDescent="0.25">
      <c r="A3553" s="3">
        <v>896472</v>
      </c>
      <c r="B3553" t="s">
        <v>21586</v>
      </c>
      <c r="C3553" t="s">
        <v>27</v>
      </c>
      <c r="D3553" s="3">
        <v>11</v>
      </c>
      <c r="E3553" t="s">
        <v>21587</v>
      </c>
      <c r="F3553" t="s">
        <v>21588</v>
      </c>
      <c r="G3553" t="s">
        <v>21589</v>
      </c>
      <c r="H3553" t="s">
        <v>21590</v>
      </c>
      <c r="I3553" t="s">
        <v>21591</v>
      </c>
      <c r="J3553" t="s">
        <v>21586</v>
      </c>
      <c r="K3553" t="s">
        <v>21592</v>
      </c>
      <c r="L3553" t="s">
        <v>53</v>
      </c>
      <c r="M3553" t="s">
        <v>54</v>
      </c>
      <c r="N3553" t="s">
        <v>55</v>
      </c>
      <c r="O3553" t="s">
        <v>27</v>
      </c>
      <c r="P3553" t="s">
        <v>27</v>
      </c>
      <c r="Q3553" t="s">
        <v>27</v>
      </c>
      <c r="R3553" t="s">
        <v>27</v>
      </c>
      <c r="S3553" t="s">
        <v>40</v>
      </c>
      <c r="T3553" t="s">
        <v>146</v>
      </c>
      <c r="U3553" t="s">
        <v>147</v>
      </c>
      <c r="V3553" t="s">
        <v>18578</v>
      </c>
      <c r="W3553" t="s">
        <v>43</v>
      </c>
      <c r="X3553" t="s">
        <v>27</v>
      </c>
      <c r="Y3553" t="s">
        <v>27</v>
      </c>
      <c r="Z3553" t="s">
        <v>44</v>
      </c>
      <c r="AA3553" t="s">
        <v>27</v>
      </c>
      <c r="AB3553" s="3" t="s">
        <v>21593</v>
      </c>
    </row>
    <row r="3554" spans="1:28" x14ac:dyDescent="0.25">
      <c r="A3554" s="3">
        <v>899472</v>
      </c>
      <c r="B3554" t="s">
        <v>21594</v>
      </c>
      <c r="C3554" t="s">
        <v>64</v>
      </c>
      <c r="D3554" s="3">
        <v>11</v>
      </c>
      <c r="E3554" t="s">
        <v>21595</v>
      </c>
      <c r="F3554" t="s">
        <v>21596</v>
      </c>
      <c r="G3554" t="s">
        <v>21597</v>
      </c>
      <c r="H3554" t="s">
        <v>21598</v>
      </c>
      <c r="I3554" t="s">
        <v>21599</v>
      </c>
      <c r="J3554" t="s">
        <v>21594</v>
      </c>
      <c r="K3554" t="s">
        <v>21600</v>
      </c>
      <c r="L3554" t="s">
        <v>100</v>
      </c>
      <c r="M3554" t="s">
        <v>101</v>
      </c>
      <c r="N3554" t="s">
        <v>102</v>
      </c>
      <c r="O3554" t="s">
        <v>21601</v>
      </c>
      <c r="P3554" t="s">
        <v>27</v>
      </c>
      <c r="Q3554" t="s">
        <v>57</v>
      </c>
      <c r="R3554" t="s">
        <v>58</v>
      </c>
      <c r="S3554" t="s">
        <v>59</v>
      </c>
      <c r="T3554" t="s">
        <v>41</v>
      </c>
      <c r="U3554" t="s">
        <v>42</v>
      </c>
      <c r="V3554" t="s">
        <v>27</v>
      </c>
      <c r="W3554" t="s">
        <v>43</v>
      </c>
      <c r="X3554" t="s">
        <v>27</v>
      </c>
      <c r="Y3554" t="s">
        <v>27</v>
      </c>
      <c r="Z3554" t="s">
        <v>44</v>
      </c>
      <c r="AA3554" t="s">
        <v>27</v>
      </c>
      <c r="AB3554" s="3" t="s">
        <v>21602</v>
      </c>
    </row>
    <row r="3555" spans="1:28" x14ac:dyDescent="0.25">
      <c r="A3555" s="3">
        <v>901472</v>
      </c>
      <c r="B3555" t="s">
        <v>21603</v>
      </c>
      <c r="C3555" t="s">
        <v>27</v>
      </c>
      <c r="D3555" s="3">
        <v>11</v>
      </c>
      <c r="E3555" t="s">
        <v>21604</v>
      </c>
      <c r="F3555" t="s">
        <v>21605</v>
      </c>
      <c r="G3555" t="s">
        <v>21606</v>
      </c>
      <c r="H3555" t="s">
        <v>21607</v>
      </c>
      <c r="I3555" t="s">
        <v>21608</v>
      </c>
      <c r="J3555" t="s">
        <v>21603</v>
      </c>
      <c r="K3555" t="s">
        <v>21609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  <c r="Q3555" t="s">
        <v>27</v>
      </c>
      <c r="R3555" t="s">
        <v>27</v>
      </c>
      <c r="S3555" t="s">
        <v>40</v>
      </c>
      <c r="T3555" t="s">
        <v>27</v>
      </c>
      <c r="U3555" t="s">
        <v>27</v>
      </c>
      <c r="V3555" t="s">
        <v>27</v>
      </c>
      <c r="W3555" t="s">
        <v>43</v>
      </c>
      <c r="X3555" t="s">
        <v>27</v>
      </c>
      <c r="Y3555" t="s">
        <v>27</v>
      </c>
      <c r="Z3555" t="s">
        <v>27</v>
      </c>
      <c r="AA3555" t="s">
        <v>27</v>
      </c>
      <c r="AB3555" s="3" t="s">
        <v>18299</v>
      </c>
    </row>
    <row r="3556" spans="1:28" x14ac:dyDescent="0.25">
      <c r="A3556" s="3">
        <v>909472</v>
      </c>
      <c r="B3556" t="s">
        <v>21610</v>
      </c>
      <c r="C3556" t="s">
        <v>27</v>
      </c>
      <c r="D3556" s="3">
        <v>11</v>
      </c>
      <c r="E3556" t="s">
        <v>21611</v>
      </c>
      <c r="F3556" t="s">
        <v>21612</v>
      </c>
      <c r="G3556" t="s">
        <v>21613</v>
      </c>
      <c r="H3556" t="s">
        <v>21614</v>
      </c>
      <c r="I3556" t="s">
        <v>21615</v>
      </c>
      <c r="J3556" t="s">
        <v>21610</v>
      </c>
      <c r="K3556" t="s">
        <v>21616</v>
      </c>
      <c r="L3556" t="s">
        <v>17978</v>
      </c>
      <c r="M3556" t="s">
        <v>17979</v>
      </c>
      <c r="N3556" t="s">
        <v>17980</v>
      </c>
      <c r="O3556" t="s">
        <v>27</v>
      </c>
      <c r="P3556" t="s">
        <v>27</v>
      </c>
      <c r="Q3556" t="s">
        <v>27</v>
      </c>
      <c r="R3556" t="s">
        <v>27</v>
      </c>
      <c r="S3556" t="s">
        <v>40</v>
      </c>
      <c r="T3556" t="s">
        <v>27</v>
      </c>
      <c r="U3556" t="s">
        <v>27</v>
      </c>
      <c r="V3556" t="s">
        <v>21617</v>
      </c>
      <c r="W3556" t="s">
        <v>43</v>
      </c>
      <c r="X3556" t="s">
        <v>27</v>
      </c>
      <c r="Y3556" t="s">
        <v>27</v>
      </c>
      <c r="Z3556" t="s">
        <v>27</v>
      </c>
      <c r="AA3556" t="s">
        <v>27</v>
      </c>
      <c r="AB3556" s="3" t="s">
        <v>18299</v>
      </c>
    </row>
    <row r="3557" spans="1:28" x14ac:dyDescent="0.25">
      <c r="A3557" s="3">
        <v>910472</v>
      </c>
      <c r="B3557" t="s">
        <v>21618</v>
      </c>
      <c r="C3557" t="s">
        <v>27</v>
      </c>
      <c r="D3557" s="3">
        <v>11</v>
      </c>
      <c r="E3557" t="s">
        <v>21619</v>
      </c>
      <c r="F3557" t="s">
        <v>21620</v>
      </c>
      <c r="G3557" t="s">
        <v>21621</v>
      </c>
      <c r="H3557" t="s">
        <v>21622</v>
      </c>
      <c r="I3557" t="s">
        <v>21623</v>
      </c>
      <c r="J3557" t="s">
        <v>21618</v>
      </c>
      <c r="K3557" t="s">
        <v>21624</v>
      </c>
      <c r="L3557" t="s">
        <v>53</v>
      </c>
      <c r="M3557" t="s">
        <v>54</v>
      </c>
      <c r="N3557" t="s">
        <v>55</v>
      </c>
      <c r="O3557" t="s">
        <v>27</v>
      </c>
      <c r="P3557" t="s">
        <v>27</v>
      </c>
      <c r="Q3557" t="s">
        <v>27</v>
      </c>
      <c r="R3557" t="s">
        <v>27</v>
      </c>
      <c r="S3557" t="s">
        <v>40</v>
      </c>
      <c r="T3557" t="s">
        <v>146</v>
      </c>
      <c r="U3557" t="s">
        <v>147</v>
      </c>
      <c r="V3557" t="s">
        <v>21625</v>
      </c>
      <c r="W3557" t="s">
        <v>43</v>
      </c>
      <c r="X3557" t="s">
        <v>27</v>
      </c>
      <c r="Y3557" t="s">
        <v>27</v>
      </c>
      <c r="Z3557" t="s">
        <v>44</v>
      </c>
      <c r="AA3557" t="s">
        <v>27</v>
      </c>
      <c r="AB3557" s="3" t="s">
        <v>21626</v>
      </c>
    </row>
    <row r="3558" spans="1:28" x14ac:dyDescent="0.25">
      <c r="A3558" s="3">
        <v>910474</v>
      </c>
      <c r="B3558" t="s">
        <v>21627</v>
      </c>
      <c r="C3558" t="s">
        <v>27</v>
      </c>
      <c r="D3558" s="3">
        <v>11</v>
      </c>
      <c r="E3558" t="s">
        <v>21628</v>
      </c>
      <c r="F3558" t="s">
        <v>21629</v>
      </c>
      <c r="G3558" t="s">
        <v>21630</v>
      </c>
      <c r="H3558" t="s">
        <v>21631</v>
      </c>
      <c r="I3558" t="s">
        <v>21632</v>
      </c>
      <c r="J3558" t="s">
        <v>21627</v>
      </c>
      <c r="K3558" t="s">
        <v>21633</v>
      </c>
      <c r="L3558" t="s">
        <v>53</v>
      </c>
      <c r="M3558" t="s">
        <v>54</v>
      </c>
      <c r="N3558" t="s">
        <v>55</v>
      </c>
      <c r="O3558" t="s">
        <v>27</v>
      </c>
      <c r="P3558" t="s">
        <v>27</v>
      </c>
      <c r="Q3558" t="s">
        <v>27</v>
      </c>
      <c r="R3558" t="s">
        <v>27</v>
      </c>
      <c r="S3558" t="s">
        <v>40</v>
      </c>
      <c r="T3558" t="s">
        <v>146</v>
      </c>
      <c r="U3558" t="s">
        <v>147</v>
      </c>
      <c r="V3558" t="s">
        <v>27</v>
      </c>
      <c r="W3558" t="s">
        <v>43</v>
      </c>
      <c r="X3558" t="s">
        <v>27</v>
      </c>
      <c r="Y3558" t="s">
        <v>27</v>
      </c>
      <c r="Z3558" t="s">
        <v>44</v>
      </c>
      <c r="AA3558" t="s">
        <v>27</v>
      </c>
      <c r="AB3558" s="3" t="s">
        <v>21634</v>
      </c>
    </row>
    <row r="3559" spans="1:28" x14ac:dyDescent="0.25">
      <c r="A3559" s="3">
        <v>912476</v>
      </c>
      <c r="B3559" t="s">
        <v>21635</v>
      </c>
      <c r="C3559" t="s">
        <v>27</v>
      </c>
      <c r="D3559" s="3">
        <v>11</v>
      </c>
      <c r="E3559" t="s">
        <v>21636</v>
      </c>
      <c r="F3559" t="s">
        <v>21636</v>
      </c>
      <c r="G3559" t="s">
        <v>21637</v>
      </c>
      <c r="H3559" t="s">
        <v>21638</v>
      </c>
      <c r="I3559" t="s">
        <v>21639</v>
      </c>
      <c r="J3559" t="s">
        <v>21635</v>
      </c>
      <c r="K3559" t="s">
        <v>21640</v>
      </c>
      <c r="L3559" t="s">
        <v>53</v>
      </c>
      <c r="M3559" t="s">
        <v>54</v>
      </c>
      <c r="N3559" t="s">
        <v>55</v>
      </c>
      <c r="O3559" t="s">
        <v>27</v>
      </c>
      <c r="P3559" t="s">
        <v>27</v>
      </c>
      <c r="Q3559" t="s">
        <v>27</v>
      </c>
      <c r="R3559" t="s">
        <v>27</v>
      </c>
      <c r="S3559" t="s">
        <v>40</v>
      </c>
      <c r="T3559" t="s">
        <v>146</v>
      </c>
      <c r="U3559" t="s">
        <v>147</v>
      </c>
      <c r="V3559" t="s">
        <v>27</v>
      </c>
      <c r="W3559" t="s">
        <v>43</v>
      </c>
      <c r="X3559" t="s">
        <v>27</v>
      </c>
      <c r="Y3559" t="s">
        <v>27</v>
      </c>
      <c r="Z3559" t="s">
        <v>44</v>
      </c>
      <c r="AA3559" t="s">
        <v>27</v>
      </c>
      <c r="AB3559" s="3" t="s">
        <v>21641</v>
      </c>
    </row>
    <row r="3560" spans="1:28" x14ac:dyDescent="0.25">
      <c r="A3560" s="3">
        <v>912479</v>
      </c>
      <c r="B3560" t="s">
        <v>21642</v>
      </c>
      <c r="C3560" t="s">
        <v>27</v>
      </c>
      <c r="D3560" s="3">
        <v>11</v>
      </c>
      <c r="E3560" t="s">
        <v>21643</v>
      </c>
      <c r="F3560" t="s">
        <v>21643</v>
      </c>
      <c r="G3560" t="s">
        <v>21644</v>
      </c>
      <c r="H3560" t="s">
        <v>21645</v>
      </c>
      <c r="I3560" t="s">
        <v>21646</v>
      </c>
      <c r="J3560" t="s">
        <v>21642</v>
      </c>
      <c r="K3560" t="s">
        <v>21647</v>
      </c>
      <c r="L3560" t="s">
        <v>53</v>
      </c>
      <c r="M3560" t="s">
        <v>54</v>
      </c>
      <c r="N3560" t="s">
        <v>55</v>
      </c>
      <c r="O3560" t="s">
        <v>27</v>
      </c>
      <c r="P3560" t="s">
        <v>27</v>
      </c>
      <c r="Q3560" t="s">
        <v>27</v>
      </c>
      <c r="R3560" t="s">
        <v>27</v>
      </c>
      <c r="S3560" t="s">
        <v>40</v>
      </c>
      <c r="T3560" t="s">
        <v>146</v>
      </c>
      <c r="U3560" t="s">
        <v>147</v>
      </c>
      <c r="V3560" t="s">
        <v>21625</v>
      </c>
      <c r="W3560" t="s">
        <v>43</v>
      </c>
      <c r="X3560" t="s">
        <v>27</v>
      </c>
      <c r="Y3560" t="s">
        <v>27</v>
      </c>
      <c r="Z3560" t="s">
        <v>44</v>
      </c>
      <c r="AA3560" t="s">
        <v>27</v>
      </c>
      <c r="AB3560" s="3" t="s">
        <v>21648</v>
      </c>
    </row>
    <row r="3561" spans="1:28" x14ac:dyDescent="0.25">
      <c r="A3561" s="3">
        <v>916485</v>
      </c>
      <c r="B3561" t="s">
        <v>21649</v>
      </c>
      <c r="C3561" t="s">
        <v>64</v>
      </c>
      <c r="D3561" s="3">
        <v>11</v>
      </c>
      <c r="E3561" t="s">
        <v>21650</v>
      </c>
      <c r="F3561" t="s">
        <v>21651</v>
      </c>
      <c r="G3561" t="s">
        <v>21652</v>
      </c>
      <c r="H3561" t="s">
        <v>21653</v>
      </c>
      <c r="I3561" t="s">
        <v>21654</v>
      </c>
      <c r="J3561" t="s">
        <v>21649</v>
      </c>
      <c r="K3561" t="s">
        <v>21655</v>
      </c>
      <c r="L3561" t="s">
        <v>100</v>
      </c>
      <c r="M3561" t="s">
        <v>101</v>
      </c>
      <c r="N3561" t="s">
        <v>102</v>
      </c>
      <c r="O3561" t="s">
        <v>21656</v>
      </c>
      <c r="P3561" t="s">
        <v>27</v>
      </c>
      <c r="Q3561" t="s">
        <v>57</v>
      </c>
      <c r="R3561" t="s">
        <v>58</v>
      </c>
      <c r="S3561" t="s">
        <v>59</v>
      </c>
      <c r="T3561" t="s">
        <v>146</v>
      </c>
      <c r="U3561" t="s">
        <v>147</v>
      </c>
      <c r="V3561" t="s">
        <v>637</v>
      </c>
      <c r="W3561" t="s">
        <v>43</v>
      </c>
      <c r="X3561" t="s">
        <v>27</v>
      </c>
      <c r="Y3561" t="s">
        <v>27</v>
      </c>
      <c r="Z3561" t="s">
        <v>44</v>
      </c>
      <c r="AA3561" t="s">
        <v>27</v>
      </c>
      <c r="AB3561" s="3" t="s">
        <v>21657</v>
      </c>
    </row>
    <row r="3562" spans="1:28" x14ac:dyDescent="0.25">
      <c r="A3562" s="3">
        <v>916487</v>
      </c>
      <c r="B3562" t="s">
        <v>21658</v>
      </c>
      <c r="C3562" t="s">
        <v>172</v>
      </c>
      <c r="D3562" s="3">
        <v>11</v>
      </c>
      <c r="E3562" t="s">
        <v>21659</v>
      </c>
      <c r="F3562" t="s">
        <v>21660</v>
      </c>
      <c r="G3562" t="s">
        <v>21661</v>
      </c>
      <c r="H3562" t="s">
        <v>21662</v>
      </c>
      <c r="I3562" t="s">
        <v>21663</v>
      </c>
      <c r="J3562" t="s">
        <v>21658</v>
      </c>
      <c r="K3562" t="s">
        <v>21664</v>
      </c>
      <c r="L3562" t="s">
        <v>100</v>
      </c>
      <c r="M3562" t="s">
        <v>101</v>
      </c>
      <c r="N3562" t="s">
        <v>102</v>
      </c>
      <c r="O3562" t="s">
        <v>27</v>
      </c>
      <c r="P3562" t="s">
        <v>27</v>
      </c>
      <c r="Q3562" t="s">
        <v>27</v>
      </c>
      <c r="R3562" t="s">
        <v>27</v>
      </c>
      <c r="S3562" t="s">
        <v>260</v>
      </c>
      <c r="T3562" t="s">
        <v>146</v>
      </c>
      <c r="U3562" t="s">
        <v>147</v>
      </c>
      <c r="V3562" t="s">
        <v>214</v>
      </c>
      <c r="W3562" t="s">
        <v>43</v>
      </c>
      <c r="X3562" t="s">
        <v>27</v>
      </c>
      <c r="Y3562" t="s">
        <v>27</v>
      </c>
      <c r="Z3562" t="s">
        <v>44</v>
      </c>
      <c r="AA3562" t="s">
        <v>27</v>
      </c>
      <c r="AB3562" s="3" t="s">
        <v>21665</v>
      </c>
    </row>
    <row r="3563" spans="1:28" x14ac:dyDescent="0.25">
      <c r="A3563" s="3">
        <v>916489</v>
      </c>
      <c r="B3563" t="s">
        <v>21666</v>
      </c>
      <c r="C3563" t="s">
        <v>27</v>
      </c>
      <c r="D3563" s="3">
        <v>11</v>
      </c>
      <c r="E3563" t="s">
        <v>21667</v>
      </c>
      <c r="F3563" t="s">
        <v>21668</v>
      </c>
      <c r="G3563" t="s">
        <v>21669</v>
      </c>
      <c r="H3563" t="s">
        <v>21670</v>
      </c>
      <c r="I3563" t="s">
        <v>21671</v>
      </c>
      <c r="J3563" t="s">
        <v>21666</v>
      </c>
      <c r="K3563" t="s">
        <v>21672</v>
      </c>
      <c r="L3563" t="s">
        <v>53</v>
      </c>
      <c r="M3563" t="s">
        <v>54</v>
      </c>
      <c r="N3563" t="s">
        <v>55</v>
      </c>
      <c r="O3563" t="s">
        <v>27</v>
      </c>
      <c r="P3563" t="s">
        <v>27</v>
      </c>
      <c r="Q3563" t="s">
        <v>27</v>
      </c>
      <c r="R3563" t="s">
        <v>27</v>
      </c>
      <c r="S3563" t="s">
        <v>40</v>
      </c>
      <c r="T3563" t="s">
        <v>146</v>
      </c>
      <c r="U3563" t="s">
        <v>147</v>
      </c>
      <c r="V3563" t="s">
        <v>21673</v>
      </c>
      <c r="W3563" t="s">
        <v>43</v>
      </c>
      <c r="X3563" t="s">
        <v>27</v>
      </c>
      <c r="Y3563" t="s">
        <v>27</v>
      </c>
      <c r="Z3563" t="s">
        <v>44</v>
      </c>
      <c r="AA3563" t="s">
        <v>27</v>
      </c>
      <c r="AB3563" s="3" t="s">
        <v>21674</v>
      </c>
    </row>
    <row r="3564" spans="1:28" x14ac:dyDescent="0.25">
      <c r="A3564" s="3">
        <v>917479</v>
      </c>
      <c r="B3564" t="s">
        <v>21675</v>
      </c>
      <c r="C3564" t="s">
        <v>27</v>
      </c>
      <c r="D3564" s="3">
        <v>11</v>
      </c>
      <c r="E3564" t="s">
        <v>21676</v>
      </c>
      <c r="F3564" t="s">
        <v>21677</v>
      </c>
      <c r="G3564" t="s">
        <v>21678</v>
      </c>
      <c r="H3564" t="s">
        <v>21679</v>
      </c>
      <c r="I3564" t="s">
        <v>21680</v>
      </c>
      <c r="J3564" t="s">
        <v>21675</v>
      </c>
      <c r="K3564" t="s">
        <v>21681</v>
      </c>
      <c r="L3564" t="s">
        <v>100</v>
      </c>
      <c r="M3564" t="s">
        <v>101</v>
      </c>
      <c r="N3564" t="s">
        <v>102</v>
      </c>
      <c r="O3564" t="s">
        <v>527</v>
      </c>
      <c r="P3564" t="s">
        <v>27</v>
      </c>
      <c r="Q3564" t="s">
        <v>57</v>
      </c>
      <c r="R3564" t="s">
        <v>58</v>
      </c>
      <c r="S3564" t="s">
        <v>40</v>
      </c>
      <c r="T3564" t="s">
        <v>41</v>
      </c>
      <c r="U3564" t="s">
        <v>42</v>
      </c>
      <c r="V3564" t="s">
        <v>21682</v>
      </c>
      <c r="W3564" t="s">
        <v>43</v>
      </c>
      <c r="X3564" t="s">
        <v>27</v>
      </c>
      <c r="Y3564" t="s">
        <v>27</v>
      </c>
      <c r="Z3564" t="s">
        <v>133</v>
      </c>
      <c r="AA3564" t="s">
        <v>27</v>
      </c>
      <c r="AB3564" s="3" t="s">
        <v>21683</v>
      </c>
    </row>
    <row r="3565" spans="1:28" x14ac:dyDescent="0.25">
      <c r="A3565" s="3">
        <v>919479</v>
      </c>
      <c r="B3565" t="s">
        <v>21684</v>
      </c>
      <c r="C3565" t="s">
        <v>823</v>
      </c>
      <c r="D3565" s="3">
        <v>11</v>
      </c>
      <c r="E3565" t="s">
        <v>21685</v>
      </c>
      <c r="F3565" t="s">
        <v>21686</v>
      </c>
      <c r="G3565" t="s">
        <v>18214</v>
      </c>
      <c r="H3565" t="s">
        <v>21687</v>
      </c>
      <c r="I3565" t="s">
        <v>21688</v>
      </c>
      <c r="J3565" t="s">
        <v>21684</v>
      </c>
      <c r="K3565" t="s">
        <v>21689</v>
      </c>
      <c r="L3565" t="s">
        <v>53</v>
      </c>
      <c r="M3565" t="s">
        <v>54</v>
      </c>
      <c r="N3565" t="s">
        <v>55</v>
      </c>
      <c r="O3565" t="s">
        <v>21690</v>
      </c>
      <c r="P3565" t="s">
        <v>27</v>
      </c>
      <c r="Q3565" t="s">
        <v>57</v>
      </c>
      <c r="R3565" t="s">
        <v>58</v>
      </c>
      <c r="S3565" t="s">
        <v>40</v>
      </c>
      <c r="T3565" t="s">
        <v>131</v>
      </c>
      <c r="U3565" t="s">
        <v>132</v>
      </c>
      <c r="V3565" t="s">
        <v>458</v>
      </c>
      <c r="W3565" t="s">
        <v>43</v>
      </c>
      <c r="X3565" t="s">
        <v>27</v>
      </c>
      <c r="Y3565" t="s">
        <v>27</v>
      </c>
      <c r="Z3565" t="s">
        <v>44</v>
      </c>
      <c r="AA3565" t="s">
        <v>27</v>
      </c>
      <c r="AB3565" s="3" t="s">
        <v>21691</v>
      </c>
    </row>
    <row r="3566" spans="1:28" x14ac:dyDescent="0.25">
      <c r="A3566" s="3">
        <v>921483</v>
      </c>
      <c r="B3566" t="s">
        <v>21692</v>
      </c>
      <c r="C3566" t="s">
        <v>27</v>
      </c>
      <c r="D3566" s="3">
        <v>11</v>
      </c>
      <c r="E3566" t="s">
        <v>21693</v>
      </c>
      <c r="F3566" t="s">
        <v>21694</v>
      </c>
      <c r="G3566" t="s">
        <v>21695</v>
      </c>
      <c r="H3566" t="s">
        <v>21696</v>
      </c>
      <c r="I3566" t="s">
        <v>21697</v>
      </c>
      <c r="J3566" t="s">
        <v>21692</v>
      </c>
      <c r="K3566" t="s">
        <v>21698</v>
      </c>
      <c r="L3566" t="s">
        <v>27</v>
      </c>
      <c r="M3566" t="s">
        <v>27</v>
      </c>
      <c r="N3566" t="s">
        <v>27</v>
      </c>
      <c r="O3566" t="s">
        <v>27</v>
      </c>
      <c r="P3566" t="s">
        <v>27</v>
      </c>
      <c r="Q3566" t="s">
        <v>27</v>
      </c>
      <c r="R3566" t="s">
        <v>27</v>
      </c>
      <c r="S3566" t="s">
        <v>40</v>
      </c>
      <c r="T3566" t="s">
        <v>104</v>
      </c>
      <c r="U3566" t="s">
        <v>105</v>
      </c>
      <c r="V3566" t="s">
        <v>27</v>
      </c>
      <c r="W3566" t="s">
        <v>43</v>
      </c>
      <c r="X3566" t="s">
        <v>27</v>
      </c>
      <c r="Y3566" t="s">
        <v>27</v>
      </c>
      <c r="Z3566" t="s">
        <v>44</v>
      </c>
      <c r="AA3566" t="s">
        <v>27</v>
      </c>
      <c r="AB3566" s="3" t="s">
        <v>21699</v>
      </c>
    </row>
    <row r="3567" spans="1:28" x14ac:dyDescent="0.25">
      <c r="A3567" s="3">
        <v>921485</v>
      </c>
      <c r="B3567" t="s">
        <v>21700</v>
      </c>
      <c r="C3567" t="s">
        <v>27</v>
      </c>
      <c r="D3567" s="3">
        <v>11</v>
      </c>
      <c r="E3567" t="s">
        <v>21701</v>
      </c>
      <c r="F3567" t="s">
        <v>21701</v>
      </c>
      <c r="G3567" t="s">
        <v>21702</v>
      </c>
      <c r="H3567" t="s">
        <v>21703</v>
      </c>
      <c r="I3567" t="s">
        <v>21704</v>
      </c>
      <c r="J3567" t="s">
        <v>21700</v>
      </c>
      <c r="K3567" t="s">
        <v>21705</v>
      </c>
      <c r="L3567" t="s">
        <v>53</v>
      </c>
      <c r="M3567" t="s">
        <v>54</v>
      </c>
      <c r="N3567" t="s">
        <v>55</v>
      </c>
      <c r="O3567" t="s">
        <v>27</v>
      </c>
      <c r="P3567" t="s">
        <v>27</v>
      </c>
      <c r="Q3567" t="s">
        <v>27</v>
      </c>
      <c r="R3567" t="s">
        <v>27</v>
      </c>
      <c r="S3567" t="s">
        <v>40</v>
      </c>
      <c r="T3567" t="s">
        <v>104</v>
      </c>
      <c r="U3567" t="s">
        <v>105</v>
      </c>
      <c r="V3567" t="s">
        <v>27</v>
      </c>
      <c r="W3567" t="s">
        <v>43</v>
      </c>
      <c r="X3567" t="s">
        <v>27</v>
      </c>
      <c r="Y3567" t="s">
        <v>27</v>
      </c>
      <c r="Z3567" t="s">
        <v>44</v>
      </c>
      <c r="AA3567" t="s">
        <v>27</v>
      </c>
      <c r="AB3567" s="3" t="s">
        <v>21699</v>
      </c>
    </row>
    <row r="3568" spans="1:28" x14ac:dyDescent="0.25">
      <c r="A3568" s="3">
        <v>922481</v>
      </c>
      <c r="B3568" t="s">
        <v>21706</v>
      </c>
      <c r="C3568" t="s">
        <v>27</v>
      </c>
      <c r="D3568" s="3">
        <v>11</v>
      </c>
      <c r="E3568" t="s">
        <v>21707</v>
      </c>
      <c r="F3568" t="s">
        <v>21708</v>
      </c>
      <c r="G3568" t="s">
        <v>21709</v>
      </c>
      <c r="H3568" t="s">
        <v>21710</v>
      </c>
      <c r="I3568" t="s">
        <v>21711</v>
      </c>
      <c r="J3568" t="s">
        <v>21706</v>
      </c>
      <c r="K3568" t="s">
        <v>21712</v>
      </c>
      <c r="L3568" t="s">
        <v>53</v>
      </c>
      <c r="M3568" t="s">
        <v>54</v>
      </c>
      <c r="N3568" t="s">
        <v>55</v>
      </c>
      <c r="O3568" t="s">
        <v>27</v>
      </c>
      <c r="P3568" t="s">
        <v>27</v>
      </c>
      <c r="Q3568" t="s">
        <v>27</v>
      </c>
      <c r="R3568" t="s">
        <v>27</v>
      </c>
      <c r="S3568" t="s">
        <v>40</v>
      </c>
      <c r="T3568" t="s">
        <v>146</v>
      </c>
      <c r="U3568" t="s">
        <v>147</v>
      </c>
      <c r="V3568" t="s">
        <v>21673</v>
      </c>
      <c r="W3568" t="s">
        <v>43</v>
      </c>
      <c r="X3568" t="s">
        <v>27</v>
      </c>
      <c r="Y3568" t="s">
        <v>27</v>
      </c>
      <c r="Z3568" t="s">
        <v>44</v>
      </c>
      <c r="AA3568" t="s">
        <v>27</v>
      </c>
      <c r="AB3568" s="3" t="s">
        <v>21713</v>
      </c>
    </row>
    <row r="3569" spans="1:28" x14ac:dyDescent="0.25">
      <c r="A3569" s="3">
        <v>924481</v>
      </c>
      <c r="B3569" t="s">
        <v>21714</v>
      </c>
      <c r="C3569" t="s">
        <v>27</v>
      </c>
      <c r="D3569" s="3">
        <v>11</v>
      </c>
      <c r="E3569" t="s">
        <v>21715</v>
      </c>
      <c r="F3569" t="s">
        <v>21715</v>
      </c>
      <c r="G3569" t="s">
        <v>18236</v>
      </c>
      <c r="H3569" t="s">
        <v>21716</v>
      </c>
      <c r="I3569" t="s">
        <v>21717</v>
      </c>
      <c r="J3569" t="s">
        <v>21714</v>
      </c>
      <c r="K3569" t="s">
        <v>21718</v>
      </c>
      <c r="L3569" t="s">
        <v>117</v>
      </c>
      <c r="M3569" t="s">
        <v>243</v>
      </c>
      <c r="N3569" t="s">
        <v>244</v>
      </c>
      <c r="O3569" t="s">
        <v>27</v>
      </c>
      <c r="P3569" t="s">
        <v>27</v>
      </c>
      <c r="Q3569" t="s">
        <v>27</v>
      </c>
      <c r="R3569" t="s">
        <v>27</v>
      </c>
      <c r="S3569" t="s">
        <v>260</v>
      </c>
      <c r="T3569" t="s">
        <v>146</v>
      </c>
      <c r="U3569" t="s">
        <v>147</v>
      </c>
      <c r="V3569" t="s">
        <v>27</v>
      </c>
      <c r="W3569" t="s">
        <v>43</v>
      </c>
      <c r="X3569" t="s">
        <v>27</v>
      </c>
      <c r="Y3569" t="s">
        <v>27</v>
      </c>
      <c r="Z3569" t="s">
        <v>44</v>
      </c>
      <c r="AA3569" t="s">
        <v>27</v>
      </c>
      <c r="AB3569" s="3" t="s">
        <v>21719</v>
      </c>
    </row>
    <row r="3570" spans="1:28" x14ac:dyDescent="0.25">
      <c r="A3570" s="3">
        <v>927485</v>
      </c>
      <c r="B3570" t="s">
        <v>21720</v>
      </c>
      <c r="C3570" t="s">
        <v>27</v>
      </c>
      <c r="D3570" s="3">
        <v>11</v>
      </c>
      <c r="E3570" t="s">
        <v>21721</v>
      </c>
      <c r="F3570" t="s">
        <v>21722</v>
      </c>
      <c r="G3570" t="s">
        <v>21723</v>
      </c>
      <c r="H3570" t="s">
        <v>21724</v>
      </c>
      <c r="I3570" t="s">
        <v>21725</v>
      </c>
      <c r="J3570" t="s">
        <v>21720</v>
      </c>
      <c r="K3570" t="s">
        <v>21726</v>
      </c>
      <c r="L3570" t="s">
        <v>53</v>
      </c>
      <c r="M3570" t="s">
        <v>54</v>
      </c>
      <c r="N3570" t="s">
        <v>55</v>
      </c>
      <c r="O3570" t="s">
        <v>27</v>
      </c>
      <c r="P3570" t="s">
        <v>27</v>
      </c>
      <c r="Q3570" t="s">
        <v>27</v>
      </c>
      <c r="R3570" t="s">
        <v>27</v>
      </c>
      <c r="S3570" t="s">
        <v>59</v>
      </c>
      <c r="T3570" t="s">
        <v>146</v>
      </c>
      <c r="U3570" t="s">
        <v>147</v>
      </c>
      <c r="V3570" t="s">
        <v>214</v>
      </c>
      <c r="W3570" t="s">
        <v>43</v>
      </c>
      <c r="X3570" t="s">
        <v>27</v>
      </c>
      <c r="Y3570" t="s">
        <v>27</v>
      </c>
      <c r="Z3570" t="s">
        <v>44</v>
      </c>
      <c r="AA3570" t="s">
        <v>27</v>
      </c>
      <c r="AB3570" s="3" t="s">
        <v>21727</v>
      </c>
    </row>
    <row r="3571" spans="1:28" x14ac:dyDescent="0.25">
      <c r="A3571" s="3">
        <v>927487</v>
      </c>
      <c r="B3571" t="s">
        <v>21728</v>
      </c>
      <c r="C3571" t="s">
        <v>172</v>
      </c>
      <c r="D3571" s="3">
        <v>11</v>
      </c>
      <c r="E3571" t="s">
        <v>21729</v>
      </c>
      <c r="F3571" t="s">
        <v>21730</v>
      </c>
      <c r="G3571" t="s">
        <v>21731</v>
      </c>
      <c r="H3571" t="s">
        <v>21732</v>
      </c>
      <c r="I3571" t="s">
        <v>21733</v>
      </c>
      <c r="J3571" t="s">
        <v>21734</v>
      </c>
      <c r="K3571" t="s">
        <v>21735</v>
      </c>
      <c r="L3571" t="s">
        <v>100</v>
      </c>
      <c r="M3571" t="s">
        <v>101</v>
      </c>
      <c r="N3571" t="s">
        <v>102</v>
      </c>
      <c r="O3571" t="s">
        <v>21736</v>
      </c>
      <c r="P3571" t="s">
        <v>27</v>
      </c>
      <c r="Q3571" t="s">
        <v>57</v>
      </c>
      <c r="R3571" t="s">
        <v>58</v>
      </c>
      <c r="S3571" t="s">
        <v>40</v>
      </c>
      <c r="T3571" t="s">
        <v>41</v>
      </c>
      <c r="U3571" t="s">
        <v>42</v>
      </c>
      <c r="V3571" t="s">
        <v>3323</v>
      </c>
      <c r="W3571" t="s">
        <v>43</v>
      </c>
      <c r="X3571" t="s">
        <v>27</v>
      </c>
      <c r="Y3571" t="s">
        <v>27</v>
      </c>
      <c r="Z3571" t="s">
        <v>44</v>
      </c>
      <c r="AA3571" t="s">
        <v>27</v>
      </c>
      <c r="AB3571" s="3" t="s">
        <v>21737</v>
      </c>
    </row>
    <row r="3572" spans="1:28" x14ac:dyDescent="0.25">
      <c r="A3572" s="3">
        <v>927496</v>
      </c>
      <c r="B3572" t="s">
        <v>21738</v>
      </c>
      <c r="C3572" t="s">
        <v>27</v>
      </c>
      <c r="D3572" s="3">
        <v>11</v>
      </c>
      <c r="E3572" t="s">
        <v>21739</v>
      </c>
      <c r="F3572" t="s">
        <v>21740</v>
      </c>
      <c r="G3572" t="s">
        <v>21741</v>
      </c>
      <c r="H3572" t="s">
        <v>21742</v>
      </c>
      <c r="I3572" t="s">
        <v>21743</v>
      </c>
      <c r="J3572" t="s">
        <v>21738</v>
      </c>
      <c r="K3572" t="s">
        <v>21744</v>
      </c>
      <c r="L3572" t="s">
        <v>53</v>
      </c>
      <c r="M3572" t="s">
        <v>54</v>
      </c>
      <c r="N3572" t="s">
        <v>55</v>
      </c>
      <c r="O3572" t="s">
        <v>27</v>
      </c>
      <c r="P3572" t="s">
        <v>27</v>
      </c>
      <c r="Q3572" t="s">
        <v>27</v>
      </c>
      <c r="R3572" t="s">
        <v>27</v>
      </c>
      <c r="S3572" t="s">
        <v>260</v>
      </c>
      <c r="T3572" t="s">
        <v>21745</v>
      </c>
      <c r="U3572" t="s">
        <v>21746</v>
      </c>
      <c r="V3572" t="s">
        <v>27</v>
      </c>
      <c r="W3572" t="s">
        <v>43</v>
      </c>
      <c r="X3572" t="s">
        <v>27</v>
      </c>
      <c r="Y3572" t="s">
        <v>27</v>
      </c>
      <c r="Z3572" t="s">
        <v>44</v>
      </c>
      <c r="AA3572" t="s">
        <v>27</v>
      </c>
      <c r="AB3572" s="3" t="s">
        <v>21747</v>
      </c>
    </row>
    <row r="3573" spans="1:28" x14ac:dyDescent="0.25">
      <c r="A3573" s="3">
        <v>931498</v>
      </c>
      <c r="B3573" t="s">
        <v>21748</v>
      </c>
      <c r="C3573" t="s">
        <v>64</v>
      </c>
      <c r="D3573" s="3">
        <v>11</v>
      </c>
      <c r="E3573" t="s">
        <v>21749</v>
      </c>
      <c r="F3573" t="s">
        <v>21750</v>
      </c>
      <c r="G3573" t="s">
        <v>21751</v>
      </c>
      <c r="H3573" t="s">
        <v>21752</v>
      </c>
      <c r="I3573" t="s">
        <v>21753</v>
      </c>
      <c r="J3573" t="s">
        <v>21748</v>
      </c>
      <c r="K3573" t="s">
        <v>21754</v>
      </c>
      <c r="L3573" t="s">
        <v>100</v>
      </c>
      <c r="M3573" t="s">
        <v>101</v>
      </c>
      <c r="N3573" t="s">
        <v>102</v>
      </c>
      <c r="O3573" t="s">
        <v>27</v>
      </c>
      <c r="P3573" t="s">
        <v>27</v>
      </c>
      <c r="Q3573" t="s">
        <v>27</v>
      </c>
      <c r="R3573" t="s">
        <v>27</v>
      </c>
      <c r="S3573" t="s">
        <v>59</v>
      </c>
      <c r="T3573" t="s">
        <v>104</v>
      </c>
      <c r="U3573" t="s">
        <v>105</v>
      </c>
      <c r="V3573" t="s">
        <v>27</v>
      </c>
      <c r="W3573" t="s">
        <v>43</v>
      </c>
      <c r="X3573" t="s">
        <v>27</v>
      </c>
      <c r="Y3573" t="s">
        <v>27</v>
      </c>
      <c r="Z3573" t="s">
        <v>44</v>
      </c>
      <c r="AA3573" t="s">
        <v>27</v>
      </c>
      <c r="AB3573" s="3" t="s">
        <v>21755</v>
      </c>
    </row>
    <row r="3574" spans="1:28" x14ac:dyDescent="0.25">
      <c r="A3574" s="3">
        <v>931504</v>
      </c>
      <c r="B3574" t="s">
        <v>21756</v>
      </c>
      <c r="C3574" t="s">
        <v>27</v>
      </c>
      <c r="D3574" s="3">
        <v>11</v>
      </c>
      <c r="E3574" t="s">
        <v>21757</v>
      </c>
      <c r="F3574" t="s">
        <v>21757</v>
      </c>
      <c r="G3574" t="s">
        <v>21758</v>
      </c>
      <c r="H3574" t="s">
        <v>21759</v>
      </c>
      <c r="I3574" t="s">
        <v>21760</v>
      </c>
      <c r="J3574" t="s">
        <v>21756</v>
      </c>
      <c r="K3574" t="s">
        <v>21761</v>
      </c>
      <c r="L3574" t="s">
        <v>53</v>
      </c>
      <c r="M3574" t="s">
        <v>54</v>
      </c>
      <c r="N3574" t="s">
        <v>55</v>
      </c>
      <c r="O3574" t="s">
        <v>27</v>
      </c>
      <c r="P3574" t="s">
        <v>27</v>
      </c>
      <c r="Q3574" t="s">
        <v>27</v>
      </c>
      <c r="R3574" t="s">
        <v>27</v>
      </c>
      <c r="S3574" t="s">
        <v>40</v>
      </c>
      <c r="T3574" t="s">
        <v>146</v>
      </c>
      <c r="U3574" t="s">
        <v>147</v>
      </c>
      <c r="V3574" t="s">
        <v>7383</v>
      </c>
      <c r="W3574" t="s">
        <v>43</v>
      </c>
      <c r="X3574" t="s">
        <v>27</v>
      </c>
      <c r="Y3574" t="s">
        <v>27</v>
      </c>
      <c r="Z3574" t="s">
        <v>44</v>
      </c>
      <c r="AA3574" t="s">
        <v>27</v>
      </c>
      <c r="AB3574" s="3" t="s">
        <v>21762</v>
      </c>
    </row>
    <row r="3575" spans="1:28" x14ac:dyDescent="0.25">
      <c r="A3575" s="3">
        <v>931507</v>
      </c>
      <c r="B3575" t="s">
        <v>21763</v>
      </c>
      <c r="C3575" t="s">
        <v>172</v>
      </c>
      <c r="D3575" s="3">
        <v>11</v>
      </c>
      <c r="E3575" t="s">
        <v>21764</v>
      </c>
      <c r="F3575" t="s">
        <v>21765</v>
      </c>
      <c r="G3575" t="s">
        <v>21766</v>
      </c>
      <c r="H3575" t="s">
        <v>21767</v>
      </c>
      <c r="I3575" t="s">
        <v>21768</v>
      </c>
      <c r="J3575" t="s">
        <v>21769</v>
      </c>
      <c r="K3575" t="s">
        <v>21770</v>
      </c>
      <c r="L3575" t="s">
        <v>100</v>
      </c>
      <c r="M3575" t="s">
        <v>101</v>
      </c>
      <c r="N3575" t="s">
        <v>102</v>
      </c>
      <c r="O3575" t="s">
        <v>21771</v>
      </c>
      <c r="P3575" t="s">
        <v>27</v>
      </c>
      <c r="Q3575" t="s">
        <v>57</v>
      </c>
      <c r="R3575" t="s">
        <v>58</v>
      </c>
      <c r="S3575" t="s">
        <v>40</v>
      </c>
      <c r="T3575" t="s">
        <v>864</v>
      </c>
      <c r="U3575" t="s">
        <v>865</v>
      </c>
      <c r="V3575" t="s">
        <v>280</v>
      </c>
      <c r="W3575" t="s">
        <v>43</v>
      </c>
      <c r="X3575" t="s">
        <v>21772</v>
      </c>
      <c r="Y3575" t="s">
        <v>897</v>
      </c>
      <c r="Z3575" t="s">
        <v>44</v>
      </c>
      <c r="AA3575" t="s">
        <v>27</v>
      </c>
      <c r="AB3575" s="3" t="s">
        <v>21773</v>
      </c>
    </row>
    <row r="3576" spans="1:28" x14ac:dyDescent="0.25">
      <c r="A3576" s="3">
        <v>939503</v>
      </c>
      <c r="B3576" t="s">
        <v>21774</v>
      </c>
      <c r="C3576" t="s">
        <v>172</v>
      </c>
      <c r="D3576" s="3">
        <v>11</v>
      </c>
      <c r="E3576" t="s">
        <v>21775</v>
      </c>
      <c r="F3576" t="s">
        <v>21775</v>
      </c>
      <c r="G3576" t="s">
        <v>18277</v>
      </c>
      <c r="H3576" t="s">
        <v>21776</v>
      </c>
      <c r="I3576" t="s">
        <v>21777</v>
      </c>
      <c r="J3576" t="s">
        <v>21774</v>
      </c>
      <c r="K3576" t="s">
        <v>21778</v>
      </c>
      <c r="L3576" t="s">
        <v>53</v>
      </c>
      <c r="M3576" t="s">
        <v>54</v>
      </c>
      <c r="N3576" t="s">
        <v>55</v>
      </c>
      <c r="O3576" t="s">
        <v>21779</v>
      </c>
      <c r="P3576" t="s">
        <v>27</v>
      </c>
      <c r="Q3576" t="s">
        <v>57</v>
      </c>
      <c r="R3576" t="s">
        <v>58</v>
      </c>
      <c r="S3576" t="s">
        <v>40</v>
      </c>
      <c r="T3576" t="s">
        <v>146</v>
      </c>
      <c r="U3576" t="s">
        <v>147</v>
      </c>
      <c r="V3576" t="s">
        <v>21625</v>
      </c>
      <c r="W3576" t="s">
        <v>43</v>
      </c>
      <c r="X3576" t="s">
        <v>27</v>
      </c>
      <c r="Y3576" t="s">
        <v>27</v>
      </c>
      <c r="Z3576" t="s">
        <v>44</v>
      </c>
      <c r="AA3576" t="s">
        <v>27</v>
      </c>
      <c r="AB3576" s="3" t="s">
        <v>21780</v>
      </c>
    </row>
    <row r="3577" spans="1:28" x14ac:dyDescent="0.25">
      <c r="A3577" s="3">
        <v>940502</v>
      </c>
      <c r="B3577" t="s">
        <v>21781</v>
      </c>
      <c r="C3577" t="s">
        <v>27</v>
      </c>
      <c r="D3577" s="3">
        <v>11</v>
      </c>
      <c r="E3577" t="s">
        <v>21782</v>
      </c>
      <c r="F3577" t="s">
        <v>21783</v>
      </c>
      <c r="G3577" t="s">
        <v>21784</v>
      </c>
      <c r="H3577" t="s">
        <v>21785</v>
      </c>
      <c r="I3577" t="s">
        <v>21786</v>
      </c>
      <c r="J3577" t="s">
        <v>21781</v>
      </c>
      <c r="K3577" t="s">
        <v>21787</v>
      </c>
      <c r="L3577" t="s">
        <v>53</v>
      </c>
      <c r="M3577" t="s">
        <v>54</v>
      </c>
      <c r="N3577" t="s">
        <v>55</v>
      </c>
      <c r="O3577" t="s">
        <v>27</v>
      </c>
      <c r="P3577" t="s">
        <v>27</v>
      </c>
      <c r="Q3577" t="s">
        <v>27</v>
      </c>
      <c r="R3577" t="s">
        <v>27</v>
      </c>
      <c r="S3577" t="s">
        <v>40</v>
      </c>
      <c r="T3577" t="s">
        <v>146</v>
      </c>
      <c r="U3577" t="s">
        <v>147</v>
      </c>
      <c r="V3577" t="s">
        <v>21625</v>
      </c>
      <c r="W3577" t="s">
        <v>43</v>
      </c>
      <c r="X3577" t="s">
        <v>27</v>
      </c>
      <c r="Y3577" t="s">
        <v>27</v>
      </c>
      <c r="Z3577" t="s">
        <v>44</v>
      </c>
      <c r="AA3577" t="s">
        <v>27</v>
      </c>
      <c r="AB3577" s="3" t="s">
        <v>21788</v>
      </c>
    </row>
    <row r="3578" spans="1:28" x14ac:dyDescent="0.25">
      <c r="A3578" s="3">
        <v>944498</v>
      </c>
      <c r="B3578" t="s">
        <v>21789</v>
      </c>
      <c r="C3578" t="s">
        <v>172</v>
      </c>
      <c r="D3578" s="3">
        <v>11</v>
      </c>
      <c r="E3578" t="s">
        <v>21790</v>
      </c>
      <c r="F3578" t="s">
        <v>21791</v>
      </c>
      <c r="G3578" t="s">
        <v>21792</v>
      </c>
      <c r="H3578" t="s">
        <v>21793</v>
      </c>
      <c r="I3578" t="s">
        <v>21794</v>
      </c>
      <c r="J3578" t="s">
        <v>21789</v>
      </c>
      <c r="K3578" t="s">
        <v>21795</v>
      </c>
      <c r="L3578" t="s">
        <v>100</v>
      </c>
      <c r="M3578" t="s">
        <v>101</v>
      </c>
      <c r="N3578" t="s">
        <v>102</v>
      </c>
      <c r="O3578" t="s">
        <v>21796</v>
      </c>
      <c r="P3578" t="s">
        <v>27</v>
      </c>
      <c r="Q3578" t="s">
        <v>57</v>
      </c>
      <c r="R3578" t="s">
        <v>58</v>
      </c>
      <c r="S3578" t="s">
        <v>40</v>
      </c>
      <c r="T3578" t="s">
        <v>131</v>
      </c>
      <c r="U3578" t="s">
        <v>132</v>
      </c>
      <c r="V3578" t="s">
        <v>4183</v>
      </c>
      <c r="W3578" t="s">
        <v>43</v>
      </c>
      <c r="X3578" t="s">
        <v>21797</v>
      </c>
      <c r="Y3578" t="s">
        <v>27</v>
      </c>
      <c r="Z3578" t="s">
        <v>44</v>
      </c>
      <c r="AA3578" t="s">
        <v>27</v>
      </c>
      <c r="AB3578" s="3" t="s">
        <v>21798</v>
      </c>
    </row>
    <row r="3579" spans="1:28" x14ac:dyDescent="0.25">
      <c r="A3579" s="3">
        <v>944500</v>
      </c>
      <c r="B3579" t="s">
        <v>21799</v>
      </c>
      <c r="C3579" t="s">
        <v>27</v>
      </c>
      <c r="D3579" s="3">
        <v>11</v>
      </c>
      <c r="E3579" t="s">
        <v>21800</v>
      </c>
      <c r="F3579" t="s">
        <v>21801</v>
      </c>
      <c r="G3579" t="s">
        <v>21802</v>
      </c>
      <c r="H3579" t="s">
        <v>21803</v>
      </c>
      <c r="I3579" t="s">
        <v>21804</v>
      </c>
      <c r="J3579" t="s">
        <v>21799</v>
      </c>
      <c r="K3579" t="s">
        <v>21805</v>
      </c>
      <c r="L3579" t="s">
        <v>17306</v>
      </c>
      <c r="M3579" t="s">
        <v>21806</v>
      </c>
      <c r="N3579" t="s">
        <v>21807</v>
      </c>
      <c r="O3579" t="s">
        <v>21808</v>
      </c>
      <c r="P3579" t="s">
        <v>27</v>
      </c>
      <c r="Q3579" t="s">
        <v>57</v>
      </c>
      <c r="R3579" t="s">
        <v>58</v>
      </c>
      <c r="S3579" t="s">
        <v>40</v>
      </c>
      <c r="T3579" t="s">
        <v>146</v>
      </c>
      <c r="U3579" t="s">
        <v>147</v>
      </c>
      <c r="V3579" t="s">
        <v>21625</v>
      </c>
      <c r="W3579" t="s">
        <v>43</v>
      </c>
      <c r="X3579" t="s">
        <v>27</v>
      </c>
      <c r="Y3579" t="s">
        <v>27</v>
      </c>
      <c r="Z3579" t="s">
        <v>44</v>
      </c>
      <c r="AA3579" t="s">
        <v>27</v>
      </c>
      <c r="AB3579" s="3" t="s">
        <v>21809</v>
      </c>
    </row>
    <row r="3580" spans="1:28" x14ac:dyDescent="0.25">
      <c r="A3580" s="3">
        <v>949500</v>
      </c>
      <c r="B3580" t="s">
        <v>21810</v>
      </c>
      <c r="C3580" t="s">
        <v>27</v>
      </c>
      <c r="D3580" s="3">
        <v>11</v>
      </c>
      <c r="E3580" t="s">
        <v>21811</v>
      </c>
      <c r="F3580" t="s">
        <v>21812</v>
      </c>
      <c r="G3580" t="s">
        <v>21813</v>
      </c>
      <c r="H3580" t="s">
        <v>21814</v>
      </c>
      <c r="I3580" t="s">
        <v>21815</v>
      </c>
      <c r="J3580" t="s">
        <v>21810</v>
      </c>
      <c r="K3580" t="s">
        <v>21816</v>
      </c>
      <c r="L3580" t="s">
        <v>53</v>
      </c>
      <c r="M3580" t="s">
        <v>54</v>
      </c>
      <c r="N3580" t="s">
        <v>55</v>
      </c>
      <c r="O3580" t="s">
        <v>27</v>
      </c>
      <c r="P3580" t="s">
        <v>27</v>
      </c>
      <c r="Q3580" t="s">
        <v>27</v>
      </c>
      <c r="R3580" t="s">
        <v>27</v>
      </c>
      <c r="S3580" t="s">
        <v>40</v>
      </c>
      <c r="T3580" t="s">
        <v>41</v>
      </c>
      <c r="U3580" t="s">
        <v>42</v>
      </c>
      <c r="V3580" t="s">
        <v>18578</v>
      </c>
      <c r="W3580" t="s">
        <v>43</v>
      </c>
      <c r="X3580" t="s">
        <v>27</v>
      </c>
      <c r="Y3580" t="s">
        <v>27</v>
      </c>
      <c r="Z3580" t="s">
        <v>44</v>
      </c>
      <c r="AA3580" t="s">
        <v>27</v>
      </c>
      <c r="AB3580" s="3" t="s">
        <v>21817</v>
      </c>
    </row>
    <row r="3581" spans="1:28" x14ac:dyDescent="0.25">
      <c r="A3581" s="3">
        <v>952498</v>
      </c>
      <c r="B3581" t="s">
        <v>21818</v>
      </c>
      <c r="C3581" t="s">
        <v>64</v>
      </c>
      <c r="D3581" s="3">
        <v>11</v>
      </c>
      <c r="E3581" t="s">
        <v>21819</v>
      </c>
      <c r="F3581" t="s">
        <v>21820</v>
      </c>
      <c r="G3581" t="s">
        <v>21821</v>
      </c>
      <c r="H3581" t="s">
        <v>21822</v>
      </c>
      <c r="I3581" t="s">
        <v>21823</v>
      </c>
      <c r="J3581" t="s">
        <v>21818</v>
      </c>
      <c r="K3581" t="s">
        <v>21824</v>
      </c>
      <c r="L3581" t="s">
        <v>100</v>
      </c>
      <c r="M3581" t="s">
        <v>101</v>
      </c>
      <c r="N3581" t="s">
        <v>102</v>
      </c>
      <c r="O3581" t="s">
        <v>27</v>
      </c>
      <c r="P3581" t="s">
        <v>27</v>
      </c>
      <c r="Q3581" t="s">
        <v>27</v>
      </c>
      <c r="R3581" t="s">
        <v>27</v>
      </c>
      <c r="S3581" t="s">
        <v>59</v>
      </c>
      <c r="T3581" t="s">
        <v>41</v>
      </c>
      <c r="U3581" t="s">
        <v>42</v>
      </c>
      <c r="V3581" t="s">
        <v>21185</v>
      </c>
      <c r="W3581" t="s">
        <v>43</v>
      </c>
      <c r="X3581" t="s">
        <v>27</v>
      </c>
      <c r="Y3581" t="s">
        <v>27</v>
      </c>
      <c r="Z3581" t="s">
        <v>44</v>
      </c>
      <c r="AA3581" t="s">
        <v>27</v>
      </c>
      <c r="AB3581" s="3" t="s">
        <v>21825</v>
      </c>
    </row>
    <row r="3582" spans="1:28" x14ac:dyDescent="0.25">
      <c r="A3582" s="3">
        <v>956500</v>
      </c>
      <c r="B3582" t="s">
        <v>21826</v>
      </c>
      <c r="C3582" t="s">
        <v>64</v>
      </c>
      <c r="D3582" s="3">
        <v>11</v>
      </c>
      <c r="E3582" t="s">
        <v>21827</v>
      </c>
      <c r="F3582" t="s">
        <v>21828</v>
      </c>
      <c r="G3582" t="s">
        <v>21829</v>
      </c>
      <c r="H3582" t="s">
        <v>21830</v>
      </c>
      <c r="I3582" t="s">
        <v>21831</v>
      </c>
      <c r="J3582" t="s">
        <v>21826</v>
      </c>
      <c r="K3582" t="s">
        <v>21832</v>
      </c>
      <c r="L3582" t="s">
        <v>117</v>
      </c>
      <c r="M3582" t="s">
        <v>243</v>
      </c>
      <c r="N3582" t="s">
        <v>244</v>
      </c>
      <c r="O3582" t="s">
        <v>27</v>
      </c>
      <c r="P3582" t="s">
        <v>27</v>
      </c>
      <c r="Q3582" t="s">
        <v>27</v>
      </c>
      <c r="R3582" t="s">
        <v>27</v>
      </c>
      <c r="S3582" t="s">
        <v>260</v>
      </c>
      <c r="T3582" t="s">
        <v>146</v>
      </c>
      <c r="U3582" t="s">
        <v>147</v>
      </c>
      <c r="V3582" t="s">
        <v>27</v>
      </c>
      <c r="W3582" t="s">
        <v>43</v>
      </c>
      <c r="X3582" t="s">
        <v>27</v>
      </c>
      <c r="Y3582" t="s">
        <v>27</v>
      </c>
      <c r="Z3582" t="s">
        <v>44</v>
      </c>
      <c r="AA3582" t="s">
        <v>27</v>
      </c>
      <c r="AB3582" s="3" t="s">
        <v>21833</v>
      </c>
    </row>
    <row r="3583" spans="1:28" x14ac:dyDescent="0.25">
      <c r="A3583" s="3">
        <v>957500</v>
      </c>
      <c r="B3583" t="s">
        <v>21834</v>
      </c>
      <c r="C3583" t="s">
        <v>172</v>
      </c>
      <c r="D3583" s="3">
        <v>11</v>
      </c>
      <c r="E3583" t="s">
        <v>21835</v>
      </c>
      <c r="F3583" t="s">
        <v>21836</v>
      </c>
      <c r="G3583" t="s">
        <v>21837</v>
      </c>
      <c r="H3583" t="s">
        <v>21838</v>
      </c>
      <c r="I3583" t="s">
        <v>21839</v>
      </c>
      <c r="J3583" t="s">
        <v>21840</v>
      </c>
      <c r="K3583" t="s">
        <v>21841</v>
      </c>
      <c r="L3583" t="s">
        <v>100</v>
      </c>
      <c r="M3583" t="s">
        <v>101</v>
      </c>
      <c r="N3583" t="s">
        <v>102</v>
      </c>
      <c r="O3583" t="s">
        <v>21842</v>
      </c>
      <c r="P3583" t="s">
        <v>27</v>
      </c>
      <c r="Q3583" t="s">
        <v>57</v>
      </c>
      <c r="R3583" t="s">
        <v>58</v>
      </c>
      <c r="S3583" t="s">
        <v>260</v>
      </c>
      <c r="T3583" t="s">
        <v>41</v>
      </c>
      <c r="U3583" t="s">
        <v>42</v>
      </c>
      <c r="V3583" t="s">
        <v>8255</v>
      </c>
      <c r="W3583" t="s">
        <v>43</v>
      </c>
      <c r="X3583" t="s">
        <v>27</v>
      </c>
      <c r="Y3583" t="s">
        <v>27</v>
      </c>
      <c r="Z3583" t="s">
        <v>44</v>
      </c>
      <c r="AA3583" t="s">
        <v>27</v>
      </c>
      <c r="AB3583" s="3" t="s">
        <v>21843</v>
      </c>
    </row>
    <row r="3584" spans="1:28" x14ac:dyDescent="0.25">
      <c r="A3584" s="3">
        <v>957502</v>
      </c>
      <c r="B3584" t="s">
        <v>21844</v>
      </c>
      <c r="C3584" t="s">
        <v>27</v>
      </c>
      <c r="D3584" s="3">
        <v>11</v>
      </c>
      <c r="E3584" t="s">
        <v>21845</v>
      </c>
      <c r="F3584" t="s">
        <v>21846</v>
      </c>
      <c r="G3584" t="s">
        <v>21847</v>
      </c>
      <c r="H3584" t="s">
        <v>21848</v>
      </c>
      <c r="I3584" t="s">
        <v>21849</v>
      </c>
      <c r="J3584" t="s">
        <v>21844</v>
      </c>
      <c r="K3584" t="s">
        <v>21850</v>
      </c>
      <c r="L3584" t="s">
        <v>210</v>
      </c>
      <c r="M3584" t="s">
        <v>211</v>
      </c>
      <c r="N3584" t="s">
        <v>212</v>
      </c>
      <c r="O3584" t="s">
        <v>14332</v>
      </c>
      <c r="P3584" t="s">
        <v>27</v>
      </c>
      <c r="Q3584" t="s">
        <v>57</v>
      </c>
      <c r="R3584" t="s">
        <v>58</v>
      </c>
      <c r="S3584" t="s">
        <v>59</v>
      </c>
      <c r="T3584" t="s">
        <v>146</v>
      </c>
      <c r="U3584" t="s">
        <v>147</v>
      </c>
      <c r="V3584" t="s">
        <v>27</v>
      </c>
      <c r="W3584" t="s">
        <v>43</v>
      </c>
      <c r="X3584" t="s">
        <v>27</v>
      </c>
      <c r="Y3584" t="s">
        <v>27</v>
      </c>
      <c r="Z3584" t="s">
        <v>44</v>
      </c>
      <c r="AA3584" t="s">
        <v>27</v>
      </c>
      <c r="AB3584" s="3" t="s">
        <v>21851</v>
      </c>
    </row>
    <row r="3585" spans="1:28" x14ac:dyDescent="0.25">
      <c r="A3585" s="3">
        <v>957504</v>
      </c>
      <c r="B3585" t="s">
        <v>21852</v>
      </c>
      <c r="C3585" t="s">
        <v>27</v>
      </c>
      <c r="D3585" s="3">
        <v>11</v>
      </c>
      <c r="E3585" t="s">
        <v>21853</v>
      </c>
      <c r="F3585" t="s">
        <v>21854</v>
      </c>
      <c r="G3585" t="s">
        <v>18475</v>
      </c>
      <c r="H3585" t="s">
        <v>21855</v>
      </c>
      <c r="I3585" t="s">
        <v>21856</v>
      </c>
      <c r="J3585" t="s">
        <v>21852</v>
      </c>
      <c r="K3585" t="s">
        <v>21857</v>
      </c>
      <c r="L3585" t="s">
        <v>100</v>
      </c>
      <c r="M3585" t="s">
        <v>101</v>
      </c>
      <c r="N3585" t="s">
        <v>102</v>
      </c>
      <c r="O3585" t="s">
        <v>27</v>
      </c>
      <c r="P3585" t="s">
        <v>27</v>
      </c>
      <c r="Q3585" t="s">
        <v>27</v>
      </c>
      <c r="R3585" t="s">
        <v>27</v>
      </c>
      <c r="S3585" t="s">
        <v>260</v>
      </c>
      <c r="T3585" t="s">
        <v>146</v>
      </c>
      <c r="U3585" t="s">
        <v>147</v>
      </c>
      <c r="V3585" t="s">
        <v>27</v>
      </c>
      <c r="W3585" t="s">
        <v>43</v>
      </c>
      <c r="X3585" t="s">
        <v>27</v>
      </c>
      <c r="Y3585" t="s">
        <v>27</v>
      </c>
      <c r="Z3585" t="s">
        <v>44</v>
      </c>
      <c r="AA3585" t="s">
        <v>27</v>
      </c>
      <c r="AB3585" s="3" t="s">
        <v>21851</v>
      </c>
    </row>
    <row r="3586" spans="1:28" x14ac:dyDescent="0.25">
      <c r="A3586" s="3">
        <v>957506</v>
      </c>
      <c r="B3586" t="s">
        <v>21858</v>
      </c>
      <c r="C3586" t="s">
        <v>27</v>
      </c>
      <c r="D3586" s="3">
        <v>11</v>
      </c>
      <c r="E3586" t="s">
        <v>21859</v>
      </c>
      <c r="F3586" t="s">
        <v>21860</v>
      </c>
      <c r="G3586" t="s">
        <v>21861</v>
      </c>
      <c r="H3586" t="s">
        <v>21862</v>
      </c>
      <c r="I3586" t="s">
        <v>21863</v>
      </c>
      <c r="J3586" t="s">
        <v>21858</v>
      </c>
      <c r="K3586" t="s">
        <v>21864</v>
      </c>
      <c r="L3586" t="s">
        <v>210</v>
      </c>
      <c r="M3586" t="s">
        <v>211</v>
      </c>
      <c r="N3586" t="s">
        <v>212</v>
      </c>
      <c r="O3586" t="s">
        <v>4877</v>
      </c>
      <c r="P3586" t="s">
        <v>27</v>
      </c>
      <c r="Q3586" t="s">
        <v>57</v>
      </c>
      <c r="R3586" t="s">
        <v>58</v>
      </c>
      <c r="S3586" t="s">
        <v>260</v>
      </c>
      <c r="T3586" t="s">
        <v>146</v>
      </c>
      <c r="U3586" t="s">
        <v>147</v>
      </c>
      <c r="V3586" t="s">
        <v>637</v>
      </c>
      <c r="W3586" t="s">
        <v>43</v>
      </c>
      <c r="X3586" t="s">
        <v>27</v>
      </c>
      <c r="Y3586" t="s">
        <v>27</v>
      </c>
      <c r="Z3586" t="s">
        <v>44</v>
      </c>
      <c r="AA3586" t="s">
        <v>27</v>
      </c>
      <c r="AB3586" s="3" t="s">
        <v>21851</v>
      </c>
    </row>
    <row r="3587" spans="1:28" x14ac:dyDescent="0.25">
      <c r="A3587" s="3">
        <v>957508</v>
      </c>
      <c r="B3587" t="s">
        <v>21865</v>
      </c>
      <c r="C3587" t="s">
        <v>27</v>
      </c>
      <c r="D3587" s="3">
        <v>11</v>
      </c>
      <c r="E3587" t="s">
        <v>21866</v>
      </c>
      <c r="F3587" t="s">
        <v>21867</v>
      </c>
      <c r="G3587" t="s">
        <v>21868</v>
      </c>
      <c r="H3587" t="s">
        <v>21869</v>
      </c>
      <c r="I3587" t="s">
        <v>21870</v>
      </c>
      <c r="J3587" t="s">
        <v>21865</v>
      </c>
      <c r="K3587" t="s">
        <v>21871</v>
      </c>
      <c r="L3587" t="s">
        <v>210</v>
      </c>
      <c r="M3587" t="s">
        <v>211</v>
      </c>
      <c r="N3587" t="s">
        <v>212</v>
      </c>
      <c r="O3587" t="s">
        <v>4877</v>
      </c>
      <c r="P3587" t="s">
        <v>27</v>
      </c>
      <c r="Q3587" t="s">
        <v>57</v>
      </c>
      <c r="R3587" t="s">
        <v>58</v>
      </c>
      <c r="S3587" t="s">
        <v>59</v>
      </c>
      <c r="T3587" t="s">
        <v>146</v>
      </c>
      <c r="U3587" t="s">
        <v>147</v>
      </c>
      <c r="V3587" t="s">
        <v>27</v>
      </c>
      <c r="W3587" t="s">
        <v>43</v>
      </c>
      <c r="X3587" t="s">
        <v>27</v>
      </c>
      <c r="Y3587" t="s">
        <v>27</v>
      </c>
      <c r="Z3587" t="s">
        <v>44</v>
      </c>
      <c r="AA3587" t="s">
        <v>27</v>
      </c>
      <c r="AB3587" s="3" t="s">
        <v>21851</v>
      </c>
    </row>
    <row r="3588" spans="1:28" x14ac:dyDescent="0.25">
      <c r="A3588" s="3">
        <v>957510</v>
      </c>
      <c r="B3588" t="s">
        <v>21872</v>
      </c>
      <c r="C3588" t="s">
        <v>27</v>
      </c>
      <c r="D3588" s="3">
        <v>11</v>
      </c>
      <c r="E3588" t="s">
        <v>21873</v>
      </c>
      <c r="F3588" t="s">
        <v>21873</v>
      </c>
      <c r="G3588" t="s">
        <v>18481</v>
      </c>
      <c r="H3588" t="s">
        <v>21874</v>
      </c>
      <c r="I3588" t="s">
        <v>21875</v>
      </c>
      <c r="J3588" t="s">
        <v>21872</v>
      </c>
      <c r="K3588" t="s">
        <v>21876</v>
      </c>
      <c r="L3588" t="s">
        <v>53</v>
      </c>
      <c r="M3588" t="s">
        <v>54</v>
      </c>
      <c r="N3588" t="s">
        <v>55</v>
      </c>
      <c r="O3588" t="s">
        <v>27</v>
      </c>
      <c r="P3588" t="s">
        <v>27</v>
      </c>
      <c r="Q3588" t="s">
        <v>27</v>
      </c>
      <c r="R3588" t="s">
        <v>27</v>
      </c>
      <c r="S3588" t="s">
        <v>40</v>
      </c>
      <c r="T3588" t="s">
        <v>146</v>
      </c>
      <c r="U3588" t="s">
        <v>147</v>
      </c>
      <c r="V3588" t="s">
        <v>637</v>
      </c>
      <c r="W3588" t="s">
        <v>43</v>
      </c>
      <c r="X3588" t="s">
        <v>27</v>
      </c>
      <c r="Y3588" t="s">
        <v>27</v>
      </c>
      <c r="Z3588" t="s">
        <v>44</v>
      </c>
      <c r="AA3588" t="s">
        <v>27</v>
      </c>
      <c r="AB3588" s="3" t="s">
        <v>21877</v>
      </c>
    </row>
    <row r="3589" spans="1:28" x14ac:dyDescent="0.25">
      <c r="A3589" s="3">
        <v>957512</v>
      </c>
      <c r="B3589" t="s">
        <v>21878</v>
      </c>
      <c r="C3589" t="s">
        <v>27</v>
      </c>
      <c r="D3589" s="3">
        <v>11</v>
      </c>
      <c r="E3589" t="s">
        <v>21879</v>
      </c>
      <c r="F3589" t="s">
        <v>21880</v>
      </c>
      <c r="G3589" t="s">
        <v>21881</v>
      </c>
      <c r="H3589" t="s">
        <v>21882</v>
      </c>
      <c r="I3589" t="s">
        <v>21883</v>
      </c>
      <c r="J3589" t="s">
        <v>21878</v>
      </c>
      <c r="K3589" t="s">
        <v>21884</v>
      </c>
      <c r="L3589" t="s">
        <v>100</v>
      </c>
      <c r="M3589" t="s">
        <v>101</v>
      </c>
      <c r="N3589" t="s">
        <v>102</v>
      </c>
      <c r="O3589" t="s">
        <v>21885</v>
      </c>
      <c r="P3589" t="s">
        <v>27</v>
      </c>
      <c r="Q3589" t="s">
        <v>57</v>
      </c>
      <c r="R3589" t="s">
        <v>58</v>
      </c>
      <c r="S3589" t="s">
        <v>260</v>
      </c>
      <c r="T3589" t="s">
        <v>146</v>
      </c>
      <c r="U3589" t="s">
        <v>147</v>
      </c>
      <c r="V3589" t="s">
        <v>214</v>
      </c>
      <c r="W3589" t="s">
        <v>43</v>
      </c>
      <c r="X3589" t="s">
        <v>21886</v>
      </c>
      <c r="Y3589" t="s">
        <v>27</v>
      </c>
      <c r="Z3589" t="s">
        <v>44</v>
      </c>
      <c r="AA3589" t="s">
        <v>27</v>
      </c>
      <c r="AB3589" s="3" t="s">
        <v>21887</v>
      </c>
    </row>
    <row r="3590" spans="1:28" x14ac:dyDescent="0.25">
      <c r="A3590" s="3">
        <v>957518</v>
      </c>
      <c r="B3590" t="s">
        <v>21888</v>
      </c>
      <c r="C3590" t="s">
        <v>27</v>
      </c>
      <c r="D3590" s="3">
        <v>11</v>
      </c>
      <c r="E3590" t="s">
        <v>21889</v>
      </c>
      <c r="F3590" t="s">
        <v>21890</v>
      </c>
      <c r="G3590" t="s">
        <v>21891</v>
      </c>
      <c r="H3590" t="s">
        <v>21892</v>
      </c>
      <c r="I3590" t="s">
        <v>21893</v>
      </c>
      <c r="J3590" t="s">
        <v>21888</v>
      </c>
      <c r="K3590" t="s">
        <v>21894</v>
      </c>
      <c r="L3590" t="s">
        <v>17978</v>
      </c>
      <c r="M3590" t="s">
        <v>17979</v>
      </c>
      <c r="N3590" t="s">
        <v>17980</v>
      </c>
      <c r="O3590" t="s">
        <v>27</v>
      </c>
      <c r="P3590" t="s">
        <v>27</v>
      </c>
      <c r="Q3590" t="s">
        <v>27</v>
      </c>
      <c r="R3590" t="s">
        <v>27</v>
      </c>
      <c r="S3590" t="s">
        <v>40</v>
      </c>
      <c r="T3590" t="s">
        <v>27</v>
      </c>
      <c r="U3590" t="s">
        <v>27</v>
      </c>
      <c r="V3590" t="s">
        <v>21895</v>
      </c>
      <c r="W3590" t="s">
        <v>43</v>
      </c>
      <c r="X3590" t="s">
        <v>27</v>
      </c>
      <c r="Y3590" t="s">
        <v>27</v>
      </c>
      <c r="Z3590" t="s">
        <v>27</v>
      </c>
      <c r="AA3590" t="s">
        <v>27</v>
      </c>
      <c r="AB3590" s="3" t="s">
        <v>18299</v>
      </c>
    </row>
    <row r="3591" spans="1:28" x14ac:dyDescent="0.25">
      <c r="A3591" s="3">
        <v>958504</v>
      </c>
      <c r="B3591" t="s">
        <v>21896</v>
      </c>
      <c r="C3591" t="s">
        <v>27</v>
      </c>
      <c r="D3591" s="3">
        <v>11</v>
      </c>
      <c r="E3591" t="s">
        <v>21897</v>
      </c>
      <c r="F3591" t="s">
        <v>21897</v>
      </c>
      <c r="G3591" t="s">
        <v>21898</v>
      </c>
      <c r="H3591" t="s">
        <v>21899</v>
      </c>
      <c r="I3591" t="s">
        <v>21900</v>
      </c>
      <c r="J3591" t="s">
        <v>21896</v>
      </c>
      <c r="K3591" t="s">
        <v>21901</v>
      </c>
      <c r="L3591" t="s">
        <v>53</v>
      </c>
      <c r="M3591" t="s">
        <v>54</v>
      </c>
      <c r="N3591" t="s">
        <v>55</v>
      </c>
      <c r="O3591" t="s">
        <v>27</v>
      </c>
      <c r="P3591" t="s">
        <v>27</v>
      </c>
      <c r="Q3591" t="s">
        <v>27</v>
      </c>
      <c r="R3591" t="s">
        <v>27</v>
      </c>
      <c r="S3591" t="s">
        <v>40</v>
      </c>
      <c r="T3591" t="s">
        <v>41</v>
      </c>
      <c r="U3591" t="s">
        <v>42</v>
      </c>
      <c r="V3591" t="s">
        <v>21185</v>
      </c>
      <c r="W3591" t="s">
        <v>43</v>
      </c>
      <c r="X3591" t="s">
        <v>27</v>
      </c>
      <c r="Y3591" t="s">
        <v>27</v>
      </c>
      <c r="Z3591" t="s">
        <v>44</v>
      </c>
      <c r="AA3591" t="s">
        <v>27</v>
      </c>
      <c r="AB3591" s="3" t="s">
        <v>21902</v>
      </c>
    </row>
    <row r="3592" spans="1:28" x14ac:dyDescent="0.25">
      <c r="A3592" s="3">
        <v>959502</v>
      </c>
      <c r="B3592" t="s">
        <v>21903</v>
      </c>
      <c r="C3592" t="s">
        <v>27</v>
      </c>
      <c r="D3592" s="3">
        <v>11</v>
      </c>
      <c r="E3592" t="s">
        <v>21904</v>
      </c>
      <c r="F3592" t="s">
        <v>21905</v>
      </c>
      <c r="G3592" t="s">
        <v>21906</v>
      </c>
      <c r="H3592" t="s">
        <v>21907</v>
      </c>
      <c r="I3592" t="s">
        <v>21908</v>
      </c>
      <c r="J3592" t="s">
        <v>21903</v>
      </c>
      <c r="K3592" t="s">
        <v>21909</v>
      </c>
      <c r="L3592" t="s">
        <v>53</v>
      </c>
      <c r="M3592" t="s">
        <v>54</v>
      </c>
      <c r="N3592" t="s">
        <v>55</v>
      </c>
      <c r="O3592" t="s">
        <v>27</v>
      </c>
      <c r="P3592" t="s">
        <v>27</v>
      </c>
      <c r="Q3592" t="s">
        <v>27</v>
      </c>
      <c r="R3592" t="s">
        <v>27</v>
      </c>
      <c r="S3592" t="s">
        <v>40</v>
      </c>
      <c r="T3592" t="s">
        <v>104</v>
      </c>
      <c r="U3592" t="s">
        <v>105</v>
      </c>
      <c r="V3592" t="s">
        <v>17662</v>
      </c>
      <c r="W3592" t="s">
        <v>43</v>
      </c>
      <c r="X3592" t="s">
        <v>27</v>
      </c>
      <c r="Y3592" t="s">
        <v>27</v>
      </c>
      <c r="Z3592" t="s">
        <v>44</v>
      </c>
      <c r="AA3592" t="s">
        <v>27</v>
      </c>
      <c r="AB3592" s="3" t="s">
        <v>21910</v>
      </c>
    </row>
    <row r="3593" spans="1:28" x14ac:dyDescent="0.25">
      <c r="A3593" s="3">
        <v>960502</v>
      </c>
      <c r="B3593" t="s">
        <v>21911</v>
      </c>
      <c r="C3593" t="s">
        <v>27</v>
      </c>
      <c r="D3593" s="3">
        <v>11</v>
      </c>
      <c r="E3593" t="s">
        <v>21912</v>
      </c>
      <c r="F3593" t="s">
        <v>21912</v>
      </c>
      <c r="G3593" t="s">
        <v>21913</v>
      </c>
      <c r="H3593" t="s">
        <v>21914</v>
      </c>
      <c r="I3593" t="s">
        <v>21915</v>
      </c>
      <c r="J3593" t="s">
        <v>21911</v>
      </c>
      <c r="K3593" t="s">
        <v>21916</v>
      </c>
      <c r="L3593" t="s">
        <v>21917</v>
      </c>
      <c r="M3593" t="s">
        <v>21918</v>
      </c>
      <c r="N3593" t="s">
        <v>21919</v>
      </c>
      <c r="O3593" t="s">
        <v>27</v>
      </c>
      <c r="P3593" t="s">
        <v>27</v>
      </c>
      <c r="Q3593" t="s">
        <v>27</v>
      </c>
      <c r="R3593" t="s">
        <v>27</v>
      </c>
      <c r="S3593" t="s">
        <v>40</v>
      </c>
      <c r="T3593" t="s">
        <v>146</v>
      </c>
      <c r="U3593" t="s">
        <v>147</v>
      </c>
      <c r="V3593" t="s">
        <v>78</v>
      </c>
      <c r="W3593" t="s">
        <v>43</v>
      </c>
      <c r="X3593" t="s">
        <v>21920</v>
      </c>
      <c r="Y3593" t="s">
        <v>27</v>
      </c>
      <c r="Z3593" t="s">
        <v>44</v>
      </c>
      <c r="AA3593" t="s">
        <v>27</v>
      </c>
      <c r="AB3593" s="3" t="s">
        <v>21921</v>
      </c>
    </row>
    <row r="3594" spans="1:28" x14ac:dyDescent="0.25">
      <c r="A3594" s="3">
        <v>961508</v>
      </c>
      <c r="B3594" t="s">
        <v>21922</v>
      </c>
      <c r="C3594" t="s">
        <v>27</v>
      </c>
      <c r="D3594" s="3">
        <v>11</v>
      </c>
      <c r="E3594" t="s">
        <v>21923</v>
      </c>
      <c r="F3594" t="s">
        <v>21924</v>
      </c>
      <c r="G3594" t="s">
        <v>21925</v>
      </c>
      <c r="H3594" t="s">
        <v>21926</v>
      </c>
      <c r="I3594" t="s">
        <v>21927</v>
      </c>
      <c r="J3594" t="s">
        <v>21922</v>
      </c>
      <c r="K3594" t="s">
        <v>21928</v>
      </c>
      <c r="L3594" t="s">
        <v>53</v>
      </c>
      <c r="M3594" t="s">
        <v>54</v>
      </c>
      <c r="N3594" t="s">
        <v>55</v>
      </c>
      <c r="O3594" t="s">
        <v>21929</v>
      </c>
      <c r="P3594" t="s">
        <v>27</v>
      </c>
      <c r="Q3594" t="s">
        <v>57</v>
      </c>
      <c r="R3594" t="s">
        <v>58</v>
      </c>
      <c r="S3594" t="s">
        <v>260</v>
      </c>
      <c r="T3594" t="s">
        <v>146</v>
      </c>
      <c r="U3594" t="s">
        <v>147</v>
      </c>
      <c r="V3594" t="s">
        <v>17662</v>
      </c>
      <c r="W3594" t="s">
        <v>43</v>
      </c>
      <c r="X3594" t="s">
        <v>27</v>
      </c>
      <c r="Y3594" t="s">
        <v>27</v>
      </c>
      <c r="Z3594" t="s">
        <v>44</v>
      </c>
      <c r="AA3594" t="s">
        <v>27</v>
      </c>
      <c r="AB3594" s="3" t="s">
        <v>21930</v>
      </c>
    </row>
    <row r="3595" spans="1:28" x14ac:dyDescent="0.25">
      <c r="A3595" s="3">
        <v>963506</v>
      </c>
      <c r="B3595" t="s">
        <v>21931</v>
      </c>
      <c r="C3595" t="s">
        <v>172</v>
      </c>
      <c r="D3595" s="3">
        <v>11</v>
      </c>
      <c r="E3595" t="s">
        <v>21932</v>
      </c>
      <c r="F3595" t="s">
        <v>21933</v>
      </c>
      <c r="G3595" t="s">
        <v>21934</v>
      </c>
      <c r="H3595" t="s">
        <v>21935</v>
      </c>
      <c r="I3595" t="s">
        <v>21936</v>
      </c>
      <c r="J3595" t="s">
        <v>21931</v>
      </c>
      <c r="K3595" t="s">
        <v>21937</v>
      </c>
      <c r="L3595" t="s">
        <v>100</v>
      </c>
      <c r="M3595" t="s">
        <v>101</v>
      </c>
      <c r="N3595" t="s">
        <v>102</v>
      </c>
      <c r="O3595" t="s">
        <v>27</v>
      </c>
      <c r="P3595" t="s">
        <v>27</v>
      </c>
      <c r="Q3595" t="s">
        <v>27</v>
      </c>
      <c r="R3595" t="s">
        <v>27</v>
      </c>
      <c r="S3595" t="s">
        <v>59</v>
      </c>
      <c r="T3595" t="s">
        <v>41</v>
      </c>
      <c r="U3595" t="s">
        <v>42</v>
      </c>
      <c r="V3595" t="s">
        <v>27</v>
      </c>
      <c r="W3595" t="s">
        <v>43</v>
      </c>
      <c r="X3595" t="s">
        <v>27</v>
      </c>
      <c r="Y3595" t="s">
        <v>27</v>
      </c>
      <c r="Z3595" t="s">
        <v>44</v>
      </c>
      <c r="AA3595" t="s">
        <v>27</v>
      </c>
      <c r="AB3595" s="3" t="s">
        <v>21938</v>
      </c>
    </row>
    <row r="3596" spans="1:28" x14ac:dyDescent="0.25">
      <c r="A3596" s="3">
        <v>964506</v>
      </c>
      <c r="B3596" t="s">
        <v>21939</v>
      </c>
      <c r="C3596" t="s">
        <v>64</v>
      </c>
      <c r="D3596" s="3">
        <v>11</v>
      </c>
      <c r="E3596" t="s">
        <v>21940</v>
      </c>
      <c r="F3596" t="s">
        <v>21941</v>
      </c>
      <c r="G3596" t="s">
        <v>21942</v>
      </c>
      <c r="H3596" t="s">
        <v>21943</v>
      </c>
      <c r="I3596" t="s">
        <v>21944</v>
      </c>
      <c r="J3596" t="s">
        <v>21939</v>
      </c>
      <c r="K3596" t="s">
        <v>21945</v>
      </c>
      <c r="L3596" t="s">
        <v>127</v>
      </c>
      <c r="M3596" t="s">
        <v>128</v>
      </c>
      <c r="N3596" t="s">
        <v>129</v>
      </c>
      <c r="O3596" t="s">
        <v>27</v>
      </c>
      <c r="P3596" t="s">
        <v>27</v>
      </c>
      <c r="Q3596" t="s">
        <v>27</v>
      </c>
      <c r="R3596" t="s">
        <v>27</v>
      </c>
      <c r="S3596" t="s">
        <v>59</v>
      </c>
      <c r="T3596" t="s">
        <v>146</v>
      </c>
      <c r="U3596" t="s">
        <v>147</v>
      </c>
      <c r="V3596" t="s">
        <v>27</v>
      </c>
      <c r="W3596" t="s">
        <v>43</v>
      </c>
      <c r="X3596" t="s">
        <v>27</v>
      </c>
      <c r="Y3596" t="s">
        <v>27</v>
      </c>
      <c r="Z3596" t="s">
        <v>44</v>
      </c>
      <c r="AA3596" t="s">
        <v>27</v>
      </c>
      <c r="AB3596" s="3" t="s">
        <v>21946</v>
      </c>
    </row>
    <row r="3597" spans="1:28" x14ac:dyDescent="0.25">
      <c r="A3597" s="3">
        <v>964510</v>
      </c>
      <c r="B3597" t="s">
        <v>21947</v>
      </c>
      <c r="C3597" t="s">
        <v>27</v>
      </c>
      <c r="D3597" s="3">
        <v>11</v>
      </c>
      <c r="E3597" t="s">
        <v>21948</v>
      </c>
      <c r="F3597" t="s">
        <v>21949</v>
      </c>
      <c r="G3597" t="s">
        <v>21950</v>
      </c>
      <c r="H3597" t="s">
        <v>21951</v>
      </c>
      <c r="I3597" t="s">
        <v>21952</v>
      </c>
      <c r="J3597" t="s">
        <v>21947</v>
      </c>
      <c r="K3597" t="s">
        <v>21953</v>
      </c>
      <c r="L3597" t="s">
        <v>17978</v>
      </c>
      <c r="M3597" t="s">
        <v>17979</v>
      </c>
      <c r="N3597" t="s">
        <v>17980</v>
      </c>
      <c r="O3597" t="s">
        <v>27</v>
      </c>
      <c r="P3597" t="s">
        <v>27</v>
      </c>
      <c r="Q3597" t="s">
        <v>27</v>
      </c>
      <c r="R3597" t="s">
        <v>27</v>
      </c>
      <c r="S3597" t="s">
        <v>40</v>
      </c>
      <c r="T3597" t="s">
        <v>27</v>
      </c>
      <c r="U3597" t="s">
        <v>27</v>
      </c>
      <c r="V3597" t="s">
        <v>20846</v>
      </c>
      <c r="W3597" t="s">
        <v>43</v>
      </c>
      <c r="X3597" t="s">
        <v>27</v>
      </c>
      <c r="Y3597" t="s">
        <v>27</v>
      </c>
      <c r="Z3597" t="s">
        <v>27</v>
      </c>
      <c r="AA3597" t="s">
        <v>27</v>
      </c>
      <c r="AB3597" s="3" t="s">
        <v>21954</v>
      </c>
    </row>
    <row r="3598" spans="1:28" x14ac:dyDescent="0.25">
      <c r="A3598" s="3">
        <v>965509</v>
      </c>
      <c r="B3598" t="s">
        <v>21955</v>
      </c>
      <c r="C3598" t="s">
        <v>64</v>
      </c>
      <c r="D3598" s="3">
        <v>11</v>
      </c>
      <c r="E3598" t="s">
        <v>21956</v>
      </c>
      <c r="F3598" t="s">
        <v>21957</v>
      </c>
      <c r="G3598" t="s">
        <v>21958</v>
      </c>
      <c r="H3598" t="s">
        <v>21959</v>
      </c>
      <c r="I3598" t="s">
        <v>21960</v>
      </c>
      <c r="J3598" t="s">
        <v>21955</v>
      </c>
      <c r="K3598" t="s">
        <v>21961</v>
      </c>
      <c r="L3598" t="s">
        <v>100</v>
      </c>
      <c r="M3598" t="s">
        <v>101</v>
      </c>
      <c r="N3598" t="s">
        <v>102</v>
      </c>
      <c r="O3598" t="s">
        <v>21962</v>
      </c>
      <c r="P3598" t="s">
        <v>27</v>
      </c>
      <c r="Q3598" t="s">
        <v>57</v>
      </c>
      <c r="R3598" t="s">
        <v>58</v>
      </c>
      <c r="S3598" t="s">
        <v>59</v>
      </c>
      <c r="T3598" t="s">
        <v>146</v>
      </c>
      <c r="U3598" t="s">
        <v>147</v>
      </c>
      <c r="V3598" t="s">
        <v>1873</v>
      </c>
      <c r="W3598" t="s">
        <v>43</v>
      </c>
      <c r="X3598" t="s">
        <v>27</v>
      </c>
      <c r="Y3598" t="s">
        <v>27</v>
      </c>
      <c r="Z3598" t="s">
        <v>44</v>
      </c>
      <c r="AA3598" t="s">
        <v>27</v>
      </c>
      <c r="AB3598" s="3" t="s">
        <v>21963</v>
      </c>
    </row>
    <row r="3599" spans="1:28" x14ac:dyDescent="0.25">
      <c r="A3599" s="3">
        <v>965511</v>
      </c>
      <c r="B3599" t="s">
        <v>21964</v>
      </c>
      <c r="C3599" t="s">
        <v>27</v>
      </c>
      <c r="D3599" s="3">
        <v>11</v>
      </c>
      <c r="E3599" t="s">
        <v>21965</v>
      </c>
      <c r="F3599" t="s">
        <v>21965</v>
      </c>
      <c r="G3599" t="s">
        <v>19109</v>
      </c>
      <c r="H3599" t="s">
        <v>21966</v>
      </c>
      <c r="I3599" t="s">
        <v>21967</v>
      </c>
      <c r="J3599" t="s">
        <v>21964</v>
      </c>
      <c r="K3599" t="s">
        <v>21968</v>
      </c>
      <c r="L3599" t="s">
        <v>53</v>
      </c>
      <c r="M3599" t="s">
        <v>54</v>
      </c>
      <c r="N3599" t="s">
        <v>55</v>
      </c>
      <c r="O3599" t="s">
        <v>27</v>
      </c>
      <c r="P3599" t="s">
        <v>27</v>
      </c>
      <c r="Q3599" t="s">
        <v>27</v>
      </c>
      <c r="R3599" t="s">
        <v>27</v>
      </c>
      <c r="S3599" t="s">
        <v>40</v>
      </c>
      <c r="T3599" t="s">
        <v>60</v>
      </c>
      <c r="U3599" t="s">
        <v>61</v>
      </c>
      <c r="V3599" t="s">
        <v>27</v>
      </c>
      <c r="W3599" t="s">
        <v>43</v>
      </c>
      <c r="X3599" t="s">
        <v>27</v>
      </c>
      <c r="Y3599" t="s">
        <v>27</v>
      </c>
      <c r="Z3599" t="s">
        <v>44</v>
      </c>
      <c r="AA3599" t="s">
        <v>27</v>
      </c>
      <c r="AB3599" s="3" t="s">
        <v>21969</v>
      </c>
    </row>
    <row r="3600" spans="1:28" x14ac:dyDescent="0.25">
      <c r="A3600" s="3">
        <v>965513</v>
      </c>
      <c r="B3600" t="s">
        <v>21970</v>
      </c>
      <c r="C3600" t="s">
        <v>27</v>
      </c>
      <c r="D3600" s="3">
        <v>11</v>
      </c>
      <c r="E3600" t="s">
        <v>21971</v>
      </c>
      <c r="F3600" t="s">
        <v>21971</v>
      </c>
      <c r="G3600" t="s">
        <v>21972</v>
      </c>
      <c r="H3600" t="s">
        <v>21973</v>
      </c>
      <c r="I3600" t="s">
        <v>21974</v>
      </c>
      <c r="J3600" t="s">
        <v>21970</v>
      </c>
      <c r="K3600" t="s">
        <v>21975</v>
      </c>
      <c r="L3600" t="s">
        <v>53</v>
      </c>
      <c r="M3600" t="s">
        <v>54</v>
      </c>
      <c r="N3600" t="s">
        <v>55</v>
      </c>
      <c r="O3600" t="s">
        <v>27</v>
      </c>
      <c r="P3600" t="s">
        <v>27</v>
      </c>
      <c r="Q3600" t="s">
        <v>27</v>
      </c>
      <c r="R3600" t="s">
        <v>27</v>
      </c>
      <c r="S3600" t="s">
        <v>40</v>
      </c>
      <c r="T3600" t="s">
        <v>146</v>
      </c>
      <c r="U3600" t="s">
        <v>147</v>
      </c>
      <c r="V3600" t="s">
        <v>27</v>
      </c>
      <c r="W3600" t="s">
        <v>43</v>
      </c>
      <c r="X3600" t="s">
        <v>27</v>
      </c>
      <c r="Y3600" t="s">
        <v>27</v>
      </c>
      <c r="Z3600" t="s">
        <v>44</v>
      </c>
      <c r="AA3600" t="s">
        <v>27</v>
      </c>
      <c r="AB3600" s="3" t="s">
        <v>21976</v>
      </c>
    </row>
    <row r="3601" spans="1:28" x14ac:dyDescent="0.25">
      <c r="A3601" s="3">
        <v>965515</v>
      </c>
      <c r="B3601" t="s">
        <v>21977</v>
      </c>
      <c r="C3601" t="s">
        <v>27</v>
      </c>
      <c r="D3601" s="3">
        <v>11</v>
      </c>
      <c r="E3601" t="s">
        <v>21978</v>
      </c>
      <c r="F3601" t="s">
        <v>21979</v>
      </c>
      <c r="G3601" t="s">
        <v>21980</v>
      </c>
      <c r="H3601" t="s">
        <v>21981</v>
      </c>
      <c r="I3601" t="s">
        <v>21982</v>
      </c>
      <c r="J3601" t="s">
        <v>21977</v>
      </c>
      <c r="K3601" t="s">
        <v>21983</v>
      </c>
      <c r="L3601" t="s">
        <v>53</v>
      </c>
      <c r="M3601" t="s">
        <v>54</v>
      </c>
      <c r="N3601" t="s">
        <v>55</v>
      </c>
      <c r="O3601" t="s">
        <v>21984</v>
      </c>
      <c r="P3601" t="s">
        <v>27</v>
      </c>
      <c r="Q3601" t="s">
        <v>57</v>
      </c>
      <c r="R3601" t="s">
        <v>58</v>
      </c>
      <c r="S3601" t="s">
        <v>59</v>
      </c>
      <c r="T3601" t="s">
        <v>146</v>
      </c>
      <c r="U3601" t="s">
        <v>147</v>
      </c>
      <c r="V3601" t="s">
        <v>27</v>
      </c>
      <c r="W3601" t="s">
        <v>43</v>
      </c>
      <c r="X3601" t="s">
        <v>27</v>
      </c>
      <c r="Y3601" t="s">
        <v>27</v>
      </c>
      <c r="Z3601" t="s">
        <v>44</v>
      </c>
      <c r="AA3601" t="s">
        <v>27</v>
      </c>
      <c r="AB3601" s="3" t="s">
        <v>21985</v>
      </c>
    </row>
    <row r="3602" spans="1:28" x14ac:dyDescent="0.25">
      <c r="A3602" s="3">
        <v>969508</v>
      </c>
      <c r="B3602" t="s">
        <v>21986</v>
      </c>
      <c r="C3602" t="s">
        <v>64</v>
      </c>
      <c r="D3602" s="3">
        <v>11</v>
      </c>
      <c r="E3602" t="s">
        <v>21987</v>
      </c>
      <c r="F3602" t="s">
        <v>21988</v>
      </c>
      <c r="G3602" t="s">
        <v>21989</v>
      </c>
      <c r="H3602" t="s">
        <v>21990</v>
      </c>
      <c r="I3602" t="s">
        <v>21991</v>
      </c>
      <c r="J3602" t="s">
        <v>21986</v>
      </c>
      <c r="K3602" t="s">
        <v>21992</v>
      </c>
      <c r="L3602" t="s">
        <v>100</v>
      </c>
      <c r="M3602" t="s">
        <v>101</v>
      </c>
      <c r="N3602" t="s">
        <v>102</v>
      </c>
      <c r="O3602" t="s">
        <v>21993</v>
      </c>
      <c r="P3602" t="s">
        <v>27</v>
      </c>
      <c r="Q3602" t="s">
        <v>57</v>
      </c>
      <c r="R3602" t="s">
        <v>58</v>
      </c>
      <c r="S3602" t="s">
        <v>260</v>
      </c>
      <c r="T3602" t="s">
        <v>41</v>
      </c>
      <c r="U3602" t="s">
        <v>42</v>
      </c>
      <c r="V3602" t="s">
        <v>27</v>
      </c>
      <c r="W3602" t="s">
        <v>43</v>
      </c>
      <c r="X3602" t="s">
        <v>21994</v>
      </c>
      <c r="Y3602" t="s">
        <v>27</v>
      </c>
      <c r="Z3602" t="s">
        <v>44</v>
      </c>
      <c r="AA3602" t="s">
        <v>27</v>
      </c>
      <c r="AB3602" s="3" t="s">
        <v>21995</v>
      </c>
    </row>
    <row r="3603" spans="1:28" x14ac:dyDescent="0.25">
      <c r="A3603" s="3">
        <v>969510</v>
      </c>
      <c r="B3603" t="s">
        <v>21996</v>
      </c>
      <c r="C3603" t="s">
        <v>172</v>
      </c>
      <c r="D3603" s="3">
        <v>11</v>
      </c>
      <c r="E3603" t="s">
        <v>21997</v>
      </c>
      <c r="F3603" t="s">
        <v>21998</v>
      </c>
      <c r="G3603" t="s">
        <v>21999</v>
      </c>
      <c r="H3603" t="s">
        <v>22000</v>
      </c>
      <c r="I3603" t="s">
        <v>22001</v>
      </c>
      <c r="J3603" t="s">
        <v>21996</v>
      </c>
      <c r="K3603" t="s">
        <v>22002</v>
      </c>
      <c r="L3603" t="s">
        <v>100</v>
      </c>
      <c r="M3603" t="s">
        <v>101</v>
      </c>
      <c r="N3603" t="s">
        <v>102</v>
      </c>
      <c r="O3603" t="s">
        <v>27</v>
      </c>
      <c r="P3603" t="s">
        <v>27</v>
      </c>
      <c r="Q3603" t="s">
        <v>27</v>
      </c>
      <c r="R3603" t="s">
        <v>27</v>
      </c>
      <c r="S3603" t="s">
        <v>59</v>
      </c>
      <c r="T3603" t="s">
        <v>146</v>
      </c>
      <c r="U3603" t="s">
        <v>147</v>
      </c>
      <c r="V3603" t="s">
        <v>17032</v>
      </c>
      <c r="W3603" t="s">
        <v>43</v>
      </c>
      <c r="X3603" t="s">
        <v>27</v>
      </c>
      <c r="Y3603" t="s">
        <v>27</v>
      </c>
      <c r="Z3603" t="s">
        <v>44</v>
      </c>
      <c r="AA3603" t="s">
        <v>27</v>
      </c>
      <c r="AB3603" s="3" t="s">
        <v>22003</v>
      </c>
    </row>
    <row r="3604" spans="1:28" x14ac:dyDescent="0.25">
      <c r="A3604" s="3">
        <v>970506</v>
      </c>
      <c r="B3604" t="s">
        <v>22004</v>
      </c>
      <c r="C3604" t="s">
        <v>27</v>
      </c>
      <c r="D3604" s="3">
        <v>11</v>
      </c>
      <c r="E3604" t="s">
        <v>22005</v>
      </c>
      <c r="F3604" t="s">
        <v>22006</v>
      </c>
      <c r="G3604" t="s">
        <v>22007</v>
      </c>
      <c r="H3604" t="s">
        <v>22008</v>
      </c>
      <c r="I3604" t="s">
        <v>22009</v>
      </c>
      <c r="J3604" t="s">
        <v>22004</v>
      </c>
      <c r="K3604" t="s">
        <v>22010</v>
      </c>
      <c r="L3604" t="s">
        <v>2391</v>
      </c>
      <c r="M3604" t="s">
        <v>2392</v>
      </c>
      <c r="N3604" t="s">
        <v>2393</v>
      </c>
      <c r="O3604" t="s">
        <v>27</v>
      </c>
      <c r="P3604" t="s">
        <v>27</v>
      </c>
      <c r="Q3604" t="s">
        <v>27</v>
      </c>
      <c r="R3604" t="s">
        <v>27</v>
      </c>
      <c r="S3604" t="s">
        <v>40</v>
      </c>
      <c r="T3604" t="s">
        <v>17753</v>
      </c>
      <c r="U3604" t="s">
        <v>17754</v>
      </c>
      <c r="V3604" t="s">
        <v>27</v>
      </c>
      <c r="W3604" t="s">
        <v>43</v>
      </c>
      <c r="X3604" t="s">
        <v>27</v>
      </c>
      <c r="Y3604" t="s">
        <v>27</v>
      </c>
      <c r="Z3604" t="s">
        <v>44</v>
      </c>
      <c r="AA3604" t="s">
        <v>27</v>
      </c>
      <c r="AB3604" s="3" t="s">
        <v>22011</v>
      </c>
    </row>
    <row r="3605" spans="1:28" x14ac:dyDescent="0.25">
      <c r="A3605" s="3">
        <v>973506</v>
      </c>
      <c r="B3605" t="s">
        <v>22012</v>
      </c>
      <c r="C3605" t="s">
        <v>27</v>
      </c>
      <c r="D3605" s="3">
        <v>11</v>
      </c>
      <c r="E3605" t="s">
        <v>22013</v>
      </c>
      <c r="F3605" t="s">
        <v>22014</v>
      </c>
      <c r="G3605" t="s">
        <v>22015</v>
      </c>
      <c r="H3605" t="s">
        <v>22016</v>
      </c>
      <c r="I3605" t="s">
        <v>22017</v>
      </c>
      <c r="J3605" t="s">
        <v>22012</v>
      </c>
      <c r="K3605" t="s">
        <v>22018</v>
      </c>
      <c r="L3605" t="s">
        <v>53</v>
      </c>
      <c r="M3605" t="s">
        <v>54</v>
      </c>
      <c r="N3605" t="s">
        <v>55</v>
      </c>
      <c r="O3605" t="s">
        <v>27</v>
      </c>
      <c r="P3605" t="s">
        <v>27</v>
      </c>
      <c r="Q3605" t="s">
        <v>27</v>
      </c>
      <c r="R3605" t="s">
        <v>27</v>
      </c>
      <c r="S3605" t="s">
        <v>40</v>
      </c>
      <c r="T3605" t="s">
        <v>146</v>
      </c>
      <c r="U3605" t="s">
        <v>147</v>
      </c>
      <c r="V3605" t="s">
        <v>17662</v>
      </c>
      <c r="W3605" t="s">
        <v>43</v>
      </c>
      <c r="X3605" t="s">
        <v>27</v>
      </c>
      <c r="Y3605" t="s">
        <v>27</v>
      </c>
      <c r="Z3605" t="s">
        <v>44</v>
      </c>
      <c r="AA3605" t="s">
        <v>27</v>
      </c>
      <c r="AB3605" s="3" t="s">
        <v>22019</v>
      </c>
    </row>
    <row r="3606" spans="1:28" x14ac:dyDescent="0.25">
      <c r="A3606" s="3">
        <v>974508</v>
      </c>
      <c r="B3606" t="s">
        <v>22020</v>
      </c>
      <c r="C3606" t="s">
        <v>172</v>
      </c>
      <c r="D3606" s="3">
        <v>11</v>
      </c>
      <c r="E3606" t="s">
        <v>22021</v>
      </c>
      <c r="F3606" t="s">
        <v>22022</v>
      </c>
      <c r="G3606" t="s">
        <v>22023</v>
      </c>
      <c r="H3606" t="s">
        <v>22024</v>
      </c>
      <c r="I3606" t="s">
        <v>22025</v>
      </c>
      <c r="J3606" t="s">
        <v>22020</v>
      </c>
      <c r="K3606" t="s">
        <v>22026</v>
      </c>
      <c r="L3606" t="s">
        <v>100</v>
      </c>
      <c r="M3606" t="s">
        <v>101</v>
      </c>
      <c r="N3606" t="s">
        <v>102</v>
      </c>
      <c r="O3606" t="s">
        <v>27</v>
      </c>
      <c r="P3606" t="s">
        <v>27</v>
      </c>
      <c r="Q3606" t="s">
        <v>27</v>
      </c>
      <c r="R3606" t="s">
        <v>27</v>
      </c>
      <c r="S3606" t="s">
        <v>59</v>
      </c>
      <c r="T3606" t="s">
        <v>41</v>
      </c>
      <c r="U3606" t="s">
        <v>42</v>
      </c>
      <c r="V3606" t="s">
        <v>27</v>
      </c>
      <c r="W3606" t="s">
        <v>43</v>
      </c>
      <c r="X3606" t="s">
        <v>27</v>
      </c>
      <c r="Y3606" t="s">
        <v>27</v>
      </c>
      <c r="Z3606" t="s">
        <v>44</v>
      </c>
      <c r="AA3606" t="s">
        <v>27</v>
      </c>
      <c r="AB3606" s="3" t="s">
        <v>22027</v>
      </c>
    </row>
    <row r="3607" spans="1:28" x14ac:dyDescent="0.25">
      <c r="A3607" s="3">
        <v>975506</v>
      </c>
      <c r="B3607" t="s">
        <v>22028</v>
      </c>
      <c r="C3607" t="s">
        <v>64</v>
      </c>
      <c r="D3607" s="3">
        <v>11</v>
      </c>
      <c r="E3607" t="s">
        <v>22029</v>
      </c>
      <c r="F3607" t="s">
        <v>22030</v>
      </c>
      <c r="G3607" t="s">
        <v>22031</v>
      </c>
      <c r="H3607" t="s">
        <v>22032</v>
      </c>
      <c r="I3607" t="s">
        <v>22033</v>
      </c>
      <c r="J3607" t="s">
        <v>22028</v>
      </c>
      <c r="K3607" t="s">
        <v>22034</v>
      </c>
      <c r="L3607" t="s">
        <v>100</v>
      </c>
      <c r="M3607" t="s">
        <v>101</v>
      </c>
      <c r="N3607" t="s">
        <v>102</v>
      </c>
      <c r="O3607" t="s">
        <v>14352</v>
      </c>
      <c r="P3607" t="s">
        <v>27</v>
      </c>
      <c r="Q3607" t="s">
        <v>57</v>
      </c>
      <c r="R3607" t="s">
        <v>58</v>
      </c>
      <c r="S3607" t="s">
        <v>59</v>
      </c>
      <c r="T3607" t="s">
        <v>146</v>
      </c>
      <c r="U3607" t="s">
        <v>147</v>
      </c>
      <c r="V3607" t="s">
        <v>27</v>
      </c>
      <c r="W3607" t="s">
        <v>43</v>
      </c>
      <c r="X3607" t="s">
        <v>27</v>
      </c>
      <c r="Y3607" t="s">
        <v>27</v>
      </c>
      <c r="Z3607" t="s">
        <v>44</v>
      </c>
      <c r="AA3607" t="s">
        <v>27</v>
      </c>
      <c r="AB3607" s="3" t="s">
        <v>22035</v>
      </c>
    </row>
    <row r="3608" spans="1:28" x14ac:dyDescent="0.25">
      <c r="A3608" s="3">
        <v>975508</v>
      </c>
      <c r="B3608" t="s">
        <v>22036</v>
      </c>
      <c r="C3608" t="s">
        <v>27</v>
      </c>
      <c r="D3608" s="3">
        <v>11</v>
      </c>
      <c r="E3608" t="s">
        <v>22037</v>
      </c>
      <c r="F3608" t="s">
        <v>22038</v>
      </c>
      <c r="G3608" t="s">
        <v>22039</v>
      </c>
      <c r="H3608" t="s">
        <v>22040</v>
      </c>
      <c r="I3608" t="s">
        <v>22041</v>
      </c>
      <c r="J3608" t="s">
        <v>22036</v>
      </c>
      <c r="K3608" t="s">
        <v>22042</v>
      </c>
      <c r="L3608" t="s">
        <v>53</v>
      </c>
      <c r="M3608" t="s">
        <v>54</v>
      </c>
      <c r="N3608" t="s">
        <v>55</v>
      </c>
      <c r="O3608" t="s">
        <v>27</v>
      </c>
      <c r="P3608" t="s">
        <v>27</v>
      </c>
      <c r="Q3608" t="s">
        <v>27</v>
      </c>
      <c r="R3608" t="s">
        <v>27</v>
      </c>
      <c r="S3608" t="s">
        <v>40</v>
      </c>
      <c r="T3608" t="s">
        <v>864</v>
      </c>
      <c r="U3608" t="s">
        <v>865</v>
      </c>
      <c r="V3608" t="s">
        <v>27</v>
      </c>
      <c r="W3608" t="s">
        <v>43</v>
      </c>
      <c r="X3608" t="s">
        <v>27</v>
      </c>
      <c r="Y3608" t="s">
        <v>27</v>
      </c>
      <c r="Z3608" t="s">
        <v>44</v>
      </c>
      <c r="AA3608" t="s">
        <v>27</v>
      </c>
      <c r="AB3608" s="3" t="s">
        <v>22043</v>
      </c>
    </row>
    <row r="3609" spans="1:28" x14ac:dyDescent="0.25">
      <c r="A3609" s="3">
        <v>980512</v>
      </c>
      <c r="B3609" t="s">
        <v>22044</v>
      </c>
      <c r="C3609" t="s">
        <v>27</v>
      </c>
      <c r="D3609" s="3">
        <v>11</v>
      </c>
      <c r="E3609" t="s">
        <v>22045</v>
      </c>
      <c r="F3609" t="s">
        <v>22046</v>
      </c>
      <c r="G3609" t="s">
        <v>22047</v>
      </c>
      <c r="H3609" t="s">
        <v>22048</v>
      </c>
      <c r="I3609" t="s">
        <v>22049</v>
      </c>
      <c r="J3609" t="s">
        <v>22044</v>
      </c>
      <c r="K3609" t="s">
        <v>22050</v>
      </c>
      <c r="L3609" t="s">
        <v>53</v>
      </c>
      <c r="M3609" t="s">
        <v>54</v>
      </c>
      <c r="N3609" t="s">
        <v>55</v>
      </c>
      <c r="O3609" t="s">
        <v>22051</v>
      </c>
      <c r="P3609" t="s">
        <v>27</v>
      </c>
      <c r="Q3609" t="s">
        <v>57</v>
      </c>
      <c r="R3609" t="s">
        <v>58</v>
      </c>
      <c r="S3609" t="s">
        <v>260</v>
      </c>
      <c r="T3609" t="s">
        <v>146</v>
      </c>
      <c r="U3609" t="s">
        <v>147</v>
      </c>
      <c r="V3609" t="s">
        <v>27</v>
      </c>
      <c r="W3609" t="s">
        <v>43</v>
      </c>
      <c r="X3609" t="s">
        <v>27</v>
      </c>
      <c r="Y3609" t="s">
        <v>27</v>
      </c>
      <c r="Z3609" t="s">
        <v>44</v>
      </c>
      <c r="AA3609" t="s">
        <v>27</v>
      </c>
      <c r="AB3609" s="3" t="s">
        <v>22052</v>
      </c>
    </row>
    <row r="3610" spans="1:28" x14ac:dyDescent="0.25">
      <c r="A3610" s="3">
        <v>980514</v>
      </c>
      <c r="B3610" t="s">
        <v>22053</v>
      </c>
      <c r="C3610" t="s">
        <v>27</v>
      </c>
      <c r="D3610" s="3">
        <v>11</v>
      </c>
      <c r="E3610" t="s">
        <v>22054</v>
      </c>
      <c r="F3610" t="s">
        <v>22055</v>
      </c>
      <c r="G3610" t="s">
        <v>22056</v>
      </c>
      <c r="H3610" t="s">
        <v>22057</v>
      </c>
      <c r="I3610" t="s">
        <v>22058</v>
      </c>
      <c r="J3610" t="s">
        <v>22053</v>
      </c>
      <c r="K3610" t="s">
        <v>22059</v>
      </c>
      <c r="L3610" t="s">
        <v>53</v>
      </c>
      <c r="M3610" t="s">
        <v>54</v>
      </c>
      <c r="N3610" t="s">
        <v>55</v>
      </c>
      <c r="O3610" t="s">
        <v>27</v>
      </c>
      <c r="P3610" t="s">
        <v>27</v>
      </c>
      <c r="Q3610" t="s">
        <v>27</v>
      </c>
      <c r="R3610" t="s">
        <v>27</v>
      </c>
      <c r="S3610" t="s">
        <v>40</v>
      </c>
      <c r="T3610" t="s">
        <v>146</v>
      </c>
      <c r="U3610" t="s">
        <v>147</v>
      </c>
      <c r="V3610" t="s">
        <v>12104</v>
      </c>
      <c r="W3610" t="s">
        <v>43</v>
      </c>
      <c r="X3610" t="s">
        <v>27</v>
      </c>
      <c r="Y3610" t="s">
        <v>27</v>
      </c>
      <c r="Z3610" t="s">
        <v>44</v>
      </c>
      <c r="AA3610" t="s">
        <v>27</v>
      </c>
      <c r="AB3610" s="3" t="s">
        <v>22060</v>
      </c>
    </row>
    <row r="3611" spans="1:28" x14ac:dyDescent="0.25">
      <c r="A3611" s="3">
        <v>980522</v>
      </c>
      <c r="B3611" t="s">
        <v>22061</v>
      </c>
      <c r="C3611" t="s">
        <v>172</v>
      </c>
      <c r="D3611" s="3">
        <v>11</v>
      </c>
      <c r="E3611" t="s">
        <v>22062</v>
      </c>
      <c r="F3611" t="s">
        <v>22062</v>
      </c>
      <c r="G3611" t="s">
        <v>22063</v>
      </c>
      <c r="H3611" t="s">
        <v>22064</v>
      </c>
      <c r="I3611" t="s">
        <v>22065</v>
      </c>
      <c r="J3611" t="s">
        <v>22061</v>
      </c>
      <c r="K3611" t="s">
        <v>22066</v>
      </c>
      <c r="L3611" t="s">
        <v>117</v>
      </c>
      <c r="M3611" t="s">
        <v>243</v>
      </c>
      <c r="N3611" t="s">
        <v>244</v>
      </c>
      <c r="O3611" t="s">
        <v>27</v>
      </c>
      <c r="P3611" t="s">
        <v>27</v>
      </c>
      <c r="Q3611" t="s">
        <v>27</v>
      </c>
      <c r="R3611" t="s">
        <v>27</v>
      </c>
      <c r="S3611" t="s">
        <v>40</v>
      </c>
      <c r="T3611" t="s">
        <v>146</v>
      </c>
      <c r="U3611" t="s">
        <v>147</v>
      </c>
      <c r="V3611" t="s">
        <v>27</v>
      </c>
      <c r="W3611" t="s">
        <v>43</v>
      </c>
      <c r="X3611" t="s">
        <v>27</v>
      </c>
      <c r="Y3611" t="s">
        <v>27</v>
      </c>
      <c r="Z3611" t="s">
        <v>44</v>
      </c>
      <c r="AA3611" t="s">
        <v>27</v>
      </c>
      <c r="AB3611" s="3" t="s">
        <v>22060</v>
      </c>
    </row>
    <row r="3612" spans="1:28" x14ac:dyDescent="0.25">
      <c r="A3612" s="3">
        <v>980524</v>
      </c>
      <c r="B3612" t="s">
        <v>22067</v>
      </c>
      <c r="C3612" t="s">
        <v>64</v>
      </c>
      <c r="D3612" s="3">
        <v>11</v>
      </c>
      <c r="E3612" t="s">
        <v>22068</v>
      </c>
      <c r="F3612" t="s">
        <v>22069</v>
      </c>
      <c r="G3612" t="s">
        <v>22070</v>
      </c>
      <c r="H3612" t="s">
        <v>22071</v>
      </c>
      <c r="I3612" t="s">
        <v>22072</v>
      </c>
      <c r="J3612" t="s">
        <v>22067</v>
      </c>
      <c r="K3612" t="s">
        <v>22073</v>
      </c>
      <c r="L3612" t="s">
        <v>100</v>
      </c>
      <c r="M3612" t="s">
        <v>101</v>
      </c>
      <c r="N3612" t="s">
        <v>102</v>
      </c>
      <c r="O3612" t="s">
        <v>22074</v>
      </c>
      <c r="P3612" t="s">
        <v>27</v>
      </c>
      <c r="Q3612" t="s">
        <v>57</v>
      </c>
      <c r="R3612" t="s">
        <v>58</v>
      </c>
      <c r="S3612" t="s">
        <v>59</v>
      </c>
      <c r="T3612" t="s">
        <v>76</v>
      </c>
      <c r="U3612" t="s">
        <v>77</v>
      </c>
      <c r="V3612" t="s">
        <v>27</v>
      </c>
      <c r="W3612" t="s">
        <v>43</v>
      </c>
      <c r="X3612" t="s">
        <v>27</v>
      </c>
      <c r="Y3612" t="s">
        <v>27</v>
      </c>
      <c r="Z3612" t="s">
        <v>44</v>
      </c>
      <c r="AA3612" t="s">
        <v>27</v>
      </c>
      <c r="AB3612" s="3" t="s">
        <v>22075</v>
      </c>
    </row>
    <row r="3613" spans="1:28" x14ac:dyDescent="0.25">
      <c r="A3613" s="3">
        <v>985520</v>
      </c>
      <c r="B3613" t="s">
        <v>22076</v>
      </c>
      <c r="C3613" t="s">
        <v>27</v>
      </c>
      <c r="D3613" s="3">
        <v>11</v>
      </c>
      <c r="E3613" t="s">
        <v>22077</v>
      </c>
      <c r="F3613" t="s">
        <v>22078</v>
      </c>
      <c r="G3613" t="s">
        <v>22079</v>
      </c>
      <c r="H3613" t="s">
        <v>22080</v>
      </c>
      <c r="I3613" t="s">
        <v>22081</v>
      </c>
      <c r="J3613" t="s">
        <v>22076</v>
      </c>
      <c r="K3613" t="s">
        <v>22082</v>
      </c>
      <c r="L3613" t="s">
        <v>53</v>
      </c>
      <c r="M3613" t="s">
        <v>54</v>
      </c>
      <c r="N3613" t="s">
        <v>55</v>
      </c>
      <c r="O3613" t="s">
        <v>27</v>
      </c>
      <c r="P3613" t="s">
        <v>27</v>
      </c>
      <c r="Q3613" t="s">
        <v>27</v>
      </c>
      <c r="R3613" t="s">
        <v>27</v>
      </c>
      <c r="S3613" t="s">
        <v>260</v>
      </c>
      <c r="T3613" t="s">
        <v>146</v>
      </c>
      <c r="U3613" t="s">
        <v>147</v>
      </c>
      <c r="V3613" t="s">
        <v>27</v>
      </c>
      <c r="W3613" t="s">
        <v>43</v>
      </c>
      <c r="X3613" t="s">
        <v>27</v>
      </c>
      <c r="Y3613" t="s">
        <v>27</v>
      </c>
      <c r="Z3613" t="s">
        <v>44</v>
      </c>
      <c r="AA3613" t="s">
        <v>27</v>
      </c>
      <c r="AB3613" s="3" t="s">
        <v>22083</v>
      </c>
    </row>
    <row r="3614" spans="1:28" x14ac:dyDescent="0.25">
      <c r="A3614" s="3">
        <v>985522</v>
      </c>
      <c r="B3614" t="s">
        <v>22084</v>
      </c>
      <c r="C3614" t="s">
        <v>64</v>
      </c>
      <c r="D3614" s="3">
        <v>11</v>
      </c>
      <c r="E3614" t="s">
        <v>22085</v>
      </c>
      <c r="F3614" t="s">
        <v>22086</v>
      </c>
      <c r="G3614" t="s">
        <v>22087</v>
      </c>
      <c r="H3614" t="s">
        <v>22088</v>
      </c>
      <c r="I3614" t="s">
        <v>22089</v>
      </c>
      <c r="J3614" t="s">
        <v>22084</v>
      </c>
      <c r="K3614" t="s">
        <v>22090</v>
      </c>
      <c r="L3614" t="s">
        <v>53</v>
      </c>
      <c r="M3614" t="s">
        <v>54</v>
      </c>
      <c r="N3614" t="s">
        <v>55</v>
      </c>
      <c r="O3614" t="s">
        <v>27</v>
      </c>
      <c r="P3614" t="s">
        <v>27</v>
      </c>
      <c r="Q3614" t="s">
        <v>27</v>
      </c>
      <c r="R3614" t="s">
        <v>27</v>
      </c>
      <c r="S3614" t="s">
        <v>59</v>
      </c>
      <c r="T3614" t="s">
        <v>41</v>
      </c>
      <c r="U3614" t="s">
        <v>42</v>
      </c>
      <c r="V3614" t="s">
        <v>27</v>
      </c>
      <c r="W3614" t="s">
        <v>43</v>
      </c>
      <c r="X3614" t="s">
        <v>27</v>
      </c>
      <c r="Y3614" t="s">
        <v>27</v>
      </c>
      <c r="Z3614" t="s">
        <v>44</v>
      </c>
      <c r="AA3614" t="s">
        <v>27</v>
      </c>
      <c r="AB3614" s="3" t="s">
        <v>22091</v>
      </c>
    </row>
    <row r="3615" spans="1:28" x14ac:dyDescent="0.25">
      <c r="A3615" s="3">
        <v>988520</v>
      </c>
      <c r="B3615" t="s">
        <v>22092</v>
      </c>
      <c r="C3615" t="s">
        <v>27</v>
      </c>
      <c r="D3615" s="3">
        <v>11</v>
      </c>
      <c r="E3615" t="s">
        <v>22093</v>
      </c>
      <c r="F3615" t="s">
        <v>22094</v>
      </c>
      <c r="G3615" t="s">
        <v>22095</v>
      </c>
      <c r="H3615" t="s">
        <v>22096</v>
      </c>
      <c r="I3615" t="s">
        <v>22097</v>
      </c>
      <c r="J3615" t="s">
        <v>22092</v>
      </c>
      <c r="K3615" t="s">
        <v>22098</v>
      </c>
      <c r="L3615" t="s">
        <v>2391</v>
      </c>
      <c r="M3615" t="s">
        <v>2392</v>
      </c>
      <c r="N3615" t="s">
        <v>2393</v>
      </c>
      <c r="O3615" t="s">
        <v>27</v>
      </c>
      <c r="P3615" t="s">
        <v>27</v>
      </c>
      <c r="Q3615" t="s">
        <v>27</v>
      </c>
      <c r="R3615" t="s">
        <v>27</v>
      </c>
      <c r="S3615" t="s">
        <v>260</v>
      </c>
      <c r="T3615" t="s">
        <v>146</v>
      </c>
      <c r="U3615" t="s">
        <v>147</v>
      </c>
      <c r="V3615" t="s">
        <v>22099</v>
      </c>
      <c r="W3615" t="s">
        <v>43</v>
      </c>
      <c r="X3615" t="s">
        <v>27</v>
      </c>
      <c r="Y3615" t="s">
        <v>27</v>
      </c>
      <c r="Z3615" t="s">
        <v>44</v>
      </c>
      <c r="AA3615" t="s">
        <v>27</v>
      </c>
      <c r="AB3615" s="3" t="s">
        <v>22100</v>
      </c>
    </row>
    <row r="3616" spans="1:28" x14ac:dyDescent="0.25">
      <c r="A3616" s="3">
        <v>988522</v>
      </c>
      <c r="B3616" t="s">
        <v>22101</v>
      </c>
      <c r="C3616" t="s">
        <v>1728</v>
      </c>
      <c r="D3616" s="3">
        <v>11</v>
      </c>
      <c r="E3616" t="s">
        <v>22102</v>
      </c>
      <c r="F3616" t="s">
        <v>22102</v>
      </c>
      <c r="G3616" t="s">
        <v>22103</v>
      </c>
      <c r="H3616" t="s">
        <v>22104</v>
      </c>
      <c r="I3616" t="s">
        <v>22105</v>
      </c>
      <c r="J3616" t="s">
        <v>22101</v>
      </c>
      <c r="K3616" t="s">
        <v>22106</v>
      </c>
      <c r="L3616" t="s">
        <v>100</v>
      </c>
      <c r="M3616" t="s">
        <v>101</v>
      </c>
      <c r="N3616" t="s">
        <v>102</v>
      </c>
      <c r="O3616" t="s">
        <v>27</v>
      </c>
      <c r="P3616" t="s">
        <v>27</v>
      </c>
      <c r="Q3616" t="s">
        <v>27</v>
      </c>
      <c r="R3616" t="s">
        <v>27</v>
      </c>
      <c r="S3616" t="s">
        <v>40</v>
      </c>
      <c r="T3616" t="s">
        <v>146</v>
      </c>
      <c r="U3616" t="s">
        <v>147</v>
      </c>
      <c r="V3616" t="s">
        <v>22099</v>
      </c>
      <c r="W3616" t="s">
        <v>43</v>
      </c>
      <c r="X3616" t="s">
        <v>27</v>
      </c>
      <c r="Y3616" t="s">
        <v>27</v>
      </c>
      <c r="Z3616" t="s">
        <v>44</v>
      </c>
      <c r="AA3616" t="s">
        <v>27</v>
      </c>
      <c r="AB3616" s="3" t="s">
        <v>22107</v>
      </c>
    </row>
    <row r="3617" spans="1:28" x14ac:dyDescent="0.25">
      <c r="A3617" s="3">
        <v>990520</v>
      </c>
      <c r="B3617" t="s">
        <v>22108</v>
      </c>
      <c r="C3617" t="s">
        <v>172</v>
      </c>
      <c r="D3617" s="3">
        <v>11</v>
      </c>
      <c r="E3617" t="s">
        <v>22109</v>
      </c>
      <c r="F3617" t="s">
        <v>22110</v>
      </c>
      <c r="G3617" t="s">
        <v>22111</v>
      </c>
      <c r="H3617" t="s">
        <v>22112</v>
      </c>
      <c r="I3617" t="s">
        <v>22113</v>
      </c>
      <c r="J3617" t="s">
        <v>22108</v>
      </c>
      <c r="K3617" t="s">
        <v>22114</v>
      </c>
      <c r="L3617" t="s">
        <v>100</v>
      </c>
      <c r="M3617" t="s">
        <v>101</v>
      </c>
      <c r="N3617" t="s">
        <v>102</v>
      </c>
      <c r="O3617" t="s">
        <v>27</v>
      </c>
      <c r="P3617" t="s">
        <v>27</v>
      </c>
      <c r="Q3617" t="s">
        <v>27</v>
      </c>
      <c r="R3617" t="s">
        <v>27</v>
      </c>
      <c r="S3617" t="s">
        <v>59</v>
      </c>
      <c r="T3617" t="s">
        <v>131</v>
      </c>
      <c r="U3617" t="s">
        <v>132</v>
      </c>
      <c r="V3617" t="s">
        <v>21073</v>
      </c>
      <c r="W3617" t="s">
        <v>43</v>
      </c>
      <c r="X3617" t="s">
        <v>27</v>
      </c>
      <c r="Y3617" t="s">
        <v>27</v>
      </c>
      <c r="Z3617" t="s">
        <v>44</v>
      </c>
      <c r="AA3617" t="s">
        <v>27</v>
      </c>
      <c r="AB3617" s="3" t="s">
        <v>22115</v>
      </c>
    </row>
    <row r="3618" spans="1:28" x14ac:dyDescent="0.25">
      <c r="A3618" s="3">
        <v>990523</v>
      </c>
      <c r="B3618" t="s">
        <v>22116</v>
      </c>
      <c r="C3618" t="s">
        <v>172</v>
      </c>
      <c r="D3618" s="3">
        <v>11</v>
      </c>
      <c r="E3618" t="s">
        <v>22117</v>
      </c>
      <c r="F3618" t="s">
        <v>22117</v>
      </c>
      <c r="G3618" t="s">
        <v>22118</v>
      </c>
      <c r="H3618" t="s">
        <v>22119</v>
      </c>
      <c r="I3618" t="s">
        <v>22120</v>
      </c>
      <c r="J3618" t="s">
        <v>22116</v>
      </c>
      <c r="K3618" t="s">
        <v>22121</v>
      </c>
      <c r="L3618" t="s">
        <v>573</v>
      </c>
      <c r="M3618" t="s">
        <v>574</v>
      </c>
      <c r="N3618" t="s">
        <v>575</v>
      </c>
      <c r="O3618" t="s">
        <v>27</v>
      </c>
      <c r="P3618" t="s">
        <v>27</v>
      </c>
      <c r="Q3618" t="s">
        <v>27</v>
      </c>
      <c r="R3618" t="s">
        <v>27</v>
      </c>
      <c r="S3618" t="s">
        <v>40</v>
      </c>
      <c r="T3618" t="s">
        <v>146</v>
      </c>
      <c r="U3618" t="s">
        <v>147</v>
      </c>
      <c r="V3618" t="s">
        <v>214</v>
      </c>
      <c r="W3618" t="s">
        <v>43</v>
      </c>
      <c r="X3618" t="s">
        <v>22122</v>
      </c>
      <c r="Y3618" t="s">
        <v>27</v>
      </c>
      <c r="Z3618" t="s">
        <v>44</v>
      </c>
      <c r="AA3618" t="s">
        <v>27</v>
      </c>
      <c r="AB3618" s="3" t="s">
        <v>22123</v>
      </c>
    </row>
    <row r="3619" spans="1:28" x14ac:dyDescent="0.25">
      <c r="A3619" s="3">
        <v>992520</v>
      </c>
      <c r="B3619" t="s">
        <v>22124</v>
      </c>
      <c r="C3619" t="s">
        <v>172</v>
      </c>
      <c r="D3619" s="3">
        <v>11</v>
      </c>
      <c r="E3619" t="s">
        <v>22125</v>
      </c>
      <c r="F3619" t="s">
        <v>22126</v>
      </c>
      <c r="G3619" t="s">
        <v>22127</v>
      </c>
      <c r="H3619" t="s">
        <v>22128</v>
      </c>
      <c r="I3619" t="s">
        <v>22129</v>
      </c>
      <c r="J3619" t="s">
        <v>22124</v>
      </c>
      <c r="K3619" t="s">
        <v>22130</v>
      </c>
      <c r="L3619" t="s">
        <v>100</v>
      </c>
      <c r="M3619" t="s">
        <v>101</v>
      </c>
      <c r="N3619" t="s">
        <v>102</v>
      </c>
      <c r="O3619" t="s">
        <v>27</v>
      </c>
      <c r="P3619" t="s">
        <v>27</v>
      </c>
      <c r="Q3619" t="s">
        <v>27</v>
      </c>
      <c r="R3619" t="s">
        <v>27</v>
      </c>
      <c r="S3619" t="s">
        <v>59</v>
      </c>
      <c r="T3619" t="s">
        <v>146</v>
      </c>
      <c r="U3619" t="s">
        <v>147</v>
      </c>
      <c r="V3619" t="s">
        <v>27</v>
      </c>
      <c r="W3619" t="s">
        <v>43</v>
      </c>
      <c r="X3619" t="s">
        <v>27</v>
      </c>
      <c r="Y3619" t="s">
        <v>27</v>
      </c>
      <c r="Z3619" t="s">
        <v>44</v>
      </c>
      <c r="AA3619" t="s">
        <v>27</v>
      </c>
      <c r="AB3619" s="3" t="s">
        <v>22131</v>
      </c>
    </row>
    <row r="3620" spans="1:28" x14ac:dyDescent="0.25">
      <c r="A3620" s="3">
        <v>992522</v>
      </c>
      <c r="B3620" t="s">
        <v>22132</v>
      </c>
      <c r="C3620" t="s">
        <v>27</v>
      </c>
      <c r="D3620" s="3">
        <v>11</v>
      </c>
      <c r="E3620" t="s">
        <v>22133</v>
      </c>
      <c r="F3620" t="s">
        <v>22134</v>
      </c>
      <c r="G3620" t="s">
        <v>22135</v>
      </c>
      <c r="H3620" t="s">
        <v>22136</v>
      </c>
      <c r="I3620" t="s">
        <v>22137</v>
      </c>
      <c r="J3620" t="s">
        <v>22132</v>
      </c>
      <c r="K3620" t="s">
        <v>22138</v>
      </c>
      <c r="L3620" t="s">
        <v>53</v>
      </c>
      <c r="M3620" t="s">
        <v>54</v>
      </c>
      <c r="N3620" t="s">
        <v>55</v>
      </c>
      <c r="O3620" t="s">
        <v>27</v>
      </c>
      <c r="P3620" t="s">
        <v>27</v>
      </c>
      <c r="Q3620" t="s">
        <v>27</v>
      </c>
      <c r="R3620" t="s">
        <v>27</v>
      </c>
      <c r="S3620" t="s">
        <v>59</v>
      </c>
      <c r="T3620" t="s">
        <v>146</v>
      </c>
      <c r="U3620" t="s">
        <v>147</v>
      </c>
      <c r="V3620" t="s">
        <v>27</v>
      </c>
      <c r="W3620" t="s">
        <v>43</v>
      </c>
      <c r="X3620" t="s">
        <v>27</v>
      </c>
      <c r="Y3620" t="s">
        <v>27</v>
      </c>
      <c r="Z3620" t="s">
        <v>44</v>
      </c>
      <c r="AA3620" t="s">
        <v>27</v>
      </c>
      <c r="AB3620" s="3" t="s">
        <v>22139</v>
      </c>
    </row>
    <row r="3621" spans="1:28" x14ac:dyDescent="0.25">
      <c r="A3621" s="3">
        <v>992524</v>
      </c>
      <c r="B3621" t="s">
        <v>22140</v>
      </c>
      <c r="C3621" t="s">
        <v>64</v>
      </c>
      <c r="D3621" s="3">
        <v>11</v>
      </c>
      <c r="E3621" t="s">
        <v>22141</v>
      </c>
      <c r="F3621" t="s">
        <v>22142</v>
      </c>
      <c r="G3621" t="s">
        <v>22143</v>
      </c>
      <c r="H3621" t="s">
        <v>22144</v>
      </c>
      <c r="I3621" t="s">
        <v>22145</v>
      </c>
      <c r="J3621" t="s">
        <v>22140</v>
      </c>
      <c r="K3621" t="s">
        <v>22146</v>
      </c>
      <c r="L3621" t="s">
        <v>100</v>
      </c>
      <c r="M3621" t="s">
        <v>101</v>
      </c>
      <c r="N3621" t="s">
        <v>102</v>
      </c>
      <c r="O3621" t="s">
        <v>27</v>
      </c>
      <c r="P3621" t="s">
        <v>27</v>
      </c>
      <c r="Q3621" t="s">
        <v>27</v>
      </c>
      <c r="R3621" t="s">
        <v>27</v>
      </c>
      <c r="S3621" t="s">
        <v>40</v>
      </c>
      <c r="T3621" t="s">
        <v>146</v>
      </c>
      <c r="U3621" t="s">
        <v>147</v>
      </c>
      <c r="V3621" t="s">
        <v>12104</v>
      </c>
      <c r="W3621" t="s">
        <v>43</v>
      </c>
      <c r="X3621" t="s">
        <v>27</v>
      </c>
      <c r="Y3621" t="s">
        <v>27</v>
      </c>
      <c r="Z3621" t="s">
        <v>44</v>
      </c>
      <c r="AA3621" t="s">
        <v>27</v>
      </c>
      <c r="AB3621" s="3" t="s">
        <v>22147</v>
      </c>
    </row>
    <row r="3622" spans="1:28" x14ac:dyDescent="0.25">
      <c r="A3622" s="3">
        <v>994520</v>
      </c>
      <c r="B3622" t="s">
        <v>22148</v>
      </c>
      <c r="C3622" t="s">
        <v>27</v>
      </c>
      <c r="D3622" s="3">
        <v>11</v>
      </c>
      <c r="E3622" t="s">
        <v>22149</v>
      </c>
      <c r="F3622" t="s">
        <v>22150</v>
      </c>
      <c r="G3622" t="s">
        <v>22151</v>
      </c>
      <c r="H3622" t="s">
        <v>22152</v>
      </c>
      <c r="I3622" t="s">
        <v>22153</v>
      </c>
      <c r="J3622" t="s">
        <v>22148</v>
      </c>
      <c r="K3622" t="s">
        <v>22154</v>
      </c>
      <c r="L3622" t="s">
        <v>117</v>
      </c>
      <c r="M3622" t="s">
        <v>243</v>
      </c>
      <c r="N3622" t="s">
        <v>244</v>
      </c>
      <c r="O3622" t="s">
        <v>22155</v>
      </c>
      <c r="P3622" t="s">
        <v>27</v>
      </c>
      <c r="Q3622" t="s">
        <v>57</v>
      </c>
      <c r="R3622" t="s">
        <v>58</v>
      </c>
      <c r="S3622" t="s">
        <v>260</v>
      </c>
      <c r="T3622" t="s">
        <v>146</v>
      </c>
      <c r="U3622" t="s">
        <v>147</v>
      </c>
      <c r="V3622" t="s">
        <v>964</v>
      </c>
      <c r="W3622" t="s">
        <v>43</v>
      </c>
      <c r="X3622" t="s">
        <v>27</v>
      </c>
      <c r="Y3622" t="s">
        <v>27</v>
      </c>
      <c r="Z3622" t="s">
        <v>133</v>
      </c>
      <c r="AA3622" t="s">
        <v>27</v>
      </c>
      <c r="AB3622" s="3" t="s">
        <v>22156</v>
      </c>
    </row>
    <row r="3623" spans="1:28" x14ac:dyDescent="0.25">
      <c r="A3623" s="3">
        <v>994522</v>
      </c>
      <c r="B3623" t="s">
        <v>22157</v>
      </c>
      <c r="C3623" t="s">
        <v>27</v>
      </c>
      <c r="D3623" s="3">
        <v>11</v>
      </c>
      <c r="E3623" t="s">
        <v>22158</v>
      </c>
      <c r="F3623" t="s">
        <v>22159</v>
      </c>
      <c r="G3623" t="s">
        <v>22160</v>
      </c>
      <c r="H3623" t="s">
        <v>22161</v>
      </c>
      <c r="I3623" t="s">
        <v>22162</v>
      </c>
      <c r="J3623" t="s">
        <v>22157</v>
      </c>
      <c r="K3623" t="s">
        <v>22163</v>
      </c>
      <c r="L3623" t="s">
        <v>53</v>
      </c>
      <c r="M3623" t="s">
        <v>54</v>
      </c>
      <c r="N3623" t="s">
        <v>55</v>
      </c>
      <c r="O3623" t="s">
        <v>27</v>
      </c>
      <c r="P3623" t="s">
        <v>27</v>
      </c>
      <c r="Q3623" t="s">
        <v>27</v>
      </c>
      <c r="R3623" t="s">
        <v>27</v>
      </c>
      <c r="S3623" t="s">
        <v>40</v>
      </c>
      <c r="T3623" t="s">
        <v>146</v>
      </c>
      <c r="U3623" t="s">
        <v>147</v>
      </c>
      <c r="V3623" t="s">
        <v>12104</v>
      </c>
      <c r="W3623" t="s">
        <v>43</v>
      </c>
      <c r="X3623" t="s">
        <v>27</v>
      </c>
      <c r="Y3623" t="s">
        <v>27</v>
      </c>
      <c r="Z3623" t="s">
        <v>44</v>
      </c>
      <c r="AA3623" t="s">
        <v>27</v>
      </c>
      <c r="AB3623" s="3" t="s">
        <v>22147</v>
      </c>
    </row>
    <row r="3624" spans="1:28" x14ac:dyDescent="0.25">
      <c r="A3624" s="3">
        <v>994528</v>
      </c>
      <c r="B3624" t="s">
        <v>22164</v>
      </c>
      <c r="C3624" t="s">
        <v>27</v>
      </c>
      <c r="D3624" s="3">
        <v>11</v>
      </c>
      <c r="E3624" t="s">
        <v>22165</v>
      </c>
      <c r="F3624" t="s">
        <v>22165</v>
      </c>
      <c r="G3624" t="s">
        <v>22166</v>
      </c>
      <c r="H3624" t="s">
        <v>22167</v>
      </c>
      <c r="I3624" t="s">
        <v>22168</v>
      </c>
      <c r="J3624" t="s">
        <v>22164</v>
      </c>
      <c r="K3624" t="s">
        <v>22169</v>
      </c>
      <c r="L3624" t="s">
        <v>53</v>
      </c>
      <c r="M3624" t="s">
        <v>54</v>
      </c>
      <c r="N3624" t="s">
        <v>55</v>
      </c>
      <c r="O3624" t="s">
        <v>27</v>
      </c>
      <c r="P3624" t="s">
        <v>27</v>
      </c>
      <c r="Q3624" t="s">
        <v>27</v>
      </c>
      <c r="R3624" t="s">
        <v>27</v>
      </c>
      <c r="S3624" t="s">
        <v>40</v>
      </c>
      <c r="T3624" t="s">
        <v>146</v>
      </c>
      <c r="U3624" t="s">
        <v>147</v>
      </c>
      <c r="V3624" t="s">
        <v>27</v>
      </c>
      <c r="W3624" t="s">
        <v>43</v>
      </c>
      <c r="X3624" t="s">
        <v>27</v>
      </c>
      <c r="Y3624" t="s">
        <v>27</v>
      </c>
      <c r="Z3624" t="s">
        <v>44</v>
      </c>
      <c r="AA3624" t="s">
        <v>27</v>
      </c>
      <c r="AB3624" s="3" t="s">
        <v>22170</v>
      </c>
    </row>
    <row r="3625" spans="1:28" x14ac:dyDescent="0.25">
      <c r="A3625" s="3">
        <v>996522</v>
      </c>
      <c r="B3625" t="s">
        <v>22171</v>
      </c>
      <c r="C3625" t="s">
        <v>27</v>
      </c>
      <c r="D3625" s="3">
        <v>11</v>
      </c>
      <c r="E3625" t="s">
        <v>22172</v>
      </c>
      <c r="F3625" t="s">
        <v>22173</v>
      </c>
      <c r="G3625" t="s">
        <v>22174</v>
      </c>
      <c r="H3625" t="s">
        <v>22175</v>
      </c>
      <c r="I3625" t="s">
        <v>22176</v>
      </c>
      <c r="J3625" t="s">
        <v>22171</v>
      </c>
      <c r="K3625" t="s">
        <v>22177</v>
      </c>
      <c r="L3625" t="s">
        <v>100</v>
      </c>
      <c r="M3625" t="s">
        <v>101</v>
      </c>
      <c r="N3625" t="s">
        <v>102</v>
      </c>
      <c r="O3625" t="s">
        <v>22178</v>
      </c>
      <c r="P3625" t="s">
        <v>27</v>
      </c>
      <c r="Q3625" t="s">
        <v>57</v>
      </c>
      <c r="R3625" t="s">
        <v>58</v>
      </c>
      <c r="S3625" t="s">
        <v>40</v>
      </c>
      <c r="T3625" t="s">
        <v>146</v>
      </c>
      <c r="U3625" t="s">
        <v>147</v>
      </c>
      <c r="V3625" t="s">
        <v>22099</v>
      </c>
      <c r="W3625" t="s">
        <v>43</v>
      </c>
      <c r="X3625" t="s">
        <v>22179</v>
      </c>
      <c r="Y3625" t="s">
        <v>27</v>
      </c>
      <c r="Z3625" t="s">
        <v>44</v>
      </c>
      <c r="AA3625" t="s">
        <v>27</v>
      </c>
      <c r="AB3625" s="3" t="s">
        <v>22180</v>
      </c>
    </row>
    <row r="3626" spans="1:28" x14ac:dyDescent="0.25">
      <c r="A3626" s="3">
        <v>997526</v>
      </c>
      <c r="B3626" t="s">
        <v>22181</v>
      </c>
      <c r="C3626" t="s">
        <v>27</v>
      </c>
      <c r="D3626" s="3">
        <v>11</v>
      </c>
      <c r="E3626" t="s">
        <v>22182</v>
      </c>
      <c r="F3626" t="s">
        <v>22182</v>
      </c>
      <c r="G3626" t="s">
        <v>22183</v>
      </c>
      <c r="H3626" t="s">
        <v>22184</v>
      </c>
      <c r="I3626" t="s">
        <v>22185</v>
      </c>
      <c r="J3626" t="s">
        <v>22181</v>
      </c>
      <c r="K3626" t="s">
        <v>22186</v>
      </c>
      <c r="L3626" t="s">
        <v>53</v>
      </c>
      <c r="M3626" t="s">
        <v>54</v>
      </c>
      <c r="N3626" t="s">
        <v>55</v>
      </c>
      <c r="O3626" t="s">
        <v>27</v>
      </c>
      <c r="P3626" t="s">
        <v>27</v>
      </c>
      <c r="Q3626" t="s">
        <v>27</v>
      </c>
      <c r="R3626" t="s">
        <v>27</v>
      </c>
      <c r="S3626" t="s">
        <v>40</v>
      </c>
      <c r="T3626" t="s">
        <v>146</v>
      </c>
      <c r="U3626" t="s">
        <v>147</v>
      </c>
      <c r="V3626" t="s">
        <v>21625</v>
      </c>
      <c r="W3626" t="s">
        <v>43</v>
      </c>
      <c r="X3626" t="s">
        <v>27</v>
      </c>
      <c r="Y3626" t="s">
        <v>27</v>
      </c>
      <c r="Z3626" t="s">
        <v>44</v>
      </c>
      <c r="AA3626" t="s">
        <v>27</v>
      </c>
      <c r="AB3626" s="3" t="s">
        <v>22187</v>
      </c>
    </row>
    <row r="3627" spans="1:28" x14ac:dyDescent="0.25">
      <c r="A3627" s="3">
        <v>997528</v>
      </c>
      <c r="B3627" t="s">
        <v>22188</v>
      </c>
      <c r="C3627" t="s">
        <v>22189</v>
      </c>
      <c r="D3627" s="3">
        <v>11</v>
      </c>
      <c r="E3627" t="s">
        <v>22190</v>
      </c>
      <c r="F3627" t="s">
        <v>22191</v>
      </c>
      <c r="G3627" t="s">
        <v>22192</v>
      </c>
      <c r="H3627" t="s">
        <v>22193</v>
      </c>
      <c r="I3627" t="s">
        <v>22194</v>
      </c>
      <c r="J3627" t="s">
        <v>22188</v>
      </c>
      <c r="K3627" t="s">
        <v>22195</v>
      </c>
      <c r="L3627" t="s">
        <v>53</v>
      </c>
      <c r="M3627" t="s">
        <v>54</v>
      </c>
      <c r="N3627" t="s">
        <v>55</v>
      </c>
      <c r="O3627" t="s">
        <v>22196</v>
      </c>
      <c r="P3627" t="s">
        <v>27</v>
      </c>
      <c r="Q3627" t="s">
        <v>57</v>
      </c>
      <c r="R3627" t="s">
        <v>58</v>
      </c>
      <c r="S3627" t="s">
        <v>75</v>
      </c>
      <c r="T3627" t="s">
        <v>131</v>
      </c>
      <c r="U3627" t="s">
        <v>132</v>
      </c>
      <c r="V3627" t="s">
        <v>3323</v>
      </c>
      <c r="W3627" t="s">
        <v>43</v>
      </c>
      <c r="X3627" t="s">
        <v>22197</v>
      </c>
      <c r="Y3627" t="s">
        <v>27</v>
      </c>
      <c r="Z3627" t="s">
        <v>44</v>
      </c>
      <c r="AA3627" t="s">
        <v>27</v>
      </c>
      <c r="AB3627" s="3" t="s">
        <v>22198</v>
      </c>
    </row>
    <row r="3628" spans="1:28" x14ac:dyDescent="0.25">
      <c r="A3628" s="3">
        <v>999520</v>
      </c>
      <c r="B3628" t="s">
        <v>22199</v>
      </c>
      <c r="C3628" t="s">
        <v>172</v>
      </c>
      <c r="D3628" s="3">
        <v>11</v>
      </c>
      <c r="E3628" t="s">
        <v>22200</v>
      </c>
      <c r="F3628" t="s">
        <v>22201</v>
      </c>
      <c r="G3628" t="s">
        <v>22202</v>
      </c>
      <c r="H3628" t="s">
        <v>22203</v>
      </c>
      <c r="I3628" t="s">
        <v>22204</v>
      </c>
      <c r="J3628" t="s">
        <v>22199</v>
      </c>
      <c r="K3628" t="s">
        <v>22205</v>
      </c>
      <c r="L3628" t="s">
        <v>100</v>
      </c>
      <c r="M3628" t="s">
        <v>101</v>
      </c>
      <c r="N3628" t="s">
        <v>102</v>
      </c>
      <c r="O3628" t="s">
        <v>27</v>
      </c>
      <c r="P3628" t="s">
        <v>27</v>
      </c>
      <c r="Q3628" t="s">
        <v>27</v>
      </c>
      <c r="R3628" t="s">
        <v>27</v>
      </c>
      <c r="S3628" t="s">
        <v>40</v>
      </c>
      <c r="T3628" t="s">
        <v>146</v>
      </c>
      <c r="U3628" t="s">
        <v>147</v>
      </c>
      <c r="V3628" t="s">
        <v>27</v>
      </c>
      <c r="W3628" t="s">
        <v>43</v>
      </c>
      <c r="X3628" t="s">
        <v>27</v>
      </c>
      <c r="Y3628" t="s">
        <v>27</v>
      </c>
      <c r="Z3628" t="s">
        <v>44</v>
      </c>
      <c r="AA3628" t="s">
        <v>27</v>
      </c>
      <c r="AB3628" s="3" t="s">
        <v>22206</v>
      </c>
    </row>
    <row r="3629" spans="1:28" x14ac:dyDescent="0.25">
      <c r="A3629" s="3">
        <v>1000030</v>
      </c>
      <c r="B3629" t="s">
        <v>22207</v>
      </c>
      <c r="C3629" t="s">
        <v>27</v>
      </c>
      <c r="D3629" s="3">
        <v>11</v>
      </c>
      <c r="E3629" t="s">
        <v>27</v>
      </c>
      <c r="F3629" t="s">
        <v>27</v>
      </c>
      <c r="G3629" t="s">
        <v>27</v>
      </c>
      <c r="H3629" t="s">
        <v>27</v>
      </c>
      <c r="I3629" t="s">
        <v>27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27</v>
      </c>
      <c r="U3629" t="s">
        <v>27</v>
      </c>
      <c r="V3629" t="s">
        <v>27</v>
      </c>
      <c r="W3629" t="s">
        <v>43</v>
      </c>
      <c r="X3629" t="s">
        <v>27</v>
      </c>
      <c r="Y3629" t="s">
        <v>27</v>
      </c>
      <c r="Z3629" t="s">
        <v>27</v>
      </c>
      <c r="AA3629" t="s">
        <v>27</v>
      </c>
      <c r="AB3629" s="3" t="s">
        <v>26</v>
      </c>
    </row>
    <row r="3630" spans="1:28" x14ac:dyDescent="0.25">
      <c r="A3630" s="3">
        <v>1000033</v>
      </c>
      <c r="B3630" t="s">
        <v>22208</v>
      </c>
      <c r="C3630" t="s">
        <v>27</v>
      </c>
      <c r="D3630" s="3">
        <v>11</v>
      </c>
      <c r="E3630" t="s">
        <v>27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27</v>
      </c>
      <c r="V3630" t="s">
        <v>27</v>
      </c>
      <c r="W3630" t="s">
        <v>43</v>
      </c>
      <c r="X3630" t="s">
        <v>27</v>
      </c>
      <c r="Y3630" t="s">
        <v>27</v>
      </c>
      <c r="Z3630" t="s">
        <v>27</v>
      </c>
      <c r="AA3630" t="s">
        <v>27</v>
      </c>
      <c r="AB3630" s="3" t="s">
        <v>26</v>
      </c>
    </row>
    <row r="3631" spans="1:28" x14ac:dyDescent="0.25">
      <c r="A3631" s="3">
        <v>1000034</v>
      </c>
      <c r="B3631" t="s">
        <v>22209</v>
      </c>
      <c r="C3631" t="s">
        <v>27</v>
      </c>
      <c r="D3631" s="3">
        <v>11</v>
      </c>
      <c r="E3631" t="s">
        <v>27</v>
      </c>
      <c r="F3631" t="s">
        <v>27</v>
      </c>
      <c r="G3631" t="s">
        <v>27</v>
      </c>
      <c r="H3631" t="s">
        <v>27</v>
      </c>
      <c r="I3631" t="s">
        <v>27</v>
      </c>
      <c r="J3631" t="s">
        <v>27</v>
      </c>
      <c r="K3631" t="s">
        <v>27</v>
      </c>
      <c r="L3631" t="s">
        <v>27</v>
      </c>
      <c r="M3631" t="s">
        <v>27</v>
      </c>
      <c r="N3631" t="s">
        <v>27</v>
      </c>
      <c r="O3631" t="s">
        <v>27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  <c r="V3631" t="s">
        <v>27</v>
      </c>
      <c r="W3631" t="s">
        <v>43</v>
      </c>
      <c r="X3631" t="s">
        <v>27</v>
      </c>
      <c r="Y3631" t="s">
        <v>27</v>
      </c>
      <c r="Z3631" t="s">
        <v>27</v>
      </c>
      <c r="AA3631" t="s">
        <v>27</v>
      </c>
      <c r="AB3631" s="3" t="s">
        <v>26</v>
      </c>
    </row>
    <row r="3632" spans="1:28" x14ac:dyDescent="0.25">
      <c r="A3632" s="3">
        <v>1000035</v>
      </c>
      <c r="B3632" t="s">
        <v>22210</v>
      </c>
      <c r="C3632" t="s">
        <v>27</v>
      </c>
      <c r="D3632" s="3">
        <v>11</v>
      </c>
      <c r="E3632" t="s">
        <v>27</v>
      </c>
      <c r="F3632" t="s">
        <v>27</v>
      </c>
      <c r="G3632" t="s">
        <v>27</v>
      </c>
      <c r="H3632" t="s">
        <v>27</v>
      </c>
      <c r="I3632" t="s">
        <v>27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  <c r="V3632" t="s">
        <v>27</v>
      </c>
      <c r="W3632" t="s">
        <v>43</v>
      </c>
      <c r="X3632" t="s">
        <v>27</v>
      </c>
      <c r="Y3632" t="s">
        <v>27</v>
      </c>
      <c r="Z3632" t="s">
        <v>27</v>
      </c>
      <c r="AA3632" t="s">
        <v>27</v>
      </c>
      <c r="AB3632" s="3" t="s">
        <v>26</v>
      </c>
    </row>
    <row r="3633" spans="1:28" x14ac:dyDescent="0.25">
      <c r="A3633" s="3">
        <v>1000036</v>
      </c>
      <c r="B3633" t="s">
        <v>22211</v>
      </c>
      <c r="C3633" t="s">
        <v>27</v>
      </c>
      <c r="D3633" s="3">
        <v>11</v>
      </c>
      <c r="E3633" t="s">
        <v>27</v>
      </c>
      <c r="F3633" t="s">
        <v>27</v>
      </c>
      <c r="G3633" t="s">
        <v>27</v>
      </c>
      <c r="H3633" t="s">
        <v>27</v>
      </c>
      <c r="I3633" t="s">
        <v>27</v>
      </c>
      <c r="J3633" t="s">
        <v>27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  <c r="V3633" t="s">
        <v>27</v>
      </c>
      <c r="W3633" t="s">
        <v>43</v>
      </c>
      <c r="X3633" t="s">
        <v>27</v>
      </c>
      <c r="Y3633" t="s">
        <v>27</v>
      </c>
      <c r="Z3633" t="s">
        <v>27</v>
      </c>
      <c r="AA3633" t="s">
        <v>27</v>
      </c>
      <c r="AB3633" s="3" t="s">
        <v>26</v>
      </c>
    </row>
    <row r="3634" spans="1:28" x14ac:dyDescent="0.25">
      <c r="A3634" s="3">
        <v>1000079</v>
      </c>
      <c r="B3634" t="s">
        <v>22212</v>
      </c>
      <c r="C3634" t="s">
        <v>27</v>
      </c>
      <c r="D3634" s="3">
        <v>11</v>
      </c>
      <c r="E3634" t="s">
        <v>27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  <c r="L3634" t="s">
        <v>27</v>
      </c>
      <c r="M3634" t="s">
        <v>27</v>
      </c>
      <c r="N3634" t="s">
        <v>27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  <c r="V3634" t="s">
        <v>27</v>
      </c>
      <c r="W3634" t="s">
        <v>43</v>
      </c>
      <c r="X3634" t="s">
        <v>27</v>
      </c>
      <c r="Y3634" t="s">
        <v>27</v>
      </c>
      <c r="Z3634" t="s">
        <v>27</v>
      </c>
      <c r="AA3634" t="s">
        <v>27</v>
      </c>
      <c r="AB3634" s="3" t="s">
        <v>26</v>
      </c>
    </row>
    <row r="3635" spans="1:28" x14ac:dyDescent="0.25">
      <c r="A3635" s="3">
        <v>1000080</v>
      </c>
      <c r="B3635" t="s">
        <v>22213</v>
      </c>
      <c r="C3635" t="s">
        <v>27</v>
      </c>
      <c r="D3635" s="3">
        <v>11</v>
      </c>
      <c r="E3635" t="s">
        <v>27</v>
      </c>
      <c r="F3635" t="s">
        <v>27</v>
      </c>
      <c r="G3635" t="s">
        <v>27</v>
      </c>
      <c r="H3635" t="s">
        <v>27</v>
      </c>
      <c r="I3635" t="s">
        <v>27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  <c r="V3635" t="s">
        <v>27</v>
      </c>
      <c r="W3635" t="s">
        <v>43</v>
      </c>
      <c r="X3635" t="s">
        <v>27</v>
      </c>
      <c r="Y3635" t="s">
        <v>27</v>
      </c>
      <c r="Z3635" t="s">
        <v>27</v>
      </c>
      <c r="AA3635" t="s">
        <v>27</v>
      </c>
      <c r="AB3635" s="3" t="s">
        <v>26</v>
      </c>
    </row>
    <row r="3636" spans="1:28" x14ac:dyDescent="0.25">
      <c r="A3636" s="3">
        <v>1000081</v>
      </c>
      <c r="B3636" t="s">
        <v>22214</v>
      </c>
      <c r="C3636" t="s">
        <v>27</v>
      </c>
      <c r="D3636" s="3">
        <v>11</v>
      </c>
      <c r="E3636" t="s">
        <v>27</v>
      </c>
      <c r="F3636" t="s">
        <v>27</v>
      </c>
      <c r="G3636" t="s">
        <v>27</v>
      </c>
      <c r="H3636" t="s">
        <v>27</v>
      </c>
      <c r="I3636" t="s">
        <v>27</v>
      </c>
      <c r="J3636" t="s">
        <v>27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  <c r="V3636" t="s">
        <v>27</v>
      </c>
      <c r="W3636" t="s">
        <v>43</v>
      </c>
      <c r="X3636" t="s">
        <v>27</v>
      </c>
      <c r="Y3636" t="s">
        <v>27</v>
      </c>
      <c r="Z3636" t="s">
        <v>27</v>
      </c>
      <c r="AA3636" t="s">
        <v>27</v>
      </c>
      <c r="AB3636" s="3" t="s">
        <v>26</v>
      </c>
    </row>
    <row r="3637" spans="1:28" x14ac:dyDescent="0.25">
      <c r="A3637" s="3">
        <v>1000082</v>
      </c>
      <c r="B3637" t="s">
        <v>22215</v>
      </c>
      <c r="C3637" t="s">
        <v>27</v>
      </c>
      <c r="D3637" s="3">
        <v>11</v>
      </c>
      <c r="E3637" t="s">
        <v>27</v>
      </c>
      <c r="F3637" t="s">
        <v>27</v>
      </c>
      <c r="G3637" t="s">
        <v>27</v>
      </c>
      <c r="H3637" t="s">
        <v>27</v>
      </c>
      <c r="I3637" t="s">
        <v>27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27</v>
      </c>
      <c r="V3637" t="s">
        <v>27</v>
      </c>
      <c r="W3637" t="s">
        <v>43</v>
      </c>
      <c r="X3637" t="s">
        <v>27</v>
      </c>
      <c r="Y3637" t="s">
        <v>27</v>
      </c>
      <c r="Z3637" t="s">
        <v>27</v>
      </c>
      <c r="AA3637" t="s">
        <v>27</v>
      </c>
      <c r="AB3637" s="3" t="s">
        <v>26</v>
      </c>
    </row>
    <row r="3638" spans="1:28" x14ac:dyDescent="0.25">
      <c r="A3638" s="3">
        <v>1000525</v>
      </c>
      <c r="B3638" t="s">
        <v>22216</v>
      </c>
      <c r="C3638" t="s">
        <v>27</v>
      </c>
      <c r="D3638" s="3">
        <v>11</v>
      </c>
      <c r="E3638" t="s">
        <v>22217</v>
      </c>
      <c r="F3638" t="s">
        <v>22218</v>
      </c>
      <c r="G3638" t="s">
        <v>22219</v>
      </c>
      <c r="H3638" t="s">
        <v>22220</v>
      </c>
      <c r="I3638" t="s">
        <v>22221</v>
      </c>
      <c r="J3638" t="s">
        <v>22216</v>
      </c>
      <c r="K3638" t="s">
        <v>22222</v>
      </c>
      <c r="L3638" t="s">
        <v>100</v>
      </c>
      <c r="M3638" t="s">
        <v>101</v>
      </c>
      <c r="N3638" t="s">
        <v>102</v>
      </c>
      <c r="O3638" t="s">
        <v>27</v>
      </c>
      <c r="P3638" t="s">
        <v>27</v>
      </c>
      <c r="Q3638" t="s">
        <v>27</v>
      </c>
      <c r="R3638" t="s">
        <v>27</v>
      </c>
      <c r="S3638" t="s">
        <v>59</v>
      </c>
      <c r="T3638" t="s">
        <v>131</v>
      </c>
      <c r="U3638" t="s">
        <v>132</v>
      </c>
      <c r="V3638" t="s">
        <v>27</v>
      </c>
      <c r="W3638" t="s">
        <v>43</v>
      </c>
      <c r="X3638" t="s">
        <v>27</v>
      </c>
      <c r="Y3638" t="s">
        <v>27</v>
      </c>
      <c r="Z3638" t="s">
        <v>133</v>
      </c>
      <c r="AA3638" t="s">
        <v>27</v>
      </c>
      <c r="AB3638" s="3" t="s">
        <v>22223</v>
      </c>
    </row>
    <row r="3639" spans="1:28" x14ac:dyDescent="0.25">
      <c r="A3639" s="3">
        <v>1001520</v>
      </c>
      <c r="B3639" t="s">
        <v>19878</v>
      </c>
      <c r="C3639" t="s">
        <v>27</v>
      </c>
      <c r="D3639" s="3">
        <v>11</v>
      </c>
      <c r="E3639" t="s">
        <v>19879</v>
      </c>
      <c r="F3639" t="s">
        <v>19880</v>
      </c>
      <c r="G3639" t="s">
        <v>22224</v>
      </c>
      <c r="H3639" t="s">
        <v>22225</v>
      </c>
      <c r="I3639" t="s">
        <v>22226</v>
      </c>
      <c r="J3639" t="s">
        <v>19878</v>
      </c>
      <c r="K3639" t="s">
        <v>22227</v>
      </c>
      <c r="L3639" t="s">
        <v>127</v>
      </c>
      <c r="M3639" t="s">
        <v>128</v>
      </c>
      <c r="N3639" t="s">
        <v>129</v>
      </c>
      <c r="O3639" t="s">
        <v>7308</v>
      </c>
      <c r="P3639" t="s">
        <v>27</v>
      </c>
      <c r="Q3639" t="s">
        <v>57</v>
      </c>
      <c r="R3639" t="s">
        <v>58</v>
      </c>
      <c r="S3639" t="s">
        <v>59</v>
      </c>
      <c r="T3639" t="s">
        <v>41</v>
      </c>
      <c r="U3639" t="s">
        <v>42</v>
      </c>
      <c r="V3639" t="s">
        <v>27</v>
      </c>
      <c r="W3639" t="s">
        <v>43</v>
      </c>
      <c r="X3639" t="s">
        <v>27</v>
      </c>
      <c r="Y3639" t="s">
        <v>27</v>
      </c>
      <c r="Z3639" t="s">
        <v>44</v>
      </c>
      <c r="AA3639" t="s">
        <v>27</v>
      </c>
      <c r="AB3639" s="3" t="s">
        <v>22228</v>
      </c>
    </row>
    <row r="3640" spans="1:28" x14ac:dyDescent="0.25">
      <c r="A3640" s="3">
        <v>1001522</v>
      </c>
      <c r="B3640" t="s">
        <v>22229</v>
      </c>
      <c r="C3640" t="s">
        <v>172</v>
      </c>
      <c r="D3640" s="3">
        <v>11</v>
      </c>
      <c r="E3640" t="s">
        <v>22230</v>
      </c>
      <c r="F3640" t="s">
        <v>22231</v>
      </c>
      <c r="G3640" t="s">
        <v>22232</v>
      </c>
      <c r="H3640" t="s">
        <v>22233</v>
      </c>
      <c r="I3640" t="s">
        <v>22234</v>
      </c>
      <c r="J3640" t="s">
        <v>22229</v>
      </c>
      <c r="K3640" t="s">
        <v>22235</v>
      </c>
      <c r="L3640" t="s">
        <v>100</v>
      </c>
      <c r="M3640" t="s">
        <v>101</v>
      </c>
      <c r="N3640" t="s">
        <v>102</v>
      </c>
      <c r="O3640" t="s">
        <v>13661</v>
      </c>
      <c r="P3640" t="s">
        <v>27</v>
      </c>
      <c r="Q3640" t="s">
        <v>57</v>
      </c>
      <c r="R3640" t="s">
        <v>58</v>
      </c>
      <c r="S3640" t="s">
        <v>59</v>
      </c>
      <c r="T3640" t="s">
        <v>146</v>
      </c>
      <c r="U3640" t="s">
        <v>147</v>
      </c>
      <c r="V3640" t="s">
        <v>27</v>
      </c>
      <c r="W3640" t="s">
        <v>43</v>
      </c>
      <c r="X3640" t="s">
        <v>27</v>
      </c>
      <c r="Y3640" t="s">
        <v>27</v>
      </c>
      <c r="Z3640" t="s">
        <v>44</v>
      </c>
      <c r="AA3640" t="s">
        <v>27</v>
      </c>
      <c r="AB3640" s="3" t="s">
        <v>22236</v>
      </c>
    </row>
    <row r="3641" spans="1:28" x14ac:dyDescent="0.25">
      <c r="A3641" s="3">
        <v>1001532</v>
      </c>
      <c r="B3641" t="s">
        <v>22237</v>
      </c>
      <c r="C3641" t="s">
        <v>27</v>
      </c>
      <c r="D3641" s="3">
        <v>11</v>
      </c>
      <c r="E3641" t="s">
        <v>22238</v>
      </c>
      <c r="F3641" t="s">
        <v>22239</v>
      </c>
      <c r="G3641" t="s">
        <v>22240</v>
      </c>
      <c r="H3641" t="s">
        <v>22241</v>
      </c>
      <c r="I3641" t="s">
        <v>22242</v>
      </c>
      <c r="J3641" t="s">
        <v>22237</v>
      </c>
      <c r="K3641" t="s">
        <v>22243</v>
      </c>
      <c r="L3641" t="s">
        <v>17978</v>
      </c>
      <c r="M3641" t="s">
        <v>17979</v>
      </c>
      <c r="N3641" t="s">
        <v>17980</v>
      </c>
      <c r="O3641" t="s">
        <v>27</v>
      </c>
      <c r="P3641" t="s">
        <v>27</v>
      </c>
      <c r="Q3641" t="s">
        <v>27</v>
      </c>
      <c r="R3641" t="s">
        <v>27</v>
      </c>
      <c r="S3641" t="s">
        <v>40</v>
      </c>
      <c r="T3641" t="s">
        <v>27</v>
      </c>
      <c r="U3641" t="s">
        <v>27</v>
      </c>
      <c r="V3641" t="s">
        <v>22244</v>
      </c>
      <c r="W3641" t="s">
        <v>43</v>
      </c>
      <c r="X3641" t="s">
        <v>27</v>
      </c>
      <c r="Y3641" t="s">
        <v>27</v>
      </c>
      <c r="Z3641" t="s">
        <v>27</v>
      </c>
      <c r="AA3641" t="s">
        <v>27</v>
      </c>
      <c r="AB3641" s="3" t="s">
        <v>18299</v>
      </c>
    </row>
    <row r="3642" spans="1:28" x14ac:dyDescent="0.25">
      <c r="A3642" s="3">
        <v>1001534</v>
      </c>
      <c r="B3642" t="s">
        <v>22245</v>
      </c>
      <c r="C3642" t="s">
        <v>64</v>
      </c>
      <c r="D3642" s="3">
        <v>11</v>
      </c>
      <c r="E3642" t="s">
        <v>22246</v>
      </c>
      <c r="F3642" t="s">
        <v>22247</v>
      </c>
      <c r="G3642" t="s">
        <v>22248</v>
      </c>
      <c r="H3642" t="s">
        <v>22249</v>
      </c>
      <c r="I3642" t="s">
        <v>22250</v>
      </c>
      <c r="J3642" t="s">
        <v>22245</v>
      </c>
      <c r="K3642" t="s">
        <v>22251</v>
      </c>
      <c r="L3642" t="s">
        <v>100</v>
      </c>
      <c r="M3642" t="s">
        <v>101</v>
      </c>
      <c r="N3642" t="s">
        <v>102</v>
      </c>
      <c r="O3642" t="s">
        <v>27</v>
      </c>
      <c r="P3642" t="s">
        <v>27</v>
      </c>
      <c r="Q3642" t="s">
        <v>27</v>
      </c>
      <c r="R3642" t="s">
        <v>27</v>
      </c>
      <c r="S3642" t="s">
        <v>40</v>
      </c>
      <c r="T3642" t="s">
        <v>146</v>
      </c>
      <c r="U3642" t="s">
        <v>147</v>
      </c>
      <c r="V3642" t="s">
        <v>27</v>
      </c>
      <c r="W3642" t="s">
        <v>43</v>
      </c>
      <c r="X3642" t="s">
        <v>27</v>
      </c>
      <c r="Y3642" t="s">
        <v>27</v>
      </c>
      <c r="Z3642" t="s">
        <v>44</v>
      </c>
      <c r="AA3642" t="s">
        <v>27</v>
      </c>
      <c r="AB3642" s="3" t="s">
        <v>22252</v>
      </c>
    </row>
    <row r="3643" spans="1:28" x14ac:dyDescent="0.25">
      <c r="A3643" s="3">
        <v>1001536</v>
      </c>
      <c r="B3643" t="s">
        <v>22253</v>
      </c>
      <c r="C3643" t="s">
        <v>172</v>
      </c>
      <c r="D3643" s="3">
        <v>11</v>
      </c>
      <c r="E3643" t="s">
        <v>22254</v>
      </c>
      <c r="F3643" t="s">
        <v>22255</v>
      </c>
      <c r="G3643" t="s">
        <v>22256</v>
      </c>
      <c r="H3643" t="s">
        <v>22257</v>
      </c>
      <c r="I3643" t="s">
        <v>22258</v>
      </c>
      <c r="J3643" t="s">
        <v>22253</v>
      </c>
      <c r="K3643" t="s">
        <v>22259</v>
      </c>
      <c r="L3643" t="s">
        <v>100</v>
      </c>
      <c r="M3643" t="s">
        <v>101</v>
      </c>
      <c r="N3643" t="s">
        <v>102</v>
      </c>
      <c r="O3643" t="s">
        <v>22260</v>
      </c>
      <c r="P3643" t="s">
        <v>27</v>
      </c>
      <c r="Q3643" t="s">
        <v>57</v>
      </c>
      <c r="R3643" t="s">
        <v>58</v>
      </c>
      <c r="S3643" t="s">
        <v>40</v>
      </c>
      <c r="T3643" t="s">
        <v>146</v>
      </c>
      <c r="U3643" t="s">
        <v>147</v>
      </c>
      <c r="V3643" t="s">
        <v>637</v>
      </c>
      <c r="W3643" t="s">
        <v>43</v>
      </c>
      <c r="X3643" t="s">
        <v>27</v>
      </c>
      <c r="Y3643" t="s">
        <v>27</v>
      </c>
      <c r="Z3643" t="s">
        <v>44</v>
      </c>
      <c r="AA3643" t="s">
        <v>27</v>
      </c>
      <c r="AB3643" s="3" t="s">
        <v>22261</v>
      </c>
    </row>
    <row r="3644" spans="1:28" x14ac:dyDescent="0.25">
      <c r="A3644" s="3">
        <v>1003522</v>
      </c>
      <c r="B3644" t="s">
        <v>22262</v>
      </c>
      <c r="C3644" t="s">
        <v>27</v>
      </c>
      <c r="D3644" s="3">
        <v>11</v>
      </c>
      <c r="E3644" t="s">
        <v>22263</v>
      </c>
      <c r="F3644" t="s">
        <v>22264</v>
      </c>
      <c r="G3644" t="s">
        <v>22265</v>
      </c>
      <c r="H3644" t="s">
        <v>22266</v>
      </c>
      <c r="I3644" t="s">
        <v>22267</v>
      </c>
      <c r="J3644" t="s">
        <v>22262</v>
      </c>
      <c r="K3644" t="s">
        <v>22268</v>
      </c>
      <c r="L3644" t="s">
        <v>17978</v>
      </c>
      <c r="M3644" t="s">
        <v>17979</v>
      </c>
      <c r="N3644" t="s">
        <v>17980</v>
      </c>
      <c r="O3644" t="s">
        <v>27</v>
      </c>
      <c r="P3644" t="s">
        <v>27</v>
      </c>
      <c r="Q3644" t="s">
        <v>27</v>
      </c>
      <c r="R3644" t="s">
        <v>27</v>
      </c>
      <c r="S3644" t="s">
        <v>40</v>
      </c>
      <c r="T3644" t="s">
        <v>27</v>
      </c>
      <c r="U3644" t="s">
        <v>27</v>
      </c>
      <c r="V3644" t="s">
        <v>22269</v>
      </c>
      <c r="W3644" t="s">
        <v>43</v>
      </c>
      <c r="X3644" t="s">
        <v>27</v>
      </c>
      <c r="Y3644" t="s">
        <v>27</v>
      </c>
      <c r="Z3644" t="s">
        <v>27</v>
      </c>
      <c r="AA3644" t="s">
        <v>27</v>
      </c>
      <c r="AB3644" s="3" t="s">
        <v>18299</v>
      </c>
    </row>
    <row r="3645" spans="1:28" x14ac:dyDescent="0.25">
      <c r="A3645" s="3">
        <v>1007524</v>
      </c>
      <c r="B3645" t="s">
        <v>22270</v>
      </c>
      <c r="C3645" t="s">
        <v>27</v>
      </c>
      <c r="D3645" s="3">
        <v>11</v>
      </c>
      <c r="E3645" t="s">
        <v>2017</v>
      </c>
      <c r="F3645" t="s">
        <v>22271</v>
      </c>
      <c r="G3645" t="s">
        <v>22272</v>
      </c>
      <c r="H3645" t="s">
        <v>22273</v>
      </c>
      <c r="I3645" t="s">
        <v>22274</v>
      </c>
      <c r="J3645" t="s">
        <v>22270</v>
      </c>
      <c r="K3645" t="s">
        <v>22275</v>
      </c>
      <c r="L3645" t="s">
        <v>37</v>
      </c>
      <c r="M3645" t="s">
        <v>38</v>
      </c>
      <c r="N3645" t="s">
        <v>39</v>
      </c>
      <c r="O3645" t="s">
        <v>27</v>
      </c>
      <c r="P3645" t="s">
        <v>27</v>
      </c>
      <c r="Q3645" t="s">
        <v>27</v>
      </c>
      <c r="R3645" t="s">
        <v>27</v>
      </c>
      <c r="S3645" t="s">
        <v>40</v>
      </c>
      <c r="T3645" t="s">
        <v>41</v>
      </c>
      <c r="U3645" t="s">
        <v>42</v>
      </c>
      <c r="V3645" t="s">
        <v>27</v>
      </c>
      <c r="W3645" t="s">
        <v>43</v>
      </c>
      <c r="X3645" t="s">
        <v>27</v>
      </c>
      <c r="Y3645" t="s">
        <v>27</v>
      </c>
      <c r="Z3645" t="s">
        <v>44</v>
      </c>
      <c r="AA3645" t="s">
        <v>27</v>
      </c>
      <c r="AB3645" s="3" t="s">
        <v>22276</v>
      </c>
    </row>
    <row r="3646" spans="1:28" x14ac:dyDescent="0.25">
      <c r="A3646" s="3">
        <v>1007526</v>
      </c>
      <c r="B3646" t="s">
        <v>22277</v>
      </c>
      <c r="C3646" t="s">
        <v>27</v>
      </c>
      <c r="D3646" s="3">
        <v>11</v>
      </c>
      <c r="E3646" t="s">
        <v>22278</v>
      </c>
      <c r="F3646" t="s">
        <v>22279</v>
      </c>
      <c r="G3646" t="s">
        <v>22280</v>
      </c>
      <c r="H3646" t="s">
        <v>22281</v>
      </c>
      <c r="I3646" t="s">
        <v>22282</v>
      </c>
      <c r="J3646" t="s">
        <v>22277</v>
      </c>
      <c r="K3646" t="s">
        <v>22283</v>
      </c>
      <c r="L3646" t="s">
        <v>53</v>
      </c>
      <c r="M3646" t="s">
        <v>54</v>
      </c>
      <c r="N3646" t="s">
        <v>55</v>
      </c>
      <c r="O3646" t="s">
        <v>27</v>
      </c>
      <c r="P3646" t="s">
        <v>27</v>
      </c>
      <c r="Q3646" t="s">
        <v>27</v>
      </c>
      <c r="R3646" t="s">
        <v>27</v>
      </c>
      <c r="S3646" t="s">
        <v>260</v>
      </c>
      <c r="T3646" t="s">
        <v>146</v>
      </c>
      <c r="U3646" t="s">
        <v>147</v>
      </c>
      <c r="V3646" t="s">
        <v>637</v>
      </c>
      <c r="W3646" t="s">
        <v>43</v>
      </c>
      <c r="X3646" t="s">
        <v>27</v>
      </c>
      <c r="Y3646" t="s">
        <v>27</v>
      </c>
      <c r="Z3646" t="s">
        <v>44</v>
      </c>
      <c r="AA3646" t="s">
        <v>27</v>
      </c>
      <c r="AB3646" s="3" t="s">
        <v>22284</v>
      </c>
    </row>
    <row r="3647" spans="1:28" x14ac:dyDescent="0.25">
      <c r="A3647" s="3">
        <v>1007528</v>
      </c>
      <c r="B3647" t="s">
        <v>22285</v>
      </c>
      <c r="C3647" t="s">
        <v>64</v>
      </c>
      <c r="D3647" s="3">
        <v>11</v>
      </c>
      <c r="E3647" t="s">
        <v>22286</v>
      </c>
      <c r="F3647" t="s">
        <v>22287</v>
      </c>
      <c r="G3647" t="s">
        <v>22288</v>
      </c>
      <c r="H3647" t="s">
        <v>22289</v>
      </c>
      <c r="I3647" t="s">
        <v>22290</v>
      </c>
      <c r="J3647" t="s">
        <v>22285</v>
      </c>
      <c r="K3647" t="s">
        <v>22291</v>
      </c>
      <c r="L3647" t="s">
        <v>100</v>
      </c>
      <c r="M3647" t="s">
        <v>101</v>
      </c>
      <c r="N3647" t="s">
        <v>102</v>
      </c>
      <c r="O3647" t="s">
        <v>22292</v>
      </c>
      <c r="P3647" t="s">
        <v>27</v>
      </c>
      <c r="Q3647" t="s">
        <v>57</v>
      </c>
      <c r="R3647" t="s">
        <v>58</v>
      </c>
      <c r="S3647" t="s">
        <v>40</v>
      </c>
      <c r="T3647" t="s">
        <v>131</v>
      </c>
      <c r="U3647" t="s">
        <v>132</v>
      </c>
      <c r="V3647" t="s">
        <v>27</v>
      </c>
      <c r="W3647" t="s">
        <v>43</v>
      </c>
      <c r="X3647" t="s">
        <v>27</v>
      </c>
      <c r="Y3647" t="s">
        <v>27</v>
      </c>
      <c r="Z3647" t="s">
        <v>44</v>
      </c>
      <c r="AA3647" t="s">
        <v>27</v>
      </c>
      <c r="AB3647" s="3" t="s">
        <v>22293</v>
      </c>
    </row>
    <row r="3648" spans="1:28" x14ac:dyDescent="0.25">
      <c r="A3648" s="3">
        <v>1008528</v>
      </c>
      <c r="B3648" t="s">
        <v>22294</v>
      </c>
      <c r="C3648" t="s">
        <v>1018</v>
      </c>
      <c r="D3648" s="3">
        <v>11</v>
      </c>
      <c r="E3648" t="s">
        <v>22295</v>
      </c>
      <c r="F3648" t="s">
        <v>22296</v>
      </c>
      <c r="G3648" t="s">
        <v>22297</v>
      </c>
      <c r="H3648" t="s">
        <v>22298</v>
      </c>
      <c r="I3648" t="s">
        <v>22299</v>
      </c>
      <c r="J3648" t="s">
        <v>22294</v>
      </c>
      <c r="K3648" t="s">
        <v>22300</v>
      </c>
      <c r="L3648" t="s">
        <v>100</v>
      </c>
      <c r="M3648" t="s">
        <v>101</v>
      </c>
      <c r="N3648" t="s">
        <v>102</v>
      </c>
      <c r="O3648" t="s">
        <v>22301</v>
      </c>
      <c r="P3648" t="s">
        <v>27</v>
      </c>
      <c r="Q3648" t="s">
        <v>57</v>
      </c>
      <c r="R3648" t="s">
        <v>58</v>
      </c>
      <c r="S3648" t="s">
        <v>40</v>
      </c>
      <c r="T3648" t="s">
        <v>41</v>
      </c>
      <c r="U3648" t="s">
        <v>42</v>
      </c>
      <c r="V3648" t="s">
        <v>27</v>
      </c>
      <c r="W3648" t="s">
        <v>43</v>
      </c>
      <c r="X3648" t="s">
        <v>27</v>
      </c>
      <c r="Y3648" t="s">
        <v>27</v>
      </c>
      <c r="Z3648" t="s">
        <v>44</v>
      </c>
      <c r="AA3648" t="s">
        <v>27</v>
      </c>
      <c r="AB3648" s="3" t="s">
        <v>22302</v>
      </c>
    </row>
    <row r="3649" spans="1:28" x14ac:dyDescent="0.25">
      <c r="A3649" s="3">
        <v>1008530</v>
      </c>
      <c r="B3649" t="s">
        <v>22303</v>
      </c>
      <c r="C3649" t="s">
        <v>27</v>
      </c>
      <c r="D3649" s="3">
        <v>11</v>
      </c>
      <c r="E3649" t="s">
        <v>22304</v>
      </c>
      <c r="F3649" t="s">
        <v>22304</v>
      </c>
      <c r="G3649" t="s">
        <v>22305</v>
      </c>
      <c r="H3649" t="s">
        <v>22306</v>
      </c>
      <c r="I3649" t="s">
        <v>22307</v>
      </c>
      <c r="J3649" t="s">
        <v>22303</v>
      </c>
      <c r="K3649" t="s">
        <v>22308</v>
      </c>
      <c r="L3649" t="s">
        <v>53</v>
      </c>
      <c r="M3649" t="s">
        <v>54</v>
      </c>
      <c r="N3649" t="s">
        <v>55</v>
      </c>
      <c r="O3649" t="s">
        <v>27</v>
      </c>
      <c r="P3649" t="s">
        <v>27</v>
      </c>
      <c r="Q3649" t="s">
        <v>27</v>
      </c>
      <c r="R3649" t="s">
        <v>27</v>
      </c>
      <c r="S3649" t="s">
        <v>40</v>
      </c>
      <c r="T3649" t="s">
        <v>146</v>
      </c>
      <c r="U3649" t="s">
        <v>147</v>
      </c>
      <c r="V3649" t="s">
        <v>17662</v>
      </c>
      <c r="W3649" t="s">
        <v>43</v>
      </c>
      <c r="X3649" t="s">
        <v>27</v>
      </c>
      <c r="Y3649" t="s">
        <v>27</v>
      </c>
      <c r="Z3649" t="s">
        <v>44</v>
      </c>
      <c r="AA3649" t="s">
        <v>27</v>
      </c>
      <c r="AB3649" s="3" t="s">
        <v>22309</v>
      </c>
    </row>
    <row r="3650" spans="1:28" x14ac:dyDescent="0.25">
      <c r="A3650" s="3">
        <v>1012528</v>
      </c>
      <c r="B3650" t="s">
        <v>22310</v>
      </c>
      <c r="C3650" t="s">
        <v>172</v>
      </c>
      <c r="D3650" s="3">
        <v>11</v>
      </c>
      <c r="E3650" t="s">
        <v>22311</v>
      </c>
      <c r="F3650" t="s">
        <v>22312</v>
      </c>
      <c r="G3650" t="s">
        <v>22313</v>
      </c>
      <c r="H3650" t="s">
        <v>22314</v>
      </c>
      <c r="I3650" t="s">
        <v>22315</v>
      </c>
      <c r="J3650" t="s">
        <v>22310</v>
      </c>
      <c r="K3650" t="s">
        <v>22316</v>
      </c>
      <c r="L3650" t="s">
        <v>100</v>
      </c>
      <c r="M3650" t="s">
        <v>101</v>
      </c>
      <c r="N3650" t="s">
        <v>102</v>
      </c>
      <c r="O3650" t="s">
        <v>27</v>
      </c>
      <c r="P3650" t="s">
        <v>27</v>
      </c>
      <c r="Q3650" t="s">
        <v>27</v>
      </c>
      <c r="R3650" t="s">
        <v>27</v>
      </c>
      <c r="S3650" t="s">
        <v>59</v>
      </c>
      <c r="T3650" t="s">
        <v>1599</v>
      </c>
      <c r="U3650" t="s">
        <v>1600</v>
      </c>
      <c r="V3650" t="s">
        <v>148</v>
      </c>
      <c r="W3650" t="s">
        <v>43</v>
      </c>
      <c r="X3650" t="s">
        <v>27</v>
      </c>
      <c r="Y3650" t="s">
        <v>27</v>
      </c>
      <c r="Z3650" t="s">
        <v>44</v>
      </c>
      <c r="AA3650" t="s">
        <v>27</v>
      </c>
      <c r="AB3650" s="3" t="s">
        <v>22317</v>
      </c>
    </row>
    <row r="3651" spans="1:28" x14ac:dyDescent="0.25">
      <c r="A3651" s="3">
        <v>1013529</v>
      </c>
      <c r="B3651" t="s">
        <v>22318</v>
      </c>
      <c r="C3651" t="s">
        <v>172</v>
      </c>
      <c r="D3651" s="3">
        <v>11</v>
      </c>
      <c r="E3651" t="s">
        <v>22319</v>
      </c>
      <c r="F3651" t="s">
        <v>22320</v>
      </c>
      <c r="G3651" t="s">
        <v>22321</v>
      </c>
      <c r="H3651" t="s">
        <v>22322</v>
      </c>
      <c r="I3651" t="s">
        <v>22323</v>
      </c>
      <c r="J3651" t="s">
        <v>22318</v>
      </c>
      <c r="K3651" t="s">
        <v>22324</v>
      </c>
      <c r="L3651" t="s">
        <v>100</v>
      </c>
      <c r="M3651" t="s">
        <v>101</v>
      </c>
      <c r="N3651" t="s">
        <v>102</v>
      </c>
      <c r="O3651" t="s">
        <v>27</v>
      </c>
      <c r="P3651" t="s">
        <v>27</v>
      </c>
      <c r="Q3651" t="s">
        <v>27</v>
      </c>
      <c r="R3651" t="s">
        <v>27</v>
      </c>
      <c r="S3651" t="s">
        <v>59</v>
      </c>
      <c r="T3651" t="s">
        <v>146</v>
      </c>
      <c r="U3651" t="s">
        <v>147</v>
      </c>
      <c r="V3651" t="s">
        <v>27</v>
      </c>
      <c r="W3651" t="s">
        <v>43</v>
      </c>
      <c r="X3651" t="s">
        <v>27</v>
      </c>
      <c r="Y3651" t="s">
        <v>27</v>
      </c>
      <c r="Z3651" t="s">
        <v>44</v>
      </c>
      <c r="AA3651" t="s">
        <v>27</v>
      </c>
      <c r="AB3651" s="3" t="s">
        <v>22325</v>
      </c>
    </row>
    <row r="3652" spans="1:28" x14ac:dyDescent="0.25">
      <c r="A3652" s="3">
        <v>1013532</v>
      </c>
      <c r="B3652" t="s">
        <v>22326</v>
      </c>
      <c r="C3652" t="s">
        <v>27</v>
      </c>
      <c r="D3652" s="3">
        <v>11</v>
      </c>
      <c r="E3652" t="s">
        <v>22327</v>
      </c>
      <c r="F3652" t="s">
        <v>22328</v>
      </c>
      <c r="G3652" t="s">
        <v>22329</v>
      </c>
      <c r="H3652" t="s">
        <v>22330</v>
      </c>
      <c r="I3652" t="s">
        <v>22331</v>
      </c>
      <c r="J3652" t="s">
        <v>22326</v>
      </c>
      <c r="K3652" t="s">
        <v>22332</v>
      </c>
      <c r="L3652" t="s">
        <v>53</v>
      </c>
      <c r="M3652" t="s">
        <v>54</v>
      </c>
      <c r="N3652" t="s">
        <v>55</v>
      </c>
      <c r="O3652" t="s">
        <v>27</v>
      </c>
      <c r="P3652" t="s">
        <v>27</v>
      </c>
      <c r="Q3652" t="s">
        <v>27</v>
      </c>
      <c r="R3652" t="s">
        <v>27</v>
      </c>
      <c r="S3652" t="s">
        <v>40</v>
      </c>
      <c r="T3652" t="s">
        <v>22333</v>
      </c>
      <c r="U3652" t="s">
        <v>11607</v>
      </c>
      <c r="V3652" t="s">
        <v>27</v>
      </c>
      <c r="W3652" t="s">
        <v>43</v>
      </c>
      <c r="X3652" t="s">
        <v>27</v>
      </c>
      <c r="Y3652" t="s">
        <v>27</v>
      </c>
      <c r="Z3652" t="s">
        <v>44</v>
      </c>
      <c r="AA3652" t="s">
        <v>27</v>
      </c>
      <c r="AB3652" s="3" t="s">
        <v>22334</v>
      </c>
    </row>
    <row r="3653" spans="1:28" x14ac:dyDescent="0.25">
      <c r="A3653" s="3">
        <v>1014530</v>
      </c>
      <c r="B3653" t="s">
        <v>22335</v>
      </c>
      <c r="C3653" t="s">
        <v>27</v>
      </c>
      <c r="D3653" s="3">
        <v>11</v>
      </c>
      <c r="E3653" t="s">
        <v>22336</v>
      </c>
      <c r="F3653" t="s">
        <v>22337</v>
      </c>
      <c r="G3653" t="s">
        <v>22338</v>
      </c>
      <c r="H3653" t="s">
        <v>22339</v>
      </c>
      <c r="I3653" t="s">
        <v>22340</v>
      </c>
      <c r="J3653" t="s">
        <v>22335</v>
      </c>
      <c r="K3653" t="s">
        <v>22341</v>
      </c>
      <c r="L3653" t="s">
        <v>276</v>
      </c>
      <c r="M3653" t="s">
        <v>277</v>
      </c>
      <c r="N3653" t="s">
        <v>278</v>
      </c>
      <c r="O3653" t="s">
        <v>22342</v>
      </c>
      <c r="P3653" t="s">
        <v>27</v>
      </c>
      <c r="Q3653" t="s">
        <v>57</v>
      </c>
      <c r="R3653" t="s">
        <v>58</v>
      </c>
      <c r="S3653" t="s">
        <v>40</v>
      </c>
      <c r="T3653" t="s">
        <v>27</v>
      </c>
      <c r="U3653" t="s">
        <v>27</v>
      </c>
      <c r="V3653" t="s">
        <v>896</v>
      </c>
      <c r="W3653" t="s">
        <v>43</v>
      </c>
      <c r="X3653" t="s">
        <v>27</v>
      </c>
      <c r="Y3653" t="s">
        <v>27</v>
      </c>
      <c r="Z3653" t="s">
        <v>44</v>
      </c>
      <c r="AA3653" t="s">
        <v>27</v>
      </c>
      <c r="AB3653" s="3" t="s">
        <v>22343</v>
      </c>
    </row>
    <row r="3654" spans="1:28" x14ac:dyDescent="0.25">
      <c r="A3654" s="3">
        <v>1015532</v>
      </c>
      <c r="B3654" t="s">
        <v>22344</v>
      </c>
      <c r="C3654" t="s">
        <v>64</v>
      </c>
      <c r="D3654" s="3">
        <v>11</v>
      </c>
      <c r="E3654" t="s">
        <v>22345</v>
      </c>
      <c r="F3654" t="s">
        <v>22346</v>
      </c>
      <c r="G3654" t="s">
        <v>22347</v>
      </c>
      <c r="H3654" t="s">
        <v>22348</v>
      </c>
      <c r="I3654" t="s">
        <v>22349</v>
      </c>
      <c r="J3654" t="s">
        <v>22344</v>
      </c>
      <c r="K3654" t="s">
        <v>22350</v>
      </c>
      <c r="L3654" t="s">
        <v>100</v>
      </c>
      <c r="M3654" t="s">
        <v>101</v>
      </c>
      <c r="N3654" t="s">
        <v>102</v>
      </c>
      <c r="O3654" t="s">
        <v>16922</v>
      </c>
      <c r="P3654" t="s">
        <v>27</v>
      </c>
      <c r="Q3654" t="s">
        <v>57</v>
      </c>
      <c r="R3654" t="s">
        <v>58</v>
      </c>
      <c r="S3654" t="s">
        <v>40</v>
      </c>
      <c r="T3654" t="s">
        <v>41</v>
      </c>
      <c r="U3654" t="s">
        <v>42</v>
      </c>
      <c r="V3654" t="s">
        <v>27</v>
      </c>
      <c r="W3654" t="s">
        <v>43</v>
      </c>
      <c r="X3654" t="s">
        <v>27</v>
      </c>
      <c r="Y3654" t="s">
        <v>27</v>
      </c>
      <c r="Z3654" t="s">
        <v>44</v>
      </c>
      <c r="AA3654" t="s">
        <v>27</v>
      </c>
      <c r="AB3654" s="3" t="s">
        <v>22351</v>
      </c>
    </row>
    <row r="3655" spans="1:28" x14ac:dyDescent="0.25">
      <c r="A3655" s="3">
        <v>1015534</v>
      </c>
      <c r="B3655" t="s">
        <v>22352</v>
      </c>
      <c r="C3655" t="s">
        <v>172</v>
      </c>
      <c r="D3655" s="3">
        <v>11</v>
      </c>
      <c r="E3655" t="s">
        <v>22353</v>
      </c>
      <c r="F3655" t="s">
        <v>22354</v>
      </c>
      <c r="G3655" t="s">
        <v>22355</v>
      </c>
      <c r="H3655" t="s">
        <v>22356</v>
      </c>
      <c r="I3655" t="s">
        <v>22357</v>
      </c>
      <c r="J3655" t="s">
        <v>22352</v>
      </c>
      <c r="K3655" t="s">
        <v>22358</v>
      </c>
      <c r="L3655" t="s">
        <v>53</v>
      </c>
      <c r="M3655" t="s">
        <v>54</v>
      </c>
      <c r="N3655" t="s">
        <v>55</v>
      </c>
      <c r="O3655" t="s">
        <v>27</v>
      </c>
      <c r="P3655" t="s">
        <v>27</v>
      </c>
      <c r="Q3655" t="s">
        <v>27</v>
      </c>
      <c r="R3655" t="s">
        <v>27</v>
      </c>
      <c r="S3655" t="s">
        <v>260</v>
      </c>
      <c r="T3655" t="s">
        <v>41</v>
      </c>
      <c r="U3655" t="s">
        <v>42</v>
      </c>
      <c r="V3655" t="s">
        <v>27</v>
      </c>
      <c r="W3655" t="s">
        <v>43</v>
      </c>
      <c r="X3655" t="s">
        <v>27</v>
      </c>
      <c r="Y3655" t="s">
        <v>27</v>
      </c>
      <c r="Z3655" t="s">
        <v>44</v>
      </c>
      <c r="AA3655" t="s">
        <v>27</v>
      </c>
      <c r="AB3655" s="3" t="s">
        <v>22359</v>
      </c>
    </row>
    <row r="3656" spans="1:28" x14ac:dyDescent="0.25">
      <c r="A3656" s="3">
        <v>1015536</v>
      </c>
      <c r="B3656" t="s">
        <v>22360</v>
      </c>
      <c r="C3656" t="s">
        <v>172</v>
      </c>
      <c r="D3656" s="3">
        <v>11</v>
      </c>
      <c r="E3656" t="s">
        <v>22361</v>
      </c>
      <c r="F3656" t="s">
        <v>22362</v>
      </c>
      <c r="G3656" t="s">
        <v>22363</v>
      </c>
      <c r="H3656" t="s">
        <v>22364</v>
      </c>
      <c r="I3656" t="s">
        <v>22365</v>
      </c>
      <c r="J3656" t="s">
        <v>22360</v>
      </c>
      <c r="K3656" t="s">
        <v>22366</v>
      </c>
      <c r="L3656" t="s">
        <v>100</v>
      </c>
      <c r="M3656" t="s">
        <v>101</v>
      </c>
      <c r="N3656" t="s">
        <v>102</v>
      </c>
      <c r="O3656" t="s">
        <v>27</v>
      </c>
      <c r="P3656" t="s">
        <v>27</v>
      </c>
      <c r="Q3656" t="s">
        <v>27</v>
      </c>
      <c r="R3656" t="s">
        <v>27</v>
      </c>
      <c r="S3656" t="s">
        <v>260</v>
      </c>
      <c r="T3656" t="s">
        <v>41</v>
      </c>
      <c r="U3656" t="s">
        <v>42</v>
      </c>
      <c r="V3656" t="s">
        <v>27</v>
      </c>
      <c r="W3656" t="s">
        <v>43</v>
      </c>
      <c r="X3656" t="s">
        <v>27</v>
      </c>
      <c r="Y3656" t="s">
        <v>27</v>
      </c>
      <c r="Z3656" t="s">
        <v>44</v>
      </c>
      <c r="AA3656" t="s">
        <v>27</v>
      </c>
      <c r="AB3656" s="3" t="s">
        <v>22367</v>
      </c>
    </row>
    <row r="3657" spans="1:28" x14ac:dyDescent="0.25">
      <c r="A3657" s="3">
        <v>1015539</v>
      </c>
      <c r="B3657" t="s">
        <v>22368</v>
      </c>
      <c r="C3657" t="s">
        <v>27</v>
      </c>
      <c r="D3657" s="3">
        <v>11</v>
      </c>
      <c r="E3657" t="s">
        <v>22369</v>
      </c>
      <c r="F3657" t="s">
        <v>22370</v>
      </c>
      <c r="G3657" t="s">
        <v>22371</v>
      </c>
      <c r="H3657" t="s">
        <v>22372</v>
      </c>
      <c r="I3657" t="s">
        <v>22373</v>
      </c>
      <c r="J3657" t="s">
        <v>22368</v>
      </c>
      <c r="K3657" t="s">
        <v>22374</v>
      </c>
      <c r="L3657" t="s">
        <v>53</v>
      </c>
      <c r="M3657" t="s">
        <v>54</v>
      </c>
      <c r="N3657" t="s">
        <v>55</v>
      </c>
      <c r="O3657" t="s">
        <v>27</v>
      </c>
      <c r="P3657" t="s">
        <v>27</v>
      </c>
      <c r="Q3657" t="s">
        <v>27</v>
      </c>
      <c r="R3657" t="s">
        <v>27</v>
      </c>
      <c r="S3657" t="s">
        <v>59</v>
      </c>
      <c r="T3657" t="s">
        <v>146</v>
      </c>
      <c r="U3657" t="s">
        <v>147</v>
      </c>
      <c r="V3657" t="s">
        <v>27</v>
      </c>
      <c r="W3657" t="s">
        <v>43</v>
      </c>
      <c r="X3657" t="s">
        <v>27</v>
      </c>
      <c r="Y3657" t="s">
        <v>27</v>
      </c>
      <c r="Z3657" t="s">
        <v>44</v>
      </c>
      <c r="AA3657" t="s">
        <v>27</v>
      </c>
      <c r="AB3657" s="3" t="s">
        <v>22375</v>
      </c>
    </row>
    <row r="3658" spans="1:28" x14ac:dyDescent="0.25">
      <c r="A3658" s="3">
        <v>1015547</v>
      </c>
      <c r="B3658" t="s">
        <v>22376</v>
      </c>
      <c r="C3658" t="s">
        <v>27</v>
      </c>
      <c r="D3658" s="3">
        <v>11</v>
      </c>
      <c r="E3658" t="s">
        <v>22377</v>
      </c>
      <c r="F3658" t="s">
        <v>22378</v>
      </c>
      <c r="G3658" t="s">
        <v>22379</v>
      </c>
      <c r="H3658" t="s">
        <v>22380</v>
      </c>
      <c r="I3658" t="s">
        <v>22381</v>
      </c>
      <c r="J3658" t="s">
        <v>22376</v>
      </c>
      <c r="K3658" t="s">
        <v>22382</v>
      </c>
      <c r="L3658" t="s">
        <v>53</v>
      </c>
      <c r="M3658" t="s">
        <v>54</v>
      </c>
      <c r="N3658" t="s">
        <v>55</v>
      </c>
      <c r="O3658" t="s">
        <v>22383</v>
      </c>
      <c r="P3658" t="s">
        <v>27</v>
      </c>
      <c r="Q3658" t="s">
        <v>57</v>
      </c>
      <c r="R3658" t="s">
        <v>58</v>
      </c>
      <c r="S3658" t="s">
        <v>40</v>
      </c>
      <c r="T3658" t="s">
        <v>41</v>
      </c>
      <c r="U3658" t="s">
        <v>42</v>
      </c>
      <c r="V3658" t="s">
        <v>17662</v>
      </c>
      <c r="W3658" t="s">
        <v>43</v>
      </c>
      <c r="X3658" t="s">
        <v>27</v>
      </c>
      <c r="Y3658" t="s">
        <v>27</v>
      </c>
      <c r="Z3658" t="s">
        <v>44</v>
      </c>
      <c r="AA3658" t="s">
        <v>27</v>
      </c>
      <c r="AB3658" s="3" t="s">
        <v>22384</v>
      </c>
    </row>
    <row r="3659" spans="1:28" x14ac:dyDescent="0.25">
      <c r="A3659" s="3">
        <v>1016533</v>
      </c>
      <c r="B3659" t="s">
        <v>22385</v>
      </c>
      <c r="C3659" t="s">
        <v>172</v>
      </c>
      <c r="D3659" s="3">
        <v>11</v>
      </c>
      <c r="E3659" t="s">
        <v>22386</v>
      </c>
      <c r="F3659" t="s">
        <v>22387</v>
      </c>
      <c r="G3659" t="s">
        <v>22388</v>
      </c>
      <c r="H3659" t="s">
        <v>22389</v>
      </c>
      <c r="I3659" t="s">
        <v>22390</v>
      </c>
      <c r="J3659" t="s">
        <v>22385</v>
      </c>
      <c r="K3659" t="s">
        <v>22391</v>
      </c>
      <c r="L3659" t="s">
        <v>117</v>
      </c>
      <c r="M3659" t="s">
        <v>243</v>
      </c>
      <c r="N3659" t="s">
        <v>244</v>
      </c>
      <c r="O3659" t="s">
        <v>22392</v>
      </c>
      <c r="P3659" t="s">
        <v>27</v>
      </c>
      <c r="Q3659" t="s">
        <v>57</v>
      </c>
      <c r="R3659" t="s">
        <v>58</v>
      </c>
      <c r="S3659" t="s">
        <v>59</v>
      </c>
      <c r="T3659" t="s">
        <v>146</v>
      </c>
      <c r="U3659" t="s">
        <v>147</v>
      </c>
      <c r="V3659" t="s">
        <v>27</v>
      </c>
      <c r="W3659" t="s">
        <v>43</v>
      </c>
      <c r="X3659" t="s">
        <v>22393</v>
      </c>
      <c r="Y3659" t="s">
        <v>27</v>
      </c>
      <c r="Z3659" t="s">
        <v>44</v>
      </c>
      <c r="AA3659" t="s">
        <v>27</v>
      </c>
      <c r="AB3659" s="3" t="s">
        <v>22394</v>
      </c>
    </row>
    <row r="3660" spans="1:28" x14ac:dyDescent="0.25">
      <c r="A3660" s="3">
        <v>1016535</v>
      </c>
      <c r="B3660" t="s">
        <v>22395</v>
      </c>
      <c r="C3660" t="s">
        <v>64</v>
      </c>
      <c r="D3660" s="3">
        <v>11</v>
      </c>
      <c r="E3660" t="s">
        <v>22396</v>
      </c>
      <c r="F3660" t="s">
        <v>22397</v>
      </c>
      <c r="G3660" t="s">
        <v>22398</v>
      </c>
      <c r="H3660" t="s">
        <v>22399</v>
      </c>
      <c r="I3660" t="s">
        <v>22400</v>
      </c>
      <c r="J3660" t="s">
        <v>22395</v>
      </c>
      <c r="K3660" t="s">
        <v>22401</v>
      </c>
      <c r="L3660" t="s">
        <v>573</v>
      </c>
      <c r="M3660" t="s">
        <v>574</v>
      </c>
      <c r="N3660" t="s">
        <v>575</v>
      </c>
      <c r="O3660" t="s">
        <v>22402</v>
      </c>
      <c r="P3660" t="s">
        <v>27</v>
      </c>
      <c r="Q3660" t="s">
        <v>57</v>
      </c>
      <c r="R3660" t="s">
        <v>58</v>
      </c>
      <c r="S3660" t="s">
        <v>40</v>
      </c>
      <c r="T3660" t="s">
        <v>131</v>
      </c>
      <c r="U3660" t="s">
        <v>132</v>
      </c>
      <c r="V3660" t="s">
        <v>3323</v>
      </c>
      <c r="W3660" t="s">
        <v>43</v>
      </c>
      <c r="X3660" t="s">
        <v>27</v>
      </c>
      <c r="Y3660" t="s">
        <v>27</v>
      </c>
      <c r="Z3660" t="s">
        <v>44</v>
      </c>
      <c r="AA3660" t="s">
        <v>27</v>
      </c>
      <c r="AB3660" s="3" t="s">
        <v>22403</v>
      </c>
    </row>
    <row r="3661" spans="1:28" x14ac:dyDescent="0.25">
      <c r="A3661" s="3">
        <v>1016537</v>
      </c>
      <c r="B3661" t="s">
        <v>22404</v>
      </c>
      <c r="C3661" t="s">
        <v>64</v>
      </c>
      <c r="D3661" s="3">
        <v>11</v>
      </c>
      <c r="E3661" t="s">
        <v>22405</v>
      </c>
      <c r="F3661" t="s">
        <v>17068</v>
      </c>
      <c r="G3661" t="s">
        <v>22406</v>
      </c>
      <c r="H3661" t="s">
        <v>22407</v>
      </c>
      <c r="I3661" t="s">
        <v>22408</v>
      </c>
      <c r="J3661" t="s">
        <v>22404</v>
      </c>
      <c r="K3661" t="s">
        <v>22409</v>
      </c>
      <c r="L3661" t="s">
        <v>100</v>
      </c>
      <c r="M3661" t="s">
        <v>101</v>
      </c>
      <c r="N3661" t="s">
        <v>102</v>
      </c>
      <c r="O3661" t="s">
        <v>27</v>
      </c>
      <c r="P3661" t="s">
        <v>27</v>
      </c>
      <c r="Q3661" t="s">
        <v>27</v>
      </c>
      <c r="R3661" t="s">
        <v>27</v>
      </c>
      <c r="S3661" t="s">
        <v>75</v>
      </c>
      <c r="T3661" t="s">
        <v>146</v>
      </c>
      <c r="U3661" t="s">
        <v>147</v>
      </c>
      <c r="V3661" t="s">
        <v>27</v>
      </c>
      <c r="W3661" t="s">
        <v>43</v>
      </c>
      <c r="X3661" t="s">
        <v>27</v>
      </c>
      <c r="Y3661" t="s">
        <v>27</v>
      </c>
      <c r="Z3661" t="s">
        <v>44</v>
      </c>
      <c r="AA3661" t="s">
        <v>27</v>
      </c>
      <c r="AB3661" s="3" t="s">
        <v>22410</v>
      </c>
    </row>
    <row r="3662" spans="1:28" x14ac:dyDescent="0.25">
      <c r="A3662" s="3">
        <v>1018528</v>
      </c>
      <c r="B3662" t="s">
        <v>22411</v>
      </c>
      <c r="C3662" t="s">
        <v>27</v>
      </c>
      <c r="D3662" s="3">
        <v>11</v>
      </c>
      <c r="E3662" t="s">
        <v>22412</v>
      </c>
      <c r="F3662" t="s">
        <v>22413</v>
      </c>
      <c r="G3662" t="s">
        <v>22414</v>
      </c>
      <c r="H3662" t="s">
        <v>22415</v>
      </c>
      <c r="I3662" t="s">
        <v>22416</v>
      </c>
      <c r="J3662" t="s">
        <v>22411</v>
      </c>
      <c r="K3662" t="s">
        <v>22417</v>
      </c>
      <c r="L3662" t="s">
        <v>53</v>
      </c>
      <c r="M3662" t="s">
        <v>54</v>
      </c>
      <c r="N3662" t="s">
        <v>55</v>
      </c>
      <c r="O3662" t="s">
        <v>27</v>
      </c>
      <c r="P3662" t="s">
        <v>27</v>
      </c>
      <c r="Q3662" t="s">
        <v>27</v>
      </c>
      <c r="R3662" t="s">
        <v>27</v>
      </c>
      <c r="S3662" t="s">
        <v>260</v>
      </c>
      <c r="T3662" t="s">
        <v>146</v>
      </c>
      <c r="U3662" t="s">
        <v>147</v>
      </c>
      <c r="V3662" t="s">
        <v>27</v>
      </c>
      <c r="W3662" t="s">
        <v>43</v>
      </c>
      <c r="X3662" t="s">
        <v>27</v>
      </c>
      <c r="Y3662" t="s">
        <v>27</v>
      </c>
      <c r="Z3662" t="s">
        <v>44</v>
      </c>
      <c r="AA3662" t="s">
        <v>27</v>
      </c>
      <c r="AB3662" s="3" t="s">
        <v>22418</v>
      </c>
    </row>
    <row r="3663" spans="1:28" x14ac:dyDescent="0.25">
      <c r="A3663" s="3">
        <v>1019532</v>
      </c>
      <c r="B3663" t="s">
        <v>22419</v>
      </c>
      <c r="C3663" t="s">
        <v>64</v>
      </c>
      <c r="D3663" s="3">
        <v>11</v>
      </c>
      <c r="E3663" t="s">
        <v>22420</v>
      </c>
      <c r="F3663" t="s">
        <v>22421</v>
      </c>
      <c r="G3663" t="s">
        <v>22422</v>
      </c>
      <c r="H3663" t="s">
        <v>22423</v>
      </c>
      <c r="I3663" t="s">
        <v>22424</v>
      </c>
      <c r="J3663" t="s">
        <v>22419</v>
      </c>
      <c r="K3663" t="s">
        <v>22425</v>
      </c>
      <c r="L3663" t="s">
        <v>117</v>
      </c>
      <c r="M3663" t="s">
        <v>243</v>
      </c>
      <c r="N3663" t="s">
        <v>244</v>
      </c>
      <c r="O3663" t="s">
        <v>22426</v>
      </c>
      <c r="P3663" t="s">
        <v>27</v>
      </c>
      <c r="Q3663" t="s">
        <v>57</v>
      </c>
      <c r="R3663" t="s">
        <v>58</v>
      </c>
      <c r="S3663" t="s">
        <v>260</v>
      </c>
      <c r="T3663" t="s">
        <v>146</v>
      </c>
      <c r="U3663" t="s">
        <v>147</v>
      </c>
      <c r="V3663" t="s">
        <v>1873</v>
      </c>
      <c r="W3663" t="s">
        <v>43</v>
      </c>
      <c r="X3663" t="s">
        <v>22427</v>
      </c>
      <c r="Y3663" t="s">
        <v>27</v>
      </c>
      <c r="Z3663" t="s">
        <v>44</v>
      </c>
      <c r="AA3663" t="s">
        <v>27</v>
      </c>
      <c r="AB3663" s="3" t="s">
        <v>22428</v>
      </c>
    </row>
    <row r="3664" spans="1:28" x14ac:dyDescent="0.25">
      <c r="A3664" s="3">
        <v>1019536</v>
      </c>
      <c r="B3664" t="s">
        <v>22429</v>
      </c>
      <c r="C3664" t="s">
        <v>27</v>
      </c>
      <c r="D3664" s="3">
        <v>11</v>
      </c>
      <c r="E3664" t="s">
        <v>2890</v>
      </c>
      <c r="F3664" t="s">
        <v>22430</v>
      </c>
      <c r="G3664" t="s">
        <v>22431</v>
      </c>
      <c r="H3664" t="s">
        <v>22432</v>
      </c>
      <c r="I3664" t="s">
        <v>22433</v>
      </c>
      <c r="J3664" t="s">
        <v>22429</v>
      </c>
      <c r="K3664" t="s">
        <v>22434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27</v>
      </c>
      <c r="S3664" t="s">
        <v>40</v>
      </c>
      <c r="T3664" t="s">
        <v>27</v>
      </c>
      <c r="U3664" t="s">
        <v>27</v>
      </c>
      <c r="V3664" t="s">
        <v>27</v>
      </c>
      <c r="W3664" t="s">
        <v>43</v>
      </c>
      <c r="X3664" t="s">
        <v>27</v>
      </c>
      <c r="Y3664" t="s">
        <v>27</v>
      </c>
      <c r="Z3664" t="s">
        <v>44</v>
      </c>
      <c r="AA3664" t="s">
        <v>27</v>
      </c>
      <c r="AB3664" s="3" t="s">
        <v>22435</v>
      </c>
    </row>
    <row r="3665" spans="1:28" x14ac:dyDescent="0.25">
      <c r="A3665" s="3">
        <v>1020531</v>
      </c>
      <c r="B3665" t="s">
        <v>22436</v>
      </c>
      <c r="C3665" t="s">
        <v>27</v>
      </c>
      <c r="D3665" s="3">
        <v>11</v>
      </c>
      <c r="E3665" t="s">
        <v>22437</v>
      </c>
      <c r="F3665" t="s">
        <v>22438</v>
      </c>
      <c r="G3665" t="s">
        <v>22439</v>
      </c>
      <c r="H3665" t="s">
        <v>22440</v>
      </c>
      <c r="I3665" t="s">
        <v>22441</v>
      </c>
      <c r="J3665" t="s">
        <v>22436</v>
      </c>
      <c r="K3665" t="s">
        <v>22442</v>
      </c>
      <c r="L3665" t="s">
        <v>53</v>
      </c>
      <c r="M3665" t="s">
        <v>54</v>
      </c>
      <c r="N3665" t="s">
        <v>55</v>
      </c>
      <c r="O3665" t="s">
        <v>27</v>
      </c>
      <c r="P3665" t="s">
        <v>27</v>
      </c>
      <c r="Q3665" t="s">
        <v>27</v>
      </c>
      <c r="R3665" t="s">
        <v>27</v>
      </c>
      <c r="S3665" t="s">
        <v>260</v>
      </c>
      <c r="T3665" t="s">
        <v>146</v>
      </c>
      <c r="U3665" t="s">
        <v>147</v>
      </c>
      <c r="V3665" t="s">
        <v>17662</v>
      </c>
      <c r="W3665" t="s">
        <v>43</v>
      </c>
      <c r="X3665" t="s">
        <v>27</v>
      </c>
      <c r="Y3665" t="s">
        <v>27</v>
      </c>
      <c r="Z3665" t="s">
        <v>44</v>
      </c>
      <c r="AA3665" t="s">
        <v>27</v>
      </c>
      <c r="AB3665" s="3" t="s">
        <v>22443</v>
      </c>
    </row>
    <row r="3666" spans="1:28" x14ac:dyDescent="0.25">
      <c r="A3666" s="3">
        <v>1020533</v>
      </c>
      <c r="B3666" t="s">
        <v>22444</v>
      </c>
      <c r="C3666" t="s">
        <v>27</v>
      </c>
      <c r="D3666" s="3">
        <v>11</v>
      </c>
      <c r="E3666" t="s">
        <v>22445</v>
      </c>
      <c r="F3666" t="s">
        <v>22446</v>
      </c>
      <c r="G3666" t="s">
        <v>22447</v>
      </c>
      <c r="H3666" t="s">
        <v>22448</v>
      </c>
      <c r="I3666" t="s">
        <v>22449</v>
      </c>
      <c r="J3666" t="s">
        <v>22444</v>
      </c>
      <c r="K3666" t="s">
        <v>22450</v>
      </c>
      <c r="L3666" t="s">
        <v>53</v>
      </c>
      <c r="M3666" t="s">
        <v>54</v>
      </c>
      <c r="N3666" t="s">
        <v>55</v>
      </c>
      <c r="O3666" t="s">
        <v>27</v>
      </c>
      <c r="P3666" t="s">
        <v>27</v>
      </c>
      <c r="Q3666" t="s">
        <v>27</v>
      </c>
      <c r="R3666" t="s">
        <v>27</v>
      </c>
      <c r="S3666" t="s">
        <v>40</v>
      </c>
      <c r="T3666" t="s">
        <v>146</v>
      </c>
      <c r="U3666" t="s">
        <v>147</v>
      </c>
      <c r="V3666" t="s">
        <v>12104</v>
      </c>
      <c r="W3666" t="s">
        <v>43</v>
      </c>
      <c r="X3666" t="s">
        <v>27</v>
      </c>
      <c r="Y3666" t="s">
        <v>27</v>
      </c>
      <c r="Z3666" t="s">
        <v>44</v>
      </c>
      <c r="AA3666" t="s">
        <v>27</v>
      </c>
      <c r="AB3666" s="3" t="s">
        <v>22451</v>
      </c>
    </row>
    <row r="3667" spans="1:28" x14ac:dyDescent="0.25">
      <c r="A3667" s="3">
        <v>1022534</v>
      </c>
      <c r="B3667" t="s">
        <v>22452</v>
      </c>
      <c r="C3667" t="s">
        <v>172</v>
      </c>
      <c r="D3667" s="3">
        <v>11</v>
      </c>
      <c r="E3667" t="s">
        <v>22453</v>
      </c>
      <c r="F3667" t="s">
        <v>22454</v>
      </c>
      <c r="G3667" t="s">
        <v>22455</v>
      </c>
      <c r="H3667" t="s">
        <v>22456</v>
      </c>
      <c r="I3667" t="s">
        <v>22457</v>
      </c>
      <c r="J3667" t="s">
        <v>22452</v>
      </c>
      <c r="K3667" t="s">
        <v>22458</v>
      </c>
      <c r="L3667" t="s">
        <v>573</v>
      </c>
      <c r="M3667" t="s">
        <v>574</v>
      </c>
      <c r="N3667" t="s">
        <v>575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41</v>
      </c>
      <c r="U3667" t="s">
        <v>42</v>
      </c>
      <c r="V3667" t="s">
        <v>214</v>
      </c>
      <c r="W3667" t="s">
        <v>43</v>
      </c>
      <c r="X3667" t="s">
        <v>27</v>
      </c>
      <c r="Y3667" t="s">
        <v>27</v>
      </c>
      <c r="Z3667" t="s">
        <v>44</v>
      </c>
      <c r="AA3667" t="s">
        <v>27</v>
      </c>
      <c r="AB3667" s="3" t="s">
        <v>22459</v>
      </c>
    </row>
    <row r="3668" spans="1:28" x14ac:dyDescent="0.25">
      <c r="A3668" s="3">
        <v>1022538</v>
      </c>
      <c r="B3668" t="s">
        <v>22460</v>
      </c>
      <c r="C3668" t="s">
        <v>64</v>
      </c>
      <c r="D3668" s="3">
        <v>11</v>
      </c>
      <c r="E3668" t="s">
        <v>22461</v>
      </c>
      <c r="F3668" t="s">
        <v>22462</v>
      </c>
      <c r="G3668" t="s">
        <v>22463</v>
      </c>
      <c r="H3668" t="s">
        <v>22464</v>
      </c>
      <c r="I3668" t="s">
        <v>22465</v>
      </c>
      <c r="J3668" t="s">
        <v>22460</v>
      </c>
      <c r="K3668" t="s">
        <v>22466</v>
      </c>
      <c r="L3668" t="s">
        <v>100</v>
      </c>
      <c r="M3668" t="s">
        <v>101</v>
      </c>
      <c r="N3668" t="s">
        <v>102</v>
      </c>
      <c r="O3668" t="s">
        <v>27</v>
      </c>
      <c r="P3668" t="s">
        <v>27</v>
      </c>
      <c r="Q3668" t="s">
        <v>27</v>
      </c>
      <c r="R3668" t="s">
        <v>27</v>
      </c>
      <c r="S3668" t="s">
        <v>260</v>
      </c>
      <c r="T3668" t="s">
        <v>146</v>
      </c>
      <c r="U3668" t="s">
        <v>147</v>
      </c>
      <c r="V3668" t="s">
        <v>27</v>
      </c>
      <c r="W3668" t="s">
        <v>43</v>
      </c>
      <c r="X3668" t="s">
        <v>27</v>
      </c>
      <c r="Y3668" t="s">
        <v>27</v>
      </c>
      <c r="Z3668" t="s">
        <v>44</v>
      </c>
      <c r="AA3668" t="s">
        <v>27</v>
      </c>
      <c r="AB3668" s="3" t="s">
        <v>22467</v>
      </c>
    </row>
    <row r="3669" spans="1:28" x14ac:dyDescent="0.25">
      <c r="A3669" s="3">
        <v>1027536</v>
      </c>
      <c r="B3669" t="s">
        <v>22468</v>
      </c>
      <c r="C3669" t="s">
        <v>172</v>
      </c>
      <c r="D3669" s="3">
        <v>11</v>
      </c>
      <c r="E3669" t="s">
        <v>22469</v>
      </c>
      <c r="F3669" t="s">
        <v>22470</v>
      </c>
      <c r="G3669" t="s">
        <v>22471</v>
      </c>
      <c r="H3669" t="s">
        <v>22472</v>
      </c>
      <c r="I3669" t="s">
        <v>22473</v>
      </c>
      <c r="J3669" t="s">
        <v>22468</v>
      </c>
      <c r="K3669" t="s">
        <v>22474</v>
      </c>
      <c r="L3669" t="s">
        <v>100</v>
      </c>
      <c r="M3669" t="s">
        <v>101</v>
      </c>
      <c r="N3669" t="s">
        <v>102</v>
      </c>
      <c r="O3669" t="s">
        <v>27</v>
      </c>
      <c r="P3669" t="s">
        <v>27</v>
      </c>
      <c r="Q3669" t="s">
        <v>27</v>
      </c>
      <c r="R3669" t="s">
        <v>27</v>
      </c>
      <c r="S3669" t="s">
        <v>59</v>
      </c>
      <c r="T3669" t="s">
        <v>41</v>
      </c>
      <c r="U3669" t="s">
        <v>42</v>
      </c>
      <c r="V3669" t="s">
        <v>3323</v>
      </c>
      <c r="W3669" t="s">
        <v>43</v>
      </c>
      <c r="X3669" t="s">
        <v>27</v>
      </c>
      <c r="Y3669" t="s">
        <v>27</v>
      </c>
      <c r="Z3669" t="s">
        <v>44</v>
      </c>
      <c r="AA3669" t="s">
        <v>27</v>
      </c>
      <c r="AB3669" s="3" t="s">
        <v>22475</v>
      </c>
    </row>
    <row r="3670" spans="1:28" x14ac:dyDescent="0.25">
      <c r="A3670" s="3">
        <v>1028541</v>
      </c>
      <c r="B3670" t="s">
        <v>22476</v>
      </c>
      <c r="C3670" t="s">
        <v>27</v>
      </c>
      <c r="D3670" s="3">
        <v>11</v>
      </c>
      <c r="E3670" t="s">
        <v>22477</v>
      </c>
      <c r="F3670" t="s">
        <v>22478</v>
      </c>
      <c r="G3670" t="s">
        <v>22479</v>
      </c>
      <c r="H3670" t="s">
        <v>22480</v>
      </c>
      <c r="I3670" t="s">
        <v>22481</v>
      </c>
      <c r="J3670" t="s">
        <v>22476</v>
      </c>
      <c r="K3670" t="s">
        <v>22482</v>
      </c>
      <c r="L3670" t="s">
        <v>2391</v>
      </c>
      <c r="M3670" t="s">
        <v>2392</v>
      </c>
      <c r="N3670" t="s">
        <v>2393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146</v>
      </c>
      <c r="U3670" t="s">
        <v>147</v>
      </c>
      <c r="V3670" t="s">
        <v>12104</v>
      </c>
      <c r="W3670" t="s">
        <v>43</v>
      </c>
      <c r="X3670" t="s">
        <v>27</v>
      </c>
      <c r="Y3670" t="s">
        <v>27</v>
      </c>
      <c r="Z3670" t="s">
        <v>44</v>
      </c>
      <c r="AA3670" t="s">
        <v>27</v>
      </c>
      <c r="AB3670" s="3" t="s">
        <v>22483</v>
      </c>
    </row>
    <row r="3671" spans="1:28" x14ac:dyDescent="0.25">
      <c r="A3671" s="3">
        <v>1028543</v>
      </c>
      <c r="B3671" t="s">
        <v>22484</v>
      </c>
      <c r="C3671" t="s">
        <v>27</v>
      </c>
      <c r="D3671" s="3">
        <v>11</v>
      </c>
      <c r="E3671" t="s">
        <v>22485</v>
      </c>
      <c r="F3671" t="s">
        <v>22485</v>
      </c>
      <c r="G3671" t="s">
        <v>22486</v>
      </c>
      <c r="H3671" t="s">
        <v>22487</v>
      </c>
      <c r="I3671" t="s">
        <v>22488</v>
      </c>
      <c r="J3671" t="s">
        <v>22484</v>
      </c>
      <c r="K3671" t="s">
        <v>22489</v>
      </c>
      <c r="L3671" t="s">
        <v>53</v>
      </c>
      <c r="M3671" t="s">
        <v>54</v>
      </c>
      <c r="N3671" t="s">
        <v>55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104</v>
      </c>
      <c r="U3671" t="s">
        <v>105</v>
      </c>
      <c r="V3671" t="s">
        <v>17662</v>
      </c>
      <c r="W3671" t="s">
        <v>43</v>
      </c>
      <c r="X3671" t="s">
        <v>27</v>
      </c>
      <c r="Y3671" t="s">
        <v>27</v>
      </c>
      <c r="Z3671" t="s">
        <v>44</v>
      </c>
      <c r="AA3671" t="s">
        <v>27</v>
      </c>
      <c r="AB3671" s="3" t="s">
        <v>22490</v>
      </c>
    </row>
    <row r="3672" spans="1:28" x14ac:dyDescent="0.25">
      <c r="A3672" s="3">
        <v>1028548</v>
      </c>
      <c r="B3672" t="s">
        <v>22491</v>
      </c>
      <c r="C3672" t="s">
        <v>64</v>
      </c>
      <c r="D3672" s="3">
        <v>11</v>
      </c>
      <c r="E3672" t="s">
        <v>22492</v>
      </c>
      <c r="F3672" t="s">
        <v>22493</v>
      </c>
      <c r="G3672" t="s">
        <v>22494</v>
      </c>
      <c r="H3672" t="s">
        <v>22495</v>
      </c>
      <c r="I3672" t="s">
        <v>22496</v>
      </c>
      <c r="J3672" t="s">
        <v>22491</v>
      </c>
      <c r="K3672" t="s">
        <v>22497</v>
      </c>
      <c r="L3672" t="s">
        <v>100</v>
      </c>
      <c r="M3672" t="s">
        <v>101</v>
      </c>
      <c r="N3672" t="s">
        <v>102</v>
      </c>
      <c r="O3672" t="s">
        <v>27</v>
      </c>
      <c r="P3672" t="s">
        <v>27</v>
      </c>
      <c r="Q3672" t="s">
        <v>27</v>
      </c>
      <c r="R3672" t="s">
        <v>27</v>
      </c>
      <c r="S3672" t="s">
        <v>40</v>
      </c>
      <c r="T3672" t="s">
        <v>146</v>
      </c>
      <c r="U3672" t="s">
        <v>147</v>
      </c>
      <c r="V3672" t="s">
        <v>6616</v>
      </c>
      <c r="W3672" t="s">
        <v>43</v>
      </c>
      <c r="X3672" t="s">
        <v>27</v>
      </c>
      <c r="Y3672" t="s">
        <v>27</v>
      </c>
      <c r="Z3672" t="s">
        <v>44</v>
      </c>
      <c r="AA3672" t="s">
        <v>27</v>
      </c>
      <c r="AB3672" s="3" t="s">
        <v>22498</v>
      </c>
    </row>
    <row r="3673" spans="1:28" x14ac:dyDescent="0.25">
      <c r="A3673" s="3">
        <v>1030539</v>
      </c>
      <c r="B3673" t="s">
        <v>22499</v>
      </c>
      <c r="C3673" t="s">
        <v>64</v>
      </c>
      <c r="D3673" s="3">
        <v>11</v>
      </c>
      <c r="E3673" t="s">
        <v>22500</v>
      </c>
      <c r="F3673" t="s">
        <v>22501</v>
      </c>
      <c r="G3673" t="s">
        <v>22502</v>
      </c>
      <c r="H3673" t="s">
        <v>22503</v>
      </c>
      <c r="I3673" t="s">
        <v>22504</v>
      </c>
      <c r="J3673" t="s">
        <v>22499</v>
      </c>
      <c r="K3673" t="s">
        <v>22505</v>
      </c>
      <c r="L3673" t="s">
        <v>100</v>
      </c>
      <c r="M3673" t="s">
        <v>101</v>
      </c>
      <c r="N3673" t="s">
        <v>102</v>
      </c>
      <c r="O3673" t="s">
        <v>22506</v>
      </c>
      <c r="P3673" t="s">
        <v>27</v>
      </c>
      <c r="Q3673" t="s">
        <v>57</v>
      </c>
      <c r="R3673" t="s">
        <v>58</v>
      </c>
      <c r="S3673" t="s">
        <v>59</v>
      </c>
      <c r="T3673" t="s">
        <v>146</v>
      </c>
      <c r="U3673" t="s">
        <v>147</v>
      </c>
      <c r="V3673" t="s">
        <v>896</v>
      </c>
      <c r="W3673" t="s">
        <v>43</v>
      </c>
      <c r="X3673" t="s">
        <v>22507</v>
      </c>
      <c r="Y3673" t="s">
        <v>27</v>
      </c>
      <c r="Z3673" t="s">
        <v>44</v>
      </c>
      <c r="AA3673" t="s">
        <v>27</v>
      </c>
      <c r="AB3673" s="3" t="s">
        <v>22508</v>
      </c>
    </row>
    <row r="3674" spans="1:28" x14ac:dyDescent="0.25">
      <c r="A3674" s="3">
        <v>1031536</v>
      </c>
      <c r="B3674" t="s">
        <v>22509</v>
      </c>
      <c r="C3674" t="s">
        <v>27</v>
      </c>
      <c r="D3674" s="3">
        <v>11</v>
      </c>
      <c r="E3674" t="s">
        <v>22510</v>
      </c>
      <c r="F3674" t="s">
        <v>22511</v>
      </c>
      <c r="G3674" t="s">
        <v>22512</v>
      </c>
      <c r="H3674" t="s">
        <v>22513</v>
      </c>
      <c r="I3674" t="s">
        <v>22514</v>
      </c>
      <c r="J3674" t="s">
        <v>22509</v>
      </c>
      <c r="K3674" t="s">
        <v>22515</v>
      </c>
      <c r="L3674" t="s">
        <v>53</v>
      </c>
      <c r="M3674" t="s">
        <v>54</v>
      </c>
      <c r="N3674" t="s">
        <v>55</v>
      </c>
      <c r="O3674" t="s">
        <v>27</v>
      </c>
      <c r="P3674" t="s">
        <v>27</v>
      </c>
      <c r="Q3674" t="s">
        <v>27</v>
      </c>
      <c r="R3674" t="s">
        <v>27</v>
      </c>
      <c r="S3674" t="s">
        <v>40</v>
      </c>
      <c r="T3674" t="s">
        <v>146</v>
      </c>
      <c r="U3674" t="s">
        <v>147</v>
      </c>
      <c r="V3674" t="s">
        <v>22099</v>
      </c>
      <c r="W3674" t="s">
        <v>43</v>
      </c>
      <c r="X3674" t="s">
        <v>27</v>
      </c>
      <c r="Y3674" t="s">
        <v>27</v>
      </c>
      <c r="Z3674" t="s">
        <v>44</v>
      </c>
      <c r="AA3674" t="s">
        <v>27</v>
      </c>
      <c r="AB3674" s="3" t="s">
        <v>22516</v>
      </c>
    </row>
    <row r="3675" spans="1:28" x14ac:dyDescent="0.25">
      <c r="A3675" s="3">
        <v>1033536</v>
      </c>
      <c r="B3675" t="s">
        <v>22517</v>
      </c>
      <c r="C3675" t="s">
        <v>22518</v>
      </c>
      <c r="D3675" s="3">
        <v>11</v>
      </c>
      <c r="E3675" t="s">
        <v>22519</v>
      </c>
      <c r="F3675" t="s">
        <v>22520</v>
      </c>
      <c r="G3675" t="s">
        <v>22521</v>
      </c>
      <c r="H3675" t="s">
        <v>22522</v>
      </c>
      <c r="I3675" t="s">
        <v>22523</v>
      </c>
      <c r="J3675" t="s">
        <v>22517</v>
      </c>
      <c r="K3675" t="s">
        <v>22524</v>
      </c>
      <c r="L3675" t="s">
        <v>53</v>
      </c>
      <c r="M3675" t="s">
        <v>54</v>
      </c>
      <c r="N3675" t="s">
        <v>55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146</v>
      </c>
      <c r="U3675" t="s">
        <v>147</v>
      </c>
      <c r="V3675" t="s">
        <v>27</v>
      </c>
      <c r="W3675" t="s">
        <v>43</v>
      </c>
      <c r="X3675" t="s">
        <v>27</v>
      </c>
      <c r="Y3675" t="s">
        <v>27</v>
      </c>
      <c r="Z3675" t="s">
        <v>44</v>
      </c>
      <c r="AA3675" t="s">
        <v>27</v>
      </c>
      <c r="AB3675" s="3" t="s">
        <v>22525</v>
      </c>
    </row>
    <row r="3676" spans="1:28" x14ac:dyDescent="0.25">
      <c r="A3676" s="3">
        <v>1034536</v>
      </c>
      <c r="B3676" t="s">
        <v>22526</v>
      </c>
      <c r="C3676" t="s">
        <v>172</v>
      </c>
      <c r="D3676" s="3">
        <v>11</v>
      </c>
      <c r="E3676" t="s">
        <v>22527</v>
      </c>
      <c r="F3676" t="s">
        <v>22528</v>
      </c>
      <c r="G3676" t="s">
        <v>22529</v>
      </c>
      <c r="H3676" t="s">
        <v>22530</v>
      </c>
      <c r="I3676" t="s">
        <v>22531</v>
      </c>
      <c r="J3676" t="s">
        <v>22526</v>
      </c>
      <c r="K3676" t="s">
        <v>22532</v>
      </c>
      <c r="L3676" t="s">
        <v>100</v>
      </c>
      <c r="M3676" t="s">
        <v>101</v>
      </c>
      <c r="N3676" t="s">
        <v>102</v>
      </c>
      <c r="O3676" t="s">
        <v>22533</v>
      </c>
      <c r="P3676" t="s">
        <v>27</v>
      </c>
      <c r="Q3676" t="s">
        <v>57</v>
      </c>
      <c r="R3676" t="s">
        <v>58</v>
      </c>
      <c r="S3676" t="s">
        <v>40</v>
      </c>
      <c r="T3676" t="s">
        <v>146</v>
      </c>
      <c r="U3676" t="s">
        <v>147</v>
      </c>
      <c r="V3676" t="s">
        <v>394</v>
      </c>
      <c r="W3676" t="s">
        <v>43</v>
      </c>
      <c r="X3676" t="s">
        <v>27</v>
      </c>
      <c r="Y3676" t="s">
        <v>27</v>
      </c>
      <c r="Z3676" t="s">
        <v>44</v>
      </c>
      <c r="AA3676" t="s">
        <v>27</v>
      </c>
      <c r="AB3676" s="3" t="s">
        <v>22534</v>
      </c>
    </row>
    <row r="3677" spans="1:28" x14ac:dyDescent="0.25">
      <c r="A3677" s="3">
        <v>1034538</v>
      </c>
      <c r="B3677" t="s">
        <v>22535</v>
      </c>
      <c r="C3677" t="s">
        <v>27</v>
      </c>
      <c r="D3677" s="3">
        <v>11</v>
      </c>
      <c r="E3677" t="s">
        <v>22536</v>
      </c>
      <c r="F3677" t="s">
        <v>22537</v>
      </c>
      <c r="G3677" t="s">
        <v>22538</v>
      </c>
      <c r="H3677" t="s">
        <v>22539</v>
      </c>
      <c r="I3677" t="s">
        <v>22540</v>
      </c>
      <c r="J3677" t="s">
        <v>22535</v>
      </c>
      <c r="K3677" t="s">
        <v>22541</v>
      </c>
      <c r="L3677" t="s">
        <v>53</v>
      </c>
      <c r="M3677" t="s">
        <v>54</v>
      </c>
      <c r="N3677" t="s">
        <v>55</v>
      </c>
      <c r="O3677" t="s">
        <v>22542</v>
      </c>
      <c r="P3677" t="s">
        <v>27</v>
      </c>
      <c r="Q3677" t="s">
        <v>57</v>
      </c>
      <c r="R3677" t="s">
        <v>58</v>
      </c>
      <c r="S3677" t="s">
        <v>59</v>
      </c>
      <c r="T3677" t="s">
        <v>146</v>
      </c>
      <c r="U3677" t="s">
        <v>147</v>
      </c>
      <c r="V3677" t="s">
        <v>27</v>
      </c>
      <c r="W3677" t="s">
        <v>43</v>
      </c>
      <c r="X3677" t="s">
        <v>27</v>
      </c>
      <c r="Y3677" t="s">
        <v>119</v>
      </c>
      <c r="Z3677" t="s">
        <v>90</v>
      </c>
      <c r="AA3677" t="s">
        <v>27</v>
      </c>
      <c r="AB3677" s="3" t="s">
        <v>22543</v>
      </c>
    </row>
    <row r="3678" spans="1:28" x14ac:dyDescent="0.25">
      <c r="A3678" s="3">
        <v>1035538</v>
      </c>
      <c r="B3678" t="s">
        <v>22544</v>
      </c>
      <c r="C3678" t="s">
        <v>64</v>
      </c>
      <c r="D3678" s="3">
        <v>11</v>
      </c>
      <c r="E3678" t="s">
        <v>22545</v>
      </c>
      <c r="F3678" t="s">
        <v>22546</v>
      </c>
      <c r="G3678" t="s">
        <v>22547</v>
      </c>
      <c r="H3678" t="s">
        <v>22548</v>
      </c>
      <c r="I3678" t="s">
        <v>22549</v>
      </c>
      <c r="J3678" t="s">
        <v>22544</v>
      </c>
      <c r="K3678" t="s">
        <v>22550</v>
      </c>
      <c r="L3678" t="s">
        <v>127</v>
      </c>
      <c r="M3678" t="s">
        <v>128</v>
      </c>
      <c r="N3678" t="s">
        <v>129</v>
      </c>
      <c r="O3678" t="s">
        <v>27</v>
      </c>
      <c r="P3678" t="s">
        <v>27</v>
      </c>
      <c r="Q3678" t="s">
        <v>27</v>
      </c>
      <c r="R3678" t="s">
        <v>27</v>
      </c>
      <c r="S3678" t="s">
        <v>40</v>
      </c>
      <c r="T3678" t="s">
        <v>146</v>
      </c>
      <c r="U3678" t="s">
        <v>147</v>
      </c>
      <c r="V3678" t="s">
        <v>637</v>
      </c>
      <c r="W3678" t="s">
        <v>43</v>
      </c>
      <c r="X3678" t="s">
        <v>22551</v>
      </c>
      <c r="Y3678" t="s">
        <v>27</v>
      </c>
      <c r="Z3678" t="s">
        <v>44</v>
      </c>
      <c r="AA3678" t="s">
        <v>27</v>
      </c>
      <c r="AB3678" s="3" t="s">
        <v>22552</v>
      </c>
    </row>
    <row r="3679" spans="1:28" x14ac:dyDescent="0.25">
      <c r="A3679" s="3">
        <v>1037536</v>
      </c>
      <c r="B3679" t="s">
        <v>22553</v>
      </c>
      <c r="C3679" t="s">
        <v>64</v>
      </c>
      <c r="D3679" s="3">
        <v>11</v>
      </c>
      <c r="E3679" t="s">
        <v>22554</v>
      </c>
      <c r="F3679" t="s">
        <v>22555</v>
      </c>
      <c r="G3679" t="s">
        <v>22556</v>
      </c>
      <c r="H3679" t="s">
        <v>22557</v>
      </c>
      <c r="I3679" t="s">
        <v>22558</v>
      </c>
      <c r="J3679" t="s">
        <v>22553</v>
      </c>
      <c r="K3679" t="s">
        <v>22559</v>
      </c>
      <c r="L3679" t="s">
        <v>573</v>
      </c>
      <c r="M3679" t="s">
        <v>574</v>
      </c>
      <c r="N3679" t="s">
        <v>575</v>
      </c>
      <c r="O3679" t="s">
        <v>27</v>
      </c>
      <c r="P3679" t="s">
        <v>27</v>
      </c>
      <c r="Q3679" t="s">
        <v>27</v>
      </c>
      <c r="R3679" t="s">
        <v>27</v>
      </c>
      <c r="S3679" t="s">
        <v>40</v>
      </c>
      <c r="T3679" t="s">
        <v>146</v>
      </c>
      <c r="U3679" t="s">
        <v>147</v>
      </c>
      <c r="V3679" t="s">
        <v>12104</v>
      </c>
      <c r="W3679" t="s">
        <v>43</v>
      </c>
      <c r="X3679" t="s">
        <v>27</v>
      </c>
      <c r="Y3679" t="s">
        <v>27</v>
      </c>
      <c r="Z3679" t="s">
        <v>44</v>
      </c>
      <c r="AA3679" t="s">
        <v>27</v>
      </c>
      <c r="AB3679" s="3" t="s">
        <v>22560</v>
      </c>
    </row>
    <row r="3680" spans="1:28" x14ac:dyDescent="0.25">
      <c r="A3680" s="3">
        <v>1038536</v>
      </c>
      <c r="B3680" t="s">
        <v>22561</v>
      </c>
      <c r="C3680" t="s">
        <v>27</v>
      </c>
      <c r="D3680" s="3">
        <v>11</v>
      </c>
      <c r="E3680" t="s">
        <v>22562</v>
      </c>
      <c r="F3680" t="s">
        <v>22563</v>
      </c>
      <c r="G3680" t="s">
        <v>22564</v>
      </c>
      <c r="H3680" t="s">
        <v>22565</v>
      </c>
      <c r="I3680" t="s">
        <v>22566</v>
      </c>
      <c r="J3680" t="s">
        <v>22561</v>
      </c>
      <c r="K3680" t="s">
        <v>22567</v>
      </c>
      <c r="L3680" t="s">
        <v>53</v>
      </c>
      <c r="M3680" t="s">
        <v>54</v>
      </c>
      <c r="N3680" t="s">
        <v>55</v>
      </c>
      <c r="O3680" t="s">
        <v>27</v>
      </c>
      <c r="P3680" t="s">
        <v>27</v>
      </c>
      <c r="Q3680" t="s">
        <v>27</v>
      </c>
      <c r="R3680" t="s">
        <v>27</v>
      </c>
      <c r="S3680" t="s">
        <v>40</v>
      </c>
      <c r="T3680" t="s">
        <v>41</v>
      </c>
      <c r="U3680" t="s">
        <v>42</v>
      </c>
      <c r="V3680" t="s">
        <v>27</v>
      </c>
      <c r="W3680" t="s">
        <v>43</v>
      </c>
      <c r="X3680" t="s">
        <v>27</v>
      </c>
      <c r="Y3680" t="s">
        <v>27</v>
      </c>
      <c r="Z3680" t="s">
        <v>44</v>
      </c>
      <c r="AA3680" t="s">
        <v>27</v>
      </c>
      <c r="AB3680" s="3" t="s">
        <v>22568</v>
      </c>
    </row>
    <row r="3681" spans="1:28" x14ac:dyDescent="0.25">
      <c r="A3681" s="3">
        <v>1041538</v>
      </c>
      <c r="B3681" t="s">
        <v>22569</v>
      </c>
      <c r="C3681" t="s">
        <v>64</v>
      </c>
      <c r="D3681" s="3">
        <v>11</v>
      </c>
      <c r="E3681" t="s">
        <v>22570</v>
      </c>
      <c r="F3681" t="s">
        <v>22571</v>
      </c>
      <c r="G3681" t="s">
        <v>22572</v>
      </c>
      <c r="H3681" t="s">
        <v>16634</v>
      </c>
      <c r="I3681" t="s">
        <v>22573</v>
      </c>
      <c r="J3681" t="s">
        <v>22569</v>
      </c>
      <c r="K3681" t="s">
        <v>22574</v>
      </c>
      <c r="L3681" t="s">
        <v>100</v>
      </c>
      <c r="M3681" t="s">
        <v>101</v>
      </c>
      <c r="N3681" t="s">
        <v>102</v>
      </c>
      <c r="O3681" t="s">
        <v>7108</v>
      </c>
      <c r="P3681" t="s">
        <v>27</v>
      </c>
      <c r="Q3681" t="s">
        <v>57</v>
      </c>
      <c r="R3681" t="s">
        <v>58</v>
      </c>
      <c r="S3681" t="s">
        <v>40</v>
      </c>
      <c r="T3681" t="s">
        <v>41</v>
      </c>
      <c r="U3681" t="s">
        <v>42</v>
      </c>
      <c r="V3681" t="s">
        <v>577</v>
      </c>
      <c r="W3681" t="s">
        <v>43</v>
      </c>
      <c r="X3681" t="s">
        <v>27</v>
      </c>
      <c r="Y3681" t="s">
        <v>119</v>
      </c>
      <c r="Z3681" t="s">
        <v>44</v>
      </c>
      <c r="AA3681" t="s">
        <v>27</v>
      </c>
      <c r="AB3681" s="3" t="s">
        <v>22575</v>
      </c>
    </row>
    <row r="3682" spans="1:28" x14ac:dyDescent="0.25">
      <c r="A3682" s="3">
        <v>1042536</v>
      </c>
      <c r="B3682" t="s">
        <v>22576</v>
      </c>
      <c r="C3682" t="s">
        <v>27</v>
      </c>
      <c r="D3682" s="3">
        <v>11</v>
      </c>
      <c r="E3682" t="s">
        <v>22577</v>
      </c>
      <c r="F3682" t="s">
        <v>22578</v>
      </c>
      <c r="G3682" t="s">
        <v>22579</v>
      </c>
      <c r="H3682" t="s">
        <v>22580</v>
      </c>
      <c r="I3682" t="s">
        <v>22581</v>
      </c>
      <c r="J3682" t="s">
        <v>22576</v>
      </c>
      <c r="K3682" t="s">
        <v>22582</v>
      </c>
      <c r="L3682" t="s">
        <v>53</v>
      </c>
      <c r="M3682" t="s">
        <v>54</v>
      </c>
      <c r="N3682" t="s">
        <v>55</v>
      </c>
      <c r="O3682" t="s">
        <v>27</v>
      </c>
      <c r="P3682" t="s">
        <v>27</v>
      </c>
      <c r="Q3682" t="s">
        <v>27</v>
      </c>
      <c r="R3682" t="s">
        <v>27</v>
      </c>
      <c r="S3682" t="s">
        <v>40</v>
      </c>
      <c r="T3682" t="s">
        <v>7205</v>
      </c>
      <c r="U3682" t="s">
        <v>7206</v>
      </c>
      <c r="V3682" t="s">
        <v>78</v>
      </c>
      <c r="W3682" t="s">
        <v>43</v>
      </c>
      <c r="X3682" t="s">
        <v>27</v>
      </c>
      <c r="Y3682" t="s">
        <v>27</v>
      </c>
      <c r="Z3682" t="s">
        <v>44</v>
      </c>
      <c r="AA3682" t="s">
        <v>27</v>
      </c>
      <c r="AB3682" s="3" t="s">
        <v>22583</v>
      </c>
    </row>
    <row r="3683" spans="1:28" x14ac:dyDescent="0.25">
      <c r="A3683" s="3">
        <v>1042538</v>
      </c>
      <c r="B3683" t="s">
        <v>22584</v>
      </c>
      <c r="C3683" t="s">
        <v>27</v>
      </c>
      <c r="D3683" s="3">
        <v>11</v>
      </c>
      <c r="E3683" t="s">
        <v>22585</v>
      </c>
      <c r="F3683" t="s">
        <v>22585</v>
      </c>
      <c r="G3683" t="s">
        <v>22586</v>
      </c>
      <c r="H3683" t="s">
        <v>22587</v>
      </c>
      <c r="I3683" t="s">
        <v>22588</v>
      </c>
      <c r="J3683" t="s">
        <v>22584</v>
      </c>
      <c r="K3683" t="s">
        <v>22589</v>
      </c>
      <c r="L3683" t="s">
        <v>53</v>
      </c>
      <c r="M3683" t="s">
        <v>54</v>
      </c>
      <c r="N3683" t="s">
        <v>55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146</v>
      </c>
      <c r="U3683" t="s">
        <v>147</v>
      </c>
      <c r="V3683" t="s">
        <v>27</v>
      </c>
      <c r="W3683" t="s">
        <v>43</v>
      </c>
      <c r="X3683" t="s">
        <v>27</v>
      </c>
      <c r="Y3683" t="s">
        <v>27</v>
      </c>
      <c r="Z3683" t="s">
        <v>44</v>
      </c>
      <c r="AA3683" t="s">
        <v>27</v>
      </c>
      <c r="AB3683" s="3" t="s">
        <v>22590</v>
      </c>
    </row>
    <row r="3684" spans="1:28" x14ac:dyDescent="0.25">
      <c r="A3684" s="3">
        <v>1042540</v>
      </c>
      <c r="B3684" t="s">
        <v>22591</v>
      </c>
      <c r="C3684" t="s">
        <v>27</v>
      </c>
      <c r="D3684" s="3">
        <v>11</v>
      </c>
      <c r="E3684" t="s">
        <v>22592</v>
      </c>
      <c r="F3684" t="s">
        <v>22593</v>
      </c>
      <c r="G3684" t="s">
        <v>22594</v>
      </c>
      <c r="H3684" t="s">
        <v>22595</v>
      </c>
      <c r="I3684" t="s">
        <v>22596</v>
      </c>
      <c r="J3684" t="s">
        <v>22591</v>
      </c>
      <c r="K3684" t="s">
        <v>22597</v>
      </c>
      <c r="L3684" t="s">
        <v>53</v>
      </c>
      <c r="M3684" t="s">
        <v>54</v>
      </c>
      <c r="N3684" t="s">
        <v>55</v>
      </c>
      <c r="O3684" t="s">
        <v>27</v>
      </c>
      <c r="P3684" t="s">
        <v>27</v>
      </c>
      <c r="Q3684" t="s">
        <v>27</v>
      </c>
      <c r="R3684" t="s">
        <v>27</v>
      </c>
      <c r="S3684" t="s">
        <v>40</v>
      </c>
      <c r="T3684" t="s">
        <v>146</v>
      </c>
      <c r="U3684" t="s">
        <v>147</v>
      </c>
      <c r="V3684" t="s">
        <v>21625</v>
      </c>
      <c r="W3684" t="s">
        <v>43</v>
      </c>
      <c r="X3684" t="s">
        <v>27</v>
      </c>
      <c r="Y3684" t="s">
        <v>27</v>
      </c>
      <c r="Z3684" t="s">
        <v>44</v>
      </c>
      <c r="AA3684" t="s">
        <v>27</v>
      </c>
      <c r="AB3684" s="3" t="s">
        <v>22598</v>
      </c>
    </row>
    <row r="3685" spans="1:28" x14ac:dyDescent="0.25">
      <c r="A3685" s="3">
        <v>1044536</v>
      </c>
      <c r="B3685" t="s">
        <v>22599</v>
      </c>
      <c r="C3685" t="s">
        <v>172</v>
      </c>
      <c r="D3685" s="3">
        <v>11</v>
      </c>
      <c r="E3685" t="s">
        <v>22600</v>
      </c>
      <c r="F3685" t="s">
        <v>22601</v>
      </c>
      <c r="G3685" t="s">
        <v>22602</v>
      </c>
      <c r="H3685" t="s">
        <v>22603</v>
      </c>
      <c r="I3685" t="s">
        <v>22604</v>
      </c>
      <c r="J3685" t="s">
        <v>22599</v>
      </c>
      <c r="K3685" t="s">
        <v>22605</v>
      </c>
      <c r="L3685" t="s">
        <v>100</v>
      </c>
      <c r="M3685" t="s">
        <v>101</v>
      </c>
      <c r="N3685" t="s">
        <v>102</v>
      </c>
      <c r="O3685" t="s">
        <v>687</v>
      </c>
      <c r="P3685" t="s">
        <v>27</v>
      </c>
      <c r="Q3685" t="s">
        <v>57</v>
      </c>
      <c r="R3685" t="s">
        <v>58</v>
      </c>
      <c r="S3685" t="s">
        <v>59</v>
      </c>
      <c r="T3685" t="s">
        <v>146</v>
      </c>
      <c r="U3685" t="s">
        <v>147</v>
      </c>
      <c r="V3685" t="s">
        <v>637</v>
      </c>
      <c r="W3685" t="s">
        <v>43</v>
      </c>
      <c r="X3685" t="s">
        <v>27</v>
      </c>
      <c r="Y3685" t="s">
        <v>27</v>
      </c>
      <c r="Z3685" t="s">
        <v>44</v>
      </c>
      <c r="AA3685" t="s">
        <v>27</v>
      </c>
      <c r="AB3685" s="3" t="s">
        <v>22606</v>
      </c>
    </row>
    <row r="3686" spans="1:28" x14ac:dyDescent="0.25">
      <c r="A3686" s="3">
        <v>1046540</v>
      </c>
      <c r="B3686" t="s">
        <v>22607</v>
      </c>
      <c r="C3686" t="s">
        <v>27</v>
      </c>
      <c r="D3686" s="3">
        <v>11</v>
      </c>
      <c r="E3686" t="s">
        <v>22608</v>
      </c>
      <c r="F3686" t="s">
        <v>22609</v>
      </c>
      <c r="G3686" t="s">
        <v>22610</v>
      </c>
      <c r="H3686" t="s">
        <v>22611</v>
      </c>
      <c r="I3686" t="s">
        <v>22612</v>
      </c>
      <c r="J3686" t="s">
        <v>22607</v>
      </c>
      <c r="K3686" t="s">
        <v>2795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40</v>
      </c>
      <c r="T3686" t="s">
        <v>27</v>
      </c>
      <c r="U3686" t="s">
        <v>27</v>
      </c>
      <c r="V3686" t="s">
        <v>27</v>
      </c>
      <c r="W3686" t="s">
        <v>43</v>
      </c>
      <c r="X3686" t="s">
        <v>27</v>
      </c>
      <c r="Y3686" t="s">
        <v>27</v>
      </c>
      <c r="Z3686" t="s">
        <v>44</v>
      </c>
      <c r="AA3686" t="s">
        <v>27</v>
      </c>
      <c r="AB3686" s="3" t="s">
        <v>22613</v>
      </c>
    </row>
    <row r="3687" spans="1:28" x14ac:dyDescent="0.25">
      <c r="A3687" s="3">
        <v>1048536</v>
      </c>
      <c r="B3687" t="s">
        <v>22614</v>
      </c>
      <c r="C3687" t="s">
        <v>27</v>
      </c>
      <c r="D3687" s="3">
        <v>11</v>
      </c>
      <c r="E3687" t="s">
        <v>22615</v>
      </c>
      <c r="F3687" t="s">
        <v>22616</v>
      </c>
      <c r="G3687" t="s">
        <v>22617</v>
      </c>
      <c r="H3687" t="s">
        <v>18417</v>
      </c>
      <c r="I3687" t="s">
        <v>22618</v>
      </c>
      <c r="J3687" t="s">
        <v>22614</v>
      </c>
      <c r="K3687" t="s">
        <v>22619</v>
      </c>
      <c r="L3687" t="s">
        <v>27</v>
      </c>
      <c r="M3687" t="s">
        <v>27</v>
      </c>
      <c r="N3687" t="s">
        <v>27</v>
      </c>
      <c r="O3687" t="s">
        <v>22620</v>
      </c>
      <c r="P3687" t="s">
        <v>27</v>
      </c>
      <c r="Q3687" t="s">
        <v>57</v>
      </c>
      <c r="R3687" t="s">
        <v>58</v>
      </c>
      <c r="S3687" t="s">
        <v>59</v>
      </c>
      <c r="T3687" t="s">
        <v>27</v>
      </c>
      <c r="U3687" t="s">
        <v>27</v>
      </c>
      <c r="V3687" t="s">
        <v>27</v>
      </c>
      <c r="W3687" t="s">
        <v>43</v>
      </c>
      <c r="X3687" t="s">
        <v>27</v>
      </c>
      <c r="Y3687" t="s">
        <v>27</v>
      </c>
      <c r="Z3687" t="s">
        <v>44</v>
      </c>
      <c r="AA3687" t="s">
        <v>27</v>
      </c>
      <c r="AB3687" s="3" t="s">
        <v>418</v>
      </c>
    </row>
    <row r="3688" spans="1:28" x14ac:dyDescent="0.25">
      <c r="A3688" s="3">
        <v>1049537</v>
      </c>
      <c r="B3688" t="s">
        <v>22621</v>
      </c>
      <c r="C3688" t="s">
        <v>27</v>
      </c>
      <c r="D3688" s="3">
        <v>11</v>
      </c>
      <c r="E3688" t="s">
        <v>22622</v>
      </c>
      <c r="F3688" t="s">
        <v>22623</v>
      </c>
      <c r="G3688" t="s">
        <v>22624</v>
      </c>
      <c r="H3688" t="s">
        <v>22625</v>
      </c>
      <c r="I3688" t="s">
        <v>22626</v>
      </c>
      <c r="J3688" t="s">
        <v>22621</v>
      </c>
      <c r="K3688" t="s">
        <v>22627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40</v>
      </c>
      <c r="T3688" t="s">
        <v>27</v>
      </c>
      <c r="U3688" t="s">
        <v>27</v>
      </c>
      <c r="V3688" t="s">
        <v>27</v>
      </c>
      <c r="W3688" t="s">
        <v>43</v>
      </c>
      <c r="X3688" t="s">
        <v>27</v>
      </c>
      <c r="Y3688" t="s">
        <v>27</v>
      </c>
      <c r="Z3688" t="s">
        <v>44</v>
      </c>
      <c r="AA3688" t="s">
        <v>27</v>
      </c>
      <c r="AB3688" s="3" t="s">
        <v>22628</v>
      </c>
    </row>
    <row r="3689" spans="1:28" x14ac:dyDescent="0.25">
      <c r="A3689" s="3">
        <v>1049539</v>
      </c>
      <c r="B3689" t="s">
        <v>22629</v>
      </c>
      <c r="C3689" t="s">
        <v>27</v>
      </c>
      <c r="D3689" s="3">
        <v>11</v>
      </c>
      <c r="E3689" t="s">
        <v>22622</v>
      </c>
      <c r="F3689" t="s">
        <v>22630</v>
      </c>
      <c r="G3689" t="s">
        <v>22631</v>
      </c>
      <c r="H3689" t="s">
        <v>22632</v>
      </c>
      <c r="I3689" t="s">
        <v>22633</v>
      </c>
      <c r="J3689" t="s">
        <v>22629</v>
      </c>
      <c r="K3689" t="s">
        <v>22634</v>
      </c>
      <c r="L3689" t="s">
        <v>53</v>
      </c>
      <c r="M3689" t="s">
        <v>54</v>
      </c>
      <c r="N3689" t="s">
        <v>55</v>
      </c>
      <c r="O3689" t="s">
        <v>27</v>
      </c>
      <c r="P3689" t="s">
        <v>27</v>
      </c>
      <c r="Q3689" t="s">
        <v>27</v>
      </c>
      <c r="R3689" t="s">
        <v>27</v>
      </c>
      <c r="S3689" t="s">
        <v>40</v>
      </c>
      <c r="T3689" t="s">
        <v>27</v>
      </c>
      <c r="U3689" t="s">
        <v>27</v>
      </c>
      <c r="V3689" t="s">
        <v>27</v>
      </c>
      <c r="W3689" t="s">
        <v>43</v>
      </c>
      <c r="X3689" t="s">
        <v>27</v>
      </c>
      <c r="Y3689" t="s">
        <v>27</v>
      </c>
      <c r="Z3689" t="s">
        <v>44</v>
      </c>
      <c r="AA3689" t="s">
        <v>27</v>
      </c>
      <c r="AB3689" s="3" t="s">
        <v>246</v>
      </c>
    </row>
    <row r="3690" spans="1:28" x14ac:dyDescent="0.25">
      <c r="A3690" s="3">
        <v>1050539</v>
      </c>
      <c r="B3690" t="s">
        <v>22635</v>
      </c>
      <c r="C3690" t="s">
        <v>27</v>
      </c>
      <c r="D3690" s="3">
        <v>11</v>
      </c>
      <c r="E3690" t="s">
        <v>22636</v>
      </c>
      <c r="F3690" t="s">
        <v>22637</v>
      </c>
      <c r="G3690" t="s">
        <v>22638</v>
      </c>
      <c r="H3690" t="s">
        <v>22639</v>
      </c>
      <c r="I3690" t="s">
        <v>22640</v>
      </c>
      <c r="J3690" t="s">
        <v>22635</v>
      </c>
      <c r="K3690" t="s">
        <v>22641</v>
      </c>
      <c r="L3690" t="s">
        <v>100</v>
      </c>
      <c r="M3690" t="s">
        <v>101</v>
      </c>
      <c r="N3690" t="s">
        <v>102</v>
      </c>
      <c r="O3690" t="s">
        <v>27</v>
      </c>
      <c r="P3690" t="s">
        <v>27</v>
      </c>
      <c r="Q3690" t="s">
        <v>27</v>
      </c>
      <c r="R3690" t="s">
        <v>27</v>
      </c>
      <c r="S3690" t="s">
        <v>40</v>
      </c>
      <c r="T3690" t="s">
        <v>146</v>
      </c>
      <c r="U3690" t="s">
        <v>147</v>
      </c>
      <c r="V3690" t="s">
        <v>27</v>
      </c>
      <c r="W3690" t="s">
        <v>43</v>
      </c>
      <c r="X3690" t="s">
        <v>27</v>
      </c>
      <c r="Y3690" t="s">
        <v>27</v>
      </c>
      <c r="Z3690" t="s">
        <v>44</v>
      </c>
      <c r="AA3690" t="s">
        <v>27</v>
      </c>
      <c r="AB3690" s="3" t="s">
        <v>22642</v>
      </c>
    </row>
    <row r="3691" spans="1:28" x14ac:dyDescent="0.25">
      <c r="A3691" s="3">
        <v>1052540</v>
      </c>
      <c r="B3691" t="s">
        <v>22643</v>
      </c>
      <c r="C3691" t="s">
        <v>136</v>
      </c>
      <c r="D3691" s="3">
        <v>11</v>
      </c>
      <c r="E3691" t="s">
        <v>22644</v>
      </c>
      <c r="F3691" t="s">
        <v>22645</v>
      </c>
      <c r="G3691" t="s">
        <v>19245</v>
      </c>
      <c r="H3691" t="s">
        <v>22646</v>
      </c>
      <c r="I3691" t="s">
        <v>22647</v>
      </c>
      <c r="J3691" t="s">
        <v>22643</v>
      </c>
      <c r="K3691" t="s">
        <v>22648</v>
      </c>
      <c r="L3691" t="s">
        <v>53</v>
      </c>
      <c r="M3691" t="s">
        <v>54</v>
      </c>
      <c r="N3691" t="s">
        <v>55</v>
      </c>
      <c r="O3691" t="s">
        <v>22649</v>
      </c>
      <c r="P3691" t="s">
        <v>27</v>
      </c>
      <c r="Q3691" t="s">
        <v>57</v>
      </c>
      <c r="R3691" t="s">
        <v>58</v>
      </c>
      <c r="S3691" t="s">
        <v>59</v>
      </c>
      <c r="T3691" t="s">
        <v>146</v>
      </c>
      <c r="U3691" t="s">
        <v>147</v>
      </c>
      <c r="V3691" t="s">
        <v>552</v>
      </c>
      <c r="W3691" t="s">
        <v>43</v>
      </c>
      <c r="X3691" t="s">
        <v>27</v>
      </c>
      <c r="Y3691" t="s">
        <v>27</v>
      </c>
      <c r="Z3691" t="s">
        <v>44</v>
      </c>
      <c r="AA3691" t="s">
        <v>27</v>
      </c>
      <c r="AB3691" s="3" t="s">
        <v>22650</v>
      </c>
    </row>
    <row r="3692" spans="1:28" x14ac:dyDescent="0.25">
      <c r="A3692" s="3">
        <v>1057544</v>
      </c>
      <c r="B3692" t="s">
        <v>22651</v>
      </c>
      <c r="C3692" t="s">
        <v>27</v>
      </c>
      <c r="D3692" s="3">
        <v>11</v>
      </c>
      <c r="E3692" t="s">
        <v>22652</v>
      </c>
      <c r="F3692" t="s">
        <v>22653</v>
      </c>
      <c r="G3692" t="s">
        <v>22654</v>
      </c>
      <c r="H3692" t="s">
        <v>22655</v>
      </c>
      <c r="I3692" t="s">
        <v>22656</v>
      </c>
      <c r="J3692" t="s">
        <v>22651</v>
      </c>
      <c r="K3692" t="s">
        <v>22657</v>
      </c>
      <c r="L3692" t="s">
        <v>100</v>
      </c>
      <c r="M3692" t="s">
        <v>101</v>
      </c>
      <c r="N3692" t="s">
        <v>102</v>
      </c>
      <c r="O3692" t="s">
        <v>27</v>
      </c>
      <c r="P3692" t="s">
        <v>27</v>
      </c>
      <c r="Q3692" t="s">
        <v>27</v>
      </c>
      <c r="R3692" t="s">
        <v>27</v>
      </c>
      <c r="S3692" t="s">
        <v>40</v>
      </c>
      <c r="T3692" t="s">
        <v>116</v>
      </c>
      <c r="U3692" t="s">
        <v>117</v>
      </c>
      <c r="V3692" t="s">
        <v>27</v>
      </c>
      <c r="W3692" t="s">
        <v>43</v>
      </c>
      <c r="X3692" t="s">
        <v>22658</v>
      </c>
      <c r="Y3692" t="s">
        <v>27</v>
      </c>
      <c r="Z3692" t="s">
        <v>44</v>
      </c>
      <c r="AA3692" t="s">
        <v>27</v>
      </c>
      <c r="AB3692" s="3" t="s">
        <v>22659</v>
      </c>
    </row>
    <row r="3693" spans="1:28" x14ac:dyDescent="0.25">
      <c r="A3693" s="3">
        <v>1058543</v>
      </c>
      <c r="B3693" t="s">
        <v>22660</v>
      </c>
      <c r="C3693" t="s">
        <v>27</v>
      </c>
      <c r="D3693" s="3">
        <v>11</v>
      </c>
      <c r="E3693" t="s">
        <v>22661</v>
      </c>
      <c r="F3693" t="s">
        <v>22662</v>
      </c>
      <c r="G3693" t="s">
        <v>19503</v>
      </c>
      <c r="H3693" t="s">
        <v>22663</v>
      </c>
      <c r="I3693" t="s">
        <v>22664</v>
      </c>
      <c r="J3693" t="s">
        <v>22660</v>
      </c>
      <c r="K3693" t="s">
        <v>22665</v>
      </c>
      <c r="L3693" t="s">
        <v>53</v>
      </c>
      <c r="M3693" t="s">
        <v>54</v>
      </c>
      <c r="N3693" t="s">
        <v>55</v>
      </c>
      <c r="O3693" t="s">
        <v>27</v>
      </c>
      <c r="P3693" t="s">
        <v>27</v>
      </c>
      <c r="Q3693" t="s">
        <v>27</v>
      </c>
      <c r="R3693" t="s">
        <v>27</v>
      </c>
      <c r="S3693" t="s">
        <v>40</v>
      </c>
      <c r="T3693" t="s">
        <v>116</v>
      </c>
      <c r="U3693" t="s">
        <v>117</v>
      </c>
      <c r="V3693" t="s">
        <v>27</v>
      </c>
      <c r="W3693" t="s">
        <v>43</v>
      </c>
      <c r="X3693" t="s">
        <v>27</v>
      </c>
      <c r="Y3693" t="s">
        <v>27</v>
      </c>
      <c r="Z3693" t="s">
        <v>44</v>
      </c>
      <c r="AA3693" t="s">
        <v>27</v>
      </c>
      <c r="AB3693" s="3" t="s">
        <v>22666</v>
      </c>
    </row>
    <row r="3694" spans="1:28" x14ac:dyDescent="0.25">
      <c r="A3694" s="3">
        <v>1058546</v>
      </c>
      <c r="B3694" t="s">
        <v>185</v>
      </c>
      <c r="C3694" t="s">
        <v>27</v>
      </c>
      <c r="D3694" s="3">
        <v>11</v>
      </c>
      <c r="E3694" t="s">
        <v>186</v>
      </c>
      <c r="F3694" t="s">
        <v>187</v>
      </c>
      <c r="G3694" t="s">
        <v>22667</v>
      </c>
      <c r="H3694" t="s">
        <v>22668</v>
      </c>
      <c r="I3694" t="s">
        <v>22669</v>
      </c>
      <c r="J3694" t="s">
        <v>185</v>
      </c>
      <c r="K3694" t="s">
        <v>22670</v>
      </c>
      <c r="L3694" t="s">
        <v>100</v>
      </c>
      <c r="M3694" t="s">
        <v>101</v>
      </c>
      <c r="N3694" t="s">
        <v>102</v>
      </c>
      <c r="O3694" t="s">
        <v>193</v>
      </c>
      <c r="P3694" t="s">
        <v>27</v>
      </c>
      <c r="Q3694" t="s">
        <v>57</v>
      </c>
      <c r="R3694" t="s">
        <v>58</v>
      </c>
      <c r="S3694" t="s">
        <v>27</v>
      </c>
      <c r="T3694" t="s">
        <v>116</v>
      </c>
      <c r="U3694" t="s">
        <v>117</v>
      </c>
      <c r="V3694" t="s">
        <v>22671</v>
      </c>
      <c r="W3694" t="s">
        <v>43</v>
      </c>
      <c r="X3694" t="s">
        <v>27</v>
      </c>
      <c r="Y3694" t="s">
        <v>27</v>
      </c>
      <c r="Z3694" t="s">
        <v>44</v>
      </c>
      <c r="AA3694" t="s">
        <v>27</v>
      </c>
      <c r="AB3694" s="3" t="s">
        <v>22672</v>
      </c>
    </row>
    <row r="3695" spans="1:28" x14ac:dyDescent="0.25">
      <c r="A3695" s="3">
        <v>1058550</v>
      </c>
      <c r="B3695" t="s">
        <v>22673</v>
      </c>
      <c r="C3695" t="s">
        <v>64</v>
      </c>
      <c r="D3695" s="3">
        <v>11</v>
      </c>
      <c r="E3695" t="s">
        <v>22674</v>
      </c>
      <c r="F3695" t="s">
        <v>22675</v>
      </c>
      <c r="G3695" t="s">
        <v>22676</v>
      </c>
      <c r="H3695" t="s">
        <v>22677</v>
      </c>
      <c r="I3695" t="s">
        <v>22678</v>
      </c>
      <c r="J3695" t="s">
        <v>22673</v>
      </c>
      <c r="K3695" t="s">
        <v>22679</v>
      </c>
      <c r="L3695" t="s">
        <v>573</v>
      </c>
      <c r="M3695" t="s">
        <v>574</v>
      </c>
      <c r="N3695" t="s">
        <v>575</v>
      </c>
      <c r="O3695" t="s">
        <v>22680</v>
      </c>
      <c r="P3695" t="s">
        <v>27</v>
      </c>
      <c r="Q3695" t="s">
        <v>57</v>
      </c>
      <c r="R3695" t="s">
        <v>58</v>
      </c>
      <c r="S3695" t="s">
        <v>260</v>
      </c>
      <c r="T3695" t="s">
        <v>116</v>
      </c>
      <c r="U3695" t="s">
        <v>117</v>
      </c>
      <c r="V3695" t="s">
        <v>637</v>
      </c>
      <c r="W3695" t="s">
        <v>43</v>
      </c>
      <c r="X3695" t="s">
        <v>22681</v>
      </c>
      <c r="Y3695" t="s">
        <v>27</v>
      </c>
      <c r="Z3695" t="s">
        <v>44</v>
      </c>
      <c r="AA3695" t="s">
        <v>27</v>
      </c>
      <c r="AB3695" s="3" t="s">
        <v>22682</v>
      </c>
    </row>
    <row r="3696" spans="1:28" x14ac:dyDescent="0.25">
      <c r="A3696" s="3">
        <v>1058552</v>
      </c>
      <c r="B3696" t="s">
        <v>22683</v>
      </c>
      <c r="C3696" t="s">
        <v>64</v>
      </c>
      <c r="D3696" s="3">
        <v>11</v>
      </c>
      <c r="E3696" t="s">
        <v>22684</v>
      </c>
      <c r="F3696" t="s">
        <v>22685</v>
      </c>
      <c r="G3696" t="s">
        <v>19509</v>
      </c>
      <c r="H3696" t="s">
        <v>22686</v>
      </c>
      <c r="I3696" t="s">
        <v>22687</v>
      </c>
      <c r="J3696" t="s">
        <v>22683</v>
      </c>
      <c r="K3696" t="s">
        <v>22688</v>
      </c>
      <c r="L3696" t="s">
        <v>100</v>
      </c>
      <c r="M3696" t="s">
        <v>101</v>
      </c>
      <c r="N3696" t="s">
        <v>102</v>
      </c>
      <c r="O3696" t="s">
        <v>22689</v>
      </c>
      <c r="P3696" t="s">
        <v>27</v>
      </c>
      <c r="Q3696" t="s">
        <v>57</v>
      </c>
      <c r="R3696" t="s">
        <v>58</v>
      </c>
      <c r="S3696" t="s">
        <v>59</v>
      </c>
      <c r="T3696" t="s">
        <v>116</v>
      </c>
      <c r="U3696" t="s">
        <v>117</v>
      </c>
      <c r="V3696" t="s">
        <v>27</v>
      </c>
      <c r="W3696" t="s">
        <v>43</v>
      </c>
      <c r="X3696" t="s">
        <v>22690</v>
      </c>
      <c r="Y3696" t="s">
        <v>27</v>
      </c>
      <c r="Z3696" t="s">
        <v>44</v>
      </c>
      <c r="AA3696" t="s">
        <v>27</v>
      </c>
      <c r="AB3696" s="3" t="s">
        <v>22691</v>
      </c>
    </row>
    <row r="3697" spans="1:28" x14ac:dyDescent="0.25">
      <c r="A3697" s="3">
        <v>1061563</v>
      </c>
      <c r="B3697" t="s">
        <v>22692</v>
      </c>
      <c r="C3697" t="s">
        <v>27</v>
      </c>
      <c r="D3697" s="3">
        <v>11</v>
      </c>
      <c r="E3697" t="s">
        <v>22693</v>
      </c>
      <c r="F3697" t="s">
        <v>22693</v>
      </c>
      <c r="G3697" t="s">
        <v>22694</v>
      </c>
      <c r="H3697" t="s">
        <v>22695</v>
      </c>
      <c r="I3697" t="s">
        <v>22696</v>
      </c>
      <c r="J3697" t="s">
        <v>22692</v>
      </c>
      <c r="K3697" t="s">
        <v>22697</v>
      </c>
      <c r="L3697" t="s">
        <v>53</v>
      </c>
      <c r="M3697" t="s">
        <v>54</v>
      </c>
      <c r="N3697" t="s">
        <v>55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116</v>
      </c>
      <c r="U3697" t="s">
        <v>117</v>
      </c>
      <c r="V3697" t="s">
        <v>17662</v>
      </c>
      <c r="W3697" t="s">
        <v>43</v>
      </c>
      <c r="X3697" t="s">
        <v>27</v>
      </c>
      <c r="Y3697" t="s">
        <v>27</v>
      </c>
      <c r="Z3697" t="s">
        <v>44</v>
      </c>
      <c r="AA3697" t="s">
        <v>27</v>
      </c>
      <c r="AB3697" s="3" t="s">
        <v>22698</v>
      </c>
    </row>
    <row r="3698" spans="1:28" x14ac:dyDescent="0.25">
      <c r="A3698" s="3">
        <v>1062560</v>
      </c>
      <c r="B3698" t="s">
        <v>22699</v>
      </c>
      <c r="C3698" t="s">
        <v>172</v>
      </c>
      <c r="D3698" s="3">
        <v>11</v>
      </c>
      <c r="E3698" t="s">
        <v>22700</v>
      </c>
      <c r="F3698" t="s">
        <v>22701</v>
      </c>
      <c r="G3698" t="s">
        <v>22702</v>
      </c>
      <c r="H3698" t="s">
        <v>22703</v>
      </c>
      <c r="I3698" t="s">
        <v>22704</v>
      </c>
      <c r="J3698" t="s">
        <v>22699</v>
      </c>
      <c r="K3698" t="s">
        <v>22705</v>
      </c>
      <c r="L3698" t="s">
        <v>100</v>
      </c>
      <c r="M3698" t="s">
        <v>101</v>
      </c>
      <c r="N3698" t="s">
        <v>102</v>
      </c>
      <c r="O3698" t="s">
        <v>22706</v>
      </c>
      <c r="P3698" t="s">
        <v>27</v>
      </c>
      <c r="Q3698" t="s">
        <v>57</v>
      </c>
      <c r="R3698" t="s">
        <v>58</v>
      </c>
      <c r="S3698" t="s">
        <v>59</v>
      </c>
      <c r="T3698" t="s">
        <v>60</v>
      </c>
      <c r="U3698" t="s">
        <v>61</v>
      </c>
      <c r="V3698" t="s">
        <v>637</v>
      </c>
      <c r="W3698" t="s">
        <v>43</v>
      </c>
      <c r="X3698" t="s">
        <v>27</v>
      </c>
      <c r="Y3698" t="s">
        <v>27</v>
      </c>
      <c r="Z3698" t="s">
        <v>44</v>
      </c>
      <c r="AA3698" t="s">
        <v>27</v>
      </c>
      <c r="AB3698" s="3" t="s">
        <v>22707</v>
      </c>
    </row>
    <row r="3699" spans="1:28" x14ac:dyDescent="0.25">
      <c r="A3699" s="3">
        <v>1063561</v>
      </c>
      <c r="B3699" t="s">
        <v>22708</v>
      </c>
      <c r="C3699" t="s">
        <v>172</v>
      </c>
      <c r="D3699" s="3">
        <v>11</v>
      </c>
      <c r="E3699" t="s">
        <v>22709</v>
      </c>
      <c r="F3699" t="s">
        <v>22710</v>
      </c>
      <c r="G3699" t="s">
        <v>22711</v>
      </c>
      <c r="H3699" t="s">
        <v>22712</v>
      </c>
      <c r="I3699" t="s">
        <v>22713</v>
      </c>
      <c r="J3699" t="s">
        <v>22708</v>
      </c>
      <c r="K3699" t="s">
        <v>22714</v>
      </c>
      <c r="L3699" t="s">
        <v>100</v>
      </c>
      <c r="M3699" t="s">
        <v>101</v>
      </c>
      <c r="N3699" t="s">
        <v>102</v>
      </c>
      <c r="O3699" t="s">
        <v>27</v>
      </c>
      <c r="P3699" t="s">
        <v>27</v>
      </c>
      <c r="Q3699" t="s">
        <v>27</v>
      </c>
      <c r="R3699" t="s">
        <v>27</v>
      </c>
      <c r="S3699" t="s">
        <v>40</v>
      </c>
      <c r="T3699" t="s">
        <v>41</v>
      </c>
      <c r="U3699" t="s">
        <v>42</v>
      </c>
      <c r="V3699" t="s">
        <v>3323</v>
      </c>
      <c r="W3699" t="s">
        <v>43</v>
      </c>
      <c r="X3699" t="s">
        <v>27</v>
      </c>
      <c r="Y3699" t="s">
        <v>27</v>
      </c>
      <c r="Z3699" t="s">
        <v>44</v>
      </c>
      <c r="AA3699" t="s">
        <v>27</v>
      </c>
      <c r="AB3699" s="3" t="s">
        <v>22715</v>
      </c>
    </row>
    <row r="3700" spans="1:28" x14ac:dyDescent="0.25">
      <c r="A3700" s="3">
        <v>1066560</v>
      </c>
      <c r="B3700" t="s">
        <v>22716</v>
      </c>
      <c r="C3700" t="s">
        <v>64</v>
      </c>
      <c r="D3700" s="3">
        <v>11</v>
      </c>
      <c r="E3700" t="s">
        <v>22717</v>
      </c>
      <c r="F3700" t="s">
        <v>22718</v>
      </c>
      <c r="G3700" t="s">
        <v>22719</v>
      </c>
      <c r="H3700" t="s">
        <v>22720</v>
      </c>
      <c r="I3700" t="s">
        <v>22721</v>
      </c>
      <c r="J3700" t="s">
        <v>22716</v>
      </c>
      <c r="K3700" t="s">
        <v>22722</v>
      </c>
      <c r="L3700" t="s">
        <v>53</v>
      </c>
      <c r="M3700" t="s">
        <v>54</v>
      </c>
      <c r="N3700" t="s">
        <v>55</v>
      </c>
      <c r="O3700" t="s">
        <v>27</v>
      </c>
      <c r="P3700" t="s">
        <v>27</v>
      </c>
      <c r="Q3700" t="s">
        <v>27</v>
      </c>
      <c r="R3700" t="s">
        <v>27</v>
      </c>
      <c r="S3700" t="s">
        <v>40</v>
      </c>
      <c r="T3700" t="s">
        <v>27</v>
      </c>
      <c r="U3700" t="s">
        <v>27</v>
      </c>
      <c r="V3700" t="s">
        <v>27</v>
      </c>
      <c r="W3700" t="s">
        <v>43</v>
      </c>
      <c r="X3700" t="s">
        <v>27</v>
      </c>
      <c r="Y3700" t="s">
        <v>27</v>
      </c>
      <c r="Z3700" t="s">
        <v>44</v>
      </c>
      <c r="AA3700" t="s">
        <v>27</v>
      </c>
      <c r="AB3700" s="3" t="s">
        <v>22723</v>
      </c>
    </row>
    <row r="3701" spans="1:28" x14ac:dyDescent="0.25">
      <c r="A3701" s="3">
        <v>1068561</v>
      </c>
      <c r="B3701" t="s">
        <v>22724</v>
      </c>
      <c r="C3701" t="s">
        <v>27</v>
      </c>
      <c r="D3701" s="3">
        <v>11</v>
      </c>
      <c r="E3701" t="s">
        <v>22725</v>
      </c>
      <c r="F3701" t="s">
        <v>22726</v>
      </c>
      <c r="G3701" t="s">
        <v>22727</v>
      </c>
      <c r="H3701" t="s">
        <v>22728</v>
      </c>
      <c r="I3701" t="s">
        <v>22729</v>
      </c>
      <c r="J3701" t="s">
        <v>22724</v>
      </c>
      <c r="K3701" t="s">
        <v>22730</v>
      </c>
      <c r="L3701" t="s">
        <v>53</v>
      </c>
      <c r="M3701" t="s">
        <v>54</v>
      </c>
      <c r="N3701" t="s">
        <v>55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146</v>
      </c>
      <c r="U3701" t="s">
        <v>147</v>
      </c>
      <c r="V3701" t="s">
        <v>22099</v>
      </c>
      <c r="W3701" t="s">
        <v>43</v>
      </c>
      <c r="X3701" t="s">
        <v>27</v>
      </c>
      <c r="Y3701" t="s">
        <v>27</v>
      </c>
      <c r="Z3701" t="s">
        <v>44</v>
      </c>
      <c r="AA3701" t="s">
        <v>27</v>
      </c>
      <c r="AB3701" s="3" t="s">
        <v>22731</v>
      </c>
    </row>
    <row r="3702" spans="1:28" x14ac:dyDescent="0.25">
      <c r="A3702" s="3">
        <v>1068563</v>
      </c>
      <c r="B3702" t="s">
        <v>22732</v>
      </c>
      <c r="C3702" t="s">
        <v>27</v>
      </c>
      <c r="D3702" s="3">
        <v>11</v>
      </c>
      <c r="E3702" t="s">
        <v>22733</v>
      </c>
      <c r="F3702" t="s">
        <v>22734</v>
      </c>
      <c r="G3702" t="s">
        <v>22735</v>
      </c>
      <c r="H3702" t="s">
        <v>22736</v>
      </c>
      <c r="I3702" t="s">
        <v>22737</v>
      </c>
      <c r="J3702" t="s">
        <v>22732</v>
      </c>
      <c r="K3702" t="s">
        <v>22738</v>
      </c>
      <c r="L3702" t="s">
        <v>100</v>
      </c>
      <c r="M3702" t="s">
        <v>101</v>
      </c>
      <c r="N3702" t="s">
        <v>102</v>
      </c>
      <c r="O3702" t="s">
        <v>22739</v>
      </c>
      <c r="P3702" t="s">
        <v>27</v>
      </c>
      <c r="Q3702" t="s">
        <v>57</v>
      </c>
      <c r="R3702" t="s">
        <v>58</v>
      </c>
      <c r="S3702" t="s">
        <v>59</v>
      </c>
      <c r="T3702" t="s">
        <v>146</v>
      </c>
      <c r="U3702" t="s">
        <v>147</v>
      </c>
      <c r="V3702" t="s">
        <v>27</v>
      </c>
      <c r="W3702" t="s">
        <v>43</v>
      </c>
      <c r="X3702" t="s">
        <v>22740</v>
      </c>
      <c r="Y3702" t="s">
        <v>27</v>
      </c>
      <c r="Z3702" t="s">
        <v>44</v>
      </c>
      <c r="AA3702" t="s">
        <v>27</v>
      </c>
      <c r="AB3702" s="3" t="s">
        <v>22741</v>
      </c>
    </row>
    <row r="3703" spans="1:28" x14ac:dyDescent="0.25">
      <c r="A3703" s="3">
        <v>1068565</v>
      </c>
      <c r="B3703" t="s">
        <v>22742</v>
      </c>
      <c r="C3703" t="s">
        <v>64</v>
      </c>
      <c r="D3703" s="3">
        <v>11</v>
      </c>
      <c r="E3703" t="s">
        <v>22743</v>
      </c>
      <c r="F3703" t="s">
        <v>22744</v>
      </c>
      <c r="G3703" t="s">
        <v>22745</v>
      </c>
      <c r="H3703" t="s">
        <v>22746</v>
      </c>
      <c r="I3703" t="s">
        <v>22747</v>
      </c>
      <c r="J3703" t="s">
        <v>22742</v>
      </c>
      <c r="K3703" t="s">
        <v>22748</v>
      </c>
      <c r="L3703" t="s">
        <v>71</v>
      </c>
      <c r="M3703" t="s">
        <v>72</v>
      </c>
      <c r="N3703" t="s">
        <v>73</v>
      </c>
      <c r="O3703" t="s">
        <v>27</v>
      </c>
      <c r="P3703" t="s">
        <v>27</v>
      </c>
      <c r="Q3703" t="s">
        <v>27</v>
      </c>
      <c r="R3703" t="s">
        <v>27</v>
      </c>
      <c r="S3703" t="s">
        <v>40</v>
      </c>
      <c r="T3703" t="s">
        <v>146</v>
      </c>
      <c r="U3703" t="s">
        <v>147</v>
      </c>
      <c r="V3703" t="s">
        <v>22099</v>
      </c>
      <c r="W3703" t="s">
        <v>43</v>
      </c>
      <c r="X3703" t="s">
        <v>27</v>
      </c>
      <c r="Y3703" t="s">
        <v>27</v>
      </c>
      <c r="Z3703" t="s">
        <v>44</v>
      </c>
      <c r="AA3703" t="s">
        <v>27</v>
      </c>
      <c r="AB3703" s="3" t="s">
        <v>22749</v>
      </c>
    </row>
    <row r="3704" spans="1:28" x14ac:dyDescent="0.25">
      <c r="A3704" s="3">
        <v>1070562</v>
      </c>
      <c r="B3704" t="s">
        <v>22750</v>
      </c>
      <c r="C3704" t="s">
        <v>27</v>
      </c>
      <c r="D3704" s="3">
        <v>11</v>
      </c>
      <c r="E3704" t="s">
        <v>22751</v>
      </c>
      <c r="F3704" t="s">
        <v>22752</v>
      </c>
      <c r="G3704" t="s">
        <v>22753</v>
      </c>
      <c r="H3704" t="s">
        <v>22754</v>
      </c>
      <c r="I3704" t="s">
        <v>22755</v>
      </c>
      <c r="J3704" t="s">
        <v>22750</v>
      </c>
      <c r="K3704" t="s">
        <v>22756</v>
      </c>
      <c r="L3704" t="s">
        <v>53</v>
      </c>
      <c r="M3704" t="s">
        <v>54</v>
      </c>
      <c r="N3704" t="s">
        <v>55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146</v>
      </c>
      <c r="U3704" t="s">
        <v>147</v>
      </c>
      <c r="V3704" t="s">
        <v>17662</v>
      </c>
      <c r="W3704" t="s">
        <v>43</v>
      </c>
      <c r="X3704" t="s">
        <v>27</v>
      </c>
      <c r="Y3704" t="s">
        <v>27</v>
      </c>
      <c r="Z3704" t="s">
        <v>44</v>
      </c>
      <c r="AA3704" t="s">
        <v>27</v>
      </c>
      <c r="AB3704" s="3" t="s">
        <v>22757</v>
      </c>
    </row>
    <row r="3705" spans="1:28" x14ac:dyDescent="0.25">
      <c r="A3705" s="3">
        <v>1070564</v>
      </c>
      <c r="B3705" t="s">
        <v>22758</v>
      </c>
      <c r="C3705" t="s">
        <v>64</v>
      </c>
      <c r="D3705" s="3">
        <v>11</v>
      </c>
      <c r="E3705" t="s">
        <v>22759</v>
      </c>
      <c r="F3705" t="s">
        <v>22760</v>
      </c>
      <c r="G3705" t="s">
        <v>22761</v>
      </c>
      <c r="H3705" t="s">
        <v>22762</v>
      </c>
      <c r="I3705" t="s">
        <v>22763</v>
      </c>
      <c r="J3705" t="s">
        <v>22758</v>
      </c>
      <c r="K3705" t="s">
        <v>22764</v>
      </c>
      <c r="L3705" t="s">
        <v>573</v>
      </c>
      <c r="M3705" t="s">
        <v>574</v>
      </c>
      <c r="N3705" t="s">
        <v>575</v>
      </c>
      <c r="O3705" t="s">
        <v>22765</v>
      </c>
      <c r="P3705" t="s">
        <v>27</v>
      </c>
      <c r="Q3705" t="s">
        <v>57</v>
      </c>
      <c r="R3705" t="s">
        <v>58</v>
      </c>
      <c r="S3705" t="s">
        <v>40</v>
      </c>
      <c r="T3705" t="s">
        <v>76</v>
      </c>
      <c r="U3705" t="s">
        <v>77</v>
      </c>
      <c r="V3705" t="s">
        <v>552</v>
      </c>
      <c r="W3705" t="s">
        <v>43</v>
      </c>
      <c r="X3705" t="s">
        <v>27</v>
      </c>
      <c r="Y3705" t="s">
        <v>27</v>
      </c>
      <c r="Z3705" t="s">
        <v>44</v>
      </c>
      <c r="AA3705" t="s">
        <v>27</v>
      </c>
      <c r="AB3705" s="3" t="s">
        <v>22766</v>
      </c>
    </row>
    <row r="3706" spans="1:28" x14ac:dyDescent="0.25">
      <c r="A3706" s="3">
        <v>1073564</v>
      </c>
      <c r="B3706" t="s">
        <v>22767</v>
      </c>
      <c r="C3706" t="s">
        <v>27</v>
      </c>
      <c r="D3706" s="3">
        <v>11</v>
      </c>
      <c r="E3706" t="s">
        <v>22768</v>
      </c>
      <c r="F3706" t="s">
        <v>22769</v>
      </c>
      <c r="G3706" t="s">
        <v>22770</v>
      </c>
      <c r="H3706" t="s">
        <v>22771</v>
      </c>
      <c r="I3706" t="s">
        <v>22772</v>
      </c>
      <c r="J3706" t="s">
        <v>22767</v>
      </c>
      <c r="K3706" t="s">
        <v>22773</v>
      </c>
      <c r="L3706" t="s">
        <v>117</v>
      </c>
      <c r="M3706" t="s">
        <v>243</v>
      </c>
      <c r="N3706" t="s">
        <v>244</v>
      </c>
      <c r="O3706" t="s">
        <v>27</v>
      </c>
      <c r="P3706" t="s">
        <v>27</v>
      </c>
      <c r="Q3706" t="s">
        <v>27</v>
      </c>
      <c r="R3706" t="s">
        <v>27</v>
      </c>
      <c r="S3706" t="s">
        <v>260</v>
      </c>
      <c r="T3706" t="s">
        <v>41</v>
      </c>
      <c r="U3706" t="s">
        <v>42</v>
      </c>
      <c r="V3706" t="s">
        <v>27</v>
      </c>
      <c r="W3706" t="s">
        <v>43</v>
      </c>
      <c r="X3706" t="s">
        <v>27</v>
      </c>
      <c r="Y3706" t="s">
        <v>27</v>
      </c>
      <c r="Z3706" t="s">
        <v>44</v>
      </c>
      <c r="AA3706" t="s">
        <v>27</v>
      </c>
      <c r="AB3706" s="3" t="s">
        <v>22774</v>
      </c>
    </row>
    <row r="3707" spans="1:28" x14ac:dyDescent="0.25">
      <c r="A3707" s="3">
        <v>1076568</v>
      </c>
      <c r="B3707" t="s">
        <v>22775</v>
      </c>
      <c r="C3707" t="s">
        <v>172</v>
      </c>
      <c r="D3707" s="3">
        <v>11</v>
      </c>
      <c r="E3707" t="s">
        <v>22776</v>
      </c>
      <c r="F3707" t="s">
        <v>22777</v>
      </c>
      <c r="G3707" t="s">
        <v>22778</v>
      </c>
      <c r="H3707" t="s">
        <v>22779</v>
      </c>
      <c r="I3707" t="s">
        <v>22780</v>
      </c>
      <c r="J3707" t="s">
        <v>22775</v>
      </c>
      <c r="K3707" t="s">
        <v>22781</v>
      </c>
      <c r="L3707" t="s">
        <v>100</v>
      </c>
      <c r="M3707" t="s">
        <v>101</v>
      </c>
      <c r="N3707" t="s">
        <v>102</v>
      </c>
      <c r="O3707" t="s">
        <v>22782</v>
      </c>
      <c r="P3707" t="s">
        <v>27</v>
      </c>
      <c r="Q3707" t="s">
        <v>57</v>
      </c>
      <c r="R3707" t="s">
        <v>58</v>
      </c>
      <c r="S3707" t="s">
        <v>27</v>
      </c>
      <c r="T3707" t="s">
        <v>146</v>
      </c>
      <c r="U3707" t="s">
        <v>147</v>
      </c>
      <c r="V3707" t="s">
        <v>27</v>
      </c>
      <c r="W3707" t="s">
        <v>43</v>
      </c>
      <c r="X3707" t="s">
        <v>22783</v>
      </c>
      <c r="Y3707" t="s">
        <v>27</v>
      </c>
      <c r="Z3707" t="s">
        <v>44</v>
      </c>
      <c r="AA3707" t="s">
        <v>27</v>
      </c>
      <c r="AB3707" s="3" t="s">
        <v>22784</v>
      </c>
    </row>
    <row r="3708" spans="1:28" x14ac:dyDescent="0.25">
      <c r="A3708" s="3">
        <v>1076570</v>
      </c>
      <c r="B3708" t="s">
        <v>22785</v>
      </c>
      <c r="C3708" t="s">
        <v>172</v>
      </c>
      <c r="D3708" s="3">
        <v>11</v>
      </c>
      <c r="E3708" t="s">
        <v>22786</v>
      </c>
      <c r="F3708" t="s">
        <v>22786</v>
      </c>
      <c r="G3708" t="s">
        <v>22787</v>
      </c>
      <c r="H3708" t="s">
        <v>22788</v>
      </c>
      <c r="I3708" t="s">
        <v>22789</v>
      </c>
      <c r="J3708" t="s">
        <v>22785</v>
      </c>
      <c r="K3708" t="s">
        <v>22790</v>
      </c>
      <c r="L3708" t="s">
        <v>573</v>
      </c>
      <c r="M3708" t="s">
        <v>574</v>
      </c>
      <c r="N3708" t="s">
        <v>575</v>
      </c>
      <c r="O3708" t="s">
        <v>27</v>
      </c>
      <c r="P3708" t="s">
        <v>27</v>
      </c>
      <c r="Q3708" t="s">
        <v>27</v>
      </c>
      <c r="R3708" t="s">
        <v>27</v>
      </c>
      <c r="S3708" t="s">
        <v>40</v>
      </c>
      <c r="T3708" t="s">
        <v>146</v>
      </c>
      <c r="U3708" t="s">
        <v>147</v>
      </c>
      <c r="V3708" t="s">
        <v>27</v>
      </c>
      <c r="W3708" t="s">
        <v>43</v>
      </c>
      <c r="X3708" t="s">
        <v>27</v>
      </c>
      <c r="Y3708" t="s">
        <v>27</v>
      </c>
      <c r="Z3708" t="s">
        <v>44</v>
      </c>
      <c r="AA3708" t="s">
        <v>27</v>
      </c>
      <c r="AB3708" s="3" t="s">
        <v>22791</v>
      </c>
    </row>
    <row r="3709" spans="1:28" x14ac:dyDescent="0.25">
      <c r="A3709" s="3">
        <v>1078562</v>
      </c>
      <c r="B3709" t="s">
        <v>22792</v>
      </c>
      <c r="C3709" t="s">
        <v>27</v>
      </c>
      <c r="D3709" s="3">
        <v>11</v>
      </c>
      <c r="E3709" t="s">
        <v>22793</v>
      </c>
      <c r="F3709" t="s">
        <v>22794</v>
      </c>
      <c r="G3709" t="s">
        <v>22795</v>
      </c>
      <c r="H3709" t="s">
        <v>22796</v>
      </c>
      <c r="I3709" t="s">
        <v>22797</v>
      </c>
      <c r="J3709" t="s">
        <v>22792</v>
      </c>
      <c r="K3709" t="s">
        <v>22798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40</v>
      </c>
      <c r="T3709" t="s">
        <v>27</v>
      </c>
      <c r="U3709" t="s">
        <v>27</v>
      </c>
      <c r="V3709" t="s">
        <v>27</v>
      </c>
      <c r="W3709" t="s">
        <v>43</v>
      </c>
      <c r="X3709" t="s">
        <v>27</v>
      </c>
      <c r="Y3709" t="s">
        <v>27</v>
      </c>
      <c r="Z3709" t="s">
        <v>44</v>
      </c>
      <c r="AA3709" t="s">
        <v>27</v>
      </c>
      <c r="AB3709" s="3" t="s">
        <v>22799</v>
      </c>
    </row>
    <row r="3710" spans="1:28" x14ac:dyDescent="0.25">
      <c r="A3710" s="3">
        <v>1081562</v>
      </c>
      <c r="B3710" t="s">
        <v>22800</v>
      </c>
      <c r="C3710" t="s">
        <v>172</v>
      </c>
      <c r="D3710" s="3">
        <v>11</v>
      </c>
      <c r="E3710" t="s">
        <v>22801</v>
      </c>
      <c r="F3710" t="s">
        <v>22802</v>
      </c>
      <c r="G3710" t="s">
        <v>22803</v>
      </c>
      <c r="H3710" t="s">
        <v>22804</v>
      </c>
      <c r="I3710" t="s">
        <v>22805</v>
      </c>
      <c r="J3710" t="s">
        <v>22800</v>
      </c>
      <c r="K3710" t="s">
        <v>22806</v>
      </c>
      <c r="L3710" t="s">
        <v>100</v>
      </c>
      <c r="M3710" t="s">
        <v>101</v>
      </c>
      <c r="N3710" t="s">
        <v>102</v>
      </c>
      <c r="O3710" t="s">
        <v>22807</v>
      </c>
      <c r="P3710" t="s">
        <v>27</v>
      </c>
      <c r="Q3710" t="s">
        <v>57</v>
      </c>
      <c r="R3710" t="s">
        <v>58</v>
      </c>
      <c r="S3710" t="s">
        <v>40</v>
      </c>
      <c r="T3710" t="s">
        <v>41</v>
      </c>
      <c r="U3710" t="s">
        <v>42</v>
      </c>
      <c r="V3710" t="s">
        <v>27</v>
      </c>
      <c r="W3710" t="s">
        <v>43</v>
      </c>
      <c r="X3710" t="s">
        <v>27</v>
      </c>
      <c r="Y3710" t="s">
        <v>27</v>
      </c>
      <c r="Z3710" t="s">
        <v>44</v>
      </c>
      <c r="AA3710" t="s">
        <v>27</v>
      </c>
      <c r="AB3710" s="3" t="s">
        <v>22808</v>
      </c>
    </row>
    <row r="3711" spans="1:28" x14ac:dyDescent="0.25">
      <c r="A3711" s="3">
        <v>1086562</v>
      </c>
      <c r="B3711" t="s">
        <v>22809</v>
      </c>
      <c r="C3711" t="s">
        <v>64</v>
      </c>
      <c r="D3711" s="3">
        <v>11</v>
      </c>
      <c r="E3711" t="s">
        <v>22810</v>
      </c>
      <c r="F3711" t="s">
        <v>22811</v>
      </c>
      <c r="G3711" t="s">
        <v>22812</v>
      </c>
      <c r="H3711" t="s">
        <v>22813</v>
      </c>
      <c r="I3711" t="s">
        <v>22814</v>
      </c>
      <c r="J3711" t="s">
        <v>22809</v>
      </c>
      <c r="K3711" t="s">
        <v>22815</v>
      </c>
      <c r="L3711" t="s">
        <v>100</v>
      </c>
      <c r="M3711" t="s">
        <v>101</v>
      </c>
      <c r="N3711" t="s">
        <v>102</v>
      </c>
      <c r="O3711" t="s">
        <v>22816</v>
      </c>
      <c r="P3711" t="s">
        <v>27</v>
      </c>
      <c r="Q3711" t="s">
        <v>57</v>
      </c>
      <c r="R3711" t="s">
        <v>58</v>
      </c>
      <c r="S3711" t="s">
        <v>40</v>
      </c>
      <c r="T3711" t="s">
        <v>146</v>
      </c>
      <c r="U3711" t="s">
        <v>147</v>
      </c>
      <c r="V3711" t="s">
        <v>3081</v>
      </c>
      <c r="W3711" t="s">
        <v>43</v>
      </c>
      <c r="X3711" t="s">
        <v>22817</v>
      </c>
      <c r="Y3711" t="s">
        <v>27</v>
      </c>
      <c r="Z3711" t="s">
        <v>44</v>
      </c>
      <c r="AA3711" t="s">
        <v>27</v>
      </c>
      <c r="AB3711" s="3" t="s">
        <v>22818</v>
      </c>
    </row>
    <row r="3712" spans="1:28" x14ac:dyDescent="0.25">
      <c r="A3712" s="3">
        <v>1087562</v>
      </c>
      <c r="B3712" t="s">
        <v>22819</v>
      </c>
      <c r="C3712" t="s">
        <v>64</v>
      </c>
      <c r="D3712" s="3">
        <v>11</v>
      </c>
      <c r="E3712" t="s">
        <v>22820</v>
      </c>
      <c r="F3712" t="s">
        <v>22821</v>
      </c>
      <c r="G3712" t="s">
        <v>22822</v>
      </c>
      <c r="H3712" t="s">
        <v>22823</v>
      </c>
      <c r="I3712" t="s">
        <v>22824</v>
      </c>
      <c r="J3712" t="s">
        <v>22819</v>
      </c>
      <c r="K3712" t="s">
        <v>22825</v>
      </c>
      <c r="L3712" t="s">
        <v>100</v>
      </c>
      <c r="M3712" t="s">
        <v>101</v>
      </c>
      <c r="N3712" t="s">
        <v>102</v>
      </c>
      <c r="O3712" t="s">
        <v>27</v>
      </c>
      <c r="P3712" t="s">
        <v>27</v>
      </c>
      <c r="Q3712" t="s">
        <v>27</v>
      </c>
      <c r="R3712" t="s">
        <v>27</v>
      </c>
      <c r="S3712" t="s">
        <v>59</v>
      </c>
      <c r="T3712" t="s">
        <v>146</v>
      </c>
      <c r="U3712" t="s">
        <v>147</v>
      </c>
      <c r="V3712" t="s">
        <v>6616</v>
      </c>
      <c r="W3712" t="s">
        <v>43</v>
      </c>
      <c r="X3712" t="s">
        <v>27</v>
      </c>
      <c r="Y3712" t="s">
        <v>27</v>
      </c>
      <c r="Z3712" t="s">
        <v>44</v>
      </c>
      <c r="AA3712" t="s">
        <v>27</v>
      </c>
      <c r="AB3712" s="3" t="s">
        <v>22826</v>
      </c>
    </row>
    <row r="3713" spans="1:28" x14ac:dyDescent="0.25">
      <c r="A3713" s="3">
        <v>1088566</v>
      </c>
      <c r="B3713" t="s">
        <v>22827</v>
      </c>
      <c r="C3713" t="s">
        <v>64</v>
      </c>
      <c r="D3713" s="3">
        <v>11</v>
      </c>
      <c r="E3713" t="s">
        <v>22828</v>
      </c>
      <c r="F3713" t="s">
        <v>22829</v>
      </c>
      <c r="G3713" t="s">
        <v>22830</v>
      </c>
      <c r="H3713" t="s">
        <v>22831</v>
      </c>
      <c r="I3713" t="s">
        <v>22832</v>
      </c>
      <c r="J3713" t="s">
        <v>22827</v>
      </c>
      <c r="K3713" t="s">
        <v>22833</v>
      </c>
      <c r="L3713" t="s">
        <v>100</v>
      </c>
      <c r="M3713" t="s">
        <v>101</v>
      </c>
      <c r="N3713" t="s">
        <v>102</v>
      </c>
      <c r="O3713" t="s">
        <v>22834</v>
      </c>
      <c r="P3713" t="s">
        <v>27</v>
      </c>
      <c r="Q3713" t="s">
        <v>57</v>
      </c>
      <c r="R3713" t="s">
        <v>58</v>
      </c>
      <c r="S3713" t="s">
        <v>40</v>
      </c>
      <c r="T3713" t="s">
        <v>41</v>
      </c>
      <c r="U3713" t="s">
        <v>42</v>
      </c>
      <c r="V3713" t="s">
        <v>4940</v>
      </c>
      <c r="W3713" t="s">
        <v>43</v>
      </c>
      <c r="X3713" t="s">
        <v>22835</v>
      </c>
      <c r="Y3713" t="s">
        <v>27</v>
      </c>
      <c r="Z3713" t="s">
        <v>44</v>
      </c>
      <c r="AA3713" t="s">
        <v>27</v>
      </c>
      <c r="AB3713" s="3" t="s">
        <v>22836</v>
      </c>
    </row>
    <row r="3714" spans="1:28" x14ac:dyDescent="0.25">
      <c r="A3714" s="3">
        <v>1090562</v>
      </c>
      <c r="B3714" t="s">
        <v>22837</v>
      </c>
      <c r="C3714" t="s">
        <v>27</v>
      </c>
      <c r="D3714" s="3">
        <v>11</v>
      </c>
      <c r="E3714" t="s">
        <v>22838</v>
      </c>
      <c r="F3714" t="s">
        <v>22839</v>
      </c>
      <c r="G3714" t="s">
        <v>20690</v>
      </c>
      <c r="H3714" t="s">
        <v>22840</v>
      </c>
      <c r="I3714" t="s">
        <v>22841</v>
      </c>
      <c r="J3714" t="s">
        <v>22837</v>
      </c>
      <c r="K3714" t="s">
        <v>22842</v>
      </c>
      <c r="L3714" t="s">
        <v>2391</v>
      </c>
      <c r="M3714" t="s">
        <v>2392</v>
      </c>
      <c r="N3714" t="s">
        <v>2393</v>
      </c>
      <c r="O3714" t="s">
        <v>27</v>
      </c>
      <c r="P3714" t="s">
        <v>27</v>
      </c>
      <c r="Q3714" t="s">
        <v>27</v>
      </c>
      <c r="R3714" t="s">
        <v>27</v>
      </c>
      <c r="S3714" t="s">
        <v>40</v>
      </c>
      <c r="T3714" t="s">
        <v>41</v>
      </c>
      <c r="U3714" t="s">
        <v>42</v>
      </c>
      <c r="V3714" t="s">
        <v>27</v>
      </c>
      <c r="W3714" t="s">
        <v>43</v>
      </c>
      <c r="X3714" t="s">
        <v>27</v>
      </c>
      <c r="Y3714" t="s">
        <v>27</v>
      </c>
      <c r="Z3714" t="s">
        <v>44</v>
      </c>
      <c r="AA3714" t="s">
        <v>27</v>
      </c>
      <c r="AB3714" s="3" t="s">
        <v>22843</v>
      </c>
    </row>
    <row r="3715" spans="1:28" x14ac:dyDescent="0.25">
      <c r="A3715" s="3">
        <v>1093562</v>
      </c>
      <c r="B3715" t="s">
        <v>22844</v>
      </c>
      <c r="C3715" t="s">
        <v>172</v>
      </c>
      <c r="D3715" s="3">
        <v>11</v>
      </c>
      <c r="E3715" t="s">
        <v>22845</v>
      </c>
      <c r="F3715" t="s">
        <v>22846</v>
      </c>
      <c r="G3715" t="s">
        <v>22847</v>
      </c>
      <c r="H3715" t="s">
        <v>22848</v>
      </c>
      <c r="I3715" t="s">
        <v>22849</v>
      </c>
      <c r="J3715" t="s">
        <v>22844</v>
      </c>
      <c r="K3715" t="s">
        <v>22850</v>
      </c>
      <c r="L3715" t="s">
        <v>100</v>
      </c>
      <c r="M3715" t="s">
        <v>101</v>
      </c>
      <c r="N3715" t="s">
        <v>102</v>
      </c>
      <c r="O3715" t="s">
        <v>22851</v>
      </c>
      <c r="P3715" t="s">
        <v>27</v>
      </c>
      <c r="Q3715" t="s">
        <v>57</v>
      </c>
      <c r="R3715" t="s">
        <v>58</v>
      </c>
      <c r="S3715" t="s">
        <v>59</v>
      </c>
      <c r="T3715" t="s">
        <v>41</v>
      </c>
      <c r="U3715" t="s">
        <v>42</v>
      </c>
      <c r="V3715" t="s">
        <v>225</v>
      </c>
      <c r="W3715" t="s">
        <v>43</v>
      </c>
      <c r="X3715" t="s">
        <v>27</v>
      </c>
      <c r="Y3715" t="s">
        <v>27</v>
      </c>
      <c r="Z3715" t="s">
        <v>44</v>
      </c>
      <c r="AA3715" t="s">
        <v>27</v>
      </c>
      <c r="AB3715" s="3" t="s">
        <v>22852</v>
      </c>
    </row>
    <row r="3716" spans="1:28" x14ac:dyDescent="0.25">
      <c r="A3716" s="3">
        <v>1095562</v>
      </c>
      <c r="B3716" t="s">
        <v>22853</v>
      </c>
      <c r="C3716" t="s">
        <v>27</v>
      </c>
      <c r="D3716" s="3">
        <v>11</v>
      </c>
      <c r="E3716" t="s">
        <v>22854</v>
      </c>
      <c r="F3716" t="s">
        <v>22855</v>
      </c>
      <c r="G3716" t="s">
        <v>22856</v>
      </c>
      <c r="H3716" t="s">
        <v>16649</v>
      </c>
      <c r="I3716" t="s">
        <v>22857</v>
      </c>
      <c r="J3716" t="s">
        <v>22853</v>
      </c>
      <c r="K3716" t="s">
        <v>22858</v>
      </c>
      <c r="L3716" t="s">
        <v>53</v>
      </c>
      <c r="M3716" t="s">
        <v>54</v>
      </c>
      <c r="N3716" t="s">
        <v>55</v>
      </c>
      <c r="O3716" t="s">
        <v>27</v>
      </c>
      <c r="P3716" t="s">
        <v>27</v>
      </c>
      <c r="Q3716" t="s">
        <v>27</v>
      </c>
      <c r="R3716" t="s">
        <v>27</v>
      </c>
      <c r="S3716" t="s">
        <v>40</v>
      </c>
      <c r="T3716" t="s">
        <v>22859</v>
      </c>
      <c r="U3716" t="s">
        <v>22860</v>
      </c>
      <c r="V3716" t="s">
        <v>21625</v>
      </c>
      <c r="W3716" t="s">
        <v>43</v>
      </c>
      <c r="X3716" t="s">
        <v>27</v>
      </c>
      <c r="Y3716" t="s">
        <v>27</v>
      </c>
      <c r="Z3716" t="s">
        <v>44</v>
      </c>
      <c r="AA3716" t="s">
        <v>27</v>
      </c>
      <c r="AB3716" s="3" t="s">
        <v>22859</v>
      </c>
    </row>
    <row r="3717" spans="1:28" x14ac:dyDescent="0.25">
      <c r="A3717" s="3">
        <v>1095565</v>
      </c>
      <c r="B3717" t="s">
        <v>22861</v>
      </c>
      <c r="C3717" t="s">
        <v>27</v>
      </c>
      <c r="D3717" s="3">
        <v>11</v>
      </c>
      <c r="E3717" t="s">
        <v>22862</v>
      </c>
      <c r="F3717" t="s">
        <v>22863</v>
      </c>
      <c r="G3717" t="s">
        <v>22864</v>
      </c>
      <c r="H3717" t="s">
        <v>22865</v>
      </c>
      <c r="I3717" t="s">
        <v>22866</v>
      </c>
      <c r="J3717" t="s">
        <v>22861</v>
      </c>
      <c r="K3717" t="s">
        <v>22867</v>
      </c>
      <c r="L3717" t="s">
        <v>53</v>
      </c>
      <c r="M3717" t="s">
        <v>54</v>
      </c>
      <c r="N3717" t="s">
        <v>55</v>
      </c>
      <c r="O3717" t="s">
        <v>22868</v>
      </c>
      <c r="P3717" t="s">
        <v>27</v>
      </c>
      <c r="Q3717" t="s">
        <v>57</v>
      </c>
      <c r="R3717" t="s">
        <v>58</v>
      </c>
      <c r="S3717" t="s">
        <v>40</v>
      </c>
      <c r="T3717" t="s">
        <v>146</v>
      </c>
      <c r="U3717" t="s">
        <v>147</v>
      </c>
      <c r="V3717" t="s">
        <v>17662</v>
      </c>
      <c r="W3717" t="s">
        <v>43</v>
      </c>
      <c r="X3717" t="s">
        <v>27</v>
      </c>
      <c r="Y3717" t="s">
        <v>27</v>
      </c>
      <c r="Z3717" t="s">
        <v>44</v>
      </c>
      <c r="AA3717" t="s">
        <v>27</v>
      </c>
      <c r="AB3717" s="3" t="s">
        <v>22869</v>
      </c>
    </row>
    <row r="3718" spans="1:28" x14ac:dyDescent="0.25">
      <c r="A3718" s="3">
        <v>1096562</v>
      </c>
      <c r="B3718" t="s">
        <v>22870</v>
      </c>
      <c r="C3718" t="s">
        <v>64</v>
      </c>
      <c r="D3718" s="3">
        <v>11</v>
      </c>
      <c r="E3718" t="s">
        <v>22871</v>
      </c>
      <c r="F3718" t="s">
        <v>22872</v>
      </c>
      <c r="G3718" t="s">
        <v>22873</v>
      </c>
      <c r="H3718" t="s">
        <v>22874</v>
      </c>
      <c r="I3718" t="s">
        <v>22875</v>
      </c>
      <c r="J3718" t="s">
        <v>22870</v>
      </c>
      <c r="K3718" t="s">
        <v>22876</v>
      </c>
      <c r="L3718" t="s">
        <v>100</v>
      </c>
      <c r="M3718" t="s">
        <v>101</v>
      </c>
      <c r="N3718" t="s">
        <v>102</v>
      </c>
      <c r="O3718" t="s">
        <v>7108</v>
      </c>
      <c r="P3718" t="s">
        <v>27</v>
      </c>
      <c r="Q3718" t="s">
        <v>57</v>
      </c>
      <c r="R3718" t="s">
        <v>58</v>
      </c>
      <c r="S3718" t="s">
        <v>40</v>
      </c>
      <c r="T3718" t="s">
        <v>41</v>
      </c>
      <c r="U3718" t="s">
        <v>42</v>
      </c>
      <c r="V3718" t="s">
        <v>27</v>
      </c>
      <c r="W3718" t="s">
        <v>43</v>
      </c>
      <c r="X3718" t="s">
        <v>22877</v>
      </c>
      <c r="Y3718" t="s">
        <v>27</v>
      </c>
      <c r="Z3718" t="s">
        <v>44</v>
      </c>
      <c r="AA3718" t="s">
        <v>27</v>
      </c>
      <c r="AB3718" s="3" t="s">
        <v>22878</v>
      </c>
    </row>
    <row r="3719" spans="1:28" x14ac:dyDescent="0.25">
      <c r="A3719" s="3">
        <v>1096564</v>
      </c>
      <c r="B3719" t="s">
        <v>22879</v>
      </c>
      <c r="C3719" t="s">
        <v>27</v>
      </c>
      <c r="D3719" s="3">
        <v>11</v>
      </c>
      <c r="E3719" t="s">
        <v>270</v>
      </c>
      <c r="F3719" t="s">
        <v>22880</v>
      </c>
      <c r="G3719" t="s">
        <v>22881</v>
      </c>
      <c r="H3719" t="s">
        <v>18424</v>
      </c>
      <c r="I3719" t="s">
        <v>22882</v>
      </c>
      <c r="J3719" t="s">
        <v>22879</v>
      </c>
      <c r="K3719" t="s">
        <v>22883</v>
      </c>
      <c r="L3719" t="s">
        <v>53</v>
      </c>
      <c r="M3719" t="s">
        <v>54</v>
      </c>
      <c r="N3719" t="s">
        <v>55</v>
      </c>
      <c r="O3719" t="s">
        <v>527</v>
      </c>
      <c r="P3719" t="s">
        <v>27</v>
      </c>
      <c r="Q3719" t="s">
        <v>57</v>
      </c>
      <c r="R3719" t="s">
        <v>58</v>
      </c>
      <c r="S3719" t="s">
        <v>40</v>
      </c>
      <c r="T3719" t="s">
        <v>27</v>
      </c>
      <c r="U3719" t="s">
        <v>27</v>
      </c>
      <c r="V3719" t="s">
        <v>562</v>
      </c>
      <c r="W3719" t="s">
        <v>43</v>
      </c>
      <c r="X3719" t="s">
        <v>27</v>
      </c>
      <c r="Y3719" t="s">
        <v>22884</v>
      </c>
      <c r="Z3719" t="s">
        <v>1015</v>
      </c>
      <c r="AA3719" t="s">
        <v>27</v>
      </c>
      <c r="AB3719" s="3" t="s">
        <v>22885</v>
      </c>
    </row>
    <row r="3720" spans="1:28" x14ac:dyDescent="0.25">
      <c r="A3720" s="3">
        <v>1097562</v>
      </c>
      <c r="B3720" t="s">
        <v>22886</v>
      </c>
      <c r="C3720" t="s">
        <v>172</v>
      </c>
      <c r="D3720" s="3">
        <v>11</v>
      </c>
      <c r="E3720" t="s">
        <v>22887</v>
      </c>
      <c r="F3720" t="s">
        <v>22888</v>
      </c>
      <c r="G3720" t="s">
        <v>22889</v>
      </c>
      <c r="H3720" t="s">
        <v>22890</v>
      </c>
      <c r="I3720" t="s">
        <v>22891</v>
      </c>
      <c r="J3720" t="s">
        <v>22886</v>
      </c>
      <c r="K3720" t="s">
        <v>22892</v>
      </c>
      <c r="L3720" t="s">
        <v>53</v>
      </c>
      <c r="M3720" t="s">
        <v>54</v>
      </c>
      <c r="N3720" t="s">
        <v>55</v>
      </c>
      <c r="O3720" t="s">
        <v>27</v>
      </c>
      <c r="P3720" t="s">
        <v>27</v>
      </c>
      <c r="Q3720" t="s">
        <v>27</v>
      </c>
      <c r="R3720" t="s">
        <v>27</v>
      </c>
      <c r="S3720" t="s">
        <v>40</v>
      </c>
      <c r="T3720" t="s">
        <v>41</v>
      </c>
      <c r="U3720" t="s">
        <v>42</v>
      </c>
      <c r="V3720" t="s">
        <v>27</v>
      </c>
      <c r="W3720" t="s">
        <v>43</v>
      </c>
      <c r="X3720" t="s">
        <v>27</v>
      </c>
      <c r="Y3720" t="s">
        <v>27</v>
      </c>
      <c r="Z3720" t="s">
        <v>44</v>
      </c>
      <c r="AA3720" t="s">
        <v>27</v>
      </c>
      <c r="AB3720" s="3" t="s">
        <v>22893</v>
      </c>
    </row>
    <row r="3721" spans="1:28" x14ac:dyDescent="0.25">
      <c r="A3721" s="3">
        <v>1098562</v>
      </c>
      <c r="B3721" t="s">
        <v>22895</v>
      </c>
      <c r="C3721" t="s">
        <v>27</v>
      </c>
      <c r="D3721" s="3">
        <v>11</v>
      </c>
      <c r="E3721" t="s">
        <v>22896</v>
      </c>
      <c r="F3721" t="s">
        <v>22897</v>
      </c>
      <c r="G3721" t="s">
        <v>22898</v>
      </c>
      <c r="H3721" t="s">
        <v>22899</v>
      </c>
      <c r="I3721" t="s">
        <v>22900</v>
      </c>
      <c r="J3721" t="s">
        <v>22895</v>
      </c>
      <c r="K3721" t="s">
        <v>22901</v>
      </c>
      <c r="L3721" t="s">
        <v>27</v>
      </c>
      <c r="M3721" t="s">
        <v>27</v>
      </c>
      <c r="N3721" t="s">
        <v>27</v>
      </c>
      <c r="O3721" t="s">
        <v>245</v>
      </c>
      <c r="P3721" t="s">
        <v>27</v>
      </c>
      <c r="Q3721" t="s">
        <v>27</v>
      </c>
      <c r="R3721" t="s">
        <v>58</v>
      </c>
      <c r="S3721" t="s">
        <v>40</v>
      </c>
      <c r="T3721" t="s">
        <v>27</v>
      </c>
      <c r="U3721" t="s">
        <v>27</v>
      </c>
      <c r="V3721" t="s">
        <v>27</v>
      </c>
      <c r="W3721" t="s">
        <v>43</v>
      </c>
      <c r="X3721" t="s">
        <v>27</v>
      </c>
      <c r="Y3721" t="s">
        <v>27</v>
      </c>
      <c r="Z3721" t="s">
        <v>27</v>
      </c>
      <c r="AA3721" t="s">
        <v>27</v>
      </c>
      <c r="AB3721" s="3" t="s">
        <v>22902</v>
      </c>
    </row>
    <row r="3722" spans="1:28" x14ac:dyDescent="0.25">
      <c r="A3722" s="3">
        <v>1102562</v>
      </c>
      <c r="B3722" t="s">
        <v>22903</v>
      </c>
      <c r="C3722" t="s">
        <v>27</v>
      </c>
      <c r="D3722" s="3">
        <v>11</v>
      </c>
      <c r="E3722" t="s">
        <v>22904</v>
      </c>
      <c r="F3722" t="s">
        <v>22905</v>
      </c>
      <c r="G3722" t="s">
        <v>22906</v>
      </c>
      <c r="H3722" t="s">
        <v>22907</v>
      </c>
      <c r="I3722" t="s">
        <v>22908</v>
      </c>
      <c r="J3722" t="s">
        <v>22903</v>
      </c>
      <c r="K3722" t="s">
        <v>22909</v>
      </c>
      <c r="L3722" t="s">
        <v>2391</v>
      </c>
      <c r="M3722" t="s">
        <v>2392</v>
      </c>
      <c r="N3722" t="s">
        <v>2393</v>
      </c>
      <c r="O3722" t="s">
        <v>27</v>
      </c>
      <c r="P3722" t="s">
        <v>27</v>
      </c>
      <c r="Q3722" t="s">
        <v>27</v>
      </c>
      <c r="R3722" t="s">
        <v>27</v>
      </c>
      <c r="S3722" t="s">
        <v>40</v>
      </c>
      <c r="T3722" t="s">
        <v>19812</v>
      </c>
      <c r="U3722" t="s">
        <v>19813</v>
      </c>
      <c r="V3722" t="s">
        <v>27</v>
      </c>
      <c r="W3722" t="s">
        <v>43</v>
      </c>
      <c r="X3722" t="s">
        <v>27</v>
      </c>
      <c r="Y3722" t="s">
        <v>27</v>
      </c>
      <c r="Z3722" t="s">
        <v>44</v>
      </c>
      <c r="AA3722" t="s">
        <v>27</v>
      </c>
      <c r="AB3722" s="3" t="s">
        <v>22910</v>
      </c>
    </row>
    <row r="3723" spans="1:28" x14ac:dyDescent="0.25">
      <c r="A3723" s="3">
        <v>1106562</v>
      </c>
      <c r="B3723" t="s">
        <v>22911</v>
      </c>
      <c r="C3723" t="s">
        <v>27</v>
      </c>
      <c r="D3723" s="3">
        <v>11</v>
      </c>
      <c r="E3723" t="s">
        <v>22912</v>
      </c>
      <c r="F3723" t="s">
        <v>22913</v>
      </c>
      <c r="G3723" t="s">
        <v>22914</v>
      </c>
      <c r="H3723" t="s">
        <v>22915</v>
      </c>
      <c r="I3723" t="s">
        <v>22916</v>
      </c>
      <c r="J3723" t="s">
        <v>22911</v>
      </c>
      <c r="K3723" t="s">
        <v>22917</v>
      </c>
      <c r="L3723" t="s">
        <v>53</v>
      </c>
      <c r="M3723" t="s">
        <v>54</v>
      </c>
      <c r="N3723" t="s">
        <v>55</v>
      </c>
      <c r="O3723" t="s">
        <v>27</v>
      </c>
      <c r="P3723" t="s">
        <v>27</v>
      </c>
      <c r="Q3723" t="s">
        <v>27</v>
      </c>
      <c r="R3723" t="s">
        <v>27</v>
      </c>
      <c r="S3723" t="s">
        <v>40</v>
      </c>
      <c r="T3723" t="s">
        <v>146</v>
      </c>
      <c r="U3723" t="s">
        <v>147</v>
      </c>
      <c r="V3723" t="s">
        <v>27</v>
      </c>
      <c r="W3723" t="s">
        <v>43</v>
      </c>
      <c r="X3723" t="s">
        <v>27</v>
      </c>
      <c r="Y3723" t="s">
        <v>27</v>
      </c>
      <c r="Z3723" t="s">
        <v>44</v>
      </c>
      <c r="AA3723" t="s">
        <v>27</v>
      </c>
      <c r="AB3723" s="3" t="s">
        <v>22918</v>
      </c>
    </row>
    <row r="3724" spans="1:28" x14ac:dyDescent="0.25">
      <c r="A3724" s="3">
        <v>1106564</v>
      </c>
      <c r="B3724" t="s">
        <v>22919</v>
      </c>
      <c r="C3724" t="s">
        <v>27</v>
      </c>
      <c r="D3724" s="3">
        <v>11</v>
      </c>
      <c r="E3724" t="s">
        <v>22920</v>
      </c>
      <c r="F3724" t="s">
        <v>22921</v>
      </c>
      <c r="G3724" t="s">
        <v>22922</v>
      </c>
      <c r="H3724" t="s">
        <v>22923</v>
      </c>
      <c r="I3724" t="s">
        <v>22924</v>
      </c>
      <c r="J3724" t="s">
        <v>22919</v>
      </c>
      <c r="K3724" t="s">
        <v>22925</v>
      </c>
      <c r="L3724" t="s">
        <v>117</v>
      </c>
      <c r="M3724" t="s">
        <v>243</v>
      </c>
      <c r="N3724" t="s">
        <v>244</v>
      </c>
      <c r="O3724" t="s">
        <v>27</v>
      </c>
      <c r="P3724" t="s">
        <v>27</v>
      </c>
      <c r="Q3724" t="s">
        <v>27</v>
      </c>
      <c r="R3724" t="s">
        <v>27</v>
      </c>
      <c r="S3724" t="s">
        <v>59</v>
      </c>
      <c r="T3724" t="s">
        <v>41</v>
      </c>
      <c r="U3724" t="s">
        <v>42</v>
      </c>
      <c r="V3724" t="s">
        <v>27</v>
      </c>
      <c r="W3724" t="s">
        <v>43</v>
      </c>
      <c r="X3724" t="s">
        <v>27</v>
      </c>
      <c r="Y3724" t="s">
        <v>27</v>
      </c>
      <c r="Z3724" t="s">
        <v>44</v>
      </c>
      <c r="AA3724" t="s">
        <v>27</v>
      </c>
      <c r="AB3724" s="3" t="s">
        <v>22926</v>
      </c>
    </row>
    <row r="3725" spans="1:28" x14ac:dyDescent="0.25">
      <c r="A3725" s="3">
        <v>1106566</v>
      </c>
      <c r="B3725" t="s">
        <v>22927</v>
      </c>
      <c r="C3725" t="s">
        <v>1973</v>
      </c>
      <c r="D3725" s="3">
        <v>11</v>
      </c>
      <c r="E3725" t="s">
        <v>22928</v>
      </c>
      <c r="F3725" t="s">
        <v>22929</v>
      </c>
      <c r="G3725" t="s">
        <v>22930</v>
      </c>
      <c r="H3725" t="s">
        <v>22931</v>
      </c>
      <c r="I3725" t="s">
        <v>22932</v>
      </c>
      <c r="J3725" t="s">
        <v>22927</v>
      </c>
      <c r="K3725" t="s">
        <v>22933</v>
      </c>
      <c r="L3725" t="s">
        <v>53</v>
      </c>
      <c r="M3725" t="s">
        <v>54</v>
      </c>
      <c r="N3725" t="s">
        <v>55</v>
      </c>
      <c r="O3725" t="s">
        <v>27</v>
      </c>
      <c r="P3725" t="s">
        <v>27</v>
      </c>
      <c r="Q3725" t="s">
        <v>27</v>
      </c>
      <c r="R3725" t="s">
        <v>27</v>
      </c>
      <c r="S3725" t="s">
        <v>40</v>
      </c>
      <c r="T3725" t="s">
        <v>146</v>
      </c>
      <c r="U3725" t="s">
        <v>147</v>
      </c>
      <c r="V3725" t="s">
        <v>27</v>
      </c>
      <c r="W3725" t="s">
        <v>43</v>
      </c>
      <c r="X3725" t="s">
        <v>22934</v>
      </c>
      <c r="Y3725" t="s">
        <v>27</v>
      </c>
      <c r="Z3725" t="s">
        <v>44</v>
      </c>
      <c r="AA3725" t="s">
        <v>27</v>
      </c>
      <c r="AB3725" s="3" t="s">
        <v>22935</v>
      </c>
    </row>
    <row r="3726" spans="1:28" x14ac:dyDescent="0.25">
      <c r="A3726" s="3">
        <v>1106568</v>
      </c>
      <c r="B3726" t="s">
        <v>22936</v>
      </c>
      <c r="C3726" t="s">
        <v>27</v>
      </c>
      <c r="D3726" s="3">
        <v>11</v>
      </c>
      <c r="E3726" t="s">
        <v>22937</v>
      </c>
      <c r="F3726" t="s">
        <v>22937</v>
      </c>
      <c r="G3726" t="s">
        <v>22938</v>
      </c>
      <c r="H3726" t="s">
        <v>22939</v>
      </c>
      <c r="I3726" t="s">
        <v>22940</v>
      </c>
      <c r="J3726" t="s">
        <v>22936</v>
      </c>
      <c r="K3726" t="s">
        <v>22941</v>
      </c>
      <c r="L3726" t="s">
        <v>2391</v>
      </c>
      <c r="M3726" t="s">
        <v>2392</v>
      </c>
      <c r="N3726" t="s">
        <v>2393</v>
      </c>
      <c r="O3726" t="s">
        <v>27</v>
      </c>
      <c r="P3726" t="s">
        <v>27</v>
      </c>
      <c r="Q3726" t="s">
        <v>27</v>
      </c>
      <c r="R3726" t="s">
        <v>27</v>
      </c>
      <c r="S3726" t="s">
        <v>40</v>
      </c>
      <c r="T3726" t="s">
        <v>27</v>
      </c>
      <c r="U3726" t="s">
        <v>27</v>
      </c>
      <c r="V3726" t="s">
        <v>22942</v>
      </c>
      <c r="W3726" t="s">
        <v>43</v>
      </c>
      <c r="X3726" t="s">
        <v>27</v>
      </c>
      <c r="Y3726" t="s">
        <v>27</v>
      </c>
      <c r="Z3726" t="s">
        <v>44</v>
      </c>
      <c r="AA3726" t="s">
        <v>27</v>
      </c>
      <c r="AB3726" s="3" t="s">
        <v>22943</v>
      </c>
    </row>
    <row r="3727" spans="1:28" x14ac:dyDescent="0.25">
      <c r="A3727" s="3">
        <v>1109563</v>
      </c>
      <c r="B3727" t="s">
        <v>22944</v>
      </c>
      <c r="C3727" t="s">
        <v>172</v>
      </c>
      <c r="D3727" s="3">
        <v>11</v>
      </c>
      <c r="E3727" t="s">
        <v>22945</v>
      </c>
      <c r="F3727" t="s">
        <v>22946</v>
      </c>
      <c r="G3727" t="s">
        <v>22947</v>
      </c>
      <c r="H3727" t="s">
        <v>22948</v>
      </c>
      <c r="I3727" t="s">
        <v>22949</v>
      </c>
      <c r="J3727" t="s">
        <v>22944</v>
      </c>
      <c r="K3727" t="s">
        <v>22950</v>
      </c>
      <c r="L3727" t="s">
        <v>100</v>
      </c>
      <c r="M3727" t="s">
        <v>101</v>
      </c>
      <c r="N3727" t="s">
        <v>102</v>
      </c>
      <c r="O3727" t="s">
        <v>27</v>
      </c>
      <c r="P3727" t="s">
        <v>27</v>
      </c>
      <c r="Q3727" t="s">
        <v>27</v>
      </c>
      <c r="R3727" t="s">
        <v>27</v>
      </c>
      <c r="S3727" t="s">
        <v>59</v>
      </c>
      <c r="T3727" t="s">
        <v>41</v>
      </c>
      <c r="U3727" t="s">
        <v>42</v>
      </c>
      <c r="V3727" t="s">
        <v>27</v>
      </c>
      <c r="W3727" t="s">
        <v>43</v>
      </c>
      <c r="X3727" t="s">
        <v>27</v>
      </c>
      <c r="Y3727" t="s">
        <v>27</v>
      </c>
      <c r="Z3727" t="s">
        <v>44</v>
      </c>
      <c r="AA3727" t="s">
        <v>27</v>
      </c>
      <c r="AB3727" s="3" t="s">
        <v>22951</v>
      </c>
    </row>
    <row r="3728" spans="1:28" x14ac:dyDescent="0.25">
      <c r="A3728" s="3">
        <v>1110565</v>
      </c>
      <c r="B3728" t="s">
        <v>22952</v>
      </c>
      <c r="C3728" t="s">
        <v>27</v>
      </c>
      <c r="D3728" s="3">
        <v>11</v>
      </c>
      <c r="E3728" t="s">
        <v>22953</v>
      </c>
      <c r="F3728" t="s">
        <v>22954</v>
      </c>
      <c r="G3728" t="s">
        <v>22955</v>
      </c>
      <c r="H3728" t="s">
        <v>22956</v>
      </c>
      <c r="I3728" t="s">
        <v>22957</v>
      </c>
      <c r="J3728" t="s">
        <v>22952</v>
      </c>
      <c r="K3728" t="s">
        <v>22958</v>
      </c>
      <c r="L3728" t="s">
        <v>53</v>
      </c>
      <c r="M3728" t="s">
        <v>54</v>
      </c>
      <c r="N3728" t="s">
        <v>55</v>
      </c>
      <c r="O3728" t="s">
        <v>22959</v>
      </c>
      <c r="P3728" t="s">
        <v>27</v>
      </c>
      <c r="Q3728" t="s">
        <v>57</v>
      </c>
      <c r="R3728" t="s">
        <v>58</v>
      </c>
      <c r="S3728" t="s">
        <v>40</v>
      </c>
      <c r="T3728" t="s">
        <v>146</v>
      </c>
      <c r="U3728" t="s">
        <v>147</v>
      </c>
      <c r="V3728" t="s">
        <v>12104</v>
      </c>
      <c r="W3728" t="s">
        <v>43</v>
      </c>
      <c r="X3728" t="s">
        <v>22960</v>
      </c>
      <c r="Y3728" t="s">
        <v>27</v>
      </c>
      <c r="Z3728" t="s">
        <v>44</v>
      </c>
      <c r="AA3728" t="s">
        <v>27</v>
      </c>
      <c r="AB3728" s="3" t="s">
        <v>22961</v>
      </c>
    </row>
    <row r="3729" spans="1:28" x14ac:dyDescent="0.25">
      <c r="A3729" s="3">
        <v>1110567</v>
      </c>
      <c r="B3729" t="s">
        <v>22962</v>
      </c>
      <c r="C3729" t="s">
        <v>172</v>
      </c>
      <c r="D3729" s="3">
        <v>11</v>
      </c>
      <c r="E3729" t="s">
        <v>22963</v>
      </c>
      <c r="F3729" t="s">
        <v>22964</v>
      </c>
      <c r="G3729" t="s">
        <v>22965</v>
      </c>
      <c r="H3729" t="s">
        <v>22966</v>
      </c>
      <c r="I3729" t="s">
        <v>22967</v>
      </c>
      <c r="J3729" t="s">
        <v>22962</v>
      </c>
      <c r="K3729" t="s">
        <v>22968</v>
      </c>
      <c r="L3729" t="s">
        <v>100</v>
      </c>
      <c r="M3729" t="s">
        <v>101</v>
      </c>
      <c r="N3729" t="s">
        <v>102</v>
      </c>
      <c r="O3729" t="s">
        <v>22969</v>
      </c>
      <c r="P3729" t="s">
        <v>27</v>
      </c>
      <c r="Q3729" t="s">
        <v>57</v>
      </c>
      <c r="R3729" t="s">
        <v>58</v>
      </c>
      <c r="S3729" t="s">
        <v>59</v>
      </c>
      <c r="T3729" t="s">
        <v>146</v>
      </c>
      <c r="U3729" t="s">
        <v>147</v>
      </c>
      <c r="V3729" t="s">
        <v>214</v>
      </c>
      <c r="W3729" t="s">
        <v>43</v>
      </c>
      <c r="X3729" t="s">
        <v>27</v>
      </c>
      <c r="Y3729" t="s">
        <v>27</v>
      </c>
      <c r="Z3729" t="s">
        <v>44</v>
      </c>
      <c r="AA3729" t="s">
        <v>27</v>
      </c>
      <c r="AB3729" s="3" t="s">
        <v>22970</v>
      </c>
    </row>
    <row r="3730" spans="1:28" x14ac:dyDescent="0.25">
      <c r="A3730" s="3">
        <v>1110569</v>
      </c>
      <c r="B3730" t="s">
        <v>22971</v>
      </c>
      <c r="C3730" t="s">
        <v>27</v>
      </c>
      <c r="D3730" s="3">
        <v>11</v>
      </c>
      <c r="E3730" t="s">
        <v>22972</v>
      </c>
      <c r="F3730" t="s">
        <v>22973</v>
      </c>
      <c r="G3730" t="s">
        <v>22974</v>
      </c>
      <c r="H3730" t="s">
        <v>22975</v>
      </c>
      <c r="I3730" t="s">
        <v>22976</v>
      </c>
      <c r="J3730" t="s">
        <v>22971</v>
      </c>
      <c r="K3730" t="s">
        <v>22977</v>
      </c>
      <c r="L3730" t="s">
        <v>127</v>
      </c>
      <c r="M3730" t="s">
        <v>128</v>
      </c>
      <c r="N3730" t="s">
        <v>129</v>
      </c>
      <c r="O3730" t="s">
        <v>22978</v>
      </c>
      <c r="P3730" t="s">
        <v>27</v>
      </c>
      <c r="Q3730" t="s">
        <v>57</v>
      </c>
      <c r="R3730" t="s">
        <v>58</v>
      </c>
      <c r="S3730" t="s">
        <v>260</v>
      </c>
      <c r="T3730" t="s">
        <v>146</v>
      </c>
      <c r="U3730" t="s">
        <v>147</v>
      </c>
      <c r="V3730" t="s">
        <v>27</v>
      </c>
      <c r="W3730" t="s">
        <v>43</v>
      </c>
      <c r="X3730" t="s">
        <v>27</v>
      </c>
      <c r="Y3730" t="s">
        <v>27</v>
      </c>
      <c r="Z3730" t="s">
        <v>44</v>
      </c>
      <c r="AA3730" t="s">
        <v>27</v>
      </c>
      <c r="AB3730" s="3" t="s">
        <v>22979</v>
      </c>
    </row>
    <row r="3731" spans="1:28" x14ac:dyDescent="0.25">
      <c r="A3731" s="3">
        <v>1112565</v>
      </c>
      <c r="B3731" t="s">
        <v>22980</v>
      </c>
      <c r="C3731" t="s">
        <v>172</v>
      </c>
      <c r="D3731" s="3">
        <v>11</v>
      </c>
      <c r="E3731" t="s">
        <v>22981</v>
      </c>
      <c r="F3731" t="s">
        <v>22982</v>
      </c>
      <c r="G3731" t="s">
        <v>22983</v>
      </c>
      <c r="H3731" t="s">
        <v>22984</v>
      </c>
      <c r="I3731" t="s">
        <v>22985</v>
      </c>
      <c r="J3731" t="s">
        <v>22980</v>
      </c>
      <c r="K3731" t="s">
        <v>22986</v>
      </c>
      <c r="L3731" t="s">
        <v>100</v>
      </c>
      <c r="M3731" t="s">
        <v>101</v>
      </c>
      <c r="N3731" t="s">
        <v>102</v>
      </c>
      <c r="O3731" t="s">
        <v>27</v>
      </c>
      <c r="P3731" t="s">
        <v>27</v>
      </c>
      <c r="Q3731" t="s">
        <v>27</v>
      </c>
      <c r="R3731" t="s">
        <v>27</v>
      </c>
      <c r="S3731" t="s">
        <v>59</v>
      </c>
      <c r="T3731" t="s">
        <v>146</v>
      </c>
      <c r="U3731" t="s">
        <v>147</v>
      </c>
      <c r="V3731" t="s">
        <v>27</v>
      </c>
      <c r="W3731" t="s">
        <v>43</v>
      </c>
      <c r="X3731" t="s">
        <v>27</v>
      </c>
      <c r="Y3731" t="s">
        <v>27</v>
      </c>
      <c r="Z3731" t="s">
        <v>44</v>
      </c>
      <c r="AA3731" t="s">
        <v>27</v>
      </c>
      <c r="AB3731" s="3" t="s">
        <v>22987</v>
      </c>
    </row>
    <row r="3732" spans="1:28" x14ac:dyDescent="0.25">
      <c r="A3732" s="3">
        <v>1113565</v>
      </c>
      <c r="B3732" t="s">
        <v>22988</v>
      </c>
      <c r="C3732" t="s">
        <v>172</v>
      </c>
      <c r="D3732" s="3">
        <v>11</v>
      </c>
      <c r="E3732" t="s">
        <v>22989</v>
      </c>
      <c r="F3732" t="s">
        <v>22990</v>
      </c>
      <c r="G3732" t="s">
        <v>22991</v>
      </c>
      <c r="H3732" t="s">
        <v>22992</v>
      </c>
      <c r="I3732" t="s">
        <v>22993</v>
      </c>
      <c r="J3732" t="s">
        <v>22988</v>
      </c>
      <c r="K3732" t="s">
        <v>22994</v>
      </c>
      <c r="L3732" t="s">
        <v>573</v>
      </c>
      <c r="M3732" t="s">
        <v>574</v>
      </c>
      <c r="N3732" t="s">
        <v>575</v>
      </c>
      <c r="O3732" t="s">
        <v>22995</v>
      </c>
      <c r="P3732" t="s">
        <v>27</v>
      </c>
      <c r="Q3732" t="s">
        <v>57</v>
      </c>
      <c r="R3732" t="s">
        <v>58</v>
      </c>
      <c r="S3732" t="s">
        <v>59</v>
      </c>
      <c r="T3732" t="s">
        <v>146</v>
      </c>
      <c r="U3732" t="s">
        <v>147</v>
      </c>
      <c r="V3732" t="s">
        <v>22099</v>
      </c>
      <c r="W3732" t="s">
        <v>43</v>
      </c>
      <c r="X3732" t="s">
        <v>27</v>
      </c>
      <c r="Y3732" t="s">
        <v>27</v>
      </c>
      <c r="Z3732" t="s">
        <v>44</v>
      </c>
      <c r="AA3732" t="s">
        <v>27</v>
      </c>
      <c r="AB3732" s="3" t="s">
        <v>22996</v>
      </c>
    </row>
    <row r="3733" spans="1:28" x14ac:dyDescent="0.25">
      <c r="A3733" s="3">
        <v>1114565</v>
      </c>
      <c r="B3733" t="s">
        <v>22997</v>
      </c>
      <c r="C3733" t="s">
        <v>64</v>
      </c>
      <c r="D3733" s="3">
        <v>11</v>
      </c>
      <c r="E3733" t="s">
        <v>22998</v>
      </c>
      <c r="F3733" t="s">
        <v>22999</v>
      </c>
      <c r="G3733" t="s">
        <v>19876</v>
      </c>
      <c r="H3733" t="s">
        <v>23000</v>
      </c>
      <c r="I3733" t="s">
        <v>23001</v>
      </c>
      <c r="J3733" t="s">
        <v>22997</v>
      </c>
      <c r="K3733" t="s">
        <v>23002</v>
      </c>
      <c r="L3733" t="s">
        <v>573</v>
      </c>
      <c r="M3733" t="s">
        <v>574</v>
      </c>
      <c r="N3733" t="s">
        <v>575</v>
      </c>
      <c r="O3733" t="s">
        <v>27</v>
      </c>
      <c r="P3733" t="s">
        <v>27</v>
      </c>
      <c r="Q3733" t="s">
        <v>27</v>
      </c>
      <c r="R3733" t="s">
        <v>27</v>
      </c>
      <c r="S3733" t="s">
        <v>40</v>
      </c>
      <c r="T3733" t="s">
        <v>146</v>
      </c>
      <c r="U3733" t="s">
        <v>147</v>
      </c>
      <c r="V3733" t="s">
        <v>17662</v>
      </c>
      <c r="W3733" t="s">
        <v>43</v>
      </c>
      <c r="X3733" t="s">
        <v>27</v>
      </c>
      <c r="Y3733" t="s">
        <v>27</v>
      </c>
      <c r="Z3733" t="s">
        <v>44</v>
      </c>
      <c r="AA3733" t="s">
        <v>27</v>
      </c>
      <c r="AB3733" s="3" t="s">
        <v>23003</v>
      </c>
    </row>
    <row r="3734" spans="1:28" x14ac:dyDescent="0.25">
      <c r="A3734" s="3">
        <v>1115565</v>
      </c>
      <c r="B3734" t="s">
        <v>23004</v>
      </c>
      <c r="C3734" t="s">
        <v>27</v>
      </c>
      <c r="D3734" s="3">
        <v>11</v>
      </c>
      <c r="E3734" t="s">
        <v>23005</v>
      </c>
      <c r="F3734" t="s">
        <v>23006</v>
      </c>
      <c r="G3734" t="s">
        <v>23007</v>
      </c>
      <c r="H3734" t="s">
        <v>23008</v>
      </c>
      <c r="I3734" t="s">
        <v>23009</v>
      </c>
      <c r="J3734" t="s">
        <v>23004</v>
      </c>
      <c r="K3734" t="s">
        <v>23010</v>
      </c>
      <c r="L3734" t="s">
        <v>2391</v>
      </c>
      <c r="M3734" t="s">
        <v>2392</v>
      </c>
      <c r="N3734" t="s">
        <v>2393</v>
      </c>
      <c r="O3734" t="s">
        <v>27</v>
      </c>
      <c r="P3734" t="s">
        <v>27</v>
      </c>
      <c r="Q3734" t="s">
        <v>27</v>
      </c>
      <c r="R3734" t="s">
        <v>27</v>
      </c>
      <c r="S3734" t="s">
        <v>40</v>
      </c>
      <c r="T3734" t="s">
        <v>146</v>
      </c>
      <c r="U3734" t="s">
        <v>147</v>
      </c>
      <c r="V3734" t="s">
        <v>17662</v>
      </c>
      <c r="W3734" t="s">
        <v>43</v>
      </c>
      <c r="X3734" t="s">
        <v>27</v>
      </c>
      <c r="Y3734" t="s">
        <v>27</v>
      </c>
      <c r="Z3734" t="s">
        <v>44</v>
      </c>
      <c r="AA3734" t="s">
        <v>27</v>
      </c>
      <c r="AB3734" s="3" t="s">
        <v>23011</v>
      </c>
    </row>
    <row r="3735" spans="1:28" x14ac:dyDescent="0.25">
      <c r="A3735" s="3">
        <v>1117565</v>
      </c>
      <c r="B3735" t="s">
        <v>23012</v>
      </c>
      <c r="C3735" t="s">
        <v>27</v>
      </c>
      <c r="D3735" s="3">
        <v>11</v>
      </c>
      <c r="E3735" t="s">
        <v>23013</v>
      </c>
      <c r="F3735" t="s">
        <v>23014</v>
      </c>
      <c r="G3735" t="s">
        <v>23015</v>
      </c>
      <c r="H3735" t="s">
        <v>23016</v>
      </c>
      <c r="I3735" t="s">
        <v>23017</v>
      </c>
      <c r="J3735" t="s">
        <v>23012</v>
      </c>
      <c r="K3735" t="s">
        <v>23018</v>
      </c>
      <c r="L3735" t="s">
        <v>53</v>
      </c>
      <c r="M3735" t="s">
        <v>54</v>
      </c>
      <c r="N3735" t="s">
        <v>55</v>
      </c>
      <c r="O3735" t="s">
        <v>23019</v>
      </c>
      <c r="P3735" t="s">
        <v>27</v>
      </c>
      <c r="Q3735" t="s">
        <v>57</v>
      </c>
      <c r="R3735" t="s">
        <v>58</v>
      </c>
      <c r="S3735" t="s">
        <v>40</v>
      </c>
      <c r="T3735" t="s">
        <v>146</v>
      </c>
      <c r="U3735" t="s">
        <v>147</v>
      </c>
      <c r="V3735" t="s">
        <v>22099</v>
      </c>
      <c r="W3735" t="s">
        <v>43</v>
      </c>
      <c r="X3735" t="s">
        <v>23020</v>
      </c>
      <c r="Y3735" t="s">
        <v>119</v>
      </c>
      <c r="Z3735" t="s">
        <v>44</v>
      </c>
      <c r="AA3735" t="s">
        <v>27</v>
      </c>
      <c r="AB3735" s="3" t="s">
        <v>23021</v>
      </c>
    </row>
    <row r="3736" spans="1:28" x14ac:dyDescent="0.25">
      <c r="A3736" s="3">
        <v>1119565</v>
      </c>
      <c r="B3736" t="s">
        <v>23022</v>
      </c>
      <c r="C3736" t="s">
        <v>27</v>
      </c>
      <c r="D3736" s="3">
        <v>11</v>
      </c>
      <c r="E3736" t="s">
        <v>23023</v>
      </c>
      <c r="F3736" t="s">
        <v>23024</v>
      </c>
      <c r="G3736" t="s">
        <v>23025</v>
      </c>
      <c r="H3736" t="s">
        <v>23026</v>
      </c>
      <c r="I3736" t="s">
        <v>23027</v>
      </c>
      <c r="J3736" t="s">
        <v>23022</v>
      </c>
      <c r="K3736" t="s">
        <v>23028</v>
      </c>
      <c r="L3736" t="s">
        <v>100</v>
      </c>
      <c r="M3736" t="s">
        <v>101</v>
      </c>
      <c r="N3736" t="s">
        <v>102</v>
      </c>
      <c r="O3736" t="s">
        <v>27</v>
      </c>
      <c r="P3736" t="s">
        <v>27</v>
      </c>
      <c r="Q3736" t="s">
        <v>27</v>
      </c>
      <c r="R3736" t="s">
        <v>27</v>
      </c>
      <c r="S3736" t="s">
        <v>40</v>
      </c>
      <c r="T3736" t="s">
        <v>146</v>
      </c>
      <c r="U3736" t="s">
        <v>147</v>
      </c>
      <c r="V3736" t="s">
        <v>6616</v>
      </c>
      <c r="W3736" t="s">
        <v>43</v>
      </c>
      <c r="X3736" t="s">
        <v>27</v>
      </c>
      <c r="Y3736" t="s">
        <v>27</v>
      </c>
      <c r="Z3736" t="s">
        <v>44</v>
      </c>
      <c r="AA3736" t="s">
        <v>27</v>
      </c>
      <c r="AB3736" s="3" t="s">
        <v>23029</v>
      </c>
    </row>
    <row r="3737" spans="1:28" x14ac:dyDescent="0.25">
      <c r="A3737" s="3">
        <v>1120565</v>
      </c>
      <c r="B3737" t="s">
        <v>23030</v>
      </c>
      <c r="C3737" t="s">
        <v>1728</v>
      </c>
      <c r="D3737" s="3">
        <v>11</v>
      </c>
      <c r="E3737" t="s">
        <v>23031</v>
      </c>
      <c r="F3737" t="s">
        <v>23031</v>
      </c>
      <c r="G3737" t="s">
        <v>23032</v>
      </c>
      <c r="H3737" t="s">
        <v>23033</v>
      </c>
      <c r="I3737" t="s">
        <v>23034</v>
      </c>
      <c r="J3737" t="s">
        <v>23030</v>
      </c>
      <c r="K3737" t="s">
        <v>23035</v>
      </c>
      <c r="L3737" t="s">
        <v>100</v>
      </c>
      <c r="M3737" t="s">
        <v>101</v>
      </c>
      <c r="N3737" t="s">
        <v>102</v>
      </c>
      <c r="O3737" t="s">
        <v>27</v>
      </c>
      <c r="P3737" t="s">
        <v>27</v>
      </c>
      <c r="Q3737" t="s">
        <v>27</v>
      </c>
      <c r="R3737" t="s">
        <v>27</v>
      </c>
      <c r="S3737" t="s">
        <v>40</v>
      </c>
      <c r="T3737" t="s">
        <v>104</v>
      </c>
      <c r="U3737" t="s">
        <v>105</v>
      </c>
      <c r="V3737" t="s">
        <v>3323</v>
      </c>
      <c r="W3737" t="s">
        <v>43</v>
      </c>
      <c r="X3737" t="s">
        <v>27</v>
      </c>
      <c r="Y3737" t="s">
        <v>27</v>
      </c>
      <c r="Z3737" t="s">
        <v>44</v>
      </c>
      <c r="AA3737" t="s">
        <v>27</v>
      </c>
      <c r="AB3737" s="3" t="s">
        <v>23036</v>
      </c>
    </row>
    <row r="3738" spans="1:28" x14ac:dyDescent="0.25">
      <c r="A3738" s="3">
        <v>1120567</v>
      </c>
      <c r="B3738" t="s">
        <v>23037</v>
      </c>
      <c r="C3738" t="s">
        <v>27</v>
      </c>
      <c r="D3738" s="3">
        <v>11</v>
      </c>
      <c r="E3738" t="s">
        <v>23038</v>
      </c>
      <c r="F3738" t="s">
        <v>23039</v>
      </c>
      <c r="G3738" t="s">
        <v>23040</v>
      </c>
      <c r="H3738" t="s">
        <v>23041</v>
      </c>
      <c r="I3738" t="s">
        <v>23042</v>
      </c>
      <c r="J3738" t="s">
        <v>23037</v>
      </c>
      <c r="K3738" t="s">
        <v>23043</v>
      </c>
      <c r="L3738" t="s">
        <v>53</v>
      </c>
      <c r="M3738" t="s">
        <v>54</v>
      </c>
      <c r="N3738" t="s">
        <v>55</v>
      </c>
      <c r="O3738" t="s">
        <v>27</v>
      </c>
      <c r="P3738" t="s">
        <v>27</v>
      </c>
      <c r="Q3738" t="s">
        <v>27</v>
      </c>
      <c r="R3738" t="s">
        <v>27</v>
      </c>
      <c r="S3738" t="s">
        <v>40</v>
      </c>
      <c r="T3738" t="s">
        <v>146</v>
      </c>
      <c r="U3738" t="s">
        <v>147</v>
      </c>
      <c r="V3738" t="s">
        <v>214</v>
      </c>
      <c r="W3738" t="s">
        <v>43</v>
      </c>
      <c r="X3738" t="s">
        <v>27</v>
      </c>
      <c r="Y3738" t="s">
        <v>27</v>
      </c>
      <c r="Z3738" t="s">
        <v>44</v>
      </c>
      <c r="AA3738" t="s">
        <v>27</v>
      </c>
      <c r="AB3738" s="3" t="s">
        <v>23044</v>
      </c>
    </row>
    <row r="3739" spans="1:28" x14ac:dyDescent="0.25">
      <c r="A3739" s="3">
        <v>1124565</v>
      </c>
      <c r="B3739" t="s">
        <v>23045</v>
      </c>
      <c r="C3739" t="s">
        <v>27</v>
      </c>
      <c r="D3739" s="3">
        <v>11</v>
      </c>
      <c r="E3739" t="s">
        <v>23046</v>
      </c>
      <c r="F3739" t="s">
        <v>23047</v>
      </c>
      <c r="G3739" t="s">
        <v>19911</v>
      </c>
      <c r="H3739" t="s">
        <v>23048</v>
      </c>
      <c r="I3739" t="s">
        <v>23049</v>
      </c>
      <c r="J3739" t="s">
        <v>23045</v>
      </c>
      <c r="K3739" t="s">
        <v>23050</v>
      </c>
      <c r="L3739" t="s">
        <v>117</v>
      </c>
      <c r="M3739" t="s">
        <v>243</v>
      </c>
      <c r="N3739" t="s">
        <v>244</v>
      </c>
      <c r="O3739" t="s">
        <v>27</v>
      </c>
      <c r="P3739" t="s">
        <v>27</v>
      </c>
      <c r="Q3739" t="s">
        <v>27</v>
      </c>
      <c r="R3739" t="s">
        <v>27</v>
      </c>
      <c r="S3739" t="s">
        <v>40</v>
      </c>
      <c r="T3739" t="s">
        <v>27</v>
      </c>
      <c r="U3739" t="s">
        <v>27</v>
      </c>
      <c r="V3739" t="s">
        <v>27</v>
      </c>
      <c r="W3739" t="s">
        <v>43</v>
      </c>
      <c r="X3739" t="s">
        <v>23051</v>
      </c>
      <c r="Y3739" t="s">
        <v>27</v>
      </c>
      <c r="Z3739" t="s">
        <v>44</v>
      </c>
      <c r="AA3739" t="s">
        <v>27</v>
      </c>
      <c r="AB3739" s="3" t="s">
        <v>23052</v>
      </c>
    </row>
    <row r="3740" spans="1:28" x14ac:dyDescent="0.25">
      <c r="A3740" s="3">
        <v>1125567</v>
      </c>
      <c r="B3740" t="s">
        <v>23053</v>
      </c>
      <c r="C3740" t="s">
        <v>27</v>
      </c>
      <c r="D3740" s="3">
        <v>11</v>
      </c>
      <c r="E3740" t="s">
        <v>23054</v>
      </c>
      <c r="F3740" t="s">
        <v>23054</v>
      </c>
      <c r="G3740" t="s">
        <v>23055</v>
      </c>
      <c r="H3740" t="s">
        <v>23056</v>
      </c>
      <c r="I3740" t="s">
        <v>23057</v>
      </c>
      <c r="J3740" t="s">
        <v>23053</v>
      </c>
      <c r="K3740" t="s">
        <v>23058</v>
      </c>
      <c r="L3740" t="s">
        <v>53</v>
      </c>
      <c r="M3740" t="s">
        <v>54</v>
      </c>
      <c r="N3740" t="s">
        <v>55</v>
      </c>
      <c r="O3740" t="s">
        <v>27</v>
      </c>
      <c r="P3740" t="s">
        <v>27</v>
      </c>
      <c r="Q3740" t="s">
        <v>27</v>
      </c>
      <c r="R3740" t="s">
        <v>27</v>
      </c>
      <c r="S3740" t="s">
        <v>40</v>
      </c>
      <c r="T3740" t="s">
        <v>146</v>
      </c>
      <c r="U3740" t="s">
        <v>147</v>
      </c>
      <c r="V3740" t="s">
        <v>27</v>
      </c>
      <c r="W3740" t="s">
        <v>43</v>
      </c>
      <c r="X3740" t="s">
        <v>27</v>
      </c>
      <c r="Y3740" t="s">
        <v>27</v>
      </c>
      <c r="Z3740" t="s">
        <v>44</v>
      </c>
      <c r="AA3740" t="s">
        <v>27</v>
      </c>
      <c r="AB3740" s="3" t="s">
        <v>23059</v>
      </c>
    </row>
    <row r="3741" spans="1:28" x14ac:dyDescent="0.25">
      <c r="A3741" s="3">
        <v>1128565</v>
      </c>
      <c r="B3741" t="s">
        <v>23060</v>
      </c>
      <c r="C3741" t="s">
        <v>27</v>
      </c>
      <c r="D3741" s="3">
        <v>11</v>
      </c>
      <c r="E3741" t="s">
        <v>23061</v>
      </c>
      <c r="F3741" t="s">
        <v>23062</v>
      </c>
      <c r="G3741" t="s">
        <v>23063</v>
      </c>
      <c r="H3741" t="s">
        <v>23064</v>
      </c>
      <c r="I3741" t="s">
        <v>23065</v>
      </c>
      <c r="J3741" t="s">
        <v>23060</v>
      </c>
      <c r="K3741" t="s">
        <v>23066</v>
      </c>
      <c r="L3741" t="s">
        <v>2391</v>
      </c>
      <c r="M3741" t="s">
        <v>2392</v>
      </c>
      <c r="N3741" t="s">
        <v>2393</v>
      </c>
      <c r="O3741" t="s">
        <v>27</v>
      </c>
      <c r="P3741" t="s">
        <v>27</v>
      </c>
      <c r="Q3741" t="s">
        <v>27</v>
      </c>
      <c r="R3741" t="s">
        <v>27</v>
      </c>
      <c r="S3741" t="s">
        <v>40</v>
      </c>
      <c r="T3741" t="s">
        <v>1139</v>
      </c>
      <c r="U3741" t="s">
        <v>1140</v>
      </c>
      <c r="V3741" t="s">
        <v>27</v>
      </c>
      <c r="W3741" t="s">
        <v>43</v>
      </c>
      <c r="X3741" t="s">
        <v>27</v>
      </c>
      <c r="Y3741" t="s">
        <v>27</v>
      </c>
      <c r="Z3741" t="s">
        <v>44</v>
      </c>
      <c r="AA3741" t="s">
        <v>27</v>
      </c>
      <c r="AB3741" s="3" t="s">
        <v>23067</v>
      </c>
    </row>
    <row r="3742" spans="1:28" x14ac:dyDescent="0.25">
      <c r="A3742" s="3">
        <v>1130567</v>
      </c>
      <c r="B3742" t="s">
        <v>23068</v>
      </c>
      <c r="C3742" t="s">
        <v>27</v>
      </c>
      <c r="D3742" s="3">
        <v>11</v>
      </c>
      <c r="E3742" t="s">
        <v>23069</v>
      </c>
      <c r="F3742" t="s">
        <v>23069</v>
      </c>
      <c r="G3742" t="s">
        <v>23070</v>
      </c>
      <c r="H3742" t="s">
        <v>23071</v>
      </c>
      <c r="I3742" t="s">
        <v>23072</v>
      </c>
      <c r="J3742" t="s">
        <v>23068</v>
      </c>
      <c r="K3742" t="s">
        <v>23073</v>
      </c>
      <c r="L3742" t="s">
        <v>100</v>
      </c>
      <c r="M3742" t="s">
        <v>101</v>
      </c>
      <c r="N3742" t="s">
        <v>102</v>
      </c>
      <c r="O3742" t="s">
        <v>27</v>
      </c>
      <c r="P3742" t="s">
        <v>27</v>
      </c>
      <c r="Q3742" t="s">
        <v>27</v>
      </c>
      <c r="R3742" t="s">
        <v>27</v>
      </c>
      <c r="S3742" t="s">
        <v>40</v>
      </c>
      <c r="T3742" t="s">
        <v>146</v>
      </c>
      <c r="U3742" t="s">
        <v>147</v>
      </c>
      <c r="V3742" t="s">
        <v>6616</v>
      </c>
      <c r="W3742" t="s">
        <v>43</v>
      </c>
      <c r="X3742" t="s">
        <v>27</v>
      </c>
      <c r="Y3742" t="s">
        <v>27</v>
      </c>
      <c r="Z3742" t="s">
        <v>44</v>
      </c>
      <c r="AA3742" t="s">
        <v>27</v>
      </c>
      <c r="AB3742" s="3" t="s">
        <v>23074</v>
      </c>
    </row>
    <row r="3743" spans="1:28" x14ac:dyDescent="0.25">
      <c r="A3743" s="3">
        <v>1132565</v>
      </c>
      <c r="B3743" t="s">
        <v>23075</v>
      </c>
      <c r="C3743" t="s">
        <v>27</v>
      </c>
      <c r="D3743" s="3">
        <v>11</v>
      </c>
      <c r="E3743" t="s">
        <v>23076</v>
      </c>
      <c r="F3743" t="s">
        <v>23077</v>
      </c>
      <c r="G3743" t="s">
        <v>23078</v>
      </c>
      <c r="H3743" t="s">
        <v>23079</v>
      </c>
      <c r="I3743" t="s">
        <v>23080</v>
      </c>
      <c r="J3743" t="s">
        <v>23075</v>
      </c>
      <c r="K3743" t="s">
        <v>23081</v>
      </c>
      <c r="L3743" t="s">
        <v>17978</v>
      </c>
      <c r="M3743" t="s">
        <v>17979</v>
      </c>
      <c r="N3743" t="s">
        <v>17980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  <c r="V3743" t="s">
        <v>23082</v>
      </c>
      <c r="W3743" t="s">
        <v>43</v>
      </c>
      <c r="X3743" t="s">
        <v>27</v>
      </c>
      <c r="Y3743" t="s">
        <v>27</v>
      </c>
      <c r="Z3743" t="s">
        <v>27</v>
      </c>
      <c r="AA3743" t="s">
        <v>27</v>
      </c>
      <c r="AB3743" s="3" t="s">
        <v>18299</v>
      </c>
    </row>
    <row r="3744" spans="1:28" x14ac:dyDescent="0.25">
      <c r="A3744" s="3">
        <v>1132567</v>
      </c>
      <c r="B3744" t="s">
        <v>23083</v>
      </c>
      <c r="C3744" t="s">
        <v>27</v>
      </c>
      <c r="D3744" s="3">
        <v>11</v>
      </c>
      <c r="E3744" t="s">
        <v>23084</v>
      </c>
      <c r="F3744" t="s">
        <v>23085</v>
      </c>
      <c r="G3744" t="s">
        <v>23086</v>
      </c>
      <c r="H3744" t="s">
        <v>23087</v>
      </c>
      <c r="I3744" t="s">
        <v>23088</v>
      </c>
      <c r="J3744" t="s">
        <v>23083</v>
      </c>
      <c r="K3744" t="s">
        <v>23089</v>
      </c>
      <c r="L3744" t="s">
        <v>17978</v>
      </c>
      <c r="M3744" t="s">
        <v>17979</v>
      </c>
      <c r="N3744" t="s">
        <v>17980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 t="s">
        <v>27</v>
      </c>
      <c r="U3744" t="s">
        <v>27</v>
      </c>
      <c r="V3744" t="s">
        <v>23090</v>
      </c>
      <c r="W3744" t="s">
        <v>43</v>
      </c>
      <c r="X3744" t="s">
        <v>27</v>
      </c>
      <c r="Y3744" t="s">
        <v>27</v>
      </c>
      <c r="Z3744" t="s">
        <v>27</v>
      </c>
      <c r="AA3744" t="s">
        <v>27</v>
      </c>
      <c r="AB3744" s="3" t="s">
        <v>18299</v>
      </c>
    </row>
    <row r="3745" spans="1:28" x14ac:dyDescent="0.25">
      <c r="A3745" s="3">
        <v>1134565</v>
      </c>
      <c r="B3745" t="s">
        <v>23091</v>
      </c>
      <c r="C3745" t="s">
        <v>172</v>
      </c>
      <c r="D3745" s="3">
        <v>11</v>
      </c>
      <c r="E3745" t="s">
        <v>23092</v>
      </c>
      <c r="F3745" t="s">
        <v>23093</v>
      </c>
      <c r="G3745" t="s">
        <v>23094</v>
      </c>
      <c r="H3745" t="s">
        <v>23095</v>
      </c>
      <c r="I3745" t="s">
        <v>23096</v>
      </c>
      <c r="J3745" t="s">
        <v>23091</v>
      </c>
      <c r="K3745" t="s">
        <v>23097</v>
      </c>
      <c r="L3745" t="s">
        <v>53</v>
      </c>
      <c r="M3745" t="s">
        <v>54</v>
      </c>
      <c r="N3745" t="s">
        <v>55</v>
      </c>
      <c r="O3745" t="s">
        <v>27</v>
      </c>
      <c r="P3745" t="s">
        <v>27</v>
      </c>
      <c r="Q3745" t="s">
        <v>27</v>
      </c>
      <c r="R3745" t="s">
        <v>27</v>
      </c>
      <c r="S3745" t="s">
        <v>40</v>
      </c>
      <c r="T3745" t="s">
        <v>41</v>
      </c>
      <c r="U3745" t="s">
        <v>42</v>
      </c>
      <c r="V3745" t="s">
        <v>14012</v>
      </c>
      <c r="W3745" t="s">
        <v>43</v>
      </c>
      <c r="X3745" t="s">
        <v>27</v>
      </c>
      <c r="Y3745" t="s">
        <v>27</v>
      </c>
      <c r="Z3745" t="s">
        <v>44</v>
      </c>
      <c r="AA3745" t="s">
        <v>27</v>
      </c>
      <c r="AB3745" s="3" t="s">
        <v>23098</v>
      </c>
    </row>
    <row r="3746" spans="1:28" x14ac:dyDescent="0.25">
      <c r="A3746" s="3">
        <v>1134567</v>
      </c>
      <c r="B3746" t="s">
        <v>23099</v>
      </c>
      <c r="C3746" t="s">
        <v>27</v>
      </c>
      <c r="D3746" s="3">
        <v>11</v>
      </c>
      <c r="E3746" t="s">
        <v>23100</v>
      </c>
      <c r="F3746" t="s">
        <v>23100</v>
      </c>
      <c r="G3746" t="s">
        <v>23101</v>
      </c>
      <c r="H3746" t="s">
        <v>23102</v>
      </c>
      <c r="I3746" t="s">
        <v>23103</v>
      </c>
      <c r="J3746" t="s">
        <v>23099</v>
      </c>
      <c r="K3746" t="s">
        <v>23104</v>
      </c>
      <c r="L3746" t="s">
        <v>53</v>
      </c>
      <c r="M3746" t="s">
        <v>54</v>
      </c>
      <c r="N3746" t="s">
        <v>55</v>
      </c>
      <c r="O3746" t="s">
        <v>27</v>
      </c>
      <c r="P3746" t="s">
        <v>27</v>
      </c>
      <c r="Q3746" t="s">
        <v>27</v>
      </c>
      <c r="R3746" t="s">
        <v>27</v>
      </c>
      <c r="S3746" t="s">
        <v>40</v>
      </c>
      <c r="T3746" t="s">
        <v>146</v>
      </c>
      <c r="U3746" t="s">
        <v>147</v>
      </c>
      <c r="V3746" t="s">
        <v>7383</v>
      </c>
      <c r="W3746" t="s">
        <v>43</v>
      </c>
      <c r="X3746" t="s">
        <v>27</v>
      </c>
      <c r="Y3746" t="s">
        <v>27</v>
      </c>
      <c r="Z3746" t="s">
        <v>44</v>
      </c>
      <c r="AA3746" t="s">
        <v>27</v>
      </c>
      <c r="AB3746" s="3" t="s">
        <v>23105</v>
      </c>
    </row>
    <row r="3747" spans="1:28" x14ac:dyDescent="0.25">
      <c r="A3747" s="3">
        <v>1137569</v>
      </c>
      <c r="B3747" t="s">
        <v>23106</v>
      </c>
      <c r="C3747" t="s">
        <v>1018</v>
      </c>
      <c r="D3747" s="3">
        <v>11</v>
      </c>
      <c r="E3747" t="s">
        <v>23107</v>
      </c>
      <c r="F3747" t="s">
        <v>23108</v>
      </c>
      <c r="G3747" t="s">
        <v>23109</v>
      </c>
      <c r="H3747" t="s">
        <v>23110</v>
      </c>
      <c r="I3747" t="s">
        <v>23111</v>
      </c>
      <c r="J3747" t="s">
        <v>23106</v>
      </c>
      <c r="K3747" t="s">
        <v>23112</v>
      </c>
      <c r="L3747" t="s">
        <v>100</v>
      </c>
      <c r="M3747" t="s">
        <v>101</v>
      </c>
      <c r="N3747" t="s">
        <v>102</v>
      </c>
      <c r="O3747" t="s">
        <v>23113</v>
      </c>
      <c r="P3747" t="s">
        <v>27</v>
      </c>
      <c r="Q3747" t="s">
        <v>57</v>
      </c>
      <c r="R3747" t="s">
        <v>58</v>
      </c>
      <c r="S3747" t="s">
        <v>40</v>
      </c>
      <c r="T3747" t="s">
        <v>41</v>
      </c>
      <c r="U3747" t="s">
        <v>42</v>
      </c>
      <c r="V3747" t="s">
        <v>4940</v>
      </c>
      <c r="W3747" t="s">
        <v>43</v>
      </c>
      <c r="X3747" t="s">
        <v>23114</v>
      </c>
      <c r="Y3747" t="s">
        <v>27</v>
      </c>
      <c r="Z3747" t="s">
        <v>44</v>
      </c>
      <c r="AA3747" t="s">
        <v>27</v>
      </c>
      <c r="AB3747" s="3" t="s">
        <v>23115</v>
      </c>
    </row>
    <row r="3748" spans="1:28" x14ac:dyDescent="0.25">
      <c r="A3748" s="3">
        <v>1139569</v>
      </c>
      <c r="B3748" t="s">
        <v>23116</v>
      </c>
      <c r="C3748" t="s">
        <v>27</v>
      </c>
      <c r="D3748" s="3">
        <v>11</v>
      </c>
      <c r="E3748" t="s">
        <v>23117</v>
      </c>
      <c r="F3748" t="s">
        <v>23118</v>
      </c>
      <c r="G3748" t="s">
        <v>23119</v>
      </c>
      <c r="H3748" t="s">
        <v>23120</v>
      </c>
      <c r="I3748" t="s">
        <v>23121</v>
      </c>
      <c r="J3748" t="s">
        <v>23116</v>
      </c>
      <c r="K3748" t="s">
        <v>23122</v>
      </c>
      <c r="L3748" t="s">
        <v>53</v>
      </c>
      <c r="M3748" t="s">
        <v>54</v>
      </c>
      <c r="N3748" t="s">
        <v>55</v>
      </c>
      <c r="O3748" t="s">
        <v>27</v>
      </c>
      <c r="P3748" t="s">
        <v>27</v>
      </c>
      <c r="Q3748" t="s">
        <v>27</v>
      </c>
      <c r="R3748" t="s">
        <v>27</v>
      </c>
      <c r="S3748" t="s">
        <v>40</v>
      </c>
      <c r="T3748" t="s">
        <v>41</v>
      </c>
      <c r="U3748" t="s">
        <v>42</v>
      </c>
      <c r="V3748" t="s">
        <v>27</v>
      </c>
      <c r="W3748" t="s">
        <v>43</v>
      </c>
      <c r="X3748" t="s">
        <v>27</v>
      </c>
      <c r="Y3748" t="s">
        <v>27</v>
      </c>
      <c r="Z3748" t="s">
        <v>44</v>
      </c>
      <c r="AA3748" t="s">
        <v>27</v>
      </c>
      <c r="AB3748" s="3" t="s">
        <v>23123</v>
      </c>
    </row>
    <row r="3749" spans="1:28" x14ac:dyDescent="0.25">
      <c r="A3749" s="3">
        <v>1139575</v>
      </c>
      <c r="B3749" t="s">
        <v>23124</v>
      </c>
      <c r="C3749" t="s">
        <v>27</v>
      </c>
      <c r="D3749" s="3">
        <v>11</v>
      </c>
      <c r="E3749" t="s">
        <v>23125</v>
      </c>
      <c r="F3749" t="s">
        <v>23126</v>
      </c>
      <c r="G3749" t="s">
        <v>23127</v>
      </c>
      <c r="H3749" t="s">
        <v>23128</v>
      </c>
      <c r="I3749" t="s">
        <v>23129</v>
      </c>
      <c r="J3749" t="s">
        <v>23124</v>
      </c>
      <c r="K3749" t="s">
        <v>23130</v>
      </c>
      <c r="L3749" t="s">
        <v>53</v>
      </c>
      <c r="M3749" t="s">
        <v>54</v>
      </c>
      <c r="N3749" t="s">
        <v>55</v>
      </c>
      <c r="O3749" t="s">
        <v>23131</v>
      </c>
      <c r="P3749" t="s">
        <v>27</v>
      </c>
      <c r="Q3749" t="s">
        <v>57</v>
      </c>
      <c r="R3749" t="s">
        <v>58</v>
      </c>
      <c r="S3749" t="s">
        <v>260</v>
      </c>
      <c r="T3749" t="s">
        <v>146</v>
      </c>
      <c r="U3749" t="s">
        <v>147</v>
      </c>
      <c r="V3749" t="s">
        <v>12104</v>
      </c>
      <c r="W3749" t="s">
        <v>43</v>
      </c>
      <c r="X3749" t="s">
        <v>27</v>
      </c>
      <c r="Y3749" t="s">
        <v>27</v>
      </c>
      <c r="Z3749" t="s">
        <v>44</v>
      </c>
      <c r="AA3749" t="s">
        <v>27</v>
      </c>
      <c r="AB3749" s="3" t="s">
        <v>23132</v>
      </c>
    </row>
    <row r="3750" spans="1:28" x14ac:dyDescent="0.25">
      <c r="A3750" s="3">
        <v>1143569</v>
      </c>
      <c r="B3750" t="s">
        <v>23133</v>
      </c>
      <c r="C3750" t="s">
        <v>27</v>
      </c>
      <c r="D3750" s="3">
        <v>11</v>
      </c>
      <c r="E3750" t="s">
        <v>23134</v>
      </c>
      <c r="F3750" t="s">
        <v>23135</v>
      </c>
      <c r="G3750" t="s">
        <v>23136</v>
      </c>
      <c r="H3750" t="s">
        <v>23137</v>
      </c>
      <c r="I3750" t="s">
        <v>23138</v>
      </c>
      <c r="J3750" t="s">
        <v>23133</v>
      </c>
      <c r="K3750" t="s">
        <v>23139</v>
      </c>
      <c r="L3750" t="s">
        <v>53</v>
      </c>
      <c r="M3750" t="s">
        <v>54</v>
      </c>
      <c r="N3750" t="s">
        <v>55</v>
      </c>
      <c r="O3750" t="s">
        <v>27</v>
      </c>
      <c r="P3750" t="s">
        <v>27</v>
      </c>
      <c r="Q3750" t="s">
        <v>27</v>
      </c>
      <c r="R3750" t="s">
        <v>27</v>
      </c>
      <c r="S3750" t="s">
        <v>40</v>
      </c>
      <c r="T3750" t="s">
        <v>146</v>
      </c>
      <c r="U3750" t="s">
        <v>147</v>
      </c>
      <c r="V3750" t="s">
        <v>637</v>
      </c>
      <c r="W3750" t="s">
        <v>43</v>
      </c>
      <c r="X3750" t="s">
        <v>27</v>
      </c>
      <c r="Y3750" t="s">
        <v>27</v>
      </c>
      <c r="Z3750" t="s">
        <v>44</v>
      </c>
      <c r="AA3750" t="s">
        <v>27</v>
      </c>
      <c r="AB3750" s="3" t="s">
        <v>23140</v>
      </c>
    </row>
    <row r="3751" spans="1:28" x14ac:dyDescent="0.25">
      <c r="A3751" s="3">
        <v>1143571</v>
      </c>
      <c r="B3751" t="s">
        <v>23141</v>
      </c>
      <c r="C3751" t="s">
        <v>27</v>
      </c>
      <c r="D3751" s="3">
        <v>11</v>
      </c>
      <c r="E3751" t="s">
        <v>23142</v>
      </c>
      <c r="F3751" t="s">
        <v>23143</v>
      </c>
      <c r="G3751" t="s">
        <v>23144</v>
      </c>
      <c r="H3751" t="s">
        <v>23145</v>
      </c>
      <c r="I3751" t="s">
        <v>23146</v>
      </c>
      <c r="J3751" t="s">
        <v>23141</v>
      </c>
      <c r="K3751" t="s">
        <v>23147</v>
      </c>
      <c r="L3751" t="s">
        <v>53</v>
      </c>
      <c r="M3751" t="s">
        <v>54</v>
      </c>
      <c r="N3751" t="s">
        <v>55</v>
      </c>
      <c r="O3751" t="s">
        <v>23148</v>
      </c>
      <c r="P3751" t="s">
        <v>27</v>
      </c>
      <c r="Q3751" t="s">
        <v>57</v>
      </c>
      <c r="R3751" t="s">
        <v>58</v>
      </c>
      <c r="S3751" t="s">
        <v>59</v>
      </c>
      <c r="T3751" t="s">
        <v>146</v>
      </c>
      <c r="U3751" t="s">
        <v>147</v>
      </c>
      <c r="V3751" t="s">
        <v>27</v>
      </c>
      <c r="W3751" t="s">
        <v>43</v>
      </c>
      <c r="X3751" t="s">
        <v>27</v>
      </c>
      <c r="Y3751" t="s">
        <v>27</v>
      </c>
      <c r="Z3751" t="s">
        <v>44</v>
      </c>
      <c r="AA3751" t="s">
        <v>27</v>
      </c>
      <c r="AB3751" s="3" t="s">
        <v>23149</v>
      </c>
    </row>
    <row r="3752" spans="1:28" x14ac:dyDescent="0.25">
      <c r="A3752" s="3">
        <v>1143573</v>
      </c>
      <c r="B3752" t="s">
        <v>23150</v>
      </c>
      <c r="C3752" t="s">
        <v>27</v>
      </c>
      <c r="D3752" s="3">
        <v>11</v>
      </c>
      <c r="E3752" t="s">
        <v>23151</v>
      </c>
      <c r="F3752" t="s">
        <v>23152</v>
      </c>
      <c r="G3752" t="s">
        <v>23153</v>
      </c>
      <c r="H3752" t="s">
        <v>23154</v>
      </c>
      <c r="I3752" t="s">
        <v>23155</v>
      </c>
      <c r="J3752" t="s">
        <v>23150</v>
      </c>
      <c r="K3752" t="s">
        <v>23156</v>
      </c>
      <c r="L3752" t="s">
        <v>53</v>
      </c>
      <c r="M3752" t="s">
        <v>54</v>
      </c>
      <c r="N3752" t="s">
        <v>55</v>
      </c>
      <c r="O3752" t="s">
        <v>27</v>
      </c>
      <c r="P3752" t="s">
        <v>27</v>
      </c>
      <c r="Q3752" t="s">
        <v>27</v>
      </c>
      <c r="R3752" t="s">
        <v>27</v>
      </c>
      <c r="S3752" t="s">
        <v>40</v>
      </c>
      <c r="T3752" t="s">
        <v>104</v>
      </c>
      <c r="U3752" t="s">
        <v>105</v>
      </c>
      <c r="V3752" t="s">
        <v>6761</v>
      </c>
      <c r="W3752" t="s">
        <v>43</v>
      </c>
      <c r="X3752" t="s">
        <v>27</v>
      </c>
      <c r="Y3752" t="s">
        <v>27</v>
      </c>
      <c r="Z3752" t="s">
        <v>44</v>
      </c>
      <c r="AA3752" t="s">
        <v>27</v>
      </c>
      <c r="AB3752" s="3" t="s">
        <v>23157</v>
      </c>
    </row>
    <row r="3753" spans="1:28" x14ac:dyDescent="0.25">
      <c r="A3753" s="3">
        <v>1144569</v>
      </c>
      <c r="B3753" t="s">
        <v>23158</v>
      </c>
      <c r="C3753" t="s">
        <v>172</v>
      </c>
      <c r="D3753" s="3">
        <v>11</v>
      </c>
      <c r="E3753" t="s">
        <v>23159</v>
      </c>
      <c r="F3753" t="s">
        <v>23160</v>
      </c>
      <c r="G3753" t="s">
        <v>23161</v>
      </c>
      <c r="H3753" t="s">
        <v>23162</v>
      </c>
      <c r="I3753" t="s">
        <v>23163</v>
      </c>
      <c r="J3753" t="s">
        <v>23158</v>
      </c>
      <c r="K3753" t="s">
        <v>23164</v>
      </c>
      <c r="L3753" t="s">
        <v>100</v>
      </c>
      <c r="M3753" t="s">
        <v>101</v>
      </c>
      <c r="N3753" t="s">
        <v>102</v>
      </c>
      <c r="O3753" t="s">
        <v>23165</v>
      </c>
      <c r="P3753" t="s">
        <v>27</v>
      </c>
      <c r="Q3753" t="s">
        <v>57</v>
      </c>
      <c r="R3753" t="s">
        <v>58</v>
      </c>
      <c r="S3753" t="s">
        <v>59</v>
      </c>
      <c r="T3753" t="s">
        <v>146</v>
      </c>
      <c r="U3753" t="s">
        <v>147</v>
      </c>
      <c r="V3753" t="s">
        <v>17662</v>
      </c>
      <c r="W3753" t="s">
        <v>43</v>
      </c>
      <c r="X3753" t="s">
        <v>27</v>
      </c>
      <c r="Y3753" t="s">
        <v>27</v>
      </c>
      <c r="Z3753" t="s">
        <v>44</v>
      </c>
      <c r="AA3753" t="s">
        <v>27</v>
      </c>
      <c r="AB3753" s="3" t="s">
        <v>23166</v>
      </c>
    </row>
    <row r="3754" spans="1:28" x14ac:dyDescent="0.25">
      <c r="A3754" s="3">
        <v>1145571</v>
      </c>
      <c r="B3754" t="s">
        <v>23167</v>
      </c>
      <c r="C3754" t="s">
        <v>172</v>
      </c>
      <c r="D3754" s="3">
        <v>11</v>
      </c>
      <c r="E3754" t="s">
        <v>23168</v>
      </c>
      <c r="F3754" t="s">
        <v>23169</v>
      </c>
      <c r="G3754" t="s">
        <v>20050</v>
      </c>
      <c r="H3754" t="s">
        <v>23170</v>
      </c>
      <c r="I3754" t="s">
        <v>23171</v>
      </c>
      <c r="J3754" t="s">
        <v>23167</v>
      </c>
      <c r="K3754" t="s">
        <v>23172</v>
      </c>
      <c r="L3754" t="s">
        <v>100</v>
      </c>
      <c r="M3754" t="s">
        <v>101</v>
      </c>
      <c r="N3754" t="s">
        <v>102</v>
      </c>
      <c r="O3754" t="s">
        <v>23173</v>
      </c>
      <c r="P3754" t="s">
        <v>27</v>
      </c>
      <c r="Q3754" t="s">
        <v>57</v>
      </c>
      <c r="R3754" t="s">
        <v>58</v>
      </c>
      <c r="S3754" t="s">
        <v>59</v>
      </c>
      <c r="T3754" t="s">
        <v>146</v>
      </c>
      <c r="U3754" t="s">
        <v>147</v>
      </c>
      <c r="V3754" t="s">
        <v>17662</v>
      </c>
      <c r="W3754" t="s">
        <v>43</v>
      </c>
      <c r="X3754" t="s">
        <v>23174</v>
      </c>
      <c r="Y3754" t="s">
        <v>27</v>
      </c>
      <c r="Z3754" t="s">
        <v>44</v>
      </c>
      <c r="AA3754" t="s">
        <v>27</v>
      </c>
      <c r="AB3754" s="3" t="s">
        <v>23175</v>
      </c>
    </row>
    <row r="3755" spans="1:28" x14ac:dyDescent="0.25">
      <c r="A3755" s="3">
        <v>1149569</v>
      </c>
      <c r="B3755" t="s">
        <v>23176</v>
      </c>
      <c r="C3755" t="s">
        <v>1018</v>
      </c>
      <c r="D3755" s="3">
        <v>11</v>
      </c>
      <c r="E3755" t="s">
        <v>23177</v>
      </c>
      <c r="F3755" t="s">
        <v>23178</v>
      </c>
      <c r="G3755" t="s">
        <v>23179</v>
      </c>
      <c r="H3755" t="s">
        <v>23180</v>
      </c>
      <c r="I3755" t="s">
        <v>23181</v>
      </c>
      <c r="J3755" t="s">
        <v>23176</v>
      </c>
      <c r="K3755" t="s">
        <v>23182</v>
      </c>
      <c r="L3755" t="s">
        <v>100</v>
      </c>
      <c r="M3755" t="s">
        <v>101</v>
      </c>
      <c r="N3755" t="s">
        <v>102</v>
      </c>
      <c r="O3755" t="s">
        <v>23183</v>
      </c>
      <c r="P3755" t="s">
        <v>27</v>
      </c>
      <c r="Q3755" t="s">
        <v>57</v>
      </c>
      <c r="R3755" t="s">
        <v>58</v>
      </c>
      <c r="S3755" t="s">
        <v>59</v>
      </c>
      <c r="T3755" t="s">
        <v>864</v>
      </c>
      <c r="U3755" t="s">
        <v>865</v>
      </c>
      <c r="V3755" t="s">
        <v>23184</v>
      </c>
      <c r="W3755" t="s">
        <v>43</v>
      </c>
      <c r="X3755" t="s">
        <v>27</v>
      </c>
      <c r="Y3755" t="s">
        <v>27</v>
      </c>
      <c r="Z3755" t="s">
        <v>44</v>
      </c>
      <c r="AA3755" t="s">
        <v>27</v>
      </c>
      <c r="AB3755" s="3" t="s">
        <v>23185</v>
      </c>
    </row>
    <row r="3756" spans="1:28" x14ac:dyDescent="0.25">
      <c r="A3756" s="3">
        <v>1150569</v>
      </c>
      <c r="B3756" t="s">
        <v>23186</v>
      </c>
      <c r="C3756" t="s">
        <v>27</v>
      </c>
      <c r="D3756" s="3">
        <v>11</v>
      </c>
      <c r="E3756" t="s">
        <v>23187</v>
      </c>
      <c r="F3756" t="s">
        <v>23188</v>
      </c>
      <c r="G3756" t="s">
        <v>23189</v>
      </c>
      <c r="H3756" t="s">
        <v>23190</v>
      </c>
      <c r="I3756" t="s">
        <v>23191</v>
      </c>
      <c r="J3756" t="s">
        <v>23186</v>
      </c>
      <c r="K3756" t="s">
        <v>23192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 t="s">
        <v>27</v>
      </c>
      <c r="V3756" t="s">
        <v>27</v>
      </c>
      <c r="W3756" t="s">
        <v>43</v>
      </c>
      <c r="X3756" t="s">
        <v>27</v>
      </c>
      <c r="Y3756" t="s">
        <v>27</v>
      </c>
      <c r="Z3756" t="s">
        <v>27</v>
      </c>
      <c r="AA3756" t="s">
        <v>27</v>
      </c>
      <c r="AB3756" s="3" t="s">
        <v>18299</v>
      </c>
    </row>
    <row r="3757" spans="1:28" x14ac:dyDescent="0.25">
      <c r="A3757" s="3">
        <v>1150575</v>
      </c>
      <c r="B3757" t="s">
        <v>23193</v>
      </c>
      <c r="C3757" t="s">
        <v>64</v>
      </c>
      <c r="D3757" s="3">
        <v>11</v>
      </c>
      <c r="E3757" t="s">
        <v>23194</v>
      </c>
      <c r="F3757" t="s">
        <v>23195</v>
      </c>
      <c r="G3757" t="s">
        <v>23196</v>
      </c>
      <c r="H3757" t="s">
        <v>23197</v>
      </c>
      <c r="I3757" t="s">
        <v>23198</v>
      </c>
      <c r="J3757" t="s">
        <v>23193</v>
      </c>
      <c r="K3757" t="s">
        <v>23199</v>
      </c>
      <c r="L3757" t="s">
        <v>100</v>
      </c>
      <c r="M3757" t="s">
        <v>101</v>
      </c>
      <c r="N3757" t="s">
        <v>102</v>
      </c>
      <c r="O3757" t="s">
        <v>27</v>
      </c>
      <c r="P3757" t="s">
        <v>27</v>
      </c>
      <c r="Q3757" t="s">
        <v>27</v>
      </c>
      <c r="R3757" t="s">
        <v>27</v>
      </c>
      <c r="S3757" t="s">
        <v>40</v>
      </c>
      <c r="T3757" t="s">
        <v>41</v>
      </c>
      <c r="U3757" t="s">
        <v>42</v>
      </c>
      <c r="V3757" t="s">
        <v>27</v>
      </c>
      <c r="W3757" t="s">
        <v>43</v>
      </c>
      <c r="X3757" t="s">
        <v>27</v>
      </c>
      <c r="Y3757" t="s">
        <v>27</v>
      </c>
      <c r="Z3757" t="s">
        <v>44</v>
      </c>
      <c r="AA3757" t="s">
        <v>27</v>
      </c>
      <c r="AB3757" s="3" t="s">
        <v>23200</v>
      </c>
    </row>
    <row r="3758" spans="1:28" x14ac:dyDescent="0.25">
      <c r="A3758" s="3">
        <v>1150577</v>
      </c>
      <c r="B3758" t="s">
        <v>23201</v>
      </c>
      <c r="C3758" t="s">
        <v>27</v>
      </c>
      <c r="D3758" s="3">
        <v>11</v>
      </c>
      <c r="E3758" t="s">
        <v>23202</v>
      </c>
      <c r="F3758" t="s">
        <v>23203</v>
      </c>
      <c r="G3758" t="s">
        <v>23204</v>
      </c>
      <c r="H3758" t="s">
        <v>23205</v>
      </c>
      <c r="I3758" t="s">
        <v>23206</v>
      </c>
      <c r="J3758" t="s">
        <v>23201</v>
      </c>
      <c r="K3758" t="s">
        <v>23207</v>
      </c>
      <c r="L3758" t="s">
        <v>53</v>
      </c>
      <c r="M3758" t="s">
        <v>54</v>
      </c>
      <c r="N3758" t="s">
        <v>55</v>
      </c>
      <c r="O3758" t="s">
        <v>23208</v>
      </c>
      <c r="P3758" t="s">
        <v>27</v>
      </c>
      <c r="Q3758" t="s">
        <v>57</v>
      </c>
      <c r="R3758" t="s">
        <v>58</v>
      </c>
      <c r="S3758" t="s">
        <v>40</v>
      </c>
      <c r="T3758" t="s">
        <v>146</v>
      </c>
      <c r="U3758" t="s">
        <v>147</v>
      </c>
      <c r="V3758" t="s">
        <v>17662</v>
      </c>
      <c r="W3758" t="s">
        <v>43</v>
      </c>
      <c r="X3758" t="s">
        <v>27</v>
      </c>
      <c r="Y3758" t="s">
        <v>27</v>
      </c>
      <c r="Z3758" t="s">
        <v>44</v>
      </c>
      <c r="AA3758" t="s">
        <v>27</v>
      </c>
      <c r="AB3758" s="3" t="s">
        <v>23209</v>
      </c>
    </row>
    <row r="3759" spans="1:28" x14ac:dyDescent="0.25">
      <c r="A3759" s="3">
        <v>1154571</v>
      </c>
      <c r="B3759" t="s">
        <v>23210</v>
      </c>
      <c r="C3759" t="s">
        <v>27</v>
      </c>
      <c r="D3759" s="3">
        <v>11</v>
      </c>
      <c r="E3759" t="s">
        <v>23211</v>
      </c>
      <c r="F3759" t="s">
        <v>23212</v>
      </c>
      <c r="G3759" t="s">
        <v>23213</v>
      </c>
      <c r="H3759" t="s">
        <v>23214</v>
      </c>
      <c r="I3759" t="s">
        <v>23215</v>
      </c>
      <c r="J3759" t="s">
        <v>23210</v>
      </c>
      <c r="K3759" t="s">
        <v>23216</v>
      </c>
      <c r="L3759" t="s">
        <v>27</v>
      </c>
      <c r="M3759" t="s">
        <v>27</v>
      </c>
      <c r="N3759" t="s">
        <v>27</v>
      </c>
      <c r="O3759" t="s">
        <v>23217</v>
      </c>
      <c r="P3759" t="s">
        <v>27</v>
      </c>
      <c r="Q3759" t="s">
        <v>57</v>
      </c>
      <c r="R3759" t="s">
        <v>58</v>
      </c>
      <c r="S3759" t="s">
        <v>40</v>
      </c>
      <c r="T3759" t="s">
        <v>27</v>
      </c>
      <c r="U3759" t="s">
        <v>27</v>
      </c>
      <c r="V3759" t="s">
        <v>27</v>
      </c>
      <c r="W3759" t="s">
        <v>43</v>
      </c>
      <c r="X3759" t="s">
        <v>27</v>
      </c>
      <c r="Y3759" t="s">
        <v>27</v>
      </c>
      <c r="Z3759" t="s">
        <v>44</v>
      </c>
      <c r="AA3759" t="s">
        <v>27</v>
      </c>
      <c r="AB3759" s="3" t="s">
        <v>23218</v>
      </c>
    </row>
    <row r="3760" spans="1:28" x14ac:dyDescent="0.25">
      <c r="A3760" s="3">
        <v>1154573</v>
      </c>
      <c r="B3760" t="s">
        <v>23219</v>
      </c>
      <c r="C3760" t="s">
        <v>27</v>
      </c>
      <c r="D3760" s="3">
        <v>11</v>
      </c>
      <c r="E3760" t="s">
        <v>23220</v>
      </c>
      <c r="F3760" t="s">
        <v>23221</v>
      </c>
      <c r="G3760" t="s">
        <v>23222</v>
      </c>
      <c r="H3760" t="s">
        <v>23223</v>
      </c>
      <c r="I3760" t="s">
        <v>23224</v>
      </c>
      <c r="J3760" t="s">
        <v>23219</v>
      </c>
      <c r="K3760" t="s">
        <v>23225</v>
      </c>
      <c r="L3760" t="s">
        <v>53</v>
      </c>
      <c r="M3760" t="s">
        <v>54</v>
      </c>
      <c r="N3760" t="s">
        <v>55</v>
      </c>
      <c r="O3760" t="s">
        <v>27</v>
      </c>
      <c r="P3760" t="s">
        <v>27</v>
      </c>
      <c r="Q3760" t="s">
        <v>27</v>
      </c>
      <c r="R3760" t="s">
        <v>27</v>
      </c>
      <c r="S3760" t="s">
        <v>40</v>
      </c>
      <c r="T3760" t="s">
        <v>146</v>
      </c>
      <c r="U3760" t="s">
        <v>147</v>
      </c>
      <c r="V3760" t="s">
        <v>27</v>
      </c>
      <c r="W3760" t="s">
        <v>43</v>
      </c>
      <c r="X3760" t="s">
        <v>27</v>
      </c>
      <c r="Y3760" t="s">
        <v>27</v>
      </c>
      <c r="Z3760" t="s">
        <v>44</v>
      </c>
      <c r="AA3760" t="s">
        <v>27</v>
      </c>
      <c r="AB3760" s="3" t="s">
        <v>23226</v>
      </c>
    </row>
    <row r="3761" spans="1:28" x14ac:dyDescent="0.25">
      <c r="A3761" s="3">
        <v>1154575</v>
      </c>
      <c r="B3761" t="s">
        <v>23227</v>
      </c>
      <c r="C3761" t="s">
        <v>64</v>
      </c>
      <c r="D3761" s="3">
        <v>11</v>
      </c>
      <c r="E3761" t="s">
        <v>23228</v>
      </c>
      <c r="F3761" t="s">
        <v>23229</v>
      </c>
      <c r="G3761" t="s">
        <v>23230</v>
      </c>
      <c r="H3761" t="s">
        <v>23231</v>
      </c>
      <c r="I3761" t="s">
        <v>23232</v>
      </c>
      <c r="J3761" t="s">
        <v>23227</v>
      </c>
      <c r="K3761" t="s">
        <v>23233</v>
      </c>
      <c r="L3761" t="s">
        <v>100</v>
      </c>
      <c r="M3761" t="s">
        <v>101</v>
      </c>
      <c r="N3761" t="s">
        <v>102</v>
      </c>
      <c r="O3761" t="s">
        <v>23234</v>
      </c>
      <c r="P3761" t="s">
        <v>27</v>
      </c>
      <c r="Q3761" t="s">
        <v>57</v>
      </c>
      <c r="R3761" t="s">
        <v>58</v>
      </c>
      <c r="S3761" t="s">
        <v>59</v>
      </c>
      <c r="T3761" t="s">
        <v>146</v>
      </c>
      <c r="U3761" t="s">
        <v>147</v>
      </c>
      <c r="V3761" t="s">
        <v>1873</v>
      </c>
      <c r="W3761" t="s">
        <v>43</v>
      </c>
      <c r="X3761" t="s">
        <v>27</v>
      </c>
      <c r="Y3761" t="s">
        <v>27</v>
      </c>
      <c r="Z3761" t="s">
        <v>44</v>
      </c>
      <c r="AA3761" t="s">
        <v>27</v>
      </c>
      <c r="AB3761" s="3" t="s">
        <v>23235</v>
      </c>
    </row>
    <row r="3762" spans="1:28" x14ac:dyDescent="0.25">
      <c r="A3762" s="3">
        <v>1156577</v>
      </c>
      <c r="B3762" t="s">
        <v>23236</v>
      </c>
      <c r="C3762" t="s">
        <v>27</v>
      </c>
      <c r="D3762" s="3">
        <v>11</v>
      </c>
      <c r="E3762" t="s">
        <v>23237</v>
      </c>
      <c r="F3762" t="s">
        <v>23237</v>
      </c>
      <c r="G3762" t="s">
        <v>23238</v>
      </c>
      <c r="H3762" t="s">
        <v>23239</v>
      </c>
      <c r="I3762" t="s">
        <v>23240</v>
      </c>
      <c r="J3762" t="s">
        <v>23236</v>
      </c>
      <c r="K3762" t="s">
        <v>23241</v>
      </c>
      <c r="L3762" t="s">
        <v>53</v>
      </c>
      <c r="M3762" t="s">
        <v>54</v>
      </c>
      <c r="N3762" t="s">
        <v>55</v>
      </c>
      <c r="O3762" t="s">
        <v>27</v>
      </c>
      <c r="P3762" t="s">
        <v>27</v>
      </c>
      <c r="Q3762" t="s">
        <v>27</v>
      </c>
      <c r="R3762" t="s">
        <v>27</v>
      </c>
      <c r="S3762" t="s">
        <v>40</v>
      </c>
      <c r="T3762" t="s">
        <v>146</v>
      </c>
      <c r="U3762" t="s">
        <v>147</v>
      </c>
      <c r="V3762" t="s">
        <v>17662</v>
      </c>
      <c r="W3762" t="s">
        <v>43</v>
      </c>
      <c r="X3762" t="s">
        <v>27</v>
      </c>
      <c r="Y3762" t="s">
        <v>27</v>
      </c>
      <c r="Z3762" t="s">
        <v>44</v>
      </c>
      <c r="AA3762" t="s">
        <v>27</v>
      </c>
      <c r="AB3762" s="3" t="s">
        <v>23242</v>
      </c>
    </row>
    <row r="3763" spans="1:28" x14ac:dyDescent="0.25">
      <c r="A3763" s="3">
        <v>1156579</v>
      </c>
      <c r="B3763" t="s">
        <v>23243</v>
      </c>
      <c r="C3763" t="s">
        <v>27</v>
      </c>
      <c r="D3763" s="3">
        <v>11</v>
      </c>
      <c r="E3763" t="s">
        <v>23244</v>
      </c>
      <c r="F3763" t="s">
        <v>23245</v>
      </c>
      <c r="G3763" t="s">
        <v>23246</v>
      </c>
      <c r="H3763" t="s">
        <v>23247</v>
      </c>
      <c r="I3763" t="s">
        <v>23248</v>
      </c>
      <c r="J3763" t="s">
        <v>23243</v>
      </c>
      <c r="K3763" t="s">
        <v>23249</v>
      </c>
      <c r="L3763" t="s">
        <v>53</v>
      </c>
      <c r="M3763" t="s">
        <v>54</v>
      </c>
      <c r="N3763" t="s">
        <v>55</v>
      </c>
      <c r="O3763" t="s">
        <v>23250</v>
      </c>
      <c r="P3763" t="s">
        <v>27</v>
      </c>
      <c r="Q3763" t="s">
        <v>57</v>
      </c>
      <c r="R3763" t="s">
        <v>58</v>
      </c>
      <c r="S3763" t="s">
        <v>40</v>
      </c>
      <c r="T3763" t="s">
        <v>146</v>
      </c>
      <c r="U3763" t="s">
        <v>147</v>
      </c>
      <c r="V3763" t="s">
        <v>27</v>
      </c>
      <c r="W3763" t="s">
        <v>43</v>
      </c>
      <c r="X3763" t="s">
        <v>23251</v>
      </c>
      <c r="Y3763" t="s">
        <v>27</v>
      </c>
      <c r="Z3763" t="s">
        <v>44</v>
      </c>
      <c r="AA3763" t="s">
        <v>27</v>
      </c>
      <c r="AB3763" s="3" t="s">
        <v>23252</v>
      </c>
    </row>
    <row r="3764" spans="1:28" x14ac:dyDescent="0.25">
      <c r="A3764" s="3">
        <v>1156581</v>
      </c>
      <c r="B3764" t="s">
        <v>23253</v>
      </c>
      <c r="C3764" t="s">
        <v>27</v>
      </c>
      <c r="D3764" s="3">
        <v>11</v>
      </c>
      <c r="E3764" t="s">
        <v>23254</v>
      </c>
      <c r="F3764" t="s">
        <v>23255</v>
      </c>
      <c r="G3764" t="s">
        <v>23256</v>
      </c>
      <c r="H3764" t="s">
        <v>23257</v>
      </c>
      <c r="I3764" t="s">
        <v>23258</v>
      </c>
      <c r="J3764" t="s">
        <v>23253</v>
      </c>
      <c r="K3764" t="s">
        <v>23259</v>
      </c>
      <c r="L3764" t="s">
        <v>117</v>
      </c>
      <c r="M3764" t="s">
        <v>243</v>
      </c>
      <c r="N3764" t="s">
        <v>244</v>
      </c>
      <c r="O3764" t="s">
        <v>27</v>
      </c>
      <c r="P3764" t="s">
        <v>27</v>
      </c>
      <c r="Q3764" t="s">
        <v>27</v>
      </c>
      <c r="R3764" t="s">
        <v>27</v>
      </c>
      <c r="S3764" t="s">
        <v>40</v>
      </c>
      <c r="T3764" t="s">
        <v>22333</v>
      </c>
      <c r="U3764" t="s">
        <v>11607</v>
      </c>
      <c r="V3764" t="s">
        <v>924</v>
      </c>
      <c r="W3764" t="s">
        <v>43</v>
      </c>
      <c r="X3764" t="s">
        <v>27</v>
      </c>
      <c r="Y3764" t="s">
        <v>27</v>
      </c>
      <c r="Z3764" t="s">
        <v>44</v>
      </c>
      <c r="AA3764" t="s">
        <v>27</v>
      </c>
      <c r="AB3764" s="3" t="s">
        <v>23260</v>
      </c>
    </row>
    <row r="3765" spans="1:28" x14ac:dyDescent="0.25">
      <c r="A3765" s="3">
        <v>1159577</v>
      </c>
      <c r="B3765" t="s">
        <v>23261</v>
      </c>
      <c r="C3765" t="s">
        <v>172</v>
      </c>
      <c r="D3765" s="3">
        <v>11</v>
      </c>
      <c r="E3765" t="s">
        <v>23262</v>
      </c>
      <c r="F3765" t="s">
        <v>23263</v>
      </c>
      <c r="G3765" t="s">
        <v>23264</v>
      </c>
      <c r="H3765" t="s">
        <v>23265</v>
      </c>
      <c r="I3765" t="s">
        <v>23266</v>
      </c>
      <c r="J3765" t="s">
        <v>23267</v>
      </c>
      <c r="K3765" t="s">
        <v>23268</v>
      </c>
      <c r="L3765" t="s">
        <v>100</v>
      </c>
      <c r="M3765" t="s">
        <v>101</v>
      </c>
      <c r="N3765" t="s">
        <v>102</v>
      </c>
      <c r="O3765" t="s">
        <v>23269</v>
      </c>
      <c r="P3765" t="s">
        <v>27</v>
      </c>
      <c r="Q3765" t="s">
        <v>57</v>
      </c>
      <c r="R3765" t="s">
        <v>58</v>
      </c>
      <c r="S3765" t="s">
        <v>59</v>
      </c>
      <c r="T3765" t="s">
        <v>146</v>
      </c>
      <c r="U3765" t="s">
        <v>147</v>
      </c>
      <c r="V3765" t="s">
        <v>637</v>
      </c>
      <c r="W3765" t="s">
        <v>43</v>
      </c>
      <c r="X3765" t="s">
        <v>23270</v>
      </c>
      <c r="Y3765" t="s">
        <v>27</v>
      </c>
      <c r="Z3765" t="s">
        <v>44</v>
      </c>
      <c r="AA3765" t="s">
        <v>27</v>
      </c>
      <c r="AB3765" s="3" t="s">
        <v>23271</v>
      </c>
    </row>
    <row r="3766" spans="1:28" x14ac:dyDescent="0.25">
      <c r="A3766" s="3">
        <v>1161579</v>
      </c>
      <c r="B3766" t="s">
        <v>23272</v>
      </c>
      <c r="C3766" t="s">
        <v>172</v>
      </c>
      <c r="D3766" s="3">
        <v>11</v>
      </c>
      <c r="E3766" t="s">
        <v>23273</v>
      </c>
      <c r="F3766" t="s">
        <v>23274</v>
      </c>
      <c r="G3766" t="s">
        <v>23275</v>
      </c>
      <c r="H3766" t="s">
        <v>23276</v>
      </c>
      <c r="I3766" t="s">
        <v>23277</v>
      </c>
      <c r="J3766" t="s">
        <v>23272</v>
      </c>
      <c r="K3766" t="s">
        <v>23278</v>
      </c>
      <c r="L3766" t="s">
        <v>100</v>
      </c>
      <c r="M3766" t="s">
        <v>101</v>
      </c>
      <c r="N3766" t="s">
        <v>102</v>
      </c>
      <c r="O3766" t="s">
        <v>23279</v>
      </c>
      <c r="P3766" t="s">
        <v>27</v>
      </c>
      <c r="Q3766" t="s">
        <v>57</v>
      </c>
      <c r="R3766" t="s">
        <v>58</v>
      </c>
      <c r="S3766" t="s">
        <v>59</v>
      </c>
      <c r="T3766" t="s">
        <v>41</v>
      </c>
      <c r="U3766" t="s">
        <v>42</v>
      </c>
      <c r="V3766" t="s">
        <v>27</v>
      </c>
      <c r="W3766" t="s">
        <v>43</v>
      </c>
      <c r="X3766" t="s">
        <v>27</v>
      </c>
      <c r="Y3766" t="s">
        <v>27</v>
      </c>
      <c r="Z3766" t="s">
        <v>44</v>
      </c>
      <c r="AA3766" t="s">
        <v>27</v>
      </c>
      <c r="AB3766" s="3" t="s">
        <v>23280</v>
      </c>
    </row>
    <row r="3767" spans="1:28" x14ac:dyDescent="0.25">
      <c r="A3767" s="3">
        <v>1162576</v>
      </c>
      <c r="B3767" t="s">
        <v>23281</v>
      </c>
      <c r="C3767" t="s">
        <v>27</v>
      </c>
      <c r="D3767" s="3">
        <v>11</v>
      </c>
      <c r="E3767" t="s">
        <v>23282</v>
      </c>
      <c r="F3767" t="s">
        <v>23283</v>
      </c>
      <c r="G3767" t="s">
        <v>23284</v>
      </c>
      <c r="H3767" t="s">
        <v>23285</v>
      </c>
      <c r="I3767" t="s">
        <v>23286</v>
      </c>
      <c r="J3767" t="s">
        <v>23281</v>
      </c>
      <c r="K3767" t="s">
        <v>23287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27</v>
      </c>
      <c r="R3767" t="s">
        <v>27</v>
      </c>
      <c r="S3767" t="s">
        <v>40</v>
      </c>
      <c r="T3767" t="s">
        <v>27</v>
      </c>
      <c r="U3767" t="s">
        <v>27</v>
      </c>
      <c r="V3767" t="s">
        <v>27</v>
      </c>
      <c r="W3767" t="s">
        <v>43</v>
      </c>
      <c r="X3767" t="s">
        <v>27</v>
      </c>
      <c r="Y3767" t="s">
        <v>27</v>
      </c>
      <c r="Z3767" t="s">
        <v>27</v>
      </c>
      <c r="AA3767" t="s">
        <v>27</v>
      </c>
      <c r="AB3767" s="3" t="s">
        <v>564</v>
      </c>
    </row>
    <row r="3768" spans="1:28" x14ac:dyDescent="0.25">
      <c r="A3768" s="3">
        <v>1164575</v>
      </c>
      <c r="B3768" t="s">
        <v>23288</v>
      </c>
      <c r="C3768" t="s">
        <v>27</v>
      </c>
      <c r="D3768" s="3">
        <v>11</v>
      </c>
      <c r="E3768" t="s">
        <v>23289</v>
      </c>
      <c r="F3768" t="s">
        <v>23290</v>
      </c>
      <c r="G3768" t="s">
        <v>23291</v>
      </c>
      <c r="H3768" t="s">
        <v>23292</v>
      </c>
      <c r="I3768" t="s">
        <v>23293</v>
      </c>
      <c r="J3768" t="s">
        <v>23288</v>
      </c>
      <c r="K3768" t="s">
        <v>23294</v>
      </c>
      <c r="L3768" t="s">
        <v>53</v>
      </c>
      <c r="M3768" t="s">
        <v>54</v>
      </c>
      <c r="N3768" t="s">
        <v>55</v>
      </c>
      <c r="O3768" t="s">
        <v>27</v>
      </c>
      <c r="P3768" t="s">
        <v>27</v>
      </c>
      <c r="Q3768" t="s">
        <v>27</v>
      </c>
      <c r="R3768" t="s">
        <v>27</v>
      </c>
      <c r="S3768" t="s">
        <v>59</v>
      </c>
      <c r="T3768" t="s">
        <v>146</v>
      </c>
      <c r="U3768" t="s">
        <v>147</v>
      </c>
      <c r="V3768" t="s">
        <v>27</v>
      </c>
      <c r="W3768" t="s">
        <v>43</v>
      </c>
      <c r="X3768" t="s">
        <v>27</v>
      </c>
      <c r="Y3768" t="s">
        <v>27</v>
      </c>
      <c r="Z3768" t="s">
        <v>44</v>
      </c>
      <c r="AA3768" t="s">
        <v>27</v>
      </c>
      <c r="AB3768" s="3" t="s">
        <v>23295</v>
      </c>
    </row>
    <row r="3769" spans="1:28" x14ac:dyDescent="0.25">
      <c r="A3769" s="3">
        <v>1167575</v>
      </c>
      <c r="B3769" t="s">
        <v>23296</v>
      </c>
      <c r="C3769" t="s">
        <v>23297</v>
      </c>
      <c r="D3769" s="3">
        <v>11</v>
      </c>
      <c r="E3769" t="s">
        <v>23298</v>
      </c>
      <c r="F3769" t="s">
        <v>17068</v>
      </c>
      <c r="G3769" t="s">
        <v>23299</v>
      </c>
      <c r="H3769" t="s">
        <v>23300</v>
      </c>
      <c r="I3769" t="s">
        <v>23301</v>
      </c>
      <c r="J3769" t="s">
        <v>23296</v>
      </c>
      <c r="K3769" t="s">
        <v>23302</v>
      </c>
      <c r="L3769" t="s">
        <v>2391</v>
      </c>
      <c r="M3769" t="s">
        <v>2392</v>
      </c>
      <c r="N3769" t="s">
        <v>2393</v>
      </c>
      <c r="O3769" t="s">
        <v>27</v>
      </c>
      <c r="P3769" t="s">
        <v>27</v>
      </c>
      <c r="Q3769" t="s">
        <v>27</v>
      </c>
      <c r="R3769" t="s">
        <v>27</v>
      </c>
      <c r="S3769" t="s">
        <v>75</v>
      </c>
      <c r="T3769" t="s">
        <v>146</v>
      </c>
      <c r="U3769" t="s">
        <v>147</v>
      </c>
      <c r="V3769" t="s">
        <v>214</v>
      </c>
      <c r="W3769" t="s">
        <v>43</v>
      </c>
      <c r="X3769" t="s">
        <v>27</v>
      </c>
      <c r="Y3769" t="s">
        <v>27</v>
      </c>
      <c r="Z3769" t="s">
        <v>44</v>
      </c>
      <c r="AA3769" t="s">
        <v>27</v>
      </c>
      <c r="AB3769" s="3" t="s">
        <v>23303</v>
      </c>
    </row>
    <row r="3770" spans="1:28" x14ac:dyDescent="0.25">
      <c r="A3770" s="3">
        <v>1167580</v>
      </c>
      <c r="B3770" t="s">
        <v>23304</v>
      </c>
      <c r="C3770" t="s">
        <v>23305</v>
      </c>
      <c r="D3770" s="3">
        <v>11</v>
      </c>
      <c r="E3770" t="s">
        <v>23306</v>
      </c>
      <c r="F3770" t="s">
        <v>23307</v>
      </c>
      <c r="G3770" t="s">
        <v>23308</v>
      </c>
      <c r="H3770" t="s">
        <v>23309</v>
      </c>
      <c r="I3770" t="s">
        <v>23310</v>
      </c>
      <c r="J3770" t="s">
        <v>23304</v>
      </c>
      <c r="K3770" t="s">
        <v>7534</v>
      </c>
      <c r="L3770" t="s">
        <v>166</v>
      </c>
      <c r="M3770" t="s">
        <v>167</v>
      </c>
      <c r="N3770" t="s">
        <v>168</v>
      </c>
      <c r="O3770" t="s">
        <v>23311</v>
      </c>
      <c r="P3770" t="s">
        <v>27</v>
      </c>
      <c r="Q3770" t="s">
        <v>57</v>
      </c>
      <c r="R3770" t="s">
        <v>58</v>
      </c>
      <c r="S3770" t="s">
        <v>59</v>
      </c>
      <c r="T3770" t="s">
        <v>146</v>
      </c>
      <c r="U3770" t="s">
        <v>147</v>
      </c>
      <c r="V3770" t="s">
        <v>22099</v>
      </c>
      <c r="W3770" t="s">
        <v>43</v>
      </c>
      <c r="X3770" t="s">
        <v>27</v>
      </c>
      <c r="Y3770" t="s">
        <v>27</v>
      </c>
      <c r="Z3770" t="s">
        <v>90</v>
      </c>
      <c r="AA3770" t="s">
        <v>27</v>
      </c>
      <c r="AB3770" s="3" t="s">
        <v>23312</v>
      </c>
    </row>
    <row r="3771" spans="1:28" x14ac:dyDescent="0.25">
      <c r="A3771" s="3">
        <v>1173581</v>
      </c>
      <c r="B3771" t="s">
        <v>23313</v>
      </c>
      <c r="C3771" t="s">
        <v>64</v>
      </c>
      <c r="D3771" s="3">
        <v>11</v>
      </c>
      <c r="E3771" t="s">
        <v>23314</v>
      </c>
      <c r="F3771" t="s">
        <v>23315</v>
      </c>
      <c r="G3771" t="s">
        <v>23316</v>
      </c>
      <c r="H3771" t="s">
        <v>23317</v>
      </c>
      <c r="I3771" t="s">
        <v>23318</v>
      </c>
      <c r="J3771" t="s">
        <v>23313</v>
      </c>
      <c r="K3771" t="s">
        <v>23319</v>
      </c>
      <c r="L3771" t="s">
        <v>100</v>
      </c>
      <c r="M3771" t="s">
        <v>101</v>
      </c>
      <c r="N3771" t="s">
        <v>102</v>
      </c>
      <c r="O3771" t="s">
        <v>23320</v>
      </c>
      <c r="P3771" t="s">
        <v>27</v>
      </c>
      <c r="Q3771" t="s">
        <v>57</v>
      </c>
      <c r="R3771" t="s">
        <v>58</v>
      </c>
      <c r="S3771" t="s">
        <v>59</v>
      </c>
      <c r="T3771" t="s">
        <v>41</v>
      </c>
      <c r="U3771" t="s">
        <v>42</v>
      </c>
      <c r="V3771" t="s">
        <v>3323</v>
      </c>
      <c r="W3771" t="s">
        <v>43</v>
      </c>
      <c r="X3771" t="s">
        <v>23321</v>
      </c>
      <c r="Y3771" t="s">
        <v>27</v>
      </c>
      <c r="Z3771" t="s">
        <v>44</v>
      </c>
      <c r="AA3771" t="s">
        <v>27</v>
      </c>
      <c r="AB3771" s="3" t="s">
        <v>23322</v>
      </c>
    </row>
    <row r="3772" spans="1:28" x14ac:dyDescent="0.25">
      <c r="A3772" s="3">
        <v>1174589</v>
      </c>
      <c r="B3772" t="s">
        <v>23323</v>
      </c>
      <c r="C3772" t="s">
        <v>1728</v>
      </c>
      <c r="D3772" s="3">
        <v>11</v>
      </c>
      <c r="E3772" t="s">
        <v>23324</v>
      </c>
      <c r="F3772" t="s">
        <v>23325</v>
      </c>
      <c r="G3772" t="s">
        <v>23326</v>
      </c>
      <c r="H3772" t="s">
        <v>23327</v>
      </c>
      <c r="I3772" t="s">
        <v>23328</v>
      </c>
      <c r="J3772" t="s">
        <v>23323</v>
      </c>
      <c r="K3772" t="s">
        <v>23329</v>
      </c>
      <c r="L3772" t="s">
        <v>117</v>
      </c>
      <c r="M3772" t="s">
        <v>243</v>
      </c>
      <c r="N3772" t="s">
        <v>244</v>
      </c>
      <c r="O3772" t="s">
        <v>863</v>
      </c>
      <c r="P3772" t="s">
        <v>27</v>
      </c>
      <c r="Q3772" t="s">
        <v>57</v>
      </c>
      <c r="R3772" t="s">
        <v>58</v>
      </c>
      <c r="S3772" t="s">
        <v>260</v>
      </c>
      <c r="T3772" t="s">
        <v>41</v>
      </c>
      <c r="U3772" t="s">
        <v>42</v>
      </c>
      <c r="V3772" t="s">
        <v>577</v>
      </c>
      <c r="W3772" t="s">
        <v>43</v>
      </c>
      <c r="X3772" t="s">
        <v>23330</v>
      </c>
      <c r="Y3772" t="s">
        <v>27</v>
      </c>
      <c r="Z3772" t="s">
        <v>44</v>
      </c>
      <c r="AA3772" t="s">
        <v>27</v>
      </c>
      <c r="AB3772" s="3" t="s">
        <v>23331</v>
      </c>
    </row>
    <row r="3773" spans="1:28" x14ac:dyDescent="0.25">
      <c r="A3773" s="3">
        <v>1176587</v>
      </c>
      <c r="B3773" t="s">
        <v>23332</v>
      </c>
      <c r="C3773" t="s">
        <v>27</v>
      </c>
      <c r="D3773" s="3">
        <v>11</v>
      </c>
      <c r="E3773" t="s">
        <v>23333</v>
      </c>
      <c r="F3773" t="s">
        <v>23334</v>
      </c>
      <c r="G3773" t="s">
        <v>23335</v>
      </c>
      <c r="H3773" t="s">
        <v>23336</v>
      </c>
      <c r="I3773" t="s">
        <v>23337</v>
      </c>
      <c r="J3773" t="s">
        <v>23332</v>
      </c>
      <c r="K3773" t="s">
        <v>23338</v>
      </c>
      <c r="L3773" t="s">
        <v>100</v>
      </c>
      <c r="M3773" t="s">
        <v>101</v>
      </c>
      <c r="N3773" t="s">
        <v>102</v>
      </c>
      <c r="O3773" t="s">
        <v>23339</v>
      </c>
      <c r="P3773" t="s">
        <v>27</v>
      </c>
      <c r="Q3773" t="s">
        <v>57</v>
      </c>
      <c r="R3773" t="s">
        <v>58</v>
      </c>
      <c r="S3773" t="s">
        <v>40</v>
      </c>
      <c r="T3773" t="s">
        <v>41</v>
      </c>
      <c r="U3773" t="s">
        <v>42</v>
      </c>
      <c r="V3773" t="s">
        <v>3323</v>
      </c>
      <c r="W3773" t="s">
        <v>43</v>
      </c>
      <c r="X3773" t="s">
        <v>27</v>
      </c>
      <c r="Y3773" t="s">
        <v>149</v>
      </c>
      <c r="Z3773" t="s">
        <v>119</v>
      </c>
      <c r="AA3773" t="s">
        <v>27</v>
      </c>
      <c r="AB3773" s="3" t="s">
        <v>23340</v>
      </c>
    </row>
    <row r="3774" spans="1:28" x14ac:dyDescent="0.25">
      <c r="A3774" s="3">
        <v>1177592</v>
      </c>
      <c r="B3774" t="s">
        <v>23341</v>
      </c>
      <c r="C3774" t="s">
        <v>27</v>
      </c>
      <c r="D3774" s="3">
        <v>11</v>
      </c>
      <c r="E3774" t="s">
        <v>23342</v>
      </c>
      <c r="F3774" t="s">
        <v>23343</v>
      </c>
      <c r="G3774" t="s">
        <v>23344</v>
      </c>
      <c r="H3774" t="s">
        <v>23345</v>
      </c>
      <c r="I3774" t="s">
        <v>23346</v>
      </c>
      <c r="J3774" t="s">
        <v>23341</v>
      </c>
      <c r="K3774" t="s">
        <v>23347</v>
      </c>
      <c r="L3774" t="s">
        <v>53</v>
      </c>
      <c r="M3774" t="s">
        <v>54</v>
      </c>
      <c r="N3774" t="s">
        <v>55</v>
      </c>
      <c r="O3774" t="s">
        <v>27</v>
      </c>
      <c r="P3774" t="s">
        <v>27</v>
      </c>
      <c r="Q3774" t="s">
        <v>27</v>
      </c>
      <c r="R3774" t="s">
        <v>27</v>
      </c>
      <c r="S3774" t="s">
        <v>40</v>
      </c>
      <c r="T3774" t="s">
        <v>146</v>
      </c>
      <c r="U3774" t="s">
        <v>147</v>
      </c>
      <c r="V3774" t="s">
        <v>214</v>
      </c>
      <c r="W3774" t="s">
        <v>43</v>
      </c>
      <c r="X3774" t="s">
        <v>27</v>
      </c>
      <c r="Y3774" t="s">
        <v>27</v>
      </c>
      <c r="Z3774" t="s">
        <v>44</v>
      </c>
      <c r="AA3774" t="s">
        <v>27</v>
      </c>
      <c r="AB3774" s="3" t="s">
        <v>23348</v>
      </c>
    </row>
    <row r="3775" spans="1:28" x14ac:dyDescent="0.25">
      <c r="A3775" s="3">
        <v>1180589</v>
      </c>
      <c r="B3775" t="s">
        <v>23349</v>
      </c>
      <c r="C3775" t="s">
        <v>27</v>
      </c>
      <c r="D3775" s="3">
        <v>11</v>
      </c>
      <c r="E3775" t="s">
        <v>23350</v>
      </c>
      <c r="F3775" t="s">
        <v>23350</v>
      </c>
      <c r="G3775" t="s">
        <v>23351</v>
      </c>
      <c r="H3775" t="s">
        <v>23352</v>
      </c>
      <c r="I3775" t="s">
        <v>23353</v>
      </c>
      <c r="J3775" t="s">
        <v>23349</v>
      </c>
      <c r="K3775" t="s">
        <v>23354</v>
      </c>
      <c r="L3775" t="s">
        <v>53</v>
      </c>
      <c r="M3775" t="s">
        <v>54</v>
      </c>
      <c r="N3775" t="s">
        <v>55</v>
      </c>
      <c r="O3775" t="s">
        <v>467</v>
      </c>
      <c r="P3775" t="s">
        <v>27</v>
      </c>
      <c r="Q3775" t="s">
        <v>57</v>
      </c>
      <c r="R3775" t="s">
        <v>58</v>
      </c>
      <c r="S3775" t="s">
        <v>40</v>
      </c>
      <c r="T3775" t="s">
        <v>104</v>
      </c>
      <c r="U3775" t="s">
        <v>105</v>
      </c>
      <c r="V3775" t="s">
        <v>17662</v>
      </c>
      <c r="W3775" t="s">
        <v>43</v>
      </c>
      <c r="X3775" t="s">
        <v>27</v>
      </c>
      <c r="Y3775" t="s">
        <v>27</v>
      </c>
      <c r="Z3775" t="s">
        <v>44</v>
      </c>
      <c r="AA3775" t="s">
        <v>27</v>
      </c>
      <c r="AB3775" s="3" t="s">
        <v>23355</v>
      </c>
    </row>
    <row r="3776" spans="1:28" x14ac:dyDescent="0.25">
      <c r="A3776" s="3">
        <v>1181590</v>
      </c>
      <c r="B3776" t="s">
        <v>23356</v>
      </c>
      <c r="C3776" t="s">
        <v>172</v>
      </c>
      <c r="D3776" s="3">
        <v>11</v>
      </c>
      <c r="E3776" t="s">
        <v>23357</v>
      </c>
      <c r="F3776" t="s">
        <v>23358</v>
      </c>
      <c r="G3776" t="s">
        <v>23359</v>
      </c>
      <c r="H3776" t="s">
        <v>23360</v>
      </c>
      <c r="I3776" t="s">
        <v>23361</v>
      </c>
      <c r="J3776" t="s">
        <v>23362</v>
      </c>
      <c r="K3776" t="s">
        <v>23363</v>
      </c>
      <c r="L3776" t="s">
        <v>100</v>
      </c>
      <c r="M3776" t="s">
        <v>101</v>
      </c>
      <c r="N3776" t="s">
        <v>102</v>
      </c>
      <c r="O3776" t="s">
        <v>23364</v>
      </c>
      <c r="P3776" t="s">
        <v>27</v>
      </c>
      <c r="Q3776" t="s">
        <v>57</v>
      </c>
      <c r="R3776" t="s">
        <v>58</v>
      </c>
      <c r="S3776" t="s">
        <v>260</v>
      </c>
      <c r="T3776" t="s">
        <v>146</v>
      </c>
      <c r="U3776" t="s">
        <v>147</v>
      </c>
      <c r="V3776" t="s">
        <v>78</v>
      </c>
      <c r="W3776" t="s">
        <v>43</v>
      </c>
      <c r="X3776" t="s">
        <v>27</v>
      </c>
      <c r="Y3776" t="s">
        <v>27</v>
      </c>
      <c r="Z3776" t="s">
        <v>44</v>
      </c>
      <c r="AA3776" t="s">
        <v>27</v>
      </c>
      <c r="AB3776" s="3" t="s">
        <v>23365</v>
      </c>
    </row>
    <row r="3777" spans="1:28" x14ac:dyDescent="0.25">
      <c r="A3777" s="3">
        <v>1185587</v>
      </c>
      <c r="B3777" t="s">
        <v>23366</v>
      </c>
      <c r="C3777" t="s">
        <v>64</v>
      </c>
      <c r="D3777" s="3">
        <v>11</v>
      </c>
      <c r="E3777" t="s">
        <v>23367</v>
      </c>
      <c r="F3777" t="s">
        <v>23368</v>
      </c>
      <c r="G3777" t="s">
        <v>23369</v>
      </c>
      <c r="H3777" t="s">
        <v>23370</v>
      </c>
      <c r="I3777" t="s">
        <v>23371</v>
      </c>
      <c r="J3777" t="s">
        <v>23372</v>
      </c>
      <c r="K3777" t="s">
        <v>23373</v>
      </c>
      <c r="L3777" t="s">
        <v>100</v>
      </c>
      <c r="M3777" t="s">
        <v>101</v>
      </c>
      <c r="N3777" t="s">
        <v>102</v>
      </c>
      <c r="O3777" t="s">
        <v>23374</v>
      </c>
      <c r="P3777" t="s">
        <v>27</v>
      </c>
      <c r="Q3777" t="s">
        <v>57</v>
      </c>
      <c r="R3777" t="s">
        <v>58</v>
      </c>
      <c r="S3777" t="s">
        <v>59</v>
      </c>
      <c r="T3777" t="s">
        <v>146</v>
      </c>
      <c r="U3777" t="s">
        <v>147</v>
      </c>
      <c r="V3777" t="s">
        <v>552</v>
      </c>
      <c r="W3777" t="s">
        <v>43</v>
      </c>
      <c r="X3777" t="s">
        <v>23375</v>
      </c>
      <c r="Y3777" t="s">
        <v>27</v>
      </c>
      <c r="Z3777" t="s">
        <v>44</v>
      </c>
      <c r="AA3777" t="s">
        <v>27</v>
      </c>
      <c r="AB3777" s="3" t="s">
        <v>23376</v>
      </c>
    </row>
    <row r="3778" spans="1:28" x14ac:dyDescent="0.25">
      <c r="A3778" s="3">
        <v>1185589</v>
      </c>
      <c r="B3778" t="s">
        <v>23377</v>
      </c>
      <c r="C3778" t="s">
        <v>172</v>
      </c>
      <c r="D3778" s="3">
        <v>11</v>
      </c>
      <c r="E3778" t="s">
        <v>23378</v>
      </c>
      <c r="F3778" t="s">
        <v>23379</v>
      </c>
      <c r="G3778" t="s">
        <v>23380</v>
      </c>
      <c r="H3778" t="s">
        <v>23381</v>
      </c>
      <c r="I3778" t="s">
        <v>23382</v>
      </c>
      <c r="J3778" t="s">
        <v>23377</v>
      </c>
      <c r="K3778" t="s">
        <v>23383</v>
      </c>
      <c r="L3778" t="s">
        <v>573</v>
      </c>
      <c r="M3778" t="s">
        <v>574</v>
      </c>
      <c r="N3778" t="s">
        <v>575</v>
      </c>
      <c r="O3778" t="s">
        <v>27</v>
      </c>
      <c r="P3778" t="s">
        <v>27</v>
      </c>
      <c r="Q3778" t="s">
        <v>27</v>
      </c>
      <c r="R3778" t="s">
        <v>27</v>
      </c>
      <c r="S3778" t="s">
        <v>75</v>
      </c>
      <c r="T3778" t="s">
        <v>41</v>
      </c>
      <c r="U3778" t="s">
        <v>42</v>
      </c>
      <c r="V3778" t="s">
        <v>27</v>
      </c>
      <c r="W3778" t="s">
        <v>43</v>
      </c>
      <c r="X3778" t="s">
        <v>27</v>
      </c>
      <c r="Y3778" t="s">
        <v>27</v>
      </c>
      <c r="Z3778" t="s">
        <v>44</v>
      </c>
      <c r="AA3778" t="s">
        <v>27</v>
      </c>
      <c r="AB3778" s="3" t="s">
        <v>23384</v>
      </c>
    </row>
    <row r="3779" spans="1:28" x14ac:dyDescent="0.25">
      <c r="A3779" s="3">
        <v>1185591</v>
      </c>
      <c r="B3779" t="s">
        <v>23385</v>
      </c>
      <c r="C3779" t="s">
        <v>64</v>
      </c>
      <c r="D3779" s="3">
        <v>11</v>
      </c>
      <c r="E3779" t="s">
        <v>23386</v>
      </c>
      <c r="F3779" t="s">
        <v>23386</v>
      </c>
      <c r="G3779" t="s">
        <v>23387</v>
      </c>
      <c r="H3779" t="s">
        <v>23388</v>
      </c>
      <c r="I3779" t="s">
        <v>23389</v>
      </c>
      <c r="J3779" t="s">
        <v>23385</v>
      </c>
      <c r="K3779" t="s">
        <v>23390</v>
      </c>
      <c r="L3779" t="s">
        <v>100</v>
      </c>
      <c r="M3779" t="s">
        <v>101</v>
      </c>
      <c r="N3779" t="s">
        <v>102</v>
      </c>
      <c r="O3779" t="s">
        <v>27</v>
      </c>
      <c r="P3779" t="s">
        <v>27</v>
      </c>
      <c r="Q3779" t="s">
        <v>27</v>
      </c>
      <c r="R3779" t="s">
        <v>27</v>
      </c>
      <c r="S3779" t="s">
        <v>40</v>
      </c>
      <c r="T3779" t="s">
        <v>146</v>
      </c>
      <c r="U3779" t="s">
        <v>147</v>
      </c>
      <c r="V3779" t="s">
        <v>27</v>
      </c>
      <c r="W3779" t="s">
        <v>43</v>
      </c>
      <c r="X3779" t="s">
        <v>27</v>
      </c>
      <c r="Y3779" t="s">
        <v>27</v>
      </c>
      <c r="Z3779" t="s">
        <v>44</v>
      </c>
      <c r="AA3779" t="s">
        <v>27</v>
      </c>
      <c r="AB3779" s="3" t="s">
        <v>23391</v>
      </c>
    </row>
    <row r="3780" spans="1:28" x14ac:dyDescent="0.25">
      <c r="A3780" s="3">
        <v>1187587</v>
      </c>
      <c r="B3780" t="s">
        <v>23392</v>
      </c>
      <c r="C3780" t="s">
        <v>27</v>
      </c>
      <c r="D3780" s="3">
        <v>11</v>
      </c>
      <c r="E3780" t="s">
        <v>23393</v>
      </c>
      <c r="F3780" t="s">
        <v>23394</v>
      </c>
      <c r="G3780" t="s">
        <v>23395</v>
      </c>
      <c r="H3780" t="s">
        <v>23396</v>
      </c>
      <c r="I3780" t="s">
        <v>23397</v>
      </c>
      <c r="J3780" t="s">
        <v>23392</v>
      </c>
      <c r="K3780" t="s">
        <v>23398</v>
      </c>
      <c r="L3780" t="s">
        <v>100</v>
      </c>
      <c r="M3780" t="s">
        <v>101</v>
      </c>
      <c r="N3780" t="s">
        <v>102</v>
      </c>
      <c r="O3780" t="s">
        <v>27</v>
      </c>
      <c r="P3780" t="s">
        <v>27</v>
      </c>
      <c r="Q3780" t="s">
        <v>27</v>
      </c>
      <c r="R3780" t="s">
        <v>27</v>
      </c>
      <c r="S3780" t="s">
        <v>40</v>
      </c>
      <c r="T3780" t="s">
        <v>41</v>
      </c>
      <c r="U3780" t="s">
        <v>42</v>
      </c>
      <c r="V3780" t="s">
        <v>27</v>
      </c>
      <c r="W3780" t="s">
        <v>43</v>
      </c>
      <c r="X3780" t="s">
        <v>27</v>
      </c>
      <c r="Y3780" t="s">
        <v>27</v>
      </c>
      <c r="Z3780" t="s">
        <v>44</v>
      </c>
      <c r="AA3780" t="s">
        <v>27</v>
      </c>
      <c r="AB3780" s="3" t="s">
        <v>23399</v>
      </c>
    </row>
    <row r="3781" spans="1:28" x14ac:dyDescent="0.25">
      <c r="A3781" s="3">
        <v>1188587</v>
      </c>
      <c r="B3781" t="s">
        <v>23400</v>
      </c>
      <c r="C3781" t="s">
        <v>27</v>
      </c>
      <c r="D3781" s="3">
        <v>11</v>
      </c>
      <c r="E3781" t="s">
        <v>23401</v>
      </c>
      <c r="F3781" t="s">
        <v>23402</v>
      </c>
      <c r="G3781" t="s">
        <v>23403</v>
      </c>
      <c r="H3781" t="s">
        <v>23404</v>
      </c>
      <c r="I3781" t="s">
        <v>23405</v>
      </c>
      <c r="J3781" t="s">
        <v>23400</v>
      </c>
      <c r="K3781" t="s">
        <v>23406</v>
      </c>
      <c r="L3781" t="s">
        <v>53</v>
      </c>
      <c r="M3781" t="s">
        <v>54</v>
      </c>
      <c r="N3781" t="s">
        <v>55</v>
      </c>
      <c r="O3781" t="s">
        <v>23407</v>
      </c>
      <c r="P3781" t="s">
        <v>27</v>
      </c>
      <c r="Q3781" t="s">
        <v>57</v>
      </c>
      <c r="R3781" t="s">
        <v>58</v>
      </c>
      <c r="S3781" t="s">
        <v>59</v>
      </c>
      <c r="T3781" t="s">
        <v>146</v>
      </c>
      <c r="U3781" t="s">
        <v>147</v>
      </c>
      <c r="V3781" t="s">
        <v>27</v>
      </c>
      <c r="W3781" t="s">
        <v>43</v>
      </c>
      <c r="X3781" t="s">
        <v>23408</v>
      </c>
      <c r="Y3781" t="s">
        <v>27</v>
      </c>
      <c r="Z3781" t="s">
        <v>44</v>
      </c>
      <c r="AA3781" t="s">
        <v>27</v>
      </c>
      <c r="AB3781" s="3" t="s">
        <v>23409</v>
      </c>
    </row>
    <row r="3782" spans="1:28" x14ac:dyDescent="0.25">
      <c r="A3782" s="3">
        <v>1188590</v>
      </c>
      <c r="B3782" t="s">
        <v>23410</v>
      </c>
      <c r="C3782" t="s">
        <v>27</v>
      </c>
      <c r="D3782" s="3">
        <v>11</v>
      </c>
      <c r="E3782" t="s">
        <v>23411</v>
      </c>
      <c r="F3782" t="s">
        <v>23412</v>
      </c>
      <c r="G3782" t="s">
        <v>23413</v>
      </c>
      <c r="H3782" t="s">
        <v>23414</v>
      </c>
      <c r="I3782" t="s">
        <v>23415</v>
      </c>
      <c r="J3782" t="s">
        <v>23410</v>
      </c>
      <c r="K3782" t="s">
        <v>23416</v>
      </c>
      <c r="L3782" t="s">
        <v>100</v>
      </c>
      <c r="M3782" t="s">
        <v>101</v>
      </c>
      <c r="N3782" t="s">
        <v>102</v>
      </c>
      <c r="O3782" t="s">
        <v>23417</v>
      </c>
      <c r="P3782" t="s">
        <v>27</v>
      </c>
      <c r="Q3782" t="s">
        <v>57</v>
      </c>
      <c r="R3782" t="s">
        <v>58</v>
      </c>
      <c r="S3782" t="s">
        <v>59</v>
      </c>
      <c r="T3782" t="s">
        <v>1599</v>
      </c>
      <c r="U3782" t="s">
        <v>1600</v>
      </c>
      <c r="V3782" t="s">
        <v>27</v>
      </c>
      <c r="W3782" t="s">
        <v>43</v>
      </c>
      <c r="X3782" t="s">
        <v>27</v>
      </c>
      <c r="Y3782" t="s">
        <v>27</v>
      </c>
      <c r="Z3782" t="s">
        <v>133</v>
      </c>
      <c r="AA3782" t="s">
        <v>27</v>
      </c>
      <c r="AB3782" s="3" t="s">
        <v>23418</v>
      </c>
    </row>
    <row r="3783" spans="1:28" x14ac:dyDescent="0.25">
      <c r="A3783" s="3">
        <v>1188592</v>
      </c>
      <c r="B3783" t="s">
        <v>23419</v>
      </c>
      <c r="C3783" t="s">
        <v>172</v>
      </c>
      <c r="D3783" s="3">
        <v>11</v>
      </c>
      <c r="E3783" t="s">
        <v>23420</v>
      </c>
      <c r="F3783" t="s">
        <v>23421</v>
      </c>
      <c r="G3783" t="s">
        <v>23422</v>
      </c>
      <c r="H3783" t="s">
        <v>23423</v>
      </c>
      <c r="I3783" t="s">
        <v>23424</v>
      </c>
      <c r="J3783" t="s">
        <v>23419</v>
      </c>
      <c r="K3783" t="s">
        <v>23425</v>
      </c>
      <c r="L3783" t="s">
        <v>100</v>
      </c>
      <c r="M3783" t="s">
        <v>101</v>
      </c>
      <c r="N3783" t="s">
        <v>102</v>
      </c>
      <c r="O3783" t="s">
        <v>27</v>
      </c>
      <c r="P3783" t="s">
        <v>27</v>
      </c>
      <c r="Q3783" t="s">
        <v>27</v>
      </c>
      <c r="R3783" t="s">
        <v>27</v>
      </c>
      <c r="S3783" t="s">
        <v>59</v>
      </c>
      <c r="T3783" t="s">
        <v>41</v>
      </c>
      <c r="U3783" t="s">
        <v>42</v>
      </c>
      <c r="V3783" t="s">
        <v>27</v>
      </c>
      <c r="W3783" t="s">
        <v>43</v>
      </c>
      <c r="X3783" t="s">
        <v>27</v>
      </c>
      <c r="Y3783" t="s">
        <v>27</v>
      </c>
      <c r="Z3783" t="s">
        <v>44</v>
      </c>
      <c r="AA3783" t="s">
        <v>27</v>
      </c>
      <c r="AB3783" s="3" t="s">
        <v>23426</v>
      </c>
    </row>
    <row r="3784" spans="1:28" x14ac:dyDescent="0.25">
      <c r="A3784" s="3">
        <v>1189598</v>
      </c>
      <c r="B3784" t="s">
        <v>23427</v>
      </c>
      <c r="C3784" t="s">
        <v>64</v>
      </c>
      <c r="D3784" s="3">
        <v>11</v>
      </c>
      <c r="E3784" t="s">
        <v>23428</v>
      </c>
      <c r="F3784" t="s">
        <v>23429</v>
      </c>
      <c r="G3784" t="s">
        <v>20216</v>
      </c>
      <c r="H3784" t="s">
        <v>23430</v>
      </c>
      <c r="I3784" t="s">
        <v>23431</v>
      </c>
      <c r="J3784" t="s">
        <v>23427</v>
      </c>
      <c r="K3784" t="s">
        <v>23432</v>
      </c>
      <c r="L3784" t="s">
        <v>100</v>
      </c>
      <c r="M3784" t="s">
        <v>101</v>
      </c>
      <c r="N3784" t="s">
        <v>102</v>
      </c>
      <c r="O3784" t="s">
        <v>27</v>
      </c>
      <c r="P3784" t="s">
        <v>27</v>
      </c>
      <c r="Q3784" t="s">
        <v>27</v>
      </c>
      <c r="R3784" t="s">
        <v>27</v>
      </c>
      <c r="S3784" t="s">
        <v>59</v>
      </c>
      <c r="T3784" t="s">
        <v>27</v>
      </c>
      <c r="U3784" t="s">
        <v>27</v>
      </c>
      <c r="V3784" t="s">
        <v>27</v>
      </c>
      <c r="W3784" t="s">
        <v>43</v>
      </c>
      <c r="X3784" t="s">
        <v>23433</v>
      </c>
      <c r="Y3784" t="s">
        <v>27</v>
      </c>
      <c r="Z3784" t="s">
        <v>44</v>
      </c>
      <c r="AA3784" t="s">
        <v>27</v>
      </c>
      <c r="AB3784" s="3" t="s">
        <v>23434</v>
      </c>
    </row>
    <row r="3785" spans="1:28" x14ac:dyDescent="0.25">
      <c r="A3785" s="3">
        <v>1190596</v>
      </c>
      <c r="B3785" t="s">
        <v>23435</v>
      </c>
      <c r="C3785" t="s">
        <v>64</v>
      </c>
      <c r="D3785" s="3">
        <v>11</v>
      </c>
      <c r="E3785" t="s">
        <v>23436</v>
      </c>
      <c r="F3785" t="s">
        <v>23437</v>
      </c>
      <c r="G3785" t="s">
        <v>23438</v>
      </c>
      <c r="H3785" t="s">
        <v>23439</v>
      </c>
      <c r="I3785" t="s">
        <v>23440</v>
      </c>
      <c r="J3785" t="s">
        <v>23435</v>
      </c>
      <c r="K3785" t="s">
        <v>23441</v>
      </c>
      <c r="L3785" t="s">
        <v>100</v>
      </c>
      <c r="M3785" t="s">
        <v>101</v>
      </c>
      <c r="N3785" t="s">
        <v>102</v>
      </c>
      <c r="O3785" t="s">
        <v>23442</v>
      </c>
      <c r="P3785" t="s">
        <v>27</v>
      </c>
      <c r="Q3785" t="s">
        <v>57</v>
      </c>
      <c r="R3785" t="s">
        <v>58</v>
      </c>
      <c r="S3785" t="s">
        <v>59</v>
      </c>
      <c r="T3785" t="s">
        <v>146</v>
      </c>
      <c r="U3785" t="s">
        <v>147</v>
      </c>
      <c r="V3785" t="s">
        <v>6761</v>
      </c>
      <c r="W3785" t="s">
        <v>43</v>
      </c>
      <c r="X3785" t="s">
        <v>23443</v>
      </c>
      <c r="Y3785" t="s">
        <v>27</v>
      </c>
      <c r="Z3785" t="s">
        <v>44</v>
      </c>
      <c r="AA3785" t="s">
        <v>27</v>
      </c>
      <c r="AB3785" s="3" t="s">
        <v>23444</v>
      </c>
    </row>
    <row r="3786" spans="1:28" x14ac:dyDescent="0.25">
      <c r="A3786" s="3">
        <v>1191594</v>
      </c>
      <c r="B3786" t="s">
        <v>23445</v>
      </c>
      <c r="C3786" t="s">
        <v>27</v>
      </c>
      <c r="D3786" s="3">
        <v>11</v>
      </c>
      <c r="E3786" t="s">
        <v>23446</v>
      </c>
      <c r="F3786" t="s">
        <v>23447</v>
      </c>
      <c r="G3786" t="s">
        <v>23448</v>
      </c>
      <c r="H3786" t="s">
        <v>23449</v>
      </c>
      <c r="I3786" t="s">
        <v>23450</v>
      </c>
      <c r="J3786" t="s">
        <v>23445</v>
      </c>
      <c r="K3786" t="s">
        <v>23451</v>
      </c>
      <c r="L3786" t="s">
        <v>53</v>
      </c>
      <c r="M3786" t="s">
        <v>54</v>
      </c>
      <c r="N3786" t="s">
        <v>55</v>
      </c>
      <c r="O3786" t="s">
        <v>23452</v>
      </c>
      <c r="P3786" t="s">
        <v>27</v>
      </c>
      <c r="Q3786" t="s">
        <v>57</v>
      </c>
      <c r="R3786" t="s">
        <v>58</v>
      </c>
      <c r="S3786" t="s">
        <v>40</v>
      </c>
      <c r="T3786" t="s">
        <v>146</v>
      </c>
      <c r="U3786" t="s">
        <v>147</v>
      </c>
      <c r="V3786" t="s">
        <v>12104</v>
      </c>
      <c r="W3786" t="s">
        <v>43</v>
      </c>
      <c r="X3786" t="s">
        <v>27</v>
      </c>
      <c r="Y3786" t="s">
        <v>27</v>
      </c>
      <c r="Z3786" t="s">
        <v>44</v>
      </c>
      <c r="AA3786" t="s">
        <v>27</v>
      </c>
      <c r="AB3786" s="3" t="s">
        <v>23453</v>
      </c>
    </row>
    <row r="3787" spans="1:28" x14ac:dyDescent="0.25">
      <c r="A3787" s="3">
        <v>1191596</v>
      </c>
      <c r="B3787" t="s">
        <v>23454</v>
      </c>
      <c r="C3787" t="s">
        <v>27</v>
      </c>
      <c r="D3787" s="3">
        <v>11</v>
      </c>
      <c r="E3787" t="s">
        <v>23455</v>
      </c>
      <c r="F3787" t="s">
        <v>23455</v>
      </c>
      <c r="G3787" t="s">
        <v>23456</v>
      </c>
      <c r="H3787" t="s">
        <v>23457</v>
      </c>
      <c r="I3787" t="s">
        <v>23458</v>
      </c>
      <c r="J3787" t="s">
        <v>23454</v>
      </c>
      <c r="K3787" t="s">
        <v>23459</v>
      </c>
      <c r="L3787" t="s">
        <v>53</v>
      </c>
      <c r="M3787" t="s">
        <v>54</v>
      </c>
      <c r="N3787" t="s">
        <v>55</v>
      </c>
      <c r="O3787" t="s">
        <v>27</v>
      </c>
      <c r="P3787" t="s">
        <v>27</v>
      </c>
      <c r="Q3787" t="s">
        <v>27</v>
      </c>
      <c r="R3787" t="s">
        <v>27</v>
      </c>
      <c r="S3787" t="s">
        <v>40</v>
      </c>
      <c r="T3787" t="s">
        <v>146</v>
      </c>
      <c r="U3787" t="s">
        <v>147</v>
      </c>
      <c r="V3787" t="s">
        <v>12104</v>
      </c>
      <c r="W3787" t="s">
        <v>43</v>
      </c>
      <c r="X3787" t="s">
        <v>27</v>
      </c>
      <c r="Y3787" t="s">
        <v>27</v>
      </c>
      <c r="Z3787" t="s">
        <v>44</v>
      </c>
      <c r="AA3787" t="s">
        <v>27</v>
      </c>
      <c r="AB3787" s="3" t="s">
        <v>23460</v>
      </c>
    </row>
    <row r="3788" spans="1:28" x14ac:dyDescent="0.25">
      <c r="A3788" s="3">
        <v>1191598</v>
      </c>
      <c r="B3788" t="s">
        <v>23461</v>
      </c>
      <c r="C3788" t="s">
        <v>27</v>
      </c>
      <c r="D3788" s="3">
        <v>11</v>
      </c>
      <c r="E3788" t="s">
        <v>23462</v>
      </c>
      <c r="F3788" t="s">
        <v>23463</v>
      </c>
      <c r="G3788" t="s">
        <v>23464</v>
      </c>
      <c r="H3788" t="s">
        <v>23465</v>
      </c>
      <c r="I3788" t="s">
        <v>23466</v>
      </c>
      <c r="J3788" t="s">
        <v>23461</v>
      </c>
      <c r="K3788" t="s">
        <v>23467</v>
      </c>
      <c r="L3788" t="s">
        <v>53</v>
      </c>
      <c r="M3788" t="s">
        <v>54</v>
      </c>
      <c r="N3788" t="s">
        <v>55</v>
      </c>
      <c r="O3788" t="s">
        <v>23468</v>
      </c>
      <c r="P3788" t="s">
        <v>27</v>
      </c>
      <c r="Q3788" t="s">
        <v>57</v>
      </c>
      <c r="R3788" t="s">
        <v>58</v>
      </c>
      <c r="S3788" t="s">
        <v>40</v>
      </c>
      <c r="T3788" t="s">
        <v>146</v>
      </c>
      <c r="U3788" t="s">
        <v>147</v>
      </c>
      <c r="V3788" t="s">
        <v>6761</v>
      </c>
      <c r="W3788" t="s">
        <v>43</v>
      </c>
      <c r="X3788" t="s">
        <v>27</v>
      </c>
      <c r="Y3788" t="s">
        <v>27</v>
      </c>
      <c r="Z3788" t="s">
        <v>44</v>
      </c>
      <c r="AA3788" t="s">
        <v>27</v>
      </c>
      <c r="AB3788" s="3" t="s">
        <v>23469</v>
      </c>
    </row>
    <row r="3789" spans="1:28" x14ac:dyDescent="0.25">
      <c r="A3789" s="3">
        <v>1191600</v>
      </c>
      <c r="B3789" t="s">
        <v>23470</v>
      </c>
      <c r="C3789" t="s">
        <v>172</v>
      </c>
      <c r="D3789" s="3">
        <v>11</v>
      </c>
      <c r="E3789" t="s">
        <v>23471</v>
      </c>
      <c r="F3789" t="s">
        <v>23472</v>
      </c>
      <c r="G3789" t="s">
        <v>23473</v>
      </c>
      <c r="H3789" t="s">
        <v>23474</v>
      </c>
      <c r="I3789" t="s">
        <v>23475</v>
      </c>
      <c r="J3789" t="s">
        <v>23470</v>
      </c>
      <c r="K3789" t="s">
        <v>23476</v>
      </c>
      <c r="L3789" t="s">
        <v>100</v>
      </c>
      <c r="M3789" t="s">
        <v>101</v>
      </c>
      <c r="N3789" t="s">
        <v>102</v>
      </c>
      <c r="O3789" t="s">
        <v>23477</v>
      </c>
      <c r="P3789" t="s">
        <v>27</v>
      </c>
      <c r="Q3789" t="s">
        <v>57</v>
      </c>
      <c r="R3789" t="s">
        <v>58</v>
      </c>
      <c r="S3789" t="s">
        <v>59</v>
      </c>
      <c r="T3789" t="s">
        <v>146</v>
      </c>
      <c r="U3789" t="s">
        <v>147</v>
      </c>
      <c r="V3789" t="s">
        <v>27</v>
      </c>
      <c r="W3789" t="s">
        <v>43</v>
      </c>
      <c r="X3789" t="s">
        <v>23478</v>
      </c>
      <c r="Y3789" t="s">
        <v>27</v>
      </c>
      <c r="Z3789" t="s">
        <v>44</v>
      </c>
      <c r="AA3789" t="s">
        <v>27</v>
      </c>
      <c r="AB3789" s="3" t="s">
        <v>23479</v>
      </c>
    </row>
    <row r="3790" spans="1:28" x14ac:dyDescent="0.25">
      <c r="A3790" s="3">
        <v>1192596</v>
      </c>
      <c r="B3790" t="s">
        <v>23480</v>
      </c>
      <c r="C3790" t="s">
        <v>172</v>
      </c>
      <c r="D3790" s="3">
        <v>11</v>
      </c>
      <c r="E3790" t="s">
        <v>23481</v>
      </c>
      <c r="F3790" t="s">
        <v>23482</v>
      </c>
      <c r="G3790" t="s">
        <v>23483</v>
      </c>
      <c r="H3790" t="s">
        <v>23484</v>
      </c>
      <c r="I3790" t="s">
        <v>23485</v>
      </c>
      <c r="J3790" t="s">
        <v>23480</v>
      </c>
      <c r="K3790" t="s">
        <v>23486</v>
      </c>
      <c r="L3790" t="s">
        <v>100</v>
      </c>
      <c r="M3790" t="s">
        <v>101</v>
      </c>
      <c r="N3790" t="s">
        <v>102</v>
      </c>
      <c r="O3790" t="s">
        <v>27</v>
      </c>
      <c r="P3790" t="s">
        <v>27</v>
      </c>
      <c r="Q3790" t="s">
        <v>27</v>
      </c>
      <c r="R3790" t="s">
        <v>27</v>
      </c>
      <c r="S3790" t="s">
        <v>75</v>
      </c>
      <c r="T3790" t="s">
        <v>146</v>
      </c>
      <c r="U3790" t="s">
        <v>147</v>
      </c>
      <c r="V3790" t="s">
        <v>27</v>
      </c>
      <c r="W3790" t="s">
        <v>43</v>
      </c>
      <c r="X3790" t="s">
        <v>27</v>
      </c>
      <c r="Y3790" t="s">
        <v>27</v>
      </c>
      <c r="Z3790" t="s">
        <v>44</v>
      </c>
      <c r="AA3790" t="s">
        <v>27</v>
      </c>
      <c r="AB3790" s="3" t="s">
        <v>23487</v>
      </c>
    </row>
    <row r="3791" spans="1:28" x14ac:dyDescent="0.25">
      <c r="A3791" s="3">
        <v>1192598</v>
      </c>
      <c r="B3791" t="s">
        <v>23488</v>
      </c>
      <c r="C3791" t="s">
        <v>64</v>
      </c>
      <c r="D3791" s="3">
        <v>11</v>
      </c>
      <c r="E3791" t="s">
        <v>23489</v>
      </c>
      <c r="F3791" t="s">
        <v>23490</v>
      </c>
      <c r="G3791" t="s">
        <v>23491</v>
      </c>
      <c r="H3791" t="s">
        <v>23492</v>
      </c>
      <c r="I3791" t="s">
        <v>23493</v>
      </c>
      <c r="J3791" t="s">
        <v>23488</v>
      </c>
      <c r="K3791" t="s">
        <v>23494</v>
      </c>
      <c r="L3791" t="s">
        <v>573</v>
      </c>
      <c r="M3791" t="s">
        <v>574</v>
      </c>
      <c r="N3791" t="s">
        <v>575</v>
      </c>
      <c r="O3791" t="s">
        <v>23495</v>
      </c>
      <c r="P3791" t="s">
        <v>27</v>
      </c>
      <c r="Q3791" t="s">
        <v>57</v>
      </c>
      <c r="R3791" t="s">
        <v>58</v>
      </c>
      <c r="S3791" t="s">
        <v>260</v>
      </c>
      <c r="T3791" t="s">
        <v>146</v>
      </c>
      <c r="U3791" t="s">
        <v>147</v>
      </c>
      <c r="V3791" t="s">
        <v>637</v>
      </c>
      <c r="W3791" t="s">
        <v>43</v>
      </c>
      <c r="X3791" t="s">
        <v>23496</v>
      </c>
      <c r="Y3791" t="s">
        <v>27</v>
      </c>
      <c r="Z3791" t="s">
        <v>44</v>
      </c>
      <c r="AA3791" t="s">
        <v>27</v>
      </c>
      <c r="AB3791" s="3" t="s">
        <v>23497</v>
      </c>
    </row>
    <row r="3792" spans="1:28" x14ac:dyDescent="0.25">
      <c r="A3792" s="3">
        <v>1195594</v>
      </c>
      <c r="B3792" t="s">
        <v>23498</v>
      </c>
      <c r="C3792" t="s">
        <v>27</v>
      </c>
      <c r="D3792" s="3">
        <v>11</v>
      </c>
      <c r="E3792" t="s">
        <v>23499</v>
      </c>
      <c r="F3792" t="s">
        <v>23500</v>
      </c>
      <c r="G3792" t="s">
        <v>23501</v>
      </c>
      <c r="H3792" t="s">
        <v>23502</v>
      </c>
      <c r="I3792" t="s">
        <v>23503</v>
      </c>
      <c r="J3792" t="s">
        <v>23498</v>
      </c>
      <c r="K3792" t="s">
        <v>23504</v>
      </c>
      <c r="L3792" t="s">
        <v>53</v>
      </c>
      <c r="M3792" t="s">
        <v>54</v>
      </c>
      <c r="N3792" t="s">
        <v>55</v>
      </c>
      <c r="O3792" t="s">
        <v>27</v>
      </c>
      <c r="P3792" t="s">
        <v>27</v>
      </c>
      <c r="Q3792" t="s">
        <v>27</v>
      </c>
      <c r="R3792" t="s">
        <v>27</v>
      </c>
      <c r="S3792" t="s">
        <v>59</v>
      </c>
      <c r="T3792" t="s">
        <v>146</v>
      </c>
      <c r="U3792" t="s">
        <v>147</v>
      </c>
      <c r="V3792" t="s">
        <v>17662</v>
      </c>
      <c r="W3792" t="s">
        <v>43</v>
      </c>
      <c r="X3792" t="s">
        <v>27</v>
      </c>
      <c r="Y3792" t="s">
        <v>27</v>
      </c>
      <c r="Z3792" t="s">
        <v>44</v>
      </c>
      <c r="AA3792" t="s">
        <v>27</v>
      </c>
      <c r="AB3792" s="3" t="s">
        <v>23505</v>
      </c>
    </row>
    <row r="3793" spans="1:28" x14ac:dyDescent="0.25">
      <c r="A3793" s="3">
        <v>1200594</v>
      </c>
      <c r="B3793" t="s">
        <v>23506</v>
      </c>
      <c r="C3793" t="s">
        <v>172</v>
      </c>
      <c r="D3793" s="3">
        <v>11</v>
      </c>
      <c r="E3793" t="s">
        <v>23507</v>
      </c>
      <c r="F3793" t="s">
        <v>23508</v>
      </c>
      <c r="G3793" t="s">
        <v>20251</v>
      </c>
      <c r="H3793" t="s">
        <v>23509</v>
      </c>
      <c r="I3793" t="s">
        <v>23510</v>
      </c>
      <c r="J3793" t="s">
        <v>23506</v>
      </c>
      <c r="K3793" t="s">
        <v>23511</v>
      </c>
      <c r="L3793" t="s">
        <v>573</v>
      </c>
      <c r="M3793" t="s">
        <v>574</v>
      </c>
      <c r="N3793" t="s">
        <v>575</v>
      </c>
      <c r="O3793" t="s">
        <v>23512</v>
      </c>
      <c r="P3793" t="s">
        <v>27</v>
      </c>
      <c r="Q3793" t="s">
        <v>57</v>
      </c>
      <c r="R3793" t="s">
        <v>58</v>
      </c>
      <c r="S3793" t="s">
        <v>40</v>
      </c>
      <c r="T3793" t="s">
        <v>41</v>
      </c>
      <c r="U3793" t="s">
        <v>42</v>
      </c>
      <c r="V3793" t="s">
        <v>27</v>
      </c>
      <c r="W3793" t="s">
        <v>43</v>
      </c>
      <c r="X3793" t="s">
        <v>27</v>
      </c>
      <c r="Y3793" t="s">
        <v>27</v>
      </c>
      <c r="Z3793" t="s">
        <v>44</v>
      </c>
      <c r="AA3793" t="s">
        <v>27</v>
      </c>
      <c r="AB3793" s="3" t="s">
        <v>23513</v>
      </c>
    </row>
    <row r="3794" spans="1:28" x14ac:dyDescent="0.25">
      <c r="A3794" s="3">
        <v>1201594</v>
      </c>
      <c r="B3794" t="s">
        <v>23514</v>
      </c>
      <c r="C3794" t="s">
        <v>27</v>
      </c>
      <c r="D3794" s="3">
        <v>11</v>
      </c>
      <c r="E3794" t="s">
        <v>23515</v>
      </c>
      <c r="F3794" t="s">
        <v>23516</v>
      </c>
      <c r="G3794" t="s">
        <v>23517</v>
      </c>
      <c r="H3794" t="s">
        <v>23518</v>
      </c>
      <c r="I3794" t="s">
        <v>23519</v>
      </c>
      <c r="J3794" t="s">
        <v>23514</v>
      </c>
      <c r="K3794" t="s">
        <v>23520</v>
      </c>
      <c r="L3794" t="s">
        <v>53</v>
      </c>
      <c r="M3794" t="s">
        <v>54</v>
      </c>
      <c r="N3794" t="s">
        <v>55</v>
      </c>
      <c r="O3794" t="s">
        <v>27</v>
      </c>
      <c r="P3794" t="s">
        <v>27</v>
      </c>
      <c r="Q3794" t="s">
        <v>27</v>
      </c>
      <c r="R3794" t="s">
        <v>27</v>
      </c>
      <c r="S3794" t="s">
        <v>40</v>
      </c>
      <c r="T3794" t="s">
        <v>146</v>
      </c>
      <c r="U3794" t="s">
        <v>147</v>
      </c>
      <c r="V3794" t="s">
        <v>637</v>
      </c>
      <c r="W3794" t="s">
        <v>43</v>
      </c>
      <c r="X3794" t="s">
        <v>27</v>
      </c>
      <c r="Y3794" t="s">
        <v>27</v>
      </c>
      <c r="Z3794" t="s">
        <v>44</v>
      </c>
      <c r="AA3794" t="s">
        <v>27</v>
      </c>
      <c r="AB3794" s="3" t="s">
        <v>23521</v>
      </c>
    </row>
    <row r="3795" spans="1:28" x14ac:dyDescent="0.25">
      <c r="A3795" s="3">
        <v>1202596</v>
      </c>
      <c r="B3795" t="s">
        <v>23522</v>
      </c>
      <c r="C3795" t="s">
        <v>27</v>
      </c>
      <c r="D3795" s="3">
        <v>11</v>
      </c>
      <c r="E3795" t="s">
        <v>23523</v>
      </c>
      <c r="F3795" t="s">
        <v>23524</v>
      </c>
      <c r="G3795" t="s">
        <v>23525</v>
      </c>
      <c r="H3795" t="s">
        <v>23526</v>
      </c>
      <c r="I3795" t="s">
        <v>23527</v>
      </c>
      <c r="J3795" t="s">
        <v>23522</v>
      </c>
      <c r="K3795" t="s">
        <v>23528</v>
      </c>
      <c r="L3795" t="s">
        <v>53</v>
      </c>
      <c r="M3795" t="s">
        <v>54</v>
      </c>
      <c r="N3795" t="s">
        <v>55</v>
      </c>
      <c r="O3795" t="s">
        <v>27</v>
      </c>
      <c r="P3795" t="s">
        <v>27</v>
      </c>
      <c r="Q3795" t="s">
        <v>27</v>
      </c>
      <c r="R3795" t="s">
        <v>27</v>
      </c>
      <c r="S3795" t="s">
        <v>40</v>
      </c>
      <c r="T3795" t="s">
        <v>104</v>
      </c>
      <c r="U3795" t="s">
        <v>105</v>
      </c>
      <c r="V3795" t="s">
        <v>22099</v>
      </c>
      <c r="W3795" t="s">
        <v>43</v>
      </c>
      <c r="X3795" t="s">
        <v>27</v>
      </c>
      <c r="Y3795" t="s">
        <v>27</v>
      </c>
      <c r="Z3795" t="s">
        <v>44</v>
      </c>
      <c r="AA3795" t="s">
        <v>27</v>
      </c>
      <c r="AB3795" s="3" t="s">
        <v>23529</v>
      </c>
    </row>
    <row r="3796" spans="1:28" x14ac:dyDescent="0.25">
      <c r="A3796" s="3">
        <v>1207595</v>
      </c>
      <c r="B3796" t="s">
        <v>23530</v>
      </c>
      <c r="C3796" t="s">
        <v>64</v>
      </c>
      <c r="D3796" s="3">
        <v>11</v>
      </c>
      <c r="E3796" t="s">
        <v>1182</v>
      </c>
      <c r="F3796" t="s">
        <v>23531</v>
      </c>
      <c r="G3796" t="s">
        <v>23532</v>
      </c>
      <c r="H3796" t="s">
        <v>23533</v>
      </c>
      <c r="I3796" t="s">
        <v>23534</v>
      </c>
      <c r="J3796" t="s">
        <v>23530</v>
      </c>
      <c r="K3796" t="s">
        <v>23535</v>
      </c>
      <c r="L3796" t="s">
        <v>100</v>
      </c>
      <c r="M3796" t="s">
        <v>101</v>
      </c>
      <c r="N3796" t="s">
        <v>102</v>
      </c>
      <c r="O3796" t="s">
        <v>23536</v>
      </c>
      <c r="P3796" t="s">
        <v>27</v>
      </c>
      <c r="Q3796" t="s">
        <v>57</v>
      </c>
      <c r="R3796" t="s">
        <v>58</v>
      </c>
      <c r="S3796" t="s">
        <v>59</v>
      </c>
      <c r="T3796" t="s">
        <v>146</v>
      </c>
      <c r="U3796" t="s">
        <v>147</v>
      </c>
      <c r="V3796" t="s">
        <v>27</v>
      </c>
      <c r="W3796" t="s">
        <v>43</v>
      </c>
      <c r="X3796" t="s">
        <v>23537</v>
      </c>
      <c r="Y3796" t="s">
        <v>27</v>
      </c>
      <c r="Z3796" t="s">
        <v>44</v>
      </c>
      <c r="AA3796" t="s">
        <v>27</v>
      </c>
      <c r="AB3796" s="3" t="s">
        <v>23538</v>
      </c>
    </row>
    <row r="3797" spans="1:28" x14ac:dyDescent="0.25">
      <c r="A3797" s="3">
        <v>1207597</v>
      </c>
      <c r="B3797" t="s">
        <v>23539</v>
      </c>
      <c r="C3797" t="s">
        <v>27</v>
      </c>
      <c r="D3797" s="3">
        <v>11</v>
      </c>
      <c r="E3797" t="s">
        <v>23540</v>
      </c>
      <c r="F3797" t="s">
        <v>23541</v>
      </c>
      <c r="G3797" t="s">
        <v>23542</v>
      </c>
      <c r="H3797" t="s">
        <v>23543</v>
      </c>
      <c r="I3797" t="s">
        <v>23544</v>
      </c>
      <c r="J3797" t="s">
        <v>23539</v>
      </c>
      <c r="K3797" t="s">
        <v>23545</v>
      </c>
      <c r="L3797" t="s">
        <v>117</v>
      </c>
      <c r="M3797" t="s">
        <v>243</v>
      </c>
      <c r="N3797" t="s">
        <v>244</v>
      </c>
      <c r="O3797" t="s">
        <v>245</v>
      </c>
      <c r="P3797" t="s">
        <v>27</v>
      </c>
      <c r="Q3797" t="s">
        <v>57</v>
      </c>
      <c r="R3797" t="s">
        <v>58</v>
      </c>
      <c r="S3797" t="s">
        <v>40</v>
      </c>
      <c r="T3797" t="s">
        <v>41</v>
      </c>
      <c r="U3797" t="s">
        <v>42</v>
      </c>
      <c r="V3797" t="s">
        <v>27</v>
      </c>
      <c r="W3797" t="s">
        <v>43</v>
      </c>
      <c r="X3797" t="s">
        <v>27</v>
      </c>
      <c r="Y3797" t="s">
        <v>27</v>
      </c>
      <c r="Z3797" t="s">
        <v>44</v>
      </c>
      <c r="AA3797" t="s">
        <v>27</v>
      </c>
      <c r="AB3797" s="3" t="s">
        <v>23546</v>
      </c>
    </row>
    <row r="3798" spans="1:28" x14ac:dyDescent="0.25">
      <c r="A3798" s="3">
        <v>1208594</v>
      </c>
      <c r="B3798" t="s">
        <v>23547</v>
      </c>
      <c r="C3798" t="s">
        <v>27</v>
      </c>
      <c r="D3798" s="3">
        <v>11</v>
      </c>
      <c r="E3798" t="s">
        <v>23548</v>
      </c>
      <c r="F3798" t="s">
        <v>23549</v>
      </c>
      <c r="G3798" t="s">
        <v>23550</v>
      </c>
      <c r="H3798" t="s">
        <v>23551</v>
      </c>
      <c r="I3798" t="s">
        <v>23552</v>
      </c>
      <c r="J3798" t="s">
        <v>23547</v>
      </c>
      <c r="K3798" t="s">
        <v>23553</v>
      </c>
      <c r="L3798" t="s">
        <v>27</v>
      </c>
      <c r="M3798" t="s">
        <v>27</v>
      </c>
      <c r="N3798" t="s">
        <v>27</v>
      </c>
      <c r="O3798" t="s">
        <v>27</v>
      </c>
      <c r="P3798" t="s">
        <v>27</v>
      </c>
      <c r="Q3798" t="s">
        <v>27</v>
      </c>
      <c r="R3798" t="s">
        <v>27</v>
      </c>
      <c r="S3798" t="s">
        <v>40</v>
      </c>
      <c r="T3798" t="s">
        <v>27</v>
      </c>
      <c r="U3798" t="s">
        <v>27</v>
      </c>
      <c r="V3798" t="s">
        <v>27</v>
      </c>
      <c r="W3798" t="s">
        <v>43</v>
      </c>
      <c r="X3798" t="s">
        <v>27</v>
      </c>
      <c r="Y3798" t="s">
        <v>27</v>
      </c>
      <c r="Z3798" t="s">
        <v>44</v>
      </c>
      <c r="AA3798" t="s">
        <v>27</v>
      </c>
      <c r="AB3798" s="3" t="s">
        <v>23554</v>
      </c>
    </row>
    <row r="3799" spans="1:28" x14ac:dyDescent="0.25">
      <c r="A3799" s="3">
        <v>1210597</v>
      </c>
      <c r="B3799" t="s">
        <v>23555</v>
      </c>
      <c r="C3799" t="s">
        <v>27</v>
      </c>
      <c r="D3799" s="3">
        <v>11</v>
      </c>
      <c r="E3799" t="s">
        <v>23556</v>
      </c>
      <c r="F3799" t="s">
        <v>23557</v>
      </c>
      <c r="G3799" t="s">
        <v>23558</v>
      </c>
      <c r="H3799" t="s">
        <v>23559</v>
      </c>
      <c r="I3799" t="s">
        <v>23560</v>
      </c>
      <c r="J3799" t="s">
        <v>23555</v>
      </c>
      <c r="K3799" t="s">
        <v>23561</v>
      </c>
      <c r="L3799" t="s">
        <v>53</v>
      </c>
      <c r="M3799" t="s">
        <v>54</v>
      </c>
      <c r="N3799" t="s">
        <v>55</v>
      </c>
      <c r="O3799" t="s">
        <v>27</v>
      </c>
      <c r="P3799" t="s">
        <v>27</v>
      </c>
      <c r="Q3799" t="s">
        <v>27</v>
      </c>
      <c r="R3799" t="s">
        <v>27</v>
      </c>
      <c r="S3799" t="s">
        <v>40</v>
      </c>
      <c r="T3799" t="s">
        <v>146</v>
      </c>
      <c r="U3799" t="s">
        <v>147</v>
      </c>
      <c r="V3799" t="s">
        <v>22099</v>
      </c>
      <c r="W3799" t="s">
        <v>43</v>
      </c>
      <c r="X3799" t="s">
        <v>27</v>
      </c>
      <c r="Y3799" t="s">
        <v>27</v>
      </c>
      <c r="Z3799" t="s">
        <v>44</v>
      </c>
      <c r="AA3799" t="s">
        <v>27</v>
      </c>
      <c r="AB3799" s="3" t="s">
        <v>23562</v>
      </c>
    </row>
    <row r="3800" spans="1:28" x14ac:dyDescent="0.25">
      <c r="A3800" s="3">
        <v>1210599</v>
      </c>
      <c r="B3800" t="s">
        <v>23563</v>
      </c>
      <c r="C3800" t="s">
        <v>27</v>
      </c>
      <c r="D3800" s="3">
        <v>11</v>
      </c>
      <c r="E3800" t="s">
        <v>23564</v>
      </c>
      <c r="F3800" t="s">
        <v>23565</v>
      </c>
      <c r="G3800" t="s">
        <v>23566</v>
      </c>
      <c r="H3800" t="s">
        <v>23567</v>
      </c>
      <c r="I3800" t="s">
        <v>23568</v>
      </c>
      <c r="J3800" t="s">
        <v>23563</v>
      </c>
      <c r="K3800" t="s">
        <v>23569</v>
      </c>
      <c r="L3800" t="s">
        <v>53</v>
      </c>
      <c r="M3800" t="s">
        <v>54</v>
      </c>
      <c r="N3800" t="s">
        <v>55</v>
      </c>
      <c r="O3800" t="s">
        <v>27</v>
      </c>
      <c r="P3800" t="s">
        <v>27</v>
      </c>
      <c r="Q3800" t="s">
        <v>27</v>
      </c>
      <c r="R3800" t="s">
        <v>27</v>
      </c>
      <c r="S3800" t="s">
        <v>59</v>
      </c>
      <c r="T3800" t="s">
        <v>146</v>
      </c>
      <c r="U3800" t="s">
        <v>147</v>
      </c>
      <c r="V3800" t="s">
        <v>7383</v>
      </c>
      <c r="W3800" t="s">
        <v>43</v>
      </c>
      <c r="X3800" t="s">
        <v>27</v>
      </c>
      <c r="Y3800" t="s">
        <v>27</v>
      </c>
      <c r="Z3800" t="s">
        <v>44</v>
      </c>
      <c r="AA3800" t="s">
        <v>27</v>
      </c>
      <c r="AB3800" s="3" t="s">
        <v>23570</v>
      </c>
    </row>
    <row r="3801" spans="1:28" x14ac:dyDescent="0.25">
      <c r="A3801" s="3">
        <v>1212599</v>
      </c>
      <c r="B3801" t="s">
        <v>23571</v>
      </c>
      <c r="C3801" t="s">
        <v>172</v>
      </c>
      <c r="D3801" s="3">
        <v>11</v>
      </c>
      <c r="E3801" t="s">
        <v>23572</v>
      </c>
      <c r="F3801" t="s">
        <v>23573</v>
      </c>
      <c r="G3801" t="s">
        <v>23574</v>
      </c>
      <c r="H3801" t="s">
        <v>23575</v>
      </c>
      <c r="I3801" t="s">
        <v>23576</v>
      </c>
      <c r="J3801" t="s">
        <v>23571</v>
      </c>
      <c r="K3801" t="s">
        <v>23577</v>
      </c>
      <c r="L3801" t="s">
        <v>27</v>
      </c>
      <c r="M3801" t="s">
        <v>27</v>
      </c>
      <c r="N3801" t="s">
        <v>27</v>
      </c>
      <c r="O3801" t="s">
        <v>27</v>
      </c>
      <c r="P3801" t="s">
        <v>27</v>
      </c>
      <c r="Q3801" t="s">
        <v>27</v>
      </c>
      <c r="R3801" t="s">
        <v>27</v>
      </c>
      <c r="S3801" t="s">
        <v>260</v>
      </c>
      <c r="T3801" t="s">
        <v>146</v>
      </c>
      <c r="U3801" t="s">
        <v>147</v>
      </c>
      <c r="V3801" t="s">
        <v>27</v>
      </c>
      <c r="W3801" t="s">
        <v>43</v>
      </c>
      <c r="X3801" t="s">
        <v>27</v>
      </c>
      <c r="Y3801" t="s">
        <v>27</v>
      </c>
      <c r="Z3801" t="s">
        <v>44</v>
      </c>
      <c r="AA3801" t="s">
        <v>27</v>
      </c>
      <c r="AB3801" s="3" t="s">
        <v>23578</v>
      </c>
    </row>
    <row r="3802" spans="1:28" x14ac:dyDescent="0.25">
      <c r="A3802" s="3">
        <v>1213599</v>
      </c>
      <c r="B3802" t="s">
        <v>23579</v>
      </c>
      <c r="C3802" t="s">
        <v>27</v>
      </c>
      <c r="D3802" s="3">
        <v>11</v>
      </c>
      <c r="E3802" t="s">
        <v>23580</v>
      </c>
      <c r="F3802" t="s">
        <v>23580</v>
      </c>
      <c r="G3802" t="s">
        <v>23581</v>
      </c>
      <c r="H3802" t="s">
        <v>23582</v>
      </c>
      <c r="I3802" t="s">
        <v>23583</v>
      </c>
      <c r="J3802" t="s">
        <v>23579</v>
      </c>
      <c r="K3802" t="s">
        <v>23584</v>
      </c>
      <c r="L3802" t="s">
        <v>53</v>
      </c>
      <c r="M3802" t="s">
        <v>54</v>
      </c>
      <c r="N3802" t="s">
        <v>55</v>
      </c>
      <c r="O3802" t="s">
        <v>27</v>
      </c>
      <c r="P3802" t="s">
        <v>27</v>
      </c>
      <c r="Q3802" t="s">
        <v>27</v>
      </c>
      <c r="R3802" t="s">
        <v>27</v>
      </c>
      <c r="S3802" t="s">
        <v>40</v>
      </c>
      <c r="T3802" t="s">
        <v>146</v>
      </c>
      <c r="U3802" t="s">
        <v>147</v>
      </c>
      <c r="V3802" t="s">
        <v>924</v>
      </c>
      <c r="W3802" t="s">
        <v>43</v>
      </c>
      <c r="X3802" t="s">
        <v>27</v>
      </c>
      <c r="Y3802" t="s">
        <v>27</v>
      </c>
      <c r="Z3802" t="s">
        <v>44</v>
      </c>
      <c r="AA3802" t="s">
        <v>27</v>
      </c>
      <c r="AB3802" s="3" t="s">
        <v>23585</v>
      </c>
    </row>
    <row r="3803" spans="1:28" x14ac:dyDescent="0.25">
      <c r="A3803" s="3">
        <v>1214597</v>
      </c>
      <c r="B3803" t="s">
        <v>23586</v>
      </c>
      <c r="C3803" t="s">
        <v>64</v>
      </c>
      <c r="D3803" s="3">
        <v>11</v>
      </c>
      <c r="E3803" t="s">
        <v>23587</v>
      </c>
      <c r="F3803" t="s">
        <v>23588</v>
      </c>
      <c r="G3803" t="s">
        <v>23589</v>
      </c>
      <c r="H3803" t="s">
        <v>23590</v>
      </c>
      <c r="I3803" t="s">
        <v>23591</v>
      </c>
      <c r="J3803" t="s">
        <v>23586</v>
      </c>
      <c r="K3803" t="s">
        <v>23592</v>
      </c>
      <c r="L3803" t="s">
        <v>100</v>
      </c>
      <c r="M3803" t="s">
        <v>101</v>
      </c>
      <c r="N3803" t="s">
        <v>102</v>
      </c>
      <c r="O3803" t="s">
        <v>23593</v>
      </c>
      <c r="P3803" t="s">
        <v>27</v>
      </c>
      <c r="Q3803" t="s">
        <v>57</v>
      </c>
      <c r="R3803" t="s">
        <v>58</v>
      </c>
      <c r="S3803" t="s">
        <v>260</v>
      </c>
      <c r="T3803" t="s">
        <v>131</v>
      </c>
      <c r="U3803" t="s">
        <v>132</v>
      </c>
      <c r="V3803" t="s">
        <v>340</v>
      </c>
      <c r="W3803" t="s">
        <v>43</v>
      </c>
      <c r="X3803" t="s">
        <v>27</v>
      </c>
      <c r="Y3803" t="s">
        <v>27</v>
      </c>
      <c r="Z3803" t="s">
        <v>44</v>
      </c>
      <c r="AA3803" t="s">
        <v>27</v>
      </c>
      <c r="AB3803" s="3" t="s">
        <v>23594</v>
      </c>
    </row>
    <row r="3804" spans="1:28" x14ac:dyDescent="0.25">
      <c r="A3804" s="3">
        <v>1215597</v>
      </c>
      <c r="B3804" t="s">
        <v>23595</v>
      </c>
      <c r="C3804" t="s">
        <v>64</v>
      </c>
      <c r="D3804" s="3">
        <v>11</v>
      </c>
      <c r="E3804" t="s">
        <v>23596</v>
      </c>
      <c r="F3804" t="s">
        <v>23597</v>
      </c>
      <c r="G3804" t="s">
        <v>23598</v>
      </c>
      <c r="H3804" t="s">
        <v>23599</v>
      </c>
      <c r="I3804" t="s">
        <v>23600</v>
      </c>
      <c r="J3804" t="s">
        <v>23595</v>
      </c>
      <c r="K3804" t="s">
        <v>23601</v>
      </c>
      <c r="L3804" t="s">
        <v>179</v>
      </c>
      <c r="M3804" t="s">
        <v>180</v>
      </c>
      <c r="N3804" t="s">
        <v>181</v>
      </c>
      <c r="O3804" t="s">
        <v>23602</v>
      </c>
      <c r="P3804" t="s">
        <v>27</v>
      </c>
      <c r="Q3804" t="s">
        <v>57</v>
      </c>
      <c r="R3804" t="s">
        <v>58</v>
      </c>
      <c r="S3804" t="s">
        <v>59</v>
      </c>
      <c r="T3804" t="s">
        <v>146</v>
      </c>
      <c r="U3804" t="s">
        <v>147</v>
      </c>
      <c r="V3804" t="s">
        <v>78</v>
      </c>
      <c r="W3804" t="s">
        <v>43</v>
      </c>
      <c r="X3804" t="s">
        <v>27</v>
      </c>
      <c r="Y3804" t="s">
        <v>27</v>
      </c>
      <c r="Z3804" t="s">
        <v>44</v>
      </c>
      <c r="AA3804" t="s">
        <v>27</v>
      </c>
      <c r="AB3804" s="3" t="s">
        <v>23603</v>
      </c>
    </row>
    <row r="3805" spans="1:28" x14ac:dyDescent="0.25">
      <c r="A3805" s="3">
        <v>1217597</v>
      </c>
      <c r="B3805" t="s">
        <v>23604</v>
      </c>
      <c r="C3805" t="s">
        <v>27</v>
      </c>
      <c r="D3805" s="3">
        <v>11</v>
      </c>
      <c r="E3805" t="s">
        <v>23605</v>
      </c>
      <c r="F3805" t="s">
        <v>23606</v>
      </c>
      <c r="G3805" t="s">
        <v>23607</v>
      </c>
      <c r="H3805" t="s">
        <v>23608</v>
      </c>
      <c r="I3805" t="s">
        <v>23609</v>
      </c>
      <c r="J3805" t="s">
        <v>23604</v>
      </c>
      <c r="K3805" t="s">
        <v>23610</v>
      </c>
      <c r="L3805" t="s">
        <v>100</v>
      </c>
      <c r="M3805" t="s">
        <v>101</v>
      </c>
      <c r="N3805" t="s">
        <v>102</v>
      </c>
      <c r="O3805" t="s">
        <v>23611</v>
      </c>
      <c r="P3805" t="s">
        <v>27</v>
      </c>
      <c r="Q3805" t="s">
        <v>57</v>
      </c>
      <c r="R3805" t="s">
        <v>58</v>
      </c>
      <c r="S3805" t="s">
        <v>59</v>
      </c>
      <c r="T3805" t="s">
        <v>146</v>
      </c>
      <c r="U3805" t="s">
        <v>147</v>
      </c>
      <c r="V3805" t="s">
        <v>1873</v>
      </c>
      <c r="W3805" t="s">
        <v>43</v>
      </c>
      <c r="X3805" t="s">
        <v>27</v>
      </c>
      <c r="Y3805" t="s">
        <v>27</v>
      </c>
      <c r="Z3805" t="s">
        <v>44</v>
      </c>
      <c r="AA3805" t="s">
        <v>27</v>
      </c>
      <c r="AB3805" s="3" t="s">
        <v>23612</v>
      </c>
    </row>
    <row r="3806" spans="1:28" x14ac:dyDescent="0.25">
      <c r="A3806" s="3">
        <v>1222597</v>
      </c>
      <c r="B3806" t="s">
        <v>23613</v>
      </c>
      <c r="C3806" t="s">
        <v>27</v>
      </c>
      <c r="D3806" s="3">
        <v>11</v>
      </c>
      <c r="E3806" t="s">
        <v>23614</v>
      </c>
      <c r="F3806" t="s">
        <v>23615</v>
      </c>
      <c r="G3806" t="s">
        <v>23616</v>
      </c>
      <c r="H3806" t="s">
        <v>23617</v>
      </c>
      <c r="I3806" t="s">
        <v>23618</v>
      </c>
      <c r="J3806" t="s">
        <v>23613</v>
      </c>
      <c r="K3806" t="s">
        <v>23619</v>
      </c>
      <c r="L3806" t="s">
        <v>53</v>
      </c>
      <c r="M3806" t="s">
        <v>54</v>
      </c>
      <c r="N3806" t="s">
        <v>55</v>
      </c>
      <c r="O3806" t="s">
        <v>27</v>
      </c>
      <c r="P3806" t="s">
        <v>27</v>
      </c>
      <c r="Q3806" t="s">
        <v>27</v>
      </c>
      <c r="R3806" t="s">
        <v>27</v>
      </c>
      <c r="S3806" t="s">
        <v>40</v>
      </c>
      <c r="T3806" t="s">
        <v>146</v>
      </c>
      <c r="U3806" t="s">
        <v>147</v>
      </c>
      <c r="V3806" t="s">
        <v>17662</v>
      </c>
      <c r="W3806" t="s">
        <v>43</v>
      </c>
      <c r="X3806" t="s">
        <v>27</v>
      </c>
      <c r="Y3806" t="s">
        <v>27</v>
      </c>
      <c r="Z3806" t="s">
        <v>44</v>
      </c>
      <c r="AA3806" t="s">
        <v>27</v>
      </c>
      <c r="AB3806" s="3" t="s">
        <v>23620</v>
      </c>
    </row>
    <row r="3807" spans="1:28" x14ac:dyDescent="0.25">
      <c r="A3807" s="3">
        <v>1224597</v>
      </c>
      <c r="B3807" t="s">
        <v>23621</v>
      </c>
      <c r="C3807" t="s">
        <v>27</v>
      </c>
      <c r="D3807" s="3">
        <v>11</v>
      </c>
      <c r="E3807" t="s">
        <v>23622</v>
      </c>
      <c r="F3807" t="s">
        <v>23623</v>
      </c>
      <c r="G3807" t="s">
        <v>23624</v>
      </c>
      <c r="H3807" t="s">
        <v>23625</v>
      </c>
      <c r="I3807" t="s">
        <v>23626</v>
      </c>
      <c r="J3807" t="s">
        <v>23621</v>
      </c>
      <c r="K3807" t="s">
        <v>23627</v>
      </c>
      <c r="L3807" t="s">
        <v>53</v>
      </c>
      <c r="M3807" t="s">
        <v>54</v>
      </c>
      <c r="N3807" t="s">
        <v>55</v>
      </c>
      <c r="O3807" t="s">
        <v>27</v>
      </c>
      <c r="P3807" t="s">
        <v>27</v>
      </c>
      <c r="Q3807" t="s">
        <v>27</v>
      </c>
      <c r="R3807" t="s">
        <v>27</v>
      </c>
      <c r="S3807" t="s">
        <v>40</v>
      </c>
      <c r="T3807" t="s">
        <v>146</v>
      </c>
      <c r="U3807" t="s">
        <v>147</v>
      </c>
      <c r="V3807" t="s">
        <v>27</v>
      </c>
      <c r="W3807" t="s">
        <v>43</v>
      </c>
      <c r="X3807" t="s">
        <v>27</v>
      </c>
      <c r="Y3807" t="s">
        <v>27</v>
      </c>
      <c r="Z3807" t="s">
        <v>44</v>
      </c>
      <c r="AA3807" t="s">
        <v>27</v>
      </c>
      <c r="AB3807" s="3" t="s">
        <v>23628</v>
      </c>
    </row>
    <row r="3808" spans="1:28" x14ac:dyDescent="0.25">
      <c r="A3808" s="3">
        <v>1225597</v>
      </c>
      <c r="B3808" t="s">
        <v>23629</v>
      </c>
      <c r="C3808" t="s">
        <v>27</v>
      </c>
      <c r="D3808" s="3">
        <v>11</v>
      </c>
      <c r="E3808" t="s">
        <v>23630</v>
      </c>
      <c r="F3808" t="s">
        <v>23631</v>
      </c>
      <c r="G3808" t="s">
        <v>23632</v>
      </c>
      <c r="H3808" t="s">
        <v>23633</v>
      </c>
      <c r="I3808" t="s">
        <v>23634</v>
      </c>
      <c r="J3808" t="s">
        <v>23629</v>
      </c>
      <c r="K3808" t="s">
        <v>23635</v>
      </c>
      <c r="L3808" t="s">
        <v>100</v>
      </c>
      <c r="M3808" t="s">
        <v>101</v>
      </c>
      <c r="N3808" t="s">
        <v>102</v>
      </c>
      <c r="O3808" t="s">
        <v>27</v>
      </c>
      <c r="P3808" t="s">
        <v>27</v>
      </c>
      <c r="Q3808" t="s">
        <v>27</v>
      </c>
      <c r="R3808" t="s">
        <v>27</v>
      </c>
      <c r="S3808" t="s">
        <v>40</v>
      </c>
      <c r="T3808" t="s">
        <v>76</v>
      </c>
      <c r="U3808" t="s">
        <v>77</v>
      </c>
      <c r="V3808" t="s">
        <v>394</v>
      </c>
      <c r="W3808" t="s">
        <v>43</v>
      </c>
      <c r="X3808" t="s">
        <v>27</v>
      </c>
      <c r="Y3808" t="s">
        <v>27</v>
      </c>
      <c r="Z3808" t="s">
        <v>44</v>
      </c>
      <c r="AA3808" t="s">
        <v>27</v>
      </c>
      <c r="AB3808" s="3" t="s">
        <v>23636</v>
      </c>
    </row>
    <row r="3809" spans="1:28" x14ac:dyDescent="0.25">
      <c r="A3809" s="3">
        <v>1228599</v>
      </c>
      <c r="B3809" t="s">
        <v>23637</v>
      </c>
      <c r="C3809" t="s">
        <v>27</v>
      </c>
      <c r="D3809" s="3">
        <v>11</v>
      </c>
      <c r="E3809" t="s">
        <v>23638</v>
      </c>
      <c r="F3809" t="s">
        <v>23639</v>
      </c>
      <c r="G3809" t="s">
        <v>23640</v>
      </c>
      <c r="H3809" t="s">
        <v>23641</v>
      </c>
      <c r="I3809" t="s">
        <v>23642</v>
      </c>
      <c r="J3809" t="s">
        <v>23637</v>
      </c>
      <c r="K3809" t="s">
        <v>23643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40</v>
      </c>
      <c r="T3809" t="s">
        <v>146</v>
      </c>
      <c r="U3809" t="s">
        <v>147</v>
      </c>
      <c r="V3809" t="s">
        <v>27</v>
      </c>
      <c r="W3809" t="s">
        <v>43</v>
      </c>
      <c r="X3809" t="s">
        <v>27</v>
      </c>
      <c r="Y3809" t="s">
        <v>27</v>
      </c>
      <c r="Z3809" t="s">
        <v>44</v>
      </c>
      <c r="AA3809" t="s">
        <v>27</v>
      </c>
      <c r="AB3809" s="3" t="s">
        <v>23644</v>
      </c>
    </row>
    <row r="3810" spans="1:28" x14ac:dyDescent="0.25">
      <c r="A3810" s="3">
        <v>1234608</v>
      </c>
      <c r="B3810" t="s">
        <v>23645</v>
      </c>
      <c r="C3810" t="s">
        <v>64</v>
      </c>
      <c r="D3810" s="3">
        <v>11</v>
      </c>
      <c r="E3810" t="s">
        <v>23646</v>
      </c>
      <c r="F3810" t="s">
        <v>23647</v>
      </c>
      <c r="G3810" t="s">
        <v>23648</v>
      </c>
      <c r="H3810" t="s">
        <v>23649</v>
      </c>
      <c r="I3810" t="s">
        <v>23650</v>
      </c>
      <c r="J3810" t="s">
        <v>23645</v>
      </c>
      <c r="K3810" t="s">
        <v>23651</v>
      </c>
      <c r="L3810" t="s">
        <v>100</v>
      </c>
      <c r="M3810" t="s">
        <v>101</v>
      </c>
      <c r="N3810" t="s">
        <v>102</v>
      </c>
      <c r="O3810" t="s">
        <v>23652</v>
      </c>
      <c r="P3810" t="s">
        <v>27</v>
      </c>
      <c r="Q3810" t="s">
        <v>57</v>
      </c>
      <c r="R3810" t="s">
        <v>58</v>
      </c>
      <c r="S3810" t="s">
        <v>40</v>
      </c>
      <c r="T3810" t="s">
        <v>131</v>
      </c>
      <c r="U3810" t="s">
        <v>132</v>
      </c>
      <c r="V3810" t="s">
        <v>6761</v>
      </c>
      <c r="W3810" t="s">
        <v>43</v>
      </c>
      <c r="X3810" t="s">
        <v>27</v>
      </c>
      <c r="Y3810" t="s">
        <v>119</v>
      </c>
      <c r="Z3810" t="s">
        <v>44</v>
      </c>
      <c r="AA3810" t="s">
        <v>27</v>
      </c>
      <c r="AB3810" s="3" t="s">
        <v>23653</v>
      </c>
    </row>
    <row r="3811" spans="1:28" x14ac:dyDescent="0.25">
      <c r="A3811" s="3">
        <v>1234612</v>
      </c>
      <c r="B3811" t="s">
        <v>23654</v>
      </c>
      <c r="C3811" t="s">
        <v>172</v>
      </c>
      <c r="D3811" s="3">
        <v>11</v>
      </c>
      <c r="E3811" t="s">
        <v>23655</v>
      </c>
      <c r="F3811" t="s">
        <v>23656</v>
      </c>
      <c r="G3811" t="s">
        <v>23657</v>
      </c>
      <c r="H3811" t="s">
        <v>23658</v>
      </c>
      <c r="I3811" t="s">
        <v>23659</v>
      </c>
      <c r="J3811" t="s">
        <v>23654</v>
      </c>
      <c r="K3811" t="s">
        <v>23660</v>
      </c>
      <c r="L3811" t="s">
        <v>100</v>
      </c>
      <c r="M3811" t="s">
        <v>101</v>
      </c>
      <c r="N3811" t="s">
        <v>102</v>
      </c>
      <c r="O3811" t="s">
        <v>23661</v>
      </c>
      <c r="P3811" t="s">
        <v>27</v>
      </c>
      <c r="Q3811" t="s">
        <v>57</v>
      </c>
      <c r="R3811" t="s">
        <v>58</v>
      </c>
      <c r="S3811" t="s">
        <v>59</v>
      </c>
      <c r="T3811" t="s">
        <v>146</v>
      </c>
      <c r="U3811" t="s">
        <v>147</v>
      </c>
      <c r="V3811" t="s">
        <v>17662</v>
      </c>
      <c r="W3811" t="s">
        <v>43</v>
      </c>
      <c r="X3811" t="s">
        <v>23662</v>
      </c>
      <c r="Y3811" t="s">
        <v>27</v>
      </c>
      <c r="Z3811" t="s">
        <v>44</v>
      </c>
      <c r="AA3811" t="s">
        <v>27</v>
      </c>
      <c r="AB3811" s="3" t="s">
        <v>23663</v>
      </c>
    </row>
    <row r="3812" spans="1:28" x14ac:dyDescent="0.25">
      <c r="A3812" s="3">
        <v>1234616</v>
      </c>
      <c r="B3812" t="s">
        <v>23664</v>
      </c>
      <c r="C3812" t="s">
        <v>172</v>
      </c>
      <c r="D3812" s="3">
        <v>11</v>
      </c>
      <c r="E3812" t="s">
        <v>23665</v>
      </c>
      <c r="F3812" t="s">
        <v>23666</v>
      </c>
      <c r="G3812" t="s">
        <v>23667</v>
      </c>
      <c r="H3812" t="s">
        <v>23668</v>
      </c>
      <c r="I3812" t="s">
        <v>23669</v>
      </c>
      <c r="J3812" t="s">
        <v>23664</v>
      </c>
      <c r="K3812" t="s">
        <v>23670</v>
      </c>
      <c r="L3812" t="s">
        <v>573</v>
      </c>
      <c r="M3812" t="s">
        <v>574</v>
      </c>
      <c r="N3812" t="s">
        <v>575</v>
      </c>
      <c r="O3812" t="s">
        <v>23671</v>
      </c>
      <c r="P3812" t="s">
        <v>27</v>
      </c>
      <c r="Q3812" t="s">
        <v>57</v>
      </c>
      <c r="R3812" t="s">
        <v>58</v>
      </c>
      <c r="S3812" t="s">
        <v>59</v>
      </c>
      <c r="T3812" t="s">
        <v>41</v>
      </c>
      <c r="U3812" t="s">
        <v>42</v>
      </c>
      <c r="V3812" t="s">
        <v>27</v>
      </c>
      <c r="W3812" t="s">
        <v>43</v>
      </c>
      <c r="X3812" t="s">
        <v>27</v>
      </c>
      <c r="Y3812" t="s">
        <v>27</v>
      </c>
      <c r="Z3812" t="s">
        <v>44</v>
      </c>
      <c r="AA3812" t="s">
        <v>27</v>
      </c>
      <c r="AB3812" s="3" t="s">
        <v>23672</v>
      </c>
    </row>
    <row r="3813" spans="1:28" x14ac:dyDescent="0.25">
      <c r="A3813" s="3">
        <v>1236601</v>
      </c>
      <c r="B3813" t="s">
        <v>23673</v>
      </c>
      <c r="C3813" t="s">
        <v>27</v>
      </c>
      <c r="D3813" s="3">
        <v>11</v>
      </c>
      <c r="E3813" t="s">
        <v>23674</v>
      </c>
      <c r="F3813" t="s">
        <v>23675</v>
      </c>
      <c r="G3813" t="s">
        <v>23676</v>
      </c>
      <c r="H3813" t="s">
        <v>23677</v>
      </c>
      <c r="I3813" t="s">
        <v>23678</v>
      </c>
      <c r="J3813" t="s">
        <v>23673</v>
      </c>
      <c r="K3813" t="s">
        <v>23679</v>
      </c>
      <c r="L3813" t="s">
        <v>117</v>
      </c>
      <c r="M3813" t="s">
        <v>243</v>
      </c>
      <c r="N3813" t="s">
        <v>244</v>
      </c>
      <c r="O3813" t="s">
        <v>27</v>
      </c>
      <c r="P3813" t="s">
        <v>27</v>
      </c>
      <c r="Q3813" t="s">
        <v>27</v>
      </c>
      <c r="R3813" t="s">
        <v>27</v>
      </c>
      <c r="S3813" t="s">
        <v>40</v>
      </c>
      <c r="T3813" t="s">
        <v>131</v>
      </c>
      <c r="U3813" t="s">
        <v>132</v>
      </c>
      <c r="V3813" t="s">
        <v>27</v>
      </c>
      <c r="W3813" t="s">
        <v>43</v>
      </c>
      <c r="X3813" t="s">
        <v>27</v>
      </c>
      <c r="Y3813" t="s">
        <v>27</v>
      </c>
      <c r="Z3813" t="s">
        <v>44</v>
      </c>
      <c r="AA3813" t="s">
        <v>27</v>
      </c>
      <c r="AB3813" s="3" t="s">
        <v>23680</v>
      </c>
    </row>
    <row r="3814" spans="1:28" x14ac:dyDescent="0.25">
      <c r="A3814" s="3">
        <v>1238607</v>
      </c>
      <c r="B3814" t="s">
        <v>23681</v>
      </c>
      <c r="C3814" t="s">
        <v>27</v>
      </c>
      <c r="D3814" s="3">
        <v>11</v>
      </c>
      <c r="E3814" t="s">
        <v>23682</v>
      </c>
      <c r="F3814" t="s">
        <v>23683</v>
      </c>
      <c r="G3814" t="s">
        <v>23684</v>
      </c>
      <c r="H3814" t="s">
        <v>23685</v>
      </c>
      <c r="I3814" t="s">
        <v>23686</v>
      </c>
      <c r="J3814" t="s">
        <v>23681</v>
      </c>
      <c r="K3814" t="s">
        <v>23687</v>
      </c>
      <c r="L3814" t="s">
        <v>100</v>
      </c>
      <c r="M3814" t="s">
        <v>101</v>
      </c>
      <c r="N3814" t="s">
        <v>102</v>
      </c>
      <c r="O3814" t="s">
        <v>27</v>
      </c>
      <c r="P3814" t="s">
        <v>27</v>
      </c>
      <c r="Q3814" t="s">
        <v>27</v>
      </c>
      <c r="R3814" t="s">
        <v>27</v>
      </c>
      <c r="S3814" t="s">
        <v>59</v>
      </c>
      <c r="T3814" t="s">
        <v>131</v>
      </c>
      <c r="U3814" t="s">
        <v>132</v>
      </c>
      <c r="V3814" t="s">
        <v>27</v>
      </c>
      <c r="W3814" t="s">
        <v>43</v>
      </c>
      <c r="X3814" t="s">
        <v>27</v>
      </c>
      <c r="Y3814" t="s">
        <v>27</v>
      </c>
      <c r="Z3814" t="s">
        <v>44</v>
      </c>
      <c r="AA3814" t="s">
        <v>27</v>
      </c>
      <c r="AB3814" s="3" t="s">
        <v>23688</v>
      </c>
    </row>
    <row r="3815" spans="1:28" x14ac:dyDescent="0.25">
      <c r="A3815" s="3">
        <v>1240601</v>
      </c>
      <c r="B3815" t="s">
        <v>23689</v>
      </c>
      <c r="C3815" t="s">
        <v>172</v>
      </c>
      <c r="D3815" s="3">
        <v>11</v>
      </c>
      <c r="E3815" t="s">
        <v>23690</v>
      </c>
      <c r="F3815" t="s">
        <v>23691</v>
      </c>
      <c r="G3815" t="s">
        <v>23692</v>
      </c>
      <c r="H3815" t="s">
        <v>23693</v>
      </c>
      <c r="I3815" t="s">
        <v>23694</v>
      </c>
      <c r="J3815" t="s">
        <v>23689</v>
      </c>
      <c r="K3815" t="s">
        <v>23695</v>
      </c>
      <c r="L3815" t="s">
        <v>100</v>
      </c>
      <c r="M3815" t="s">
        <v>101</v>
      </c>
      <c r="N3815" t="s">
        <v>102</v>
      </c>
      <c r="O3815" t="s">
        <v>23696</v>
      </c>
      <c r="P3815" t="s">
        <v>27</v>
      </c>
      <c r="Q3815" t="s">
        <v>57</v>
      </c>
      <c r="R3815" t="s">
        <v>58</v>
      </c>
      <c r="S3815" t="s">
        <v>59</v>
      </c>
      <c r="T3815" t="s">
        <v>146</v>
      </c>
      <c r="U3815" t="s">
        <v>147</v>
      </c>
      <c r="V3815" t="s">
        <v>17662</v>
      </c>
      <c r="W3815" t="s">
        <v>43</v>
      </c>
      <c r="X3815" t="s">
        <v>27</v>
      </c>
      <c r="Y3815" t="s">
        <v>27</v>
      </c>
      <c r="Z3815" t="s">
        <v>44</v>
      </c>
      <c r="AA3815" t="s">
        <v>27</v>
      </c>
      <c r="AB3815" s="3" t="s">
        <v>23697</v>
      </c>
    </row>
    <row r="3816" spans="1:28" x14ac:dyDescent="0.25">
      <c r="A3816" s="3">
        <v>1243601</v>
      </c>
      <c r="B3816" t="s">
        <v>23698</v>
      </c>
      <c r="C3816" t="s">
        <v>64</v>
      </c>
      <c r="D3816" s="3">
        <v>11</v>
      </c>
      <c r="E3816" t="s">
        <v>23699</v>
      </c>
      <c r="F3816" t="s">
        <v>17068</v>
      </c>
      <c r="G3816" t="s">
        <v>23700</v>
      </c>
      <c r="H3816" t="s">
        <v>23701</v>
      </c>
      <c r="I3816" t="s">
        <v>23702</v>
      </c>
      <c r="J3816" t="s">
        <v>23698</v>
      </c>
      <c r="K3816" t="s">
        <v>23703</v>
      </c>
      <c r="L3816" t="s">
        <v>71</v>
      </c>
      <c r="M3816" t="s">
        <v>72</v>
      </c>
      <c r="N3816" t="s">
        <v>73</v>
      </c>
      <c r="O3816" t="s">
        <v>27</v>
      </c>
      <c r="P3816" t="s">
        <v>27</v>
      </c>
      <c r="Q3816" t="s">
        <v>27</v>
      </c>
      <c r="R3816" t="s">
        <v>27</v>
      </c>
      <c r="S3816" t="s">
        <v>75</v>
      </c>
      <c r="T3816" t="s">
        <v>104</v>
      </c>
      <c r="U3816" t="s">
        <v>105</v>
      </c>
      <c r="V3816" t="s">
        <v>27</v>
      </c>
      <c r="W3816" t="s">
        <v>43</v>
      </c>
      <c r="X3816" t="s">
        <v>27</v>
      </c>
      <c r="Y3816" t="s">
        <v>27</v>
      </c>
      <c r="Z3816" t="s">
        <v>44</v>
      </c>
      <c r="AA3816" t="s">
        <v>27</v>
      </c>
      <c r="AB3816" s="3" t="s">
        <v>23704</v>
      </c>
    </row>
    <row r="3817" spans="1:28" x14ac:dyDescent="0.25">
      <c r="A3817" s="3">
        <v>1243603</v>
      </c>
      <c r="B3817" t="s">
        <v>23705</v>
      </c>
      <c r="C3817" t="s">
        <v>64</v>
      </c>
      <c r="D3817" s="3">
        <v>11</v>
      </c>
      <c r="E3817" t="s">
        <v>23706</v>
      </c>
      <c r="F3817" t="s">
        <v>23707</v>
      </c>
      <c r="G3817" t="s">
        <v>23708</v>
      </c>
      <c r="H3817" t="s">
        <v>23709</v>
      </c>
      <c r="I3817" t="s">
        <v>23710</v>
      </c>
      <c r="J3817" t="s">
        <v>23705</v>
      </c>
      <c r="K3817" t="s">
        <v>23711</v>
      </c>
      <c r="L3817" t="s">
        <v>71</v>
      </c>
      <c r="M3817" t="s">
        <v>72</v>
      </c>
      <c r="N3817" t="s">
        <v>73</v>
      </c>
      <c r="O3817" t="s">
        <v>27</v>
      </c>
      <c r="P3817" t="s">
        <v>27</v>
      </c>
      <c r="Q3817" t="s">
        <v>27</v>
      </c>
      <c r="R3817" t="s">
        <v>27</v>
      </c>
      <c r="S3817" t="s">
        <v>59</v>
      </c>
      <c r="T3817" t="s">
        <v>146</v>
      </c>
      <c r="U3817" t="s">
        <v>147</v>
      </c>
      <c r="V3817" t="s">
        <v>924</v>
      </c>
      <c r="W3817" t="s">
        <v>43</v>
      </c>
      <c r="X3817" t="s">
        <v>27</v>
      </c>
      <c r="Y3817" t="s">
        <v>27</v>
      </c>
      <c r="Z3817" t="s">
        <v>44</v>
      </c>
      <c r="AA3817" t="s">
        <v>27</v>
      </c>
      <c r="AB3817" s="3" t="s">
        <v>23712</v>
      </c>
    </row>
    <row r="3818" spans="1:28" x14ac:dyDescent="0.25">
      <c r="A3818" s="3">
        <v>1245601</v>
      </c>
      <c r="B3818" t="s">
        <v>23713</v>
      </c>
      <c r="C3818" t="s">
        <v>27</v>
      </c>
      <c r="D3818" s="3">
        <v>11</v>
      </c>
      <c r="E3818" t="s">
        <v>23714</v>
      </c>
      <c r="F3818" t="s">
        <v>23715</v>
      </c>
      <c r="G3818" t="s">
        <v>23716</v>
      </c>
      <c r="H3818" t="s">
        <v>23717</v>
      </c>
      <c r="I3818" t="s">
        <v>23718</v>
      </c>
      <c r="J3818" t="s">
        <v>23713</v>
      </c>
      <c r="K3818" t="s">
        <v>23719</v>
      </c>
      <c r="L3818" t="s">
        <v>53</v>
      </c>
      <c r="M3818" t="s">
        <v>54</v>
      </c>
      <c r="N3818" t="s">
        <v>55</v>
      </c>
      <c r="O3818" t="s">
        <v>27</v>
      </c>
      <c r="P3818" t="s">
        <v>27</v>
      </c>
      <c r="Q3818" t="s">
        <v>27</v>
      </c>
      <c r="R3818" t="s">
        <v>27</v>
      </c>
      <c r="S3818" t="s">
        <v>40</v>
      </c>
      <c r="T3818" t="s">
        <v>131</v>
      </c>
      <c r="U3818" t="s">
        <v>132</v>
      </c>
      <c r="V3818" t="s">
        <v>27</v>
      </c>
      <c r="W3818" t="s">
        <v>43</v>
      </c>
      <c r="X3818" t="s">
        <v>27</v>
      </c>
      <c r="Y3818" t="s">
        <v>27</v>
      </c>
      <c r="Z3818" t="s">
        <v>44</v>
      </c>
      <c r="AA3818" t="s">
        <v>27</v>
      </c>
      <c r="AB3818" s="3" t="s">
        <v>23720</v>
      </c>
    </row>
    <row r="3819" spans="1:28" x14ac:dyDescent="0.25">
      <c r="A3819" s="3">
        <v>1250602</v>
      </c>
      <c r="B3819" t="s">
        <v>23721</v>
      </c>
      <c r="C3819" t="s">
        <v>172</v>
      </c>
      <c r="D3819" s="3">
        <v>11</v>
      </c>
      <c r="E3819" t="s">
        <v>23722</v>
      </c>
      <c r="F3819" t="s">
        <v>23723</v>
      </c>
      <c r="G3819" t="s">
        <v>23724</v>
      </c>
      <c r="H3819" t="s">
        <v>23725</v>
      </c>
      <c r="I3819" t="s">
        <v>23726</v>
      </c>
      <c r="J3819" t="s">
        <v>23721</v>
      </c>
      <c r="K3819" t="s">
        <v>23727</v>
      </c>
      <c r="L3819" t="s">
        <v>573</v>
      </c>
      <c r="M3819" t="s">
        <v>574</v>
      </c>
      <c r="N3819" t="s">
        <v>575</v>
      </c>
      <c r="O3819" t="s">
        <v>23728</v>
      </c>
      <c r="P3819" t="s">
        <v>27</v>
      </c>
      <c r="Q3819" t="s">
        <v>57</v>
      </c>
      <c r="R3819" t="s">
        <v>58</v>
      </c>
      <c r="S3819" t="s">
        <v>260</v>
      </c>
      <c r="T3819" t="s">
        <v>131</v>
      </c>
      <c r="U3819" t="s">
        <v>132</v>
      </c>
      <c r="V3819" t="s">
        <v>17662</v>
      </c>
      <c r="W3819" t="s">
        <v>43</v>
      </c>
      <c r="X3819" t="s">
        <v>23729</v>
      </c>
      <c r="Y3819" t="s">
        <v>27</v>
      </c>
      <c r="Z3819" t="s">
        <v>44</v>
      </c>
      <c r="AA3819" t="s">
        <v>27</v>
      </c>
      <c r="AB3819" s="3" t="s">
        <v>23730</v>
      </c>
    </row>
    <row r="3820" spans="1:28" x14ac:dyDescent="0.25">
      <c r="A3820" s="3">
        <v>1255602</v>
      </c>
      <c r="B3820" t="s">
        <v>23731</v>
      </c>
      <c r="C3820" t="s">
        <v>27</v>
      </c>
      <c r="D3820" s="3">
        <v>11</v>
      </c>
      <c r="E3820" t="s">
        <v>23732</v>
      </c>
      <c r="F3820" t="s">
        <v>23733</v>
      </c>
      <c r="G3820" t="s">
        <v>23734</v>
      </c>
      <c r="H3820" t="s">
        <v>23735</v>
      </c>
      <c r="I3820" t="s">
        <v>23736</v>
      </c>
      <c r="J3820" t="s">
        <v>23731</v>
      </c>
      <c r="K3820" t="s">
        <v>23737</v>
      </c>
      <c r="L3820" t="s">
        <v>17306</v>
      </c>
      <c r="M3820" t="s">
        <v>21806</v>
      </c>
      <c r="N3820" t="s">
        <v>21807</v>
      </c>
      <c r="O3820" t="s">
        <v>27</v>
      </c>
      <c r="P3820" t="s">
        <v>27</v>
      </c>
      <c r="Q3820" t="s">
        <v>27</v>
      </c>
      <c r="R3820" t="s">
        <v>27</v>
      </c>
      <c r="S3820" t="s">
        <v>40</v>
      </c>
      <c r="T3820" t="s">
        <v>41</v>
      </c>
      <c r="U3820" t="s">
        <v>42</v>
      </c>
      <c r="V3820" t="s">
        <v>23738</v>
      </c>
      <c r="W3820" t="s">
        <v>43</v>
      </c>
      <c r="X3820" t="s">
        <v>27</v>
      </c>
      <c r="Y3820" t="s">
        <v>27</v>
      </c>
      <c r="Z3820" t="s">
        <v>44</v>
      </c>
      <c r="AA3820" t="s">
        <v>27</v>
      </c>
      <c r="AB3820" s="3" t="s">
        <v>23739</v>
      </c>
    </row>
    <row r="3821" spans="1:28" x14ac:dyDescent="0.25">
      <c r="A3821" s="3">
        <v>1261602</v>
      </c>
      <c r="B3821" t="s">
        <v>23740</v>
      </c>
      <c r="C3821" t="s">
        <v>27</v>
      </c>
      <c r="D3821" s="3">
        <v>11</v>
      </c>
      <c r="E3821" t="s">
        <v>23741</v>
      </c>
      <c r="F3821" t="s">
        <v>23742</v>
      </c>
      <c r="G3821" t="s">
        <v>23743</v>
      </c>
      <c r="H3821" t="s">
        <v>23744</v>
      </c>
      <c r="I3821" t="s">
        <v>23745</v>
      </c>
      <c r="J3821" t="s">
        <v>23740</v>
      </c>
      <c r="K3821" t="s">
        <v>23746</v>
      </c>
      <c r="L3821" t="s">
        <v>100</v>
      </c>
      <c r="M3821" t="s">
        <v>101</v>
      </c>
      <c r="N3821" t="s">
        <v>102</v>
      </c>
      <c r="O3821" t="s">
        <v>5742</v>
      </c>
      <c r="P3821" t="s">
        <v>27</v>
      </c>
      <c r="Q3821" t="s">
        <v>57</v>
      </c>
      <c r="R3821" t="s">
        <v>58</v>
      </c>
      <c r="S3821" t="s">
        <v>40</v>
      </c>
      <c r="T3821" t="s">
        <v>41</v>
      </c>
      <c r="U3821" t="s">
        <v>42</v>
      </c>
      <c r="V3821" t="s">
        <v>27</v>
      </c>
      <c r="W3821" t="s">
        <v>43</v>
      </c>
      <c r="X3821" t="s">
        <v>27</v>
      </c>
      <c r="Y3821" t="s">
        <v>27</v>
      </c>
      <c r="Z3821" t="s">
        <v>44</v>
      </c>
      <c r="AA3821" t="s">
        <v>27</v>
      </c>
      <c r="AB3821" s="3" t="s">
        <v>2716</v>
      </c>
    </row>
    <row r="3822" spans="1:28" x14ac:dyDescent="0.25">
      <c r="A3822" s="3">
        <v>1261604</v>
      </c>
      <c r="B3822" t="s">
        <v>23747</v>
      </c>
      <c r="C3822" t="s">
        <v>27</v>
      </c>
      <c r="D3822" s="3">
        <v>11</v>
      </c>
      <c r="E3822" t="s">
        <v>23748</v>
      </c>
      <c r="F3822" t="s">
        <v>23749</v>
      </c>
      <c r="G3822" t="s">
        <v>23750</v>
      </c>
      <c r="H3822" t="s">
        <v>23751</v>
      </c>
      <c r="I3822" t="s">
        <v>23752</v>
      </c>
      <c r="J3822" t="s">
        <v>23747</v>
      </c>
      <c r="K3822" t="s">
        <v>23753</v>
      </c>
      <c r="L3822" t="s">
        <v>100</v>
      </c>
      <c r="M3822" t="s">
        <v>101</v>
      </c>
      <c r="N3822" t="s">
        <v>102</v>
      </c>
      <c r="O3822" t="s">
        <v>27</v>
      </c>
      <c r="P3822" t="s">
        <v>27</v>
      </c>
      <c r="Q3822" t="s">
        <v>27</v>
      </c>
      <c r="R3822" t="s">
        <v>27</v>
      </c>
      <c r="S3822" t="s">
        <v>40</v>
      </c>
      <c r="T3822" t="s">
        <v>41</v>
      </c>
      <c r="U3822" t="s">
        <v>42</v>
      </c>
      <c r="V3822" t="s">
        <v>27</v>
      </c>
      <c r="W3822" t="s">
        <v>43</v>
      </c>
      <c r="X3822" t="s">
        <v>27</v>
      </c>
      <c r="Y3822" t="s">
        <v>27</v>
      </c>
      <c r="Z3822" t="s">
        <v>44</v>
      </c>
      <c r="AA3822" t="s">
        <v>27</v>
      </c>
      <c r="AB3822" s="3" t="s">
        <v>2716</v>
      </c>
    </row>
    <row r="3823" spans="1:28" x14ac:dyDescent="0.25">
      <c r="A3823" s="3">
        <v>1261606</v>
      </c>
      <c r="B3823" t="s">
        <v>23754</v>
      </c>
      <c r="C3823" t="s">
        <v>27</v>
      </c>
      <c r="D3823" s="3">
        <v>11</v>
      </c>
      <c r="E3823" t="s">
        <v>23755</v>
      </c>
      <c r="F3823" t="s">
        <v>23756</v>
      </c>
      <c r="G3823" t="s">
        <v>23757</v>
      </c>
      <c r="H3823" t="s">
        <v>23758</v>
      </c>
      <c r="I3823" t="s">
        <v>23759</v>
      </c>
      <c r="J3823" t="s">
        <v>23754</v>
      </c>
      <c r="K3823" t="s">
        <v>23760</v>
      </c>
      <c r="L3823" t="s">
        <v>100</v>
      </c>
      <c r="M3823" t="s">
        <v>101</v>
      </c>
      <c r="N3823" t="s">
        <v>102</v>
      </c>
      <c r="O3823" t="s">
        <v>5742</v>
      </c>
      <c r="P3823" t="s">
        <v>27</v>
      </c>
      <c r="Q3823" t="s">
        <v>57</v>
      </c>
      <c r="R3823" t="s">
        <v>58</v>
      </c>
      <c r="S3823" t="s">
        <v>40</v>
      </c>
      <c r="T3823" t="s">
        <v>41</v>
      </c>
      <c r="U3823" t="s">
        <v>42</v>
      </c>
      <c r="V3823" t="s">
        <v>27</v>
      </c>
      <c r="W3823" t="s">
        <v>43</v>
      </c>
      <c r="X3823" t="s">
        <v>27</v>
      </c>
      <c r="Y3823" t="s">
        <v>27</v>
      </c>
      <c r="Z3823" t="s">
        <v>44</v>
      </c>
      <c r="AA3823" t="s">
        <v>27</v>
      </c>
      <c r="AB3823" s="3" t="s">
        <v>2716</v>
      </c>
    </row>
    <row r="3824" spans="1:28" x14ac:dyDescent="0.25">
      <c r="A3824" s="3">
        <v>1261608</v>
      </c>
      <c r="B3824" t="s">
        <v>23761</v>
      </c>
      <c r="C3824" t="s">
        <v>64</v>
      </c>
      <c r="D3824" s="3">
        <v>11</v>
      </c>
      <c r="E3824" t="s">
        <v>23762</v>
      </c>
      <c r="F3824" t="s">
        <v>23763</v>
      </c>
      <c r="G3824" t="s">
        <v>23764</v>
      </c>
      <c r="H3824" t="s">
        <v>23765</v>
      </c>
      <c r="I3824" t="s">
        <v>23766</v>
      </c>
      <c r="J3824" t="s">
        <v>23761</v>
      </c>
      <c r="K3824" t="s">
        <v>23767</v>
      </c>
      <c r="L3824" t="s">
        <v>71</v>
      </c>
      <c r="M3824" t="s">
        <v>72</v>
      </c>
      <c r="N3824" t="s">
        <v>73</v>
      </c>
      <c r="O3824" t="s">
        <v>27</v>
      </c>
      <c r="P3824" t="s">
        <v>27</v>
      </c>
      <c r="Q3824" t="s">
        <v>27</v>
      </c>
      <c r="R3824" t="s">
        <v>27</v>
      </c>
      <c r="S3824" t="s">
        <v>40</v>
      </c>
      <c r="T3824" t="s">
        <v>146</v>
      </c>
      <c r="U3824" t="s">
        <v>147</v>
      </c>
      <c r="V3824" t="s">
        <v>27</v>
      </c>
      <c r="W3824" t="s">
        <v>43</v>
      </c>
      <c r="X3824" t="s">
        <v>23768</v>
      </c>
      <c r="Y3824" t="s">
        <v>27</v>
      </c>
      <c r="Z3824" t="s">
        <v>44</v>
      </c>
      <c r="AA3824" t="s">
        <v>27</v>
      </c>
      <c r="AB3824" s="3" t="s">
        <v>23769</v>
      </c>
    </row>
    <row r="3825" spans="1:28" x14ac:dyDescent="0.25">
      <c r="A3825" s="3">
        <v>1261610</v>
      </c>
      <c r="B3825" t="s">
        <v>23770</v>
      </c>
      <c r="C3825" t="s">
        <v>27</v>
      </c>
      <c r="D3825" s="3">
        <v>11</v>
      </c>
      <c r="E3825" t="s">
        <v>23771</v>
      </c>
      <c r="F3825" t="s">
        <v>23772</v>
      </c>
      <c r="G3825" t="s">
        <v>23773</v>
      </c>
      <c r="H3825" t="s">
        <v>23774</v>
      </c>
      <c r="I3825" t="s">
        <v>23775</v>
      </c>
      <c r="J3825" t="s">
        <v>23770</v>
      </c>
      <c r="K3825" t="s">
        <v>23776</v>
      </c>
      <c r="L3825" t="s">
        <v>2391</v>
      </c>
      <c r="M3825" t="s">
        <v>2392</v>
      </c>
      <c r="N3825" t="s">
        <v>2393</v>
      </c>
      <c r="O3825" t="s">
        <v>23777</v>
      </c>
      <c r="P3825" t="s">
        <v>27</v>
      </c>
      <c r="Q3825" t="s">
        <v>57</v>
      </c>
      <c r="R3825" t="s">
        <v>58</v>
      </c>
      <c r="S3825" t="s">
        <v>40</v>
      </c>
      <c r="T3825" t="s">
        <v>146</v>
      </c>
      <c r="U3825" t="s">
        <v>147</v>
      </c>
      <c r="V3825" t="s">
        <v>214</v>
      </c>
      <c r="W3825" t="s">
        <v>43</v>
      </c>
      <c r="X3825" t="s">
        <v>23778</v>
      </c>
      <c r="Y3825" t="s">
        <v>27</v>
      </c>
      <c r="Z3825" t="s">
        <v>44</v>
      </c>
      <c r="AA3825" t="s">
        <v>27</v>
      </c>
      <c r="AB3825" s="3" t="s">
        <v>23779</v>
      </c>
    </row>
    <row r="3826" spans="1:28" x14ac:dyDescent="0.25">
      <c r="A3826" s="3">
        <v>1261612</v>
      </c>
      <c r="B3826" t="s">
        <v>23780</v>
      </c>
      <c r="C3826" t="s">
        <v>27</v>
      </c>
      <c r="D3826" s="3">
        <v>11</v>
      </c>
      <c r="E3826" t="s">
        <v>23781</v>
      </c>
      <c r="F3826" t="s">
        <v>23782</v>
      </c>
      <c r="G3826" t="s">
        <v>23783</v>
      </c>
      <c r="H3826" t="s">
        <v>23784</v>
      </c>
      <c r="I3826" t="s">
        <v>23785</v>
      </c>
      <c r="J3826" t="s">
        <v>23780</v>
      </c>
      <c r="K3826" t="s">
        <v>23786</v>
      </c>
      <c r="L3826" t="s">
        <v>53</v>
      </c>
      <c r="M3826" t="s">
        <v>54</v>
      </c>
      <c r="N3826" t="s">
        <v>55</v>
      </c>
      <c r="O3826" t="s">
        <v>27</v>
      </c>
      <c r="P3826" t="s">
        <v>27</v>
      </c>
      <c r="Q3826" t="s">
        <v>27</v>
      </c>
      <c r="R3826" t="s">
        <v>27</v>
      </c>
      <c r="S3826" t="s">
        <v>40</v>
      </c>
      <c r="T3826" t="s">
        <v>60</v>
      </c>
      <c r="U3826" t="s">
        <v>61</v>
      </c>
      <c r="V3826" t="s">
        <v>27</v>
      </c>
      <c r="W3826" t="s">
        <v>43</v>
      </c>
      <c r="X3826" t="s">
        <v>27</v>
      </c>
      <c r="Y3826" t="s">
        <v>27</v>
      </c>
      <c r="Z3826" t="s">
        <v>44</v>
      </c>
      <c r="AA3826" t="s">
        <v>27</v>
      </c>
      <c r="AB3826" s="3" t="s">
        <v>23787</v>
      </c>
    </row>
    <row r="3827" spans="1:28" x14ac:dyDescent="0.25">
      <c r="A3827" s="3">
        <v>1263610</v>
      </c>
      <c r="B3827" t="s">
        <v>23788</v>
      </c>
      <c r="C3827" t="s">
        <v>27</v>
      </c>
      <c r="D3827" s="3">
        <v>11</v>
      </c>
      <c r="E3827" t="s">
        <v>23789</v>
      </c>
      <c r="F3827" t="s">
        <v>23790</v>
      </c>
      <c r="G3827" t="s">
        <v>23791</v>
      </c>
      <c r="H3827" t="s">
        <v>23792</v>
      </c>
      <c r="I3827" t="s">
        <v>23793</v>
      </c>
      <c r="J3827" t="s">
        <v>23788</v>
      </c>
      <c r="K3827" t="s">
        <v>23794</v>
      </c>
      <c r="L3827" t="s">
        <v>117</v>
      </c>
      <c r="M3827" t="s">
        <v>243</v>
      </c>
      <c r="N3827" t="s">
        <v>244</v>
      </c>
      <c r="O3827" t="s">
        <v>23795</v>
      </c>
      <c r="P3827" t="s">
        <v>27</v>
      </c>
      <c r="Q3827" t="s">
        <v>57</v>
      </c>
      <c r="R3827" t="s">
        <v>58</v>
      </c>
      <c r="S3827" t="s">
        <v>40</v>
      </c>
      <c r="T3827" t="s">
        <v>41</v>
      </c>
      <c r="U3827" t="s">
        <v>42</v>
      </c>
      <c r="V3827" t="s">
        <v>726</v>
      </c>
      <c r="W3827" t="s">
        <v>43</v>
      </c>
      <c r="X3827" t="s">
        <v>27</v>
      </c>
      <c r="Y3827" t="s">
        <v>27</v>
      </c>
      <c r="Z3827" t="s">
        <v>133</v>
      </c>
      <c r="AA3827" t="s">
        <v>27</v>
      </c>
      <c r="AB3827" s="3" t="s">
        <v>23796</v>
      </c>
    </row>
    <row r="3828" spans="1:28" x14ac:dyDescent="0.25">
      <c r="A3828" s="3">
        <v>1265608</v>
      </c>
      <c r="B3828" t="s">
        <v>23797</v>
      </c>
      <c r="C3828" t="s">
        <v>64</v>
      </c>
      <c r="D3828" s="3">
        <v>11</v>
      </c>
      <c r="E3828" t="s">
        <v>23798</v>
      </c>
      <c r="F3828" t="s">
        <v>23799</v>
      </c>
      <c r="G3828" t="s">
        <v>23800</v>
      </c>
      <c r="H3828" t="s">
        <v>23801</v>
      </c>
      <c r="I3828" t="s">
        <v>23802</v>
      </c>
      <c r="J3828" t="s">
        <v>23797</v>
      </c>
      <c r="K3828" t="s">
        <v>23803</v>
      </c>
      <c r="L3828" t="s">
        <v>100</v>
      </c>
      <c r="M3828" t="s">
        <v>101</v>
      </c>
      <c r="N3828" t="s">
        <v>102</v>
      </c>
      <c r="O3828" t="s">
        <v>23804</v>
      </c>
      <c r="P3828" t="s">
        <v>27</v>
      </c>
      <c r="Q3828" t="s">
        <v>57</v>
      </c>
      <c r="R3828" t="s">
        <v>58</v>
      </c>
      <c r="S3828" t="s">
        <v>59</v>
      </c>
      <c r="T3828" t="s">
        <v>146</v>
      </c>
      <c r="U3828" t="s">
        <v>147</v>
      </c>
      <c r="V3828" t="s">
        <v>313</v>
      </c>
      <c r="W3828" t="s">
        <v>43</v>
      </c>
      <c r="X3828" t="s">
        <v>23805</v>
      </c>
      <c r="Y3828" t="s">
        <v>27</v>
      </c>
      <c r="Z3828" t="s">
        <v>44</v>
      </c>
      <c r="AA3828" t="s">
        <v>27</v>
      </c>
      <c r="AB3828" s="3" t="s">
        <v>23806</v>
      </c>
    </row>
    <row r="3829" spans="1:28" x14ac:dyDescent="0.25">
      <c r="A3829" s="3">
        <v>1265613</v>
      </c>
      <c r="B3829" t="s">
        <v>23807</v>
      </c>
      <c r="C3829" t="s">
        <v>27</v>
      </c>
      <c r="D3829" s="3">
        <v>11</v>
      </c>
      <c r="E3829" t="s">
        <v>23808</v>
      </c>
      <c r="F3829" t="s">
        <v>23809</v>
      </c>
      <c r="G3829" t="s">
        <v>23810</v>
      </c>
      <c r="H3829" t="s">
        <v>23811</v>
      </c>
      <c r="I3829" t="s">
        <v>23812</v>
      </c>
      <c r="J3829" t="s">
        <v>23807</v>
      </c>
      <c r="K3829" t="s">
        <v>23813</v>
      </c>
      <c r="L3829" t="s">
        <v>27</v>
      </c>
      <c r="M3829" t="s">
        <v>27</v>
      </c>
      <c r="N3829" t="s">
        <v>27</v>
      </c>
      <c r="O3829" t="s">
        <v>23814</v>
      </c>
      <c r="P3829" t="s">
        <v>27</v>
      </c>
      <c r="Q3829" t="s">
        <v>57</v>
      </c>
      <c r="R3829" t="s">
        <v>58</v>
      </c>
      <c r="S3829" t="s">
        <v>40</v>
      </c>
      <c r="T3829" t="s">
        <v>27</v>
      </c>
      <c r="U3829" t="s">
        <v>27</v>
      </c>
      <c r="V3829" t="s">
        <v>27</v>
      </c>
      <c r="W3829" t="s">
        <v>43</v>
      </c>
      <c r="X3829" t="s">
        <v>27</v>
      </c>
      <c r="Y3829" t="s">
        <v>27</v>
      </c>
      <c r="Z3829" t="s">
        <v>133</v>
      </c>
      <c r="AA3829" t="s">
        <v>27</v>
      </c>
      <c r="AB3829" s="3" t="s">
        <v>23815</v>
      </c>
    </row>
    <row r="3830" spans="1:28" x14ac:dyDescent="0.25">
      <c r="A3830" s="3">
        <v>1274608</v>
      </c>
      <c r="B3830" t="s">
        <v>23816</v>
      </c>
      <c r="C3830" t="s">
        <v>27</v>
      </c>
      <c r="D3830" s="3">
        <v>11</v>
      </c>
      <c r="E3830" t="s">
        <v>23817</v>
      </c>
      <c r="F3830" t="s">
        <v>23818</v>
      </c>
      <c r="G3830" t="s">
        <v>23819</v>
      </c>
      <c r="H3830" t="s">
        <v>23820</v>
      </c>
      <c r="I3830" t="s">
        <v>23821</v>
      </c>
      <c r="J3830" t="s">
        <v>23816</v>
      </c>
      <c r="K3830" t="s">
        <v>23822</v>
      </c>
      <c r="L3830" t="s">
        <v>166</v>
      </c>
      <c r="M3830" t="s">
        <v>167</v>
      </c>
      <c r="N3830" t="s">
        <v>168</v>
      </c>
      <c r="O3830" t="s">
        <v>27</v>
      </c>
      <c r="P3830" t="s">
        <v>27</v>
      </c>
      <c r="Q3830" t="s">
        <v>27</v>
      </c>
      <c r="R3830" t="s">
        <v>27</v>
      </c>
      <c r="S3830" t="s">
        <v>40</v>
      </c>
      <c r="T3830" t="s">
        <v>146</v>
      </c>
      <c r="U3830" t="s">
        <v>147</v>
      </c>
      <c r="V3830" t="s">
        <v>17662</v>
      </c>
      <c r="W3830" t="s">
        <v>43</v>
      </c>
      <c r="X3830" t="s">
        <v>27</v>
      </c>
      <c r="Y3830" t="s">
        <v>27</v>
      </c>
      <c r="Z3830" t="s">
        <v>44</v>
      </c>
      <c r="AA3830" t="s">
        <v>27</v>
      </c>
      <c r="AB3830" s="3" t="s">
        <v>23823</v>
      </c>
    </row>
    <row r="3831" spans="1:28" x14ac:dyDescent="0.25">
      <c r="A3831" s="3">
        <v>1275610</v>
      </c>
      <c r="B3831" t="s">
        <v>23824</v>
      </c>
      <c r="C3831" t="s">
        <v>27</v>
      </c>
      <c r="D3831" s="3">
        <v>11</v>
      </c>
      <c r="E3831" t="s">
        <v>23825</v>
      </c>
      <c r="F3831" t="s">
        <v>23826</v>
      </c>
      <c r="G3831" t="s">
        <v>23827</v>
      </c>
      <c r="H3831" t="s">
        <v>23828</v>
      </c>
      <c r="I3831" t="s">
        <v>23829</v>
      </c>
      <c r="J3831" t="s">
        <v>23824</v>
      </c>
      <c r="K3831" t="s">
        <v>23830</v>
      </c>
      <c r="L3831" t="s">
        <v>53</v>
      </c>
      <c r="M3831" t="s">
        <v>54</v>
      </c>
      <c r="N3831" t="s">
        <v>55</v>
      </c>
      <c r="O3831" t="s">
        <v>27</v>
      </c>
      <c r="P3831" t="s">
        <v>27</v>
      </c>
      <c r="Q3831" t="s">
        <v>27</v>
      </c>
      <c r="R3831" t="s">
        <v>27</v>
      </c>
      <c r="S3831" t="s">
        <v>40</v>
      </c>
      <c r="T3831" t="s">
        <v>146</v>
      </c>
      <c r="U3831" t="s">
        <v>147</v>
      </c>
      <c r="V3831" t="s">
        <v>6616</v>
      </c>
      <c r="W3831" t="s">
        <v>43</v>
      </c>
      <c r="X3831" t="s">
        <v>27</v>
      </c>
      <c r="Y3831" t="s">
        <v>27</v>
      </c>
      <c r="Z3831" t="s">
        <v>44</v>
      </c>
      <c r="AA3831" t="s">
        <v>27</v>
      </c>
      <c r="AB3831" s="3" t="s">
        <v>23831</v>
      </c>
    </row>
    <row r="3832" spans="1:28" x14ac:dyDescent="0.25">
      <c r="A3832" s="3">
        <v>1276610</v>
      </c>
      <c r="B3832" t="s">
        <v>23832</v>
      </c>
      <c r="C3832" t="s">
        <v>172</v>
      </c>
      <c r="D3832" s="3">
        <v>11</v>
      </c>
      <c r="E3832" t="s">
        <v>23833</v>
      </c>
      <c r="F3832" t="s">
        <v>23834</v>
      </c>
      <c r="G3832" t="s">
        <v>23835</v>
      </c>
      <c r="H3832" t="s">
        <v>23836</v>
      </c>
      <c r="I3832" t="s">
        <v>23837</v>
      </c>
      <c r="J3832" t="s">
        <v>23832</v>
      </c>
      <c r="K3832" t="s">
        <v>23838</v>
      </c>
      <c r="L3832" t="s">
        <v>117</v>
      </c>
      <c r="M3832" t="s">
        <v>243</v>
      </c>
      <c r="N3832" t="s">
        <v>244</v>
      </c>
      <c r="O3832" t="s">
        <v>23839</v>
      </c>
      <c r="P3832" t="s">
        <v>27</v>
      </c>
      <c r="Q3832" t="s">
        <v>57</v>
      </c>
      <c r="R3832" t="s">
        <v>58</v>
      </c>
      <c r="S3832" t="s">
        <v>59</v>
      </c>
      <c r="T3832" t="s">
        <v>146</v>
      </c>
      <c r="U3832" t="s">
        <v>147</v>
      </c>
      <c r="V3832" t="s">
        <v>6761</v>
      </c>
      <c r="W3832" t="s">
        <v>43</v>
      </c>
      <c r="X3832" t="s">
        <v>27</v>
      </c>
      <c r="Y3832" t="s">
        <v>27</v>
      </c>
      <c r="Z3832" t="s">
        <v>44</v>
      </c>
      <c r="AA3832" t="s">
        <v>27</v>
      </c>
      <c r="AB3832" s="3" t="s">
        <v>23840</v>
      </c>
    </row>
    <row r="3833" spans="1:28" x14ac:dyDescent="0.25">
      <c r="A3833" s="3">
        <v>1285612</v>
      </c>
      <c r="B3833" t="s">
        <v>23841</v>
      </c>
      <c r="C3833" t="s">
        <v>27</v>
      </c>
      <c r="D3833" s="3">
        <v>11</v>
      </c>
      <c r="E3833" t="s">
        <v>23842</v>
      </c>
      <c r="F3833" t="s">
        <v>23843</v>
      </c>
      <c r="G3833" t="s">
        <v>23844</v>
      </c>
      <c r="H3833" t="s">
        <v>23845</v>
      </c>
      <c r="I3833" t="s">
        <v>23846</v>
      </c>
      <c r="J3833" t="s">
        <v>23841</v>
      </c>
      <c r="K3833" t="s">
        <v>23847</v>
      </c>
      <c r="L3833" t="s">
        <v>53</v>
      </c>
      <c r="M3833" t="s">
        <v>54</v>
      </c>
      <c r="N3833" t="s">
        <v>55</v>
      </c>
      <c r="O3833" t="s">
        <v>27</v>
      </c>
      <c r="P3833" t="s">
        <v>27</v>
      </c>
      <c r="Q3833" t="s">
        <v>27</v>
      </c>
      <c r="R3833" t="s">
        <v>27</v>
      </c>
      <c r="S3833" t="s">
        <v>59</v>
      </c>
      <c r="T3833" t="s">
        <v>146</v>
      </c>
      <c r="U3833" t="s">
        <v>147</v>
      </c>
      <c r="V3833" t="s">
        <v>12104</v>
      </c>
      <c r="W3833" t="s">
        <v>43</v>
      </c>
      <c r="X3833" t="s">
        <v>27</v>
      </c>
      <c r="Y3833" t="s">
        <v>27</v>
      </c>
      <c r="Z3833" t="s">
        <v>44</v>
      </c>
      <c r="AA3833" t="s">
        <v>27</v>
      </c>
      <c r="AB3833" s="3" t="s">
        <v>23848</v>
      </c>
    </row>
    <row r="3834" spans="1:28" x14ac:dyDescent="0.25">
      <c r="A3834" s="3">
        <v>1287612</v>
      </c>
      <c r="B3834" t="s">
        <v>23849</v>
      </c>
      <c r="C3834" t="s">
        <v>27</v>
      </c>
      <c r="D3834" s="3">
        <v>11</v>
      </c>
      <c r="E3834" t="s">
        <v>23850</v>
      </c>
      <c r="F3834" t="s">
        <v>23851</v>
      </c>
      <c r="G3834" t="s">
        <v>23852</v>
      </c>
      <c r="H3834" t="s">
        <v>23853</v>
      </c>
      <c r="I3834" t="s">
        <v>23854</v>
      </c>
      <c r="J3834" t="s">
        <v>23849</v>
      </c>
      <c r="K3834" t="s">
        <v>23855</v>
      </c>
      <c r="L3834" t="s">
        <v>100</v>
      </c>
      <c r="M3834" t="s">
        <v>101</v>
      </c>
      <c r="N3834" t="s">
        <v>102</v>
      </c>
      <c r="O3834" t="s">
        <v>23856</v>
      </c>
      <c r="P3834" t="s">
        <v>27</v>
      </c>
      <c r="Q3834" t="s">
        <v>57</v>
      </c>
      <c r="R3834" t="s">
        <v>58</v>
      </c>
      <c r="S3834" t="s">
        <v>260</v>
      </c>
      <c r="T3834" t="s">
        <v>146</v>
      </c>
      <c r="U3834" t="s">
        <v>147</v>
      </c>
      <c r="V3834" t="s">
        <v>313</v>
      </c>
      <c r="W3834" t="s">
        <v>43</v>
      </c>
      <c r="X3834" t="s">
        <v>27</v>
      </c>
      <c r="Y3834" t="s">
        <v>27</v>
      </c>
      <c r="Z3834" t="s">
        <v>44</v>
      </c>
      <c r="AA3834" t="s">
        <v>27</v>
      </c>
      <c r="AB3834" s="3" t="s">
        <v>23857</v>
      </c>
    </row>
    <row r="3835" spans="1:28" x14ac:dyDescent="0.25">
      <c r="A3835" s="3">
        <v>1289612</v>
      </c>
      <c r="B3835" t="s">
        <v>23858</v>
      </c>
      <c r="C3835" t="s">
        <v>64</v>
      </c>
      <c r="D3835" s="3">
        <v>11</v>
      </c>
      <c r="E3835" t="s">
        <v>23859</v>
      </c>
      <c r="F3835" t="s">
        <v>23860</v>
      </c>
      <c r="G3835" t="s">
        <v>23861</v>
      </c>
      <c r="H3835" t="s">
        <v>23862</v>
      </c>
      <c r="I3835" t="s">
        <v>23863</v>
      </c>
      <c r="J3835" t="s">
        <v>23858</v>
      </c>
      <c r="K3835" t="s">
        <v>23864</v>
      </c>
      <c r="L3835" t="s">
        <v>100</v>
      </c>
      <c r="M3835" t="s">
        <v>101</v>
      </c>
      <c r="N3835" t="s">
        <v>102</v>
      </c>
      <c r="O3835" t="s">
        <v>8674</v>
      </c>
      <c r="P3835" t="s">
        <v>27</v>
      </c>
      <c r="Q3835" t="s">
        <v>57</v>
      </c>
      <c r="R3835" t="s">
        <v>58</v>
      </c>
      <c r="S3835" t="s">
        <v>40</v>
      </c>
      <c r="T3835" t="s">
        <v>41</v>
      </c>
      <c r="U3835" t="s">
        <v>42</v>
      </c>
      <c r="V3835" t="s">
        <v>27</v>
      </c>
      <c r="W3835" t="s">
        <v>43</v>
      </c>
      <c r="X3835" t="s">
        <v>27</v>
      </c>
      <c r="Y3835" t="s">
        <v>27</v>
      </c>
      <c r="Z3835" t="s">
        <v>44</v>
      </c>
      <c r="AA3835" t="s">
        <v>27</v>
      </c>
      <c r="AB3835" s="3" t="s">
        <v>23865</v>
      </c>
    </row>
    <row r="3836" spans="1:28" x14ac:dyDescent="0.25">
      <c r="A3836" s="3">
        <v>1290612</v>
      </c>
      <c r="B3836" t="s">
        <v>23866</v>
      </c>
      <c r="C3836" t="s">
        <v>27</v>
      </c>
      <c r="D3836" s="3">
        <v>11</v>
      </c>
      <c r="E3836" t="s">
        <v>23867</v>
      </c>
      <c r="F3836" t="s">
        <v>23868</v>
      </c>
      <c r="G3836" t="s">
        <v>23869</v>
      </c>
      <c r="H3836" t="s">
        <v>23870</v>
      </c>
      <c r="I3836" t="s">
        <v>23871</v>
      </c>
      <c r="J3836" t="s">
        <v>23866</v>
      </c>
      <c r="K3836" t="s">
        <v>23872</v>
      </c>
      <c r="L3836" t="s">
        <v>53</v>
      </c>
      <c r="M3836" t="s">
        <v>54</v>
      </c>
      <c r="N3836" t="s">
        <v>55</v>
      </c>
      <c r="O3836" t="s">
        <v>27</v>
      </c>
      <c r="P3836" t="s">
        <v>27</v>
      </c>
      <c r="Q3836" t="s">
        <v>27</v>
      </c>
      <c r="R3836" t="s">
        <v>27</v>
      </c>
      <c r="S3836" t="s">
        <v>40</v>
      </c>
      <c r="T3836" t="s">
        <v>146</v>
      </c>
      <c r="U3836" t="s">
        <v>147</v>
      </c>
      <c r="V3836" t="s">
        <v>22099</v>
      </c>
      <c r="W3836" t="s">
        <v>43</v>
      </c>
      <c r="X3836" t="s">
        <v>27</v>
      </c>
      <c r="Y3836" t="s">
        <v>27</v>
      </c>
      <c r="Z3836" t="s">
        <v>44</v>
      </c>
      <c r="AA3836" t="s">
        <v>27</v>
      </c>
      <c r="AB3836" s="3" t="s">
        <v>23873</v>
      </c>
    </row>
    <row r="3837" spans="1:28" x14ac:dyDescent="0.25">
      <c r="A3837" s="3">
        <v>1292614</v>
      </c>
      <c r="B3837" t="s">
        <v>23874</v>
      </c>
      <c r="C3837" t="s">
        <v>172</v>
      </c>
      <c r="D3837" s="3">
        <v>11</v>
      </c>
      <c r="E3837" t="s">
        <v>23875</v>
      </c>
      <c r="F3837" t="s">
        <v>23876</v>
      </c>
      <c r="G3837" t="s">
        <v>23877</v>
      </c>
      <c r="H3837" t="s">
        <v>23878</v>
      </c>
      <c r="I3837" t="s">
        <v>23879</v>
      </c>
      <c r="J3837" t="s">
        <v>23874</v>
      </c>
      <c r="K3837" t="s">
        <v>23880</v>
      </c>
      <c r="L3837" t="s">
        <v>100</v>
      </c>
      <c r="M3837" t="s">
        <v>101</v>
      </c>
      <c r="N3837" t="s">
        <v>102</v>
      </c>
      <c r="O3837" t="s">
        <v>27</v>
      </c>
      <c r="P3837" t="s">
        <v>27</v>
      </c>
      <c r="Q3837" t="s">
        <v>27</v>
      </c>
      <c r="R3837" t="s">
        <v>27</v>
      </c>
      <c r="S3837" t="s">
        <v>260</v>
      </c>
      <c r="T3837" t="s">
        <v>104</v>
      </c>
      <c r="U3837" t="s">
        <v>105</v>
      </c>
      <c r="V3837" t="s">
        <v>22099</v>
      </c>
      <c r="W3837" t="s">
        <v>43</v>
      </c>
      <c r="X3837" t="s">
        <v>27</v>
      </c>
      <c r="Y3837" t="s">
        <v>27</v>
      </c>
      <c r="Z3837" t="s">
        <v>44</v>
      </c>
      <c r="AA3837" t="s">
        <v>27</v>
      </c>
      <c r="AB3837" s="3" t="s">
        <v>23881</v>
      </c>
    </row>
    <row r="3838" spans="1:28" x14ac:dyDescent="0.25">
      <c r="A3838" s="3">
        <v>1293616</v>
      </c>
      <c r="B3838" t="s">
        <v>23882</v>
      </c>
      <c r="C3838" t="s">
        <v>27</v>
      </c>
      <c r="D3838" s="3">
        <v>11</v>
      </c>
      <c r="E3838" t="s">
        <v>23883</v>
      </c>
      <c r="F3838" t="s">
        <v>23884</v>
      </c>
      <c r="G3838" t="s">
        <v>23885</v>
      </c>
      <c r="H3838" t="s">
        <v>23886</v>
      </c>
      <c r="I3838" t="s">
        <v>23887</v>
      </c>
      <c r="J3838" t="s">
        <v>23882</v>
      </c>
      <c r="K3838" t="s">
        <v>23888</v>
      </c>
      <c r="L3838" t="s">
        <v>53</v>
      </c>
      <c r="M3838" t="s">
        <v>54</v>
      </c>
      <c r="N3838" t="s">
        <v>55</v>
      </c>
      <c r="O3838" t="s">
        <v>27</v>
      </c>
      <c r="P3838" t="s">
        <v>27</v>
      </c>
      <c r="Q3838" t="s">
        <v>27</v>
      </c>
      <c r="R3838" t="s">
        <v>27</v>
      </c>
      <c r="S3838" t="s">
        <v>40</v>
      </c>
      <c r="T3838" t="s">
        <v>41</v>
      </c>
      <c r="U3838" t="s">
        <v>42</v>
      </c>
      <c r="V3838" t="s">
        <v>27</v>
      </c>
      <c r="W3838" t="s">
        <v>43</v>
      </c>
      <c r="X3838" t="s">
        <v>27</v>
      </c>
      <c r="Y3838" t="s">
        <v>27</v>
      </c>
      <c r="Z3838" t="s">
        <v>44</v>
      </c>
      <c r="AA3838" t="s">
        <v>27</v>
      </c>
      <c r="AB3838" s="3" t="s">
        <v>2716</v>
      </c>
    </row>
    <row r="3839" spans="1:28" x14ac:dyDescent="0.25">
      <c r="A3839" s="3">
        <v>1295616</v>
      </c>
      <c r="B3839" t="s">
        <v>23889</v>
      </c>
      <c r="C3839" t="s">
        <v>27</v>
      </c>
      <c r="D3839" s="3">
        <v>11</v>
      </c>
      <c r="E3839" t="s">
        <v>23890</v>
      </c>
      <c r="F3839" t="s">
        <v>23891</v>
      </c>
      <c r="G3839" t="s">
        <v>23892</v>
      </c>
      <c r="H3839" t="s">
        <v>23893</v>
      </c>
      <c r="I3839" t="s">
        <v>23894</v>
      </c>
      <c r="J3839" t="s">
        <v>23889</v>
      </c>
      <c r="K3839" t="s">
        <v>23895</v>
      </c>
      <c r="L3839" t="s">
        <v>276</v>
      </c>
      <c r="M3839" t="s">
        <v>277</v>
      </c>
      <c r="N3839" t="s">
        <v>278</v>
      </c>
      <c r="O3839" t="s">
        <v>27</v>
      </c>
      <c r="P3839" t="s">
        <v>27</v>
      </c>
      <c r="Q3839" t="s">
        <v>27</v>
      </c>
      <c r="R3839" t="s">
        <v>27</v>
      </c>
      <c r="S3839" t="s">
        <v>40</v>
      </c>
      <c r="T3839" t="s">
        <v>146</v>
      </c>
      <c r="U3839" t="s">
        <v>147</v>
      </c>
      <c r="V3839" t="s">
        <v>225</v>
      </c>
      <c r="W3839" t="s">
        <v>43</v>
      </c>
      <c r="X3839" t="s">
        <v>27</v>
      </c>
      <c r="Y3839" t="s">
        <v>27</v>
      </c>
      <c r="Z3839" t="s">
        <v>44</v>
      </c>
      <c r="AA3839" t="s">
        <v>27</v>
      </c>
      <c r="AB3839" s="3" t="s">
        <v>23896</v>
      </c>
    </row>
    <row r="3840" spans="1:28" x14ac:dyDescent="0.25">
      <c r="A3840" s="3">
        <v>1299617</v>
      </c>
      <c r="B3840" t="s">
        <v>23897</v>
      </c>
      <c r="C3840" t="s">
        <v>172</v>
      </c>
      <c r="D3840" s="3">
        <v>11</v>
      </c>
      <c r="E3840" t="s">
        <v>23898</v>
      </c>
      <c r="F3840" t="s">
        <v>23899</v>
      </c>
      <c r="G3840" t="s">
        <v>23900</v>
      </c>
      <c r="H3840" t="s">
        <v>23901</v>
      </c>
      <c r="I3840" t="s">
        <v>23902</v>
      </c>
      <c r="J3840" t="s">
        <v>23897</v>
      </c>
      <c r="K3840" t="s">
        <v>23903</v>
      </c>
      <c r="L3840" t="s">
        <v>27</v>
      </c>
      <c r="M3840" t="s">
        <v>27</v>
      </c>
      <c r="N3840" t="s">
        <v>27</v>
      </c>
      <c r="O3840" t="s">
        <v>27</v>
      </c>
      <c r="P3840" t="s">
        <v>27</v>
      </c>
      <c r="Q3840" t="s">
        <v>27</v>
      </c>
      <c r="R3840" t="s">
        <v>27</v>
      </c>
      <c r="S3840" t="s">
        <v>260</v>
      </c>
      <c r="T3840" t="s">
        <v>27</v>
      </c>
      <c r="U3840" t="s">
        <v>27</v>
      </c>
      <c r="V3840" t="s">
        <v>27</v>
      </c>
      <c r="W3840" t="s">
        <v>43</v>
      </c>
      <c r="X3840" t="s">
        <v>27</v>
      </c>
      <c r="Y3840" t="s">
        <v>27</v>
      </c>
      <c r="Z3840" t="s">
        <v>44</v>
      </c>
      <c r="AA3840" t="s">
        <v>27</v>
      </c>
      <c r="AB3840" s="3" t="s">
        <v>23904</v>
      </c>
    </row>
    <row r="3841" spans="1:28" x14ac:dyDescent="0.25">
      <c r="A3841" s="3">
        <v>1299619</v>
      </c>
      <c r="B3841" t="s">
        <v>23905</v>
      </c>
      <c r="C3841" t="s">
        <v>172</v>
      </c>
      <c r="D3841" s="3">
        <v>11</v>
      </c>
      <c r="E3841" t="s">
        <v>23906</v>
      </c>
      <c r="F3841" t="s">
        <v>23907</v>
      </c>
      <c r="G3841" t="s">
        <v>23908</v>
      </c>
      <c r="H3841" t="s">
        <v>23909</v>
      </c>
      <c r="I3841" t="s">
        <v>23910</v>
      </c>
      <c r="J3841" t="s">
        <v>23905</v>
      </c>
      <c r="K3841" t="s">
        <v>23911</v>
      </c>
      <c r="L3841" t="s">
        <v>100</v>
      </c>
      <c r="M3841" t="s">
        <v>101</v>
      </c>
      <c r="N3841" t="s">
        <v>102</v>
      </c>
      <c r="O3841" t="s">
        <v>23912</v>
      </c>
      <c r="P3841" t="s">
        <v>27</v>
      </c>
      <c r="Q3841" t="s">
        <v>57</v>
      </c>
      <c r="R3841" t="s">
        <v>58</v>
      </c>
      <c r="S3841" t="s">
        <v>40</v>
      </c>
      <c r="T3841" t="s">
        <v>146</v>
      </c>
      <c r="U3841" t="s">
        <v>147</v>
      </c>
      <c r="V3841" t="s">
        <v>22099</v>
      </c>
      <c r="W3841" t="s">
        <v>43</v>
      </c>
      <c r="X3841" t="s">
        <v>23913</v>
      </c>
      <c r="Y3841" t="s">
        <v>27</v>
      </c>
      <c r="Z3841" t="s">
        <v>44</v>
      </c>
      <c r="AA3841" t="s">
        <v>27</v>
      </c>
      <c r="AB3841" s="3" t="s">
        <v>23914</v>
      </c>
    </row>
    <row r="3842" spans="1:28" x14ac:dyDescent="0.25">
      <c r="A3842" s="3">
        <v>1303616</v>
      </c>
      <c r="B3842" t="s">
        <v>23915</v>
      </c>
      <c r="C3842" t="s">
        <v>27</v>
      </c>
      <c r="D3842" s="3">
        <v>11</v>
      </c>
      <c r="E3842" t="s">
        <v>23916</v>
      </c>
      <c r="F3842" t="s">
        <v>23917</v>
      </c>
      <c r="G3842" t="s">
        <v>23918</v>
      </c>
      <c r="H3842" t="s">
        <v>23919</v>
      </c>
      <c r="I3842" t="s">
        <v>23920</v>
      </c>
      <c r="J3842" t="s">
        <v>23915</v>
      </c>
      <c r="K3842" t="s">
        <v>23921</v>
      </c>
      <c r="L3842" t="s">
        <v>166</v>
      </c>
      <c r="M3842" t="s">
        <v>167</v>
      </c>
      <c r="N3842" t="s">
        <v>168</v>
      </c>
      <c r="O3842" t="s">
        <v>27</v>
      </c>
      <c r="P3842" t="s">
        <v>27</v>
      </c>
      <c r="Q3842" t="s">
        <v>27</v>
      </c>
      <c r="R3842" t="s">
        <v>27</v>
      </c>
      <c r="S3842" t="s">
        <v>40</v>
      </c>
      <c r="T3842" t="s">
        <v>41</v>
      </c>
      <c r="U3842" t="s">
        <v>42</v>
      </c>
      <c r="V3842" t="s">
        <v>577</v>
      </c>
      <c r="W3842" t="s">
        <v>43</v>
      </c>
      <c r="X3842" t="s">
        <v>27</v>
      </c>
      <c r="Y3842" t="s">
        <v>27</v>
      </c>
      <c r="Z3842" t="s">
        <v>44</v>
      </c>
      <c r="AA3842" t="s">
        <v>27</v>
      </c>
      <c r="AB3842" s="3" t="s">
        <v>23922</v>
      </c>
    </row>
    <row r="3843" spans="1:28" x14ac:dyDescent="0.25">
      <c r="A3843" s="3">
        <v>1305616</v>
      </c>
      <c r="B3843" t="s">
        <v>23923</v>
      </c>
      <c r="C3843" t="s">
        <v>64</v>
      </c>
      <c r="D3843" s="3">
        <v>11</v>
      </c>
      <c r="E3843" t="s">
        <v>23924</v>
      </c>
      <c r="F3843" t="s">
        <v>23925</v>
      </c>
      <c r="G3843" t="s">
        <v>23926</v>
      </c>
      <c r="H3843" t="s">
        <v>23927</v>
      </c>
      <c r="I3843" t="s">
        <v>23928</v>
      </c>
      <c r="J3843" t="s">
        <v>23923</v>
      </c>
      <c r="K3843" t="s">
        <v>23929</v>
      </c>
      <c r="L3843" t="s">
        <v>100</v>
      </c>
      <c r="M3843" t="s">
        <v>101</v>
      </c>
      <c r="N3843" t="s">
        <v>102</v>
      </c>
      <c r="O3843" t="s">
        <v>27</v>
      </c>
      <c r="P3843" t="s">
        <v>27</v>
      </c>
      <c r="Q3843" t="s">
        <v>27</v>
      </c>
      <c r="R3843" t="s">
        <v>27</v>
      </c>
      <c r="S3843" t="s">
        <v>40</v>
      </c>
      <c r="T3843" t="s">
        <v>41</v>
      </c>
      <c r="U3843" t="s">
        <v>42</v>
      </c>
      <c r="V3843" t="s">
        <v>577</v>
      </c>
      <c r="W3843" t="s">
        <v>43</v>
      </c>
      <c r="X3843" t="s">
        <v>27</v>
      </c>
      <c r="Y3843" t="s">
        <v>27</v>
      </c>
      <c r="Z3843" t="s">
        <v>44</v>
      </c>
      <c r="AA3843" t="s">
        <v>27</v>
      </c>
      <c r="AB3843" s="3" t="s">
        <v>23930</v>
      </c>
    </row>
    <row r="3844" spans="1:28" x14ac:dyDescent="0.25">
      <c r="A3844" s="3">
        <v>1306616</v>
      </c>
      <c r="B3844" t="s">
        <v>23931</v>
      </c>
      <c r="C3844" t="s">
        <v>172</v>
      </c>
      <c r="D3844" s="3">
        <v>11</v>
      </c>
      <c r="E3844" t="s">
        <v>23932</v>
      </c>
      <c r="F3844" t="s">
        <v>23933</v>
      </c>
      <c r="G3844" t="s">
        <v>23934</v>
      </c>
      <c r="H3844" t="s">
        <v>23935</v>
      </c>
      <c r="I3844" t="s">
        <v>23936</v>
      </c>
      <c r="J3844" t="s">
        <v>23931</v>
      </c>
      <c r="K3844" t="s">
        <v>23937</v>
      </c>
      <c r="L3844" t="s">
        <v>117</v>
      </c>
      <c r="M3844" t="s">
        <v>243</v>
      </c>
      <c r="N3844" t="s">
        <v>244</v>
      </c>
      <c r="O3844" t="s">
        <v>27</v>
      </c>
      <c r="P3844" t="s">
        <v>27</v>
      </c>
      <c r="Q3844" t="s">
        <v>27</v>
      </c>
      <c r="R3844" t="s">
        <v>27</v>
      </c>
      <c r="S3844" t="s">
        <v>260</v>
      </c>
      <c r="T3844" t="s">
        <v>76</v>
      </c>
      <c r="U3844" t="s">
        <v>77</v>
      </c>
      <c r="V3844" t="s">
        <v>924</v>
      </c>
      <c r="W3844" t="s">
        <v>43</v>
      </c>
      <c r="X3844" t="s">
        <v>27</v>
      </c>
      <c r="Y3844" t="s">
        <v>27</v>
      </c>
      <c r="Z3844" t="s">
        <v>44</v>
      </c>
      <c r="AA3844" t="s">
        <v>27</v>
      </c>
      <c r="AB3844" s="3" t="s">
        <v>23938</v>
      </c>
    </row>
    <row r="3845" spans="1:28" x14ac:dyDescent="0.25">
      <c r="A3845" s="3">
        <v>1307618</v>
      </c>
      <c r="B3845" t="s">
        <v>23939</v>
      </c>
      <c r="C3845" t="s">
        <v>64</v>
      </c>
      <c r="D3845" s="3">
        <v>11</v>
      </c>
      <c r="E3845" t="s">
        <v>23940</v>
      </c>
      <c r="F3845" t="s">
        <v>23941</v>
      </c>
      <c r="G3845" t="s">
        <v>23942</v>
      </c>
      <c r="H3845" t="s">
        <v>20304</v>
      </c>
      <c r="I3845" t="s">
        <v>23943</v>
      </c>
      <c r="J3845" t="s">
        <v>23939</v>
      </c>
      <c r="K3845" t="s">
        <v>23944</v>
      </c>
      <c r="L3845" t="s">
        <v>100</v>
      </c>
      <c r="M3845" t="s">
        <v>101</v>
      </c>
      <c r="N3845" t="s">
        <v>102</v>
      </c>
      <c r="O3845" t="s">
        <v>27</v>
      </c>
      <c r="P3845" t="s">
        <v>27</v>
      </c>
      <c r="Q3845" t="s">
        <v>27</v>
      </c>
      <c r="R3845" t="s">
        <v>27</v>
      </c>
      <c r="S3845" t="s">
        <v>59</v>
      </c>
      <c r="T3845" t="s">
        <v>146</v>
      </c>
      <c r="U3845" t="s">
        <v>147</v>
      </c>
      <c r="V3845" t="s">
        <v>27</v>
      </c>
      <c r="W3845" t="s">
        <v>43</v>
      </c>
      <c r="X3845" t="s">
        <v>27</v>
      </c>
      <c r="Y3845" t="s">
        <v>27</v>
      </c>
      <c r="Z3845" t="s">
        <v>44</v>
      </c>
      <c r="AA3845" t="s">
        <v>27</v>
      </c>
      <c r="AB3845" s="3" t="s">
        <v>23945</v>
      </c>
    </row>
    <row r="3846" spans="1:28" x14ac:dyDescent="0.25">
      <c r="A3846" s="3">
        <v>1310616</v>
      </c>
      <c r="B3846" t="s">
        <v>23946</v>
      </c>
      <c r="C3846" t="s">
        <v>172</v>
      </c>
      <c r="D3846" s="3">
        <v>11</v>
      </c>
      <c r="E3846" t="s">
        <v>23947</v>
      </c>
      <c r="F3846" t="s">
        <v>23948</v>
      </c>
      <c r="G3846" t="s">
        <v>23949</v>
      </c>
      <c r="H3846" t="s">
        <v>23950</v>
      </c>
      <c r="I3846" t="s">
        <v>23951</v>
      </c>
      <c r="J3846" t="s">
        <v>23946</v>
      </c>
      <c r="K3846" t="s">
        <v>23952</v>
      </c>
      <c r="L3846" t="s">
        <v>100</v>
      </c>
      <c r="M3846" t="s">
        <v>101</v>
      </c>
      <c r="N3846" t="s">
        <v>102</v>
      </c>
      <c r="O3846" t="s">
        <v>27</v>
      </c>
      <c r="P3846" t="s">
        <v>27</v>
      </c>
      <c r="Q3846" t="s">
        <v>27</v>
      </c>
      <c r="R3846" t="s">
        <v>27</v>
      </c>
      <c r="S3846" t="s">
        <v>40</v>
      </c>
      <c r="T3846" t="s">
        <v>41</v>
      </c>
      <c r="U3846" t="s">
        <v>42</v>
      </c>
      <c r="V3846" t="s">
        <v>14012</v>
      </c>
      <c r="W3846" t="s">
        <v>43</v>
      </c>
      <c r="X3846" t="s">
        <v>27</v>
      </c>
      <c r="Y3846" t="s">
        <v>27</v>
      </c>
      <c r="Z3846" t="s">
        <v>44</v>
      </c>
      <c r="AA3846" t="s">
        <v>27</v>
      </c>
      <c r="AB3846" s="3" t="s">
        <v>23953</v>
      </c>
    </row>
    <row r="3847" spans="1:28" x14ac:dyDescent="0.25">
      <c r="A3847" s="3">
        <v>1312616</v>
      </c>
      <c r="B3847" t="s">
        <v>23954</v>
      </c>
      <c r="C3847" t="s">
        <v>64</v>
      </c>
      <c r="D3847" s="3">
        <v>11</v>
      </c>
      <c r="E3847" t="s">
        <v>23955</v>
      </c>
      <c r="F3847" t="s">
        <v>23956</v>
      </c>
      <c r="G3847" t="s">
        <v>23957</v>
      </c>
      <c r="H3847" t="s">
        <v>23958</v>
      </c>
      <c r="I3847" t="s">
        <v>23959</v>
      </c>
      <c r="J3847" t="s">
        <v>23954</v>
      </c>
      <c r="K3847" t="s">
        <v>23960</v>
      </c>
      <c r="L3847" t="s">
        <v>100</v>
      </c>
      <c r="M3847" t="s">
        <v>101</v>
      </c>
      <c r="N3847" t="s">
        <v>102</v>
      </c>
      <c r="O3847" t="s">
        <v>23961</v>
      </c>
      <c r="P3847" t="s">
        <v>27</v>
      </c>
      <c r="Q3847" t="s">
        <v>57</v>
      </c>
      <c r="R3847" t="s">
        <v>58</v>
      </c>
      <c r="S3847" t="s">
        <v>40</v>
      </c>
      <c r="T3847" t="s">
        <v>146</v>
      </c>
      <c r="U3847" t="s">
        <v>147</v>
      </c>
      <c r="V3847" t="s">
        <v>3081</v>
      </c>
      <c r="W3847" t="s">
        <v>43</v>
      </c>
      <c r="X3847" t="s">
        <v>27</v>
      </c>
      <c r="Y3847" t="s">
        <v>27</v>
      </c>
      <c r="Z3847" t="s">
        <v>44</v>
      </c>
      <c r="AA3847" t="s">
        <v>27</v>
      </c>
      <c r="AB3847" s="3" t="s">
        <v>23962</v>
      </c>
    </row>
    <row r="3848" spans="1:28" x14ac:dyDescent="0.25">
      <c r="A3848" s="3">
        <v>1312618</v>
      </c>
      <c r="B3848" t="s">
        <v>23963</v>
      </c>
      <c r="C3848" t="s">
        <v>27</v>
      </c>
      <c r="D3848" s="3">
        <v>11</v>
      </c>
      <c r="E3848" t="s">
        <v>23964</v>
      </c>
      <c r="F3848" t="s">
        <v>23965</v>
      </c>
      <c r="G3848" t="s">
        <v>23966</v>
      </c>
      <c r="H3848" t="s">
        <v>23967</v>
      </c>
      <c r="I3848" t="s">
        <v>23968</v>
      </c>
      <c r="J3848" t="s">
        <v>23963</v>
      </c>
      <c r="K3848" t="s">
        <v>23969</v>
      </c>
      <c r="L3848" t="s">
        <v>53</v>
      </c>
      <c r="M3848" t="s">
        <v>54</v>
      </c>
      <c r="N3848" t="s">
        <v>55</v>
      </c>
      <c r="O3848" t="s">
        <v>27</v>
      </c>
      <c r="P3848" t="s">
        <v>27</v>
      </c>
      <c r="Q3848" t="s">
        <v>27</v>
      </c>
      <c r="R3848" t="s">
        <v>27</v>
      </c>
      <c r="S3848" t="s">
        <v>40</v>
      </c>
      <c r="T3848" t="s">
        <v>104</v>
      </c>
      <c r="U3848" t="s">
        <v>105</v>
      </c>
      <c r="V3848" t="s">
        <v>169</v>
      </c>
      <c r="W3848" t="s">
        <v>43</v>
      </c>
      <c r="X3848" t="s">
        <v>27</v>
      </c>
      <c r="Y3848" t="s">
        <v>27</v>
      </c>
      <c r="Z3848" t="s">
        <v>44</v>
      </c>
      <c r="AA3848" t="s">
        <v>27</v>
      </c>
      <c r="AB3848" s="3" t="s">
        <v>23970</v>
      </c>
    </row>
    <row r="3849" spans="1:28" x14ac:dyDescent="0.25">
      <c r="A3849" s="3">
        <v>1312620</v>
      </c>
      <c r="B3849" t="s">
        <v>23971</v>
      </c>
      <c r="C3849" t="s">
        <v>64</v>
      </c>
      <c r="D3849" s="3">
        <v>11</v>
      </c>
      <c r="E3849" t="s">
        <v>23972</v>
      </c>
      <c r="F3849" t="s">
        <v>23973</v>
      </c>
      <c r="G3849" t="s">
        <v>23974</v>
      </c>
      <c r="H3849" t="s">
        <v>23975</v>
      </c>
      <c r="I3849" t="s">
        <v>23976</v>
      </c>
      <c r="J3849" t="s">
        <v>23971</v>
      </c>
      <c r="K3849" t="s">
        <v>23977</v>
      </c>
      <c r="L3849" t="s">
        <v>3455</v>
      </c>
      <c r="M3849" t="s">
        <v>3456</v>
      </c>
      <c r="N3849" t="s">
        <v>3457</v>
      </c>
      <c r="O3849" t="s">
        <v>27</v>
      </c>
      <c r="P3849" t="s">
        <v>27</v>
      </c>
      <c r="Q3849" t="s">
        <v>27</v>
      </c>
      <c r="R3849" t="s">
        <v>27</v>
      </c>
      <c r="S3849" t="s">
        <v>40</v>
      </c>
      <c r="T3849" t="s">
        <v>146</v>
      </c>
      <c r="U3849" t="s">
        <v>147</v>
      </c>
      <c r="V3849" t="s">
        <v>169</v>
      </c>
      <c r="W3849" t="s">
        <v>43</v>
      </c>
      <c r="X3849" t="s">
        <v>27</v>
      </c>
      <c r="Y3849" t="s">
        <v>27</v>
      </c>
      <c r="Z3849" t="s">
        <v>44</v>
      </c>
      <c r="AA3849" t="s">
        <v>27</v>
      </c>
      <c r="AB3849" s="3" t="s">
        <v>23978</v>
      </c>
    </row>
    <row r="3850" spans="1:28" x14ac:dyDescent="0.25">
      <c r="A3850" s="3">
        <v>1315616</v>
      </c>
      <c r="B3850" t="s">
        <v>23979</v>
      </c>
      <c r="C3850" t="s">
        <v>172</v>
      </c>
      <c r="D3850" s="3">
        <v>11</v>
      </c>
      <c r="E3850" t="s">
        <v>23980</v>
      </c>
      <c r="F3850" t="s">
        <v>23981</v>
      </c>
      <c r="G3850" t="s">
        <v>23982</v>
      </c>
      <c r="H3850" t="s">
        <v>23983</v>
      </c>
      <c r="I3850" t="s">
        <v>23984</v>
      </c>
      <c r="J3850" t="s">
        <v>23979</v>
      </c>
      <c r="K3850" t="s">
        <v>23985</v>
      </c>
      <c r="L3850" t="s">
        <v>100</v>
      </c>
      <c r="M3850" t="s">
        <v>101</v>
      </c>
      <c r="N3850" t="s">
        <v>102</v>
      </c>
      <c r="O3850" t="s">
        <v>27</v>
      </c>
      <c r="P3850" t="s">
        <v>27</v>
      </c>
      <c r="Q3850" t="s">
        <v>27</v>
      </c>
      <c r="R3850" t="s">
        <v>27</v>
      </c>
      <c r="S3850" t="s">
        <v>40</v>
      </c>
      <c r="T3850" t="s">
        <v>41</v>
      </c>
      <c r="U3850" t="s">
        <v>42</v>
      </c>
      <c r="V3850" t="s">
        <v>27</v>
      </c>
      <c r="W3850" t="s">
        <v>43</v>
      </c>
      <c r="X3850" t="s">
        <v>27</v>
      </c>
      <c r="Y3850" t="s">
        <v>27</v>
      </c>
      <c r="Z3850" t="s">
        <v>44</v>
      </c>
      <c r="AA3850" t="s">
        <v>27</v>
      </c>
      <c r="AB3850" s="3" t="s">
        <v>23986</v>
      </c>
    </row>
    <row r="3851" spans="1:28" x14ac:dyDescent="0.25">
      <c r="A3851" s="3">
        <v>1319616</v>
      </c>
      <c r="B3851" t="s">
        <v>23987</v>
      </c>
      <c r="C3851" t="s">
        <v>64</v>
      </c>
      <c r="D3851" s="3">
        <v>11</v>
      </c>
      <c r="E3851" t="s">
        <v>23988</v>
      </c>
      <c r="F3851" t="s">
        <v>23989</v>
      </c>
      <c r="G3851" t="s">
        <v>23990</v>
      </c>
      <c r="H3851" t="s">
        <v>23991</v>
      </c>
      <c r="I3851" t="s">
        <v>23992</v>
      </c>
      <c r="J3851" t="s">
        <v>23987</v>
      </c>
      <c r="K3851" t="s">
        <v>23993</v>
      </c>
      <c r="L3851" t="s">
        <v>100</v>
      </c>
      <c r="M3851" t="s">
        <v>101</v>
      </c>
      <c r="N3851" t="s">
        <v>102</v>
      </c>
      <c r="O3851" t="s">
        <v>11909</v>
      </c>
      <c r="P3851" t="s">
        <v>27</v>
      </c>
      <c r="Q3851" t="s">
        <v>57</v>
      </c>
      <c r="R3851" t="s">
        <v>58</v>
      </c>
      <c r="S3851" t="s">
        <v>260</v>
      </c>
      <c r="T3851" t="s">
        <v>146</v>
      </c>
      <c r="U3851" t="s">
        <v>147</v>
      </c>
      <c r="V3851" t="s">
        <v>27</v>
      </c>
      <c r="W3851" t="s">
        <v>43</v>
      </c>
      <c r="X3851" t="s">
        <v>27</v>
      </c>
      <c r="Y3851" t="s">
        <v>27</v>
      </c>
      <c r="Z3851" t="s">
        <v>44</v>
      </c>
      <c r="AA3851" t="s">
        <v>27</v>
      </c>
      <c r="AB3851" s="3" t="s">
        <v>23994</v>
      </c>
    </row>
    <row r="3852" spans="1:28" x14ac:dyDescent="0.25">
      <c r="A3852" s="3">
        <v>1320620</v>
      </c>
      <c r="B3852" t="s">
        <v>23995</v>
      </c>
      <c r="C3852" t="s">
        <v>27</v>
      </c>
      <c r="D3852" s="3">
        <v>11</v>
      </c>
      <c r="E3852" t="s">
        <v>23996</v>
      </c>
      <c r="F3852" t="s">
        <v>23996</v>
      </c>
      <c r="G3852" t="s">
        <v>23997</v>
      </c>
      <c r="H3852" t="s">
        <v>23998</v>
      </c>
      <c r="I3852" t="s">
        <v>23999</v>
      </c>
      <c r="J3852" t="s">
        <v>23995</v>
      </c>
      <c r="K3852" t="s">
        <v>20518</v>
      </c>
      <c r="L3852" t="s">
        <v>2391</v>
      </c>
      <c r="M3852" t="s">
        <v>2392</v>
      </c>
      <c r="N3852" t="s">
        <v>2393</v>
      </c>
      <c r="O3852" t="s">
        <v>27</v>
      </c>
      <c r="P3852" t="s">
        <v>27</v>
      </c>
      <c r="Q3852" t="s">
        <v>27</v>
      </c>
      <c r="R3852" t="s">
        <v>27</v>
      </c>
      <c r="S3852" t="s">
        <v>40</v>
      </c>
      <c r="T3852" t="s">
        <v>17753</v>
      </c>
      <c r="U3852" t="s">
        <v>17754</v>
      </c>
      <c r="V3852" t="s">
        <v>27</v>
      </c>
      <c r="W3852" t="s">
        <v>43</v>
      </c>
      <c r="X3852" t="s">
        <v>27</v>
      </c>
      <c r="Y3852" t="s">
        <v>27</v>
      </c>
      <c r="Z3852" t="s">
        <v>44</v>
      </c>
      <c r="AA3852" t="s">
        <v>27</v>
      </c>
      <c r="AB3852" s="3" t="s">
        <v>24000</v>
      </c>
    </row>
    <row r="3853" spans="1:28" x14ac:dyDescent="0.25">
      <c r="A3853" s="3">
        <v>1323616</v>
      </c>
      <c r="B3853" t="s">
        <v>24001</v>
      </c>
      <c r="C3853" t="s">
        <v>172</v>
      </c>
      <c r="D3853" s="3">
        <v>11</v>
      </c>
      <c r="E3853" t="s">
        <v>24002</v>
      </c>
      <c r="F3853" t="s">
        <v>24003</v>
      </c>
      <c r="G3853" t="s">
        <v>24004</v>
      </c>
      <c r="H3853" t="s">
        <v>24005</v>
      </c>
      <c r="I3853" t="s">
        <v>24006</v>
      </c>
      <c r="J3853" t="s">
        <v>24001</v>
      </c>
      <c r="K3853" t="s">
        <v>24007</v>
      </c>
      <c r="L3853" t="s">
        <v>100</v>
      </c>
      <c r="M3853" t="s">
        <v>101</v>
      </c>
      <c r="N3853" t="s">
        <v>102</v>
      </c>
      <c r="O3853" t="s">
        <v>24008</v>
      </c>
      <c r="P3853" t="s">
        <v>27</v>
      </c>
      <c r="Q3853" t="s">
        <v>57</v>
      </c>
      <c r="R3853" t="s">
        <v>58</v>
      </c>
      <c r="S3853" t="s">
        <v>260</v>
      </c>
      <c r="T3853" t="s">
        <v>146</v>
      </c>
      <c r="U3853" t="s">
        <v>147</v>
      </c>
      <c r="V3853" t="s">
        <v>169</v>
      </c>
      <c r="W3853" t="s">
        <v>43</v>
      </c>
      <c r="X3853" t="s">
        <v>27</v>
      </c>
      <c r="Y3853" t="s">
        <v>27</v>
      </c>
      <c r="Z3853" t="s">
        <v>44</v>
      </c>
      <c r="AA3853" t="s">
        <v>27</v>
      </c>
      <c r="AB3853" s="3" t="s">
        <v>24009</v>
      </c>
    </row>
    <row r="3854" spans="1:28" x14ac:dyDescent="0.25">
      <c r="A3854" s="3">
        <v>1324616</v>
      </c>
      <c r="B3854" t="s">
        <v>24010</v>
      </c>
      <c r="C3854" t="s">
        <v>1728</v>
      </c>
      <c r="D3854" s="3">
        <v>11</v>
      </c>
      <c r="E3854" t="s">
        <v>24011</v>
      </c>
      <c r="F3854" t="s">
        <v>24012</v>
      </c>
      <c r="G3854" t="s">
        <v>24013</v>
      </c>
      <c r="H3854" t="s">
        <v>24014</v>
      </c>
      <c r="I3854" t="s">
        <v>24015</v>
      </c>
      <c r="J3854" t="s">
        <v>24010</v>
      </c>
      <c r="K3854" t="s">
        <v>24016</v>
      </c>
      <c r="L3854" t="s">
        <v>117</v>
      </c>
      <c r="M3854" t="s">
        <v>243</v>
      </c>
      <c r="N3854" t="s">
        <v>244</v>
      </c>
      <c r="O3854" t="s">
        <v>24017</v>
      </c>
      <c r="P3854" t="s">
        <v>27</v>
      </c>
      <c r="Q3854" t="s">
        <v>57</v>
      </c>
      <c r="R3854" t="s">
        <v>58</v>
      </c>
      <c r="S3854" t="s">
        <v>260</v>
      </c>
      <c r="T3854" t="s">
        <v>41</v>
      </c>
      <c r="U3854" t="s">
        <v>42</v>
      </c>
      <c r="V3854" t="s">
        <v>14012</v>
      </c>
      <c r="W3854" t="s">
        <v>43</v>
      </c>
      <c r="X3854" t="s">
        <v>27</v>
      </c>
      <c r="Y3854" t="s">
        <v>119</v>
      </c>
      <c r="Z3854" t="s">
        <v>133</v>
      </c>
      <c r="AA3854" t="s">
        <v>27</v>
      </c>
      <c r="AB3854" s="3" t="s">
        <v>24018</v>
      </c>
    </row>
    <row r="3855" spans="1:28" x14ac:dyDescent="0.25">
      <c r="A3855" s="3">
        <v>1331621</v>
      </c>
      <c r="B3855" t="s">
        <v>24019</v>
      </c>
      <c r="C3855" t="s">
        <v>172</v>
      </c>
      <c r="D3855" s="3">
        <v>11</v>
      </c>
      <c r="E3855" t="s">
        <v>24020</v>
      </c>
      <c r="F3855" t="s">
        <v>24021</v>
      </c>
      <c r="G3855" t="s">
        <v>24022</v>
      </c>
      <c r="H3855" t="s">
        <v>24023</v>
      </c>
      <c r="I3855" t="s">
        <v>24024</v>
      </c>
      <c r="J3855" t="s">
        <v>24019</v>
      </c>
      <c r="K3855" t="s">
        <v>24025</v>
      </c>
      <c r="L3855" t="s">
        <v>100</v>
      </c>
      <c r="M3855" t="s">
        <v>101</v>
      </c>
      <c r="N3855" t="s">
        <v>102</v>
      </c>
      <c r="O3855" t="s">
        <v>24026</v>
      </c>
      <c r="P3855" t="s">
        <v>27</v>
      </c>
      <c r="Q3855" t="s">
        <v>57</v>
      </c>
      <c r="R3855" t="s">
        <v>58</v>
      </c>
      <c r="S3855" t="s">
        <v>59</v>
      </c>
      <c r="T3855" t="s">
        <v>146</v>
      </c>
      <c r="U3855" t="s">
        <v>147</v>
      </c>
      <c r="V3855" t="s">
        <v>12104</v>
      </c>
      <c r="W3855" t="s">
        <v>43</v>
      </c>
      <c r="X3855" t="s">
        <v>27</v>
      </c>
      <c r="Y3855" t="s">
        <v>27</v>
      </c>
      <c r="Z3855" t="s">
        <v>44</v>
      </c>
      <c r="AA3855" t="s">
        <v>27</v>
      </c>
      <c r="AB3855" s="3" t="s">
        <v>24027</v>
      </c>
    </row>
    <row r="3856" spans="1:28" x14ac:dyDescent="0.25">
      <c r="A3856" s="3">
        <v>1331623</v>
      </c>
      <c r="B3856" t="s">
        <v>24028</v>
      </c>
      <c r="C3856" t="s">
        <v>27</v>
      </c>
      <c r="D3856" s="3">
        <v>11</v>
      </c>
      <c r="E3856" t="s">
        <v>24029</v>
      </c>
      <c r="F3856" t="s">
        <v>24029</v>
      </c>
      <c r="G3856" t="s">
        <v>24030</v>
      </c>
      <c r="H3856" t="s">
        <v>24031</v>
      </c>
      <c r="I3856" t="s">
        <v>24032</v>
      </c>
      <c r="J3856" t="s">
        <v>24028</v>
      </c>
      <c r="K3856" t="s">
        <v>24033</v>
      </c>
      <c r="L3856" t="s">
        <v>53</v>
      </c>
      <c r="M3856" t="s">
        <v>54</v>
      </c>
      <c r="N3856" t="s">
        <v>55</v>
      </c>
      <c r="O3856" t="s">
        <v>24034</v>
      </c>
      <c r="P3856" t="s">
        <v>27</v>
      </c>
      <c r="Q3856" t="s">
        <v>57</v>
      </c>
      <c r="R3856" t="s">
        <v>58</v>
      </c>
      <c r="S3856" t="s">
        <v>40</v>
      </c>
      <c r="T3856" t="s">
        <v>146</v>
      </c>
      <c r="U3856" t="s">
        <v>147</v>
      </c>
      <c r="V3856" t="s">
        <v>12104</v>
      </c>
      <c r="W3856" t="s">
        <v>43</v>
      </c>
      <c r="X3856" t="s">
        <v>27</v>
      </c>
      <c r="Y3856" t="s">
        <v>27</v>
      </c>
      <c r="Z3856" t="s">
        <v>44</v>
      </c>
      <c r="AA3856" t="s">
        <v>27</v>
      </c>
      <c r="AB3856" s="3" t="s">
        <v>24035</v>
      </c>
    </row>
    <row r="3857" spans="1:28" x14ac:dyDescent="0.25">
      <c r="A3857" s="3">
        <v>1331625</v>
      </c>
      <c r="B3857" t="s">
        <v>24036</v>
      </c>
      <c r="C3857" t="s">
        <v>172</v>
      </c>
      <c r="D3857" s="3">
        <v>11</v>
      </c>
      <c r="E3857" t="s">
        <v>24037</v>
      </c>
      <c r="F3857" t="s">
        <v>24037</v>
      </c>
      <c r="G3857" t="s">
        <v>24038</v>
      </c>
      <c r="H3857" t="s">
        <v>24039</v>
      </c>
      <c r="I3857" t="s">
        <v>24040</v>
      </c>
      <c r="J3857" t="s">
        <v>24036</v>
      </c>
      <c r="K3857" t="s">
        <v>24041</v>
      </c>
      <c r="L3857" t="s">
        <v>573</v>
      </c>
      <c r="M3857" t="s">
        <v>574</v>
      </c>
      <c r="N3857" t="s">
        <v>575</v>
      </c>
      <c r="O3857" t="s">
        <v>27</v>
      </c>
      <c r="P3857" t="s">
        <v>27</v>
      </c>
      <c r="Q3857" t="s">
        <v>27</v>
      </c>
      <c r="R3857" t="s">
        <v>27</v>
      </c>
      <c r="S3857" t="s">
        <v>40</v>
      </c>
      <c r="T3857" t="s">
        <v>146</v>
      </c>
      <c r="U3857" t="s">
        <v>147</v>
      </c>
      <c r="V3857" t="s">
        <v>22099</v>
      </c>
      <c r="W3857" t="s">
        <v>43</v>
      </c>
      <c r="X3857" t="s">
        <v>27</v>
      </c>
      <c r="Y3857" t="s">
        <v>27</v>
      </c>
      <c r="Z3857" t="s">
        <v>44</v>
      </c>
      <c r="AA3857" t="s">
        <v>27</v>
      </c>
      <c r="AB3857" s="3" t="s">
        <v>24042</v>
      </c>
    </row>
    <row r="3858" spans="1:28" x14ac:dyDescent="0.25">
      <c r="A3858" s="3">
        <v>1337617</v>
      </c>
      <c r="B3858" t="s">
        <v>24043</v>
      </c>
      <c r="C3858" t="s">
        <v>27</v>
      </c>
      <c r="D3858" s="3">
        <v>11</v>
      </c>
      <c r="E3858" t="s">
        <v>24044</v>
      </c>
      <c r="F3858" t="s">
        <v>24045</v>
      </c>
      <c r="G3858" t="s">
        <v>24046</v>
      </c>
      <c r="H3858" t="s">
        <v>24047</v>
      </c>
      <c r="I3858" t="s">
        <v>24048</v>
      </c>
      <c r="J3858" t="s">
        <v>24043</v>
      </c>
      <c r="K3858" t="s">
        <v>24049</v>
      </c>
      <c r="L3858" t="s">
        <v>53</v>
      </c>
      <c r="M3858" t="s">
        <v>54</v>
      </c>
      <c r="N3858" t="s">
        <v>55</v>
      </c>
      <c r="O3858" t="s">
        <v>27</v>
      </c>
      <c r="P3858" t="s">
        <v>27</v>
      </c>
      <c r="Q3858" t="s">
        <v>27</v>
      </c>
      <c r="R3858" t="s">
        <v>27</v>
      </c>
      <c r="S3858" t="s">
        <v>40</v>
      </c>
      <c r="T3858" t="s">
        <v>146</v>
      </c>
      <c r="U3858" t="s">
        <v>147</v>
      </c>
      <c r="V3858" t="s">
        <v>637</v>
      </c>
      <c r="W3858" t="s">
        <v>43</v>
      </c>
      <c r="X3858" t="s">
        <v>27</v>
      </c>
      <c r="Y3858" t="s">
        <v>27</v>
      </c>
      <c r="Z3858" t="s">
        <v>44</v>
      </c>
      <c r="AA3858" t="s">
        <v>27</v>
      </c>
      <c r="AB3858" s="3" t="s">
        <v>24050</v>
      </c>
    </row>
    <row r="3859" spans="1:28" x14ac:dyDescent="0.25">
      <c r="A3859" s="3">
        <v>1343616</v>
      </c>
      <c r="B3859" t="s">
        <v>24051</v>
      </c>
      <c r="C3859" t="s">
        <v>27</v>
      </c>
      <c r="D3859" s="3">
        <v>11</v>
      </c>
      <c r="E3859" t="s">
        <v>24052</v>
      </c>
      <c r="F3859" t="s">
        <v>24053</v>
      </c>
      <c r="G3859" t="s">
        <v>24054</v>
      </c>
      <c r="H3859" t="s">
        <v>24055</v>
      </c>
      <c r="I3859" t="s">
        <v>24056</v>
      </c>
      <c r="J3859" t="s">
        <v>24051</v>
      </c>
      <c r="K3859" t="s">
        <v>24057</v>
      </c>
      <c r="L3859" t="s">
        <v>53</v>
      </c>
      <c r="M3859" t="s">
        <v>54</v>
      </c>
      <c r="N3859" t="s">
        <v>55</v>
      </c>
      <c r="O3859" t="s">
        <v>27</v>
      </c>
      <c r="P3859" t="s">
        <v>27</v>
      </c>
      <c r="Q3859" t="s">
        <v>27</v>
      </c>
      <c r="R3859" t="s">
        <v>27</v>
      </c>
      <c r="S3859" t="s">
        <v>40</v>
      </c>
      <c r="T3859" t="s">
        <v>146</v>
      </c>
      <c r="U3859" t="s">
        <v>147</v>
      </c>
      <c r="V3859" t="s">
        <v>22099</v>
      </c>
      <c r="W3859" t="s">
        <v>43</v>
      </c>
      <c r="X3859" t="s">
        <v>27</v>
      </c>
      <c r="Y3859" t="s">
        <v>27</v>
      </c>
      <c r="Z3859" t="s">
        <v>44</v>
      </c>
      <c r="AA3859" t="s">
        <v>27</v>
      </c>
      <c r="AB3859" s="3" t="s">
        <v>24058</v>
      </c>
    </row>
    <row r="3860" spans="1:28" x14ac:dyDescent="0.25">
      <c r="A3860" s="3">
        <v>1346616</v>
      </c>
      <c r="B3860" t="s">
        <v>24059</v>
      </c>
      <c r="C3860" t="s">
        <v>27</v>
      </c>
      <c r="D3860" s="3">
        <v>11</v>
      </c>
      <c r="E3860" t="s">
        <v>24060</v>
      </c>
      <c r="F3860" t="s">
        <v>24061</v>
      </c>
      <c r="G3860" t="s">
        <v>24062</v>
      </c>
      <c r="H3860" t="s">
        <v>24063</v>
      </c>
      <c r="I3860" t="s">
        <v>24064</v>
      </c>
      <c r="J3860" t="s">
        <v>24059</v>
      </c>
      <c r="K3860" t="s">
        <v>24065</v>
      </c>
      <c r="L3860" t="s">
        <v>100</v>
      </c>
      <c r="M3860" t="s">
        <v>101</v>
      </c>
      <c r="N3860" t="s">
        <v>102</v>
      </c>
      <c r="O3860" t="s">
        <v>17887</v>
      </c>
      <c r="P3860" t="s">
        <v>27</v>
      </c>
      <c r="Q3860" t="s">
        <v>57</v>
      </c>
      <c r="R3860" t="s">
        <v>58</v>
      </c>
      <c r="S3860" t="s">
        <v>59</v>
      </c>
      <c r="T3860" t="s">
        <v>27</v>
      </c>
      <c r="U3860" t="s">
        <v>27</v>
      </c>
      <c r="V3860" t="s">
        <v>27</v>
      </c>
      <c r="W3860" t="s">
        <v>43</v>
      </c>
      <c r="X3860" t="s">
        <v>27</v>
      </c>
      <c r="Y3860" t="s">
        <v>27</v>
      </c>
      <c r="Z3860" t="s">
        <v>27</v>
      </c>
      <c r="AA3860" t="s">
        <v>27</v>
      </c>
      <c r="AB3860" s="3" t="s">
        <v>24066</v>
      </c>
    </row>
    <row r="3861" spans="1:28" x14ac:dyDescent="0.25">
      <c r="A3861" s="3">
        <v>1353616</v>
      </c>
      <c r="B3861" t="s">
        <v>24067</v>
      </c>
      <c r="C3861" t="s">
        <v>27</v>
      </c>
      <c r="D3861" s="3">
        <v>11</v>
      </c>
      <c r="E3861" t="s">
        <v>24068</v>
      </c>
      <c r="F3861" t="s">
        <v>24069</v>
      </c>
      <c r="G3861" t="s">
        <v>24070</v>
      </c>
      <c r="H3861" t="s">
        <v>24071</v>
      </c>
      <c r="I3861" t="s">
        <v>24072</v>
      </c>
      <c r="J3861" t="s">
        <v>24067</v>
      </c>
      <c r="K3861" t="s">
        <v>24073</v>
      </c>
      <c r="L3861" t="s">
        <v>53</v>
      </c>
      <c r="M3861" t="s">
        <v>54</v>
      </c>
      <c r="N3861" t="s">
        <v>55</v>
      </c>
      <c r="O3861" t="s">
        <v>27</v>
      </c>
      <c r="P3861" t="s">
        <v>27</v>
      </c>
      <c r="Q3861" t="s">
        <v>27</v>
      </c>
      <c r="R3861" t="s">
        <v>27</v>
      </c>
      <c r="S3861" t="s">
        <v>40</v>
      </c>
      <c r="T3861" t="s">
        <v>146</v>
      </c>
      <c r="U3861" t="s">
        <v>147</v>
      </c>
      <c r="V3861" t="s">
        <v>637</v>
      </c>
      <c r="W3861" t="s">
        <v>43</v>
      </c>
      <c r="X3861" t="s">
        <v>27</v>
      </c>
      <c r="Y3861" t="s">
        <v>27</v>
      </c>
      <c r="Z3861" t="s">
        <v>44</v>
      </c>
      <c r="AA3861" t="s">
        <v>27</v>
      </c>
      <c r="AB3861" s="3" t="s">
        <v>24074</v>
      </c>
    </row>
    <row r="3862" spans="1:28" x14ac:dyDescent="0.25">
      <c r="A3862" s="3">
        <v>1353618</v>
      </c>
      <c r="B3862" t="s">
        <v>24075</v>
      </c>
      <c r="C3862" t="s">
        <v>64</v>
      </c>
      <c r="D3862" s="3">
        <v>11</v>
      </c>
      <c r="E3862" t="s">
        <v>24076</v>
      </c>
      <c r="F3862" t="s">
        <v>24077</v>
      </c>
      <c r="G3862" t="s">
        <v>24078</v>
      </c>
      <c r="H3862" t="s">
        <v>24079</v>
      </c>
      <c r="I3862" t="s">
        <v>24080</v>
      </c>
      <c r="J3862" t="s">
        <v>24075</v>
      </c>
      <c r="K3862" t="s">
        <v>24081</v>
      </c>
      <c r="L3862" t="s">
        <v>117</v>
      </c>
      <c r="M3862" t="s">
        <v>243</v>
      </c>
      <c r="N3862" t="s">
        <v>244</v>
      </c>
      <c r="O3862" t="s">
        <v>27</v>
      </c>
      <c r="P3862" t="s">
        <v>27</v>
      </c>
      <c r="Q3862" t="s">
        <v>27</v>
      </c>
      <c r="R3862" t="s">
        <v>27</v>
      </c>
      <c r="S3862" t="s">
        <v>59</v>
      </c>
      <c r="T3862" t="s">
        <v>41</v>
      </c>
      <c r="U3862" t="s">
        <v>42</v>
      </c>
      <c r="V3862" t="s">
        <v>577</v>
      </c>
      <c r="W3862" t="s">
        <v>43</v>
      </c>
      <c r="X3862" t="s">
        <v>27</v>
      </c>
      <c r="Y3862" t="s">
        <v>27</v>
      </c>
      <c r="Z3862" t="s">
        <v>44</v>
      </c>
      <c r="AA3862" t="s">
        <v>27</v>
      </c>
      <c r="AB3862" s="3" t="s">
        <v>24082</v>
      </c>
    </row>
    <row r="3863" spans="1:28" x14ac:dyDescent="0.25">
      <c r="A3863" s="3">
        <v>1361618</v>
      </c>
      <c r="B3863" t="s">
        <v>24083</v>
      </c>
      <c r="C3863" t="s">
        <v>27</v>
      </c>
      <c r="D3863" s="3">
        <v>11</v>
      </c>
      <c r="E3863" t="s">
        <v>24084</v>
      </c>
      <c r="F3863" t="s">
        <v>24085</v>
      </c>
      <c r="G3863" t="s">
        <v>24086</v>
      </c>
      <c r="H3863" t="s">
        <v>24087</v>
      </c>
      <c r="I3863" t="s">
        <v>24088</v>
      </c>
      <c r="J3863" t="s">
        <v>24083</v>
      </c>
      <c r="K3863" t="s">
        <v>24089</v>
      </c>
      <c r="L3863" t="s">
        <v>27</v>
      </c>
      <c r="M3863" t="s">
        <v>27</v>
      </c>
      <c r="N3863" t="s">
        <v>27</v>
      </c>
      <c r="O3863" t="s">
        <v>27</v>
      </c>
      <c r="P3863" t="s">
        <v>27</v>
      </c>
      <c r="Q3863" t="s">
        <v>27</v>
      </c>
      <c r="R3863" t="s">
        <v>27</v>
      </c>
      <c r="S3863" t="s">
        <v>40</v>
      </c>
      <c r="T3863" t="s">
        <v>27</v>
      </c>
      <c r="U3863" t="s">
        <v>27</v>
      </c>
      <c r="V3863" t="s">
        <v>27</v>
      </c>
      <c r="W3863" t="s">
        <v>43</v>
      </c>
      <c r="X3863" t="s">
        <v>27</v>
      </c>
      <c r="Y3863" t="s">
        <v>27</v>
      </c>
      <c r="Z3863" t="s">
        <v>27</v>
      </c>
      <c r="AA3863" t="s">
        <v>27</v>
      </c>
      <c r="AB3863" s="3" t="s">
        <v>24090</v>
      </c>
    </row>
    <row r="3864" spans="1:28" x14ac:dyDescent="0.25">
      <c r="A3864" s="3">
        <v>1362616</v>
      </c>
      <c r="B3864" t="s">
        <v>24091</v>
      </c>
      <c r="C3864" t="s">
        <v>27</v>
      </c>
      <c r="D3864" s="3">
        <v>11</v>
      </c>
      <c r="E3864" t="s">
        <v>24092</v>
      </c>
      <c r="F3864" t="s">
        <v>24093</v>
      </c>
      <c r="G3864" t="s">
        <v>24094</v>
      </c>
      <c r="H3864" t="s">
        <v>24095</v>
      </c>
      <c r="I3864" t="s">
        <v>24096</v>
      </c>
      <c r="J3864" t="s">
        <v>24091</v>
      </c>
      <c r="K3864" t="s">
        <v>24097</v>
      </c>
      <c r="L3864" t="s">
        <v>100</v>
      </c>
      <c r="M3864" t="s">
        <v>101</v>
      </c>
      <c r="N3864" t="s">
        <v>102</v>
      </c>
      <c r="O3864" t="s">
        <v>27</v>
      </c>
      <c r="P3864" t="s">
        <v>27</v>
      </c>
      <c r="Q3864" t="s">
        <v>27</v>
      </c>
      <c r="R3864" t="s">
        <v>27</v>
      </c>
      <c r="S3864" t="s">
        <v>40</v>
      </c>
      <c r="T3864" t="s">
        <v>41</v>
      </c>
      <c r="U3864" t="s">
        <v>42</v>
      </c>
      <c r="V3864" t="s">
        <v>225</v>
      </c>
      <c r="W3864" t="s">
        <v>43</v>
      </c>
      <c r="X3864" t="s">
        <v>15478</v>
      </c>
      <c r="Y3864" t="s">
        <v>27</v>
      </c>
      <c r="Z3864" t="s">
        <v>44</v>
      </c>
      <c r="AA3864" t="s">
        <v>27</v>
      </c>
      <c r="AB3864" s="3" t="s">
        <v>24098</v>
      </c>
    </row>
    <row r="3865" spans="1:28" x14ac:dyDescent="0.25">
      <c r="A3865" s="3">
        <v>1365616</v>
      </c>
      <c r="B3865" t="s">
        <v>24099</v>
      </c>
      <c r="C3865" t="s">
        <v>172</v>
      </c>
      <c r="D3865" s="3">
        <v>11</v>
      </c>
      <c r="E3865" t="s">
        <v>24100</v>
      </c>
      <c r="F3865" t="s">
        <v>24101</v>
      </c>
      <c r="G3865" t="s">
        <v>24102</v>
      </c>
      <c r="H3865" t="s">
        <v>24103</v>
      </c>
      <c r="I3865" t="s">
        <v>24104</v>
      </c>
      <c r="J3865" t="s">
        <v>24099</v>
      </c>
      <c r="K3865" t="s">
        <v>24105</v>
      </c>
      <c r="L3865" t="s">
        <v>100</v>
      </c>
      <c r="M3865" t="s">
        <v>101</v>
      </c>
      <c r="N3865" t="s">
        <v>102</v>
      </c>
      <c r="O3865" t="s">
        <v>24106</v>
      </c>
      <c r="P3865" t="s">
        <v>27</v>
      </c>
      <c r="Q3865" t="s">
        <v>57</v>
      </c>
      <c r="R3865" t="s">
        <v>58</v>
      </c>
      <c r="S3865" t="s">
        <v>260</v>
      </c>
      <c r="T3865" t="s">
        <v>146</v>
      </c>
      <c r="U3865" t="s">
        <v>147</v>
      </c>
      <c r="V3865" t="s">
        <v>17662</v>
      </c>
      <c r="W3865" t="s">
        <v>43</v>
      </c>
      <c r="X3865" t="s">
        <v>24107</v>
      </c>
      <c r="Y3865" t="s">
        <v>27</v>
      </c>
      <c r="Z3865" t="s">
        <v>44</v>
      </c>
      <c r="AA3865" t="s">
        <v>27</v>
      </c>
      <c r="AB3865" s="3" t="s">
        <v>24108</v>
      </c>
    </row>
    <row r="3866" spans="1:28" x14ac:dyDescent="0.25">
      <c r="A3866" s="3">
        <v>1365618</v>
      </c>
      <c r="B3866" t="s">
        <v>24109</v>
      </c>
      <c r="C3866" t="s">
        <v>27</v>
      </c>
      <c r="D3866" s="3">
        <v>11</v>
      </c>
      <c r="E3866" t="s">
        <v>24110</v>
      </c>
      <c r="F3866" t="s">
        <v>24110</v>
      </c>
      <c r="G3866" t="s">
        <v>24111</v>
      </c>
      <c r="H3866" t="s">
        <v>24112</v>
      </c>
      <c r="I3866" t="s">
        <v>24113</v>
      </c>
      <c r="J3866" t="s">
        <v>24109</v>
      </c>
      <c r="K3866" t="s">
        <v>24114</v>
      </c>
      <c r="L3866" t="s">
        <v>53</v>
      </c>
      <c r="M3866" t="s">
        <v>54</v>
      </c>
      <c r="N3866" t="s">
        <v>55</v>
      </c>
      <c r="O3866" t="s">
        <v>27</v>
      </c>
      <c r="P3866" t="s">
        <v>27</v>
      </c>
      <c r="Q3866" t="s">
        <v>27</v>
      </c>
      <c r="R3866" t="s">
        <v>27</v>
      </c>
      <c r="S3866" t="s">
        <v>40</v>
      </c>
      <c r="T3866" t="s">
        <v>146</v>
      </c>
      <c r="U3866" t="s">
        <v>147</v>
      </c>
      <c r="V3866" t="s">
        <v>27</v>
      </c>
      <c r="W3866" t="s">
        <v>43</v>
      </c>
      <c r="X3866" t="s">
        <v>27</v>
      </c>
      <c r="Y3866" t="s">
        <v>27</v>
      </c>
      <c r="Z3866" t="s">
        <v>44</v>
      </c>
      <c r="AA3866" t="s">
        <v>27</v>
      </c>
      <c r="AB3866" s="3" t="s">
        <v>24115</v>
      </c>
    </row>
    <row r="3867" spans="1:28" x14ac:dyDescent="0.25">
      <c r="A3867" s="3">
        <v>1365620</v>
      </c>
      <c r="B3867" t="s">
        <v>24116</v>
      </c>
      <c r="C3867" t="s">
        <v>27</v>
      </c>
      <c r="D3867" s="3">
        <v>11</v>
      </c>
      <c r="E3867" t="s">
        <v>24117</v>
      </c>
      <c r="F3867" t="s">
        <v>24117</v>
      </c>
      <c r="G3867" t="s">
        <v>24118</v>
      </c>
      <c r="H3867" t="s">
        <v>24119</v>
      </c>
      <c r="I3867" t="s">
        <v>24120</v>
      </c>
      <c r="J3867" t="s">
        <v>24116</v>
      </c>
      <c r="K3867" t="s">
        <v>24121</v>
      </c>
      <c r="L3867" t="s">
        <v>2391</v>
      </c>
      <c r="M3867" t="s">
        <v>2392</v>
      </c>
      <c r="N3867" t="s">
        <v>2393</v>
      </c>
      <c r="O3867" t="s">
        <v>27</v>
      </c>
      <c r="P3867" t="s">
        <v>27</v>
      </c>
      <c r="Q3867" t="s">
        <v>27</v>
      </c>
      <c r="R3867" t="s">
        <v>27</v>
      </c>
      <c r="S3867" t="s">
        <v>40</v>
      </c>
      <c r="T3867" t="s">
        <v>27</v>
      </c>
      <c r="U3867" t="s">
        <v>27</v>
      </c>
      <c r="V3867" t="s">
        <v>21625</v>
      </c>
      <c r="W3867" t="s">
        <v>43</v>
      </c>
      <c r="X3867" t="s">
        <v>27</v>
      </c>
      <c r="Y3867" t="s">
        <v>27</v>
      </c>
      <c r="Z3867" t="s">
        <v>44</v>
      </c>
      <c r="AA3867" t="s">
        <v>27</v>
      </c>
      <c r="AB3867" s="3" t="s">
        <v>24122</v>
      </c>
    </row>
    <row r="3868" spans="1:28" x14ac:dyDescent="0.25">
      <c r="A3868" s="3">
        <v>1367622</v>
      </c>
      <c r="B3868" t="s">
        <v>24123</v>
      </c>
      <c r="C3868" t="s">
        <v>27</v>
      </c>
      <c r="D3868" s="3">
        <v>11</v>
      </c>
      <c r="E3868" t="s">
        <v>24124</v>
      </c>
      <c r="F3868" t="s">
        <v>24125</v>
      </c>
      <c r="G3868" t="s">
        <v>24126</v>
      </c>
      <c r="H3868" t="s">
        <v>24127</v>
      </c>
      <c r="I3868" t="s">
        <v>24128</v>
      </c>
      <c r="J3868" t="s">
        <v>24129</v>
      </c>
      <c r="K3868" t="s">
        <v>24130</v>
      </c>
      <c r="L3868" t="s">
        <v>100</v>
      </c>
      <c r="M3868" t="s">
        <v>101</v>
      </c>
      <c r="N3868" t="s">
        <v>102</v>
      </c>
      <c r="O3868" t="s">
        <v>24131</v>
      </c>
      <c r="P3868" t="s">
        <v>27</v>
      </c>
      <c r="Q3868" t="s">
        <v>57</v>
      </c>
      <c r="R3868" t="s">
        <v>58</v>
      </c>
      <c r="S3868" t="s">
        <v>40</v>
      </c>
      <c r="T3868" t="s">
        <v>27</v>
      </c>
      <c r="U3868" t="s">
        <v>27</v>
      </c>
      <c r="V3868" t="s">
        <v>27</v>
      </c>
      <c r="W3868" t="s">
        <v>43</v>
      </c>
      <c r="X3868" t="s">
        <v>24132</v>
      </c>
      <c r="Y3868" t="s">
        <v>27</v>
      </c>
      <c r="Z3868" t="s">
        <v>44</v>
      </c>
      <c r="AA3868" t="s">
        <v>27</v>
      </c>
      <c r="AB3868" s="3" t="s">
        <v>24133</v>
      </c>
    </row>
    <row r="3869" spans="1:28" x14ac:dyDescent="0.25">
      <c r="A3869" s="3">
        <v>1368622</v>
      </c>
      <c r="B3869" t="s">
        <v>24134</v>
      </c>
      <c r="C3869" t="s">
        <v>27</v>
      </c>
      <c r="D3869" s="3">
        <v>11</v>
      </c>
      <c r="E3869" t="s">
        <v>24135</v>
      </c>
      <c r="F3869" t="s">
        <v>24136</v>
      </c>
      <c r="G3869" t="s">
        <v>24137</v>
      </c>
      <c r="H3869" t="s">
        <v>24138</v>
      </c>
      <c r="I3869" t="s">
        <v>24139</v>
      </c>
      <c r="J3869" t="s">
        <v>24134</v>
      </c>
      <c r="K3869" t="s">
        <v>24140</v>
      </c>
      <c r="L3869" t="s">
        <v>210</v>
      </c>
      <c r="M3869" t="s">
        <v>211</v>
      </c>
      <c r="N3869" t="s">
        <v>212</v>
      </c>
      <c r="O3869" t="s">
        <v>27</v>
      </c>
      <c r="P3869" t="s">
        <v>27</v>
      </c>
      <c r="Q3869" t="s">
        <v>27</v>
      </c>
      <c r="R3869" t="s">
        <v>27</v>
      </c>
      <c r="S3869" t="s">
        <v>59</v>
      </c>
      <c r="T3869" t="s">
        <v>41</v>
      </c>
      <c r="U3869" t="s">
        <v>42</v>
      </c>
      <c r="V3869" t="s">
        <v>27</v>
      </c>
      <c r="W3869" t="s">
        <v>43</v>
      </c>
      <c r="X3869" t="s">
        <v>27</v>
      </c>
      <c r="Y3869" t="s">
        <v>27</v>
      </c>
      <c r="Z3869" t="s">
        <v>44</v>
      </c>
      <c r="AA3869" t="s">
        <v>27</v>
      </c>
      <c r="AB3869" s="3" t="s">
        <v>24141</v>
      </c>
    </row>
    <row r="3870" spans="1:28" x14ac:dyDescent="0.25">
      <c r="A3870" s="3">
        <v>1370622</v>
      </c>
      <c r="B3870" t="s">
        <v>24142</v>
      </c>
      <c r="C3870" t="s">
        <v>27</v>
      </c>
      <c r="D3870" s="3">
        <v>11</v>
      </c>
      <c r="E3870" t="s">
        <v>24143</v>
      </c>
      <c r="F3870" t="s">
        <v>24144</v>
      </c>
      <c r="G3870" t="s">
        <v>24145</v>
      </c>
      <c r="H3870" t="s">
        <v>24146</v>
      </c>
      <c r="I3870" t="s">
        <v>24147</v>
      </c>
      <c r="J3870" t="s">
        <v>24142</v>
      </c>
      <c r="K3870" t="s">
        <v>24148</v>
      </c>
      <c r="L3870" t="s">
        <v>53</v>
      </c>
      <c r="M3870" t="s">
        <v>54</v>
      </c>
      <c r="N3870" t="s">
        <v>55</v>
      </c>
      <c r="O3870" t="s">
        <v>27</v>
      </c>
      <c r="P3870" t="s">
        <v>27</v>
      </c>
      <c r="Q3870" t="s">
        <v>27</v>
      </c>
      <c r="R3870" t="s">
        <v>27</v>
      </c>
      <c r="S3870" t="s">
        <v>40</v>
      </c>
      <c r="T3870" t="s">
        <v>146</v>
      </c>
      <c r="U3870" t="s">
        <v>147</v>
      </c>
      <c r="V3870" t="s">
        <v>22099</v>
      </c>
      <c r="W3870" t="s">
        <v>43</v>
      </c>
      <c r="X3870" t="s">
        <v>27</v>
      </c>
      <c r="Y3870" t="s">
        <v>27</v>
      </c>
      <c r="Z3870" t="s">
        <v>44</v>
      </c>
      <c r="AA3870" t="s">
        <v>27</v>
      </c>
      <c r="AB3870" s="3" t="s">
        <v>24149</v>
      </c>
    </row>
    <row r="3871" spans="1:28" x14ac:dyDescent="0.25">
      <c r="A3871" s="3">
        <v>1372622</v>
      </c>
      <c r="B3871" t="s">
        <v>24150</v>
      </c>
      <c r="C3871" t="s">
        <v>1973</v>
      </c>
      <c r="D3871" s="3">
        <v>11</v>
      </c>
      <c r="E3871" t="s">
        <v>24151</v>
      </c>
      <c r="F3871" t="s">
        <v>24152</v>
      </c>
      <c r="G3871" t="s">
        <v>24153</v>
      </c>
      <c r="H3871" t="s">
        <v>24154</v>
      </c>
      <c r="I3871" t="s">
        <v>24155</v>
      </c>
      <c r="J3871" t="s">
        <v>24150</v>
      </c>
      <c r="K3871" t="s">
        <v>24156</v>
      </c>
      <c r="L3871" t="s">
        <v>53</v>
      </c>
      <c r="M3871" t="s">
        <v>54</v>
      </c>
      <c r="N3871" t="s">
        <v>55</v>
      </c>
      <c r="O3871" t="s">
        <v>27</v>
      </c>
      <c r="P3871" t="s">
        <v>27</v>
      </c>
      <c r="Q3871" t="s">
        <v>27</v>
      </c>
      <c r="R3871" t="s">
        <v>27</v>
      </c>
      <c r="S3871" t="s">
        <v>260</v>
      </c>
      <c r="T3871" t="s">
        <v>146</v>
      </c>
      <c r="U3871" t="s">
        <v>147</v>
      </c>
      <c r="V3871" t="s">
        <v>214</v>
      </c>
      <c r="W3871" t="s">
        <v>43</v>
      </c>
      <c r="X3871" t="s">
        <v>27</v>
      </c>
      <c r="Y3871" t="s">
        <v>27</v>
      </c>
      <c r="Z3871" t="s">
        <v>44</v>
      </c>
      <c r="AA3871" t="s">
        <v>27</v>
      </c>
      <c r="AB3871" s="3" t="s">
        <v>24157</v>
      </c>
    </row>
    <row r="3872" spans="1:28" x14ac:dyDescent="0.25">
      <c r="A3872" s="3">
        <v>1373622</v>
      </c>
      <c r="B3872" t="s">
        <v>24158</v>
      </c>
      <c r="C3872" t="s">
        <v>27</v>
      </c>
      <c r="D3872" s="3">
        <v>11</v>
      </c>
      <c r="E3872" t="s">
        <v>24159</v>
      </c>
      <c r="F3872" t="s">
        <v>24160</v>
      </c>
      <c r="G3872" t="s">
        <v>24161</v>
      </c>
      <c r="H3872" t="s">
        <v>24162</v>
      </c>
      <c r="I3872" t="s">
        <v>24163</v>
      </c>
      <c r="J3872" t="s">
        <v>24158</v>
      </c>
      <c r="K3872" t="s">
        <v>24164</v>
      </c>
      <c r="L3872" t="s">
        <v>100</v>
      </c>
      <c r="M3872" t="s">
        <v>101</v>
      </c>
      <c r="N3872" t="s">
        <v>102</v>
      </c>
      <c r="O3872" t="s">
        <v>27</v>
      </c>
      <c r="P3872" t="s">
        <v>27</v>
      </c>
      <c r="Q3872" t="s">
        <v>27</v>
      </c>
      <c r="R3872" t="s">
        <v>27</v>
      </c>
      <c r="S3872" t="s">
        <v>40</v>
      </c>
      <c r="T3872" t="s">
        <v>27</v>
      </c>
      <c r="U3872" t="s">
        <v>27</v>
      </c>
      <c r="V3872" t="s">
        <v>27</v>
      </c>
      <c r="W3872" t="s">
        <v>43</v>
      </c>
      <c r="X3872" t="s">
        <v>27</v>
      </c>
      <c r="Y3872" t="s">
        <v>27</v>
      </c>
      <c r="Z3872" t="s">
        <v>44</v>
      </c>
      <c r="AA3872" t="s">
        <v>27</v>
      </c>
      <c r="AB3872" s="3" t="s">
        <v>24165</v>
      </c>
    </row>
    <row r="3873" spans="1:28" x14ac:dyDescent="0.25">
      <c r="A3873" s="3">
        <v>1374622</v>
      </c>
      <c r="B3873" t="s">
        <v>24166</v>
      </c>
      <c r="C3873" t="s">
        <v>27</v>
      </c>
      <c r="D3873" s="3">
        <v>11</v>
      </c>
      <c r="E3873" t="s">
        <v>24167</v>
      </c>
      <c r="F3873" t="s">
        <v>24168</v>
      </c>
      <c r="G3873" t="s">
        <v>24169</v>
      </c>
      <c r="H3873" t="s">
        <v>24170</v>
      </c>
      <c r="I3873" t="s">
        <v>24171</v>
      </c>
      <c r="J3873" t="s">
        <v>24166</v>
      </c>
      <c r="K3873" t="s">
        <v>24172</v>
      </c>
      <c r="L3873" t="s">
        <v>53</v>
      </c>
      <c r="M3873" t="s">
        <v>54</v>
      </c>
      <c r="N3873" t="s">
        <v>55</v>
      </c>
      <c r="O3873" t="s">
        <v>24173</v>
      </c>
      <c r="P3873" t="s">
        <v>27</v>
      </c>
      <c r="Q3873" t="s">
        <v>57</v>
      </c>
      <c r="R3873" t="s">
        <v>58</v>
      </c>
      <c r="S3873" t="s">
        <v>40</v>
      </c>
      <c r="T3873" t="s">
        <v>146</v>
      </c>
      <c r="U3873" t="s">
        <v>147</v>
      </c>
      <c r="V3873" t="s">
        <v>169</v>
      </c>
      <c r="W3873" t="s">
        <v>43</v>
      </c>
      <c r="X3873" t="s">
        <v>27</v>
      </c>
      <c r="Y3873" t="s">
        <v>27</v>
      </c>
      <c r="Z3873" t="s">
        <v>44</v>
      </c>
      <c r="AA3873" t="s">
        <v>27</v>
      </c>
      <c r="AB3873" s="3" t="s">
        <v>24174</v>
      </c>
    </row>
    <row r="3874" spans="1:28" x14ac:dyDescent="0.25">
      <c r="A3874" s="3">
        <v>1382622</v>
      </c>
      <c r="B3874" t="s">
        <v>24175</v>
      </c>
      <c r="C3874" t="s">
        <v>1018</v>
      </c>
      <c r="D3874" s="3">
        <v>11</v>
      </c>
      <c r="E3874" t="s">
        <v>24176</v>
      </c>
      <c r="F3874" t="s">
        <v>24177</v>
      </c>
      <c r="G3874" t="s">
        <v>24178</v>
      </c>
      <c r="H3874" t="s">
        <v>24179</v>
      </c>
      <c r="I3874" t="s">
        <v>24180</v>
      </c>
      <c r="J3874" t="s">
        <v>24175</v>
      </c>
      <c r="K3874" t="s">
        <v>24181</v>
      </c>
      <c r="L3874" t="s">
        <v>573</v>
      </c>
      <c r="M3874" t="s">
        <v>574</v>
      </c>
      <c r="N3874" t="s">
        <v>575</v>
      </c>
      <c r="O3874" t="s">
        <v>24182</v>
      </c>
      <c r="P3874" t="s">
        <v>27</v>
      </c>
      <c r="Q3874" t="s">
        <v>57</v>
      </c>
      <c r="R3874" t="s">
        <v>58</v>
      </c>
      <c r="S3874" t="s">
        <v>75</v>
      </c>
      <c r="T3874" t="s">
        <v>146</v>
      </c>
      <c r="U3874" t="s">
        <v>147</v>
      </c>
      <c r="V3874" t="s">
        <v>27</v>
      </c>
      <c r="W3874" t="s">
        <v>43</v>
      </c>
      <c r="X3874" t="s">
        <v>27</v>
      </c>
      <c r="Y3874" t="s">
        <v>27</v>
      </c>
      <c r="Z3874" t="s">
        <v>44</v>
      </c>
      <c r="AA3874" t="s">
        <v>27</v>
      </c>
      <c r="AB3874" s="3" t="s">
        <v>24183</v>
      </c>
    </row>
    <row r="3875" spans="1:28" x14ac:dyDescent="0.25">
      <c r="A3875" s="3">
        <v>1388622</v>
      </c>
      <c r="B3875" t="s">
        <v>24184</v>
      </c>
      <c r="C3875" t="s">
        <v>27</v>
      </c>
      <c r="D3875" s="3">
        <v>11</v>
      </c>
      <c r="E3875" t="s">
        <v>24185</v>
      </c>
      <c r="F3875" t="s">
        <v>24186</v>
      </c>
      <c r="G3875" t="s">
        <v>24187</v>
      </c>
      <c r="H3875" t="s">
        <v>24188</v>
      </c>
      <c r="I3875" t="s">
        <v>24189</v>
      </c>
      <c r="J3875" t="s">
        <v>24184</v>
      </c>
      <c r="K3875" t="s">
        <v>24190</v>
      </c>
      <c r="L3875" t="s">
        <v>53</v>
      </c>
      <c r="M3875" t="s">
        <v>54</v>
      </c>
      <c r="N3875" t="s">
        <v>55</v>
      </c>
      <c r="O3875" t="s">
        <v>24191</v>
      </c>
      <c r="P3875" t="s">
        <v>27</v>
      </c>
      <c r="Q3875" t="s">
        <v>57</v>
      </c>
      <c r="R3875" t="s">
        <v>58</v>
      </c>
      <c r="S3875" t="s">
        <v>59</v>
      </c>
      <c r="T3875" t="s">
        <v>146</v>
      </c>
      <c r="U3875" t="s">
        <v>147</v>
      </c>
      <c r="V3875" t="s">
        <v>22099</v>
      </c>
      <c r="W3875" t="s">
        <v>43</v>
      </c>
      <c r="X3875" t="s">
        <v>27</v>
      </c>
      <c r="Y3875" t="s">
        <v>27</v>
      </c>
      <c r="Z3875" t="s">
        <v>44</v>
      </c>
      <c r="AA3875" t="s">
        <v>27</v>
      </c>
      <c r="AB3875" s="3" t="s">
        <v>24058</v>
      </c>
    </row>
    <row r="3876" spans="1:28" x14ac:dyDescent="0.25">
      <c r="A3876" s="3">
        <v>1392622</v>
      </c>
      <c r="B3876" t="s">
        <v>24192</v>
      </c>
      <c r="C3876" t="s">
        <v>64</v>
      </c>
      <c r="D3876" s="3">
        <v>11</v>
      </c>
      <c r="E3876" t="s">
        <v>24193</v>
      </c>
      <c r="F3876" t="s">
        <v>24194</v>
      </c>
      <c r="G3876" t="s">
        <v>24195</v>
      </c>
      <c r="H3876" t="s">
        <v>24196</v>
      </c>
      <c r="I3876" t="s">
        <v>24197</v>
      </c>
      <c r="J3876" t="s">
        <v>24192</v>
      </c>
      <c r="K3876" t="s">
        <v>24198</v>
      </c>
      <c r="L3876" t="s">
        <v>117</v>
      </c>
      <c r="M3876" t="s">
        <v>243</v>
      </c>
      <c r="N3876" t="s">
        <v>244</v>
      </c>
      <c r="O3876" t="s">
        <v>24199</v>
      </c>
      <c r="P3876" t="s">
        <v>27</v>
      </c>
      <c r="Q3876" t="s">
        <v>57</v>
      </c>
      <c r="R3876" t="s">
        <v>58</v>
      </c>
      <c r="S3876" t="s">
        <v>40</v>
      </c>
      <c r="T3876" t="s">
        <v>41</v>
      </c>
      <c r="U3876" t="s">
        <v>42</v>
      </c>
      <c r="V3876" t="s">
        <v>577</v>
      </c>
      <c r="W3876" t="s">
        <v>43</v>
      </c>
      <c r="X3876" t="s">
        <v>24200</v>
      </c>
      <c r="Y3876" t="s">
        <v>27</v>
      </c>
      <c r="Z3876" t="s">
        <v>44</v>
      </c>
      <c r="AA3876" t="s">
        <v>27</v>
      </c>
      <c r="AB3876" s="3" t="s">
        <v>24201</v>
      </c>
    </row>
    <row r="3877" spans="1:28" x14ac:dyDescent="0.25">
      <c r="A3877" s="3">
        <v>1394627</v>
      </c>
      <c r="B3877" t="s">
        <v>24202</v>
      </c>
      <c r="C3877" t="s">
        <v>27</v>
      </c>
      <c r="D3877" s="3">
        <v>11</v>
      </c>
      <c r="E3877" t="s">
        <v>24203</v>
      </c>
      <c r="F3877" t="s">
        <v>24204</v>
      </c>
      <c r="G3877" t="s">
        <v>24205</v>
      </c>
      <c r="H3877" t="s">
        <v>24206</v>
      </c>
      <c r="I3877" t="s">
        <v>24207</v>
      </c>
      <c r="J3877" t="s">
        <v>24202</v>
      </c>
      <c r="K3877" t="s">
        <v>24208</v>
      </c>
      <c r="L3877" t="s">
        <v>17978</v>
      </c>
      <c r="M3877" t="s">
        <v>17979</v>
      </c>
      <c r="N3877" t="s">
        <v>17980</v>
      </c>
      <c r="O3877" t="s">
        <v>27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  <c r="V3877" t="s">
        <v>24209</v>
      </c>
      <c r="W3877" t="s">
        <v>43</v>
      </c>
      <c r="X3877" t="s">
        <v>27</v>
      </c>
      <c r="Y3877" t="s">
        <v>27</v>
      </c>
      <c r="Z3877" t="s">
        <v>27</v>
      </c>
      <c r="AA3877" t="s">
        <v>27</v>
      </c>
      <c r="AB3877" s="3" t="s">
        <v>18299</v>
      </c>
    </row>
    <row r="3878" spans="1:28" x14ac:dyDescent="0.25">
      <c r="A3878" s="3">
        <v>1397623</v>
      </c>
      <c r="B3878" t="s">
        <v>24210</v>
      </c>
      <c r="C3878" t="s">
        <v>27</v>
      </c>
      <c r="D3878" s="3">
        <v>11</v>
      </c>
      <c r="E3878" t="s">
        <v>24211</v>
      </c>
      <c r="F3878" t="s">
        <v>24212</v>
      </c>
      <c r="G3878" t="s">
        <v>24213</v>
      </c>
      <c r="H3878" t="s">
        <v>24214</v>
      </c>
      <c r="I3878" t="s">
        <v>24215</v>
      </c>
      <c r="J3878" t="s">
        <v>24210</v>
      </c>
      <c r="K3878" t="s">
        <v>24216</v>
      </c>
      <c r="L3878" t="s">
        <v>53</v>
      </c>
      <c r="M3878" t="s">
        <v>54</v>
      </c>
      <c r="N3878" t="s">
        <v>55</v>
      </c>
      <c r="O3878" t="s">
        <v>24217</v>
      </c>
      <c r="P3878" t="s">
        <v>27</v>
      </c>
      <c r="Q3878" t="s">
        <v>57</v>
      </c>
      <c r="R3878" t="s">
        <v>58</v>
      </c>
      <c r="S3878" t="s">
        <v>260</v>
      </c>
      <c r="T3878" t="s">
        <v>146</v>
      </c>
      <c r="U3878" t="s">
        <v>147</v>
      </c>
      <c r="V3878" t="s">
        <v>214</v>
      </c>
      <c r="W3878" t="s">
        <v>43</v>
      </c>
      <c r="X3878" t="s">
        <v>27</v>
      </c>
      <c r="Y3878" t="s">
        <v>27</v>
      </c>
      <c r="Z3878" t="s">
        <v>44</v>
      </c>
      <c r="AA3878" t="s">
        <v>27</v>
      </c>
      <c r="AB3878" s="3" t="s">
        <v>24218</v>
      </c>
    </row>
    <row r="3879" spans="1:28" x14ac:dyDescent="0.25">
      <c r="A3879" s="3">
        <v>1404622</v>
      </c>
      <c r="B3879" t="s">
        <v>24219</v>
      </c>
      <c r="C3879" t="s">
        <v>64</v>
      </c>
      <c r="D3879" s="3">
        <v>11</v>
      </c>
      <c r="E3879" t="s">
        <v>24220</v>
      </c>
      <c r="F3879" t="s">
        <v>24221</v>
      </c>
      <c r="G3879" t="s">
        <v>24222</v>
      </c>
      <c r="H3879" t="s">
        <v>24223</v>
      </c>
      <c r="I3879" t="s">
        <v>24224</v>
      </c>
      <c r="J3879" t="s">
        <v>24219</v>
      </c>
      <c r="K3879" t="s">
        <v>24225</v>
      </c>
      <c r="L3879" t="s">
        <v>117</v>
      </c>
      <c r="M3879" t="s">
        <v>243</v>
      </c>
      <c r="N3879" t="s">
        <v>244</v>
      </c>
      <c r="O3879" t="s">
        <v>24226</v>
      </c>
      <c r="P3879" t="s">
        <v>27</v>
      </c>
      <c r="Q3879" t="s">
        <v>57</v>
      </c>
      <c r="R3879" t="s">
        <v>58</v>
      </c>
      <c r="S3879" t="s">
        <v>59</v>
      </c>
      <c r="T3879" t="s">
        <v>146</v>
      </c>
      <c r="U3879" t="s">
        <v>147</v>
      </c>
      <c r="V3879" t="s">
        <v>12104</v>
      </c>
      <c r="W3879" t="s">
        <v>43</v>
      </c>
      <c r="X3879" t="s">
        <v>27</v>
      </c>
      <c r="Y3879" t="s">
        <v>27</v>
      </c>
      <c r="Z3879" t="s">
        <v>44</v>
      </c>
      <c r="AA3879" t="s">
        <v>27</v>
      </c>
      <c r="AB3879" s="3" t="s">
        <v>24227</v>
      </c>
    </row>
    <row r="3880" spans="1:28" x14ac:dyDescent="0.25">
      <c r="A3880" s="3">
        <v>1404624</v>
      </c>
      <c r="B3880" t="s">
        <v>24228</v>
      </c>
      <c r="C3880" t="s">
        <v>64</v>
      </c>
      <c r="D3880" s="3">
        <v>11</v>
      </c>
      <c r="E3880" t="s">
        <v>24229</v>
      </c>
      <c r="F3880" t="s">
        <v>24230</v>
      </c>
      <c r="G3880" t="s">
        <v>24231</v>
      </c>
      <c r="H3880" t="s">
        <v>24232</v>
      </c>
      <c r="I3880" t="s">
        <v>24233</v>
      </c>
      <c r="J3880" t="s">
        <v>24228</v>
      </c>
      <c r="K3880" t="s">
        <v>24234</v>
      </c>
      <c r="L3880" t="s">
        <v>142</v>
      </c>
      <c r="M3880" t="s">
        <v>143</v>
      </c>
      <c r="N3880" t="s">
        <v>144</v>
      </c>
      <c r="O3880" t="s">
        <v>27</v>
      </c>
      <c r="P3880" t="s">
        <v>27</v>
      </c>
      <c r="Q3880" t="s">
        <v>27</v>
      </c>
      <c r="R3880" t="s">
        <v>27</v>
      </c>
      <c r="S3880" t="s">
        <v>260</v>
      </c>
      <c r="T3880" t="s">
        <v>146</v>
      </c>
      <c r="U3880" t="s">
        <v>147</v>
      </c>
      <c r="V3880" t="s">
        <v>27</v>
      </c>
      <c r="W3880" t="s">
        <v>43</v>
      </c>
      <c r="X3880" t="s">
        <v>27</v>
      </c>
      <c r="Y3880" t="s">
        <v>27</v>
      </c>
      <c r="Z3880" t="s">
        <v>44</v>
      </c>
      <c r="AA3880" t="s">
        <v>27</v>
      </c>
      <c r="AB3880" s="3" t="s">
        <v>24235</v>
      </c>
    </row>
    <row r="3881" spans="1:28" x14ac:dyDescent="0.25">
      <c r="A3881" s="3">
        <v>1408622</v>
      </c>
      <c r="B3881" t="s">
        <v>24236</v>
      </c>
      <c r="C3881" t="s">
        <v>27</v>
      </c>
      <c r="D3881" s="3">
        <v>11</v>
      </c>
      <c r="E3881" t="s">
        <v>24237</v>
      </c>
      <c r="F3881" t="s">
        <v>24238</v>
      </c>
      <c r="G3881" t="s">
        <v>24239</v>
      </c>
      <c r="H3881" t="s">
        <v>24240</v>
      </c>
      <c r="I3881" t="s">
        <v>24241</v>
      </c>
      <c r="J3881" t="s">
        <v>24236</v>
      </c>
      <c r="K3881" t="s">
        <v>24242</v>
      </c>
      <c r="L3881" t="s">
        <v>166</v>
      </c>
      <c r="M3881" t="s">
        <v>167</v>
      </c>
      <c r="N3881" t="s">
        <v>168</v>
      </c>
      <c r="O3881" t="s">
        <v>27</v>
      </c>
      <c r="P3881" t="s">
        <v>27</v>
      </c>
      <c r="Q3881" t="s">
        <v>27</v>
      </c>
      <c r="R3881" t="s">
        <v>27</v>
      </c>
      <c r="S3881" t="s">
        <v>40</v>
      </c>
      <c r="T3881" t="s">
        <v>146</v>
      </c>
      <c r="U3881" t="s">
        <v>147</v>
      </c>
      <c r="V3881" t="s">
        <v>637</v>
      </c>
      <c r="W3881" t="s">
        <v>43</v>
      </c>
      <c r="X3881" t="s">
        <v>27</v>
      </c>
      <c r="Y3881" t="s">
        <v>27</v>
      </c>
      <c r="Z3881" t="s">
        <v>44</v>
      </c>
      <c r="AA3881" t="s">
        <v>27</v>
      </c>
      <c r="AB3881" s="3" t="s">
        <v>24243</v>
      </c>
    </row>
    <row r="3882" spans="1:28" x14ac:dyDescent="0.25">
      <c r="A3882" s="3">
        <v>1409622</v>
      </c>
      <c r="B3882" t="s">
        <v>24244</v>
      </c>
      <c r="C3882" t="s">
        <v>172</v>
      </c>
      <c r="D3882" s="3">
        <v>11</v>
      </c>
      <c r="E3882" t="s">
        <v>24245</v>
      </c>
      <c r="F3882" t="s">
        <v>24246</v>
      </c>
      <c r="G3882" t="s">
        <v>24247</v>
      </c>
      <c r="H3882" t="s">
        <v>24248</v>
      </c>
      <c r="I3882" t="s">
        <v>24249</v>
      </c>
      <c r="J3882" t="s">
        <v>24244</v>
      </c>
      <c r="K3882" t="s">
        <v>24250</v>
      </c>
      <c r="L3882" t="s">
        <v>117</v>
      </c>
      <c r="M3882" t="s">
        <v>243</v>
      </c>
      <c r="N3882" t="s">
        <v>244</v>
      </c>
      <c r="O3882" t="s">
        <v>27</v>
      </c>
      <c r="P3882" t="s">
        <v>27</v>
      </c>
      <c r="Q3882" t="s">
        <v>27</v>
      </c>
      <c r="R3882" t="s">
        <v>27</v>
      </c>
      <c r="S3882" t="s">
        <v>75</v>
      </c>
      <c r="T3882" t="s">
        <v>146</v>
      </c>
      <c r="U3882" t="s">
        <v>147</v>
      </c>
      <c r="V3882" t="s">
        <v>27</v>
      </c>
      <c r="W3882" t="s">
        <v>43</v>
      </c>
      <c r="X3882" t="s">
        <v>27</v>
      </c>
      <c r="Y3882" t="s">
        <v>27</v>
      </c>
      <c r="Z3882" t="s">
        <v>44</v>
      </c>
      <c r="AA3882" t="s">
        <v>27</v>
      </c>
      <c r="AB3882" s="3" t="s">
        <v>24251</v>
      </c>
    </row>
    <row r="3883" spans="1:28" x14ac:dyDescent="0.25">
      <c r="A3883" s="3">
        <v>1410622</v>
      </c>
      <c r="B3883" t="s">
        <v>24252</v>
      </c>
      <c r="C3883" t="s">
        <v>64</v>
      </c>
      <c r="D3883" s="3">
        <v>11</v>
      </c>
      <c r="E3883" t="s">
        <v>24253</v>
      </c>
      <c r="F3883" t="s">
        <v>24254</v>
      </c>
      <c r="G3883" t="s">
        <v>24255</v>
      </c>
      <c r="H3883" t="s">
        <v>24256</v>
      </c>
      <c r="I3883" t="s">
        <v>24257</v>
      </c>
      <c r="J3883" t="s">
        <v>24252</v>
      </c>
      <c r="K3883" t="s">
        <v>24258</v>
      </c>
      <c r="L3883" t="s">
        <v>573</v>
      </c>
      <c r="M3883" t="s">
        <v>574</v>
      </c>
      <c r="N3883" t="s">
        <v>575</v>
      </c>
      <c r="O3883" t="s">
        <v>24259</v>
      </c>
      <c r="P3883" t="s">
        <v>27</v>
      </c>
      <c r="Q3883" t="s">
        <v>57</v>
      </c>
      <c r="R3883" t="s">
        <v>58</v>
      </c>
      <c r="S3883" t="s">
        <v>40</v>
      </c>
      <c r="T3883" t="s">
        <v>41</v>
      </c>
      <c r="U3883" t="s">
        <v>42</v>
      </c>
      <c r="V3883" t="s">
        <v>24260</v>
      </c>
      <c r="W3883" t="s">
        <v>43</v>
      </c>
      <c r="X3883" t="s">
        <v>24261</v>
      </c>
      <c r="Y3883" t="s">
        <v>27</v>
      </c>
      <c r="Z3883" t="s">
        <v>44</v>
      </c>
      <c r="AA3883" t="s">
        <v>27</v>
      </c>
      <c r="AB3883" s="3" t="s">
        <v>24262</v>
      </c>
    </row>
    <row r="3884" spans="1:28" x14ac:dyDescent="0.25">
      <c r="A3884" s="3">
        <v>1411624</v>
      </c>
      <c r="B3884" t="s">
        <v>24263</v>
      </c>
      <c r="C3884" t="s">
        <v>27</v>
      </c>
      <c r="D3884" s="3">
        <v>11</v>
      </c>
      <c r="E3884" t="s">
        <v>24264</v>
      </c>
      <c r="F3884" t="s">
        <v>24264</v>
      </c>
      <c r="G3884" t="s">
        <v>24265</v>
      </c>
      <c r="H3884" t="s">
        <v>24266</v>
      </c>
      <c r="I3884" t="s">
        <v>24267</v>
      </c>
      <c r="J3884" t="s">
        <v>24263</v>
      </c>
      <c r="K3884" t="s">
        <v>24268</v>
      </c>
      <c r="L3884" t="s">
        <v>2391</v>
      </c>
      <c r="M3884" t="s">
        <v>2392</v>
      </c>
      <c r="N3884" t="s">
        <v>2393</v>
      </c>
      <c r="O3884" t="s">
        <v>27</v>
      </c>
      <c r="P3884" t="s">
        <v>27</v>
      </c>
      <c r="Q3884" t="s">
        <v>27</v>
      </c>
      <c r="R3884" t="s">
        <v>27</v>
      </c>
      <c r="S3884" t="s">
        <v>40</v>
      </c>
      <c r="T3884" t="s">
        <v>146</v>
      </c>
      <c r="U3884" t="s">
        <v>147</v>
      </c>
      <c r="V3884" t="s">
        <v>7383</v>
      </c>
      <c r="W3884" t="s">
        <v>43</v>
      </c>
      <c r="X3884" t="s">
        <v>27</v>
      </c>
      <c r="Y3884" t="s">
        <v>27</v>
      </c>
      <c r="Z3884" t="s">
        <v>44</v>
      </c>
      <c r="AA3884" t="s">
        <v>27</v>
      </c>
      <c r="AB3884" s="3" t="s">
        <v>24269</v>
      </c>
    </row>
    <row r="3885" spans="1:28" x14ac:dyDescent="0.25">
      <c r="A3885" s="3">
        <v>1411626</v>
      </c>
      <c r="B3885" t="s">
        <v>24270</v>
      </c>
      <c r="C3885" t="s">
        <v>27</v>
      </c>
      <c r="D3885" s="3">
        <v>11</v>
      </c>
      <c r="E3885" t="s">
        <v>24271</v>
      </c>
      <c r="F3885" t="s">
        <v>24271</v>
      </c>
      <c r="G3885" t="s">
        <v>24272</v>
      </c>
      <c r="H3885" t="s">
        <v>24273</v>
      </c>
      <c r="I3885" t="s">
        <v>24274</v>
      </c>
      <c r="J3885" t="s">
        <v>24270</v>
      </c>
      <c r="K3885" t="s">
        <v>24275</v>
      </c>
      <c r="L3885" t="s">
        <v>127</v>
      </c>
      <c r="M3885" t="s">
        <v>128</v>
      </c>
      <c r="N3885" t="s">
        <v>129</v>
      </c>
      <c r="O3885" t="s">
        <v>27</v>
      </c>
      <c r="P3885" t="s">
        <v>27</v>
      </c>
      <c r="Q3885" t="s">
        <v>27</v>
      </c>
      <c r="R3885" t="s">
        <v>27</v>
      </c>
      <c r="S3885" t="s">
        <v>40</v>
      </c>
      <c r="T3885" t="s">
        <v>146</v>
      </c>
      <c r="U3885" t="s">
        <v>147</v>
      </c>
      <c r="V3885" t="s">
        <v>27</v>
      </c>
      <c r="W3885" t="s">
        <v>43</v>
      </c>
      <c r="X3885" t="s">
        <v>27</v>
      </c>
      <c r="Y3885" t="s">
        <v>27</v>
      </c>
      <c r="Z3885" t="s">
        <v>44</v>
      </c>
      <c r="AA3885" t="s">
        <v>27</v>
      </c>
      <c r="AB3885" s="3" t="s">
        <v>24276</v>
      </c>
    </row>
    <row r="3886" spans="1:28" x14ac:dyDescent="0.25">
      <c r="A3886" s="3">
        <v>1413624</v>
      </c>
      <c r="B3886" t="s">
        <v>24277</v>
      </c>
      <c r="C3886" t="s">
        <v>27</v>
      </c>
      <c r="D3886" s="3">
        <v>11</v>
      </c>
      <c r="E3886" t="s">
        <v>24278</v>
      </c>
      <c r="F3886" t="s">
        <v>24279</v>
      </c>
      <c r="G3886" t="s">
        <v>24280</v>
      </c>
      <c r="H3886" t="s">
        <v>24281</v>
      </c>
      <c r="I3886" t="s">
        <v>24282</v>
      </c>
      <c r="J3886" t="s">
        <v>24277</v>
      </c>
      <c r="K3886" t="s">
        <v>24283</v>
      </c>
      <c r="L3886" t="s">
        <v>2391</v>
      </c>
      <c r="M3886" t="s">
        <v>2392</v>
      </c>
      <c r="N3886" t="s">
        <v>2393</v>
      </c>
      <c r="O3886" t="s">
        <v>27</v>
      </c>
      <c r="P3886" t="s">
        <v>27</v>
      </c>
      <c r="Q3886" t="s">
        <v>27</v>
      </c>
      <c r="R3886" t="s">
        <v>27</v>
      </c>
      <c r="S3886" t="s">
        <v>40</v>
      </c>
      <c r="T3886" t="s">
        <v>24284</v>
      </c>
      <c r="U3886" t="s">
        <v>24285</v>
      </c>
      <c r="V3886" t="s">
        <v>27</v>
      </c>
      <c r="W3886" t="s">
        <v>43</v>
      </c>
      <c r="X3886" t="s">
        <v>27</v>
      </c>
      <c r="Y3886" t="s">
        <v>27</v>
      </c>
      <c r="Z3886" t="s">
        <v>44</v>
      </c>
      <c r="AA3886" t="s">
        <v>27</v>
      </c>
      <c r="AB3886" s="3" t="s">
        <v>24286</v>
      </c>
    </row>
    <row r="3887" spans="1:28" x14ac:dyDescent="0.25">
      <c r="A3887" s="3">
        <v>1415624</v>
      </c>
      <c r="B3887" t="s">
        <v>24287</v>
      </c>
      <c r="C3887" t="s">
        <v>27</v>
      </c>
      <c r="D3887" s="3">
        <v>11</v>
      </c>
      <c r="E3887" t="s">
        <v>24288</v>
      </c>
      <c r="F3887" t="s">
        <v>24289</v>
      </c>
      <c r="G3887" t="s">
        <v>24290</v>
      </c>
      <c r="H3887" t="s">
        <v>24291</v>
      </c>
      <c r="I3887" t="s">
        <v>24292</v>
      </c>
      <c r="J3887" t="s">
        <v>24287</v>
      </c>
      <c r="K3887" t="s">
        <v>24293</v>
      </c>
      <c r="L3887" t="s">
        <v>53</v>
      </c>
      <c r="M3887" t="s">
        <v>54</v>
      </c>
      <c r="N3887" t="s">
        <v>55</v>
      </c>
      <c r="O3887" t="s">
        <v>27</v>
      </c>
      <c r="P3887" t="s">
        <v>27</v>
      </c>
      <c r="Q3887" t="s">
        <v>27</v>
      </c>
      <c r="R3887" t="s">
        <v>27</v>
      </c>
      <c r="S3887" t="s">
        <v>40</v>
      </c>
      <c r="T3887" t="s">
        <v>146</v>
      </c>
      <c r="U3887" t="s">
        <v>147</v>
      </c>
      <c r="V3887" t="s">
        <v>7383</v>
      </c>
      <c r="W3887" t="s">
        <v>43</v>
      </c>
      <c r="X3887" t="s">
        <v>27</v>
      </c>
      <c r="Y3887" t="s">
        <v>27</v>
      </c>
      <c r="Z3887" t="s">
        <v>44</v>
      </c>
      <c r="AA3887" t="s">
        <v>27</v>
      </c>
      <c r="AB3887" s="3" t="s">
        <v>24294</v>
      </c>
    </row>
    <row r="3888" spans="1:28" x14ac:dyDescent="0.25">
      <c r="A3888" s="3">
        <v>1417627</v>
      </c>
      <c r="B3888" t="s">
        <v>24295</v>
      </c>
      <c r="C3888" t="s">
        <v>172</v>
      </c>
      <c r="D3888" s="3">
        <v>11</v>
      </c>
      <c r="E3888" t="s">
        <v>24296</v>
      </c>
      <c r="F3888" t="s">
        <v>24297</v>
      </c>
      <c r="G3888" t="s">
        <v>24298</v>
      </c>
      <c r="H3888" t="s">
        <v>24299</v>
      </c>
      <c r="I3888" t="s">
        <v>24300</v>
      </c>
      <c r="J3888" t="s">
        <v>24295</v>
      </c>
      <c r="K3888" t="s">
        <v>24301</v>
      </c>
      <c r="L3888" t="s">
        <v>100</v>
      </c>
      <c r="M3888" t="s">
        <v>101</v>
      </c>
      <c r="N3888" t="s">
        <v>102</v>
      </c>
      <c r="O3888" t="s">
        <v>24302</v>
      </c>
      <c r="P3888" t="s">
        <v>27</v>
      </c>
      <c r="Q3888" t="s">
        <v>57</v>
      </c>
      <c r="R3888" t="s">
        <v>58</v>
      </c>
      <c r="S3888" t="s">
        <v>59</v>
      </c>
      <c r="T3888" t="s">
        <v>146</v>
      </c>
      <c r="U3888" t="s">
        <v>147</v>
      </c>
      <c r="V3888" t="s">
        <v>637</v>
      </c>
      <c r="W3888" t="s">
        <v>43</v>
      </c>
      <c r="X3888" t="s">
        <v>27</v>
      </c>
      <c r="Y3888" t="s">
        <v>27</v>
      </c>
      <c r="Z3888" t="s">
        <v>44</v>
      </c>
      <c r="AA3888" t="s">
        <v>27</v>
      </c>
      <c r="AB3888" s="3" t="s">
        <v>24303</v>
      </c>
    </row>
    <row r="3889" spans="1:28" x14ac:dyDescent="0.25">
      <c r="A3889" s="3">
        <v>1417636</v>
      </c>
      <c r="B3889" t="s">
        <v>24304</v>
      </c>
      <c r="C3889" t="s">
        <v>172</v>
      </c>
      <c r="D3889" s="3">
        <v>11</v>
      </c>
      <c r="E3889" t="s">
        <v>24305</v>
      </c>
      <c r="F3889" t="s">
        <v>24306</v>
      </c>
      <c r="G3889" t="s">
        <v>24307</v>
      </c>
      <c r="H3889" t="s">
        <v>24308</v>
      </c>
      <c r="I3889" t="s">
        <v>24309</v>
      </c>
      <c r="J3889" t="s">
        <v>24304</v>
      </c>
      <c r="K3889" t="s">
        <v>24310</v>
      </c>
      <c r="L3889" t="s">
        <v>100</v>
      </c>
      <c r="M3889" t="s">
        <v>101</v>
      </c>
      <c r="N3889" t="s">
        <v>102</v>
      </c>
      <c r="O3889" t="s">
        <v>24311</v>
      </c>
      <c r="P3889" t="s">
        <v>27</v>
      </c>
      <c r="Q3889" t="s">
        <v>57</v>
      </c>
      <c r="R3889" t="s">
        <v>58</v>
      </c>
      <c r="S3889" t="s">
        <v>260</v>
      </c>
      <c r="T3889" t="s">
        <v>146</v>
      </c>
      <c r="U3889" t="s">
        <v>147</v>
      </c>
      <c r="V3889" t="s">
        <v>214</v>
      </c>
      <c r="W3889" t="s">
        <v>43</v>
      </c>
      <c r="X3889" t="s">
        <v>27</v>
      </c>
      <c r="Y3889" t="s">
        <v>27</v>
      </c>
      <c r="Z3889" t="s">
        <v>44</v>
      </c>
      <c r="AA3889" t="s">
        <v>27</v>
      </c>
      <c r="AB3889" s="3" t="s">
        <v>24312</v>
      </c>
    </row>
    <row r="3890" spans="1:28" x14ac:dyDescent="0.25">
      <c r="A3890" s="3">
        <v>1417638</v>
      </c>
      <c r="B3890" t="s">
        <v>24313</v>
      </c>
      <c r="C3890" t="s">
        <v>27</v>
      </c>
      <c r="D3890" s="3">
        <v>11</v>
      </c>
      <c r="E3890" t="s">
        <v>24314</v>
      </c>
      <c r="F3890" t="s">
        <v>24315</v>
      </c>
      <c r="G3890" t="s">
        <v>24316</v>
      </c>
      <c r="H3890" t="s">
        <v>24317</v>
      </c>
      <c r="I3890" t="s">
        <v>24318</v>
      </c>
      <c r="J3890" t="s">
        <v>24313</v>
      </c>
      <c r="K3890" t="s">
        <v>24319</v>
      </c>
      <c r="L3890" t="s">
        <v>17978</v>
      </c>
      <c r="M3890" t="s">
        <v>17979</v>
      </c>
      <c r="N3890" t="s">
        <v>17980</v>
      </c>
      <c r="O3890" t="s">
        <v>27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U3890" t="s">
        <v>27</v>
      </c>
      <c r="V3890" t="s">
        <v>24320</v>
      </c>
      <c r="W3890" t="s">
        <v>43</v>
      </c>
      <c r="X3890" t="s">
        <v>27</v>
      </c>
      <c r="Y3890" t="s">
        <v>27</v>
      </c>
      <c r="Z3890" t="s">
        <v>27</v>
      </c>
      <c r="AA3890" t="s">
        <v>27</v>
      </c>
      <c r="AB3890" s="3" t="s">
        <v>18299</v>
      </c>
    </row>
    <row r="3891" spans="1:28" x14ac:dyDescent="0.25">
      <c r="A3891" s="3">
        <v>1421624</v>
      </c>
      <c r="B3891" t="s">
        <v>24321</v>
      </c>
      <c r="C3891" t="s">
        <v>27</v>
      </c>
      <c r="D3891" s="3">
        <v>11</v>
      </c>
      <c r="E3891" t="s">
        <v>24322</v>
      </c>
      <c r="F3891" t="s">
        <v>24323</v>
      </c>
      <c r="G3891" t="s">
        <v>24324</v>
      </c>
      <c r="H3891" t="s">
        <v>24325</v>
      </c>
      <c r="I3891" t="s">
        <v>24326</v>
      </c>
      <c r="J3891" t="s">
        <v>24321</v>
      </c>
      <c r="K3891" t="s">
        <v>24327</v>
      </c>
      <c r="L3891" t="s">
        <v>17978</v>
      </c>
      <c r="M3891" t="s">
        <v>17979</v>
      </c>
      <c r="N3891" t="s">
        <v>17980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  <c r="V3891" t="s">
        <v>24328</v>
      </c>
      <c r="W3891" t="s">
        <v>43</v>
      </c>
      <c r="X3891" t="s">
        <v>27</v>
      </c>
      <c r="Y3891" t="s">
        <v>27</v>
      </c>
      <c r="Z3891" t="s">
        <v>27</v>
      </c>
      <c r="AA3891" t="s">
        <v>27</v>
      </c>
      <c r="AB3891" s="3" t="s">
        <v>18299</v>
      </c>
    </row>
    <row r="3892" spans="1:28" x14ac:dyDescent="0.25">
      <c r="A3892" s="3">
        <v>1423624</v>
      </c>
      <c r="B3892" t="s">
        <v>24329</v>
      </c>
      <c r="C3892" t="s">
        <v>172</v>
      </c>
      <c r="D3892" s="3">
        <v>11</v>
      </c>
      <c r="E3892" t="s">
        <v>24330</v>
      </c>
      <c r="F3892" t="s">
        <v>24331</v>
      </c>
      <c r="G3892" t="s">
        <v>24332</v>
      </c>
      <c r="H3892" t="s">
        <v>24333</v>
      </c>
      <c r="I3892" t="s">
        <v>24334</v>
      </c>
      <c r="J3892" t="s">
        <v>24329</v>
      </c>
      <c r="K3892" t="s">
        <v>24335</v>
      </c>
      <c r="L3892" t="s">
        <v>100</v>
      </c>
      <c r="M3892" t="s">
        <v>101</v>
      </c>
      <c r="N3892" t="s">
        <v>102</v>
      </c>
      <c r="O3892" t="s">
        <v>24336</v>
      </c>
      <c r="P3892" t="s">
        <v>27</v>
      </c>
      <c r="Q3892" t="s">
        <v>57</v>
      </c>
      <c r="R3892" t="s">
        <v>58</v>
      </c>
      <c r="S3892" t="s">
        <v>59</v>
      </c>
      <c r="T3892" t="s">
        <v>146</v>
      </c>
      <c r="U3892" t="s">
        <v>147</v>
      </c>
      <c r="V3892" t="s">
        <v>12104</v>
      </c>
      <c r="W3892" t="s">
        <v>43</v>
      </c>
      <c r="X3892" t="s">
        <v>24337</v>
      </c>
      <c r="Y3892" t="s">
        <v>27</v>
      </c>
      <c r="Z3892" t="s">
        <v>44</v>
      </c>
      <c r="AA3892" t="s">
        <v>27</v>
      </c>
      <c r="AB3892" s="3" t="s">
        <v>24338</v>
      </c>
    </row>
    <row r="3893" spans="1:28" x14ac:dyDescent="0.25">
      <c r="A3893" s="3">
        <v>1428624</v>
      </c>
      <c r="B3893" t="s">
        <v>24339</v>
      </c>
      <c r="C3893" t="s">
        <v>27</v>
      </c>
      <c r="D3893" s="3">
        <v>11</v>
      </c>
      <c r="E3893" t="s">
        <v>24340</v>
      </c>
      <c r="F3893" t="s">
        <v>24341</v>
      </c>
      <c r="G3893" t="s">
        <v>24342</v>
      </c>
      <c r="H3893" t="s">
        <v>24343</v>
      </c>
      <c r="I3893" t="s">
        <v>24344</v>
      </c>
      <c r="J3893" t="s">
        <v>24339</v>
      </c>
      <c r="K3893" t="s">
        <v>24345</v>
      </c>
      <c r="L3893" t="s">
        <v>17978</v>
      </c>
      <c r="M3893" t="s">
        <v>17979</v>
      </c>
      <c r="N3893" t="s">
        <v>17980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  <c r="V3893" t="s">
        <v>24346</v>
      </c>
      <c r="W3893" t="s">
        <v>43</v>
      </c>
      <c r="X3893" t="s">
        <v>27</v>
      </c>
      <c r="Y3893" t="s">
        <v>27</v>
      </c>
      <c r="Z3893" t="s">
        <v>27</v>
      </c>
      <c r="AA3893" t="s">
        <v>27</v>
      </c>
      <c r="AB3893" s="3" t="s">
        <v>18299</v>
      </c>
    </row>
    <row r="3894" spans="1:28" x14ac:dyDescent="0.25">
      <c r="A3894" s="3">
        <v>1429628</v>
      </c>
      <c r="B3894" t="s">
        <v>24347</v>
      </c>
      <c r="C3894" t="s">
        <v>172</v>
      </c>
      <c r="D3894" s="3">
        <v>11</v>
      </c>
      <c r="E3894" t="s">
        <v>24348</v>
      </c>
      <c r="F3894" t="s">
        <v>24349</v>
      </c>
      <c r="G3894" t="s">
        <v>24350</v>
      </c>
      <c r="H3894" t="s">
        <v>24351</v>
      </c>
      <c r="I3894" t="s">
        <v>24352</v>
      </c>
      <c r="J3894" t="s">
        <v>24347</v>
      </c>
      <c r="K3894" t="s">
        <v>24353</v>
      </c>
      <c r="L3894" t="s">
        <v>100</v>
      </c>
      <c r="M3894" t="s">
        <v>101</v>
      </c>
      <c r="N3894" t="s">
        <v>102</v>
      </c>
      <c r="O3894" t="s">
        <v>24354</v>
      </c>
      <c r="P3894" t="s">
        <v>27</v>
      </c>
      <c r="Q3894" t="s">
        <v>57</v>
      </c>
      <c r="R3894" t="s">
        <v>58</v>
      </c>
      <c r="S3894" t="s">
        <v>40</v>
      </c>
      <c r="T3894" t="s">
        <v>146</v>
      </c>
      <c r="U3894" t="s">
        <v>147</v>
      </c>
      <c r="V3894" t="s">
        <v>637</v>
      </c>
      <c r="W3894" t="s">
        <v>43</v>
      </c>
      <c r="X3894" t="s">
        <v>27</v>
      </c>
      <c r="Y3894" t="s">
        <v>27</v>
      </c>
      <c r="Z3894" t="s">
        <v>44</v>
      </c>
      <c r="AA3894" t="s">
        <v>27</v>
      </c>
      <c r="AB3894" s="3" t="s">
        <v>24355</v>
      </c>
    </row>
    <row r="3895" spans="1:28" x14ac:dyDescent="0.25">
      <c r="A3895" s="3">
        <v>1434631</v>
      </c>
      <c r="B3895" t="s">
        <v>24356</v>
      </c>
      <c r="C3895" t="s">
        <v>172</v>
      </c>
      <c r="D3895" s="3">
        <v>11</v>
      </c>
      <c r="E3895" t="s">
        <v>24357</v>
      </c>
      <c r="F3895" t="s">
        <v>24358</v>
      </c>
      <c r="G3895" t="s">
        <v>24359</v>
      </c>
      <c r="H3895" t="s">
        <v>24360</v>
      </c>
      <c r="I3895" t="s">
        <v>24361</v>
      </c>
      <c r="J3895" t="s">
        <v>24356</v>
      </c>
      <c r="K3895" t="s">
        <v>24362</v>
      </c>
      <c r="L3895" t="s">
        <v>117</v>
      </c>
      <c r="M3895" t="s">
        <v>243</v>
      </c>
      <c r="N3895" t="s">
        <v>244</v>
      </c>
      <c r="O3895" t="s">
        <v>24363</v>
      </c>
      <c r="P3895" t="s">
        <v>27</v>
      </c>
      <c r="Q3895" t="s">
        <v>57</v>
      </c>
      <c r="R3895" t="s">
        <v>58</v>
      </c>
      <c r="S3895" t="s">
        <v>59</v>
      </c>
      <c r="T3895" t="s">
        <v>76</v>
      </c>
      <c r="U3895" t="s">
        <v>77</v>
      </c>
      <c r="V3895" t="s">
        <v>637</v>
      </c>
      <c r="W3895" t="s">
        <v>43</v>
      </c>
      <c r="X3895" t="s">
        <v>27</v>
      </c>
      <c r="Y3895" t="s">
        <v>27</v>
      </c>
      <c r="Z3895" t="s">
        <v>44</v>
      </c>
      <c r="AA3895" t="s">
        <v>27</v>
      </c>
      <c r="AB3895" s="3" t="s">
        <v>24364</v>
      </c>
    </row>
    <row r="3896" spans="1:28" x14ac:dyDescent="0.25">
      <c r="A3896" s="3">
        <v>1437632</v>
      </c>
      <c r="B3896" t="s">
        <v>24365</v>
      </c>
      <c r="C3896" t="s">
        <v>27</v>
      </c>
      <c r="D3896" s="3">
        <v>11</v>
      </c>
      <c r="E3896" t="s">
        <v>24366</v>
      </c>
      <c r="F3896" t="s">
        <v>24367</v>
      </c>
      <c r="G3896" t="s">
        <v>24368</v>
      </c>
      <c r="H3896" t="s">
        <v>24369</v>
      </c>
      <c r="I3896" t="s">
        <v>24370</v>
      </c>
      <c r="J3896" t="s">
        <v>24365</v>
      </c>
      <c r="K3896" t="s">
        <v>24371</v>
      </c>
      <c r="L3896" t="s">
        <v>53</v>
      </c>
      <c r="M3896" t="s">
        <v>54</v>
      </c>
      <c r="N3896" t="s">
        <v>55</v>
      </c>
      <c r="O3896" t="s">
        <v>27</v>
      </c>
      <c r="P3896" t="s">
        <v>27</v>
      </c>
      <c r="Q3896" t="s">
        <v>27</v>
      </c>
      <c r="R3896" t="s">
        <v>27</v>
      </c>
      <c r="S3896" t="s">
        <v>40</v>
      </c>
      <c r="T3896" t="s">
        <v>146</v>
      </c>
      <c r="U3896" t="s">
        <v>147</v>
      </c>
      <c r="V3896" t="s">
        <v>7383</v>
      </c>
      <c r="W3896" t="s">
        <v>43</v>
      </c>
      <c r="X3896" t="s">
        <v>27</v>
      </c>
      <c r="Y3896" t="s">
        <v>27</v>
      </c>
      <c r="Z3896" t="s">
        <v>44</v>
      </c>
      <c r="AA3896" t="s">
        <v>27</v>
      </c>
      <c r="AB3896" s="3" t="s">
        <v>24372</v>
      </c>
    </row>
    <row r="3897" spans="1:28" x14ac:dyDescent="0.25">
      <c r="A3897" s="3">
        <v>1437634</v>
      </c>
      <c r="B3897" t="s">
        <v>24373</v>
      </c>
      <c r="C3897" t="s">
        <v>64</v>
      </c>
      <c r="D3897" s="3">
        <v>11</v>
      </c>
      <c r="E3897" t="s">
        <v>24374</v>
      </c>
      <c r="F3897" t="s">
        <v>24375</v>
      </c>
      <c r="G3897" t="s">
        <v>24376</v>
      </c>
      <c r="H3897" t="s">
        <v>24377</v>
      </c>
      <c r="I3897" t="s">
        <v>24378</v>
      </c>
      <c r="J3897" t="s">
        <v>24373</v>
      </c>
      <c r="K3897" t="s">
        <v>24379</v>
      </c>
      <c r="L3897" t="s">
        <v>100</v>
      </c>
      <c r="M3897" t="s">
        <v>101</v>
      </c>
      <c r="N3897" t="s">
        <v>102</v>
      </c>
      <c r="O3897" t="s">
        <v>27</v>
      </c>
      <c r="P3897" t="s">
        <v>27</v>
      </c>
      <c r="Q3897" t="s">
        <v>27</v>
      </c>
      <c r="R3897" t="s">
        <v>27</v>
      </c>
      <c r="S3897" t="s">
        <v>40</v>
      </c>
      <c r="T3897" t="s">
        <v>146</v>
      </c>
      <c r="U3897" t="s">
        <v>147</v>
      </c>
      <c r="V3897" t="s">
        <v>7383</v>
      </c>
      <c r="W3897" t="s">
        <v>43</v>
      </c>
      <c r="X3897" t="s">
        <v>24380</v>
      </c>
      <c r="Y3897" t="s">
        <v>27</v>
      </c>
      <c r="Z3897" t="s">
        <v>44</v>
      </c>
      <c r="AA3897" t="s">
        <v>27</v>
      </c>
      <c r="AB3897" s="3" t="s">
        <v>24381</v>
      </c>
    </row>
    <row r="3898" spans="1:28" x14ac:dyDescent="0.25">
      <c r="A3898" s="3">
        <v>1439631</v>
      </c>
      <c r="B3898" t="s">
        <v>24382</v>
      </c>
      <c r="C3898" t="s">
        <v>27</v>
      </c>
      <c r="D3898" s="3">
        <v>11</v>
      </c>
      <c r="E3898" t="s">
        <v>24383</v>
      </c>
      <c r="F3898" t="s">
        <v>24384</v>
      </c>
      <c r="G3898" t="s">
        <v>24385</v>
      </c>
      <c r="H3898" t="s">
        <v>24386</v>
      </c>
      <c r="I3898" t="s">
        <v>24387</v>
      </c>
      <c r="J3898" t="s">
        <v>24382</v>
      </c>
      <c r="K3898" t="s">
        <v>24388</v>
      </c>
      <c r="L3898" t="s">
        <v>53</v>
      </c>
      <c r="M3898" t="s">
        <v>54</v>
      </c>
      <c r="N3898" t="s">
        <v>55</v>
      </c>
      <c r="O3898" t="s">
        <v>24389</v>
      </c>
      <c r="P3898" t="s">
        <v>27</v>
      </c>
      <c r="Q3898" t="s">
        <v>57</v>
      </c>
      <c r="R3898" t="s">
        <v>58</v>
      </c>
      <c r="S3898" t="s">
        <v>40</v>
      </c>
      <c r="T3898" t="s">
        <v>146</v>
      </c>
      <c r="U3898" t="s">
        <v>147</v>
      </c>
      <c r="V3898" t="s">
        <v>637</v>
      </c>
      <c r="W3898" t="s">
        <v>43</v>
      </c>
      <c r="X3898" t="s">
        <v>27</v>
      </c>
      <c r="Y3898" t="s">
        <v>27</v>
      </c>
      <c r="Z3898" t="s">
        <v>44</v>
      </c>
      <c r="AA3898" t="s">
        <v>27</v>
      </c>
      <c r="AB3898" s="3" t="s">
        <v>24390</v>
      </c>
    </row>
    <row r="3899" spans="1:28" x14ac:dyDescent="0.25">
      <c r="A3899" s="3">
        <v>1444632</v>
      </c>
      <c r="B3899" t="s">
        <v>24391</v>
      </c>
      <c r="C3899" t="s">
        <v>136</v>
      </c>
      <c r="D3899" s="3">
        <v>11</v>
      </c>
      <c r="E3899" t="s">
        <v>24392</v>
      </c>
      <c r="F3899" t="s">
        <v>24393</v>
      </c>
      <c r="G3899" t="s">
        <v>24394</v>
      </c>
      <c r="H3899" t="s">
        <v>24395</v>
      </c>
      <c r="I3899" t="s">
        <v>24396</v>
      </c>
      <c r="J3899" t="s">
        <v>24391</v>
      </c>
      <c r="K3899" t="s">
        <v>24397</v>
      </c>
      <c r="L3899" t="s">
        <v>100</v>
      </c>
      <c r="M3899" t="s">
        <v>101</v>
      </c>
      <c r="N3899" t="s">
        <v>102</v>
      </c>
      <c r="O3899" t="s">
        <v>24398</v>
      </c>
      <c r="P3899" t="s">
        <v>27</v>
      </c>
      <c r="Q3899" t="s">
        <v>57</v>
      </c>
      <c r="R3899" t="s">
        <v>58</v>
      </c>
      <c r="S3899" t="s">
        <v>59</v>
      </c>
      <c r="T3899" t="s">
        <v>146</v>
      </c>
      <c r="U3899" t="s">
        <v>147</v>
      </c>
      <c r="V3899" t="s">
        <v>637</v>
      </c>
      <c r="W3899" t="s">
        <v>43</v>
      </c>
      <c r="X3899" t="s">
        <v>24399</v>
      </c>
      <c r="Y3899" t="s">
        <v>119</v>
      </c>
      <c r="Z3899" t="s">
        <v>44</v>
      </c>
      <c r="AA3899" t="s">
        <v>27</v>
      </c>
      <c r="AB3899" s="3" t="s">
        <v>24400</v>
      </c>
    </row>
    <row r="3900" spans="1:28" x14ac:dyDescent="0.25">
      <c r="A3900" s="3">
        <v>1447631</v>
      </c>
      <c r="B3900" t="s">
        <v>24401</v>
      </c>
      <c r="C3900" t="s">
        <v>27</v>
      </c>
      <c r="D3900" s="3">
        <v>11</v>
      </c>
      <c r="E3900" t="s">
        <v>24402</v>
      </c>
      <c r="F3900" t="s">
        <v>24403</v>
      </c>
      <c r="G3900" t="s">
        <v>24404</v>
      </c>
      <c r="H3900" t="s">
        <v>24405</v>
      </c>
      <c r="I3900" t="s">
        <v>24406</v>
      </c>
      <c r="J3900" t="s">
        <v>24401</v>
      </c>
      <c r="K3900" t="s">
        <v>24407</v>
      </c>
      <c r="L3900" t="s">
        <v>53</v>
      </c>
      <c r="M3900" t="s">
        <v>54</v>
      </c>
      <c r="N3900" t="s">
        <v>55</v>
      </c>
      <c r="O3900" t="s">
        <v>27</v>
      </c>
      <c r="P3900" t="s">
        <v>27</v>
      </c>
      <c r="Q3900" t="s">
        <v>27</v>
      </c>
      <c r="R3900" t="s">
        <v>27</v>
      </c>
      <c r="S3900" t="s">
        <v>40</v>
      </c>
      <c r="T3900" t="s">
        <v>146</v>
      </c>
      <c r="U3900" t="s">
        <v>147</v>
      </c>
      <c r="V3900" t="s">
        <v>22099</v>
      </c>
      <c r="W3900" t="s">
        <v>43</v>
      </c>
      <c r="X3900" t="s">
        <v>27</v>
      </c>
      <c r="Y3900" t="s">
        <v>27</v>
      </c>
      <c r="Z3900" t="s">
        <v>44</v>
      </c>
      <c r="AA3900" t="s">
        <v>27</v>
      </c>
      <c r="AB3900" s="3" t="s">
        <v>24408</v>
      </c>
    </row>
    <row r="3901" spans="1:28" x14ac:dyDescent="0.25">
      <c r="A3901" s="3">
        <v>1450631</v>
      </c>
      <c r="B3901" t="s">
        <v>24409</v>
      </c>
      <c r="C3901" t="s">
        <v>27</v>
      </c>
      <c r="D3901" s="3">
        <v>11</v>
      </c>
      <c r="E3901" t="s">
        <v>24410</v>
      </c>
      <c r="F3901" t="s">
        <v>24411</v>
      </c>
      <c r="G3901" t="s">
        <v>24412</v>
      </c>
      <c r="H3901" t="s">
        <v>24413</v>
      </c>
      <c r="I3901" t="s">
        <v>24414</v>
      </c>
      <c r="J3901" t="s">
        <v>24409</v>
      </c>
      <c r="K3901" t="s">
        <v>24415</v>
      </c>
      <c r="L3901" t="s">
        <v>53</v>
      </c>
      <c r="M3901" t="s">
        <v>54</v>
      </c>
      <c r="N3901" t="s">
        <v>55</v>
      </c>
      <c r="O3901" t="s">
        <v>27</v>
      </c>
      <c r="P3901" t="s">
        <v>27</v>
      </c>
      <c r="Q3901" t="s">
        <v>27</v>
      </c>
      <c r="R3901" t="s">
        <v>27</v>
      </c>
      <c r="S3901" t="s">
        <v>40</v>
      </c>
      <c r="T3901" t="s">
        <v>146</v>
      </c>
      <c r="U3901" t="s">
        <v>147</v>
      </c>
      <c r="V3901" t="s">
        <v>6761</v>
      </c>
      <c r="W3901" t="s">
        <v>43</v>
      </c>
      <c r="X3901" t="s">
        <v>27</v>
      </c>
      <c r="Y3901" t="s">
        <v>27</v>
      </c>
      <c r="Z3901" t="s">
        <v>44</v>
      </c>
      <c r="AA3901" t="s">
        <v>27</v>
      </c>
      <c r="AB3901" s="3" t="s">
        <v>24416</v>
      </c>
    </row>
    <row r="3902" spans="1:28" x14ac:dyDescent="0.25">
      <c r="A3902" s="3">
        <v>1452632</v>
      </c>
      <c r="B3902" t="s">
        <v>24417</v>
      </c>
      <c r="C3902" t="s">
        <v>27</v>
      </c>
      <c r="D3902" s="3">
        <v>11</v>
      </c>
      <c r="E3902" t="s">
        <v>24418</v>
      </c>
      <c r="F3902" t="s">
        <v>24419</v>
      </c>
      <c r="G3902" t="s">
        <v>24420</v>
      </c>
      <c r="H3902" t="s">
        <v>24421</v>
      </c>
      <c r="I3902" t="s">
        <v>24422</v>
      </c>
      <c r="J3902" t="s">
        <v>24417</v>
      </c>
      <c r="K3902" t="s">
        <v>24423</v>
      </c>
      <c r="L3902" t="s">
        <v>53</v>
      </c>
      <c r="M3902" t="s">
        <v>54</v>
      </c>
      <c r="N3902" t="s">
        <v>55</v>
      </c>
      <c r="O3902" t="s">
        <v>27</v>
      </c>
      <c r="P3902" t="s">
        <v>27</v>
      </c>
      <c r="Q3902" t="s">
        <v>27</v>
      </c>
      <c r="R3902" t="s">
        <v>27</v>
      </c>
      <c r="S3902" t="s">
        <v>40</v>
      </c>
      <c r="T3902" t="s">
        <v>27</v>
      </c>
      <c r="U3902" t="s">
        <v>27</v>
      </c>
      <c r="V3902" t="s">
        <v>78</v>
      </c>
      <c r="W3902" t="s">
        <v>43</v>
      </c>
      <c r="X3902" t="s">
        <v>27</v>
      </c>
      <c r="Y3902" t="s">
        <v>27</v>
      </c>
      <c r="Z3902" t="s">
        <v>44</v>
      </c>
      <c r="AA3902" t="s">
        <v>27</v>
      </c>
      <c r="AB3902" s="3" t="s">
        <v>24424</v>
      </c>
    </row>
    <row r="3903" spans="1:28" x14ac:dyDescent="0.25">
      <c r="A3903" s="3">
        <v>1456631</v>
      </c>
      <c r="B3903" t="s">
        <v>24425</v>
      </c>
      <c r="C3903" t="s">
        <v>27</v>
      </c>
      <c r="D3903" s="3">
        <v>11</v>
      </c>
      <c r="E3903" t="s">
        <v>24426</v>
      </c>
      <c r="F3903" t="s">
        <v>24427</v>
      </c>
      <c r="G3903" t="s">
        <v>24428</v>
      </c>
      <c r="H3903" t="s">
        <v>24429</v>
      </c>
      <c r="I3903" t="s">
        <v>24430</v>
      </c>
      <c r="J3903" t="s">
        <v>24425</v>
      </c>
      <c r="K3903" t="s">
        <v>24431</v>
      </c>
      <c r="L3903" t="s">
        <v>53</v>
      </c>
      <c r="M3903" t="s">
        <v>54</v>
      </c>
      <c r="N3903" t="s">
        <v>55</v>
      </c>
      <c r="O3903" t="s">
        <v>27</v>
      </c>
      <c r="P3903" t="s">
        <v>27</v>
      </c>
      <c r="Q3903" t="s">
        <v>27</v>
      </c>
      <c r="R3903" t="s">
        <v>27</v>
      </c>
      <c r="S3903" t="s">
        <v>40</v>
      </c>
      <c r="T3903" t="s">
        <v>146</v>
      </c>
      <c r="U3903" t="s">
        <v>147</v>
      </c>
      <c r="V3903" t="s">
        <v>637</v>
      </c>
      <c r="W3903" t="s">
        <v>43</v>
      </c>
      <c r="X3903" t="s">
        <v>27</v>
      </c>
      <c r="Y3903" t="s">
        <v>27</v>
      </c>
      <c r="Z3903" t="s">
        <v>44</v>
      </c>
      <c r="AA3903" t="s">
        <v>27</v>
      </c>
      <c r="AB3903" s="3" t="s">
        <v>24432</v>
      </c>
    </row>
    <row r="3904" spans="1:28" x14ac:dyDescent="0.25">
      <c r="A3904" s="3">
        <v>1458631</v>
      </c>
      <c r="B3904" t="s">
        <v>24433</v>
      </c>
      <c r="C3904" t="s">
        <v>27</v>
      </c>
      <c r="D3904" s="3">
        <v>11</v>
      </c>
      <c r="E3904" t="s">
        <v>24434</v>
      </c>
      <c r="F3904" t="s">
        <v>24435</v>
      </c>
      <c r="G3904" t="s">
        <v>24436</v>
      </c>
      <c r="H3904" t="s">
        <v>24437</v>
      </c>
      <c r="I3904" t="s">
        <v>24438</v>
      </c>
      <c r="J3904" t="s">
        <v>24433</v>
      </c>
      <c r="K3904" t="s">
        <v>24439</v>
      </c>
      <c r="L3904" t="s">
        <v>53</v>
      </c>
      <c r="M3904" t="s">
        <v>54</v>
      </c>
      <c r="N3904" t="s">
        <v>55</v>
      </c>
      <c r="O3904" t="s">
        <v>27</v>
      </c>
      <c r="P3904" t="s">
        <v>27</v>
      </c>
      <c r="Q3904" t="s">
        <v>27</v>
      </c>
      <c r="R3904" t="s">
        <v>27</v>
      </c>
      <c r="S3904" t="s">
        <v>40</v>
      </c>
      <c r="T3904" t="s">
        <v>146</v>
      </c>
      <c r="U3904" t="s">
        <v>147</v>
      </c>
      <c r="V3904" t="s">
        <v>148</v>
      </c>
      <c r="W3904" t="s">
        <v>43</v>
      </c>
      <c r="X3904" t="s">
        <v>27</v>
      </c>
      <c r="Y3904" t="s">
        <v>27</v>
      </c>
      <c r="Z3904" t="s">
        <v>44</v>
      </c>
      <c r="AA3904" t="s">
        <v>27</v>
      </c>
      <c r="AB3904" s="3" t="s">
        <v>24440</v>
      </c>
    </row>
    <row r="3905" spans="1:28" x14ac:dyDescent="0.25">
      <c r="A3905" s="3">
        <v>1459631</v>
      </c>
      <c r="B3905" t="s">
        <v>24441</v>
      </c>
      <c r="C3905" t="s">
        <v>27</v>
      </c>
      <c r="D3905" s="3">
        <v>11</v>
      </c>
      <c r="E3905" t="s">
        <v>24442</v>
      </c>
      <c r="F3905" t="s">
        <v>24443</v>
      </c>
      <c r="G3905" t="s">
        <v>24444</v>
      </c>
      <c r="H3905" t="s">
        <v>24445</v>
      </c>
      <c r="I3905" t="s">
        <v>24446</v>
      </c>
      <c r="J3905" t="s">
        <v>24441</v>
      </c>
      <c r="K3905" t="s">
        <v>24447</v>
      </c>
      <c r="L3905" t="s">
        <v>53</v>
      </c>
      <c r="M3905" t="s">
        <v>54</v>
      </c>
      <c r="N3905" t="s">
        <v>55</v>
      </c>
      <c r="O3905" t="s">
        <v>27</v>
      </c>
      <c r="P3905" t="s">
        <v>27</v>
      </c>
      <c r="Q3905" t="s">
        <v>27</v>
      </c>
      <c r="R3905" t="s">
        <v>27</v>
      </c>
      <c r="S3905" t="s">
        <v>40</v>
      </c>
      <c r="T3905" t="s">
        <v>24284</v>
      </c>
      <c r="U3905" t="s">
        <v>24285</v>
      </c>
      <c r="V3905" t="s">
        <v>21625</v>
      </c>
      <c r="W3905" t="s">
        <v>43</v>
      </c>
      <c r="X3905" t="s">
        <v>27</v>
      </c>
      <c r="Y3905" t="s">
        <v>27</v>
      </c>
      <c r="Z3905" t="s">
        <v>44</v>
      </c>
      <c r="AA3905" t="s">
        <v>27</v>
      </c>
      <c r="AB3905" s="3" t="s">
        <v>24448</v>
      </c>
    </row>
    <row r="3906" spans="1:28" x14ac:dyDescent="0.25">
      <c r="A3906" s="3">
        <v>1460631</v>
      </c>
      <c r="B3906" t="s">
        <v>24449</v>
      </c>
      <c r="C3906" t="s">
        <v>64</v>
      </c>
      <c r="D3906" s="3">
        <v>11</v>
      </c>
      <c r="E3906" t="s">
        <v>24450</v>
      </c>
      <c r="F3906" t="s">
        <v>24451</v>
      </c>
      <c r="G3906" t="s">
        <v>24452</v>
      </c>
      <c r="H3906" t="s">
        <v>24453</v>
      </c>
      <c r="I3906" t="s">
        <v>24454</v>
      </c>
      <c r="J3906" t="s">
        <v>24449</v>
      </c>
      <c r="K3906" t="s">
        <v>24455</v>
      </c>
      <c r="L3906" t="s">
        <v>100</v>
      </c>
      <c r="M3906" t="s">
        <v>101</v>
      </c>
      <c r="N3906" t="s">
        <v>102</v>
      </c>
      <c r="O3906" t="s">
        <v>24456</v>
      </c>
      <c r="P3906" t="s">
        <v>27</v>
      </c>
      <c r="Q3906" t="s">
        <v>57</v>
      </c>
      <c r="R3906" t="s">
        <v>58</v>
      </c>
      <c r="S3906" t="s">
        <v>59</v>
      </c>
      <c r="T3906" t="s">
        <v>146</v>
      </c>
      <c r="U3906" t="s">
        <v>147</v>
      </c>
      <c r="V3906" t="s">
        <v>637</v>
      </c>
      <c r="W3906" t="s">
        <v>43</v>
      </c>
      <c r="X3906" t="s">
        <v>24457</v>
      </c>
      <c r="Y3906" t="s">
        <v>27</v>
      </c>
      <c r="Z3906" t="s">
        <v>44</v>
      </c>
      <c r="AA3906" t="s">
        <v>27</v>
      </c>
      <c r="AB3906" s="3" t="s">
        <v>24458</v>
      </c>
    </row>
    <row r="3907" spans="1:28" x14ac:dyDescent="0.25">
      <c r="A3907" s="3">
        <v>1462634</v>
      </c>
      <c r="B3907" t="s">
        <v>24459</v>
      </c>
      <c r="C3907" t="s">
        <v>64</v>
      </c>
      <c r="D3907" s="3">
        <v>11</v>
      </c>
      <c r="E3907" t="s">
        <v>24460</v>
      </c>
      <c r="F3907" t="s">
        <v>24461</v>
      </c>
      <c r="G3907" t="s">
        <v>24462</v>
      </c>
      <c r="H3907" t="s">
        <v>24463</v>
      </c>
      <c r="I3907" t="s">
        <v>24464</v>
      </c>
      <c r="J3907" t="s">
        <v>24459</v>
      </c>
      <c r="K3907" t="s">
        <v>24465</v>
      </c>
      <c r="L3907" t="s">
        <v>117</v>
      </c>
      <c r="M3907" t="s">
        <v>243</v>
      </c>
      <c r="N3907" t="s">
        <v>244</v>
      </c>
      <c r="O3907" t="s">
        <v>24466</v>
      </c>
      <c r="P3907" t="s">
        <v>27</v>
      </c>
      <c r="Q3907" t="s">
        <v>57</v>
      </c>
      <c r="R3907" t="s">
        <v>58</v>
      </c>
      <c r="S3907" t="s">
        <v>59</v>
      </c>
      <c r="T3907" t="s">
        <v>76</v>
      </c>
      <c r="U3907" t="s">
        <v>77</v>
      </c>
      <c r="V3907" t="s">
        <v>964</v>
      </c>
      <c r="W3907" t="s">
        <v>43</v>
      </c>
      <c r="X3907" t="s">
        <v>27</v>
      </c>
      <c r="Y3907" t="s">
        <v>27</v>
      </c>
      <c r="Z3907" t="s">
        <v>133</v>
      </c>
      <c r="AA3907" t="s">
        <v>27</v>
      </c>
      <c r="AB3907" s="3" t="s">
        <v>24467</v>
      </c>
    </row>
    <row r="3908" spans="1:28" x14ac:dyDescent="0.25">
      <c r="A3908" s="3">
        <v>1463633</v>
      </c>
      <c r="B3908" t="s">
        <v>24468</v>
      </c>
      <c r="C3908" t="s">
        <v>27</v>
      </c>
      <c r="D3908" s="3">
        <v>11</v>
      </c>
      <c r="E3908" t="s">
        <v>24469</v>
      </c>
      <c r="F3908" t="s">
        <v>24470</v>
      </c>
      <c r="G3908" t="s">
        <v>24471</v>
      </c>
      <c r="H3908" t="s">
        <v>24472</v>
      </c>
      <c r="I3908" t="s">
        <v>24473</v>
      </c>
      <c r="J3908" t="s">
        <v>24468</v>
      </c>
      <c r="K3908" t="s">
        <v>24474</v>
      </c>
      <c r="L3908" t="s">
        <v>53</v>
      </c>
      <c r="M3908" t="s">
        <v>54</v>
      </c>
      <c r="N3908" t="s">
        <v>55</v>
      </c>
      <c r="O3908" t="s">
        <v>24475</v>
      </c>
      <c r="P3908" t="s">
        <v>27</v>
      </c>
      <c r="Q3908" t="s">
        <v>57</v>
      </c>
      <c r="R3908" t="s">
        <v>58</v>
      </c>
      <c r="S3908" t="s">
        <v>40</v>
      </c>
      <c r="T3908" t="s">
        <v>146</v>
      </c>
      <c r="U3908" t="s">
        <v>147</v>
      </c>
      <c r="V3908" t="s">
        <v>148</v>
      </c>
      <c r="W3908" t="s">
        <v>43</v>
      </c>
      <c r="X3908" t="s">
        <v>27</v>
      </c>
      <c r="Y3908" t="s">
        <v>27</v>
      </c>
      <c r="Z3908" t="s">
        <v>44</v>
      </c>
      <c r="AA3908" t="s">
        <v>27</v>
      </c>
      <c r="AB3908" s="3" t="s">
        <v>24476</v>
      </c>
    </row>
    <row r="3909" spans="1:28" x14ac:dyDescent="0.25">
      <c r="A3909" s="3">
        <v>1469631</v>
      </c>
      <c r="B3909" t="s">
        <v>24477</v>
      </c>
      <c r="C3909" t="s">
        <v>27</v>
      </c>
      <c r="D3909" s="3">
        <v>11</v>
      </c>
      <c r="E3909" t="s">
        <v>24478</v>
      </c>
      <c r="F3909" t="s">
        <v>24479</v>
      </c>
      <c r="G3909" t="s">
        <v>24480</v>
      </c>
      <c r="H3909" t="s">
        <v>24481</v>
      </c>
      <c r="I3909" t="s">
        <v>24482</v>
      </c>
      <c r="J3909" t="s">
        <v>24477</v>
      </c>
      <c r="K3909" t="s">
        <v>24483</v>
      </c>
      <c r="L3909" t="s">
        <v>53</v>
      </c>
      <c r="M3909" t="s">
        <v>54</v>
      </c>
      <c r="N3909" t="s">
        <v>55</v>
      </c>
      <c r="O3909" t="s">
        <v>27</v>
      </c>
      <c r="P3909" t="s">
        <v>27</v>
      </c>
      <c r="Q3909" t="s">
        <v>27</v>
      </c>
      <c r="R3909" t="s">
        <v>27</v>
      </c>
      <c r="S3909" t="s">
        <v>40</v>
      </c>
      <c r="T3909" t="s">
        <v>146</v>
      </c>
      <c r="U3909" t="s">
        <v>147</v>
      </c>
      <c r="V3909" t="s">
        <v>21625</v>
      </c>
      <c r="W3909" t="s">
        <v>43</v>
      </c>
      <c r="X3909" t="s">
        <v>27</v>
      </c>
      <c r="Y3909" t="s">
        <v>27</v>
      </c>
      <c r="Z3909" t="s">
        <v>44</v>
      </c>
      <c r="AA3909" t="s">
        <v>27</v>
      </c>
      <c r="AB3909" s="3" t="s">
        <v>24484</v>
      </c>
    </row>
    <row r="3910" spans="1:28" x14ac:dyDescent="0.25">
      <c r="A3910" s="3">
        <v>1479631</v>
      </c>
      <c r="B3910" t="s">
        <v>24485</v>
      </c>
      <c r="C3910" t="s">
        <v>27</v>
      </c>
      <c r="D3910" s="3">
        <v>11</v>
      </c>
      <c r="E3910" t="s">
        <v>24486</v>
      </c>
      <c r="F3910" t="s">
        <v>24487</v>
      </c>
      <c r="G3910" t="s">
        <v>24488</v>
      </c>
      <c r="H3910" t="s">
        <v>24489</v>
      </c>
      <c r="I3910" t="s">
        <v>24490</v>
      </c>
      <c r="J3910" t="s">
        <v>24485</v>
      </c>
      <c r="K3910" t="s">
        <v>24491</v>
      </c>
      <c r="L3910" t="s">
        <v>17978</v>
      </c>
      <c r="M3910" t="s">
        <v>17979</v>
      </c>
      <c r="N3910" t="s">
        <v>17980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  <c r="V3910" t="s">
        <v>24492</v>
      </c>
      <c r="W3910" t="s">
        <v>43</v>
      </c>
      <c r="X3910" t="s">
        <v>27</v>
      </c>
      <c r="Y3910" t="s">
        <v>27</v>
      </c>
      <c r="Z3910" t="s">
        <v>27</v>
      </c>
      <c r="AA3910" t="s">
        <v>27</v>
      </c>
      <c r="AB3910" s="3" t="s">
        <v>18299</v>
      </c>
    </row>
    <row r="3911" spans="1:28" x14ac:dyDescent="0.25">
      <c r="A3911" s="3">
        <v>1481632</v>
      </c>
      <c r="B3911" t="s">
        <v>24493</v>
      </c>
      <c r="C3911" t="s">
        <v>27</v>
      </c>
      <c r="D3911" s="3">
        <v>11</v>
      </c>
      <c r="E3911" t="s">
        <v>24494</v>
      </c>
      <c r="F3911" t="s">
        <v>24495</v>
      </c>
      <c r="G3911" t="s">
        <v>24496</v>
      </c>
      <c r="H3911" t="s">
        <v>24497</v>
      </c>
      <c r="I3911" t="s">
        <v>24498</v>
      </c>
      <c r="J3911" t="s">
        <v>24493</v>
      </c>
      <c r="K3911" t="s">
        <v>24499</v>
      </c>
      <c r="L3911" t="s">
        <v>53</v>
      </c>
      <c r="M3911" t="s">
        <v>54</v>
      </c>
      <c r="N3911" t="s">
        <v>55</v>
      </c>
      <c r="O3911" t="s">
        <v>27</v>
      </c>
      <c r="P3911" t="s">
        <v>27</v>
      </c>
      <c r="Q3911" t="s">
        <v>27</v>
      </c>
      <c r="R3911" t="s">
        <v>27</v>
      </c>
      <c r="S3911" t="s">
        <v>40</v>
      </c>
      <c r="T3911" t="s">
        <v>146</v>
      </c>
      <c r="U3911" t="s">
        <v>147</v>
      </c>
      <c r="V3911" t="s">
        <v>637</v>
      </c>
      <c r="W3911" t="s">
        <v>43</v>
      </c>
      <c r="X3911" t="s">
        <v>27</v>
      </c>
      <c r="Y3911" t="s">
        <v>27</v>
      </c>
      <c r="Z3911" t="s">
        <v>44</v>
      </c>
      <c r="AA3911" t="s">
        <v>27</v>
      </c>
      <c r="AB3911" s="3" t="s">
        <v>24500</v>
      </c>
    </row>
    <row r="3912" spans="1:28" x14ac:dyDescent="0.25">
      <c r="A3912" s="3">
        <v>1482631</v>
      </c>
      <c r="B3912" t="s">
        <v>24501</v>
      </c>
      <c r="C3912" t="s">
        <v>64</v>
      </c>
      <c r="D3912" s="3">
        <v>11</v>
      </c>
      <c r="E3912" t="s">
        <v>24502</v>
      </c>
      <c r="F3912" t="s">
        <v>24503</v>
      </c>
      <c r="G3912" t="s">
        <v>24504</v>
      </c>
      <c r="H3912" t="s">
        <v>24505</v>
      </c>
      <c r="I3912" t="s">
        <v>24506</v>
      </c>
      <c r="J3912" t="s">
        <v>24501</v>
      </c>
      <c r="K3912" t="s">
        <v>24507</v>
      </c>
      <c r="L3912" t="s">
        <v>17306</v>
      </c>
      <c r="M3912" t="s">
        <v>21806</v>
      </c>
      <c r="N3912" t="s">
        <v>21807</v>
      </c>
      <c r="O3912" t="s">
        <v>27</v>
      </c>
      <c r="P3912" t="s">
        <v>27</v>
      </c>
      <c r="Q3912" t="s">
        <v>27</v>
      </c>
      <c r="R3912" t="s">
        <v>27</v>
      </c>
      <c r="S3912" t="s">
        <v>75</v>
      </c>
      <c r="T3912" t="s">
        <v>146</v>
      </c>
      <c r="U3912" t="s">
        <v>147</v>
      </c>
      <c r="V3912" t="s">
        <v>637</v>
      </c>
      <c r="W3912" t="s">
        <v>43</v>
      </c>
      <c r="X3912" t="s">
        <v>27</v>
      </c>
      <c r="Y3912" t="s">
        <v>27</v>
      </c>
      <c r="Z3912" t="s">
        <v>44</v>
      </c>
      <c r="AA3912" t="s">
        <v>27</v>
      </c>
      <c r="AB3912" s="3" t="s">
        <v>24508</v>
      </c>
    </row>
    <row r="3913" spans="1:28" x14ac:dyDescent="0.25">
      <c r="A3913" s="3">
        <v>1485635</v>
      </c>
      <c r="B3913" t="s">
        <v>24509</v>
      </c>
      <c r="C3913" t="s">
        <v>27</v>
      </c>
      <c r="D3913" s="3">
        <v>11</v>
      </c>
      <c r="E3913" t="s">
        <v>24510</v>
      </c>
      <c r="F3913" t="s">
        <v>24510</v>
      </c>
      <c r="G3913" t="s">
        <v>24511</v>
      </c>
      <c r="H3913" t="s">
        <v>24512</v>
      </c>
      <c r="I3913" t="s">
        <v>24513</v>
      </c>
      <c r="J3913" t="s">
        <v>24509</v>
      </c>
      <c r="K3913" t="s">
        <v>24514</v>
      </c>
      <c r="L3913" t="s">
        <v>53</v>
      </c>
      <c r="M3913" t="s">
        <v>54</v>
      </c>
      <c r="N3913" t="s">
        <v>55</v>
      </c>
      <c r="O3913" t="s">
        <v>27</v>
      </c>
      <c r="P3913" t="s">
        <v>27</v>
      </c>
      <c r="Q3913" t="s">
        <v>27</v>
      </c>
      <c r="R3913" t="s">
        <v>27</v>
      </c>
      <c r="S3913" t="s">
        <v>40</v>
      </c>
      <c r="T3913" t="s">
        <v>146</v>
      </c>
      <c r="U3913" t="s">
        <v>147</v>
      </c>
      <c r="V3913" t="s">
        <v>6761</v>
      </c>
      <c r="W3913" t="s">
        <v>43</v>
      </c>
      <c r="X3913" t="s">
        <v>27</v>
      </c>
      <c r="Y3913" t="s">
        <v>27</v>
      </c>
      <c r="Z3913" t="s">
        <v>44</v>
      </c>
      <c r="AA3913" t="s">
        <v>27</v>
      </c>
      <c r="AB3913" s="3" t="s">
        <v>24515</v>
      </c>
    </row>
    <row r="3914" spans="1:28" x14ac:dyDescent="0.25">
      <c r="A3914" s="3">
        <v>1486632</v>
      </c>
      <c r="B3914" t="s">
        <v>24516</v>
      </c>
      <c r="C3914" t="s">
        <v>172</v>
      </c>
      <c r="D3914" s="3">
        <v>11</v>
      </c>
      <c r="E3914" t="s">
        <v>24517</v>
      </c>
      <c r="F3914" t="s">
        <v>24518</v>
      </c>
      <c r="G3914" t="s">
        <v>24519</v>
      </c>
      <c r="H3914" t="s">
        <v>24520</v>
      </c>
      <c r="I3914" t="s">
        <v>24521</v>
      </c>
      <c r="J3914" t="s">
        <v>24516</v>
      </c>
      <c r="K3914" t="s">
        <v>24522</v>
      </c>
      <c r="L3914" t="s">
        <v>100</v>
      </c>
      <c r="M3914" t="s">
        <v>101</v>
      </c>
      <c r="N3914" t="s">
        <v>102</v>
      </c>
      <c r="O3914" t="s">
        <v>23417</v>
      </c>
      <c r="P3914" t="s">
        <v>27</v>
      </c>
      <c r="Q3914" t="s">
        <v>57</v>
      </c>
      <c r="R3914" t="s">
        <v>58</v>
      </c>
      <c r="S3914" t="s">
        <v>40</v>
      </c>
      <c r="T3914" t="s">
        <v>1599</v>
      </c>
      <c r="U3914" t="s">
        <v>1600</v>
      </c>
      <c r="V3914" t="s">
        <v>313</v>
      </c>
      <c r="W3914" t="s">
        <v>43</v>
      </c>
      <c r="X3914" t="s">
        <v>27</v>
      </c>
      <c r="Y3914" t="s">
        <v>27</v>
      </c>
      <c r="Z3914" t="s">
        <v>44</v>
      </c>
      <c r="AA3914" t="s">
        <v>27</v>
      </c>
      <c r="AB3914" s="3" t="s">
        <v>24523</v>
      </c>
    </row>
    <row r="3915" spans="1:28" x14ac:dyDescent="0.25">
      <c r="A3915" s="3">
        <v>1488631</v>
      </c>
      <c r="B3915" t="s">
        <v>24524</v>
      </c>
      <c r="C3915" t="s">
        <v>27</v>
      </c>
      <c r="D3915" s="3">
        <v>11</v>
      </c>
      <c r="E3915" t="s">
        <v>24525</v>
      </c>
      <c r="F3915" t="s">
        <v>24526</v>
      </c>
      <c r="G3915" t="s">
        <v>24527</v>
      </c>
      <c r="H3915" t="s">
        <v>24528</v>
      </c>
      <c r="I3915" t="s">
        <v>24529</v>
      </c>
      <c r="J3915" t="s">
        <v>24524</v>
      </c>
      <c r="K3915" t="s">
        <v>24530</v>
      </c>
      <c r="L3915" t="s">
        <v>53</v>
      </c>
      <c r="M3915" t="s">
        <v>54</v>
      </c>
      <c r="N3915" t="s">
        <v>55</v>
      </c>
      <c r="O3915" t="s">
        <v>27</v>
      </c>
      <c r="P3915" t="s">
        <v>27</v>
      </c>
      <c r="Q3915" t="s">
        <v>27</v>
      </c>
      <c r="R3915" t="s">
        <v>27</v>
      </c>
      <c r="S3915" t="s">
        <v>40</v>
      </c>
      <c r="T3915" t="s">
        <v>41</v>
      </c>
      <c r="U3915" t="s">
        <v>42</v>
      </c>
      <c r="V3915" t="s">
        <v>726</v>
      </c>
      <c r="W3915" t="s">
        <v>43</v>
      </c>
      <c r="X3915" t="s">
        <v>27</v>
      </c>
      <c r="Y3915" t="s">
        <v>27</v>
      </c>
      <c r="Z3915" t="s">
        <v>44</v>
      </c>
      <c r="AA3915" t="s">
        <v>27</v>
      </c>
      <c r="AB3915" s="3" t="s">
        <v>24531</v>
      </c>
    </row>
    <row r="3916" spans="1:28" x14ac:dyDescent="0.25">
      <c r="A3916" s="3">
        <v>1490631</v>
      </c>
      <c r="B3916" t="s">
        <v>24532</v>
      </c>
      <c r="C3916" t="s">
        <v>27</v>
      </c>
      <c r="D3916" s="3">
        <v>11</v>
      </c>
      <c r="E3916" t="s">
        <v>24533</v>
      </c>
      <c r="F3916" t="s">
        <v>24534</v>
      </c>
      <c r="G3916" t="s">
        <v>24535</v>
      </c>
      <c r="H3916" t="s">
        <v>24536</v>
      </c>
      <c r="I3916" t="s">
        <v>24537</v>
      </c>
      <c r="J3916" t="s">
        <v>24532</v>
      </c>
      <c r="K3916" t="s">
        <v>24538</v>
      </c>
      <c r="L3916" t="s">
        <v>17978</v>
      </c>
      <c r="M3916" t="s">
        <v>17979</v>
      </c>
      <c r="N3916" t="s">
        <v>17980</v>
      </c>
      <c r="O3916" t="s">
        <v>27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  <c r="V3916" t="s">
        <v>18564</v>
      </c>
      <c r="W3916" t="s">
        <v>43</v>
      </c>
      <c r="X3916" t="s">
        <v>27</v>
      </c>
      <c r="Y3916" t="s">
        <v>27</v>
      </c>
      <c r="Z3916" t="s">
        <v>27</v>
      </c>
      <c r="AA3916" t="s">
        <v>27</v>
      </c>
      <c r="AB3916" s="3" t="s">
        <v>18299</v>
      </c>
    </row>
    <row r="3917" spans="1:28" x14ac:dyDescent="0.25">
      <c r="A3917" s="3">
        <v>1492633</v>
      </c>
      <c r="B3917" t="s">
        <v>24539</v>
      </c>
      <c r="C3917" t="s">
        <v>27</v>
      </c>
      <c r="D3917" s="3">
        <v>11</v>
      </c>
      <c r="E3917" t="s">
        <v>24540</v>
      </c>
      <c r="F3917" t="s">
        <v>24541</v>
      </c>
      <c r="G3917" t="s">
        <v>24542</v>
      </c>
      <c r="H3917" t="s">
        <v>24543</v>
      </c>
      <c r="I3917" t="s">
        <v>24544</v>
      </c>
      <c r="J3917" t="s">
        <v>24539</v>
      </c>
      <c r="K3917" t="s">
        <v>24545</v>
      </c>
      <c r="L3917" t="s">
        <v>100</v>
      </c>
      <c r="M3917" t="s">
        <v>101</v>
      </c>
      <c r="N3917" t="s">
        <v>102</v>
      </c>
      <c r="O3917" t="s">
        <v>27</v>
      </c>
      <c r="P3917" t="s">
        <v>27</v>
      </c>
      <c r="Q3917" t="s">
        <v>27</v>
      </c>
      <c r="R3917" t="s">
        <v>27</v>
      </c>
      <c r="S3917" t="s">
        <v>59</v>
      </c>
      <c r="T3917" t="s">
        <v>1599</v>
      </c>
      <c r="U3917" t="s">
        <v>1600</v>
      </c>
      <c r="V3917" t="s">
        <v>27</v>
      </c>
      <c r="W3917" t="s">
        <v>43</v>
      </c>
      <c r="X3917" t="s">
        <v>27</v>
      </c>
      <c r="Y3917" t="s">
        <v>27</v>
      </c>
      <c r="Z3917" t="s">
        <v>44</v>
      </c>
      <c r="AA3917" t="s">
        <v>27</v>
      </c>
      <c r="AB3917" s="3" t="s">
        <v>24546</v>
      </c>
    </row>
    <row r="3918" spans="1:28" x14ac:dyDescent="0.25">
      <c r="A3918" s="3">
        <v>1494633</v>
      </c>
      <c r="B3918" t="s">
        <v>24547</v>
      </c>
      <c r="C3918" t="s">
        <v>136</v>
      </c>
      <c r="D3918" s="3">
        <v>11</v>
      </c>
      <c r="E3918" t="s">
        <v>24548</v>
      </c>
      <c r="F3918" t="s">
        <v>24549</v>
      </c>
      <c r="G3918" t="s">
        <v>21155</v>
      </c>
      <c r="H3918" t="s">
        <v>24550</v>
      </c>
      <c r="I3918" t="s">
        <v>24551</v>
      </c>
      <c r="J3918" t="s">
        <v>24547</v>
      </c>
      <c r="K3918" t="s">
        <v>24552</v>
      </c>
      <c r="L3918" t="s">
        <v>100</v>
      </c>
      <c r="M3918" t="s">
        <v>101</v>
      </c>
      <c r="N3918" t="s">
        <v>102</v>
      </c>
      <c r="O3918" t="s">
        <v>24553</v>
      </c>
      <c r="P3918" t="s">
        <v>27</v>
      </c>
      <c r="Q3918" t="s">
        <v>57</v>
      </c>
      <c r="R3918" t="s">
        <v>58</v>
      </c>
      <c r="S3918" t="s">
        <v>40</v>
      </c>
      <c r="T3918" t="s">
        <v>146</v>
      </c>
      <c r="U3918" t="s">
        <v>147</v>
      </c>
      <c r="V3918" t="s">
        <v>886</v>
      </c>
      <c r="W3918" t="s">
        <v>43</v>
      </c>
      <c r="X3918" t="s">
        <v>24554</v>
      </c>
      <c r="Y3918" t="s">
        <v>119</v>
      </c>
      <c r="Z3918" t="s">
        <v>44</v>
      </c>
      <c r="AA3918" t="s">
        <v>27</v>
      </c>
      <c r="AB3918" s="3" t="s">
        <v>24555</v>
      </c>
    </row>
    <row r="3919" spans="1:28" x14ac:dyDescent="0.25">
      <c r="A3919" s="3">
        <v>1494635</v>
      </c>
      <c r="B3919" t="s">
        <v>24556</v>
      </c>
      <c r="C3919" t="s">
        <v>172</v>
      </c>
      <c r="D3919" s="3">
        <v>11</v>
      </c>
      <c r="E3919" t="s">
        <v>24557</v>
      </c>
      <c r="F3919" t="s">
        <v>24558</v>
      </c>
      <c r="G3919" t="s">
        <v>24559</v>
      </c>
      <c r="H3919" t="s">
        <v>24560</v>
      </c>
      <c r="I3919" t="s">
        <v>24561</v>
      </c>
      <c r="J3919" t="s">
        <v>24556</v>
      </c>
      <c r="K3919" t="s">
        <v>24562</v>
      </c>
      <c r="L3919" t="s">
        <v>100</v>
      </c>
      <c r="M3919" t="s">
        <v>101</v>
      </c>
      <c r="N3919" t="s">
        <v>102</v>
      </c>
      <c r="O3919" t="s">
        <v>24563</v>
      </c>
      <c r="P3919" t="s">
        <v>27</v>
      </c>
      <c r="Q3919" t="s">
        <v>57</v>
      </c>
      <c r="R3919" t="s">
        <v>58</v>
      </c>
      <c r="S3919" t="s">
        <v>59</v>
      </c>
      <c r="T3919" t="s">
        <v>146</v>
      </c>
      <c r="U3919" t="s">
        <v>147</v>
      </c>
      <c r="V3919" t="s">
        <v>27</v>
      </c>
      <c r="W3919" t="s">
        <v>43</v>
      </c>
      <c r="X3919" t="s">
        <v>27</v>
      </c>
      <c r="Y3919" t="s">
        <v>27</v>
      </c>
      <c r="Z3919" t="s">
        <v>44</v>
      </c>
      <c r="AA3919" t="s">
        <v>27</v>
      </c>
      <c r="AB3919" s="3" t="s">
        <v>24564</v>
      </c>
    </row>
    <row r="3920" spans="1:28" x14ac:dyDescent="0.25">
      <c r="A3920" s="3">
        <v>1494637</v>
      </c>
      <c r="B3920" t="s">
        <v>24565</v>
      </c>
      <c r="C3920" t="s">
        <v>27</v>
      </c>
      <c r="D3920" s="3">
        <v>11</v>
      </c>
      <c r="E3920" t="s">
        <v>24566</v>
      </c>
      <c r="F3920" t="s">
        <v>24566</v>
      </c>
      <c r="G3920" t="s">
        <v>24567</v>
      </c>
      <c r="H3920" t="s">
        <v>24568</v>
      </c>
      <c r="I3920" t="s">
        <v>24569</v>
      </c>
      <c r="J3920" t="s">
        <v>24565</v>
      </c>
      <c r="K3920" t="s">
        <v>24570</v>
      </c>
      <c r="L3920" t="s">
        <v>53</v>
      </c>
      <c r="M3920" t="s">
        <v>54</v>
      </c>
      <c r="N3920" t="s">
        <v>55</v>
      </c>
      <c r="O3920" t="s">
        <v>24571</v>
      </c>
      <c r="P3920" t="s">
        <v>27</v>
      </c>
      <c r="Q3920" t="s">
        <v>57</v>
      </c>
      <c r="R3920" t="s">
        <v>58</v>
      </c>
      <c r="S3920" t="s">
        <v>40</v>
      </c>
      <c r="T3920" t="s">
        <v>146</v>
      </c>
      <c r="U3920" t="s">
        <v>147</v>
      </c>
      <c r="V3920" t="s">
        <v>3323</v>
      </c>
      <c r="W3920" t="s">
        <v>43</v>
      </c>
      <c r="X3920" t="s">
        <v>27</v>
      </c>
      <c r="Y3920" t="s">
        <v>27</v>
      </c>
      <c r="Z3920" t="s">
        <v>44</v>
      </c>
      <c r="AA3920" t="s">
        <v>27</v>
      </c>
      <c r="AB3920" s="3" t="s">
        <v>24572</v>
      </c>
    </row>
    <row r="3921" spans="1:28" x14ac:dyDescent="0.25">
      <c r="A3921" s="3">
        <v>1495633</v>
      </c>
      <c r="B3921" t="s">
        <v>24573</v>
      </c>
      <c r="C3921" t="s">
        <v>27</v>
      </c>
      <c r="D3921" s="3">
        <v>11</v>
      </c>
      <c r="E3921" t="s">
        <v>24574</v>
      </c>
      <c r="F3921" t="s">
        <v>24575</v>
      </c>
      <c r="G3921" t="s">
        <v>24576</v>
      </c>
      <c r="H3921" t="s">
        <v>24577</v>
      </c>
      <c r="I3921" t="s">
        <v>24578</v>
      </c>
      <c r="J3921" t="s">
        <v>24573</v>
      </c>
      <c r="K3921" t="s">
        <v>24579</v>
      </c>
      <c r="L3921" t="s">
        <v>53</v>
      </c>
      <c r="M3921" t="s">
        <v>54</v>
      </c>
      <c r="N3921" t="s">
        <v>55</v>
      </c>
      <c r="O3921" t="s">
        <v>27</v>
      </c>
      <c r="P3921" t="s">
        <v>27</v>
      </c>
      <c r="Q3921" t="s">
        <v>27</v>
      </c>
      <c r="R3921" t="s">
        <v>27</v>
      </c>
      <c r="S3921" t="s">
        <v>40</v>
      </c>
      <c r="T3921" t="s">
        <v>104</v>
      </c>
      <c r="U3921" t="s">
        <v>105</v>
      </c>
      <c r="V3921" t="s">
        <v>169</v>
      </c>
      <c r="W3921" t="s">
        <v>43</v>
      </c>
      <c r="X3921" t="s">
        <v>27</v>
      </c>
      <c r="Y3921" t="s">
        <v>27</v>
      </c>
      <c r="Z3921" t="s">
        <v>44</v>
      </c>
      <c r="AA3921" t="s">
        <v>27</v>
      </c>
      <c r="AB3921" s="3" t="s">
        <v>24580</v>
      </c>
    </row>
    <row r="3922" spans="1:28" x14ac:dyDescent="0.25">
      <c r="A3922" s="3">
        <v>1499633</v>
      </c>
      <c r="B3922" t="s">
        <v>24581</v>
      </c>
      <c r="C3922" t="s">
        <v>172</v>
      </c>
      <c r="D3922" s="3">
        <v>11</v>
      </c>
      <c r="E3922" t="s">
        <v>24582</v>
      </c>
      <c r="F3922" t="s">
        <v>24583</v>
      </c>
      <c r="G3922" t="s">
        <v>24584</v>
      </c>
      <c r="H3922" t="s">
        <v>24585</v>
      </c>
      <c r="I3922" t="s">
        <v>24586</v>
      </c>
      <c r="J3922" t="s">
        <v>24581</v>
      </c>
      <c r="K3922" t="s">
        <v>24587</v>
      </c>
      <c r="L3922" t="s">
        <v>117</v>
      </c>
      <c r="M3922" t="s">
        <v>243</v>
      </c>
      <c r="N3922" t="s">
        <v>244</v>
      </c>
      <c r="O3922" t="s">
        <v>24588</v>
      </c>
      <c r="P3922" t="s">
        <v>27</v>
      </c>
      <c r="Q3922" t="s">
        <v>27</v>
      </c>
      <c r="R3922" t="s">
        <v>58</v>
      </c>
      <c r="S3922" t="s">
        <v>40</v>
      </c>
      <c r="T3922" t="s">
        <v>27</v>
      </c>
      <c r="U3922" t="s">
        <v>27</v>
      </c>
      <c r="V3922" t="s">
        <v>27</v>
      </c>
      <c r="W3922" t="s">
        <v>43</v>
      </c>
      <c r="X3922" t="s">
        <v>24589</v>
      </c>
      <c r="Y3922" t="s">
        <v>27</v>
      </c>
      <c r="Z3922" t="s">
        <v>27</v>
      </c>
      <c r="AA3922" t="s">
        <v>27</v>
      </c>
      <c r="AB3922" s="3" t="s">
        <v>24590</v>
      </c>
    </row>
    <row r="3923" spans="1:28" x14ac:dyDescent="0.25">
      <c r="A3923" s="3">
        <v>1501633</v>
      </c>
      <c r="B3923" t="s">
        <v>24591</v>
      </c>
      <c r="C3923" t="s">
        <v>64</v>
      </c>
      <c r="D3923" s="3">
        <v>11</v>
      </c>
      <c r="E3923" t="s">
        <v>24592</v>
      </c>
      <c r="F3923" t="s">
        <v>24593</v>
      </c>
      <c r="G3923" t="s">
        <v>24594</v>
      </c>
      <c r="H3923" t="s">
        <v>24595</v>
      </c>
      <c r="I3923" t="s">
        <v>24596</v>
      </c>
      <c r="J3923" t="s">
        <v>24591</v>
      </c>
      <c r="K3923" t="s">
        <v>24597</v>
      </c>
      <c r="L3923" t="s">
        <v>100</v>
      </c>
      <c r="M3923" t="s">
        <v>101</v>
      </c>
      <c r="N3923" t="s">
        <v>102</v>
      </c>
      <c r="O3923" t="s">
        <v>245</v>
      </c>
      <c r="P3923" t="s">
        <v>27</v>
      </c>
      <c r="Q3923" t="s">
        <v>57</v>
      </c>
      <c r="R3923" t="s">
        <v>58</v>
      </c>
      <c r="S3923" t="s">
        <v>40</v>
      </c>
      <c r="T3923" t="s">
        <v>41</v>
      </c>
      <c r="U3923" t="s">
        <v>42</v>
      </c>
      <c r="V3923" t="s">
        <v>24598</v>
      </c>
      <c r="W3923" t="s">
        <v>43</v>
      </c>
      <c r="X3923" t="s">
        <v>27</v>
      </c>
      <c r="Y3923" t="s">
        <v>119</v>
      </c>
      <c r="Z3923" t="s">
        <v>133</v>
      </c>
      <c r="AA3923" t="s">
        <v>27</v>
      </c>
      <c r="AB3923" s="3" t="s">
        <v>24599</v>
      </c>
    </row>
    <row r="3924" spans="1:28" x14ac:dyDescent="0.25">
      <c r="A3924" s="3">
        <v>1502633</v>
      </c>
      <c r="B3924" t="s">
        <v>24600</v>
      </c>
      <c r="C3924" t="s">
        <v>64</v>
      </c>
      <c r="D3924" s="3">
        <v>11</v>
      </c>
      <c r="E3924" t="s">
        <v>24601</v>
      </c>
      <c r="F3924" t="s">
        <v>24602</v>
      </c>
      <c r="G3924" t="s">
        <v>24603</v>
      </c>
      <c r="H3924" t="s">
        <v>24604</v>
      </c>
      <c r="I3924" t="s">
        <v>24605</v>
      </c>
      <c r="J3924" t="s">
        <v>24600</v>
      </c>
      <c r="K3924" t="s">
        <v>24606</v>
      </c>
      <c r="L3924" t="s">
        <v>573</v>
      </c>
      <c r="M3924" t="s">
        <v>574</v>
      </c>
      <c r="N3924" t="s">
        <v>575</v>
      </c>
      <c r="O3924" t="s">
        <v>20638</v>
      </c>
      <c r="P3924" t="s">
        <v>27</v>
      </c>
      <c r="Q3924" t="s">
        <v>57</v>
      </c>
      <c r="R3924" t="s">
        <v>58</v>
      </c>
      <c r="S3924" t="s">
        <v>40</v>
      </c>
      <c r="T3924" t="s">
        <v>146</v>
      </c>
      <c r="U3924" t="s">
        <v>147</v>
      </c>
      <c r="V3924" t="s">
        <v>552</v>
      </c>
      <c r="W3924" t="s">
        <v>43</v>
      </c>
      <c r="X3924" t="s">
        <v>27</v>
      </c>
      <c r="Y3924" t="s">
        <v>27</v>
      </c>
      <c r="Z3924" t="s">
        <v>44</v>
      </c>
      <c r="AA3924" t="s">
        <v>27</v>
      </c>
      <c r="AB3924" s="3" t="s">
        <v>24607</v>
      </c>
    </row>
    <row r="3925" spans="1:28" x14ac:dyDescent="0.25">
      <c r="A3925" s="3">
        <v>1503633</v>
      </c>
      <c r="B3925" t="s">
        <v>24608</v>
      </c>
      <c r="C3925" t="s">
        <v>27</v>
      </c>
      <c r="D3925" s="3">
        <v>11</v>
      </c>
      <c r="E3925" t="s">
        <v>24609</v>
      </c>
      <c r="F3925" t="s">
        <v>24610</v>
      </c>
      <c r="G3925" t="s">
        <v>24611</v>
      </c>
      <c r="H3925" t="s">
        <v>24612</v>
      </c>
      <c r="I3925" t="s">
        <v>24613</v>
      </c>
      <c r="J3925" t="s">
        <v>24608</v>
      </c>
      <c r="K3925" t="s">
        <v>24614</v>
      </c>
      <c r="L3925" t="s">
        <v>53</v>
      </c>
      <c r="M3925" t="s">
        <v>54</v>
      </c>
      <c r="N3925" t="s">
        <v>55</v>
      </c>
      <c r="O3925" t="s">
        <v>27</v>
      </c>
      <c r="P3925" t="s">
        <v>27</v>
      </c>
      <c r="Q3925" t="s">
        <v>27</v>
      </c>
      <c r="R3925" t="s">
        <v>27</v>
      </c>
      <c r="S3925" t="s">
        <v>40</v>
      </c>
      <c r="T3925" t="s">
        <v>146</v>
      </c>
      <c r="U3925" t="s">
        <v>147</v>
      </c>
      <c r="V3925" t="s">
        <v>7383</v>
      </c>
      <c r="W3925" t="s">
        <v>43</v>
      </c>
      <c r="X3925" t="s">
        <v>27</v>
      </c>
      <c r="Y3925" t="s">
        <v>27</v>
      </c>
      <c r="Z3925" t="s">
        <v>44</v>
      </c>
      <c r="AA3925" t="s">
        <v>27</v>
      </c>
      <c r="AB3925" s="3" t="s">
        <v>24615</v>
      </c>
    </row>
    <row r="3926" spans="1:28" x14ac:dyDescent="0.25">
      <c r="A3926" s="3">
        <v>1505637</v>
      </c>
      <c r="B3926" t="s">
        <v>24616</v>
      </c>
      <c r="C3926" t="s">
        <v>27</v>
      </c>
      <c r="D3926" s="3">
        <v>11</v>
      </c>
      <c r="E3926" t="s">
        <v>24617</v>
      </c>
      <c r="F3926" t="s">
        <v>24618</v>
      </c>
      <c r="G3926" t="s">
        <v>24619</v>
      </c>
      <c r="H3926" t="s">
        <v>24620</v>
      </c>
      <c r="I3926" t="s">
        <v>24621</v>
      </c>
      <c r="J3926" t="s">
        <v>24616</v>
      </c>
      <c r="K3926" t="s">
        <v>24622</v>
      </c>
      <c r="L3926" t="s">
        <v>53</v>
      </c>
      <c r="M3926" t="s">
        <v>54</v>
      </c>
      <c r="N3926" t="s">
        <v>55</v>
      </c>
      <c r="O3926" t="s">
        <v>27</v>
      </c>
      <c r="P3926" t="s">
        <v>27</v>
      </c>
      <c r="Q3926" t="s">
        <v>27</v>
      </c>
      <c r="R3926" t="s">
        <v>27</v>
      </c>
      <c r="S3926" t="s">
        <v>40</v>
      </c>
      <c r="T3926" t="s">
        <v>146</v>
      </c>
      <c r="U3926" t="s">
        <v>147</v>
      </c>
      <c r="V3926" t="s">
        <v>17662</v>
      </c>
      <c r="W3926" t="s">
        <v>43</v>
      </c>
      <c r="X3926" t="s">
        <v>27</v>
      </c>
      <c r="Y3926" t="s">
        <v>27</v>
      </c>
      <c r="Z3926" t="s">
        <v>44</v>
      </c>
      <c r="AA3926" t="s">
        <v>27</v>
      </c>
      <c r="AB3926" s="3" t="s">
        <v>24623</v>
      </c>
    </row>
    <row r="3927" spans="1:28" x14ac:dyDescent="0.25">
      <c r="A3927" s="3">
        <v>1506633</v>
      </c>
      <c r="B3927" t="s">
        <v>24624</v>
      </c>
      <c r="C3927" t="s">
        <v>27</v>
      </c>
      <c r="D3927" s="3">
        <v>11</v>
      </c>
      <c r="E3927" t="s">
        <v>24625</v>
      </c>
      <c r="F3927" t="s">
        <v>24626</v>
      </c>
      <c r="G3927" t="s">
        <v>24627</v>
      </c>
      <c r="H3927" t="s">
        <v>24628</v>
      </c>
      <c r="I3927" t="s">
        <v>24629</v>
      </c>
      <c r="J3927" t="s">
        <v>24624</v>
      </c>
      <c r="K3927" t="s">
        <v>24630</v>
      </c>
      <c r="L3927" t="s">
        <v>17978</v>
      </c>
      <c r="M3927" t="s">
        <v>17979</v>
      </c>
      <c r="N3927" t="s">
        <v>17980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  <c r="V3927" t="s">
        <v>24631</v>
      </c>
      <c r="W3927" t="s">
        <v>43</v>
      </c>
      <c r="X3927" t="s">
        <v>27</v>
      </c>
      <c r="Y3927" t="s">
        <v>27</v>
      </c>
      <c r="Z3927" t="s">
        <v>27</v>
      </c>
      <c r="AA3927" t="s">
        <v>27</v>
      </c>
      <c r="AB3927" s="3" t="s">
        <v>18299</v>
      </c>
    </row>
    <row r="3928" spans="1:28" x14ac:dyDescent="0.25">
      <c r="A3928" s="3">
        <v>1508636</v>
      </c>
      <c r="B3928" t="s">
        <v>24632</v>
      </c>
      <c r="C3928" t="s">
        <v>27</v>
      </c>
      <c r="D3928" s="3">
        <v>11</v>
      </c>
      <c r="E3928" t="s">
        <v>24633</v>
      </c>
      <c r="F3928" t="s">
        <v>24634</v>
      </c>
      <c r="G3928" t="s">
        <v>21292</v>
      </c>
      <c r="H3928" t="s">
        <v>24635</v>
      </c>
      <c r="I3928" t="s">
        <v>24636</v>
      </c>
      <c r="J3928" t="s">
        <v>24632</v>
      </c>
      <c r="K3928" t="s">
        <v>24637</v>
      </c>
      <c r="L3928" t="s">
        <v>100</v>
      </c>
      <c r="M3928" t="s">
        <v>101</v>
      </c>
      <c r="N3928" t="s">
        <v>102</v>
      </c>
      <c r="O3928" t="s">
        <v>24638</v>
      </c>
      <c r="P3928" t="s">
        <v>27</v>
      </c>
      <c r="Q3928" t="s">
        <v>57</v>
      </c>
      <c r="R3928" t="s">
        <v>58</v>
      </c>
      <c r="S3928" t="s">
        <v>40</v>
      </c>
      <c r="T3928" t="s">
        <v>146</v>
      </c>
      <c r="U3928" t="s">
        <v>147</v>
      </c>
      <c r="V3928" t="s">
        <v>637</v>
      </c>
      <c r="W3928" t="s">
        <v>43</v>
      </c>
      <c r="X3928" t="s">
        <v>24639</v>
      </c>
      <c r="Y3928" t="s">
        <v>27</v>
      </c>
      <c r="Z3928" t="s">
        <v>44</v>
      </c>
      <c r="AA3928" t="s">
        <v>27</v>
      </c>
      <c r="AB3928" s="3" t="s">
        <v>24640</v>
      </c>
    </row>
    <row r="3929" spans="1:28" x14ac:dyDescent="0.25">
      <c r="A3929" s="3">
        <v>1509634</v>
      </c>
      <c r="B3929" t="s">
        <v>24641</v>
      </c>
      <c r="C3929" t="s">
        <v>64</v>
      </c>
      <c r="D3929" s="3">
        <v>11</v>
      </c>
      <c r="E3929" t="s">
        <v>24642</v>
      </c>
      <c r="F3929" t="s">
        <v>24643</v>
      </c>
      <c r="G3929" t="s">
        <v>24644</v>
      </c>
      <c r="H3929" t="s">
        <v>24645</v>
      </c>
      <c r="I3929" t="s">
        <v>24646</v>
      </c>
      <c r="J3929" t="s">
        <v>24641</v>
      </c>
      <c r="K3929" t="s">
        <v>24647</v>
      </c>
      <c r="L3929" t="s">
        <v>100</v>
      </c>
      <c r="M3929" t="s">
        <v>101</v>
      </c>
      <c r="N3929" t="s">
        <v>102</v>
      </c>
      <c r="O3929" t="s">
        <v>24648</v>
      </c>
      <c r="P3929" t="s">
        <v>27</v>
      </c>
      <c r="Q3929" t="s">
        <v>57</v>
      </c>
      <c r="R3929" t="s">
        <v>58</v>
      </c>
      <c r="S3929" t="s">
        <v>59</v>
      </c>
      <c r="T3929" t="s">
        <v>146</v>
      </c>
      <c r="U3929" t="s">
        <v>147</v>
      </c>
      <c r="V3929" t="s">
        <v>27</v>
      </c>
      <c r="W3929" t="s">
        <v>43</v>
      </c>
      <c r="X3929" t="s">
        <v>24649</v>
      </c>
      <c r="Y3929" t="s">
        <v>27</v>
      </c>
      <c r="Z3929" t="s">
        <v>44</v>
      </c>
      <c r="AA3929" t="s">
        <v>27</v>
      </c>
      <c r="AB3929" s="3" t="s">
        <v>24650</v>
      </c>
    </row>
    <row r="3930" spans="1:28" x14ac:dyDescent="0.25">
      <c r="A3930" s="3">
        <v>1509636</v>
      </c>
      <c r="B3930" t="s">
        <v>24651</v>
      </c>
      <c r="C3930" t="s">
        <v>27</v>
      </c>
      <c r="D3930" s="3">
        <v>11</v>
      </c>
      <c r="E3930" t="s">
        <v>24652</v>
      </c>
      <c r="F3930" t="s">
        <v>24653</v>
      </c>
      <c r="G3930" t="s">
        <v>24654</v>
      </c>
      <c r="H3930" t="s">
        <v>24655</v>
      </c>
      <c r="I3930" t="s">
        <v>24656</v>
      </c>
      <c r="J3930" t="s">
        <v>24651</v>
      </c>
      <c r="K3930" t="s">
        <v>24657</v>
      </c>
      <c r="L3930" t="s">
        <v>53</v>
      </c>
      <c r="M3930" t="s">
        <v>54</v>
      </c>
      <c r="N3930" t="s">
        <v>55</v>
      </c>
      <c r="O3930" t="s">
        <v>27</v>
      </c>
      <c r="P3930" t="s">
        <v>27</v>
      </c>
      <c r="Q3930" t="s">
        <v>27</v>
      </c>
      <c r="R3930" t="s">
        <v>27</v>
      </c>
      <c r="S3930" t="s">
        <v>40</v>
      </c>
      <c r="T3930" t="s">
        <v>146</v>
      </c>
      <c r="U3930" t="s">
        <v>147</v>
      </c>
      <c r="V3930" t="s">
        <v>169</v>
      </c>
      <c r="W3930" t="s">
        <v>43</v>
      </c>
      <c r="X3930" t="s">
        <v>27</v>
      </c>
      <c r="Y3930" t="s">
        <v>27</v>
      </c>
      <c r="Z3930" t="s">
        <v>44</v>
      </c>
      <c r="AA3930" t="s">
        <v>27</v>
      </c>
      <c r="AB3930" s="3" t="s">
        <v>24658</v>
      </c>
    </row>
    <row r="3931" spans="1:28" x14ac:dyDescent="0.25">
      <c r="A3931" s="3">
        <v>1509638</v>
      </c>
      <c r="B3931" t="s">
        <v>24659</v>
      </c>
      <c r="C3931" t="s">
        <v>27</v>
      </c>
      <c r="D3931" s="3">
        <v>11</v>
      </c>
      <c r="E3931" t="s">
        <v>24660</v>
      </c>
      <c r="F3931" t="s">
        <v>24660</v>
      </c>
      <c r="G3931" t="s">
        <v>24661</v>
      </c>
      <c r="H3931" t="s">
        <v>24662</v>
      </c>
      <c r="I3931" t="s">
        <v>24663</v>
      </c>
      <c r="J3931" t="s">
        <v>24659</v>
      </c>
      <c r="K3931" t="s">
        <v>24664</v>
      </c>
      <c r="L3931" t="s">
        <v>166</v>
      </c>
      <c r="M3931" t="s">
        <v>167</v>
      </c>
      <c r="N3931" t="s">
        <v>168</v>
      </c>
      <c r="O3931" t="s">
        <v>27</v>
      </c>
      <c r="P3931" t="s">
        <v>27</v>
      </c>
      <c r="Q3931" t="s">
        <v>27</v>
      </c>
      <c r="R3931" t="s">
        <v>27</v>
      </c>
      <c r="S3931" t="s">
        <v>40</v>
      </c>
      <c r="T3931" t="s">
        <v>146</v>
      </c>
      <c r="U3931" t="s">
        <v>147</v>
      </c>
      <c r="V3931" t="s">
        <v>27</v>
      </c>
      <c r="W3931" t="s">
        <v>43</v>
      </c>
      <c r="X3931" t="s">
        <v>24665</v>
      </c>
      <c r="Y3931" t="s">
        <v>27</v>
      </c>
      <c r="Z3931" t="s">
        <v>44</v>
      </c>
      <c r="AA3931" t="s">
        <v>27</v>
      </c>
      <c r="AB3931" s="3" t="s">
        <v>2716</v>
      </c>
    </row>
    <row r="3932" spans="1:28" x14ac:dyDescent="0.25">
      <c r="A3932" s="3">
        <v>1509640</v>
      </c>
      <c r="B3932" t="s">
        <v>24666</v>
      </c>
      <c r="C3932" t="s">
        <v>27</v>
      </c>
      <c r="D3932" s="3">
        <v>11</v>
      </c>
      <c r="E3932" t="s">
        <v>24667</v>
      </c>
      <c r="F3932" t="s">
        <v>24667</v>
      </c>
      <c r="G3932" t="s">
        <v>24668</v>
      </c>
      <c r="H3932" t="s">
        <v>24669</v>
      </c>
      <c r="I3932" t="s">
        <v>24670</v>
      </c>
      <c r="J3932" t="s">
        <v>24666</v>
      </c>
      <c r="K3932" t="s">
        <v>24671</v>
      </c>
      <c r="L3932" t="s">
        <v>53</v>
      </c>
      <c r="M3932" t="s">
        <v>54</v>
      </c>
      <c r="N3932" t="s">
        <v>55</v>
      </c>
      <c r="O3932" t="s">
        <v>27</v>
      </c>
      <c r="P3932" t="s">
        <v>27</v>
      </c>
      <c r="Q3932" t="s">
        <v>27</v>
      </c>
      <c r="R3932" t="s">
        <v>27</v>
      </c>
      <c r="S3932" t="s">
        <v>40</v>
      </c>
      <c r="T3932" t="s">
        <v>24284</v>
      </c>
      <c r="U3932" t="s">
        <v>24285</v>
      </c>
      <c r="V3932" t="s">
        <v>27</v>
      </c>
      <c r="W3932" t="s">
        <v>43</v>
      </c>
      <c r="X3932" t="s">
        <v>27</v>
      </c>
      <c r="Y3932" t="s">
        <v>27</v>
      </c>
      <c r="Z3932" t="s">
        <v>44</v>
      </c>
      <c r="AA3932" t="s">
        <v>27</v>
      </c>
      <c r="AB3932" s="3" t="s">
        <v>24672</v>
      </c>
    </row>
    <row r="3933" spans="1:28" x14ac:dyDescent="0.25">
      <c r="A3933" s="3">
        <v>1510633</v>
      </c>
      <c r="B3933" t="s">
        <v>24673</v>
      </c>
      <c r="C3933" t="s">
        <v>27</v>
      </c>
      <c r="D3933" s="3">
        <v>11</v>
      </c>
      <c r="E3933" t="s">
        <v>24674</v>
      </c>
      <c r="F3933" t="s">
        <v>24675</v>
      </c>
      <c r="G3933" t="s">
        <v>24676</v>
      </c>
      <c r="H3933" t="s">
        <v>24677</v>
      </c>
      <c r="I3933" t="s">
        <v>24678</v>
      </c>
      <c r="J3933" t="s">
        <v>24673</v>
      </c>
      <c r="K3933" t="s">
        <v>24679</v>
      </c>
      <c r="L3933" t="s">
        <v>17978</v>
      </c>
      <c r="M3933" t="s">
        <v>17979</v>
      </c>
      <c r="N3933" t="s">
        <v>17980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  <c r="V3933" t="s">
        <v>24680</v>
      </c>
      <c r="W3933" t="s">
        <v>43</v>
      </c>
      <c r="X3933" t="s">
        <v>27</v>
      </c>
      <c r="Y3933" t="s">
        <v>27</v>
      </c>
      <c r="Z3933" t="s">
        <v>27</v>
      </c>
      <c r="AA3933" t="s">
        <v>27</v>
      </c>
      <c r="AB3933" s="3" t="s">
        <v>18299</v>
      </c>
    </row>
    <row r="3934" spans="1:28" x14ac:dyDescent="0.25">
      <c r="A3934" s="3">
        <v>1513635</v>
      </c>
      <c r="B3934" t="s">
        <v>24681</v>
      </c>
      <c r="C3934" t="s">
        <v>27</v>
      </c>
      <c r="D3934" s="3">
        <v>11</v>
      </c>
      <c r="E3934" t="s">
        <v>24682</v>
      </c>
      <c r="F3934" t="s">
        <v>24683</v>
      </c>
      <c r="G3934" t="s">
        <v>24684</v>
      </c>
      <c r="H3934" t="s">
        <v>24685</v>
      </c>
      <c r="I3934" t="s">
        <v>24686</v>
      </c>
      <c r="J3934" t="s">
        <v>24681</v>
      </c>
      <c r="K3934" t="s">
        <v>24687</v>
      </c>
      <c r="L3934" t="s">
        <v>53</v>
      </c>
      <c r="M3934" t="s">
        <v>54</v>
      </c>
      <c r="N3934" t="s">
        <v>55</v>
      </c>
      <c r="O3934" t="s">
        <v>24688</v>
      </c>
      <c r="P3934" t="s">
        <v>27</v>
      </c>
      <c r="Q3934" t="s">
        <v>57</v>
      </c>
      <c r="R3934" t="s">
        <v>58</v>
      </c>
      <c r="S3934" t="s">
        <v>40</v>
      </c>
      <c r="T3934" t="s">
        <v>76</v>
      </c>
      <c r="U3934" t="s">
        <v>77</v>
      </c>
      <c r="V3934" t="s">
        <v>7383</v>
      </c>
      <c r="W3934" t="s">
        <v>43</v>
      </c>
      <c r="X3934" t="s">
        <v>27</v>
      </c>
      <c r="Y3934" t="s">
        <v>27</v>
      </c>
      <c r="Z3934" t="s">
        <v>44</v>
      </c>
      <c r="AA3934" t="s">
        <v>27</v>
      </c>
      <c r="AB3934" s="3" t="s">
        <v>24689</v>
      </c>
    </row>
    <row r="3935" spans="1:28" x14ac:dyDescent="0.25">
      <c r="A3935" s="3">
        <v>1513637</v>
      </c>
      <c r="B3935" t="s">
        <v>24690</v>
      </c>
      <c r="C3935" t="s">
        <v>27</v>
      </c>
      <c r="D3935" s="3">
        <v>11</v>
      </c>
      <c r="E3935" t="s">
        <v>24691</v>
      </c>
      <c r="F3935" t="s">
        <v>24692</v>
      </c>
      <c r="G3935" t="s">
        <v>24693</v>
      </c>
      <c r="H3935" t="s">
        <v>24694</v>
      </c>
      <c r="I3935" t="s">
        <v>24695</v>
      </c>
      <c r="J3935" t="s">
        <v>24690</v>
      </c>
      <c r="K3935" t="s">
        <v>24696</v>
      </c>
      <c r="L3935" t="s">
        <v>53</v>
      </c>
      <c r="M3935" t="s">
        <v>54</v>
      </c>
      <c r="N3935" t="s">
        <v>55</v>
      </c>
      <c r="O3935" t="s">
        <v>24697</v>
      </c>
      <c r="P3935" t="s">
        <v>27</v>
      </c>
      <c r="Q3935" t="s">
        <v>57</v>
      </c>
      <c r="R3935" t="s">
        <v>58</v>
      </c>
      <c r="S3935" t="s">
        <v>40</v>
      </c>
      <c r="T3935" t="s">
        <v>146</v>
      </c>
      <c r="U3935" t="s">
        <v>147</v>
      </c>
      <c r="V3935" t="s">
        <v>214</v>
      </c>
      <c r="W3935" t="s">
        <v>43</v>
      </c>
      <c r="X3935" t="s">
        <v>27</v>
      </c>
      <c r="Y3935" t="s">
        <v>27</v>
      </c>
      <c r="Z3935" t="s">
        <v>44</v>
      </c>
      <c r="AA3935" t="s">
        <v>27</v>
      </c>
      <c r="AB3935" s="3" t="s">
        <v>24698</v>
      </c>
    </row>
    <row r="3936" spans="1:28" x14ac:dyDescent="0.25">
      <c r="A3936" s="3">
        <v>1514634</v>
      </c>
      <c r="B3936" t="s">
        <v>24699</v>
      </c>
      <c r="C3936" t="s">
        <v>172</v>
      </c>
      <c r="D3936" s="3">
        <v>11</v>
      </c>
      <c r="E3936" t="s">
        <v>24700</v>
      </c>
      <c r="F3936" t="s">
        <v>24701</v>
      </c>
      <c r="G3936" t="s">
        <v>24702</v>
      </c>
      <c r="H3936" t="s">
        <v>24703</v>
      </c>
      <c r="I3936" t="s">
        <v>24704</v>
      </c>
      <c r="J3936" t="s">
        <v>24699</v>
      </c>
      <c r="K3936" t="s">
        <v>24705</v>
      </c>
      <c r="L3936" t="s">
        <v>573</v>
      </c>
      <c r="M3936" t="s">
        <v>574</v>
      </c>
      <c r="N3936" t="s">
        <v>575</v>
      </c>
      <c r="O3936" t="s">
        <v>24706</v>
      </c>
      <c r="P3936" t="s">
        <v>27</v>
      </c>
      <c r="Q3936" t="s">
        <v>57</v>
      </c>
      <c r="R3936" t="s">
        <v>58</v>
      </c>
      <c r="S3936" t="s">
        <v>59</v>
      </c>
      <c r="T3936" t="s">
        <v>146</v>
      </c>
      <c r="U3936" t="s">
        <v>147</v>
      </c>
      <c r="V3936" t="s">
        <v>394</v>
      </c>
      <c r="W3936" t="s">
        <v>43</v>
      </c>
      <c r="X3936" t="s">
        <v>27</v>
      </c>
      <c r="Y3936" t="s">
        <v>27</v>
      </c>
      <c r="Z3936" t="s">
        <v>44</v>
      </c>
      <c r="AA3936" t="s">
        <v>27</v>
      </c>
      <c r="AB3936" s="3" t="s">
        <v>24707</v>
      </c>
    </row>
    <row r="3937" spans="1:28" x14ac:dyDescent="0.25">
      <c r="A3937" s="3">
        <v>1519633</v>
      </c>
      <c r="B3937" t="s">
        <v>24708</v>
      </c>
      <c r="C3937" t="s">
        <v>27</v>
      </c>
      <c r="D3937" s="3">
        <v>11</v>
      </c>
      <c r="E3937" t="s">
        <v>24709</v>
      </c>
      <c r="F3937" t="s">
        <v>24710</v>
      </c>
      <c r="G3937" t="s">
        <v>24711</v>
      </c>
      <c r="H3937" t="s">
        <v>24712</v>
      </c>
      <c r="I3937" t="s">
        <v>24713</v>
      </c>
      <c r="J3937" t="s">
        <v>24708</v>
      </c>
      <c r="K3937" t="s">
        <v>24714</v>
      </c>
      <c r="L3937" t="s">
        <v>27</v>
      </c>
      <c r="M3937" t="s">
        <v>27</v>
      </c>
      <c r="N3937" t="s">
        <v>27</v>
      </c>
      <c r="O3937" t="s">
        <v>24715</v>
      </c>
      <c r="P3937" t="s">
        <v>27</v>
      </c>
      <c r="Q3937" t="s">
        <v>57</v>
      </c>
      <c r="R3937" t="s">
        <v>58</v>
      </c>
      <c r="S3937" t="s">
        <v>40</v>
      </c>
      <c r="T3937" t="s">
        <v>146</v>
      </c>
      <c r="U3937" t="s">
        <v>147</v>
      </c>
      <c r="V3937" t="s">
        <v>27</v>
      </c>
      <c r="W3937" t="s">
        <v>43</v>
      </c>
      <c r="X3937" t="s">
        <v>27</v>
      </c>
      <c r="Y3937" t="s">
        <v>27</v>
      </c>
      <c r="Z3937" t="s">
        <v>44</v>
      </c>
      <c r="AA3937" t="s">
        <v>27</v>
      </c>
      <c r="AB3937" s="3" t="s">
        <v>24716</v>
      </c>
    </row>
    <row r="3938" spans="1:28" x14ac:dyDescent="0.25">
      <c r="A3938" s="3">
        <v>1521633</v>
      </c>
      <c r="B3938" t="s">
        <v>24717</v>
      </c>
      <c r="C3938" t="s">
        <v>27</v>
      </c>
      <c r="D3938" s="3">
        <v>11</v>
      </c>
      <c r="E3938" t="s">
        <v>24718</v>
      </c>
      <c r="F3938" t="s">
        <v>24719</v>
      </c>
      <c r="G3938" t="s">
        <v>21371</v>
      </c>
      <c r="H3938" t="s">
        <v>24720</v>
      </c>
      <c r="I3938" t="s">
        <v>24721</v>
      </c>
      <c r="J3938" t="s">
        <v>24717</v>
      </c>
      <c r="K3938" t="s">
        <v>24722</v>
      </c>
      <c r="L3938" t="s">
        <v>53</v>
      </c>
      <c r="M3938" t="s">
        <v>54</v>
      </c>
      <c r="N3938" t="s">
        <v>55</v>
      </c>
      <c r="O3938" t="s">
        <v>27</v>
      </c>
      <c r="P3938" t="s">
        <v>27</v>
      </c>
      <c r="Q3938" t="s">
        <v>27</v>
      </c>
      <c r="R3938" t="s">
        <v>27</v>
      </c>
      <c r="S3938" t="s">
        <v>40</v>
      </c>
      <c r="T3938" t="s">
        <v>146</v>
      </c>
      <c r="U3938" t="s">
        <v>147</v>
      </c>
      <c r="V3938" t="s">
        <v>17662</v>
      </c>
      <c r="W3938" t="s">
        <v>43</v>
      </c>
      <c r="X3938" t="s">
        <v>27</v>
      </c>
      <c r="Y3938" t="s">
        <v>27</v>
      </c>
      <c r="Z3938" t="s">
        <v>44</v>
      </c>
      <c r="AA3938" t="s">
        <v>27</v>
      </c>
      <c r="AB3938" s="3" t="s">
        <v>22060</v>
      </c>
    </row>
    <row r="3939" spans="1:28" x14ac:dyDescent="0.25">
      <c r="A3939" s="3">
        <v>1522633</v>
      </c>
      <c r="B3939" t="s">
        <v>24723</v>
      </c>
      <c r="C3939" t="s">
        <v>27</v>
      </c>
      <c r="D3939" s="3">
        <v>11</v>
      </c>
      <c r="E3939" t="s">
        <v>24724</v>
      </c>
      <c r="F3939" t="s">
        <v>24725</v>
      </c>
      <c r="G3939" t="s">
        <v>24726</v>
      </c>
      <c r="H3939" t="s">
        <v>24727</v>
      </c>
      <c r="I3939" t="s">
        <v>24728</v>
      </c>
      <c r="J3939" t="s">
        <v>24723</v>
      </c>
      <c r="K3939" t="s">
        <v>24729</v>
      </c>
      <c r="L3939" t="s">
        <v>100</v>
      </c>
      <c r="M3939" t="s">
        <v>101</v>
      </c>
      <c r="N3939" t="s">
        <v>102</v>
      </c>
      <c r="O3939" t="s">
        <v>27</v>
      </c>
      <c r="P3939" t="s">
        <v>27</v>
      </c>
      <c r="Q3939" t="s">
        <v>27</v>
      </c>
      <c r="R3939" t="s">
        <v>27</v>
      </c>
      <c r="S3939" t="s">
        <v>59</v>
      </c>
      <c r="T3939" t="s">
        <v>146</v>
      </c>
      <c r="U3939" t="s">
        <v>147</v>
      </c>
      <c r="V3939" t="s">
        <v>27</v>
      </c>
      <c r="W3939" t="s">
        <v>43</v>
      </c>
      <c r="X3939" t="s">
        <v>27</v>
      </c>
      <c r="Y3939" t="s">
        <v>27</v>
      </c>
      <c r="Z3939" t="s">
        <v>44</v>
      </c>
      <c r="AA3939" t="s">
        <v>27</v>
      </c>
      <c r="AB3939" s="3" t="s">
        <v>22060</v>
      </c>
    </row>
    <row r="3940" spans="1:28" x14ac:dyDescent="0.25">
      <c r="A3940" s="3">
        <v>1529633</v>
      </c>
      <c r="B3940" t="s">
        <v>24730</v>
      </c>
      <c r="C3940" t="s">
        <v>27</v>
      </c>
      <c r="D3940" s="3">
        <v>11</v>
      </c>
      <c r="E3940" t="s">
        <v>24731</v>
      </c>
      <c r="F3940" t="s">
        <v>24732</v>
      </c>
      <c r="G3940" t="s">
        <v>24733</v>
      </c>
      <c r="H3940" t="s">
        <v>24734</v>
      </c>
      <c r="I3940" t="s">
        <v>24735</v>
      </c>
      <c r="J3940" t="s">
        <v>24730</v>
      </c>
      <c r="K3940" t="s">
        <v>24736</v>
      </c>
      <c r="L3940" t="s">
        <v>53</v>
      </c>
      <c r="M3940" t="s">
        <v>54</v>
      </c>
      <c r="N3940" t="s">
        <v>55</v>
      </c>
      <c r="O3940" t="s">
        <v>27</v>
      </c>
      <c r="P3940" t="s">
        <v>27</v>
      </c>
      <c r="Q3940" t="s">
        <v>27</v>
      </c>
      <c r="R3940" t="s">
        <v>27</v>
      </c>
      <c r="S3940" t="s">
        <v>40</v>
      </c>
      <c r="T3940" t="s">
        <v>146</v>
      </c>
      <c r="U3940" t="s">
        <v>147</v>
      </c>
      <c r="V3940" t="s">
        <v>169</v>
      </c>
      <c r="W3940" t="s">
        <v>43</v>
      </c>
      <c r="X3940" t="s">
        <v>27</v>
      </c>
      <c r="Y3940" t="s">
        <v>27</v>
      </c>
      <c r="Z3940" t="s">
        <v>44</v>
      </c>
      <c r="AA3940" t="s">
        <v>27</v>
      </c>
      <c r="AB3940" s="3" t="s">
        <v>24737</v>
      </c>
    </row>
    <row r="3941" spans="1:28" x14ac:dyDescent="0.25">
      <c r="A3941" s="3">
        <v>1530633</v>
      </c>
      <c r="B3941" t="s">
        <v>24738</v>
      </c>
      <c r="C3941" t="s">
        <v>27</v>
      </c>
      <c r="D3941" s="3">
        <v>11</v>
      </c>
      <c r="E3941" t="s">
        <v>24739</v>
      </c>
      <c r="F3941" t="s">
        <v>24740</v>
      </c>
      <c r="G3941" t="s">
        <v>24741</v>
      </c>
      <c r="H3941" t="s">
        <v>24742</v>
      </c>
      <c r="I3941" t="s">
        <v>24743</v>
      </c>
      <c r="J3941" t="s">
        <v>24738</v>
      </c>
      <c r="K3941" t="s">
        <v>24744</v>
      </c>
      <c r="L3941" t="s">
        <v>2391</v>
      </c>
      <c r="M3941" t="s">
        <v>2392</v>
      </c>
      <c r="N3941" t="s">
        <v>2393</v>
      </c>
      <c r="O3941" t="s">
        <v>27</v>
      </c>
      <c r="P3941" t="s">
        <v>27</v>
      </c>
      <c r="Q3941" t="s">
        <v>27</v>
      </c>
      <c r="R3941" t="s">
        <v>27</v>
      </c>
      <c r="S3941" t="s">
        <v>40</v>
      </c>
      <c r="T3941" t="s">
        <v>27</v>
      </c>
      <c r="U3941" t="s">
        <v>27</v>
      </c>
      <c r="V3941" t="s">
        <v>21625</v>
      </c>
      <c r="W3941" t="s">
        <v>43</v>
      </c>
      <c r="X3941" t="s">
        <v>27</v>
      </c>
      <c r="Y3941" t="s">
        <v>27</v>
      </c>
      <c r="Z3941" t="s">
        <v>44</v>
      </c>
      <c r="AA3941" t="s">
        <v>27</v>
      </c>
      <c r="AB3941" s="3" t="s">
        <v>24745</v>
      </c>
    </row>
    <row r="3942" spans="1:28" x14ac:dyDescent="0.25">
      <c r="A3942" s="3">
        <v>1536633</v>
      </c>
      <c r="B3942" t="s">
        <v>24746</v>
      </c>
      <c r="C3942" t="s">
        <v>27</v>
      </c>
      <c r="D3942" s="3">
        <v>11</v>
      </c>
      <c r="E3942" t="s">
        <v>24747</v>
      </c>
      <c r="F3942" t="s">
        <v>24748</v>
      </c>
      <c r="G3942" t="s">
        <v>24749</v>
      </c>
      <c r="H3942" t="s">
        <v>24750</v>
      </c>
      <c r="I3942" t="s">
        <v>24751</v>
      </c>
      <c r="J3942" t="s">
        <v>24746</v>
      </c>
      <c r="K3942" t="s">
        <v>24752</v>
      </c>
      <c r="L3942" t="s">
        <v>53</v>
      </c>
      <c r="M3942" t="s">
        <v>54</v>
      </c>
      <c r="N3942" t="s">
        <v>55</v>
      </c>
      <c r="O3942" t="s">
        <v>24753</v>
      </c>
      <c r="P3942" t="s">
        <v>27</v>
      </c>
      <c r="Q3942" t="s">
        <v>57</v>
      </c>
      <c r="R3942" t="s">
        <v>58</v>
      </c>
      <c r="S3942" t="s">
        <v>40</v>
      </c>
      <c r="T3942" t="s">
        <v>41</v>
      </c>
      <c r="U3942" t="s">
        <v>42</v>
      </c>
      <c r="V3942" t="s">
        <v>4183</v>
      </c>
      <c r="W3942" t="s">
        <v>43</v>
      </c>
      <c r="X3942" t="s">
        <v>24754</v>
      </c>
      <c r="Y3942" t="s">
        <v>27</v>
      </c>
      <c r="Z3942" t="s">
        <v>44</v>
      </c>
      <c r="AA3942" t="s">
        <v>27</v>
      </c>
      <c r="AB3942" s="3" t="s">
        <v>24755</v>
      </c>
    </row>
    <row r="3943" spans="1:28" x14ac:dyDescent="0.25">
      <c r="A3943" s="3">
        <v>1537633</v>
      </c>
      <c r="B3943" t="s">
        <v>24756</v>
      </c>
      <c r="C3943" t="s">
        <v>64</v>
      </c>
      <c r="D3943" s="3">
        <v>11</v>
      </c>
      <c r="E3943" t="s">
        <v>24757</v>
      </c>
      <c r="F3943" t="s">
        <v>24758</v>
      </c>
      <c r="G3943" t="s">
        <v>24759</v>
      </c>
      <c r="H3943" t="s">
        <v>24760</v>
      </c>
      <c r="I3943" t="s">
        <v>24761</v>
      </c>
      <c r="J3943" t="s">
        <v>24756</v>
      </c>
      <c r="K3943" t="s">
        <v>24762</v>
      </c>
      <c r="L3943" t="s">
        <v>100</v>
      </c>
      <c r="M3943" t="s">
        <v>101</v>
      </c>
      <c r="N3943" t="s">
        <v>102</v>
      </c>
      <c r="O3943" t="s">
        <v>27</v>
      </c>
      <c r="P3943" t="s">
        <v>27</v>
      </c>
      <c r="Q3943" t="s">
        <v>27</v>
      </c>
      <c r="R3943" t="s">
        <v>27</v>
      </c>
      <c r="S3943" t="s">
        <v>40</v>
      </c>
      <c r="T3943" t="s">
        <v>146</v>
      </c>
      <c r="U3943" t="s">
        <v>147</v>
      </c>
      <c r="V3943" t="s">
        <v>637</v>
      </c>
      <c r="W3943" t="s">
        <v>43</v>
      </c>
      <c r="X3943" t="s">
        <v>24763</v>
      </c>
      <c r="Y3943" t="s">
        <v>27</v>
      </c>
      <c r="Z3943" t="s">
        <v>44</v>
      </c>
      <c r="AA3943" t="s">
        <v>27</v>
      </c>
      <c r="AB3943" s="3" t="s">
        <v>24764</v>
      </c>
    </row>
    <row r="3944" spans="1:28" x14ac:dyDescent="0.25">
      <c r="A3944" s="3">
        <v>1538635</v>
      </c>
      <c r="B3944" t="s">
        <v>24765</v>
      </c>
      <c r="C3944" t="s">
        <v>64</v>
      </c>
      <c r="D3944" s="3">
        <v>11</v>
      </c>
      <c r="E3944" t="s">
        <v>24766</v>
      </c>
      <c r="F3944" t="s">
        <v>24767</v>
      </c>
      <c r="G3944" t="s">
        <v>24768</v>
      </c>
      <c r="H3944" t="s">
        <v>24769</v>
      </c>
      <c r="I3944" t="s">
        <v>24770</v>
      </c>
      <c r="J3944" t="s">
        <v>24765</v>
      </c>
      <c r="K3944" t="s">
        <v>24771</v>
      </c>
      <c r="L3944" t="s">
        <v>117</v>
      </c>
      <c r="M3944" t="s">
        <v>243</v>
      </c>
      <c r="N3944" t="s">
        <v>244</v>
      </c>
      <c r="O3944" t="s">
        <v>27</v>
      </c>
      <c r="P3944" t="s">
        <v>27</v>
      </c>
      <c r="Q3944" t="s">
        <v>27</v>
      </c>
      <c r="R3944" t="s">
        <v>27</v>
      </c>
      <c r="S3944" t="s">
        <v>40</v>
      </c>
      <c r="T3944" t="s">
        <v>41</v>
      </c>
      <c r="U3944" t="s">
        <v>42</v>
      </c>
      <c r="V3944" t="s">
        <v>3323</v>
      </c>
      <c r="W3944" t="s">
        <v>43</v>
      </c>
      <c r="X3944" t="s">
        <v>24772</v>
      </c>
      <c r="Y3944" t="s">
        <v>27</v>
      </c>
      <c r="Z3944" t="s">
        <v>44</v>
      </c>
      <c r="AA3944" t="s">
        <v>27</v>
      </c>
      <c r="AB3944" s="3" t="s">
        <v>24773</v>
      </c>
    </row>
    <row r="3945" spans="1:28" x14ac:dyDescent="0.25">
      <c r="A3945" s="3">
        <v>1538637</v>
      </c>
      <c r="B3945" t="s">
        <v>24774</v>
      </c>
      <c r="C3945" t="s">
        <v>64</v>
      </c>
      <c r="D3945" s="3">
        <v>11</v>
      </c>
      <c r="E3945" t="s">
        <v>24775</v>
      </c>
      <c r="F3945" t="s">
        <v>24776</v>
      </c>
      <c r="G3945" t="s">
        <v>24777</v>
      </c>
      <c r="H3945" t="s">
        <v>24778</v>
      </c>
      <c r="I3945" t="s">
        <v>24779</v>
      </c>
      <c r="J3945" t="s">
        <v>24774</v>
      </c>
      <c r="K3945" t="s">
        <v>24780</v>
      </c>
      <c r="L3945" t="s">
        <v>117</v>
      </c>
      <c r="M3945" t="s">
        <v>243</v>
      </c>
      <c r="N3945" t="s">
        <v>244</v>
      </c>
      <c r="O3945" t="s">
        <v>27</v>
      </c>
      <c r="P3945" t="s">
        <v>27</v>
      </c>
      <c r="Q3945" t="s">
        <v>27</v>
      </c>
      <c r="R3945" t="s">
        <v>27</v>
      </c>
      <c r="S3945" t="s">
        <v>59</v>
      </c>
      <c r="T3945" t="s">
        <v>146</v>
      </c>
      <c r="U3945" t="s">
        <v>147</v>
      </c>
      <c r="V3945" t="s">
        <v>27</v>
      </c>
      <c r="W3945" t="s">
        <v>43</v>
      </c>
      <c r="X3945" t="s">
        <v>24781</v>
      </c>
      <c r="Y3945" t="s">
        <v>27</v>
      </c>
      <c r="Z3945" t="s">
        <v>44</v>
      </c>
      <c r="AA3945" t="s">
        <v>27</v>
      </c>
      <c r="AB3945" s="3" t="s">
        <v>24782</v>
      </c>
    </row>
    <row r="3946" spans="1:28" x14ac:dyDescent="0.25">
      <c r="A3946" s="3">
        <v>1540633</v>
      </c>
      <c r="B3946" t="s">
        <v>24783</v>
      </c>
      <c r="C3946" t="s">
        <v>27</v>
      </c>
      <c r="D3946" s="3">
        <v>11</v>
      </c>
      <c r="E3946" t="s">
        <v>24784</v>
      </c>
      <c r="F3946" t="s">
        <v>24785</v>
      </c>
      <c r="G3946" t="s">
        <v>24786</v>
      </c>
      <c r="H3946" t="s">
        <v>24787</v>
      </c>
      <c r="I3946" t="s">
        <v>24788</v>
      </c>
      <c r="J3946" t="s">
        <v>24783</v>
      </c>
      <c r="K3946" t="s">
        <v>24789</v>
      </c>
      <c r="L3946" t="s">
        <v>53</v>
      </c>
      <c r="M3946" t="s">
        <v>54</v>
      </c>
      <c r="N3946" t="s">
        <v>55</v>
      </c>
      <c r="O3946" t="s">
        <v>27</v>
      </c>
      <c r="P3946" t="s">
        <v>27</v>
      </c>
      <c r="Q3946" t="s">
        <v>27</v>
      </c>
      <c r="R3946" t="s">
        <v>27</v>
      </c>
      <c r="S3946" t="s">
        <v>40</v>
      </c>
      <c r="T3946" t="s">
        <v>146</v>
      </c>
      <c r="U3946" t="s">
        <v>147</v>
      </c>
      <c r="V3946" t="s">
        <v>169</v>
      </c>
      <c r="W3946" t="s">
        <v>43</v>
      </c>
      <c r="X3946" t="s">
        <v>27</v>
      </c>
      <c r="Y3946" t="s">
        <v>27</v>
      </c>
      <c r="Z3946" t="s">
        <v>44</v>
      </c>
      <c r="AA3946" t="s">
        <v>27</v>
      </c>
      <c r="AB3946" s="3" t="s">
        <v>22060</v>
      </c>
    </row>
    <row r="3947" spans="1:28" x14ac:dyDescent="0.25">
      <c r="A3947" s="3">
        <v>1546634</v>
      </c>
      <c r="B3947" t="s">
        <v>24790</v>
      </c>
      <c r="C3947" t="s">
        <v>64</v>
      </c>
      <c r="D3947" s="3">
        <v>11</v>
      </c>
      <c r="E3947" t="s">
        <v>24791</v>
      </c>
      <c r="F3947" t="s">
        <v>24792</v>
      </c>
      <c r="G3947" t="s">
        <v>24793</v>
      </c>
      <c r="H3947" t="s">
        <v>24794</v>
      </c>
      <c r="I3947" t="s">
        <v>24795</v>
      </c>
      <c r="J3947" t="s">
        <v>24790</v>
      </c>
      <c r="K3947" t="s">
        <v>24796</v>
      </c>
      <c r="L3947" t="s">
        <v>117</v>
      </c>
      <c r="M3947" t="s">
        <v>243</v>
      </c>
      <c r="N3947" t="s">
        <v>244</v>
      </c>
      <c r="O3947" t="s">
        <v>24797</v>
      </c>
      <c r="P3947" t="s">
        <v>27</v>
      </c>
      <c r="Q3947" t="s">
        <v>57</v>
      </c>
      <c r="R3947" t="s">
        <v>58</v>
      </c>
      <c r="S3947" t="s">
        <v>75</v>
      </c>
      <c r="T3947" t="s">
        <v>41</v>
      </c>
      <c r="U3947" t="s">
        <v>42</v>
      </c>
      <c r="V3947" t="s">
        <v>4183</v>
      </c>
      <c r="W3947" t="s">
        <v>43</v>
      </c>
      <c r="X3947" t="s">
        <v>27</v>
      </c>
      <c r="Y3947" t="s">
        <v>27</v>
      </c>
      <c r="Z3947" t="s">
        <v>44</v>
      </c>
      <c r="AA3947" t="s">
        <v>27</v>
      </c>
      <c r="AB3947" s="3" t="s">
        <v>24798</v>
      </c>
    </row>
    <row r="3948" spans="1:28" x14ac:dyDescent="0.25">
      <c r="A3948" s="3">
        <v>1547634</v>
      </c>
      <c r="B3948" t="s">
        <v>24799</v>
      </c>
      <c r="C3948" t="s">
        <v>172</v>
      </c>
      <c r="D3948" s="3">
        <v>11</v>
      </c>
      <c r="E3948" t="s">
        <v>24800</v>
      </c>
      <c r="F3948" t="s">
        <v>24801</v>
      </c>
      <c r="G3948" t="s">
        <v>24802</v>
      </c>
      <c r="H3948" t="s">
        <v>24803</v>
      </c>
      <c r="I3948" t="s">
        <v>24804</v>
      </c>
      <c r="J3948" t="s">
        <v>24799</v>
      </c>
      <c r="K3948" t="s">
        <v>24805</v>
      </c>
      <c r="L3948" t="s">
        <v>100</v>
      </c>
      <c r="M3948" t="s">
        <v>101</v>
      </c>
      <c r="N3948" t="s">
        <v>102</v>
      </c>
      <c r="O3948" t="s">
        <v>24806</v>
      </c>
      <c r="P3948" t="s">
        <v>27</v>
      </c>
      <c r="Q3948" t="s">
        <v>57</v>
      </c>
      <c r="R3948" t="s">
        <v>58</v>
      </c>
      <c r="S3948" t="s">
        <v>260</v>
      </c>
      <c r="T3948" t="s">
        <v>146</v>
      </c>
      <c r="U3948" t="s">
        <v>147</v>
      </c>
      <c r="V3948" t="s">
        <v>27</v>
      </c>
      <c r="W3948" t="s">
        <v>43</v>
      </c>
      <c r="X3948" t="s">
        <v>24807</v>
      </c>
      <c r="Y3948" t="s">
        <v>27</v>
      </c>
      <c r="Z3948" t="s">
        <v>44</v>
      </c>
      <c r="AA3948" t="s">
        <v>27</v>
      </c>
      <c r="AB3948" s="3" t="s">
        <v>24808</v>
      </c>
    </row>
    <row r="3949" spans="1:28" x14ac:dyDescent="0.25">
      <c r="A3949" s="3">
        <v>1547636</v>
      </c>
      <c r="B3949" t="s">
        <v>24809</v>
      </c>
      <c r="C3949" t="s">
        <v>27</v>
      </c>
      <c r="D3949" s="3">
        <v>11</v>
      </c>
      <c r="E3949" t="s">
        <v>24810</v>
      </c>
      <c r="F3949" t="s">
        <v>24810</v>
      </c>
      <c r="G3949" t="s">
        <v>24811</v>
      </c>
      <c r="H3949" t="s">
        <v>24812</v>
      </c>
      <c r="I3949" t="s">
        <v>24813</v>
      </c>
      <c r="J3949" t="s">
        <v>24809</v>
      </c>
      <c r="K3949" t="s">
        <v>24814</v>
      </c>
      <c r="L3949" t="s">
        <v>53</v>
      </c>
      <c r="M3949" t="s">
        <v>54</v>
      </c>
      <c r="N3949" t="s">
        <v>55</v>
      </c>
      <c r="O3949" t="s">
        <v>27</v>
      </c>
      <c r="P3949" t="s">
        <v>27</v>
      </c>
      <c r="Q3949" t="s">
        <v>27</v>
      </c>
      <c r="R3949" t="s">
        <v>27</v>
      </c>
      <c r="S3949" t="s">
        <v>40</v>
      </c>
      <c r="T3949" t="s">
        <v>146</v>
      </c>
      <c r="U3949" t="s">
        <v>147</v>
      </c>
      <c r="V3949" t="s">
        <v>7383</v>
      </c>
      <c r="W3949" t="s">
        <v>43</v>
      </c>
      <c r="X3949" t="s">
        <v>27</v>
      </c>
      <c r="Y3949" t="s">
        <v>27</v>
      </c>
      <c r="Z3949" t="s">
        <v>44</v>
      </c>
      <c r="AA3949" t="s">
        <v>27</v>
      </c>
      <c r="AB3949" s="3" t="s">
        <v>24815</v>
      </c>
    </row>
    <row r="3950" spans="1:28" x14ac:dyDescent="0.25">
      <c r="A3950" s="3">
        <v>1548647</v>
      </c>
      <c r="B3950" t="s">
        <v>24816</v>
      </c>
      <c r="C3950" t="s">
        <v>27</v>
      </c>
      <c r="D3950" s="3">
        <v>11</v>
      </c>
      <c r="E3950" t="s">
        <v>24817</v>
      </c>
      <c r="F3950" t="s">
        <v>24818</v>
      </c>
      <c r="G3950" t="s">
        <v>24819</v>
      </c>
      <c r="H3950" t="s">
        <v>24820</v>
      </c>
      <c r="I3950" t="s">
        <v>24821</v>
      </c>
      <c r="J3950" t="s">
        <v>24816</v>
      </c>
      <c r="K3950" t="s">
        <v>24822</v>
      </c>
      <c r="L3950" t="s">
        <v>53</v>
      </c>
      <c r="M3950" t="s">
        <v>54</v>
      </c>
      <c r="N3950" t="s">
        <v>55</v>
      </c>
      <c r="O3950" t="s">
        <v>27</v>
      </c>
      <c r="P3950" t="s">
        <v>27</v>
      </c>
      <c r="Q3950" t="s">
        <v>27</v>
      </c>
      <c r="R3950" t="s">
        <v>27</v>
      </c>
      <c r="S3950" t="s">
        <v>59</v>
      </c>
      <c r="T3950" t="s">
        <v>146</v>
      </c>
      <c r="U3950" t="s">
        <v>147</v>
      </c>
      <c r="V3950" t="s">
        <v>637</v>
      </c>
      <c r="W3950" t="s">
        <v>43</v>
      </c>
      <c r="X3950" t="s">
        <v>27</v>
      </c>
      <c r="Y3950" t="s">
        <v>27</v>
      </c>
      <c r="Z3950" t="s">
        <v>44</v>
      </c>
      <c r="AA3950" t="s">
        <v>27</v>
      </c>
      <c r="AB3950" s="3" t="s">
        <v>24823</v>
      </c>
    </row>
    <row r="3951" spans="1:28" x14ac:dyDescent="0.25">
      <c r="A3951" s="3">
        <v>1549638</v>
      </c>
      <c r="B3951" t="s">
        <v>24824</v>
      </c>
      <c r="C3951" t="s">
        <v>64</v>
      </c>
      <c r="D3951" s="3">
        <v>11</v>
      </c>
      <c r="E3951" t="s">
        <v>24825</v>
      </c>
      <c r="F3951" t="s">
        <v>24826</v>
      </c>
      <c r="G3951" t="s">
        <v>24827</v>
      </c>
      <c r="H3951" t="s">
        <v>24828</v>
      </c>
      <c r="I3951" t="s">
        <v>24829</v>
      </c>
      <c r="J3951" t="s">
        <v>24824</v>
      </c>
      <c r="K3951" t="s">
        <v>24830</v>
      </c>
      <c r="L3951" t="s">
        <v>71</v>
      </c>
      <c r="M3951" t="s">
        <v>72</v>
      </c>
      <c r="N3951" t="s">
        <v>73</v>
      </c>
      <c r="O3951" t="s">
        <v>24831</v>
      </c>
      <c r="P3951" t="s">
        <v>27</v>
      </c>
      <c r="Q3951" t="s">
        <v>57</v>
      </c>
      <c r="R3951" t="s">
        <v>58</v>
      </c>
      <c r="S3951" t="s">
        <v>40</v>
      </c>
      <c r="T3951" t="s">
        <v>131</v>
      </c>
      <c r="U3951" t="s">
        <v>132</v>
      </c>
      <c r="V3951" t="s">
        <v>458</v>
      </c>
      <c r="W3951" t="s">
        <v>43</v>
      </c>
      <c r="X3951" t="s">
        <v>27</v>
      </c>
      <c r="Y3951" t="s">
        <v>27</v>
      </c>
      <c r="Z3951" t="s">
        <v>44</v>
      </c>
      <c r="AA3951" t="s">
        <v>27</v>
      </c>
      <c r="AB3951" s="3" t="s">
        <v>24832</v>
      </c>
    </row>
    <row r="3952" spans="1:28" x14ac:dyDescent="0.25">
      <c r="A3952" s="3">
        <v>1551639</v>
      </c>
      <c r="B3952" t="s">
        <v>24833</v>
      </c>
      <c r="C3952" t="s">
        <v>27</v>
      </c>
      <c r="D3952" s="3">
        <v>11</v>
      </c>
      <c r="E3952" t="s">
        <v>24834</v>
      </c>
      <c r="F3952" t="s">
        <v>24835</v>
      </c>
      <c r="G3952" t="s">
        <v>24836</v>
      </c>
      <c r="H3952" t="s">
        <v>24837</v>
      </c>
      <c r="I3952" t="s">
        <v>24838</v>
      </c>
      <c r="J3952" t="s">
        <v>24833</v>
      </c>
      <c r="K3952" t="s">
        <v>24839</v>
      </c>
      <c r="L3952" t="s">
        <v>53</v>
      </c>
      <c r="M3952" t="s">
        <v>54</v>
      </c>
      <c r="N3952" t="s">
        <v>55</v>
      </c>
      <c r="O3952" t="s">
        <v>24840</v>
      </c>
      <c r="P3952" t="s">
        <v>27</v>
      </c>
      <c r="Q3952" t="s">
        <v>57</v>
      </c>
      <c r="R3952" t="s">
        <v>58</v>
      </c>
      <c r="S3952" t="s">
        <v>40</v>
      </c>
      <c r="T3952" t="s">
        <v>41</v>
      </c>
      <c r="U3952" t="s">
        <v>42</v>
      </c>
      <c r="V3952" t="s">
        <v>14012</v>
      </c>
      <c r="W3952" t="s">
        <v>43</v>
      </c>
      <c r="X3952" t="s">
        <v>24841</v>
      </c>
      <c r="Y3952" t="s">
        <v>27</v>
      </c>
      <c r="Z3952" t="s">
        <v>44</v>
      </c>
      <c r="AA3952" t="s">
        <v>27</v>
      </c>
      <c r="AB3952" s="3" t="s">
        <v>22060</v>
      </c>
    </row>
    <row r="3953" spans="1:28" x14ac:dyDescent="0.25">
      <c r="A3953" s="3">
        <v>1551641</v>
      </c>
      <c r="B3953" t="s">
        <v>24842</v>
      </c>
      <c r="C3953" t="s">
        <v>27</v>
      </c>
      <c r="D3953" s="3">
        <v>11</v>
      </c>
      <c r="E3953" t="s">
        <v>24843</v>
      </c>
      <c r="F3953" t="s">
        <v>24843</v>
      </c>
      <c r="G3953" t="s">
        <v>21507</v>
      </c>
      <c r="H3953" t="s">
        <v>24844</v>
      </c>
      <c r="I3953" t="s">
        <v>24845</v>
      </c>
      <c r="J3953" t="s">
        <v>24842</v>
      </c>
      <c r="K3953" t="s">
        <v>24846</v>
      </c>
      <c r="L3953" t="s">
        <v>53</v>
      </c>
      <c r="M3953" t="s">
        <v>54</v>
      </c>
      <c r="N3953" t="s">
        <v>55</v>
      </c>
      <c r="O3953" t="s">
        <v>27</v>
      </c>
      <c r="P3953" t="s">
        <v>27</v>
      </c>
      <c r="Q3953" t="s">
        <v>27</v>
      </c>
      <c r="R3953" t="s">
        <v>27</v>
      </c>
      <c r="S3953" t="s">
        <v>40</v>
      </c>
      <c r="T3953" t="s">
        <v>41</v>
      </c>
      <c r="U3953" t="s">
        <v>42</v>
      </c>
      <c r="V3953" t="s">
        <v>726</v>
      </c>
      <c r="W3953" t="s">
        <v>43</v>
      </c>
      <c r="X3953" t="s">
        <v>27</v>
      </c>
      <c r="Y3953" t="s">
        <v>27</v>
      </c>
      <c r="Z3953" t="s">
        <v>44</v>
      </c>
      <c r="AA3953" t="s">
        <v>27</v>
      </c>
      <c r="AB3953" s="3" t="s">
        <v>24847</v>
      </c>
    </row>
    <row r="3954" spans="1:28" x14ac:dyDescent="0.25">
      <c r="A3954" s="3">
        <v>1551643</v>
      </c>
      <c r="B3954" t="s">
        <v>24848</v>
      </c>
      <c r="C3954" t="s">
        <v>27</v>
      </c>
      <c r="D3954" s="3">
        <v>11</v>
      </c>
      <c r="E3954" t="s">
        <v>24849</v>
      </c>
      <c r="F3954" t="s">
        <v>24849</v>
      </c>
      <c r="G3954" t="s">
        <v>24850</v>
      </c>
      <c r="H3954" t="s">
        <v>24851</v>
      </c>
      <c r="I3954" t="s">
        <v>24852</v>
      </c>
      <c r="J3954" t="s">
        <v>24848</v>
      </c>
      <c r="K3954" t="s">
        <v>24853</v>
      </c>
      <c r="L3954" t="s">
        <v>100</v>
      </c>
      <c r="M3954" t="s">
        <v>101</v>
      </c>
      <c r="N3954" t="s">
        <v>102</v>
      </c>
      <c r="O3954" t="s">
        <v>27</v>
      </c>
      <c r="P3954" t="s">
        <v>27</v>
      </c>
      <c r="Q3954" t="s">
        <v>27</v>
      </c>
      <c r="R3954" t="s">
        <v>27</v>
      </c>
      <c r="S3954" t="s">
        <v>40</v>
      </c>
      <c r="T3954" t="s">
        <v>41</v>
      </c>
      <c r="U3954" t="s">
        <v>42</v>
      </c>
      <c r="V3954" t="s">
        <v>27</v>
      </c>
      <c r="W3954" t="s">
        <v>43</v>
      </c>
      <c r="X3954" t="s">
        <v>27</v>
      </c>
      <c r="Y3954" t="s">
        <v>27</v>
      </c>
      <c r="Z3954" t="s">
        <v>44</v>
      </c>
      <c r="AA3954" t="s">
        <v>27</v>
      </c>
      <c r="AB3954" s="3" t="s">
        <v>24364</v>
      </c>
    </row>
    <row r="3955" spans="1:28" x14ac:dyDescent="0.25">
      <c r="A3955" s="3">
        <v>1552638</v>
      </c>
      <c r="B3955" t="s">
        <v>24854</v>
      </c>
      <c r="C3955" t="s">
        <v>27</v>
      </c>
      <c r="D3955" s="3">
        <v>11</v>
      </c>
      <c r="E3955" t="s">
        <v>24855</v>
      </c>
      <c r="F3955" t="s">
        <v>24856</v>
      </c>
      <c r="G3955" t="s">
        <v>24857</v>
      </c>
      <c r="H3955" t="s">
        <v>24858</v>
      </c>
      <c r="I3955" t="s">
        <v>24859</v>
      </c>
      <c r="J3955" t="s">
        <v>24854</v>
      </c>
      <c r="K3955" t="s">
        <v>24860</v>
      </c>
      <c r="L3955" t="s">
        <v>17978</v>
      </c>
      <c r="M3955" t="s">
        <v>17979</v>
      </c>
      <c r="N3955" t="s">
        <v>17980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  <c r="V3955" t="s">
        <v>24861</v>
      </c>
      <c r="W3955" t="s">
        <v>43</v>
      </c>
      <c r="X3955" t="s">
        <v>27</v>
      </c>
      <c r="Y3955" t="s">
        <v>27</v>
      </c>
      <c r="Z3955" t="s">
        <v>27</v>
      </c>
      <c r="AA3955" t="s">
        <v>27</v>
      </c>
      <c r="AB3955" s="3" t="s">
        <v>18299</v>
      </c>
    </row>
    <row r="3956" spans="1:28" x14ac:dyDescent="0.25">
      <c r="A3956" s="3">
        <v>1552641</v>
      </c>
      <c r="B3956" t="s">
        <v>24862</v>
      </c>
      <c r="C3956" t="s">
        <v>27</v>
      </c>
      <c r="D3956" s="3">
        <v>11</v>
      </c>
      <c r="E3956" t="s">
        <v>24863</v>
      </c>
      <c r="F3956" t="s">
        <v>24864</v>
      </c>
      <c r="G3956" t="s">
        <v>24865</v>
      </c>
      <c r="H3956" t="s">
        <v>24866</v>
      </c>
      <c r="I3956" t="s">
        <v>24867</v>
      </c>
      <c r="J3956" t="s">
        <v>24862</v>
      </c>
      <c r="K3956" t="s">
        <v>24868</v>
      </c>
      <c r="L3956" t="s">
        <v>53</v>
      </c>
      <c r="M3956" t="s">
        <v>54</v>
      </c>
      <c r="N3956" t="s">
        <v>55</v>
      </c>
      <c r="O3956" t="s">
        <v>27</v>
      </c>
      <c r="P3956" t="s">
        <v>27</v>
      </c>
      <c r="Q3956" t="s">
        <v>27</v>
      </c>
      <c r="R3956" t="s">
        <v>27</v>
      </c>
      <c r="S3956" t="s">
        <v>40</v>
      </c>
      <c r="T3956" t="s">
        <v>146</v>
      </c>
      <c r="U3956" t="s">
        <v>147</v>
      </c>
      <c r="V3956" t="s">
        <v>169</v>
      </c>
      <c r="W3956" t="s">
        <v>43</v>
      </c>
      <c r="X3956" t="s">
        <v>27</v>
      </c>
      <c r="Y3956" t="s">
        <v>27</v>
      </c>
      <c r="Z3956" t="s">
        <v>44</v>
      </c>
      <c r="AA3956" t="s">
        <v>27</v>
      </c>
      <c r="AB3956" s="3" t="s">
        <v>24869</v>
      </c>
    </row>
    <row r="3957" spans="1:28" x14ac:dyDescent="0.25">
      <c r="A3957" s="3">
        <v>1554642</v>
      </c>
      <c r="B3957" t="s">
        <v>24870</v>
      </c>
      <c r="C3957" t="s">
        <v>27</v>
      </c>
      <c r="D3957" s="3">
        <v>11</v>
      </c>
      <c r="E3957" t="s">
        <v>24871</v>
      </c>
      <c r="F3957" t="s">
        <v>24872</v>
      </c>
      <c r="G3957" t="s">
        <v>24873</v>
      </c>
      <c r="H3957" t="s">
        <v>24874</v>
      </c>
      <c r="I3957" t="s">
        <v>24875</v>
      </c>
      <c r="J3957" t="s">
        <v>24870</v>
      </c>
      <c r="K3957" t="s">
        <v>24876</v>
      </c>
      <c r="L3957" t="s">
        <v>53</v>
      </c>
      <c r="M3957" t="s">
        <v>54</v>
      </c>
      <c r="N3957" t="s">
        <v>55</v>
      </c>
      <c r="O3957" t="s">
        <v>27</v>
      </c>
      <c r="P3957" t="s">
        <v>27</v>
      </c>
      <c r="Q3957" t="s">
        <v>27</v>
      </c>
      <c r="R3957" t="s">
        <v>27</v>
      </c>
      <c r="S3957" t="s">
        <v>40</v>
      </c>
      <c r="T3957" t="s">
        <v>146</v>
      </c>
      <c r="U3957" t="s">
        <v>147</v>
      </c>
      <c r="V3957" t="s">
        <v>17662</v>
      </c>
      <c r="W3957" t="s">
        <v>43</v>
      </c>
      <c r="X3957" t="s">
        <v>27</v>
      </c>
      <c r="Y3957" t="s">
        <v>27</v>
      </c>
      <c r="Z3957" t="s">
        <v>44</v>
      </c>
      <c r="AA3957" t="s">
        <v>27</v>
      </c>
      <c r="AB3957" s="3" t="s">
        <v>24877</v>
      </c>
    </row>
    <row r="3958" spans="1:28" x14ac:dyDescent="0.25">
      <c r="A3958" s="3">
        <v>1554645</v>
      </c>
      <c r="B3958" t="s">
        <v>24878</v>
      </c>
      <c r="C3958" t="s">
        <v>27</v>
      </c>
      <c r="D3958" s="3">
        <v>11</v>
      </c>
      <c r="E3958" t="s">
        <v>24879</v>
      </c>
      <c r="F3958" t="s">
        <v>24880</v>
      </c>
      <c r="G3958" t="s">
        <v>24881</v>
      </c>
      <c r="H3958" t="s">
        <v>24882</v>
      </c>
      <c r="I3958" t="s">
        <v>24883</v>
      </c>
      <c r="J3958" t="s">
        <v>24878</v>
      </c>
      <c r="K3958" t="s">
        <v>24884</v>
      </c>
      <c r="L3958" t="s">
        <v>37</v>
      </c>
      <c r="M3958" t="s">
        <v>38</v>
      </c>
      <c r="N3958" t="s">
        <v>39</v>
      </c>
      <c r="O3958" t="s">
        <v>27</v>
      </c>
      <c r="P3958" t="s">
        <v>27</v>
      </c>
      <c r="Q3958" t="s">
        <v>27</v>
      </c>
      <c r="R3958" t="s">
        <v>27</v>
      </c>
      <c r="S3958" t="s">
        <v>40</v>
      </c>
      <c r="T3958" t="s">
        <v>146</v>
      </c>
      <c r="U3958" t="s">
        <v>147</v>
      </c>
      <c r="V3958" t="s">
        <v>27</v>
      </c>
      <c r="W3958" t="s">
        <v>43</v>
      </c>
      <c r="X3958" t="s">
        <v>27</v>
      </c>
      <c r="Y3958" t="s">
        <v>27</v>
      </c>
      <c r="Z3958" t="s">
        <v>44</v>
      </c>
      <c r="AA3958" t="s">
        <v>27</v>
      </c>
      <c r="AB3958" s="3" t="s">
        <v>24885</v>
      </c>
    </row>
    <row r="3959" spans="1:28" x14ac:dyDescent="0.25">
      <c r="A3959" s="3">
        <v>1558651</v>
      </c>
      <c r="B3959" t="s">
        <v>24886</v>
      </c>
      <c r="C3959" t="s">
        <v>64</v>
      </c>
      <c r="D3959" s="3">
        <v>11</v>
      </c>
      <c r="E3959" t="s">
        <v>24887</v>
      </c>
      <c r="F3959" t="s">
        <v>24888</v>
      </c>
      <c r="G3959" t="s">
        <v>24889</v>
      </c>
      <c r="H3959" t="s">
        <v>24890</v>
      </c>
      <c r="I3959" t="s">
        <v>24891</v>
      </c>
      <c r="J3959" t="s">
        <v>24886</v>
      </c>
      <c r="K3959" t="s">
        <v>24892</v>
      </c>
      <c r="L3959" t="s">
        <v>100</v>
      </c>
      <c r="M3959" t="s">
        <v>101</v>
      </c>
      <c r="N3959" t="s">
        <v>102</v>
      </c>
      <c r="O3959" t="s">
        <v>24893</v>
      </c>
      <c r="P3959" t="s">
        <v>27</v>
      </c>
      <c r="Q3959" t="s">
        <v>57</v>
      </c>
      <c r="R3959" t="s">
        <v>58</v>
      </c>
      <c r="S3959" t="s">
        <v>40</v>
      </c>
      <c r="T3959" t="s">
        <v>146</v>
      </c>
      <c r="U3959" t="s">
        <v>147</v>
      </c>
      <c r="V3959" t="s">
        <v>1873</v>
      </c>
      <c r="W3959" t="s">
        <v>43</v>
      </c>
      <c r="X3959" t="s">
        <v>24894</v>
      </c>
      <c r="Y3959" t="s">
        <v>27</v>
      </c>
      <c r="Z3959" t="s">
        <v>44</v>
      </c>
      <c r="AA3959" t="s">
        <v>27</v>
      </c>
      <c r="AB3959" s="3" t="s">
        <v>24895</v>
      </c>
    </row>
    <row r="3960" spans="1:28" x14ac:dyDescent="0.25">
      <c r="A3960" s="3">
        <v>1558653</v>
      </c>
      <c r="B3960" t="s">
        <v>24896</v>
      </c>
      <c r="C3960" t="s">
        <v>27</v>
      </c>
      <c r="D3960" s="3">
        <v>11</v>
      </c>
      <c r="E3960" t="s">
        <v>24897</v>
      </c>
      <c r="F3960" t="s">
        <v>24898</v>
      </c>
      <c r="G3960" t="s">
        <v>24899</v>
      </c>
      <c r="H3960" t="s">
        <v>24900</v>
      </c>
      <c r="I3960" t="s">
        <v>24901</v>
      </c>
      <c r="J3960" t="s">
        <v>24896</v>
      </c>
      <c r="K3960" t="s">
        <v>24902</v>
      </c>
      <c r="L3960" t="s">
        <v>53</v>
      </c>
      <c r="M3960" t="s">
        <v>54</v>
      </c>
      <c r="N3960" t="s">
        <v>55</v>
      </c>
      <c r="O3960" t="s">
        <v>24903</v>
      </c>
      <c r="P3960" t="s">
        <v>27</v>
      </c>
      <c r="Q3960" t="s">
        <v>57</v>
      </c>
      <c r="R3960" t="s">
        <v>58</v>
      </c>
      <c r="S3960" t="s">
        <v>40</v>
      </c>
      <c r="T3960" t="s">
        <v>146</v>
      </c>
      <c r="U3960" t="s">
        <v>147</v>
      </c>
      <c r="V3960" t="s">
        <v>17662</v>
      </c>
      <c r="W3960" t="s">
        <v>43</v>
      </c>
      <c r="X3960" t="s">
        <v>27</v>
      </c>
      <c r="Y3960" t="s">
        <v>27</v>
      </c>
      <c r="Z3960" t="s">
        <v>44</v>
      </c>
      <c r="AA3960" t="s">
        <v>27</v>
      </c>
      <c r="AB3960" s="3" t="s">
        <v>24904</v>
      </c>
    </row>
    <row r="3961" spans="1:28" x14ac:dyDescent="0.25">
      <c r="A3961" s="3">
        <v>1559651</v>
      </c>
      <c r="B3961" t="s">
        <v>24905</v>
      </c>
      <c r="C3961" t="s">
        <v>27</v>
      </c>
      <c r="D3961" s="3">
        <v>11</v>
      </c>
      <c r="E3961" t="s">
        <v>24906</v>
      </c>
      <c r="F3961" t="s">
        <v>24906</v>
      </c>
      <c r="G3961" t="s">
        <v>24907</v>
      </c>
      <c r="H3961" t="s">
        <v>24908</v>
      </c>
      <c r="I3961" t="s">
        <v>24909</v>
      </c>
      <c r="J3961" t="s">
        <v>24905</v>
      </c>
      <c r="K3961" t="s">
        <v>24910</v>
      </c>
      <c r="L3961" t="s">
        <v>53</v>
      </c>
      <c r="M3961" t="s">
        <v>54</v>
      </c>
      <c r="N3961" t="s">
        <v>55</v>
      </c>
      <c r="O3961" t="s">
        <v>27</v>
      </c>
      <c r="P3961" t="s">
        <v>27</v>
      </c>
      <c r="Q3961" t="s">
        <v>27</v>
      </c>
      <c r="R3961" t="s">
        <v>27</v>
      </c>
      <c r="S3961" t="s">
        <v>40</v>
      </c>
      <c r="T3961" t="s">
        <v>104</v>
      </c>
      <c r="U3961" t="s">
        <v>105</v>
      </c>
      <c r="V3961" t="s">
        <v>169</v>
      </c>
      <c r="W3961" t="s">
        <v>43</v>
      </c>
      <c r="X3961" t="s">
        <v>27</v>
      </c>
      <c r="Y3961" t="s">
        <v>27</v>
      </c>
      <c r="Z3961" t="s">
        <v>44</v>
      </c>
      <c r="AA3961" t="s">
        <v>27</v>
      </c>
      <c r="AB3961" s="3" t="s">
        <v>24911</v>
      </c>
    </row>
    <row r="3962" spans="1:28" x14ac:dyDescent="0.25">
      <c r="A3962" s="3">
        <v>1562650</v>
      </c>
      <c r="B3962" t="s">
        <v>24912</v>
      </c>
      <c r="C3962" t="s">
        <v>64</v>
      </c>
      <c r="D3962" s="3">
        <v>11</v>
      </c>
      <c r="E3962" t="s">
        <v>24913</v>
      </c>
      <c r="F3962" t="s">
        <v>24914</v>
      </c>
      <c r="G3962" t="s">
        <v>24915</v>
      </c>
      <c r="H3962" t="s">
        <v>24916</v>
      </c>
      <c r="I3962" t="s">
        <v>24917</v>
      </c>
      <c r="J3962" t="s">
        <v>24912</v>
      </c>
      <c r="K3962" t="s">
        <v>24918</v>
      </c>
      <c r="L3962" t="s">
        <v>100</v>
      </c>
      <c r="M3962" t="s">
        <v>101</v>
      </c>
      <c r="N3962" t="s">
        <v>102</v>
      </c>
      <c r="O3962" t="s">
        <v>193</v>
      </c>
      <c r="P3962" t="s">
        <v>27</v>
      </c>
      <c r="Q3962" t="s">
        <v>57</v>
      </c>
      <c r="R3962" t="s">
        <v>58</v>
      </c>
      <c r="S3962" t="s">
        <v>40</v>
      </c>
      <c r="T3962" t="s">
        <v>146</v>
      </c>
      <c r="U3962" t="s">
        <v>147</v>
      </c>
      <c r="V3962" t="s">
        <v>27</v>
      </c>
      <c r="W3962" t="s">
        <v>43</v>
      </c>
      <c r="X3962" t="s">
        <v>27</v>
      </c>
      <c r="Y3962" t="s">
        <v>27</v>
      </c>
      <c r="Z3962" t="s">
        <v>44</v>
      </c>
      <c r="AA3962" t="s">
        <v>27</v>
      </c>
      <c r="AB3962" s="3" t="s">
        <v>24919</v>
      </c>
    </row>
    <row r="3963" spans="1:28" x14ac:dyDescent="0.25">
      <c r="A3963" s="3">
        <v>1563649</v>
      </c>
      <c r="B3963" t="s">
        <v>24920</v>
      </c>
      <c r="C3963" t="s">
        <v>27</v>
      </c>
      <c r="D3963" s="3">
        <v>11</v>
      </c>
      <c r="E3963" t="s">
        <v>24921</v>
      </c>
      <c r="F3963" t="s">
        <v>24922</v>
      </c>
      <c r="G3963" t="s">
        <v>24923</v>
      </c>
      <c r="H3963" t="s">
        <v>24924</v>
      </c>
      <c r="I3963" t="s">
        <v>24925</v>
      </c>
      <c r="J3963" t="s">
        <v>24920</v>
      </c>
      <c r="K3963" t="s">
        <v>24926</v>
      </c>
      <c r="L3963" t="s">
        <v>117</v>
      </c>
      <c r="M3963" t="s">
        <v>243</v>
      </c>
      <c r="N3963" t="s">
        <v>244</v>
      </c>
      <c r="O3963" t="s">
        <v>27</v>
      </c>
      <c r="P3963" t="s">
        <v>27</v>
      </c>
      <c r="Q3963" t="s">
        <v>27</v>
      </c>
      <c r="R3963" t="s">
        <v>27</v>
      </c>
      <c r="S3963" t="s">
        <v>59</v>
      </c>
      <c r="T3963" t="s">
        <v>146</v>
      </c>
      <c r="U3963" t="s">
        <v>147</v>
      </c>
      <c r="V3963" t="s">
        <v>637</v>
      </c>
      <c r="W3963" t="s">
        <v>43</v>
      </c>
      <c r="X3963" t="s">
        <v>27</v>
      </c>
      <c r="Y3963" t="s">
        <v>27</v>
      </c>
      <c r="Z3963" t="s">
        <v>44</v>
      </c>
      <c r="AA3963" t="s">
        <v>27</v>
      </c>
      <c r="AB3963" s="3" t="s">
        <v>24927</v>
      </c>
    </row>
    <row r="3964" spans="1:28" x14ac:dyDescent="0.25">
      <c r="A3964" s="3">
        <v>1565650</v>
      </c>
      <c r="B3964" t="s">
        <v>24928</v>
      </c>
      <c r="C3964" t="s">
        <v>27</v>
      </c>
      <c r="D3964" s="3">
        <v>11</v>
      </c>
      <c r="E3964" t="s">
        <v>24929</v>
      </c>
      <c r="F3964" t="s">
        <v>24930</v>
      </c>
      <c r="G3964" t="s">
        <v>24931</v>
      </c>
      <c r="H3964" t="s">
        <v>24932</v>
      </c>
      <c r="I3964" t="s">
        <v>24933</v>
      </c>
      <c r="J3964" t="s">
        <v>24928</v>
      </c>
      <c r="K3964" t="s">
        <v>24934</v>
      </c>
      <c r="L3964" t="s">
        <v>53</v>
      </c>
      <c r="M3964" t="s">
        <v>54</v>
      </c>
      <c r="N3964" t="s">
        <v>55</v>
      </c>
      <c r="O3964" t="s">
        <v>27</v>
      </c>
      <c r="P3964" t="s">
        <v>27</v>
      </c>
      <c r="Q3964" t="s">
        <v>27</v>
      </c>
      <c r="R3964" t="s">
        <v>27</v>
      </c>
      <c r="S3964" t="s">
        <v>40</v>
      </c>
      <c r="T3964" t="s">
        <v>146</v>
      </c>
      <c r="U3964" t="s">
        <v>147</v>
      </c>
      <c r="V3964" t="s">
        <v>17662</v>
      </c>
      <c r="W3964" t="s">
        <v>43</v>
      </c>
      <c r="X3964" t="s">
        <v>27</v>
      </c>
      <c r="Y3964" t="s">
        <v>27</v>
      </c>
      <c r="Z3964" t="s">
        <v>44</v>
      </c>
      <c r="AA3964" t="s">
        <v>27</v>
      </c>
      <c r="AB3964" s="3" t="s">
        <v>24935</v>
      </c>
    </row>
    <row r="3965" spans="1:28" x14ac:dyDescent="0.25">
      <c r="A3965" s="3">
        <v>1569662</v>
      </c>
      <c r="B3965" t="s">
        <v>24936</v>
      </c>
      <c r="C3965" t="s">
        <v>27</v>
      </c>
      <c r="D3965" s="3">
        <v>11</v>
      </c>
      <c r="E3965" t="s">
        <v>24937</v>
      </c>
      <c r="F3965" t="s">
        <v>24938</v>
      </c>
      <c r="G3965" t="s">
        <v>24939</v>
      </c>
      <c r="H3965" t="s">
        <v>24940</v>
      </c>
      <c r="I3965" t="s">
        <v>24941</v>
      </c>
      <c r="J3965" t="s">
        <v>24936</v>
      </c>
      <c r="K3965" t="s">
        <v>24942</v>
      </c>
      <c r="L3965" t="s">
        <v>736</v>
      </c>
      <c r="M3965" t="s">
        <v>737</v>
      </c>
      <c r="N3965" t="s">
        <v>738</v>
      </c>
      <c r="O3965" t="s">
        <v>24943</v>
      </c>
      <c r="P3965" t="s">
        <v>27</v>
      </c>
      <c r="Q3965" t="s">
        <v>57</v>
      </c>
      <c r="R3965" t="s">
        <v>58</v>
      </c>
      <c r="S3965" t="s">
        <v>59</v>
      </c>
      <c r="T3965" t="s">
        <v>60</v>
      </c>
      <c r="U3965" t="s">
        <v>61</v>
      </c>
      <c r="V3965" t="s">
        <v>148</v>
      </c>
      <c r="W3965" t="s">
        <v>43</v>
      </c>
      <c r="X3965" t="s">
        <v>24944</v>
      </c>
      <c r="Y3965" t="s">
        <v>27</v>
      </c>
      <c r="Z3965" t="s">
        <v>44</v>
      </c>
      <c r="AA3965" t="s">
        <v>27</v>
      </c>
      <c r="AB3965" s="3" t="s">
        <v>24945</v>
      </c>
    </row>
    <row r="3966" spans="1:28" x14ac:dyDescent="0.25">
      <c r="A3966" s="3">
        <v>1570658</v>
      </c>
      <c r="B3966" t="s">
        <v>24946</v>
      </c>
      <c r="C3966" t="s">
        <v>27</v>
      </c>
      <c r="D3966" s="3">
        <v>11</v>
      </c>
      <c r="E3966" t="s">
        <v>24947</v>
      </c>
      <c r="F3966" t="s">
        <v>24948</v>
      </c>
      <c r="G3966" t="s">
        <v>24949</v>
      </c>
      <c r="H3966" t="s">
        <v>24950</v>
      </c>
      <c r="I3966" t="s">
        <v>24951</v>
      </c>
      <c r="J3966" t="s">
        <v>24946</v>
      </c>
      <c r="K3966" t="s">
        <v>24952</v>
      </c>
      <c r="L3966" t="s">
        <v>53</v>
      </c>
      <c r="M3966" t="s">
        <v>54</v>
      </c>
      <c r="N3966" t="s">
        <v>55</v>
      </c>
      <c r="O3966" t="s">
        <v>24953</v>
      </c>
      <c r="P3966" t="s">
        <v>27</v>
      </c>
      <c r="Q3966" t="s">
        <v>57</v>
      </c>
      <c r="R3966" t="s">
        <v>58</v>
      </c>
      <c r="S3966" t="s">
        <v>59</v>
      </c>
      <c r="T3966" t="s">
        <v>146</v>
      </c>
      <c r="U3966" t="s">
        <v>147</v>
      </c>
      <c r="V3966" t="s">
        <v>4183</v>
      </c>
      <c r="W3966" t="s">
        <v>43</v>
      </c>
      <c r="X3966" t="s">
        <v>24954</v>
      </c>
      <c r="Y3966" t="s">
        <v>27</v>
      </c>
      <c r="Z3966" t="s">
        <v>44</v>
      </c>
      <c r="AA3966" t="s">
        <v>27</v>
      </c>
      <c r="AB3966" s="3" t="s">
        <v>22060</v>
      </c>
    </row>
    <row r="3967" spans="1:28" x14ac:dyDescent="0.25">
      <c r="A3967" s="3">
        <v>1571661</v>
      </c>
      <c r="B3967" t="s">
        <v>24955</v>
      </c>
      <c r="C3967" t="s">
        <v>27</v>
      </c>
      <c r="D3967" s="3">
        <v>11</v>
      </c>
      <c r="E3967" t="s">
        <v>24956</v>
      </c>
      <c r="F3967" t="s">
        <v>24956</v>
      </c>
      <c r="G3967" t="s">
        <v>24957</v>
      </c>
      <c r="H3967" t="s">
        <v>24958</v>
      </c>
      <c r="I3967" t="s">
        <v>24959</v>
      </c>
      <c r="J3967" t="s">
        <v>24955</v>
      </c>
      <c r="K3967" t="s">
        <v>24960</v>
      </c>
      <c r="L3967" t="s">
        <v>53</v>
      </c>
      <c r="M3967" t="s">
        <v>54</v>
      </c>
      <c r="N3967" t="s">
        <v>55</v>
      </c>
      <c r="O3967" t="s">
        <v>27</v>
      </c>
      <c r="P3967" t="s">
        <v>27</v>
      </c>
      <c r="Q3967" t="s">
        <v>27</v>
      </c>
      <c r="R3967" t="s">
        <v>27</v>
      </c>
      <c r="S3967" t="s">
        <v>40</v>
      </c>
      <c r="T3967" t="s">
        <v>41</v>
      </c>
      <c r="U3967" t="s">
        <v>42</v>
      </c>
      <c r="V3967" t="s">
        <v>24961</v>
      </c>
      <c r="W3967" t="s">
        <v>43</v>
      </c>
      <c r="X3967" t="s">
        <v>27</v>
      </c>
      <c r="Y3967" t="s">
        <v>27</v>
      </c>
      <c r="Z3967" t="s">
        <v>44</v>
      </c>
      <c r="AA3967" t="s">
        <v>27</v>
      </c>
      <c r="AB3967" s="3" t="s">
        <v>24962</v>
      </c>
    </row>
    <row r="3968" spans="1:28" x14ac:dyDescent="0.25">
      <c r="A3968" s="3">
        <v>1571663</v>
      </c>
      <c r="B3968" t="s">
        <v>24963</v>
      </c>
      <c r="C3968" t="s">
        <v>64</v>
      </c>
      <c r="D3968" s="3">
        <v>11</v>
      </c>
      <c r="E3968" t="s">
        <v>24964</v>
      </c>
      <c r="F3968" t="s">
        <v>24964</v>
      </c>
      <c r="G3968" t="s">
        <v>24965</v>
      </c>
      <c r="H3968" t="s">
        <v>24966</v>
      </c>
      <c r="I3968" t="s">
        <v>24967</v>
      </c>
      <c r="J3968" t="s">
        <v>24963</v>
      </c>
      <c r="K3968" t="s">
        <v>24968</v>
      </c>
      <c r="L3968" t="s">
        <v>573</v>
      </c>
      <c r="M3968" t="s">
        <v>574</v>
      </c>
      <c r="N3968" t="s">
        <v>575</v>
      </c>
      <c r="O3968" t="s">
        <v>27</v>
      </c>
      <c r="P3968" t="s">
        <v>27</v>
      </c>
      <c r="Q3968" t="s">
        <v>27</v>
      </c>
      <c r="R3968" t="s">
        <v>27</v>
      </c>
      <c r="S3968" t="s">
        <v>40</v>
      </c>
      <c r="T3968" t="s">
        <v>146</v>
      </c>
      <c r="U3968" t="s">
        <v>147</v>
      </c>
      <c r="V3968" t="s">
        <v>637</v>
      </c>
      <c r="W3968" t="s">
        <v>43</v>
      </c>
      <c r="X3968" t="s">
        <v>27</v>
      </c>
      <c r="Y3968" t="s">
        <v>27</v>
      </c>
      <c r="Z3968" t="s">
        <v>44</v>
      </c>
      <c r="AA3968" t="s">
        <v>27</v>
      </c>
      <c r="AB3968" s="3" t="s">
        <v>24969</v>
      </c>
    </row>
    <row r="3969" spans="1:28" x14ac:dyDescent="0.25">
      <c r="A3969" s="3">
        <v>1575661</v>
      </c>
      <c r="B3969" t="s">
        <v>24970</v>
      </c>
      <c r="C3969" t="s">
        <v>27</v>
      </c>
      <c r="D3969" s="3">
        <v>11</v>
      </c>
      <c r="E3969" t="s">
        <v>24971</v>
      </c>
      <c r="F3969" t="s">
        <v>24972</v>
      </c>
      <c r="G3969" t="s">
        <v>24973</v>
      </c>
      <c r="H3969" t="s">
        <v>24974</v>
      </c>
      <c r="I3969" t="s">
        <v>24975</v>
      </c>
      <c r="J3969" t="s">
        <v>24970</v>
      </c>
      <c r="K3969" t="s">
        <v>24976</v>
      </c>
      <c r="L3969" t="s">
        <v>53</v>
      </c>
      <c r="M3969" t="s">
        <v>54</v>
      </c>
      <c r="N3969" t="s">
        <v>55</v>
      </c>
      <c r="O3969" t="s">
        <v>27</v>
      </c>
      <c r="P3969" t="s">
        <v>27</v>
      </c>
      <c r="Q3969" t="s">
        <v>27</v>
      </c>
      <c r="R3969" t="s">
        <v>27</v>
      </c>
      <c r="S3969" t="s">
        <v>40</v>
      </c>
      <c r="T3969" t="s">
        <v>104</v>
      </c>
      <c r="U3969" t="s">
        <v>105</v>
      </c>
      <c r="V3969" t="s">
        <v>924</v>
      </c>
      <c r="W3969" t="s">
        <v>43</v>
      </c>
      <c r="X3969" t="s">
        <v>27</v>
      </c>
      <c r="Y3969" t="s">
        <v>27</v>
      </c>
      <c r="Z3969" t="s">
        <v>44</v>
      </c>
      <c r="AA3969" t="s">
        <v>27</v>
      </c>
      <c r="AB3969" s="3" t="s">
        <v>24977</v>
      </c>
    </row>
    <row r="3970" spans="1:28" x14ac:dyDescent="0.25">
      <c r="A3970" s="3">
        <v>1575663</v>
      </c>
      <c r="B3970" t="s">
        <v>24978</v>
      </c>
      <c r="C3970" t="s">
        <v>2505</v>
      </c>
      <c r="D3970" s="3">
        <v>11</v>
      </c>
      <c r="E3970" t="s">
        <v>24979</v>
      </c>
      <c r="F3970" t="s">
        <v>24980</v>
      </c>
      <c r="G3970" t="s">
        <v>24981</v>
      </c>
      <c r="H3970" t="s">
        <v>24982</v>
      </c>
      <c r="I3970" t="s">
        <v>24983</v>
      </c>
      <c r="J3970" t="s">
        <v>24978</v>
      </c>
      <c r="K3970" t="s">
        <v>24984</v>
      </c>
      <c r="L3970" t="s">
        <v>53</v>
      </c>
      <c r="M3970" t="s">
        <v>54</v>
      </c>
      <c r="N3970" t="s">
        <v>55</v>
      </c>
      <c r="O3970" t="s">
        <v>27</v>
      </c>
      <c r="P3970" t="s">
        <v>27</v>
      </c>
      <c r="Q3970" t="s">
        <v>27</v>
      </c>
      <c r="R3970" t="s">
        <v>27</v>
      </c>
      <c r="S3970" t="s">
        <v>40</v>
      </c>
      <c r="T3970" t="s">
        <v>41</v>
      </c>
      <c r="U3970" t="s">
        <v>42</v>
      </c>
      <c r="V3970" t="s">
        <v>27</v>
      </c>
      <c r="W3970" t="s">
        <v>43</v>
      </c>
      <c r="X3970" t="s">
        <v>24985</v>
      </c>
      <c r="Y3970" t="s">
        <v>27</v>
      </c>
      <c r="Z3970" t="s">
        <v>44</v>
      </c>
      <c r="AA3970" t="s">
        <v>27</v>
      </c>
      <c r="AB3970" s="3" t="s">
        <v>24986</v>
      </c>
    </row>
    <row r="3971" spans="1:28" x14ac:dyDescent="0.25">
      <c r="A3971" s="3">
        <v>1581660</v>
      </c>
      <c r="B3971" t="s">
        <v>24987</v>
      </c>
      <c r="C3971" t="s">
        <v>24988</v>
      </c>
      <c r="D3971" s="3">
        <v>11</v>
      </c>
      <c r="E3971" t="s">
        <v>24989</v>
      </c>
      <c r="F3971" t="s">
        <v>24990</v>
      </c>
      <c r="G3971" t="s">
        <v>24991</v>
      </c>
      <c r="H3971" t="s">
        <v>24992</v>
      </c>
      <c r="I3971" t="s">
        <v>24993</v>
      </c>
      <c r="J3971" t="s">
        <v>24987</v>
      </c>
      <c r="K3971" t="s">
        <v>24994</v>
      </c>
      <c r="L3971" t="s">
        <v>166</v>
      </c>
      <c r="M3971" t="s">
        <v>167</v>
      </c>
      <c r="N3971" t="s">
        <v>168</v>
      </c>
      <c r="O3971" t="s">
        <v>27</v>
      </c>
      <c r="P3971" t="s">
        <v>27</v>
      </c>
      <c r="Q3971" t="s">
        <v>27</v>
      </c>
      <c r="R3971" t="s">
        <v>27</v>
      </c>
      <c r="S3971" t="s">
        <v>59</v>
      </c>
      <c r="T3971" t="s">
        <v>146</v>
      </c>
      <c r="U3971" t="s">
        <v>147</v>
      </c>
      <c r="V3971" t="s">
        <v>148</v>
      </c>
      <c r="W3971" t="s">
        <v>43</v>
      </c>
      <c r="X3971" t="s">
        <v>27</v>
      </c>
      <c r="Y3971" t="s">
        <v>27</v>
      </c>
      <c r="Z3971" t="s">
        <v>44</v>
      </c>
      <c r="AA3971" t="s">
        <v>27</v>
      </c>
      <c r="AB3971" s="3" t="s">
        <v>24995</v>
      </c>
    </row>
    <row r="3972" spans="1:28" x14ac:dyDescent="0.25">
      <c r="A3972" s="3">
        <v>1581664</v>
      </c>
      <c r="B3972" t="s">
        <v>24996</v>
      </c>
      <c r="C3972" t="s">
        <v>566</v>
      </c>
      <c r="D3972" s="3">
        <v>11</v>
      </c>
      <c r="E3972" t="s">
        <v>24997</v>
      </c>
      <c r="F3972" t="s">
        <v>24998</v>
      </c>
      <c r="G3972" t="s">
        <v>24999</v>
      </c>
      <c r="H3972" t="s">
        <v>25000</v>
      </c>
      <c r="I3972" t="s">
        <v>25001</v>
      </c>
      <c r="J3972" t="s">
        <v>24996</v>
      </c>
      <c r="K3972" t="s">
        <v>25002</v>
      </c>
      <c r="L3972" t="s">
        <v>210</v>
      </c>
      <c r="M3972" t="s">
        <v>211</v>
      </c>
      <c r="N3972" t="s">
        <v>212</v>
      </c>
      <c r="O3972" t="s">
        <v>25003</v>
      </c>
      <c r="P3972" t="s">
        <v>27</v>
      </c>
      <c r="Q3972" t="s">
        <v>57</v>
      </c>
      <c r="R3972" t="s">
        <v>58</v>
      </c>
      <c r="S3972" t="s">
        <v>59</v>
      </c>
      <c r="T3972" t="s">
        <v>41</v>
      </c>
      <c r="U3972" t="s">
        <v>42</v>
      </c>
      <c r="V3972" t="s">
        <v>27</v>
      </c>
      <c r="W3972" t="s">
        <v>43</v>
      </c>
      <c r="X3972" t="s">
        <v>25004</v>
      </c>
      <c r="Y3972" t="s">
        <v>27</v>
      </c>
      <c r="Z3972" t="s">
        <v>44</v>
      </c>
      <c r="AA3972" t="s">
        <v>27</v>
      </c>
      <c r="AB3972" s="3" t="s">
        <v>25005</v>
      </c>
    </row>
    <row r="3973" spans="1:28" x14ac:dyDescent="0.25">
      <c r="A3973" s="3">
        <v>1586668</v>
      </c>
      <c r="B3973" t="s">
        <v>25006</v>
      </c>
      <c r="C3973" t="s">
        <v>172</v>
      </c>
      <c r="D3973" s="3">
        <v>11</v>
      </c>
      <c r="E3973" t="s">
        <v>25007</v>
      </c>
      <c r="F3973" t="s">
        <v>25008</v>
      </c>
      <c r="G3973" t="s">
        <v>25009</v>
      </c>
      <c r="H3973" t="s">
        <v>16703</v>
      </c>
      <c r="I3973" t="s">
        <v>25010</v>
      </c>
      <c r="J3973" t="s">
        <v>25006</v>
      </c>
      <c r="K3973" t="s">
        <v>25011</v>
      </c>
      <c r="L3973" t="s">
        <v>100</v>
      </c>
      <c r="M3973" t="s">
        <v>101</v>
      </c>
      <c r="N3973" t="s">
        <v>102</v>
      </c>
      <c r="O3973" t="s">
        <v>27</v>
      </c>
      <c r="P3973" t="s">
        <v>27</v>
      </c>
      <c r="Q3973" t="s">
        <v>27</v>
      </c>
      <c r="R3973" t="s">
        <v>27</v>
      </c>
      <c r="S3973" t="s">
        <v>40</v>
      </c>
      <c r="T3973" t="s">
        <v>146</v>
      </c>
      <c r="U3973" t="s">
        <v>147</v>
      </c>
      <c r="V3973" t="s">
        <v>169</v>
      </c>
      <c r="W3973" t="s">
        <v>43</v>
      </c>
      <c r="X3973" t="s">
        <v>27</v>
      </c>
      <c r="Y3973" t="s">
        <v>27</v>
      </c>
      <c r="Z3973" t="s">
        <v>44</v>
      </c>
      <c r="AA3973" t="s">
        <v>27</v>
      </c>
      <c r="AB3973" s="3" t="s">
        <v>25012</v>
      </c>
    </row>
    <row r="3974" spans="1:28" x14ac:dyDescent="0.25">
      <c r="A3974" s="3">
        <v>1586670</v>
      </c>
      <c r="B3974" t="s">
        <v>25013</v>
      </c>
      <c r="C3974" t="s">
        <v>566</v>
      </c>
      <c r="D3974" s="3">
        <v>11</v>
      </c>
      <c r="E3974" t="s">
        <v>25014</v>
      </c>
      <c r="F3974" t="s">
        <v>25015</v>
      </c>
      <c r="G3974" t="s">
        <v>25016</v>
      </c>
      <c r="H3974" t="s">
        <v>25017</v>
      </c>
      <c r="I3974" t="s">
        <v>25018</v>
      </c>
      <c r="J3974" t="s">
        <v>25013</v>
      </c>
      <c r="K3974" t="s">
        <v>25019</v>
      </c>
      <c r="L3974" t="s">
        <v>100</v>
      </c>
      <c r="M3974" t="s">
        <v>101</v>
      </c>
      <c r="N3974" t="s">
        <v>102</v>
      </c>
      <c r="O3974" t="s">
        <v>25020</v>
      </c>
      <c r="P3974" t="s">
        <v>27</v>
      </c>
      <c r="Q3974" t="s">
        <v>57</v>
      </c>
      <c r="R3974" t="s">
        <v>58</v>
      </c>
      <c r="S3974" t="s">
        <v>40</v>
      </c>
      <c r="T3974" t="s">
        <v>146</v>
      </c>
      <c r="U3974" t="s">
        <v>147</v>
      </c>
      <c r="V3974" t="s">
        <v>17662</v>
      </c>
      <c r="W3974" t="s">
        <v>43</v>
      </c>
      <c r="X3974" t="s">
        <v>25021</v>
      </c>
      <c r="Y3974" t="s">
        <v>27</v>
      </c>
      <c r="Z3974" t="s">
        <v>44</v>
      </c>
      <c r="AA3974" t="s">
        <v>27</v>
      </c>
      <c r="AB3974" s="3" t="s">
        <v>25022</v>
      </c>
    </row>
    <row r="3975" spans="1:28" x14ac:dyDescent="0.25">
      <c r="A3975" s="3">
        <v>1600668</v>
      </c>
      <c r="B3975" t="s">
        <v>25023</v>
      </c>
      <c r="C3975" t="s">
        <v>566</v>
      </c>
      <c r="D3975" s="3">
        <v>11</v>
      </c>
      <c r="E3975" t="s">
        <v>25024</v>
      </c>
      <c r="F3975" t="s">
        <v>25025</v>
      </c>
      <c r="G3975" t="s">
        <v>25026</v>
      </c>
      <c r="H3975" t="s">
        <v>25027</v>
      </c>
      <c r="I3975" t="s">
        <v>25028</v>
      </c>
      <c r="J3975" t="s">
        <v>25023</v>
      </c>
      <c r="K3975" t="s">
        <v>25029</v>
      </c>
      <c r="L3975" t="s">
        <v>53</v>
      </c>
      <c r="M3975" t="s">
        <v>54</v>
      </c>
      <c r="N3975" t="s">
        <v>55</v>
      </c>
      <c r="O3975" t="s">
        <v>25030</v>
      </c>
      <c r="P3975" t="s">
        <v>27</v>
      </c>
      <c r="Q3975" t="s">
        <v>27</v>
      </c>
      <c r="R3975" t="s">
        <v>58</v>
      </c>
      <c r="S3975" t="s">
        <v>40</v>
      </c>
      <c r="T3975" t="s">
        <v>146</v>
      </c>
      <c r="U3975" t="s">
        <v>147</v>
      </c>
      <c r="V3975" t="s">
        <v>17662</v>
      </c>
      <c r="W3975" t="s">
        <v>43</v>
      </c>
      <c r="X3975" t="s">
        <v>27</v>
      </c>
      <c r="Y3975" t="s">
        <v>27</v>
      </c>
      <c r="Z3975" t="s">
        <v>44</v>
      </c>
      <c r="AA3975" t="s">
        <v>27</v>
      </c>
      <c r="AB3975" s="3" t="s">
        <v>25031</v>
      </c>
    </row>
    <row r="3976" spans="1:28" x14ac:dyDescent="0.25">
      <c r="A3976" s="3">
        <v>1605670</v>
      </c>
      <c r="B3976" t="s">
        <v>25032</v>
      </c>
      <c r="C3976" t="s">
        <v>172</v>
      </c>
      <c r="D3976" s="3">
        <v>11</v>
      </c>
      <c r="E3976" t="s">
        <v>25033</v>
      </c>
      <c r="F3976" t="s">
        <v>25034</v>
      </c>
      <c r="G3976" t="s">
        <v>25035</v>
      </c>
      <c r="H3976" t="s">
        <v>25036</v>
      </c>
      <c r="I3976" t="s">
        <v>25037</v>
      </c>
      <c r="J3976" t="s">
        <v>25032</v>
      </c>
      <c r="K3976" t="s">
        <v>25038</v>
      </c>
      <c r="L3976" t="s">
        <v>100</v>
      </c>
      <c r="M3976" t="s">
        <v>101</v>
      </c>
      <c r="N3976" t="s">
        <v>102</v>
      </c>
      <c r="O3976" t="s">
        <v>25039</v>
      </c>
      <c r="P3976" t="s">
        <v>27</v>
      </c>
      <c r="Q3976" t="s">
        <v>57</v>
      </c>
      <c r="R3976" t="s">
        <v>58</v>
      </c>
      <c r="S3976" t="s">
        <v>59</v>
      </c>
      <c r="T3976" t="s">
        <v>146</v>
      </c>
      <c r="U3976" t="s">
        <v>147</v>
      </c>
      <c r="V3976" t="s">
        <v>78</v>
      </c>
      <c r="W3976" t="s">
        <v>43</v>
      </c>
      <c r="X3976" t="s">
        <v>25040</v>
      </c>
      <c r="Y3976" t="s">
        <v>27</v>
      </c>
      <c r="Z3976" t="s">
        <v>44</v>
      </c>
      <c r="AA3976" t="s">
        <v>27</v>
      </c>
      <c r="AB3976" s="3" t="s">
        <v>25041</v>
      </c>
    </row>
    <row r="3977" spans="1:28" x14ac:dyDescent="0.25">
      <c r="A3977" s="3">
        <v>1609672</v>
      </c>
      <c r="B3977" t="s">
        <v>25042</v>
      </c>
      <c r="C3977" t="s">
        <v>172</v>
      </c>
      <c r="D3977" s="3">
        <v>11</v>
      </c>
      <c r="E3977" t="s">
        <v>25043</v>
      </c>
      <c r="F3977" t="s">
        <v>25044</v>
      </c>
      <c r="G3977" t="s">
        <v>25045</v>
      </c>
      <c r="H3977" t="s">
        <v>25046</v>
      </c>
      <c r="I3977" t="s">
        <v>25047</v>
      </c>
      <c r="J3977" t="s">
        <v>25042</v>
      </c>
      <c r="K3977" t="s">
        <v>25048</v>
      </c>
      <c r="L3977" t="s">
        <v>100</v>
      </c>
      <c r="M3977" t="s">
        <v>101</v>
      </c>
      <c r="N3977" t="s">
        <v>102</v>
      </c>
      <c r="O3977" t="s">
        <v>23183</v>
      </c>
      <c r="P3977" t="s">
        <v>27</v>
      </c>
      <c r="Q3977" t="s">
        <v>57</v>
      </c>
      <c r="R3977" t="s">
        <v>58</v>
      </c>
      <c r="S3977" t="s">
        <v>40</v>
      </c>
      <c r="T3977" t="s">
        <v>41</v>
      </c>
      <c r="U3977" t="s">
        <v>42</v>
      </c>
      <c r="V3977" t="s">
        <v>27</v>
      </c>
      <c r="W3977" t="s">
        <v>43</v>
      </c>
      <c r="X3977" t="s">
        <v>27</v>
      </c>
      <c r="Y3977" t="s">
        <v>27</v>
      </c>
      <c r="Z3977" t="s">
        <v>44</v>
      </c>
      <c r="AA3977" t="s">
        <v>27</v>
      </c>
      <c r="AB3977" s="3" t="s">
        <v>25049</v>
      </c>
    </row>
    <row r="3978" spans="1:28" x14ac:dyDescent="0.25">
      <c r="A3978" s="3">
        <v>1611673</v>
      </c>
      <c r="B3978" t="s">
        <v>25050</v>
      </c>
      <c r="C3978" t="s">
        <v>566</v>
      </c>
      <c r="D3978" s="3">
        <v>11</v>
      </c>
      <c r="E3978" t="s">
        <v>25051</v>
      </c>
      <c r="F3978" t="s">
        <v>25052</v>
      </c>
      <c r="G3978" t="s">
        <v>25053</v>
      </c>
      <c r="H3978" t="s">
        <v>25054</v>
      </c>
      <c r="I3978" t="s">
        <v>25055</v>
      </c>
      <c r="J3978" t="s">
        <v>25050</v>
      </c>
      <c r="K3978" t="s">
        <v>25056</v>
      </c>
      <c r="L3978" t="s">
        <v>53</v>
      </c>
      <c r="M3978" t="s">
        <v>54</v>
      </c>
      <c r="N3978" t="s">
        <v>55</v>
      </c>
      <c r="O3978" t="s">
        <v>27</v>
      </c>
      <c r="P3978" t="s">
        <v>27</v>
      </c>
      <c r="Q3978" t="s">
        <v>27</v>
      </c>
      <c r="R3978" t="s">
        <v>27</v>
      </c>
      <c r="S3978" t="s">
        <v>40</v>
      </c>
      <c r="T3978" t="s">
        <v>146</v>
      </c>
      <c r="U3978" t="s">
        <v>147</v>
      </c>
      <c r="V3978" t="s">
        <v>169</v>
      </c>
      <c r="W3978" t="s">
        <v>43</v>
      </c>
      <c r="X3978" t="s">
        <v>27</v>
      </c>
      <c r="Y3978" t="s">
        <v>27</v>
      </c>
      <c r="Z3978" t="s">
        <v>44</v>
      </c>
      <c r="AA3978" t="s">
        <v>27</v>
      </c>
      <c r="AB3978" s="3" t="s">
        <v>25057</v>
      </c>
    </row>
    <row r="3979" spans="1:28" x14ac:dyDescent="0.25">
      <c r="A3979" s="3">
        <v>1612676</v>
      </c>
      <c r="B3979" t="s">
        <v>25058</v>
      </c>
      <c r="C3979" t="s">
        <v>566</v>
      </c>
      <c r="D3979" s="3">
        <v>11</v>
      </c>
      <c r="E3979" t="s">
        <v>25059</v>
      </c>
      <c r="F3979" t="s">
        <v>25060</v>
      </c>
      <c r="G3979" t="s">
        <v>25061</v>
      </c>
      <c r="H3979" t="s">
        <v>25062</v>
      </c>
      <c r="I3979" t="s">
        <v>25063</v>
      </c>
      <c r="J3979" t="s">
        <v>25058</v>
      </c>
      <c r="K3979" t="s">
        <v>25064</v>
      </c>
      <c r="L3979" t="s">
        <v>53</v>
      </c>
      <c r="M3979" t="s">
        <v>54</v>
      </c>
      <c r="N3979" t="s">
        <v>55</v>
      </c>
      <c r="O3979" t="s">
        <v>27</v>
      </c>
      <c r="P3979" t="s">
        <v>27</v>
      </c>
      <c r="Q3979" t="s">
        <v>27</v>
      </c>
      <c r="R3979" t="s">
        <v>27</v>
      </c>
      <c r="S3979" t="s">
        <v>40</v>
      </c>
      <c r="T3979" t="s">
        <v>41</v>
      </c>
      <c r="U3979" t="s">
        <v>42</v>
      </c>
      <c r="V3979" t="s">
        <v>726</v>
      </c>
      <c r="W3979" t="s">
        <v>43</v>
      </c>
      <c r="X3979" t="s">
        <v>27</v>
      </c>
      <c r="Y3979" t="s">
        <v>27</v>
      </c>
      <c r="Z3979" t="s">
        <v>44</v>
      </c>
      <c r="AA3979" t="s">
        <v>27</v>
      </c>
      <c r="AB3979" s="3" t="s">
        <v>25065</v>
      </c>
    </row>
    <row r="3980" spans="1:28" x14ac:dyDescent="0.25">
      <c r="A3980" s="3">
        <v>1613678</v>
      </c>
      <c r="B3980" t="s">
        <v>25066</v>
      </c>
      <c r="C3980" t="s">
        <v>172</v>
      </c>
      <c r="D3980" s="3">
        <v>11</v>
      </c>
      <c r="E3980" t="s">
        <v>25067</v>
      </c>
      <c r="F3980" t="s">
        <v>25068</v>
      </c>
      <c r="G3980" t="s">
        <v>25069</v>
      </c>
      <c r="H3980" t="s">
        <v>25070</v>
      </c>
      <c r="I3980" t="s">
        <v>25071</v>
      </c>
      <c r="J3980" t="s">
        <v>25066</v>
      </c>
      <c r="K3980" t="s">
        <v>25072</v>
      </c>
      <c r="L3980" t="s">
        <v>100</v>
      </c>
      <c r="M3980" t="s">
        <v>101</v>
      </c>
      <c r="N3980" t="s">
        <v>102</v>
      </c>
      <c r="O3980" t="s">
        <v>25073</v>
      </c>
      <c r="P3980" t="s">
        <v>27</v>
      </c>
      <c r="Q3980" t="s">
        <v>57</v>
      </c>
      <c r="R3980" t="s">
        <v>58</v>
      </c>
      <c r="S3980" t="s">
        <v>59</v>
      </c>
      <c r="T3980" t="s">
        <v>104</v>
      </c>
      <c r="U3980" t="s">
        <v>105</v>
      </c>
      <c r="V3980" t="s">
        <v>22099</v>
      </c>
      <c r="W3980" t="s">
        <v>43</v>
      </c>
      <c r="X3980" t="s">
        <v>27</v>
      </c>
      <c r="Y3980" t="s">
        <v>27</v>
      </c>
      <c r="Z3980" t="s">
        <v>44</v>
      </c>
      <c r="AA3980" t="s">
        <v>27</v>
      </c>
      <c r="AB3980" s="3" t="s">
        <v>25074</v>
      </c>
    </row>
    <row r="3981" spans="1:28" x14ac:dyDescent="0.25">
      <c r="A3981" s="3">
        <v>1616691</v>
      </c>
      <c r="B3981" t="s">
        <v>25075</v>
      </c>
      <c r="C3981" t="s">
        <v>172</v>
      </c>
      <c r="D3981" s="3">
        <v>11</v>
      </c>
      <c r="E3981" t="s">
        <v>25076</v>
      </c>
      <c r="F3981" t="s">
        <v>25077</v>
      </c>
      <c r="G3981" t="s">
        <v>25078</v>
      </c>
      <c r="H3981" t="s">
        <v>25079</v>
      </c>
      <c r="I3981" t="s">
        <v>25080</v>
      </c>
      <c r="J3981" t="s">
        <v>25075</v>
      </c>
      <c r="K3981" t="s">
        <v>25081</v>
      </c>
      <c r="L3981" t="s">
        <v>100</v>
      </c>
      <c r="M3981" t="s">
        <v>101</v>
      </c>
      <c r="N3981" t="s">
        <v>102</v>
      </c>
      <c r="O3981" t="s">
        <v>27</v>
      </c>
      <c r="P3981" t="s">
        <v>27</v>
      </c>
      <c r="Q3981" t="s">
        <v>27</v>
      </c>
      <c r="R3981" t="s">
        <v>27</v>
      </c>
      <c r="S3981" t="s">
        <v>59</v>
      </c>
      <c r="T3981" t="s">
        <v>41</v>
      </c>
      <c r="U3981" t="s">
        <v>42</v>
      </c>
      <c r="V3981" t="s">
        <v>22099</v>
      </c>
      <c r="W3981" t="s">
        <v>43</v>
      </c>
      <c r="X3981" t="s">
        <v>27</v>
      </c>
      <c r="Y3981" t="s">
        <v>27</v>
      </c>
      <c r="Z3981" t="s">
        <v>44</v>
      </c>
      <c r="AA3981" t="s">
        <v>27</v>
      </c>
      <c r="AB3981" s="3" t="s">
        <v>25082</v>
      </c>
    </row>
    <row r="3982" spans="1:28" x14ac:dyDescent="0.25">
      <c r="A3982" s="3">
        <v>1616693</v>
      </c>
      <c r="B3982" t="s">
        <v>25083</v>
      </c>
      <c r="C3982" t="s">
        <v>566</v>
      </c>
      <c r="D3982" s="3">
        <v>11</v>
      </c>
      <c r="E3982" t="s">
        <v>25084</v>
      </c>
      <c r="F3982" t="s">
        <v>25085</v>
      </c>
      <c r="G3982" t="s">
        <v>25086</v>
      </c>
      <c r="H3982" t="s">
        <v>25087</v>
      </c>
      <c r="I3982" t="s">
        <v>25088</v>
      </c>
      <c r="J3982" t="s">
        <v>25083</v>
      </c>
      <c r="K3982" t="s">
        <v>25089</v>
      </c>
      <c r="L3982" t="s">
        <v>53</v>
      </c>
      <c r="M3982" t="s">
        <v>54</v>
      </c>
      <c r="N3982" t="s">
        <v>55</v>
      </c>
      <c r="O3982" t="s">
        <v>25090</v>
      </c>
      <c r="P3982" t="s">
        <v>27</v>
      </c>
      <c r="Q3982" t="s">
        <v>57</v>
      </c>
      <c r="R3982" t="s">
        <v>58</v>
      </c>
      <c r="S3982" t="s">
        <v>260</v>
      </c>
      <c r="T3982" t="s">
        <v>146</v>
      </c>
      <c r="U3982" t="s">
        <v>147</v>
      </c>
      <c r="V3982" t="s">
        <v>214</v>
      </c>
      <c r="W3982" t="s">
        <v>43</v>
      </c>
      <c r="X3982" t="s">
        <v>25091</v>
      </c>
      <c r="Y3982" t="s">
        <v>27</v>
      </c>
      <c r="Z3982" t="s">
        <v>44</v>
      </c>
      <c r="AA3982" t="s">
        <v>27</v>
      </c>
      <c r="AB3982" s="3" t="s">
        <v>25092</v>
      </c>
    </row>
    <row r="3983" spans="1:28" x14ac:dyDescent="0.25">
      <c r="A3983" s="3">
        <v>1621698</v>
      </c>
      <c r="B3983" t="s">
        <v>25093</v>
      </c>
      <c r="C3983" t="s">
        <v>566</v>
      </c>
      <c r="D3983" s="3">
        <v>11</v>
      </c>
      <c r="E3983" t="s">
        <v>25094</v>
      </c>
      <c r="F3983" t="s">
        <v>25095</v>
      </c>
      <c r="G3983" t="s">
        <v>25096</v>
      </c>
      <c r="H3983" t="s">
        <v>25097</v>
      </c>
      <c r="I3983" t="s">
        <v>25098</v>
      </c>
      <c r="J3983" t="s">
        <v>25093</v>
      </c>
      <c r="K3983" t="s">
        <v>25099</v>
      </c>
      <c r="L3983" t="s">
        <v>53</v>
      </c>
      <c r="M3983" t="s">
        <v>54</v>
      </c>
      <c r="N3983" t="s">
        <v>55</v>
      </c>
      <c r="O3983" t="s">
        <v>27</v>
      </c>
      <c r="P3983" t="s">
        <v>27</v>
      </c>
      <c r="Q3983" t="s">
        <v>27</v>
      </c>
      <c r="R3983" t="s">
        <v>27</v>
      </c>
      <c r="S3983" t="s">
        <v>40</v>
      </c>
      <c r="T3983" t="s">
        <v>76</v>
      </c>
      <c r="U3983" t="s">
        <v>77</v>
      </c>
      <c r="V3983" t="s">
        <v>214</v>
      </c>
      <c r="W3983" t="s">
        <v>43</v>
      </c>
      <c r="X3983" t="s">
        <v>27</v>
      </c>
      <c r="Y3983" t="s">
        <v>27</v>
      </c>
      <c r="Z3983" t="s">
        <v>44</v>
      </c>
      <c r="AA3983" t="s">
        <v>27</v>
      </c>
      <c r="AB3983" s="3" t="s">
        <v>25100</v>
      </c>
    </row>
    <row r="3984" spans="1:28" x14ac:dyDescent="0.25">
      <c r="A3984" s="3">
        <v>1622698</v>
      </c>
      <c r="B3984" t="s">
        <v>25101</v>
      </c>
      <c r="C3984" t="s">
        <v>566</v>
      </c>
      <c r="D3984" s="3">
        <v>11</v>
      </c>
      <c r="E3984" t="s">
        <v>25102</v>
      </c>
      <c r="F3984" t="s">
        <v>25103</v>
      </c>
      <c r="G3984" t="s">
        <v>25104</v>
      </c>
      <c r="H3984" t="s">
        <v>25105</v>
      </c>
      <c r="I3984" t="s">
        <v>25106</v>
      </c>
      <c r="J3984" t="s">
        <v>25101</v>
      </c>
      <c r="K3984" t="s">
        <v>25107</v>
      </c>
      <c r="L3984" t="s">
        <v>53</v>
      </c>
      <c r="M3984" t="s">
        <v>54</v>
      </c>
      <c r="N3984" t="s">
        <v>55</v>
      </c>
      <c r="O3984" t="s">
        <v>27</v>
      </c>
      <c r="P3984" t="s">
        <v>27</v>
      </c>
      <c r="Q3984" t="s">
        <v>27</v>
      </c>
      <c r="R3984" t="s">
        <v>27</v>
      </c>
      <c r="S3984" t="s">
        <v>40</v>
      </c>
      <c r="T3984" t="s">
        <v>146</v>
      </c>
      <c r="U3984" t="s">
        <v>147</v>
      </c>
      <c r="V3984" t="s">
        <v>169</v>
      </c>
      <c r="W3984" t="s">
        <v>43</v>
      </c>
      <c r="X3984" t="s">
        <v>27</v>
      </c>
      <c r="Y3984" t="s">
        <v>27</v>
      </c>
      <c r="Z3984" t="s">
        <v>44</v>
      </c>
      <c r="AA3984" t="s">
        <v>27</v>
      </c>
      <c r="AB3984" s="3" t="s">
        <v>25108</v>
      </c>
    </row>
    <row r="3985" spans="1:28" x14ac:dyDescent="0.25">
      <c r="A3985" s="3">
        <v>1629701</v>
      </c>
      <c r="B3985" t="s">
        <v>25109</v>
      </c>
      <c r="C3985" t="s">
        <v>566</v>
      </c>
      <c r="D3985" s="3">
        <v>11</v>
      </c>
      <c r="E3985" t="s">
        <v>25110</v>
      </c>
      <c r="F3985" t="s">
        <v>25111</v>
      </c>
      <c r="G3985" t="s">
        <v>25112</v>
      </c>
      <c r="H3985" t="s">
        <v>25113</v>
      </c>
      <c r="I3985" t="s">
        <v>25114</v>
      </c>
      <c r="J3985" t="s">
        <v>25109</v>
      </c>
      <c r="K3985" t="s">
        <v>25115</v>
      </c>
      <c r="L3985" t="s">
        <v>53</v>
      </c>
      <c r="M3985" t="s">
        <v>54</v>
      </c>
      <c r="N3985" t="s">
        <v>55</v>
      </c>
      <c r="O3985" t="s">
        <v>25116</v>
      </c>
      <c r="P3985" t="s">
        <v>27</v>
      </c>
      <c r="Q3985" t="s">
        <v>57</v>
      </c>
      <c r="R3985" t="s">
        <v>58</v>
      </c>
      <c r="S3985" t="s">
        <v>40</v>
      </c>
      <c r="T3985" t="s">
        <v>146</v>
      </c>
      <c r="U3985" t="s">
        <v>147</v>
      </c>
      <c r="V3985" t="s">
        <v>27</v>
      </c>
      <c r="W3985" t="s">
        <v>43</v>
      </c>
      <c r="X3985" t="s">
        <v>25117</v>
      </c>
      <c r="Y3985" t="s">
        <v>27</v>
      </c>
      <c r="Z3985" t="s">
        <v>44</v>
      </c>
      <c r="AA3985" t="s">
        <v>27</v>
      </c>
      <c r="AB3985" s="3" t="s">
        <v>25118</v>
      </c>
    </row>
    <row r="3986" spans="1:28" x14ac:dyDescent="0.25">
      <c r="A3986" s="3">
        <v>1629704</v>
      </c>
      <c r="B3986" t="s">
        <v>25119</v>
      </c>
      <c r="C3986" t="s">
        <v>566</v>
      </c>
      <c r="D3986" s="3">
        <v>11</v>
      </c>
      <c r="E3986" t="s">
        <v>25120</v>
      </c>
      <c r="F3986" t="s">
        <v>25120</v>
      </c>
      <c r="G3986" t="s">
        <v>25121</v>
      </c>
      <c r="H3986" t="s">
        <v>25122</v>
      </c>
      <c r="I3986" t="s">
        <v>25123</v>
      </c>
      <c r="J3986" t="s">
        <v>25119</v>
      </c>
      <c r="K3986" t="s">
        <v>25124</v>
      </c>
      <c r="L3986" t="s">
        <v>53</v>
      </c>
      <c r="M3986" t="s">
        <v>54</v>
      </c>
      <c r="N3986" t="s">
        <v>55</v>
      </c>
      <c r="O3986" t="s">
        <v>27</v>
      </c>
      <c r="P3986" t="s">
        <v>27</v>
      </c>
      <c r="Q3986" t="s">
        <v>27</v>
      </c>
      <c r="R3986" t="s">
        <v>27</v>
      </c>
      <c r="S3986" t="s">
        <v>40</v>
      </c>
      <c r="T3986" t="s">
        <v>104</v>
      </c>
      <c r="U3986" t="s">
        <v>105</v>
      </c>
      <c r="V3986" t="s">
        <v>27</v>
      </c>
      <c r="W3986" t="s">
        <v>43</v>
      </c>
      <c r="X3986" t="s">
        <v>25125</v>
      </c>
      <c r="Y3986" t="s">
        <v>27</v>
      </c>
      <c r="Z3986" t="s">
        <v>44</v>
      </c>
      <c r="AA3986" t="s">
        <v>27</v>
      </c>
      <c r="AB3986" s="3" t="s">
        <v>25126</v>
      </c>
    </row>
    <row r="3987" spans="1:28" x14ac:dyDescent="0.25">
      <c r="A3987" s="3">
        <v>1632704</v>
      </c>
      <c r="B3987" t="s">
        <v>25127</v>
      </c>
      <c r="C3987" t="s">
        <v>172</v>
      </c>
      <c r="D3987" s="3">
        <v>11</v>
      </c>
      <c r="E3987" t="s">
        <v>25128</v>
      </c>
      <c r="F3987" t="s">
        <v>25129</v>
      </c>
      <c r="G3987" t="s">
        <v>25130</v>
      </c>
      <c r="H3987" t="s">
        <v>25131</v>
      </c>
      <c r="I3987" t="s">
        <v>25132</v>
      </c>
      <c r="J3987" t="s">
        <v>25127</v>
      </c>
      <c r="K3987" t="s">
        <v>25133</v>
      </c>
      <c r="L3987" t="s">
        <v>100</v>
      </c>
      <c r="M3987" t="s">
        <v>101</v>
      </c>
      <c r="N3987" t="s">
        <v>102</v>
      </c>
      <c r="O3987" t="s">
        <v>18122</v>
      </c>
      <c r="P3987" t="s">
        <v>27</v>
      </c>
      <c r="Q3987" t="s">
        <v>57</v>
      </c>
      <c r="R3987" t="s">
        <v>58</v>
      </c>
      <c r="S3987" t="s">
        <v>40</v>
      </c>
      <c r="T3987" t="s">
        <v>41</v>
      </c>
      <c r="U3987" t="s">
        <v>42</v>
      </c>
      <c r="V3987" t="s">
        <v>4183</v>
      </c>
      <c r="W3987" t="s">
        <v>43</v>
      </c>
      <c r="X3987" t="s">
        <v>25134</v>
      </c>
      <c r="Y3987" t="s">
        <v>27</v>
      </c>
      <c r="Z3987" t="s">
        <v>44</v>
      </c>
      <c r="AA3987" t="s">
        <v>27</v>
      </c>
      <c r="AB3987" s="3" t="s">
        <v>25135</v>
      </c>
    </row>
    <row r="3988" spans="1:28" x14ac:dyDescent="0.25">
      <c r="A3988" s="3">
        <v>1636707</v>
      </c>
      <c r="B3988" t="s">
        <v>25136</v>
      </c>
      <c r="C3988" t="s">
        <v>27</v>
      </c>
      <c r="D3988" s="3">
        <v>11</v>
      </c>
      <c r="E3988" t="s">
        <v>25137</v>
      </c>
      <c r="F3988" t="s">
        <v>25138</v>
      </c>
      <c r="G3988" t="s">
        <v>25139</v>
      </c>
      <c r="H3988" t="s">
        <v>25140</v>
      </c>
      <c r="I3988" t="s">
        <v>25141</v>
      </c>
      <c r="J3988" t="s">
        <v>25136</v>
      </c>
      <c r="K3988" t="s">
        <v>25142</v>
      </c>
      <c r="L3988" t="s">
        <v>53</v>
      </c>
      <c r="M3988" t="s">
        <v>54</v>
      </c>
      <c r="N3988" t="s">
        <v>55</v>
      </c>
      <c r="O3988" t="s">
        <v>27</v>
      </c>
      <c r="P3988" t="s">
        <v>27</v>
      </c>
      <c r="Q3988" t="s">
        <v>27</v>
      </c>
      <c r="R3988" t="s">
        <v>27</v>
      </c>
      <c r="S3988" t="s">
        <v>40</v>
      </c>
      <c r="T3988" t="s">
        <v>131</v>
      </c>
      <c r="U3988" t="s">
        <v>132</v>
      </c>
      <c r="V3988" t="s">
        <v>4183</v>
      </c>
      <c r="W3988" t="s">
        <v>43</v>
      </c>
      <c r="X3988" t="s">
        <v>27</v>
      </c>
      <c r="Y3988" t="s">
        <v>27</v>
      </c>
      <c r="Z3988" t="s">
        <v>44</v>
      </c>
      <c r="AA3988" t="s">
        <v>27</v>
      </c>
      <c r="AB3988" s="3" t="s">
        <v>25143</v>
      </c>
    </row>
    <row r="3989" spans="1:28" x14ac:dyDescent="0.25">
      <c r="A3989" s="3">
        <v>1636710</v>
      </c>
      <c r="B3989" t="s">
        <v>25144</v>
      </c>
      <c r="C3989" t="s">
        <v>172</v>
      </c>
      <c r="D3989" s="3">
        <v>11</v>
      </c>
      <c r="E3989" t="s">
        <v>25145</v>
      </c>
      <c r="F3989" t="s">
        <v>25146</v>
      </c>
      <c r="G3989" t="s">
        <v>25147</v>
      </c>
      <c r="H3989" t="s">
        <v>25148</v>
      </c>
      <c r="I3989" t="s">
        <v>25149</v>
      </c>
      <c r="J3989" t="s">
        <v>25144</v>
      </c>
      <c r="K3989" t="s">
        <v>25150</v>
      </c>
      <c r="L3989" t="s">
        <v>100</v>
      </c>
      <c r="M3989" t="s">
        <v>101</v>
      </c>
      <c r="N3989" t="s">
        <v>102</v>
      </c>
      <c r="O3989" t="s">
        <v>25151</v>
      </c>
      <c r="P3989" t="s">
        <v>27</v>
      </c>
      <c r="Q3989" t="s">
        <v>57</v>
      </c>
      <c r="R3989" t="s">
        <v>58</v>
      </c>
      <c r="S3989" t="s">
        <v>40</v>
      </c>
      <c r="T3989" t="s">
        <v>146</v>
      </c>
      <c r="U3989" t="s">
        <v>147</v>
      </c>
      <c r="V3989" t="s">
        <v>637</v>
      </c>
      <c r="W3989" t="s">
        <v>43</v>
      </c>
      <c r="X3989" t="s">
        <v>25152</v>
      </c>
      <c r="Y3989" t="s">
        <v>27</v>
      </c>
      <c r="Z3989" t="s">
        <v>44</v>
      </c>
      <c r="AA3989" t="s">
        <v>27</v>
      </c>
      <c r="AB3989" s="3" t="s">
        <v>25153</v>
      </c>
    </row>
    <row r="3990" spans="1:28" x14ac:dyDescent="0.25">
      <c r="A3990" s="3">
        <v>1639712</v>
      </c>
      <c r="B3990" t="s">
        <v>25154</v>
      </c>
      <c r="C3990" t="s">
        <v>27</v>
      </c>
      <c r="D3990" s="3">
        <v>11</v>
      </c>
      <c r="E3990" t="s">
        <v>25155</v>
      </c>
      <c r="F3990" t="s">
        <v>25156</v>
      </c>
      <c r="G3990" t="s">
        <v>25157</v>
      </c>
      <c r="H3990" t="s">
        <v>25158</v>
      </c>
      <c r="I3990" t="s">
        <v>25159</v>
      </c>
      <c r="J3990" t="s">
        <v>25154</v>
      </c>
      <c r="K3990" t="s">
        <v>25160</v>
      </c>
      <c r="L3990" t="s">
        <v>53</v>
      </c>
      <c r="M3990" t="s">
        <v>54</v>
      </c>
      <c r="N3990" t="s">
        <v>55</v>
      </c>
      <c r="O3990" t="s">
        <v>25161</v>
      </c>
      <c r="P3990" t="s">
        <v>27</v>
      </c>
      <c r="Q3990" t="s">
        <v>57</v>
      </c>
      <c r="R3990" t="s">
        <v>58</v>
      </c>
      <c r="S3990" t="s">
        <v>59</v>
      </c>
      <c r="T3990" t="s">
        <v>104</v>
      </c>
      <c r="U3990" t="s">
        <v>105</v>
      </c>
      <c r="V3990" t="s">
        <v>637</v>
      </c>
      <c r="W3990" t="s">
        <v>43</v>
      </c>
      <c r="X3990" t="s">
        <v>25162</v>
      </c>
      <c r="Y3990" t="s">
        <v>119</v>
      </c>
      <c r="Z3990" t="s">
        <v>44</v>
      </c>
      <c r="AA3990" t="s">
        <v>27</v>
      </c>
      <c r="AB3990" s="3" t="s">
        <v>25163</v>
      </c>
    </row>
    <row r="3991" spans="1:28" x14ac:dyDescent="0.25">
      <c r="A3991" s="3">
        <v>1641716</v>
      </c>
      <c r="B3991" t="s">
        <v>25164</v>
      </c>
      <c r="C3991" t="s">
        <v>172</v>
      </c>
      <c r="D3991" s="3">
        <v>11</v>
      </c>
      <c r="E3991" t="s">
        <v>25165</v>
      </c>
      <c r="F3991" t="s">
        <v>25166</v>
      </c>
      <c r="G3991" t="s">
        <v>25167</v>
      </c>
      <c r="H3991" t="s">
        <v>25168</v>
      </c>
      <c r="I3991" t="s">
        <v>25169</v>
      </c>
      <c r="J3991" t="s">
        <v>25164</v>
      </c>
      <c r="K3991" t="s">
        <v>25170</v>
      </c>
      <c r="L3991" t="s">
        <v>210</v>
      </c>
      <c r="M3991" t="s">
        <v>211</v>
      </c>
      <c r="N3991" t="s">
        <v>212</v>
      </c>
      <c r="O3991" t="s">
        <v>9368</v>
      </c>
      <c r="P3991" t="s">
        <v>27</v>
      </c>
      <c r="Q3991" t="s">
        <v>57</v>
      </c>
      <c r="R3991" t="s">
        <v>58</v>
      </c>
      <c r="S3991" t="s">
        <v>59</v>
      </c>
      <c r="T3991" t="s">
        <v>131</v>
      </c>
      <c r="U3991" t="s">
        <v>132</v>
      </c>
      <c r="V3991" t="s">
        <v>340</v>
      </c>
      <c r="W3991" t="s">
        <v>43</v>
      </c>
      <c r="X3991" t="s">
        <v>25171</v>
      </c>
      <c r="Y3991" t="s">
        <v>27</v>
      </c>
      <c r="Z3991" t="s">
        <v>44</v>
      </c>
      <c r="AA3991" t="s">
        <v>27</v>
      </c>
      <c r="AB3991" s="3" t="s">
        <v>25172</v>
      </c>
    </row>
    <row r="3992" spans="1:28" x14ac:dyDescent="0.25">
      <c r="A3992" s="3">
        <v>1643717</v>
      </c>
      <c r="B3992" t="s">
        <v>25173</v>
      </c>
      <c r="C3992" t="s">
        <v>172</v>
      </c>
      <c r="D3992" s="3">
        <v>11</v>
      </c>
      <c r="E3992" t="s">
        <v>25174</v>
      </c>
      <c r="F3992" t="s">
        <v>25175</v>
      </c>
      <c r="G3992" t="s">
        <v>25176</v>
      </c>
      <c r="H3992" t="s">
        <v>25177</v>
      </c>
      <c r="I3992" t="s">
        <v>25178</v>
      </c>
      <c r="J3992" t="s">
        <v>25173</v>
      </c>
      <c r="K3992" t="s">
        <v>25179</v>
      </c>
      <c r="L3992" t="s">
        <v>573</v>
      </c>
      <c r="M3992" t="s">
        <v>574</v>
      </c>
      <c r="N3992" t="s">
        <v>575</v>
      </c>
      <c r="O3992" t="s">
        <v>25180</v>
      </c>
      <c r="P3992" t="s">
        <v>27</v>
      </c>
      <c r="Q3992" t="s">
        <v>57</v>
      </c>
      <c r="R3992" t="s">
        <v>58</v>
      </c>
      <c r="S3992" t="s">
        <v>59</v>
      </c>
      <c r="T3992" t="s">
        <v>146</v>
      </c>
      <c r="U3992" t="s">
        <v>147</v>
      </c>
      <c r="V3992" t="s">
        <v>25181</v>
      </c>
      <c r="W3992" t="s">
        <v>43</v>
      </c>
      <c r="X3992" t="s">
        <v>25182</v>
      </c>
      <c r="Y3992" t="s">
        <v>27</v>
      </c>
      <c r="Z3992" t="s">
        <v>44</v>
      </c>
      <c r="AA3992" t="s">
        <v>27</v>
      </c>
      <c r="AB3992" s="3" t="s">
        <v>25183</v>
      </c>
    </row>
    <row r="3993" spans="1:28" x14ac:dyDescent="0.25">
      <c r="A3993" s="3">
        <v>1645716</v>
      </c>
      <c r="B3993" t="s">
        <v>25184</v>
      </c>
      <c r="C3993" t="s">
        <v>27</v>
      </c>
      <c r="D3993" s="3">
        <v>11</v>
      </c>
      <c r="E3993" t="s">
        <v>25185</v>
      </c>
      <c r="F3993" t="s">
        <v>25186</v>
      </c>
      <c r="G3993" t="s">
        <v>25187</v>
      </c>
      <c r="H3993" t="s">
        <v>25188</v>
      </c>
      <c r="I3993" t="s">
        <v>25189</v>
      </c>
      <c r="J3993" t="s">
        <v>25184</v>
      </c>
      <c r="K3993" t="s">
        <v>25190</v>
      </c>
      <c r="L3993" t="s">
        <v>53</v>
      </c>
      <c r="M3993" t="s">
        <v>54</v>
      </c>
      <c r="N3993" t="s">
        <v>55</v>
      </c>
      <c r="O3993" t="s">
        <v>25191</v>
      </c>
      <c r="P3993" t="s">
        <v>27</v>
      </c>
      <c r="Q3993" t="s">
        <v>57</v>
      </c>
      <c r="R3993" t="s">
        <v>58</v>
      </c>
      <c r="S3993" t="s">
        <v>40</v>
      </c>
      <c r="T3993" t="s">
        <v>131</v>
      </c>
      <c r="U3993" t="s">
        <v>132</v>
      </c>
      <c r="V3993" t="s">
        <v>27</v>
      </c>
      <c r="W3993" t="s">
        <v>43</v>
      </c>
      <c r="X3993" t="s">
        <v>25192</v>
      </c>
      <c r="Y3993" t="s">
        <v>27</v>
      </c>
      <c r="Z3993" t="s">
        <v>44</v>
      </c>
      <c r="AA3993" t="s">
        <v>27</v>
      </c>
      <c r="AB3993" s="3" t="s">
        <v>25193</v>
      </c>
    </row>
    <row r="3994" spans="1:28" x14ac:dyDescent="0.25">
      <c r="A3994" s="3">
        <v>1646725</v>
      </c>
      <c r="B3994" t="s">
        <v>25194</v>
      </c>
      <c r="C3994" t="s">
        <v>27</v>
      </c>
      <c r="D3994" s="3">
        <v>11</v>
      </c>
      <c r="E3994" t="s">
        <v>25195</v>
      </c>
      <c r="F3994" t="s">
        <v>25196</v>
      </c>
      <c r="G3994" t="s">
        <v>25197</v>
      </c>
      <c r="H3994" t="s">
        <v>25198</v>
      </c>
      <c r="I3994" t="s">
        <v>25199</v>
      </c>
      <c r="J3994" t="s">
        <v>25194</v>
      </c>
      <c r="K3994" t="s">
        <v>25200</v>
      </c>
      <c r="L3994" t="s">
        <v>27</v>
      </c>
      <c r="M3994" t="s">
        <v>27</v>
      </c>
      <c r="N3994" t="s">
        <v>27</v>
      </c>
      <c r="O3994" t="s">
        <v>25201</v>
      </c>
      <c r="P3994" t="s">
        <v>27</v>
      </c>
      <c r="Q3994" t="s">
        <v>57</v>
      </c>
      <c r="R3994" t="s">
        <v>58</v>
      </c>
      <c r="S3994" t="s">
        <v>59</v>
      </c>
      <c r="T3994" t="s">
        <v>146</v>
      </c>
      <c r="U3994" t="s">
        <v>147</v>
      </c>
      <c r="V3994" t="s">
        <v>27</v>
      </c>
      <c r="W3994" t="s">
        <v>43</v>
      </c>
      <c r="X3994" t="s">
        <v>25202</v>
      </c>
      <c r="Y3994" t="s">
        <v>27</v>
      </c>
      <c r="Z3994" t="s">
        <v>44</v>
      </c>
      <c r="AA3994" t="s">
        <v>27</v>
      </c>
      <c r="AB3994" s="3" t="s">
        <v>25203</v>
      </c>
    </row>
    <row r="3995" spans="1:28" x14ac:dyDescent="0.25">
      <c r="A3995" s="3">
        <v>1648724</v>
      </c>
      <c r="B3995" t="s">
        <v>25204</v>
      </c>
      <c r="C3995" t="s">
        <v>27</v>
      </c>
      <c r="D3995" s="3">
        <v>11</v>
      </c>
      <c r="E3995" t="s">
        <v>25205</v>
      </c>
      <c r="F3995" t="s">
        <v>25206</v>
      </c>
      <c r="G3995" t="s">
        <v>25207</v>
      </c>
      <c r="H3995" t="s">
        <v>16709</v>
      </c>
      <c r="I3995" t="s">
        <v>25208</v>
      </c>
      <c r="J3995" t="s">
        <v>25204</v>
      </c>
      <c r="K3995" t="s">
        <v>25209</v>
      </c>
      <c r="L3995" t="s">
        <v>27</v>
      </c>
      <c r="M3995" t="s">
        <v>27</v>
      </c>
      <c r="N3995" t="s">
        <v>27</v>
      </c>
      <c r="O3995" t="s">
        <v>27</v>
      </c>
      <c r="P3995" t="s">
        <v>27</v>
      </c>
      <c r="Q3995" t="s">
        <v>27</v>
      </c>
      <c r="R3995" t="s">
        <v>27</v>
      </c>
      <c r="S3995" t="s">
        <v>40</v>
      </c>
      <c r="T3995" t="s">
        <v>27</v>
      </c>
      <c r="U3995" t="s">
        <v>27</v>
      </c>
      <c r="V3995" t="s">
        <v>27</v>
      </c>
      <c r="W3995" t="s">
        <v>43</v>
      </c>
      <c r="X3995" t="s">
        <v>27</v>
      </c>
      <c r="Y3995" t="s">
        <v>119</v>
      </c>
      <c r="Z3995" t="s">
        <v>119</v>
      </c>
      <c r="AA3995" t="s">
        <v>27</v>
      </c>
      <c r="AB3995" s="3" t="s">
        <v>25210</v>
      </c>
    </row>
    <row r="3996" spans="1:28" x14ac:dyDescent="0.25">
      <c r="A3996" s="3">
        <v>1648728</v>
      </c>
      <c r="B3996" t="s">
        <v>25204</v>
      </c>
      <c r="C3996" t="s">
        <v>27</v>
      </c>
      <c r="D3996" s="3">
        <v>11</v>
      </c>
      <c r="E3996" t="s">
        <v>25205</v>
      </c>
      <c r="F3996" t="s">
        <v>25206</v>
      </c>
      <c r="G3996" t="s">
        <v>25211</v>
      </c>
      <c r="H3996" t="s">
        <v>25212</v>
      </c>
      <c r="I3996" t="s">
        <v>25213</v>
      </c>
      <c r="J3996" t="s">
        <v>25204</v>
      </c>
      <c r="K3996" t="s">
        <v>25214</v>
      </c>
      <c r="L3996" t="s">
        <v>27</v>
      </c>
      <c r="M3996" t="s">
        <v>27</v>
      </c>
      <c r="N3996" t="s">
        <v>27</v>
      </c>
      <c r="O3996" t="s">
        <v>27</v>
      </c>
      <c r="P3996" t="s">
        <v>27</v>
      </c>
      <c r="Q3996" t="s">
        <v>27</v>
      </c>
      <c r="R3996" t="s">
        <v>27</v>
      </c>
      <c r="S3996" t="s">
        <v>40</v>
      </c>
      <c r="T3996" t="s">
        <v>27</v>
      </c>
      <c r="U3996" t="s">
        <v>27</v>
      </c>
      <c r="V3996" t="s">
        <v>27</v>
      </c>
      <c r="W3996" t="s">
        <v>43</v>
      </c>
      <c r="X3996" t="s">
        <v>27</v>
      </c>
      <c r="Y3996" t="s">
        <v>119</v>
      </c>
      <c r="Z3996" t="s">
        <v>119</v>
      </c>
      <c r="AA3996" t="s">
        <v>27</v>
      </c>
      <c r="AB3996" s="3" t="s">
        <v>25215</v>
      </c>
    </row>
    <row r="3997" spans="1:28" x14ac:dyDescent="0.25">
      <c r="A3997" s="3">
        <v>1649724</v>
      </c>
      <c r="B3997" t="s">
        <v>25216</v>
      </c>
      <c r="C3997" t="s">
        <v>27</v>
      </c>
      <c r="D3997" s="3">
        <v>11</v>
      </c>
      <c r="E3997" t="s">
        <v>25217</v>
      </c>
      <c r="F3997" t="s">
        <v>25218</v>
      </c>
      <c r="G3997" t="s">
        <v>25219</v>
      </c>
      <c r="H3997" t="s">
        <v>25220</v>
      </c>
      <c r="I3997" t="s">
        <v>25221</v>
      </c>
      <c r="J3997" t="s">
        <v>25216</v>
      </c>
      <c r="K3997" t="s">
        <v>25222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27</v>
      </c>
      <c r="R3997" t="s">
        <v>27</v>
      </c>
      <c r="S3997" t="s">
        <v>40</v>
      </c>
      <c r="T3997" t="s">
        <v>131</v>
      </c>
      <c r="U3997" t="s">
        <v>132</v>
      </c>
      <c r="V3997" t="s">
        <v>27</v>
      </c>
      <c r="W3997" t="s">
        <v>43</v>
      </c>
      <c r="X3997" t="s">
        <v>27</v>
      </c>
      <c r="Y3997" t="s">
        <v>27</v>
      </c>
      <c r="Z3997" t="s">
        <v>44</v>
      </c>
      <c r="AA3997" t="s">
        <v>27</v>
      </c>
      <c r="AB3997" s="3" t="s">
        <v>25223</v>
      </c>
    </row>
    <row r="3998" spans="1:28" x14ac:dyDescent="0.25">
      <c r="A3998" s="3">
        <v>1649726</v>
      </c>
      <c r="B3998" t="s">
        <v>25224</v>
      </c>
      <c r="C3998" t="s">
        <v>1018</v>
      </c>
      <c r="D3998" s="3">
        <v>11</v>
      </c>
      <c r="E3998" t="s">
        <v>25225</v>
      </c>
      <c r="F3998" t="s">
        <v>25226</v>
      </c>
      <c r="G3998" t="s">
        <v>25227</v>
      </c>
      <c r="H3998" t="s">
        <v>25228</v>
      </c>
      <c r="I3998" t="s">
        <v>25229</v>
      </c>
      <c r="J3998" t="s">
        <v>25230</v>
      </c>
      <c r="K3998" t="s">
        <v>25231</v>
      </c>
      <c r="L3998" t="s">
        <v>100</v>
      </c>
      <c r="M3998" t="s">
        <v>101</v>
      </c>
      <c r="N3998" t="s">
        <v>102</v>
      </c>
      <c r="O3998" t="s">
        <v>25232</v>
      </c>
      <c r="P3998" t="s">
        <v>27</v>
      </c>
      <c r="Q3998" t="s">
        <v>57</v>
      </c>
      <c r="R3998" t="s">
        <v>58</v>
      </c>
      <c r="S3998" t="s">
        <v>40</v>
      </c>
      <c r="T3998" t="s">
        <v>41</v>
      </c>
      <c r="U3998" t="s">
        <v>42</v>
      </c>
      <c r="V3998" t="s">
        <v>4940</v>
      </c>
      <c r="W3998" t="s">
        <v>43</v>
      </c>
      <c r="X3998" t="s">
        <v>25233</v>
      </c>
      <c r="Y3998" t="s">
        <v>27</v>
      </c>
      <c r="Z3998" t="s">
        <v>44</v>
      </c>
      <c r="AA3998" t="s">
        <v>27</v>
      </c>
      <c r="AB3998" s="3" t="s">
        <v>25234</v>
      </c>
    </row>
    <row r="3999" spans="1:28" x14ac:dyDescent="0.25">
      <c r="A3999" s="3">
        <v>1651733</v>
      </c>
      <c r="B3999" t="s">
        <v>25235</v>
      </c>
      <c r="C3999" t="s">
        <v>27</v>
      </c>
      <c r="D3999" s="3">
        <v>11</v>
      </c>
      <c r="E3999" t="s">
        <v>25236</v>
      </c>
      <c r="F3999" t="s">
        <v>25237</v>
      </c>
      <c r="G3999" t="s">
        <v>25238</v>
      </c>
      <c r="H3999" t="s">
        <v>25239</v>
      </c>
      <c r="I3999" t="s">
        <v>25240</v>
      </c>
      <c r="J3999" t="s">
        <v>25235</v>
      </c>
      <c r="K3999" t="s">
        <v>25241</v>
      </c>
      <c r="L3999" t="s">
        <v>100</v>
      </c>
      <c r="M3999" t="s">
        <v>101</v>
      </c>
      <c r="N3999" t="s">
        <v>102</v>
      </c>
      <c r="O3999" t="s">
        <v>25242</v>
      </c>
      <c r="P3999" t="s">
        <v>27</v>
      </c>
      <c r="Q3999" t="s">
        <v>57</v>
      </c>
      <c r="R3999" t="s">
        <v>58</v>
      </c>
      <c r="S3999" t="s">
        <v>40</v>
      </c>
      <c r="T3999" t="s">
        <v>131</v>
      </c>
      <c r="U3999" t="s">
        <v>132</v>
      </c>
      <c r="V3999" t="s">
        <v>225</v>
      </c>
      <c r="W3999" t="s">
        <v>43</v>
      </c>
      <c r="X3999" t="s">
        <v>27</v>
      </c>
      <c r="Y3999" t="s">
        <v>27</v>
      </c>
      <c r="Z3999" t="s">
        <v>44</v>
      </c>
      <c r="AA3999" t="s">
        <v>27</v>
      </c>
      <c r="AB3999" s="3" t="s">
        <v>25243</v>
      </c>
    </row>
    <row r="4000" spans="1:28" x14ac:dyDescent="0.25">
      <c r="A4000" s="3">
        <v>1651735</v>
      </c>
      <c r="B4000" t="s">
        <v>25244</v>
      </c>
      <c r="C4000" t="s">
        <v>27</v>
      </c>
      <c r="D4000" s="3">
        <v>11</v>
      </c>
      <c r="E4000" t="s">
        <v>25245</v>
      </c>
      <c r="F4000" t="s">
        <v>25246</v>
      </c>
      <c r="G4000" t="s">
        <v>25247</v>
      </c>
      <c r="H4000" t="s">
        <v>25248</v>
      </c>
      <c r="I4000" t="s">
        <v>25249</v>
      </c>
      <c r="J4000" t="s">
        <v>25244</v>
      </c>
      <c r="K4000" t="s">
        <v>25250</v>
      </c>
      <c r="L4000" t="s">
        <v>53</v>
      </c>
      <c r="M4000" t="s">
        <v>54</v>
      </c>
      <c r="N4000" t="s">
        <v>55</v>
      </c>
      <c r="O4000" t="s">
        <v>27</v>
      </c>
      <c r="P4000" t="s">
        <v>27</v>
      </c>
      <c r="Q4000" t="s">
        <v>27</v>
      </c>
      <c r="R4000" t="s">
        <v>27</v>
      </c>
      <c r="S4000" t="s">
        <v>40</v>
      </c>
      <c r="T4000" t="s">
        <v>131</v>
      </c>
      <c r="U4000" t="s">
        <v>132</v>
      </c>
      <c r="V4000" t="s">
        <v>27</v>
      </c>
      <c r="W4000" t="s">
        <v>43</v>
      </c>
      <c r="X4000" t="s">
        <v>27</v>
      </c>
      <c r="Y4000" t="s">
        <v>27</v>
      </c>
      <c r="Z4000" t="s">
        <v>44</v>
      </c>
      <c r="AA4000" t="s">
        <v>27</v>
      </c>
      <c r="AB4000" s="3" t="s">
        <v>25251</v>
      </c>
    </row>
    <row r="4001" spans="1:28" x14ac:dyDescent="0.25">
      <c r="A4001" s="3">
        <v>1651739</v>
      </c>
      <c r="B4001" t="s">
        <v>25252</v>
      </c>
      <c r="C4001" t="s">
        <v>27</v>
      </c>
      <c r="D4001" s="3">
        <v>11</v>
      </c>
      <c r="E4001" t="s">
        <v>25253</v>
      </c>
      <c r="F4001" t="s">
        <v>25253</v>
      </c>
      <c r="G4001" t="s">
        <v>25254</v>
      </c>
      <c r="H4001" t="s">
        <v>25255</v>
      </c>
      <c r="I4001" t="s">
        <v>25256</v>
      </c>
      <c r="J4001" t="s">
        <v>25252</v>
      </c>
      <c r="K4001" t="s">
        <v>25257</v>
      </c>
      <c r="L4001" t="s">
        <v>27</v>
      </c>
      <c r="M4001" t="s">
        <v>27</v>
      </c>
      <c r="N4001" t="s">
        <v>27</v>
      </c>
      <c r="O4001" t="s">
        <v>27</v>
      </c>
      <c r="P4001" t="s">
        <v>27</v>
      </c>
      <c r="Q4001" t="s">
        <v>27</v>
      </c>
      <c r="R4001" t="s">
        <v>27</v>
      </c>
      <c r="S4001" t="s">
        <v>40</v>
      </c>
      <c r="T4001" t="s">
        <v>131</v>
      </c>
      <c r="U4001" t="s">
        <v>132</v>
      </c>
      <c r="V4001" t="s">
        <v>27</v>
      </c>
      <c r="W4001" t="s">
        <v>43</v>
      </c>
      <c r="X4001" t="s">
        <v>27</v>
      </c>
      <c r="Y4001" t="s">
        <v>27</v>
      </c>
      <c r="Z4001" t="s">
        <v>44</v>
      </c>
      <c r="AA4001" t="s">
        <v>27</v>
      </c>
      <c r="AB4001" s="3" t="s">
        <v>25258</v>
      </c>
    </row>
    <row r="4002" spans="1:28" x14ac:dyDescent="0.25">
      <c r="A4002" s="3">
        <v>1653732</v>
      </c>
      <c r="B4002" t="s">
        <v>25259</v>
      </c>
      <c r="C4002" t="s">
        <v>27</v>
      </c>
      <c r="D4002" s="3">
        <v>11</v>
      </c>
      <c r="E4002" t="s">
        <v>25260</v>
      </c>
      <c r="F4002" t="s">
        <v>25261</v>
      </c>
      <c r="G4002" t="s">
        <v>25262</v>
      </c>
      <c r="H4002" t="s">
        <v>25263</v>
      </c>
      <c r="I4002" t="s">
        <v>25264</v>
      </c>
      <c r="J4002" t="s">
        <v>25259</v>
      </c>
      <c r="K4002" t="s">
        <v>25265</v>
      </c>
      <c r="L4002" t="s">
        <v>166</v>
      </c>
      <c r="M4002" t="s">
        <v>167</v>
      </c>
      <c r="N4002" t="s">
        <v>168</v>
      </c>
      <c r="O4002" t="s">
        <v>25266</v>
      </c>
      <c r="P4002" t="s">
        <v>27</v>
      </c>
      <c r="Q4002" t="s">
        <v>57</v>
      </c>
      <c r="R4002" t="s">
        <v>58</v>
      </c>
      <c r="S4002" t="s">
        <v>40</v>
      </c>
      <c r="T4002" t="s">
        <v>146</v>
      </c>
      <c r="U4002" t="s">
        <v>147</v>
      </c>
      <c r="V4002" t="s">
        <v>27</v>
      </c>
      <c r="W4002" t="s">
        <v>43</v>
      </c>
      <c r="X4002" t="s">
        <v>27</v>
      </c>
      <c r="Y4002" t="s">
        <v>27</v>
      </c>
      <c r="Z4002" t="s">
        <v>44</v>
      </c>
      <c r="AA4002" t="s">
        <v>27</v>
      </c>
      <c r="AB4002" s="3" t="s">
        <v>25267</v>
      </c>
    </row>
    <row r="4003" spans="1:28" x14ac:dyDescent="0.25">
      <c r="A4003" s="3">
        <v>1658739</v>
      </c>
      <c r="B4003" t="s">
        <v>25268</v>
      </c>
      <c r="C4003" t="s">
        <v>27</v>
      </c>
      <c r="D4003" s="3">
        <v>11</v>
      </c>
      <c r="E4003" t="s">
        <v>25269</v>
      </c>
      <c r="F4003" t="s">
        <v>25270</v>
      </c>
      <c r="G4003" t="s">
        <v>25271</v>
      </c>
      <c r="H4003" t="s">
        <v>25272</v>
      </c>
      <c r="I4003" t="s">
        <v>25273</v>
      </c>
      <c r="J4003" t="s">
        <v>25268</v>
      </c>
      <c r="K4003" t="s">
        <v>23015</v>
      </c>
      <c r="L4003" t="s">
        <v>117</v>
      </c>
      <c r="M4003" t="s">
        <v>243</v>
      </c>
      <c r="N4003" t="s">
        <v>244</v>
      </c>
      <c r="O4003" t="s">
        <v>27</v>
      </c>
      <c r="P4003" t="s">
        <v>27</v>
      </c>
      <c r="Q4003" t="s">
        <v>27</v>
      </c>
      <c r="R4003" t="s">
        <v>27</v>
      </c>
      <c r="S4003" t="s">
        <v>59</v>
      </c>
      <c r="T4003" t="s">
        <v>104</v>
      </c>
      <c r="U4003" t="s">
        <v>105</v>
      </c>
      <c r="V4003" t="s">
        <v>27</v>
      </c>
      <c r="W4003" t="s">
        <v>43</v>
      </c>
      <c r="X4003" t="s">
        <v>27</v>
      </c>
      <c r="Y4003" t="s">
        <v>27</v>
      </c>
      <c r="Z4003" t="s">
        <v>44</v>
      </c>
      <c r="AA4003" t="s">
        <v>27</v>
      </c>
      <c r="AB4003" s="3" t="s">
        <v>25274</v>
      </c>
    </row>
    <row r="4004" spans="1:28" x14ac:dyDescent="0.25">
      <c r="A4004" s="3">
        <v>1662741</v>
      </c>
      <c r="B4004" t="s">
        <v>25275</v>
      </c>
      <c r="C4004" t="s">
        <v>172</v>
      </c>
      <c r="D4004" s="3">
        <v>11</v>
      </c>
      <c r="E4004" t="s">
        <v>25276</v>
      </c>
      <c r="F4004" t="s">
        <v>25277</v>
      </c>
      <c r="G4004" t="s">
        <v>25278</v>
      </c>
      <c r="H4004" t="s">
        <v>25279</v>
      </c>
      <c r="I4004" t="s">
        <v>25280</v>
      </c>
      <c r="J4004" t="s">
        <v>25275</v>
      </c>
      <c r="K4004" t="s">
        <v>25281</v>
      </c>
      <c r="L4004" t="s">
        <v>100</v>
      </c>
      <c r="M4004" t="s">
        <v>101</v>
      </c>
      <c r="N4004" t="s">
        <v>102</v>
      </c>
      <c r="O4004" t="s">
        <v>27</v>
      </c>
      <c r="P4004" t="s">
        <v>27</v>
      </c>
      <c r="Q4004" t="s">
        <v>27</v>
      </c>
      <c r="R4004" t="s">
        <v>27</v>
      </c>
      <c r="S4004" t="s">
        <v>260</v>
      </c>
      <c r="T4004" t="s">
        <v>131</v>
      </c>
      <c r="U4004" t="s">
        <v>132</v>
      </c>
      <c r="V4004" t="s">
        <v>27</v>
      </c>
      <c r="W4004" t="s">
        <v>43</v>
      </c>
      <c r="X4004" t="s">
        <v>25282</v>
      </c>
      <c r="Y4004" t="s">
        <v>27</v>
      </c>
      <c r="Z4004" t="s">
        <v>44</v>
      </c>
      <c r="AA4004" t="s">
        <v>27</v>
      </c>
      <c r="AB4004" s="3" t="s">
        <v>25283</v>
      </c>
    </row>
    <row r="4005" spans="1:28" x14ac:dyDescent="0.25">
      <c r="A4005" s="3">
        <v>1662743</v>
      </c>
      <c r="B4005" t="s">
        <v>25284</v>
      </c>
      <c r="C4005" t="s">
        <v>27</v>
      </c>
      <c r="D4005" s="3">
        <v>11</v>
      </c>
      <c r="E4005" t="s">
        <v>25285</v>
      </c>
      <c r="F4005" t="s">
        <v>25285</v>
      </c>
      <c r="G4005" t="s">
        <v>25286</v>
      </c>
      <c r="H4005" t="s">
        <v>25287</v>
      </c>
      <c r="I4005" t="s">
        <v>25288</v>
      </c>
      <c r="J4005" t="s">
        <v>25284</v>
      </c>
      <c r="K4005" t="s">
        <v>25289</v>
      </c>
      <c r="L4005" t="s">
        <v>27</v>
      </c>
      <c r="M4005" t="s">
        <v>27</v>
      </c>
      <c r="N4005" t="s">
        <v>27</v>
      </c>
      <c r="O4005" t="s">
        <v>25290</v>
      </c>
      <c r="P4005" t="s">
        <v>27</v>
      </c>
      <c r="Q4005" t="s">
        <v>57</v>
      </c>
      <c r="R4005" t="s">
        <v>58</v>
      </c>
      <c r="S4005" t="s">
        <v>40</v>
      </c>
      <c r="T4005" t="s">
        <v>25291</v>
      </c>
      <c r="U4005" t="s">
        <v>9790</v>
      </c>
      <c r="V4005" t="s">
        <v>27</v>
      </c>
      <c r="W4005" t="s">
        <v>43</v>
      </c>
      <c r="X4005" t="s">
        <v>27</v>
      </c>
      <c r="Y4005" t="s">
        <v>27</v>
      </c>
      <c r="Z4005" t="s">
        <v>44</v>
      </c>
      <c r="AA4005" t="s">
        <v>27</v>
      </c>
      <c r="AB4005" s="3" t="s">
        <v>25292</v>
      </c>
    </row>
    <row r="4006" spans="1:28" x14ac:dyDescent="0.25">
      <c r="A4006" s="3">
        <v>1662745</v>
      </c>
      <c r="B4006" t="s">
        <v>25293</v>
      </c>
      <c r="C4006" t="s">
        <v>172</v>
      </c>
      <c r="D4006" s="3">
        <v>11</v>
      </c>
      <c r="E4006" t="s">
        <v>25294</v>
      </c>
      <c r="F4006" t="s">
        <v>25295</v>
      </c>
      <c r="G4006" t="s">
        <v>25296</v>
      </c>
      <c r="H4006" t="s">
        <v>25297</v>
      </c>
      <c r="I4006" t="s">
        <v>25298</v>
      </c>
      <c r="J4006" t="s">
        <v>25293</v>
      </c>
      <c r="K4006" t="s">
        <v>25299</v>
      </c>
      <c r="L4006" t="s">
        <v>27</v>
      </c>
      <c r="M4006" t="s">
        <v>27</v>
      </c>
      <c r="N4006" t="s">
        <v>27</v>
      </c>
      <c r="O4006" t="s">
        <v>25300</v>
      </c>
      <c r="P4006" t="s">
        <v>27</v>
      </c>
      <c r="Q4006" t="s">
        <v>57</v>
      </c>
      <c r="R4006" t="s">
        <v>58</v>
      </c>
      <c r="S4006" t="s">
        <v>59</v>
      </c>
      <c r="T4006" t="s">
        <v>104</v>
      </c>
      <c r="U4006" t="s">
        <v>105</v>
      </c>
      <c r="V4006" t="s">
        <v>27</v>
      </c>
      <c r="W4006" t="s">
        <v>43</v>
      </c>
      <c r="X4006" t="s">
        <v>25301</v>
      </c>
      <c r="Y4006" t="s">
        <v>27</v>
      </c>
      <c r="Z4006" t="s">
        <v>133</v>
      </c>
      <c r="AA4006" t="s">
        <v>27</v>
      </c>
      <c r="AB4006" s="3" t="s">
        <v>25302</v>
      </c>
    </row>
    <row r="4007" spans="1:28" x14ac:dyDescent="0.25">
      <c r="A4007" s="3">
        <v>1665741</v>
      </c>
      <c r="B4007" t="s">
        <v>25303</v>
      </c>
      <c r="C4007" t="s">
        <v>27</v>
      </c>
      <c r="D4007" s="3">
        <v>11</v>
      </c>
      <c r="E4007" t="s">
        <v>25304</v>
      </c>
      <c r="F4007" t="s">
        <v>25305</v>
      </c>
      <c r="G4007" t="s">
        <v>25306</v>
      </c>
      <c r="H4007" t="s">
        <v>25307</v>
      </c>
      <c r="I4007" t="s">
        <v>25308</v>
      </c>
      <c r="J4007" t="s">
        <v>25303</v>
      </c>
      <c r="K4007" t="s">
        <v>25309</v>
      </c>
      <c r="L4007" t="s">
        <v>27</v>
      </c>
      <c r="M4007" t="s">
        <v>27</v>
      </c>
      <c r="N4007" t="s">
        <v>27</v>
      </c>
      <c r="O4007" t="s">
        <v>27</v>
      </c>
      <c r="P4007" t="s">
        <v>27</v>
      </c>
      <c r="Q4007" t="s">
        <v>27</v>
      </c>
      <c r="R4007" t="s">
        <v>27</v>
      </c>
      <c r="S4007" t="s">
        <v>40</v>
      </c>
      <c r="T4007" t="s">
        <v>146</v>
      </c>
      <c r="U4007" t="s">
        <v>147</v>
      </c>
      <c r="V4007" t="s">
        <v>27</v>
      </c>
      <c r="W4007" t="s">
        <v>43</v>
      </c>
      <c r="X4007" t="s">
        <v>27</v>
      </c>
      <c r="Y4007" t="s">
        <v>27</v>
      </c>
      <c r="Z4007" t="s">
        <v>44</v>
      </c>
      <c r="AA4007" t="s">
        <v>27</v>
      </c>
      <c r="AB4007" s="3" t="s">
        <v>25310</v>
      </c>
    </row>
    <row r="4008" spans="1:28" x14ac:dyDescent="0.25">
      <c r="A4008" s="3">
        <v>1667743</v>
      </c>
      <c r="B4008" t="s">
        <v>25311</v>
      </c>
      <c r="C4008" t="s">
        <v>64</v>
      </c>
      <c r="D4008" s="3">
        <v>11</v>
      </c>
      <c r="E4008" t="s">
        <v>25312</v>
      </c>
      <c r="F4008" t="s">
        <v>25313</v>
      </c>
      <c r="G4008" t="s">
        <v>25314</v>
      </c>
      <c r="H4008" t="s">
        <v>25315</v>
      </c>
      <c r="I4008" t="s">
        <v>25316</v>
      </c>
      <c r="J4008" t="s">
        <v>25311</v>
      </c>
      <c r="K4008" t="s">
        <v>25317</v>
      </c>
      <c r="L4008" t="s">
        <v>100</v>
      </c>
      <c r="M4008" t="s">
        <v>101</v>
      </c>
      <c r="N4008" t="s">
        <v>102</v>
      </c>
      <c r="O4008" t="s">
        <v>27</v>
      </c>
      <c r="P4008" t="s">
        <v>27</v>
      </c>
      <c r="Q4008" t="s">
        <v>27</v>
      </c>
      <c r="R4008" t="s">
        <v>27</v>
      </c>
      <c r="S4008" t="s">
        <v>59</v>
      </c>
      <c r="T4008" t="s">
        <v>131</v>
      </c>
      <c r="U4008" t="s">
        <v>132</v>
      </c>
      <c r="V4008" t="s">
        <v>577</v>
      </c>
      <c r="W4008" t="s">
        <v>43</v>
      </c>
      <c r="X4008" t="s">
        <v>27</v>
      </c>
      <c r="Y4008" t="s">
        <v>27</v>
      </c>
      <c r="Z4008" t="s">
        <v>44</v>
      </c>
      <c r="AA4008" t="s">
        <v>27</v>
      </c>
      <c r="AB4008" s="3" t="s">
        <v>25318</v>
      </c>
    </row>
    <row r="4009" spans="1:28" x14ac:dyDescent="0.25">
      <c r="A4009" s="3">
        <v>1667745</v>
      </c>
      <c r="B4009" t="s">
        <v>25319</v>
      </c>
      <c r="C4009" t="s">
        <v>64</v>
      </c>
      <c r="D4009" s="3">
        <v>11</v>
      </c>
      <c r="E4009" t="s">
        <v>25320</v>
      </c>
      <c r="F4009" t="s">
        <v>25321</v>
      </c>
      <c r="G4009" t="s">
        <v>25322</v>
      </c>
      <c r="H4009" t="s">
        <v>25323</v>
      </c>
      <c r="I4009" t="s">
        <v>25324</v>
      </c>
      <c r="J4009" t="s">
        <v>25319</v>
      </c>
      <c r="K4009" t="s">
        <v>25325</v>
      </c>
      <c r="L4009" t="s">
        <v>100</v>
      </c>
      <c r="M4009" t="s">
        <v>101</v>
      </c>
      <c r="N4009" t="s">
        <v>102</v>
      </c>
      <c r="O4009" t="s">
        <v>1970</v>
      </c>
      <c r="P4009" t="s">
        <v>27</v>
      </c>
      <c r="Q4009" t="s">
        <v>57</v>
      </c>
      <c r="R4009" t="s">
        <v>58</v>
      </c>
      <c r="S4009" t="s">
        <v>260</v>
      </c>
      <c r="T4009" t="s">
        <v>146</v>
      </c>
      <c r="U4009" t="s">
        <v>147</v>
      </c>
      <c r="V4009" t="s">
        <v>350</v>
      </c>
      <c r="W4009" t="s">
        <v>43</v>
      </c>
      <c r="X4009" t="s">
        <v>25326</v>
      </c>
      <c r="Y4009" t="s">
        <v>16965</v>
      </c>
      <c r="Z4009" t="s">
        <v>44</v>
      </c>
      <c r="AA4009" t="s">
        <v>27</v>
      </c>
      <c r="AB4009" s="3" t="s">
        <v>25327</v>
      </c>
    </row>
    <row r="4010" spans="1:28" x14ac:dyDescent="0.25">
      <c r="A4010" s="3">
        <v>1668745</v>
      </c>
      <c r="B4010" t="s">
        <v>25328</v>
      </c>
      <c r="C4010" t="s">
        <v>27</v>
      </c>
      <c r="D4010" s="3">
        <v>11</v>
      </c>
      <c r="E4010" t="s">
        <v>25329</v>
      </c>
      <c r="F4010" t="s">
        <v>25330</v>
      </c>
      <c r="G4010" t="s">
        <v>25331</v>
      </c>
      <c r="H4010" t="s">
        <v>25332</v>
      </c>
      <c r="I4010" t="s">
        <v>25333</v>
      </c>
      <c r="J4010" t="s">
        <v>25328</v>
      </c>
      <c r="K4010" t="s">
        <v>25334</v>
      </c>
      <c r="L4010" t="s">
        <v>166</v>
      </c>
      <c r="M4010" t="s">
        <v>167</v>
      </c>
      <c r="N4010" t="s">
        <v>168</v>
      </c>
      <c r="O4010" t="s">
        <v>23279</v>
      </c>
      <c r="P4010" t="s">
        <v>27</v>
      </c>
      <c r="Q4010" t="s">
        <v>57</v>
      </c>
      <c r="R4010" t="s">
        <v>58</v>
      </c>
      <c r="S4010" t="s">
        <v>40</v>
      </c>
      <c r="T4010" t="s">
        <v>131</v>
      </c>
      <c r="U4010" t="s">
        <v>132</v>
      </c>
      <c r="V4010" t="s">
        <v>21299</v>
      </c>
      <c r="W4010" t="s">
        <v>43</v>
      </c>
      <c r="X4010" t="s">
        <v>27</v>
      </c>
      <c r="Y4010" t="s">
        <v>27</v>
      </c>
      <c r="Z4010" t="s">
        <v>44</v>
      </c>
      <c r="AA4010" t="s">
        <v>27</v>
      </c>
      <c r="AB4010" s="3" t="s">
        <v>25335</v>
      </c>
    </row>
    <row r="4011" spans="1:28" x14ac:dyDescent="0.25">
      <c r="A4011" s="3">
        <v>1668753</v>
      </c>
      <c r="B4011" t="s">
        <v>25336</v>
      </c>
      <c r="C4011" t="s">
        <v>172</v>
      </c>
      <c r="D4011" s="3">
        <v>11</v>
      </c>
      <c r="E4011" t="s">
        <v>25337</v>
      </c>
      <c r="F4011" t="s">
        <v>25338</v>
      </c>
      <c r="G4011" t="s">
        <v>25339</v>
      </c>
      <c r="H4011" t="s">
        <v>25340</v>
      </c>
      <c r="I4011" t="s">
        <v>25341</v>
      </c>
      <c r="J4011" t="s">
        <v>25336</v>
      </c>
      <c r="K4011" t="s">
        <v>25342</v>
      </c>
      <c r="L4011" t="s">
        <v>127</v>
      </c>
      <c r="M4011" t="s">
        <v>128</v>
      </c>
      <c r="N4011" t="s">
        <v>129</v>
      </c>
      <c r="O4011" t="s">
        <v>25343</v>
      </c>
      <c r="P4011" t="s">
        <v>27</v>
      </c>
      <c r="Q4011" t="s">
        <v>57</v>
      </c>
      <c r="R4011" t="s">
        <v>58</v>
      </c>
      <c r="S4011" t="s">
        <v>59</v>
      </c>
      <c r="T4011" t="s">
        <v>146</v>
      </c>
      <c r="U4011" t="s">
        <v>147</v>
      </c>
      <c r="V4011" t="s">
        <v>214</v>
      </c>
      <c r="W4011" t="s">
        <v>43</v>
      </c>
      <c r="X4011" t="s">
        <v>25344</v>
      </c>
      <c r="Y4011" t="s">
        <v>27</v>
      </c>
      <c r="Z4011" t="s">
        <v>44</v>
      </c>
      <c r="AA4011" t="s">
        <v>27</v>
      </c>
      <c r="AB4011" s="3" t="s">
        <v>25345</v>
      </c>
    </row>
    <row r="4012" spans="1:28" x14ac:dyDescent="0.25">
      <c r="A4012" s="3">
        <v>1669755</v>
      </c>
      <c r="B4012" t="s">
        <v>25346</v>
      </c>
      <c r="C4012" t="s">
        <v>27</v>
      </c>
      <c r="D4012" s="3">
        <v>11</v>
      </c>
      <c r="E4012" t="s">
        <v>25347</v>
      </c>
      <c r="F4012" t="s">
        <v>25348</v>
      </c>
      <c r="G4012" t="s">
        <v>25349</v>
      </c>
      <c r="H4012" t="s">
        <v>25350</v>
      </c>
      <c r="I4012" t="s">
        <v>25351</v>
      </c>
      <c r="J4012" t="s">
        <v>25346</v>
      </c>
      <c r="K4012" t="s">
        <v>25352</v>
      </c>
      <c r="L4012" t="s">
        <v>166</v>
      </c>
      <c r="M4012" t="s">
        <v>167</v>
      </c>
      <c r="N4012" t="s">
        <v>168</v>
      </c>
      <c r="O4012" t="s">
        <v>27</v>
      </c>
      <c r="P4012" t="s">
        <v>27</v>
      </c>
      <c r="Q4012" t="s">
        <v>27</v>
      </c>
      <c r="R4012" t="s">
        <v>27</v>
      </c>
      <c r="S4012" t="s">
        <v>40</v>
      </c>
      <c r="T4012" t="s">
        <v>131</v>
      </c>
      <c r="U4012" t="s">
        <v>132</v>
      </c>
      <c r="V4012" t="s">
        <v>25353</v>
      </c>
      <c r="W4012" t="s">
        <v>43</v>
      </c>
      <c r="X4012" t="s">
        <v>27</v>
      </c>
      <c r="Y4012" t="s">
        <v>27</v>
      </c>
      <c r="Z4012" t="s">
        <v>44</v>
      </c>
      <c r="AA4012" t="s">
        <v>27</v>
      </c>
      <c r="AB4012" s="3" t="s">
        <v>25354</v>
      </c>
    </row>
    <row r="4013" spans="1:28" x14ac:dyDescent="0.25">
      <c r="A4013" s="3">
        <v>1670753</v>
      </c>
      <c r="B4013" t="s">
        <v>25355</v>
      </c>
      <c r="C4013" t="s">
        <v>27</v>
      </c>
      <c r="D4013" s="3">
        <v>11</v>
      </c>
      <c r="E4013" t="s">
        <v>25356</v>
      </c>
      <c r="F4013" t="s">
        <v>25357</v>
      </c>
      <c r="G4013" t="s">
        <v>25358</v>
      </c>
      <c r="H4013" t="s">
        <v>25359</v>
      </c>
      <c r="I4013" t="s">
        <v>25360</v>
      </c>
      <c r="J4013" t="s">
        <v>25355</v>
      </c>
      <c r="K4013" t="s">
        <v>25361</v>
      </c>
      <c r="L4013" t="s">
        <v>166</v>
      </c>
      <c r="M4013" t="s">
        <v>167</v>
      </c>
      <c r="N4013" t="s">
        <v>168</v>
      </c>
      <c r="O4013" t="s">
        <v>27</v>
      </c>
      <c r="P4013" t="s">
        <v>27</v>
      </c>
      <c r="Q4013" t="s">
        <v>27</v>
      </c>
      <c r="R4013" t="s">
        <v>27</v>
      </c>
      <c r="S4013" t="s">
        <v>59</v>
      </c>
      <c r="T4013" t="s">
        <v>131</v>
      </c>
      <c r="U4013" t="s">
        <v>132</v>
      </c>
      <c r="V4013" t="s">
        <v>25353</v>
      </c>
      <c r="W4013" t="s">
        <v>43</v>
      </c>
      <c r="X4013" t="s">
        <v>27</v>
      </c>
      <c r="Y4013" t="s">
        <v>27</v>
      </c>
      <c r="Z4013" t="s">
        <v>44</v>
      </c>
      <c r="AA4013" t="s">
        <v>27</v>
      </c>
      <c r="AB4013" s="3" t="s">
        <v>25362</v>
      </c>
    </row>
    <row r="4014" spans="1:28" x14ac:dyDescent="0.25">
      <c r="A4014" s="3">
        <v>1676756</v>
      </c>
      <c r="B4014" t="s">
        <v>25363</v>
      </c>
      <c r="C4014" t="s">
        <v>27</v>
      </c>
      <c r="D4014" s="3">
        <v>11</v>
      </c>
      <c r="E4014" t="s">
        <v>25364</v>
      </c>
      <c r="F4014" t="s">
        <v>25365</v>
      </c>
      <c r="G4014" t="s">
        <v>25366</v>
      </c>
      <c r="H4014" t="s">
        <v>25367</v>
      </c>
      <c r="I4014" t="s">
        <v>25368</v>
      </c>
      <c r="J4014" t="s">
        <v>25363</v>
      </c>
      <c r="K4014" t="s">
        <v>25369</v>
      </c>
      <c r="L4014" t="s">
        <v>53</v>
      </c>
      <c r="M4014" t="s">
        <v>54</v>
      </c>
      <c r="N4014" t="s">
        <v>55</v>
      </c>
      <c r="O4014" t="s">
        <v>25370</v>
      </c>
      <c r="P4014" t="s">
        <v>27</v>
      </c>
      <c r="Q4014" t="s">
        <v>57</v>
      </c>
      <c r="R4014" t="s">
        <v>58</v>
      </c>
      <c r="S4014" t="s">
        <v>40</v>
      </c>
      <c r="T4014" t="s">
        <v>41</v>
      </c>
      <c r="U4014" t="s">
        <v>42</v>
      </c>
      <c r="V4014" t="s">
        <v>3323</v>
      </c>
      <c r="W4014" t="s">
        <v>43</v>
      </c>
      <c r="X4014" t="s">
        <v>27</v>
      </c>
      <c r="Y4014" t="s">
        <v>27</v>
      </c>
      <c r="Z4014" t="s">
        <v>44</v>
      </c>
      <c r="AA4014" t="s">
        <v>27</v>
      </c>
      <c r="AB4014" s="3" t="s">
        <v>25371</v>
      </c>
    </row>
    <row r="4015" spans="1:28" x14ac:dyDescent="0.25">
      <c r="A4015" s="3">
        <v>1676758</v>
      </c>
      <c r="B4015" t="s">
        <v>25372</v>
      </c>
      <c r="C4015" t="s">
        <v>27</v>
      </c>
      <c r="D4015" s="3">
        <v>11</v>
      </c>
      <c r="E4015" t="s">
        <v>25373</v>
      </c>
      <c r="F4015" t="s">
        <v>25374</v>
      </c>
      <c r="G4015" t="s">
        <v>25375</v>
      </c>
      <c r="H4015" t="s">
        <v>25376</v>
      </c>
      <c r="I4015" t="s">
        <v>25377</v>
      </c>
      <c r="J4015" t="s">
        <v>25372</v>
      </c>
      <c r="K4015" t="s">
        <v>25378</v>
      </c>
      <c r="L4015" t="s">
        <v>100</v>
      </c>
      <c r="M4015" t="s">
        <v>101</v>
      </c>
      <c r="N4015" t="s">
        <v>102</v>
      </c>
      <c r="O4015" t="s">
        <v>27</v>
      </c>
      <c r="P4015" t="s">
        <v>27</v>
      </c>
      <c r="Q4015" t="s">
        <v>27</v>
      </c>
      <c r="R4015" t="s">
        <v>27</v>
      </c>
      <c r="S4015" t="s">
        <v>59</v>
      </c>
      <c r="T4015" t="s">
        <v>146</v>
      </c>
      <c r="U4015" t="s">
        <v>147</v>
      </c>
      <c r="V4015" t="s">
        <v>27</v>
      </c>
      <c r="W4015" t="s">
        <v>43</v>
      </c>
      <c r="X4015" t="s">
        <v>27</v>
      </c>
      <c r="Y4015" t="s">
        <v>27</v>
      </c>
      <c r="Z4015" t="s">
        <v>44</v>
      </c>
      <c r="AA4015" t="s">
        <v>27</v>
      </c>
      <c r="AB4015" s="3" t="s">
        <v>22060</v>
      </c>
    </row>
    <row r="4016" spans="1:28" x14ac:dyDescent="0.25">
      <c r="A4016" s="3">
        <v>1676765</v>
      </c>
      <c r="B4016" t="s">
        <v>25379</v>
      </c>
      <c r="C4016" t="s">
        <v>172</v>
      </c>
      <c r="D4016" s="3">
        <v>11</v>
      </c>
      <c r="E4016" t="s">
        <v>25380</v>
      </c>
      <c r="F4016" t="s">
        <v>25381</v>
      </c>
      <c r="G4016" t="s">
        <v>25382</v>
      </c>
      <c r="H4016" t="s">
        <v>25383</v>
      </c>
      <c r="I4016" t="s">
        <v>25384</v>
      </c>
      <c r="J4016" t="s">
        <v>25379</v>
      </c>
      <c r="K4016" t="s">
        <v>25385</v>
      </c>
      <c r="L4016" t="s">
        <v>100</v>
      </c>
      <c r="M4016" t="s">
        <v>101</v>
      </c>
      <c r="N4016" t="s">
        <v>102</v>
      </c>
      <c r="O4016" t="s">
        <v>27</v>
      </c>
      <c r="P4016" t="s">
        <v>27</v>
      </c>
      <c r="Q4016" t="s">
        <v>27</v>
      </c>
      <c r="R4016" t="s">
        <v>27</v>
      </c>
      <c r="S4016" t="s">
        <v>75</v>
      </c>
      <c r="T4016" t="s">
        <v>41</v>
      </c>
      <c r="U4016" t="s">
        <v>42</v>
      </c>
      <c r="V4016" t="s">
        <v>7710</v>
      </c>
      <c r="W4016" t="s">
        <v>43</v>
      </c>
      <c r="X4016" t="s">
        <v>25386</v>
      </c>
      <c r="Y4016" t="s">
        <v>27</v>
      </c>
      <c r="Z4016" t="s">
        <v>44</v>
      </c>
      <c r="AA4016" t="s">
        <v>27</v>
      </c>
      <c r="AB4016" s="3" t="s">
        <v>25387</v>
      </c>
    </row>
    <row r="4017" spans="1:28" x14ac:dyDescent="0.25">
      <c r="A4017" s="3">
        <v>1678770</v>
      </c>
      <c r="B4017" t="s">
        <v>25388</v>
      </c>
      <c r="C4017" t="s">
        <v>172</v>
      </c>
      <c r="D4017" s="3">
        <v>11</v>
      </c>
      <c r="E4017" t="s">
        <v>25389</v>
      </c>
      <c r="F4017" t="s">
        <v>25390</v>
      </c>
      <c r="G4017" t="s">
        <v>25391</v>
      </c>
      <c r="H4017" t="s">
        <v>25392</v>
      </c>
      <c r="I4017" t="s">
        <v>25393</v>
      </c>
      <c r="J4017" t="s">
        <v>25388</v>
      </c>
      <c r="K4017" t="s">
        <v>25394</v>
      </c>
      <c r="L4017" t="s">
        <v>117</v>
      </c>
      <c r="M4017" t="s">
        <v>243</v>
      </c>
      <c r="N4017" t="s">
        <v>244</v>
      </c>
      <c r="O4017" t="s">
        <v>25395</v>
      </c>
      <c r="P4017" t="s">
        <v>27</v>
      </c>
      <c r="Q4017" t="s">
        <v>57</v>
      </c>
      <c r="R4017" t="s">
        <v>58</v>
      </c>
      <c r="S4017" t="s">
        <v>59</v>
      </c>
      <c r="T4017" t="s">
        <v>41</v>
      </c>
      <c r="U4017" t="s">
        <v>42</v>
      </c>
      <c r="V4017" t="s">
        <v>577</v>
      </c>
      <c r="W4017" t="s">
        <v>43</v>
      </c>
      <c r="X4017" t="s">
        <v>25396</v>
      </c>
      <c r="Y4017" t="s">
        <v>27</v>
      </c>
      <c r="Z4017" t="s">
        <v>44</v>
      </c>
      <c r="AA4017" t="s">
        <v>27</v>
      </c>
      <c r="AB4017" s="3" t="s">
        <v>25397</v>
      </c>
    </row>
    <row r="4018" spans="1:28" x14ac:dyDescent="0.25">
      <c r="A4018" s="3">
        <v>1682769</v>
      </c>
      <c r="B4018" t="s">
        <v>25398</v>
      </c>
      <c r="C4018" t="s">
        <v>27</v>
      </c>
      <c r="D4018" s="3">
        <v>11</v>
      </c>
      <c r="E4018" t="s">
        <v>25399</v>
      </c>
      <c r="F4018" t="s">
        <v>25400</v>
      </c>
      <c r="G4018" t="s">
        <v>25401</v>
      </c>
      <c r="H4018" t="s">
        <v>25402</v>
      </c>
      <c r="I4018" t="s">
        <v>25403</v>
      </c>
      <c r="J4018" t="s">
        <v>25398</v>
      </c>
      <c r="K4018" t="s">
        <v>25404</v>
      </c>
      <c r="L4018" t="s">
        <v>53</v>
      </c>
      <c r="M4018" t="s">
        <v>54</v>
      </c>
      <c r="N4018" t="s">
        <v>55</v>
      </c>
      <c r="O4018" t="s">
        <v>27</v>
      </c>
      <c r="P4018" t="s">
        <v>27</v>
      </c>
      <c r="Q4018" t="s">
        <v>27</v>
      </c>
      <c r="R4018" t="s">
        <v>27</v>
      </c>
      <c r="S4018" t="s">
        <v>40</v>
      </c>
      <c r="T4018" t="s">
        <v>146</v>
      </c>
      <c r="U4018" t="s">
        <v>147</v>
      </c>
      <c r="V4018" t="s">
        <v>169</v>
      </c>
      <c r="W4018" t="s">
        <v>43</v>
      </c>
      <c r="X4018" t="s">
        <v>27</v>
      </c>
      <c r="Y4018" t="s">
        <v>27</v>
      </c>
      <c r="Z4018" t="s">
        <v>44</v>
      </c>
      <c r="AA4018" t="s">
        <v>27</v>
      </c>
      <c r="AB4018" s="3" t="s">
        <v>25405</v>
      </c>
    </row>
    <row r="4019" spans="1:28" x14ac:dyDescent="0.25">
      <c r="A4019" s="3">
        <v>1683769</v>
      </c>
      <c r="B4019" t="s">
        <v>25406</v>
      </c>
      <c r="C4019" t="s">
        <v>172</v>
      </c>
      <c r="D4019" s="3">
        <v>11</v>
      </c>
      <c r="E4019" t="s">
        <v>25407</v>
      </c>
      <c r="F4019" t="s">
        <v>25408</v>
      </c>
      <c r="G4019" t="s">
        <v>25409</v>
      </c>
      <c r="H4019" t="s">
        <v>25410</v>
      </c>
      <c r="I4019" t="s">
        <v>25411</v>
      </c>
      <c r="J4019" t="s">
        <v>25406</v>
      </c>
      <c r="K4019" t="s">
        <v>25412</v>
      </c>
      <c r="L4019" t="s">
        <v>100</v>
      </c>
      <c r="M4019" t="s">
        <v>101</v>
      </c>
      <c r="N4019" t="s">
        <v>102</v>
      </c>
      <c r="O4019" t="s">
        <v>25413</v>
      </c>
      <c r="P4019" t="s">
        <v>27</v>
      </c>
      <c r="Q4019" t="s">
        <v>57</v>
      </c>
      <c r="R4019" t="s">
        <v>58</v>
      </c>
      <c r="S4019" t="s">
        <v>59</v>
      </c>
      <c r="T4019" t="s">
        <v>146</v>
      </c>
      <c r="U4019" t="s">
        <v>147</v>
      </c>
      <c r="V4019" t="s">
        <v>169</v>
      </c>
      <c r="W4019" t="s">
        <v>43</v>
      </c>
      <c r="X4019" t="s">
        <v>25414</v>
      </c>
      <c r="Y4019" t="s">
        <v>27</v>
      </c>
      <c r="Z4019" t="s">
        <v>44</v>
      </c>
      <c r="AA4019" t="s">
        <v>27</v>
      </c>
      <c r="AB4019" s="3" t="s">
        <v>25415</v>
      </c>
    </row>
    <row r="4020" spans="1:28" x14ac:dyDescent="0.25">
      <c r="A4020" s="3">
        <v>1687771</v>
      </c>
      <c r="B4020" t="s">
        <v>25416</v>
      </c>
      <c r="C4020" t="s">
        <v>172</v>
      </c>
      <c r="D4020" s="3">
        <v>11</v>
      </c>
      <c r="E4020" t="s">
        <v>25417</v>
      </c>
      <c r="F4020" t="s">
        <v>25418</v>
      </c>
      <c r="G4020" t="s">
        <v>25419</v>
      </c>
      <c r="H4020" t="s">
        <v>25420</v>
      </c>
      <c r="I4020" t="s">
        <v>25421</v>
      </c>
      <c r="J4020" t="s">
        <v>25416</v>
      </c>
      <c r="K4020" t="s">
        <v>25422</v>
      </c>
      <c r="L4020" t="s">
        <v>100</v>
      </c>
      <c r="M4020" t="s">
        <v>101</v>
      </c>
      <c r="N4020" t="s">
        <v>102</v>
      </c>
      <c r="O4020" t="s">
        <v>25423</v>
      </c>
      <c r="P4020" t="s">
        <v>27</v>
      </c>
      <c r="Q4020" t="s">
        <v>57</v>
      </c>
      <c r="R4020" t="s">
        <v>58</v>
      </c>
      <c r="S4020" t="s">
        <v>75</v>
      </c>
      <c r="T4020" t="s">
        <v>116</v>
      </c>
      <c r="U4020" t="s">
        <v>117</v>
      </c>
      <c r="V4020" t="s">
        <v>214</v>
      </c>
      <c r="W4020" t="s">
        <v>43</v>
      </c>
      <c r="X4020" t="s">
        <v>25424</v>
      </c>
      <c r="Y4020" t="s">
        <v>27</v>
      </c>
      <c r="Z4020" t="s">
        <v>44</v>
      </c>
      <c r="AA4020" t="s">
        <v>27</v>
      </c>
      <c r="AB4020" s="3" t="s">
        <v>25425</v>
      </c>
    </row>
    <row r="4021" spans="1:28" x14ac:dyDescent="0.25">
      <c r="A4021" s="3">
        <v>1688771</v>
      </c>
      <c r="B4021" t="s">
        <v>25426</v>
      </c>
      <c r="C4021" t="s">
        <v>27</v>
      </c>
      <c r="D4021" s="3">
        <v>11</v>
      </c>
      <c r="E4021" t="s">
        <v>25427</v>
      </c>
      <c r="F4021" t="s">
        <v>25428</v>
      </c>
      <c r="G4021" t="s">
        <v>22010</v>
      </c>
      <c r="H4021" t="s">
        <v>25429</v>
      </c>
      <c r="I4021" t="s">
        <v>25430</v>
      </c>
      <c r="J4021" t="s">
        <v>25426</v>
      </c>
      <c r="K4021" t="s">
        <v>25431</v>
      </c>
      <c r="L4021" t="s">
        <v>276</v>
      </c>
      <c r="M4021" t="s">
        <v>277</v>
      </c>
      <c r="N4021" t="s">
        <v>278</v>
      </c>
      <c r="O4021" t="s">
        <v>25432</v>
      </c>
      <c r="P4021" t="s">
        <v>27</v>
      </c>
      <c r="Q4021" t="s">
        <v>57</v>
      </c>
      <c r="R4021" t="s">
        <v>58</v>
      </c>
      <c r="S4021" t="s">
        <v>40</v>
      </c>
      <c r="T4021" t="s">
        <v>146</v>
      </c>
      <c r="U4021" t="s">
        <v>147</v>
      </c>
      <c r="V4021" t="s">
        <v>169</v>
      </c>
      <c r="W4021" t="s">
        <v>43</v>
      </c>
      <c r="X4021" t="s">
        <v>25433</v>
      </c>
      <c r="Y4021" t="s">
        <v>27</v>
      </c>
      <c r="Z4021" t="s">
        <v>44</v>
      </c>
      <c r="AA4021" t="s">
        <v>27</v>
      </c>
      <c r="AB4021" s="3" t="s">
        <v>25434</v>
      </c>
    </row>
    <row r="4022" spans="1:28" x14ac:dyDescent="0.25">
      <c r="A4022" s="3">
        <v>1690773</v>
      </c>
      <c r="B4022" t="s">
        <v>25435</v>
      </c>
      <c r="C4022" t="s">
        <v>27</v>
      </c>
      <c r="D4022" s="3">
        <v>11</v>
      </c>
      <c r="E4022" t="s">
        <v>25436</v>
      </c>
      <c r="F4022" t="s">
        <v>25437</v>
      </c>
      <c r="G4022" t="s">
        <v>25438</v>
      </c>
      <c r="H4022" t="s">
        <v>25439</v>
      </c>
      <c r="I4022" t="s">
        <v>25440</v>
      </c>
      <c r="J4022" t="s">
        <v>25435</v>
      </c>
      <c r="K4022" t="s">
        <v>25441</v>
      </c>
      <c r="L4022" t="s">
        <v>53</v>
      </c>
      <c r="M4022" t="s">
        <v>54</v>
      </c>
      <c r="N4022" t="s">
        <v>55</v>
      </c>
      <c r="O4022" t="s">
        <v>27</v>
      </c>
      <c r="P4022" t="s">
        <v>27</v>
      </c>
      <c r="Q4022" t="s">
        <v>27</v>
      </c>
      <c r="R4022" t="s">
        <v>27</v>
      </c>
      <c r="S4022" t="s">
        <v>59</v>
      </c>
      <c r="T4022" t="s">
        <v>41</v>
      </c>
      <c r="U4022" t="s">
        <v>42</v>
      </c>
      <c r="V4022" t="s">
        <v>27</v>
      </c>
      <c r="W4022" t="s">
        <v>43</v>
      </c>
      <c r="X4022" t="s">
        <v>27</v>
      </c>
      <c r="Y4022" t="s">
        <v>27</v>
      </c>
      <c r="Z4022" t="s">
        <v>44</v>
      </c>
      <c r="AA4022" t="s">
        <v>27</v>
      </c>
      <c r="AB4022" s="3" t="s">
        <v>25442</v>
      </c>
    </row>
    <row r="4023" spans="1:28" x14ac:dyDescent="0.25">
      <c r="A4023" s="3">
        <v>1690775</v>
      </c>
      <c r="B4023" t="s">
        <v>25443</v>
      </c>
      <c r="C4023" t="s">
        <v>64</v>
      </c>
      <c r="D4023" s="3">
        <v>11</v>
      </c>
      <c r="E4023" t="s">
        <v>25444</v>
      </c>
      <c r="F4023" t="s">
        <v>25445</v>
      </c>
      <c r="G4023" t="s">
        <v>25446</v>
      </c>
      <c r="H4023" t="s">
        <v>25447</v>
      </c>
      <c r="I4023" t="s">
        <v>25448</v>
      </c>
      <c r="J4023" t="s">
        <v>25443</v>
      </c>
      <c r="K4023" t="s">
        <v>25449</v>
      </c>
      <c r="L4023" t="s">
        <v>100</v>
      </c>
      <c r="M4023" t="s">
        <v>101</v>
      </c>
      <c r="N4023" t="s">
        <v>102</v>
      </c>
      <c r="O4023" t="s">
        <v>25450</v>
      </c>
      <c r="P4023" t="s">
        <v>27</v>
      </c>
      <c r="Q4023" t="s">
        <v>57</v>
      </c>
      <c r="R4023" t="s">
        <v>58</v>
      </c>
      <c r="S4023" t="s">
        <v>40</v>
      </c>
      <c r="T4023" t="s">
        <v>41</v>
      </c>
      <c r="U4023" t="s">
        <v>42</v>
      </c>
      <c r="V4023" t="s">
        <v>7710</v>
      </c>
      <c r="W4023" t="s">
        <v>43</v>
      </c>
      <c r="X4023" t="s">
        <v>25451</v>
      </c>
      <c r="Y4023" t="s">
        <v>27</v>
      </c>
      <c r="Z4023" t="s">
        <v>44</v>
      </c>
      <c r="AA4023" t="s">
        <v>27</v>
      </c>
      <c r="AB4023" s="3" t="s">
        <v>25452</v>
      </c>
    </row>
    <row r="4024" spans="1:28" x14ac:dyDescent="0.25">
      <c r="A4024" s="3">
        <v>1691775</v>
      </c>
      <c r="B4024" t="s">
        <v>25453</v>
      </c>
      <c r="C4024" t="s">
        <v>172</v>
      </c>
      <c r="D4024" s="3">
        <v>11</v>
      </c>
      <c r="E4024" t="s">
        <v>25454</v>
      </c>
      <c r="F4024" t="s">
        <v>25455</v>
      </c>
      <c r="G4024" t="s">
        <v>25456</v>
      </c>
      <c r="H4024" t="s">
        <v>25457</v>
      </c>
      <c r="I4024" t="s">
        <v>25458</v>
      </c>
      <c r="J4024" t="s">
        <v>25453</v>
      </c>
      <c r="K4024" t="s">
        <v>25459</v>
      </c>
      <c r="L4024" t="s">
        <v>100</v>
      </c>
      <c r="M4024" t="s">
        <v>101</v>
      </c>
      <c r="N4024" t="s">
        <v>102</v>
      </c>
      <c r="O4024" t="s">
        <v>25460</v>
      </c>
      <c r="P4024" t="s">
        <v>27</v>
      </c>
      <c r="Q4024" t="s">
        <v>57</v>
      </c>
      <c r="R4024" t="s">
        <v>58</v>
      </c>
      <c r="S4024" t="s">
        <v>59</v>
      </c>
      <c r="T4024" t="s">
        <v>146</v>
      </c>
      <c r="U4024" t="s">
        <v>147</v>
      </c>
      <c r="V4024" t="s">
        <v>6761</v>
      </c>
      <c r="W4024" t="s">
        <v>43</v>
      </c>
      <c r="X4024" t="s">
        <v>27</v>
      </c>
      <c r="Y4024" t="s">
        <v>27</v>
      </c>
      <c r="Z4024" t="s">
        <v>44</v>
      </c>
      <c r="AA4024" t="s">
        <v>27</v>
      </c>
      <c r="AB4024" s="3" t="s">
        <v>25461</v>
      </c>
    </row>
    <row r="4025" spans="1:28" x14ac:dyDescent="0.25">
      <c r="A4025" s="3">
        <v>1693777</v>
      </c>
      <c r="B4025" t="s">
        <v>25462</v>
      </c>
      <c r="C4025" t="s">
        <v>1018</v>
      </c>
      <c r="D4025" s="3">
        <v>11</v>
      </c>
      <c r="E4025" t="s">
        <v>25463</v>
      </c>
      <c r="F4025" t="s">
        <v>25464</v>
      </c>
      <c r="G4025" t="s">
        <v>25465</v>
      </c>
      <c r="H4025" t="s">
        <v>25466</v>
      </c>
      <c r="I4025" t="s">
        <v>25467</v>
      </c>
      <c r="J4025" t="s">
        <v>25462</v>
      </c>
      <c r="K4025" t="s">
        <v>25468</v>
      </c>
      <c r="L4025" t="s">
        <v>100</v>
      </c>
      <c r="M4025" t="s">
        <v>101</v>
      </c>
      <c r="N4025" t="s">
        <v>102</v>
      </c>
      <c r="O4025" t="s">
        <v>6100</v>
      </c>
      <c r="P4025" t="s">
        <v>27</v>
      </c>
      <c r="Q4025" t="s">
        <v>57</v>
      </c>
      <c r="R4025" t="s">
        <v>58</v>
      </c>
      <c r="S4025" t="s">
        <v>260</v>
      </c>
      <c r="T4025" t="s">
        <v>146</v>
      </c>
      <c r="U4025" t="s">
        <v>147</v>
      </c>
      <c r="V4025" t="s">
        <v>27</v>
      </c>
      <c r="W4025" t="s">
        <v>43</v>
      </c>
      <c r="X4025" t="s">
        <v>25469</v>
      </c>
      <c r="Y4025" t="s">
        <v>27</v>
      </c>
      <c r="Z4025" t="s">
        <v>44</v>
      </c>
      <c r="AA4025" t="s">
        <v>27</v>
      </c>
      <c r="AB4025" s="3" t="s">
        <v>25470</v>
      </c>
    </row>
    <row r="4026" spans="1:28" x14ac:dyDescent="0.25">
      <c r="A4026" s="3">
        <v>1693779</v>
      </c>
      <c r="B4026" t="s">
        <v>25471</v>
      </c>
      <c r="C4026" t="s">
        <v>136</v>
      </c>
      <c r="D4026" s="3">
        <v>11</v>
      </c>
      <c r="E4026" t="s">
        <v>25472</v>
      </c>
      <c r="F4026" t="s">
        <v>25473</v>
      </c>
      <c r="G4026" t="s">
        <v>25474</v>
      </c>
      <c r="H4026" t="s">
        <v>25475</v>
      </c>
      <c r="I4026" t="s">
        <v>25476</v>
      </c>
      <c r="J4026" t="s">
        <v>25471</v>
      </c>
      <c r="K4026" t="s">
        <v>25477</v>
      </c>
      <c r="L4026" t="s">
        <v>53</v>
      </c>
      <c r="M4026" t="s">
        <v>54</v>
      </c>
      <c r="N4026" t="s">
        <v>55</v>
      </c>
      <c r="O4026" t="s">
        <v>25478</v>
      </c>
      <c r="P4026" t="s">
        <v>27</v>
      </c>
      <c r="Q4026" t="s">
        <v>57</v>
      </c>
      <c r="R4026" t="s">
        <v>58</v>
      </c>
      <c r="S4026" t="s">
        <v>260</v>
      </c>
      <c r="T4026" t="s">
        <v>146</v>
      </c>
      <c r="U4026" t="s">
        <v>147</v>
      </c>
      <c r="V4026" t="s">
        <v>1637</v>
      </c>
      <c r="W4026" t="s">
        <v>43</v>
      </c>
      <c r="X4026" t="s">
        <v>27</v>
      </c>
      <c r="Y4026" t="s">
        <v>27</v>
      </c>
      <c r="Z4026" t="s">
        <v>44</v>
      </c>
      <c r="AA4026" t="s">
        <v>27</v>
      </c>
      <c r="AB4026" s="3" t="s">
        <v>25479</v>
      </c>
    </row>
    <row r="4027" spans="1:28" x14ac:dyDescent="0.25">
      <c r="A4027" s="3">
        <v>1693781</v>
      </c>
      <c r="B4027" t="s">
        <v>25480</v>
      </c>
      <c r="C4027" t="s">
        <v>172</v>
      </c>
      <c r="D4027" s="3">
        <v>11</v>
      </c>
      <c r="E4027" t="s">
        <v>25481</v>
      </c>
      <c r="F4027" t="s">
        <v>25482</v>
      </c>
      <c r="G4027" t="s">
        <v>25483</v>
      </c>
      <c r="H4027" t="s">
        <v>25484</v>
      </c>
      <c r="I4027" t="s">
        <v>25485</v>
      </c>
      <c r="J4027" t="s">
        <v>25480</v>
      </c>
      <c r="K4027" t="s">
        <v>25486</v>
      </c>
      <c r="L4027" t="s">
        <v>117</v>
      </c>
      <c r="M4027" t="s">
        <v>243</v>
      </c>
      <c r="N4027" t="s">
        <v>244</v>
      </c>
      <c r="O4027" t="s">
        <v>25487</v>
      </c>
      <c r="P4027" t="s">
        <v>27</v>
      </c>
      <c r="Q4027" t="s">
        <v>57</v>
      </c>
      <c r="R4027" t="s">
        <v>58</v>
      </c>
      <c r="S4027" t="s">
        <v>40</v>
      </c>
      <c r="T4027" t="s">
        <v>41</v>
      </c>
      <c r="U4027" t="s">
        <v>42</v>
      </c>
      <c r="V4027" t="s">
        <v>3323</v>
      </c>
      <c r="W4027" t="s">
        <v>43</v>
      </c>
      <c r="X4027" t="s">
        <v>25488</v>
      </c>
      <c r="Y4027" t="s">
        <v>119</v>
      </c>
      <c r="Z4027" t="s">
        <v>44</v>
      </c>
      <c r="AA4027" t="s">
        <v>27</v>
      </c>
      <c r="AB4027" s="3" t="s">
        <v>25489</v>
      </c>
    </row>
    <row r="4028" spans="1:28" x14ac:dyDescent="0.25">
      <c r="A4028" s="3">
        <v>1694781</v>
      </c>
      <c r="B4028" t="s">
        <v>25490</v>
      </c>
      <c r="C4028" t="s">
        <v>27</v>
      </c>
      <c r="D4028" s="3">
        <v>11</v>
      </c>
      <c r="E4028" t="s">
        <v>25491</v>
      </c>
      <c r="F4028" t="s">
        <v>25492</v>
      </c>
      <c r="G4028" t="s">
        <v>25493</v>
      </c>
      <c r="H4028" t="s">
        <v>25494</v>
      </c>
      <c r="I4028" t="s">
        <v>25495</v>
      </c>
      <c r="J4028" t="s">
        <v>25490</v>
      </c>
      <c r="K4028" t="s">
        <v>25496</v>
      </c>
      <c r="L4028" t="s">
        <v>53</v>
      </c>
      <c r="M4028" t="s">
        <v>54</v>
      </c>
      <c r="N4028" t="s">
        <v>55</v>
      </c>
      <c r="O4028" t="s">
        <v>27</v>
      </c>
      <c r="P4028" t="s">
        <v>27</v>
      </c>
      <c r="Q4028" t="s">
        <v>27</v>
      </c>
      <c r="R4028" t="s">
        <v>27</v>
      </c>
      <c r="S4028" t="s">
        <v>40</v>
      </c>
      <c r="T4028" t="s">
        <v>146</v>
      </c>
      <c r="U4028" t="s">
        <v>147</v>
      </c>
      <c r="V4028" t="s">
        <v>637</v>
      </c>
      <c r="W4028" t="s">
        <v>43</v>
      </c>
      <c r="X4028" t="s">
        <v>27</v>
      </c>
      <c r="Y4028" t="s">
        <v>27</v>
      </c>
      <c r="Z4028" t="s">
        <v>44</v>
      </c>
      <c r="AA4028" t="s">
        <v>27</v>
      </c>
      <c r="AB4028" s="3" t="s">
        <v>25497</v>
      </c>
    </row>
    <row r="4029" spans="1:28" x14ac:dyDescent="0.25">
      <c r="A4029" s="3">
        <v>1695783</v>
      </c>
      <c r="B4029" t="s">
        <v>25498</v>
      </c>
      <c r="C4029" t="s">
        <v>172</v>
      </c>
      <c r="D4029" s="3">
        <v>11</v>
      </c>
      <c r="E4029" t="s">
        <v>25499</v>
      </c>
      <c r="F4029" t="s">
        <v>25500</v>
      </c>
      <c r="G4029" t="s">
        <v>25501</v>
      </c>
      <c r="H4029" t="s">
        <v>25502</v>
      </c>
      <c r="I4029" t="s">
        <v>25503</v>
      </c>
      <c r="J4029" t="s">
        <v>25498</v>
      </c>
      <c r="K4029" t="s">
        <v>25504</v>
      </c>
      <c r="L4029" t="s">
        <v>100</v>
      </c>
      <c r="M4029" t="s">
        <v>101</v>
      </c>
      <c r="N4029" t="s">
        <v>102</v>
      </c>
      <c r="O4029" t="s">
        <v>27</v>
      </c>
      <c r="P4029" t="s">
        <v>27</v>
      </c>
      <c r="Q4029" t="s">
        <v>27</v>
      </c>
      <c r="R4029" t="s">
        <v>27</v>
      </c>
      <c r="S4029" t="s">
        <v>40</v>
      </c>
      <c r="T4029" t="s">
        <v>76</v>
      </c>
      <c r="U4029" t="s">
        <v>77</v>
      </c>
      <c r="V4029" t="s">
        <v>22099</v>
      </c>
      <c r="W4029" t="s">
        <v>43</v>
      </c>
      <c r="X4029" t="s">
        <v>27</v>
      </c>
      <c r="Y4029" t="s">
        <v>27</v>
      </c>
      <c r="Z4029" t="s">
        <v>44</v>
      </c>
      <c r="AA4029" t="s">
        <v>27</v>
      </c>
      <c r="AB4029" s="3" t="s">
        <v>25505</v>
      </c>
    </row>
    <row r="4030" spans="1:28" x14ac:dyDescent="0.25">
      <c r="A4030" s="3">
        <v>1695786</v>
      </c>
      <c r="B4030" t="s">
        <v>25506</v>
      </c>
      <c r="C4030" t="s">
        <v>27</v>
      </c>
      <c r="D4030" s="3">
        <v>11</v>
      </c>
      <c r="E4030" t="s">
        <v>25507</v>
      </c>
      <c r="F4030" t="s">
        <v>25508</v>
      </c>
      <c r="G4030" t="s">
        <v>25509</v>
      </c>
      <c r="H4030" t="s">
        <v>25510</v>
      </c>
      <c r="I4030" t="s">
        <v>25511</v>
      </c>
      <c r="J4030" t="s">
        <v>25506</v>
      </c>
      <c r="K4030" t="s">
        <v>25512</v>
      </c>
      <c r="L4030" t="s">
        <v>53</v>
      </c>
      <c r="M4030" t="s">
        <v>54</v>
      </c>
      <c r="N4030" t="s">
        <v>55</v>
      </c>
      <c r="O4030" t="s">
        <v>27</v>
      </c>
      <c r="P4030" t="s">
        <v>27</v>
      </c>
      <c r="Q4030" t="s">
        <v>27</v>
      </c>
      <c r="R4030" t="s">
        <v>27</v>
      </c>
      <c r="S4030" t="s">
        <v>59</v>
      </c>
      <c r="T4030" t="s">
        <v>146</v>
      </c>
      <c r="U4030" t="s">
        <v>147</v>
      </c>
      <c r="V4030" t="s">
        <v>637</v>
      </c>
      <c r="W4030" t="s">
        <v>43</v>
      </c>
      <c r="X4030" t="s">
        <v>27</v>
      </c>
      <c r="Y4030" t="s">
        <v>27</v>
      </c>
      <c r="Z4030" t="s">
        <v>44</v>
      </c>
      <c r="AA4030" t="s">
        <v>27</v>
      </c>
      <c r="AB4030" s="3" t="s">
        <v>25513</v>
      </c>
    </row>
    <row r="4031" spans="1:28" x14ac:dyDescent="0.25">
      <c r="A4031" s="3">
        <v>1695788</v>
      </c>
      <c r="B4031" t="s">
        <v>25514</v>
      </c>
      <c r="C4031" t="s">
        <v>172</v>
      </c>
      <c r="D4031" s="3">
        <v>11</v>
      </c>
      <c r="E4031" t="s">
        <v>25515</v>
      </c>
      <c r="F4031" t="s">
        <v>25516</v>
      </c>
      <c r="G4031" t="s">
        <v>25517</v>
      </c>
      <c r="H4031" t="s">
        <v>25518</v>
      </c>
      <c r="I4031" t="s">
        <v>25519</v>
      </c>
      <c r="J4031" t="s">
        <v>25514</v>
      </c>
      <c r="K4031" t="s">
        <v>25520</v>
      </c>
      <c r="L4031" t="s">
        <v>100</v>
      </c>
      <c r="M4031" t="s">
        <v>101</v>
      </c>
      <c r="N4031" t="s">
        <v>102</v>
      </c>
      <c r="O4031" t="s">
        <v>27</v>
      </c>
      <c r="P4031" t="s">
        <v>27</v>
      </c>
      <c r="Q4031" t="s">
        <v>27</v>
      </c>
      <c r="R4031" t="s">
        <v>27</v>
      </c>
      <c r="S4031" t="s">
        <v>59</v>
      </c>
      <c r="T4031" t="s">
        <v>146</v>
      </c>
      <c r="U4031" t="s">
        <v>147</v>
      </c>
      <c r="V4031" t="s">
        <v>6761</v>
      </c>
      <c r="W4031" t="s">
        <v>43</v>
      </c>
      <c r="X4031" t="s">
        <v>27</v>
      </c>
      <c r="Y4031" t="s">
        <v>27</v>
      </c>
      <c r="Z4031" t="s">
        <v>44</v>
      </c>
      <c r="AA4031" t="s">
        <v>27</v>
      </c>
      <c r="AB4031" s="3" t="s">
        <v>25521</v>
      </c>
    </row>
    <row r="4032" spans="1:28" x14ac:dyDescent="0.25">
      <c r="A4032" s="3">
        <v>1696781</v>
      </c>
      <c r="B4032" t="s">
        <v>25522</v>
      </c>
      <c r="C4032" t="s">
        <v>27</v>
      </c>
      <c r="D4032" s="3">
        <v>11</v>
      </c>
      <c r="E4032" t="s">
        <v>25523</v>
      </c>
      <c r="F4032" t="s">
        <v>25524</v>
      </c>
      <c r="G4032" t="s">
        <v>25525</v>
      </c>
      <c r="H4032" t="s">
        <v>25526</v>
      </c>
      <c r="I4032" t="s">
        <v>25527</v>
      </c>
      <c r="J4032" t="s">
        <v>25522</v>
      </c>
      <c r="K4032" t="s">
        <v>25528</v>
      </c>
      <c r="L4032" t="s">
        <v>53</v>
      </c>
      <c r="M4032" t="s">
        <v>54</v>
      </c>
      <c r="N4032" t="s">
        <v>55</v>
      </c>
      <c r="O4032" t="s">
        <v>27</v>
      </c>
      <c r="P4032" t="s">
        <v>27</v>
      </c>
      <c r="Q4032" t="s">
        <v>27</v>
      </c>
      <c r="R4032" t="s">
        <v>27</v>
      </c>
      <c r="S4032" t="s">
        <v>40</v>
      </c>
      <c r="T4032" t="s">
        <v>41</v>
      </c>
      <c r="U4032" t="s">
        <v>42</v>
      </c>
      <c r="V4032" t="s">
        <v>726</v>
      </c>
      <c r="W4032" t="s">
        <v>43</v>
      </c>
      <c r="X4032" t="s">
        <v>27</v>
      </c>
      <c r="Y4032" t="s">
        <v>27</v>
      </c>
      <c r="Z4032" t="s">
        <v>44</v>
      </c>
      <c r="AA4032" t="s">
        <v>27</v>
      </c>
      <c r="AB4032" s="3" t="s">
        <v>25529</v>
      </c>
    </row>
    <row r="4033" spans="1:28" x14ac:dyDescent="0.25">
      <c r="A4033" s="3">
        <v>1696783</v>
      </c>
      <c r="B4033" t="s">
        <v>25530</v>
      </c>
      <c r="C4033" t="s">
        <v>27</v>
      </c>
      <c r="D4033" s="3">
        <v>11</v>
      </c>
      <c r="E4033" t="s">
        <v>25531</v>
      </c>
      <c r="F4033" t="s">
        <v>25532</v>
      </c>
      <c r="G4033" t="s">
        <v>25533</v>
      </c>
      <c r="H4033" t="s">
        <v>25534</v>
      </c>
      <c r="I4033" t="s">
        <v>25535</v>
      </c>
      <c r="J4033" t="s">
        <v>25530</v>
      </c>
      <c r="K4033" t="s">
        <v>25536</v>
      </c>
      <c r="L4033" t="s">
        <v>53</v>
      </c>
      <c r="M4033" t="s">
        <v>54</v>
      </c>
      <c r="N4033" t="s">
        <v>55</v>
      </c>
      <c r="O4033" t="s">
        <v>25537</v>
      </c>
      <c r="P4033" t="s">
        <v>27</v>
      </c>
      <c r="Q4033" t="s">
        <v>57</v>
      </c>
      <c r="R4033" t="s">
        <v>58</v>
      </c>
      <c r="S4033" t="s">
        <v>40</v>
      </c>
      <c r="T4033" t="s">
        <v>41</v>
      </c>
      <c r="U4033" t="s">
        <v>42</v>
      </c>
      <c r="V4033" t="s">
        <v>726</v>
      </c>
      <c r="W4033" t="s">
        <v>43</v>
      </c>
      <c r="X4033" t="s">
        <v>25538</v>
      </c>
      <c r="Y4033" t="s">
        <v>27</v>
      </c>
      <c r="Z4033" t="s">
        <v>44</v>
      </c>
      <c r="AA4033" t="s">
        <v>27</v>
      </c>
      <c r="AB4033" s="3" t="s">
        <v>25539</v>
      </c>
    </row>
    <row r="4034" spans="1:28" x14ac:dyDescent="0.25">
      <c r="A4034" s="3">
        <v>1698781</v>
      </c>
      <c r="B4034" t="s">
        <v>25540</v>
      </c>
      <c r="C4034" t="s">
        <v>27</v>
      </c>
      <c r="D4034" s="3">
        <v>11</v>
      </c>
      <c r="E4034" t="s">
        <v>25541</v>
      </c>
      <c r="F4034" t="s">
        <v>25542</v>
      </c>
      <c r="G4034" t="s">
        <v>25543</v>
      </c>
      <c r="H4034" t="s">
        <v>25544</v>
      </c>
      <c r="I4034" t="s">
        <v>25545</v>
      </c>
      <c r="J4034" t="s">
        <v>25540</v>
      </c>
      <c r="K4034" t="s">
        <v>25546</v>
      </c>
      <c r="L4034" t="s">
        <v>71</v>
      </c>
      <c r="M4034" t="s">
        <v>72</v>
      </c>
      <c r="N4034" t="s">
        <v>73</v>
      </c>
      <c r="O4034" t="s">
        <v>25547</v>
      </c>
      <c r="P4034" t="s">
        <v>27</v>
      </c>
      <c r="Q4034" t="s">
        <v>57</v>
      </c>
      <c r="R4034" t="s">
        <v>58</v>
      </c>
      <c r="S4034" t="s">
        <v>40</v>
      </c>
      <c r="T4034" t="s">
        <v>1599</v>
      </c>
      <c r="U4034" t="s">
        <v>1600</v>
      </c>
      <c r="V4034" t="s">
        <v>78</v>
      </c>
      <c r="W4034" t="s">
        <v>43</v>
      </c>
      <c r="X4034" t="s">
        <v>25548</v>
      </c>
      <c r="Y4034" t="s">
        <v>27</v>
      </c>
      <c r="Z4034" t="s">
        <v>44</v>
      </c>
      <c r="AA4034" t="s">
        <v>27</v>
      </c>
      <c r="AB4034" s="3" t="s">
        <v>25549</v>
      </c>
    </row>
    <row r="4035" spans="1:28" x14ac:dyDescent="0.25">
      <c r="A4035" s="3">
        <v>1701789</v>
      </c>
      <c r="B4035" t="s">
        <v>25550</v>
      </c>
      <c r="C4035" t="s">
        <v>25551</v>
      </c>
      <c r="D4035" s="3">
        <v>11</v>
      </c>
      <c r="E4035" t="s">
        <v>25552</v>
      </c>
      <c r="F4035" t="s">
        <v>25553</v>
      </c>
      <c r="G4035" t="s">
        <v>25554</v>
      </c>
      <c r="H4035" t="s">
        <v>25555</v>
      </c>
      <c r="I4035" t="s">
        <v>25556</v>
      </c>
      <c r="J4035" t="s">
        <v>25550</v>
      </c>
      <c r="K4035" t="s">
        <v>25557</v>
      </c>
      <c r="L4035" t="s">
        <v>117</v>
      </c>
      <c r="M4035" t="s">
        <v>243</v>
      </c>
      <c r="N4035" t="s">
        <v>244</v>
      </c>
      <c r="O4035" t="s">
        <v>25558</v>
      </c>
      <c r="P4035" t="s">
        <v>27</v>
      </c>
      <c r="Q4035" t="s">
        <v>57</v>
      </c>
      <c r="R4035" t="s">
        <v>58</v>
      </c>
      <c r="S4035" t="s">
        <v>59</v>
      </c>
      <c r="T4035" t="s">
        <v>146</v>
      </c>
      <c r="U4035" t="s">
        <v>147</v>
      </c>
      <c r="V4035" t="s">
        <v>214</v>
      </c>
      <c r="W4035" t="s">
        <v>43</v>
      </c>
      <c r="X4035" t="s">
        <v>27</v>
      </c>
      <c r="Y4035" t="s">
        <v>27</v>
      </c>
      <c r="Z4035" t="s">
        <v>44</v>
      </c>
      <c r="AA4035" t="s">
        <v>27</v>
      </c>
      <c r="AB4035" s="3" t="s">
        <v>25559</v>
      </c>
    </row>
    <row r="4036" spans="1:28" x14ac:dyDescent="0.25">
      <c r="A4036" s="3">
        <v>1702787</v>
      </c>
      <c r="B4036" t="s">
        <v>25560</v>
      </c>
      <c r="C4036" t="s">
        <v>27</v>
      </c>
      <c r="D4036" s="3">
        <v>11</v>
      </c>
      <c r="E4036" t="s">
        <v>25561</v>
      </c>
      <c r="F4036" t="s">
        <v>25562</v>
      </c>
      <c r="G4036" t="s">
        <v>25563</v>
      </c>
      <c r="H4036" t="s">
        <v>18431</v>
      </c>
      <c r="I4036" t="s">
        <v>25564</v>
      </c>
      <c r="J4036" t="s">
        <v>25560</v>
      </c>
      <c r="K4036" t="s">
        <v>25565</v>
      </c>
      <c r="L4036" t="s">
        <v>210</v>
      </c>
      <c r="M4036" t="s">
        <v>211</v>
      </c>
      <c r="N4036" t="s">
        <v>212</v>
      </c>
      <c r="O4036" t="s">
        <v>27</v>
      </c>
      <c r="P4036" t="s">
        <v>27</v>
      </c>
      <c r="Q4036" t="s">
        <v>27</v>
      </c>
      <c r="R4036" t="s">
        <v>27</v>
      </c>
      <c r="S4036" t="s">
        <v>40</v>
      </c>
      <c r="T4036" t="s">
        <v>27</v>
      </c>
      <c r="U4036" t="s">
        <v>27</v>
      </c>
      <c r="V4036" t="s">
        <v>27</v>
      </c>
      <c r="W4036" t="s">
        <v>43</v>
      </c>
      <c r="X4036" t="s">
        <v>27</v>
      </c>
      <c r="Y4036" t="s">
        <v>27</v>
      </c>
      <c r="Z4036" t="s">
        <v>44</v>
      </c>
      <c r="AA4036" t="s">
        <v>27</v>
      </c>
      <c r="AB4036" s="3" t="s">
        <v>25566</v>
      </c>
    </row>
    <row r="4037" spans="1:28" x14ac:dyDescent="0.25">
      <c r="A4037" s="3">
        <v>1704789</v>
      </c>
      <c r="B4037" t="s">
        <v>25567</v>
      </c>
      <c r="C4037" t="s">
        <v>136</v>
      </c>
      <c r="D4037" s="3">
        <v>11</v>
      </c>
      <c r="E4037" t="s">
        <v>25568</v>
      </c>
      <c r="F4037" t="s">
        <v>25569</v>
      </c>
      <c r="G4037" t="s">
        <v>25570</v>
      </c>
      <c r="H4037" t="s">
        <v>25571</v>
      </c>
      <c r="I4037" t="s">
        <v>25572</v>
      </c>
      <c r="J4037" t="s">
        <v>25567</v>
      </c>
      <c r="K4037" t="s">
        <v>25573</v>
      </c>
      <c r="L4037" t="s">
        <v>53</v>
      </c>
      <c r="M4037" t="s">
        <v>54</v>
      </c>
      <c r="N4037" t="s">
        <v>55</v>
      </c>
      <c r="O4037" t="s">
        <v>25574</v>
      </c>
      <c r="P4037" t="s">
        <v>27</v>
      </c>
      <c r="Q4037" t="s">
        <v>57</v>
      </c>
      <c r="R4037" t="s">
        <v>58</v>
      </c>
      <c r="S4037" t="s">
        <v>40</v>
      </c>
      <c r="T4037" t="s">
        <v>146</v>
      </c>
      <c r="U4037" t="s">
        <v>147</v>
      </c>
      <c r="V4037" t="s">
        <v>214</v>
      </c>
      <c r="W4037" t="s">
        <v>43</v>
      </c>
      <c r="X4037" t="s">
        <v>25575</v>
      </c>
      <c r="Y4037" t="s">
        <v>27</v>
      </c>
      <c r="Z4037" t="s">
        <v>44</v>
      </c>
      <c r="AA4037" t="s">
        <v>27</v>
      </c>
      <c r="AB4037" s="3" t="s">
        <v>25576</v>
      </c>
    </row>
    <row r="4038" spans="1:28" x14ac:dyDescent="0.25">
      <c r="A4038" s="3">
        <v>1704791</v>
      </c>
      <c r="B4038" t="s">
        <v>25577</v>
      </c>
      <c r="C4038" t="s">
        <v>172</v>
      </c>
      <c r="D4038" s="3">
        <v>11</v>
      </c>
      <c r="E4038" t="s">
        <v>25578</v>
      </c>
      <c r="F4038" t="s">
        <v>25579</v>
      </c>
      <c r="G4038" t="s">
        <v>25580</v>
      </c>
      <c r="H4038" t="s">
        <v>25581</v>
      </c>
      <c r="I4038" t="s">
        <v>25582</v>
      </c>
      <c r="J4038" t="s">
        <v>25577</v>
      </c>
      <c r="K4038" t="s">
        <v>25583</v>
      </c>
      <c r="L4038" t="s">
        <v>573</v>
      </c>
      <c r="M4038" t="s">
        <v>574</v>
      </c>
      <c r="N4038" t="s">
        <v>575</v>
      </c>
      <c r="O4038" t="s">
        <v>27</v>
      </c>
      <c r="P4038" t="s">
        <v>27</v>
      </c>
      <c r="Q4038" t="s">
        <v>27</v>
      </c>
      <c r="R4038" t="s">
        <v>27</v>
      </c>
      <c r="S4038" t="s">
        <v>260</v>
      </c>
      <c r="T4038" t="s">
        <v>146</v>
      </c>
      <c r="U4038" t="s">
        <v>147</v>
      </c>
      <c r="V4038" t="s">
        <v>148</v>
      </c>
      <c r="W4038" t="s">
        <v>43</v>
      </c>
      <c r="X4038" t="s">
        <v>25584</v>
      </c>
      <c r="Y4038" t="s">
        <v>27</v>
      </c>
      <c r="Z4038" t="s">
        <v>44</v>
      </c>
      <c r="AA4038" t="s">
        <v>27</v>
      </c>
      <c r="AB4038" s="3" t="s">
        <v>25585</v>
      </c>
    </row>
    <row r="4039" spans="1:28" x14ac:dyDescent="0.25">
      <c r="A4039" s="3">
        <v>1704793</v>
      </c>
      <c r="B4039" t="s">
        <v>25586</v>
      </c>
      <c r="C4039" t="s">
        <v>172</v>
      </c>
      <c r="D4039" s="3">
        <v>11</v>
      </c>
      <c r="E4039" t="s">
        <v>25587</v>
      </c>
      <c r="F4039" t="s">
        <v>25588</v>
      </c>
      <c r="G4039" t="s">
        <v>25589</v>
      </c>
      <c r="H4039" t="s">
        <v>25590</v>
      </c>
      <c r="I4039" t="s">
        <v>25591</v>
      </c>
      <c r="J4039" t="s">
        <v>25586</v>
      </c>
      <c r="K4039" t="s">
        <v>25592</v>
      </c>
      <c r="L4039" t="s">
        <v>573</v>
      </c>
      <c r="M4039" t="s">
        <v>574</v>
      </c>
      <c r="N4039" t="s">
        <v>575</v>
      </c>
      <c r="O4039" t="s">
        <v>27</v>
      </c>
      <c r="P4039" t="s">
        <v>27</v>
      </c>
      <c r="Q4039" t="s">
        <v>27</v>
      </c>
      <c r="R4039" t="s">
        <v>27</v>
      </c>
      <c r="S4039" t="s">
        <v>59</v>
      </c>
      <c r="T4039" t="s">
        <v>146</v>
      </c>
      <c r="U4039" t="s">
        <v>147</v>
      </c>
      <c r="V4039" t="s">
        <v>637</v>
      </c>
      <c r="W4039" t="s">
        <v>43</v>
      </c>
      <c r="X4039" t="s">
        <v>25593</v>
      </c>
      <c r="Y4039" t="s">
        <v>27</v>
      </c>
      <c r="Z4039" t="s">
        <v>44</v>
      </c>
      <c r="AA4039" t="s">
        <v>27</v>
      </c>
      <c r="AB4039" s="3" t="s">
        <v>25594</v>
      </c>
    </row>
    <row r="4040" spans="1:28" x14ac:dyDescent="0.25">
      <c r="A4040" s="3">
        <v>1707787</v>
      </c>
      <c r="B4040" t="s">
        <v>25595</v>
      </c>
      <c r="C4040" t="s">
        <v>172</v>
      </c>
      <c r="D4040" s="3">
        <v>11</v>
      </c>
      <c r="E4040" t="s">
        <v>25596</v>
      </c>
      <c r="F4040" t="s">
        <v>25597</v>
      </c>
      <c r="G4040" t="s">
        <v>22090</v>
      </c>
      <c r="H4040" t="s">
        <v>25598</v>
      </c>
      <c r="I4040" t="s">
        <v>25599</v>
      </c>
      <c r="J4040" t="s">
        <v>25595</v>
      </c>
      <c r="K4040" t="s">
        <v>25600</v>
      </c>
      <c r="L4040" t="s">
        <v>71</v>
      </c>
      <c r="M4040" t="s">
        <v>72</v>
      </c>
      <c r="N4040" t="s">
        <v>73</v>
      </c>
      <c r="O4040" t="s">
        <v>25601</v>
      </c>
      <c r="P4040" t="s">
        <v>27</v>
      </c>
      <c r="Q4040" t="s">
        <v>57</v>
      </c>
      <c r="R4040" t="s">
        <v>58</v>
      </c>
      <c r="S4040" t="s">
        <v>59</v>
      </c>
      <c r="T4040" t="s">
        <v>1599</v>
      </c>
      <c r="U4040" t="s">
        <v>1600</v>
      </c>
      <c r="V4040" t="s">
        <v>22099</v>
      </c>
      <c r="W4040" t="s">
        <v>43</v>
      </c>
      <c r="X4040" t="s">
        <v>27</v>
      </c>
      <c r="Y4040" t="s">
        <v>27</v>
      </c>
      <c r="Z4040" t="s">
        <v>44</v>
      </c>
      <c r="AA4040" t="s">
        <v>27</v>
      </c>
      <c r="AB4040" s="3" t="s">
        <v>25602</v>
      </c>
    </row>
    <row r="4041" spans="1:28" x14ac:dyDescent="0.25">
      <c r="A4041" s="3">
        <v>1707790</v>
      </c>
      <c r="B4041" t="s">
        <v>25603</v>
      </c>
      <c r="C4041" t="s">
        <v>27</v>
      </c>
      <c r="D4041" s="3">
        <v>11</v>
      </c>
      <c r="E4041" t="s">
        <v>25604</v>
      </c>
      <c r="F4041" t="s">
        <v>25605</v>
      </c>
      <c r="G4041" t="s">
        <v>25606</v>
      </c>
      <c r="H4041" t="s">
        <v>25607</v>
      </c>
      <c r="I4041" t="s">
        <v>25608</v>
      </c>
      <c r="J4041" t="s">
        <v>25603</v>
      </c>
      <c r="K4041" t="s">
        <v>25609</v>
      </c>
      <c r="L4041" t="s">
        <v>53</v>
      </c>
      <c r="M4041" t="s">
        <v>54</v>
      </c>
      <c r="N4041" t="s">
        <v>55</v>
      </c>
      <c r="O4041" t="s">
        <v>27</v>
      </c>
      <c r="P4041" t="s">
        <v>27</v>
      </c>
      <c r="Q4041" t="s">
        <v>27</v>
      </c>
      <c r="R4041" t="s">
        <v>27</v>
      </c>
      <c r="S4041" t="s">
        <v>260</v>
      </c>
      <c r="T4041" t="s">
        <v>25610</v>
      </c>
      <c r="U4041" t="s">
        <v>15142</v>
      </c>
      <c r="V4041" t="s">
        <v>25353</v>
      </c>
      <c r="W4041" t="s">
        <v>43</v>
      </c>
      <c r="X4041" t="s">
        <v>27</v>
      </c>
      <c r="Y4041" t="s">
        <v>27</v>
      </c>
      <c r="Z4041" t="s">
        <v>44</v>
      </c>
      <c r="AA4041" t="s">
        <v>27</v>
      </c>
      <c r="AB4041" s="3" t="s">
        <v>25611</v>
      </c>
    </row>
    <row r="4042" spans="1:28" x14ac:dyDescent="0.25">
      <c r="A4042" s="3">
        <v>1710789</v>
      </c>
      <c r="B4042" t="s">
        <v>25612</v>
      </c>
      <c r="C4042" t="s">
        <v>172</v>
      </c>
      <c r="D4042" s="3">
        <v>11</v>
      </c>
      <c r="E4042" t="s">
        <v>25613</v>
      </c>
      <c r="F4042" t="s">
        <v>25614</v>
      </c>
      <c r="G4042" t="s">
        <v>25615</v>
      </c>
      <c r="H4042" t="s">
        <v>25616</v>
      </c>
      <c r="I4042" t="s">
        <v>25617</v>
      </c>
      <c r="J4042" t="s">
        <v>25612</v>
      </c>
      <c r="K4042" t="s">
        <v>25618</v>
      </c>
      <c r="L4042" t="s">
        <v>100</v>
      </c>
      <c r="M4042" t="s">
        <v>101</v>
      </c>
      <c r="N4042" t="s">
        <v>102</v>
      </c>
      <c r="O4042" t="s">
        <v>25619</v>
      </c>
      <c r="P4042" t="s">
        <v>27</v>
      </c>
      <c r="Q4042" t="s">
        <v>57</v>
      </c>
      <c r="R4042" t="s">
        <v>58</v>
      </c>
      <c r="S4042" t="s">
        <v>40</v>
      </c>
      <c r="T4042" t="s">
        <v>25610</v>
      </c>
      <c r="U4042" t="s">
        <v>15142</v>
      </c>
      <c r="V4042" t="s">
        <v>21299</v>
      </c>
      <c r="W4042" t="s">
        <v>43</v>
      </c>
      <c r="X4042" t="s">
        <v>27</v>
      </c>
      <c r="Y4042" t="s">
        <v>27</v>
      </c>
      <c r="Z4042" t="s">
        <v>44</v>
      </c>
      <c r="AA4042" t="s">
        <v>27</v>
      </c>
      <c r="AB4042" s="3" t="s">
        <v>25620</v>
      </c>
    </row>
    <row r="4043" spans="1:28" x14ac:dyDescent="0.25">
      <c r="A4043" s="3">
        <v>1710795</v>
      </c>
      <c r="B4043" t="s">
        <v>25621</v>
      </c>
      <c r="C4043" t="s">
        <v>64</v>
      </c>
      <c r="D4043" s="3">
        <v>11</v>
      </c>
      <c r="E4043" t="s">
        <v>25622</v>
      </c>
      <c r="F4043" t="s">
        <v>25623</v>
      </c>
      <c r="G4043" t="s">
        <v>25624</v>
      </c>
      <c r="H4043" t="s">
        <v>25625</v>
      </c>
      <c r="I4043" t="s">
        <v>25626</v>
      </c>
      <c r="J4043" t="s">
        <v>25621</v>
      </c>
      <c r="K4043" t="s">
        <v>25627</v>
      </c>
      <c r="L4043" t="s">
        <v>100</v>
      </c>
      <c r="M4043" t="s">
        <v>101</v>
      </c>
      <c r="N4043" t="s">
        <v>102</v>
      </c>
      <c r="O4043" t="s">
        <v>25628</v>
      </c>
      <c r="P4043" t="s">
        <v>27</v>
      </c>
      <c r="Q4043" t="s">
        <v>57</v>
      </c>
      <c r="R4043" t="s">
        <v>58</v>
      </c>
      <c r="S4043" t="s">
        <v>40</v>
      </c>
      <c r="T4043" t="s">
        <v>146</v>
      </c>
      <c r="U4043" t="s">
        <v>147</v>
      </c>
      <c r="V4043" t="s">
        <v>1873</v>
      </c>
      <c r="W4043" t="s">
        <v>43</v>
      </c>
      <c r="X4043" t="s">
        <v>25629</v>
      </c>
      <c r="Y4043" t="s">
        <v>27</v>
      </c>
      <c r="Z4043" t="s">
        <v>44</v>
      </c>
      <c r="AA4043" t="s">
        <v>27</v>
      </c>
      <c r="AB4043" s="3" t="s">
        <v>25630</v>
      </c>
    </row>
    <row r="4044" spans="1:28" x14ac:dyDescent="0.25">
      <c r="A4044" s="3">
        <v>1713788</v>
      </c>
      <c r="B4044" t="s">
        <v>25631</v>
      </c>
      <c r="C4044" t="s">
        <v>27</v>
      </c>
      <c r="D4044" s="3">
        <v>11</v>
      </c>
      <c r="E4044" t="s">
        <v>25632</v>
      </c>
      <c r="F4044" t="s">
        <v>25633</v>
      </c>
      <c r="G4044" t="s">
        <v>25634</v>
      </c>
      <c r="H4044" t="s">
        <v>25635</v>
      </c>
      <c r="I4044" t="s">
        <v>25636</v>
      </c>
      <c r="J4044" t="s">
        <v>25631</v>
      </c>
      <c r="K4044" t="s">
        <v>25637</v>
      </c>
      <c r="L4044" t="s">
        <v>53</v>
      </c>
      <c r="M4044" t="s">
        <v>54</v>
      </c>
      <c r="N4044" t="s">
        <v>55</v>
      </c>
      <c r="O4044" t="s">
        <v>25638</v>
      </c>
      <c r="P4044" t="s">
        <v>27</v>
      </c>
      <c r="Q4044" t="s">
        <v>57</v>
      </c>
      <c r="R4044" t="s">
        <v>58</v>
      </c>
      <c r="S4044" t="s">
        <v>40</v>
      </c>
      <c r="T4044" t="s">
        <v>27</v>
      </c>
      <c r="U4044" t="s">
        <v>27</v>
      </c>
      <c r="V4044" t="s">
        <v>214</v>
      </c>
      <c r="W4044" t="s">
        <v>43</v>
      </c>
      <c r="X4044" t="s">
        <v>25639</v>
      </c>
      <c r="Y4044" t="s">
        <v>27</v>
      </c>
      <c r="Z4044" t="s">
        <v>44</v>
      </c>
      <c r="AA4044" t="s">
        <v>27</v>
      </c>
      <c r="AB4044" s="3" t="s">
        <v>25640</v>
      </c>
    </row>
    <row r="4045" spans="1:28" x14ac:dyDescent="0.25">
      <c r="A4045" s="3">
        <v>1713790</v>
      </c>
      <c r="B4045" t="s">
        <v>25641</v>
      </c>
      <c r="C4045" t="s">
        <v>172</v>
      </c>
      <c r="D4045" s="3">
        <v>11</v>
      </c>
      <c r="E4045" t="s">
        <v>25642</v>
      </c>
      <c r="F4045" t="s">
        <v>25643</v>
      </c>
      <c r="G4045" t="s">
        <v>25644</v>
      </c>
      <c r="H4045" t="s">
        <v>25645</v>
      </c>
      <c r="I4045" t="s">
        <v>25646</v>
      </c>
      <c r="J4045" t="s">
        <v>25641</v>
      </c>
      <c r="K4045" t="s">
        <v>25647</v>
      </c>
      <c r="L4045" t="s">
        <v>3455</v>
      </c>
      <c r="M4045" t="s">
        <v>3456</v>
      </c>
      <c r="N4045" t="s">
        <v>3457</v>
      </c>
      <c r="O4045" t="s">
        <v>25648</v>
      </c>
      <c r="P4045" t="s">
        <v>27</v>
      </c>
      <c r="Q4045" t="s">
        <v>57</v>
      </c>
      <c r="R4045" t="s">
        <v>58</v>
      </c>
      <c r="S4045" t="s">
        <v>40</v>
      </c>
      <c r="T4045" t="s">
        <v>146</v>
      </c>
      <c r="U4045" t="s">
        <v>147</v>
      </c>
      <c r="V4045" t="s">
        <v>214</v>
      </c>
      <c r="W4045" t="s">
        <v>43</v>
      </c>
      <c r="X4045" t="s">
        <v>27</v>
      </c>
      <c r="Y4045" t="s">
        <v>27</v>
      </c>
      <c r="Z4045" t="s">
        <v>44</v>
      </c>
      <c r="AA4045" t="s">
        <v>27</v>
      </c>
      <c r="AB4045" s="3" t="s">
        <v>25649</v>
      </c>
    </row>
    <row r="4046" spans="1:28" x14ac:dyDescent="0.25">
      <c r="A4046" s="3">
        <v>1720788</v>
      </c>
      <c r="B4046" t="s">
        <v>25650</v>
      </c>
      <c r="C4046" t="s">
        <v>27</v>
      </c>
      <c r="D4046" s="3">
        <v>11</v>
      </c>
      <c r="E4046" t="s">
        <v>25651</v>
      </c>
      <c r="F4046" t="s">
        <v>25652</v>
      </c>
      <c r="G4046" t="s">
        <v>25653</v>
      </c>
      <c r="H4046" t="s">
        <v>25654</v>
      </c>
      <c r="I4046" t="s">
        <v>25655</v>
      </c>
      <c r="J4046" t="s">
        <v>25650</v>
      </c>
      <c r="K4046" t="s">
        <v>25656</v>
      </c>
      <c r="L4046" t="s">
        <v>53</v>
      </c>
      <c r="M4046" t="s">
        <v>54</v>
      </c>
      <c r="N4046" t="s">
        <v>55</v>
      </c>
      <c r="O4046" t="s">
        <v>25657</v>
      </c>
      <c r="P4046" t="s">
        <v>27</v>
      </c>
      <c r="Q4046" t="s">
        <v>57</v>
      </c>
      <c r="R4046" t="s">
        <v>58</v>
      </c>
      <c r="S4046" t="s">
        <v>40</v>
      </c>
      <c r="T4046" t="s">
        <v>146</v>
      </c>
      <c r="U4046" t="s">
        <v>147</v>
      </c>
      <c r="V4046" t="s">
        <v>22099</v>
      </c>
      <c r="W4046" t="s">
        <v>43</v>
      </c>
      <c r="X4046" t="s">
        <v>27</v>
      </c>
      <c r="Y4046" t="s">
        <v>27</v>
      </c>
      <c r="Z4046" t="s">
        <v>44</v>
      </c>
      <c r="AA4046" t="s">
        <v>27</v>
      </c>
      <c r="AB4046" s="3" t="s">
        <v>25658</v>
      </c>
    </row>
    <row r="4047" spans="1:28" x14ac:dyDescent="0.25">
      <c r="A4047" s="3">
        <v>1724787</v>
      </c>
      <c r="B4047" t="s">
        <v>25659</v>
      </c>
      <c r="C4047" t="s">
        <v>172</v>
      </c>
      <c r="D4047" s="3">
        <v>11</v>
      </c>
      <c r="E4047" t="s">
        <v>25660</v>
      </c>
      <c r="F4047" t="s">
        <v>25661</v>
      </c>
      <c r="G4047" t="s">
        <v>25662</v>
      </c>
      <c r="H4047" t="s">
        <v>25663</v>
      </c>
      <c r="I4047" t="s">
        <v>25664</v>
      </c>
      <c r="J4047" t="s">
        <v>25659</v>
      </c>
      <c r="K4047" t="s">
        <v>25665</v>
      </c>
      <c r="L4047" t="s">
        <v>100</v>
      </c>
      <c r="M4047" t="s">
        <v>101</v>
      </c>
      <c r="N4047" t="s">
        <v>102</v>
      </c>
      <c r="O4047" t="s">
        <v>27</v>
      </c>
      <c r="P4047" t="s">
        <v>27</v>
      </c>
      <c r="Q4047" t="s">
        <v>27</v>
      </c>
      <c r="R4047" t="s">
        <v>27</v>
      </c>
      <c r="S4047" t="s">
        <v>40</v>
      </c>
      <c r="T4047" t="s">
        <v>25610</v>
      </c>
      <c r="U4047" t="s">
        <v>15142</v>
      </c>
      <c r="V4047" t="s">
        <v>21299</v>
      </c>
      <c r="W4047" t="s">
        <v>43</v>
      </c>
      <c r="X4047" t="s">
        <v>25666</v>
      </c>
      <c r="Y4047" t="s">
        <v>27</v>
      </c>
      <c r="Z4047" t="s">
        <v>44</v>
      </c>
      <c r="AA4047" t="s">
        <v>27</v>
      </c>
      <c r="AB4047" s="3" t="s">
        <v>25667</v>
      </c>
    </row>
    <row r="4048" spans="1:28" x14ac:dyDescent="0.25">
      <c r="A4048" s="3">
        <v>1725787</v>
      </c>
      <c r="B4048" t="s">
        <v>25668</v>
      </c>
      <c r="C4048" t="s">
        <v>16617</v>
      </c>
      <c r="D4048" s="3">
        <v>11</v>
      </c>
      <c r="E4048" t="s">
        <v>25669</v>
      </c>
      <c r="F4048" t="s">
        <v>25670</v>
      </c>
      <c r="G4048" t="s">
        <v>25671</v>
      </c>
      <c r="H4048" t="s">
        <v>25672</v>
      </c>
      <c r="I4048" t="s">
        <v>25673</v>
      </c>
      <c r="J4048" t="s">
        <v>25668</v>
      </c>
      <c r="K4048" t="s">
        <v>25674</v>
      </c>
      <c r="L4048" t="s">
        <v>53</v>
      </c>
      <c r="M4048" t="s">
        <v>54</v>
      </c>
      <c r="N4048" t="s">
        <v>55</v>
      </c>
      <c r="O4048" t="s">
        <v>25675</v>
      </c>
      <c r="P4048" t="s">
        <v>27</v>
      </c>
      <c r="Q4048" t="s">
        <v>57</v>
      </c>
      <c r="R4048" t="s">
        <v>58</v>
      </c>
      <c r="S4048" t="s">
        <v>40</v>
      </c>
      <c r="T4048" t="s">
        <v>41</v>
      </c>
      <c r="U4048" t="s">
        <v>42</v>
      </c>
      <c r="V4048" t="s">
        <v>726</v>
      </c>
      <c r="W4048" t="s">
        <v>43</v>
      </c>
      <c r="X4048" t="s">
        <v>25676</v>
      </c>
      <c r="Y4048" t="s">
        <v>27</v>
      </c>
      <c r="Z4048" t="s">
        <v>44</v>
      </c>
      <c r="AA4048" t="s">
        <v>27</v>
      </c>
      <c r="AB4048" s="3" t="s">
        <v>25677</v>
      </c>
    </row>
    <row r="4049" spans="1:28" x14ac:dyDescent="0.25">
      <c r="A4049" s="3">
        <v>1726787</v>
      </c>
      <c r="B4049" t="s">
        <v>25678</v>
      </c>
      <c r="C4049" t="s">
        <v>27</v>
      </c>
      <c r="D4049" s="3">
        <v>11</v>
      </c>
      <c r="E4049" t="s">
        <v>25679</v>
      </c>
      <c r="F4049" t="s">
        <v>25680</v>
      </c>
      <c r="G4049" t="s">
        <v>25681</v>
      </c>
      <c r="H4049" t="s">
        <v>25682</v>
      </c>
      <c r="I4049" t="s">
        <v>25683</v>
      </c>
      <c r="J4049" t="s">
        <v>25678</v>
      </c>
      <c r="K4049" t="s">
        <v>25684</v>
      </c>
      <c r="L4049" t="s">
        <v>53</v>
      </c>
      <c r="M4049" t="s">
        <v>54</v>
      </c>
      <c r="N4049" t="s">
        <v>55</v>
      </c>
      <c r="O4049" t="s">
        <v>27</v>
      </c>
      <c r="P4049" t="s">
        <v>27</v>
      </c>
      <c r="Q4049" t="s">
        <v>27</v>
      </c>
      <c r="R4049" t="s">
        <v>27</v>
      </c>
      <c r="S4049" t="s">
        <v>40</v>
      </c>
      <c r="T4049" t="s">
        <v>146</v>
      </c>
      <c r="U4049" t="s">
        <v>147</v>
      </c>
      <c r="V4049" t="s">
        <v>637</v>
      </c>
      <c r="W4049" t="s">
        <v>43</v>
      </c>
      <c r="X4049" t="s">
        <v>27</v>
      </c>
      <c r="Y4049" t="s">
        <v>27</v>
      </c>
      <c r="Z4049" t="s">
        <v>44</v>
      </c>
      <c r="AA4049" t="s">
        <v>27</v>
      </c>
      <c r="AB4049" s="3" t="s">
        <v>25685</v>
      </c>
    </row>
    <row r="4050" spans="1:28" x14ac:dyDescent="0.25">
      <c r="A4050" s="3">
        <v>1726789</v>
      </c>
      <c r="B4050" t="s">
        <v>25686</v>
      </c>
      <c r="C4050" t="s">
        <v>172</v>
      </c>
      <c r="D4050" s="3">
        <v>11</v>
      </c>
      <c r="E4050" t="s">
        <v>25687</v>
      </c>
      <c r="F4050" t="s">
        <v>25688</v>
      </c>
      <c r="G4050" t="s">
        <v>25689</v>
      </c>
      <c r="H4050" t="s">
        <v>25690</v>
      </c>
      <c r="I4050" t="s">
        <v>25691</v>
      </c>
      <c r="J4050" t="s">
        <v>25686</v>
      </c>
      <c r="K4050" t="s">
        <v>25692</v>
      </c>
      <c r="L4050" t="s">
        <v>100</v>
      </c>
      <c r="M4050" t="s">
        <v>101</v>
      </c>
      <c r="N4050" t="s">
        <v>102</v>
      </c>
      <c r="O4050" t="s">
        <v>21993</v>
      </c>
      <c r="P4050" t="s">
        <v>27</v>
      </c>
      <c r="Q4050" t="s">
        <v>57</v>
      </c>
      <c r="R4050" t="s">
        <v>58</v>
      </c>
      <c r="S4050" t="s">
        <v>59</v>
      </c>
      <c r="T4050" t="s">
        <v>146</v>
      </c>
      <c r="U4050" t="s">
        <v>147</v>
      </c>
      <c r="V4050" t="s">
        <v>214</v>
      </c>
      <c r="W4050" t="s">
        <v>43</v>
      </c>
      <c r="X4050" t="s">
        <v>27</v>
      </c>
      <c r="Y4050" t="s">
        <v>27</v>
      </c>
      <c r="Z4050" t="s">
        <v>133</v>
      </c>
      <c r="AA4050" t="s">
        <v>27</v>
      </c>
      <c r="AB4050" s="3" t="s">
        <v>25693</v>
      </c>
    </row>
    <row r="4051" spans="1:28" x14ac:dyDescent="0.25">
      <c r="A4051" s="3">
        <v>1730787</v>
      </c>
      <c r="B4051" t="s">
        <v>25694</v>
      </c>
      <c r="C4051" t="s">
        <v>172</v>
      </c>
      <c r="D4051" s="3">
        <v>11</v>
      </c>
      <c r="E4051" t="s">
        <v>25695</v>
      </c>
      <c r="F4051" t="s">
        <v>25696</v>
      </c>
      <c r="G4051" t="s">
        <v>25697</v>
      </c>
      <c r="H4051" t="s">
        <v>25698</v>
      </c>
      <c r="I4051" t="s">
        <v>25699</v>
      </c>
      <c r="J4051" t="s">
        <v>25694</v>
      </c>
      <c r="K4051" t="s">
        <v>25700</v>
      </c>
      <c r="L4051" t="s">
        <v>210</v>
      </c>
      <c r="M4051" t="s">
        <v>211</v>
      </c>
      <c r="N4051" t="s">
        <v>212</v>
      </c>
      <c r="O4051" t="s">
        <v>25701</v>
      </c>
      <c r="P4051" t="s">
        <v>27</v>
      </c>
      <c r="Q4051" t="s">
        <v>57</v>
      </c>
      <c r="R4051" t="s">
        <v>58</v>
      </c>
      <c r="S4051" t="s">
        <v>40</v>
      </c>
      <c r="T4051" t="s">
        <v>146</v>
      </c>
      <c r="U4051" t="s">
        <v>147</v>
      </c>
      <c r="V4051" t="s">
        <v>214</v>
      </c>
      <c r="W4051" t="s">
        <v>43</v>
      </c>
      <c r="X4051" t="s">
        <v>27</v>
      </c>
      <c r="Y4051" t="s">
        <v>27</v>
      </c>
      <c r="Z4051" t="s">
        <v>44</v>
      </c>
      <c r="AA4051" t="s">
        <v>27</v>
      </c>
      <c r="AB4051" s="3" t="s">
        <v>25702</v>
      </c>
    </row>
    <row r="4052" spans="1:28" x14ac:dyDescent="0.25">
      <c r="A4052" s="3">
        <v>1731787</v>
      </c>
      <c r="B4052" t="s">
        <v>25703</v>
      </c>
      <c r="C4052" t="s">
        <v>25704</v>
      </c>
      <c r="D4052" s="3">
        <v>11</v>
      </c>
      <c r="E4052" t="s">
        <v>25705</v>
      </c>
      <c r="F4052" t="s">
        <v>25706</v>
      </c>
      <c r="G4052" t="s">
        <v>25707</v>
      </c>
      <c r="H4052" t="s">
        <v>25708</v>
      </c>
      <c r="I4052" t="s">
        <v>25709</v>
      </c>
      <c r="J4052" t="s">
        <v>25703</v>
      </c>
      <c r="K4052" t="s">
        <v>25710</v>
      </c>
      <c r="L4052" t="s">
        <v>53</v>
      </c>
      <c r="M4052" t="s">
        <v>54</v>
      </c>
      <c r="N4052" t="s">
        <v>55</v>
      </c>
      <c r="O4052" t="s">
        <v>25711</v>
      </c>
      <c r="P4052" t="s">
        <v>27</v>
      </c>
      <c r="Q4052" t="s">
        <v>57</v>
      </c>
      <c r="R4052" t="s">
        <v>58</v>
      </c>
      <c r="S4052" t="s">
        <v>75</v>
      </c>
      <c r="T4052" t="s">
        <v>146</v>
      </c>
      <c r="U4052" t="s">
        <v>147</v>
      </c>
      <c r="V4052" t="s">
        <v>25712</v>
      </c>
      <c r="W4052" t="s">
        <v>43</v>
      </c>
      <c r="X4052" t="s">
        <v>25713</v>
      </c>
      <c r="Y4052" t="s">
        <v>27</v>
      </c>
      <c r="Z4052" t="s">
        <v>44</v>
      </c>
      <c r="AA4052" t="s">
        <v>27</v>
      </c>
      <c r="AB4052" s="3" t="s">
        <v>25714</v>
      </c>
    </row>
    <row r="4053" spans="1:28" x14ac:dyDescent="0.25">
      <c r="A4053" s="3">
        <v>1732788</v>
      </c>
      <c r="B4053" t="s">
        <v>25715</v>
      </c>
      <c r="C4053" t="s">
        <v>27</v>
      </c>
      <c r="D4053" s="3">
        <v>11</v>
      </c>
      <c r="E4053" t="s">
        <v>25716</v>
      </c>
      <c r="F4053" t="s">
        <v>25717</v>
      </c>
      <c r="G4053" t="s">
        <v>25718</v>
      </c>
      <c r="H4053" t="s">
        <v>25719</v>
      </c>
      <c r="I4053" t="s">
        <v>25720</v>
      </c>
      <c r="J4053" t="s">
        <v>25715</v>
      </c>
      <c r="K4053" t="s">
        <v>25721</v>
      </c>
      <c r="L4053" t="s">
        <v>53</v>
      </c>
      <c r="M4053" t="s">
        <v>54</v>
      </c>
      <c r="N4053" t="s">
        <v>55</v>
      </c>
      <c r="O4053" t="s">
        <v>27</v>
      </c>
      <c r="P4053" t="s">
        <v>27</v>
      </c>
      <c r="Q4053" t="s">
        <v>27</v>
      </c>
      <c r="R4053" t="s">
        <v>27</v>
      </c>
      <c r="S4053" t="s">
        <v>40</v>
      </c>
      <c r="T4053" t="s">
        <v>104</v>
      </c>
      <c r="U4053" t="s">
        <v>105</v>
      </c>
      <c r="V4053" t="s">
        <v>214</v>
      </c>
      <c r="W4053" t="s">
        <v>43</v>
      </c>
      <c r="X4053" t="s">
        <v>27</v>
      </c>
      <c r="Y4053" t="s">
        <v>27</v>
      </c>
      <c r="Z4053" t="s">
        <v>44</v>
      </c>
      <c r="AA4053" t="s">
        <v>27</v>
      </c>
      <c r="AB4053" s="3" t="s">
        <v>25722</v>
      </c>
    </row>
    <row r="4054" spans="1:28" x14ac:dyDescent="0.25">
      <c r="A4054" s="3">
        <v>1733787</v>
      </c>
      <c r="B4054" t="s">
        <v>25723</v>
      </c>
      <c r="C4054" t="s">
        <v>27</v>
      </c>
      <c r="D4054" s="3">
        <v>11</v>
      </c>
      <c r="E4054" t="s">
        <v>25724</v>
      </c>
      <c r="F4054" t="s">
        <v>25725</v>
      </c>
      <c r="G4054" t="s">
        <v>25726</v>
      </c>
      <c r="H4054" t="s">
        <v>25727</v>
      </c>
      <c r="I4054" t="s">
        <v>25728</v>
      </c>
      <c r="J4054" t="s">
        <v>25723</v>
      </c>
      <c r="K4054" t="s">
        <v>25729</v>
      </c>
      <c r="L4054" t="s">
        <v>53</v>
      </c>
      <c r="M4054" t="s">
        <v>54</v>
      </c>
      <c r="N4054" t="s">
        <v>55</v>
      </c>
      <c r="O4054" t="s">
        <v>27</v>
      </c>
      <c r="P4054" t="s">
        <v>27</v>
      </c>
      <c r="Q4054" t="s">
        <v>27</v>
      </c>
      <c r="R4054" t="s">
        <v>27</v>
      </c>
      <c r="S4054" t="s">
        <v>40</v>
      </c>
      <c r="T4054" t="s">
        <v>41</v>
      </c>
      <c r="U4054" t="s">
        <v>42</v>
      </c>
      <c r="V4054" t="s">
        <v>4183</v>
      </c>
      <c r="W4054" t="s">
        <v>43</v>
      </c>
      <c r="X4054" t="s">
        <v>27</v>
      </c>
      <c r="Y4054" t="s">
        <v>27</v>
      </c>
      <c r="Z4054" t="s">
        <v>44</v>
      </c>
      <c r="AA4054" t="s">
        <v>27</v>
      </c>
      <c r="AB4054" s="3" t="s">
        <v>25730</v>
      </c>
    </row>
    <row r="4055" spans="1:28" x14ac:dyDescent="0.25">
      <c r="A4055" s="3">
        <v>1733789</v>
      </c>
      <c r="B4055" t="s">
        <v>25731</v>
      </c>
      <c r="C4055" t="s">
        <v>27</v>
      </c>
      <c r="D4055" s="3">
        <v>11</v>
      </c>
      <c r="E4055" t="s">
        <v>25732</v>
      </c>
      <c r="F4055" t="s">
        <v>25732</v>
      </c>
      <c r="G4055" t="s">
        <v>25733</v>
      </c>
      <c r="H4055" t="s">
        <v>25734</v>
      </c>
      <c r="I4055" t="s">
        <v>25735</v>
      </c>
      <c r="J4055" t="s">
        <v>25731</v>
      </c>
      <c r="K4055" t="s">
        <v>25736</v>
      </c>
      <c r="L4055" t="s">
        <v>53</v>
      </c>
      <c r="M4055" t="s">
        <v>54</v>
      </c>
      <c r="N4055" t="s">
        <v>55</v>
      </c>
      <c r="O4055" t="s">
        <v>27</v>
      </c>
      <c r="P4055" t="s">
        <v>27</v>
      </c>
      <c r="Q4055" t="s">
        <v>27</v>
      </c>
      <c r="R4055" t="s">
        <v>27</v>
      </c>
      <c r="S4055" t="s">
        <v>40</v>
      </c>
      <c r="T4055" t="s">
        <v>146</v>
      </c>
      <c r="U4055" t="s">
        <v>147</v>
      </c>
      <c r="V4055" t="s">
        <v>148</v>
      </c>
      <c r="W4055" t="s">
        <v>43</v>
      </c>
      <c r="X4055" t="s">
        <v>27</v>
      </c>
      <c r="Y4055" t="s">
        <v>27</v>
      </c>
      <c r="Z4055" t="s">
        <v>44</v>
      </c>
      <c r="AA4055" t="s">
        <v>27</v>
      </c>
      <c r="AB4055" s="3" t="s">
        <v>22060</v>
      </c>
    </row>
    <row r="4056" spans="1:28" x14ac:dyDescent="0.25">
      <c r="A4056" s="3">
        <v>1738789</v>
      </c>
      <c r="B4056" t="s">
        <v>25737</v>
      </c>
      <c r="C4056" t="s">
        <v>1018</v>
      </c>
      <c r="D4056" s="3">
        <v>11</v>
      </c>
      <c r="E4056" t="s">
        <v>25738</v>
      </c>
      <c r="F4056" t="s">
        <v>25739</v>
      </c>
      <c r="G4056" t="s">
        <v>25740</v>
      </c>
      <c r="H4056" t="s">
        <v>25741</v>
      </c>
      <c r="I4056" t="s">
        <v>25742</v>
      </c>
      <c r="J4056" t="s">
        <v>25737</v>
      </c>
      <c r="K4056" t="s">
        <v>25743</v>
      </c>
      <c r="L4056" t="s">
        <v>100</v>
      </c>
      <c r="M4056" t="s">
        <v>101</v>
      </c>
      <c r="N4056" t="s">
        <v>102</v>
      </c>
      <c r="O4056" t="s">
        <v>25744</v>
      </c>
      <c r="P4056" t="s">
        <v>27</v>
      </c>
      <c r="Q4056" t="s">
        <v>57</v>
      </c>
      <c r="R4056" t="s">
        <v>58</v>
      </c>
      <c r="S4056" t="s">
        <v>40</v>
      </c>
      <c r="T4056" t="s">
        <v>146</v>
      </c>
      <c r="U4056" t="s">
        <v>147</v>
      </c>
      <c r="V4056" t="s">
        <v>637</v>
      </c>
      <c r="W4056" t="s">
        <v>43</v>
      </c>
      <c r="X4056" t="s">
        <v>27</v>
      </c>
      <c r="Y4056" t="s">
        <v>27</v>
      </c>
      <c r="Z4056" t="s">
        <v>44</v>
      </c>
      <c r="AA4056" t="s">
        <v>27</v>
      </c>
      <c r="AB4056" s="3" t="s">
        <v>25745</v>
      </c>
    </row>
    <row r="4057" spans="1:28" x14ac:dyDescent="0.25">
      <c r="A4057" s="3">
        <v>1740787</v>
      </c>
      <c r="B4057" t="s">
        <v>25746</v>
      </c>
      <c r="C4057" t="s">
        <v>27</v>
      </c>
      <c r="D4057" s="3">
        <v>11</v>
      </c>
      <c r="E4057" t="s">
        <v>25747</v>
      </c>
      <c r="F4057" t="s">
        <v>25748</v>
      </c>
      <c r="G4057" t="s">
        <v>25749</v>
      </c>
      <c r="H4057" t="s">
        <v>25750</v>
      </c>
      <c r="I4057" t="s">
        <v>25751</v>
      </c>
      <c r="J4057" t="s">
        <v>25746</v>
      </c>
      <c r="K4057" t="s">
        <v>25752</v>
      </c>
      <c r="L4057" t="s">
        <v>53</v>
      </c>
      <c r="M4057" t="s">
        <v>54</v>
      </c>
      <c r="N4057" t="s">
        <v>55</v>
      </c>
      <c r="O4057" t="s">
        <v>27</v>
      </c>
      <c r="P4057" t="s">
        <v>27</v>
      </c>
      <c r="Q4057" t="s">
        <v>27</v>
      </c>
      <c r="R4057" t="s">
        <v>27</v>
      </c>
      <c r="S4057" t="s">
        <v>40</v>
      </c>
      <c r="T4057" t="s">
        <v>41</v>
      </c>
      <c r="U4057" t="s">
        <v>42</v>
      </c>
      <c r="V4057" t="s">
        <v>214</v>
      </c>
      <c r="W4057" t="s">
        <v>43</v>
      </c>
      <c r="X4057" t="s">
        <v>27</v>
      </c>
      <c r="Y4057" t="s">
        <v>27</v>
      </c>
      <c r="Z4057" t="s">
        <v>44</v>
      </c>
      <c r="AA4057" t="s">
        <v>27</v>
      </c>
      <c r="AB4057" s="3" t="s">
        <v>25753</v>
      </c>
    </row>
    <row r="4058" spans="1:28" x14ac:dyDescent="0.25">
      <c r="A4058" s="3">
        <v>1740790</v>
      </c>
      <c r="B4058" t="s">
        <v>25754</v>
      </c>
      <c r="C4058" t="s">
        <v>27</v>
      </c>
      <c r="D4058" s="3">
        <v>11</v>
      </c>
      <c r="E4058" t="s">
        <v>25755</v>
      </c>
      <c r="F4058" t="s">
        <v>25755</v>
      </c>
      <c r="G4058" t="s">
        <v>25756</v>
      </c>
      <c r="H4058" t="s">
        <v>25757</v>
      </c>
      <c r="I4058" t="s">
        <v>25758</v>
      </c>
      <c r="J4058" t="s">
        <v>25754</v>
      </c>
      <c r="K4058" t="s">
        <v>25759</v>
      </c>
      <c r="L4058" t="s">
        <v>53</v>
      </c>
      <c r="M4058" t="s">
        <v>54</v>
      </c>
      <c r="N4058" t="s">
        <v>55</v>
      </c>
      <c r="O4058" t="s">
        <v>27</v>
      </c>
      <c r="P4058" t="s">
        <v>27</v>
      </c>
      <c r="Q4058" t="s">
        <v>27</v>
      </c>
      <c r="R4058" t="s">
        <v>27</v>
      </c>
      <c r="S4058" t="s">
        <v>40</v>
      </c>
      <c r="T4058" t="s">
        <v>27</v>
      </c>
      <c r="U4058" t="s">
        <v>27</v>
      </c>
      <c r="V4058" t="s">
        <v>3323</v>
      </c>
      <c r="W4058" t="s">
        <v>43</v>
      </c>
      <c r="X4058" t="s">
        <v>27</v>
      </c>
      <c r="Y4058" t="s">
        <v>27</v>
      </c>
      <c r="Z4058" t="s">
        <v>44</v>
      </c>
      <c r="AA4058" t="s">
        <v>27</v>
      </c>
      <c r="AB4058" s="3" t="s">
        <v>25760</v>
      </c>
    </row>
    <row r="4059" spans="1:28" x14ac:dyDescent="0.25">
      <c r="A4059" s="3">
        <v>1743787</v>
      </c>
      <c r="B4059" t="s">
        <v>25761</v>
      </c>
      <c r="C4059" t="s">
        <v>27</v>
      </c>
      <c r="D4059" s="3">
        <v>11</v>
      </c>
      <c r="E4059" t="s">
        <v>25762</v>
      </c>
      <c r="F4059" t="s">
        <v>25763</v>
      </c>
      <c r="G4059" t="s">
        <v>25764</v>
      </c>
      <c r="H4059" t="s">
        <v>25765</v>
      </c>
      <c r="I4059" t="s">
        <v>25766</v>
      </c>
      <c r="J4059" t="s">
        <v>25761</v>
      </c>
      <c r="K4059" t="s">
        <v>25767</v>
      </c>
      <c r="L4059" t="s">
        <v>17978</v>
      </c>
      <c r="M4059" t="s">
        <v>17979</v>
      </c>
      <c r="N4059" t="s">
        <v>17980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27</v>
      </c>
      <c r="V4059" t="s">
        <v>25768</v>
      </c>
      <c r="W4059" t="s">
        <v>43</v>
      </c>
      <c r="X4059" t="s">
        <v>27</v>
      </c>
      <c r="Y4059" t="s">
        <v>27</v>
      </c>
      <c r="Z4059" t="s">
        <v>27</v>
      </c>
      <c r="AA4059" t="s">
        <v>27</v>
      </c>
      <c r="AB4059" s="3" t="s">
        <v>18299</v>
      </c>
    </row>
    <row r="4060" spans="1:28" x14ac:dyDescent="0.25">
      <c r="A4060" s="3">
        <v>1743789</v>
      </c>
      <c r="B4060" t="s">
        <v>25769</v>
      </c>
      <c r="C4060" t="s">
        <v>27</v>
      </c>
      <c r="D4060" s="3">
        <v>11</v>
      </c>
      <c r="E4060" t="s">
        <v>25770</v>
      </c>
      <c r="F4060" t="s">
        <v>25771</v>
      </c>
      <c r="G4060" t="s">
        <v>25772</v>
      </c>
      <c r="H4060" t="s">
        <v>25773</v>
      </c>
      <c r="I4060" t="s">
        <v>25774</v>
      </c>
      <c r="J4060" t="s">
        <v>25769</v>
      </c>
      <c r="K4060" t="s">
        <v>25775</v>
      </c>
      <c r="L4060" t="s">
        <v>17978</v>
      </c>
      <c r="M4060" t="s">
        <v>17979</v>
      </c>
      <c r="N4060" t="s">
        <v>17980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27</v>
      </c>
      <c r="V4060" t="s">
        <v>25776</v>
      </c>
      <c r="W4060" t="s">
        <v>43</v>
      </c>
      <c r="X4060" t="s">
        <v>27</v>
      </c>
      <c r="Y4060" t="s">
        <v>27</v>
      </c>
      <c r="Z4060" t="s">
        <v>27</v>
      </c>
      <c r="AA4060" t="s">
        <v>27</v>
      </c>
      <c r="AB4060" s="3" t="s">
        <v>18299</v>
      </c>
    </row>
    <row r="4061" spans="1:28" x14ac:dyDescent="0.25">
      <c r="A4061" s="3">
        <v>1744787</v>
      </c>
      <c r="B4061" t="s">
        <v>25777</v>
      </c>
      <c r="C4061" t="s">
        <v>27</v>
      </c>
      <c r="D4061" s="3">
        <v>11</v>
      </c>
      <c r="E4061" t="s">
        <v>25778</v>
      </c>
      <c r="F4061" t="s">
        <v>25779</v>
      </c>
      <c r="G4061" t="s">
        <v>25780</v>
      </c>
      <c r="H4061" t="s">
        <v>25781</v>
      </c>
      <c r="I4061" t="s">
        <v>25782</v>
      </c>
      <c r="J4061" t="s">
        <v>25777</v>
      </c>
      <c r="K4061" t="s">
        <v>25783</v>
      </c>
      <c r="L4061" t="s">
        <v>53</v>
      </c>
      <c r="M4061" t="s">
        <v>54</v>
      </c>
      <c r="N4061" t="s">
        <v>55</v>
      </c>
      <c r="O4061" t="s">
        <v>27</v>
      </c>
      <c r="P4061" t="s">
        <v>27</v>
      </c>
      <c r="Q4061" t="s">
        <v>27</v>
      </c>
      <c r="R4061" t="s">
        <v>27</v>
      </c>
      <c r="S4061" t="s">
        <v>40</v>
      </c>
      <c r="T4061" t="s">
        <v>146</v>
      </c>
      <c r="U4061" t="s">
        <v>147</v>
      </c>
      <c r="V4061" t="s">
        <v>214</v>
      </c>
      <c r="W4061" t="s">
        <v>43</v>
      </c>
      <c r="X4061" t="s">
        <v>27</v>
      </c>
      <c r="Y4061" t="s">
        <v>27</v>
      </c>
      <c r="Z4061" t="s">
        <v>44</v>
      </c>
      <c r="AA4061" t="s">
        <v>27</v>
      </c>
      <c r="AB4061" s="3" t="s">
        <v>25784</v>
      </c>
    </row>
    <row r="4062" spans="1:28" x14ac:dyDescent="0.25">
      <c r="A4062" s="3">
        <v>1745788</v>
      </c>
      <c r="B4062" t="s">
        <v>25785</v>
      </c>
      <c r="C4062" t="s">
        <v>64</v>
      </c>
      <c r="D4062" s="3">
        <v>11</v>
      </c>
      <c r="E4062" t="s">
        <v>25786</v>
      </c>
      <c r="F4062" t="s">
        <v>25787</v>
      </c>
      <c r="G4062" t="s">
        <v>25788</v>
      </c>
      <c r="H4062" t="s">
        <v>25789</v>
      </c>
      <c r="I4062" t="s">
        <v>25790</v>
      </c>
      <c r="J4062" t="s">
        <v>25785</v>
      </c>
      <c r="K4062" t="s">
        <v>25791</v>
      </c>
      <c r="L4062" t="s">
        <v>100</v>
      </c>
      <c r="M4062" t="s">
        <v>101</v>
      </c>
      <c r="N4062" t="s">
        <v>102</v>
      </c>
      <c r="O4062" t="s">
        <v>25792</v>
      </c>
      <c r="P4062" t="s">
        <v>27</v>
      </c>
      <c r="Q4062" t="s">
        <v>57</v>
      </c>
      <c r="R4062" t="s">
        <v>58</v>
      </c>
      <c r="S4062" t="s">
        <v>40</v>
      </c>
      <c r="T4062" t="s">
        <v>146</v>
      </c>
      <c r="U4062" t="s">
        <v>147</v>
      </c>
      <c r="V4062" t="s">
        <v>637</v>
      </c>
      <c r="W4062" t="s">
        <v>43</v>
      </c>
      <c r="X4062" t="s">
        <v>25793</v>
      </c>
      <c r="Y4062" t="s">
        <v>27</v>
      </c>
      <c r="Z4062" t="s">
        <v>44</v>
      </c>
      <c r="AA4062" t="s">
        <v>27</v>
      </c>
      <c r="AB4062" s="3" t="s">
        <v>25794</v>
      </c>
    </row>
    <row r="4063" spans="1:28" x14ac:dyDescent="0.25">
      <c r="A4063" s="3">
        <v>1746787</v>
      </c>
      <c r="B4063" t="s">
        <v>25795</v>
      </c>
      <c r="C4063" t="s">
        <v>27</v>
      </c>
      <c r="D4063" s="3">
        <v>11</v>
      </c>
      <c r="E4063" t="s">
        <v>25796</v>
      </c>
      <c r="F4063" t="s">
        <v>25797</v>
      </c>
      <c r="G4063" t="s">
        <v>25798</v>
      </c>
      <c r="H4063" t="s">
        <v>25799</v>
      </c>
      <c r="I4063" t="s">
        <v>25800</v>
      </c>
      <c r="J4063" t="s">
        <v>25795</v>
      </c>
      <c r="K4063" t="s">
        <v>25801</v>
      </c>
      <c r="L4063" t="s">
        <v>53</v>
      </c>
      <c r="M4063" t="s">
        <v>54</v>
      </c>
      <c r="N4063" t="s">
        <v>55</v>
      </c>
      <c r="O4063" t="s">
        <v>27</v>
      </c>
      <c r="P4063" t="s">
        <v>27</v>
      </c>
      <c r="Q4063" t="s">
        <v>27</v>
      </c>
      <c r="R4063" t="s">
        <v>27</v>
      </c>
      <c r="S4063" t="s">
        <v>40</v>
      </c>
      <c r="T4063" t="s">
        <v>41</v>
      </c>
      <c r="U4063" t="s">
        <v>42</v>
      </c>
      <c r="V4063" t="s">
        <v>726</v>
      </c>
      <c r="W4063" t="s">
        <v>43</v>
      </c>
      <c r="X4063" t="s">
        <v>27</v>
      </c>
      <c r="Y4063" t="s">
        <v>27</v>
      </c>
      <c r="Z4063" t="s">
        <v>44</v>
      </c>
      <c r="AA4063" t="s">
        <v>27</v>
      </c>
      <c r="AB4063" s="3" t="s">
        <v>25802</v>
      </c>
    </row>
    <row r="4064" spans="1:28" x14ac:dyDescent="0.25">
      <c r="A4064" s="3">
        <v>1749787</v>
      </c>
      <c r="B4064" t="s">
        <v>25803</v>
      </c>
      <c r="C4064" t="s">
        <v>27</v>
      </c>
      <c r="D4064" s="3">
        <v>11</v>
      </c>
      <c r="E4064" t="s">
        <v>25804</v>
      </c>
      <c r="F4064" t="s">
        <v>25805</v>
      </c>
      <c r="G4064" t="s">
        <v>25806</v>
      </c>
      <c r="H4064" t="s">
        <v>25807</v>
      </c>
      <c r="I4064" t="s">
        <v>25808</v>
      </c>
      <c r="J4064" t="s">
        <v>25803</v>
      </c>
      <c r="K4064" t="s">
        <v>25809</v>
      </c>
      <c r="L4064" t="s">
        <v>53</v>
      </c>
      <c r="M4064" t="s">
        <v>54</v>
      </c>
      <c r="N4064" t="s">
        <v>55</v>
      </c>
      <c r="O4064" t="s">
        <v>27</v>
      </c>
      <c r="P4064" t="s">
        <v>27</v>
      </c>
      <c r="Q4064" t="s">
        <v>27</v>
      </c>
      <c r="R4064" t="s">
        <v>27</v>
      </c>
      <c r="S4064" t="s">
        <v>40</v>
      </c>
      <c r="T4064" t="s">
        <v>41</v>
      </c>
      <c r="U4064" t="s">
        <v>42</v>
      </c>
      <c r="V4064" t="s">
        <v>577</v>
      </c>
      <c r="W4064" t="s">
        <v>43</v>
      </c>
      <c r="X4064" t="s">
        <v>27</v>
      </c>
      <c r="Y4064" t="s">
        <v>27</v>
      </c>
      <c r="Z4064" t="s">
        <v>44</v>
      </c>
      <c r="AA4064" t="s">
        <v>27</v>
      </c>
      <c r="AB4064" s="3" t="s">
        <v>25810</v>
      </c>
    </row>
    <row r="4065" spans="1:28" x14ac:dyDescent="0.25">
      <c r="A4065" s="3">
        <v>1751788</v>
      </c>
      <c r="B4065" t="s">
        <v>25811</v>
      </c>
      <c r="C4065" t="s">
        <v>172</v>
      </c>
      <c r="D4065" s="3">
        <v>11</v>
      </c>
      <c r="E4065" t="s">
        <v>25812</v>
      </c>
      <c r="F4065" t="s">
        <v>25813</v>
      </c>
      <c r="G4065" t="s">
        <v>25814</v>
      </c>
      <c r="H4065" t="s">
        <v>25815</v>
      </c>
      <c r="I4065" t="s">
        <v>25816</v>
      </c>
      <c r="J4065" t="s">
        <v>25811</v>
      </c>
      <c r="K4065" t="s">
        <v>25817</v>
      </c>
      <c r="L4065" t="s">
        <v>25818</v>
      </c>
      <c r="M4065" t="s">
        <v>25819</v>
      </c>
      <c r="N4065" t="s">
        <v>25820</v>
      </c>
      <c r="O4065" t="s">
        <v>25821</v>
      </c>
      <c r="P4065" t="s">
        <v>27</v>
      </c>
      <c r="Q4065" t="s">
        <v>57</v>
      </c>
      <c r="R4065" t="s">
        <v>58</v>
      </c>
      <c r="S4065" t="s">
        <v>59</v>
      </c>
      <c r="T4065" t="s">
        <v>146</v>
      </c>
      <c r="U4065" t="s">
        <v>147</v>
      </c>
      <c r="V4065" t="s">
        <v>25181</v>
      </c>
      <c r="W4065" t="s">
        <v>43</v>
      </c>
      <c r="X4065" t="s">
        <v>27</v>
      </c>
      <c r="Y4065" t="s">
        <v>27</v>
      </c>
      <c r="Z4065" t="s">
        <v>44</v>
      </c>
      <c r="AA4065" t="s">
        <v>27</v>
      </c>
      <c r="AB4065" s="3" t="s">
        <v>25822</v>
      </c>
    </row>
    <row r="4066" spans="1:28" x14ac:dyDescent="0.25">
      <c r="A4066" s="3">
        <v>1755788</v>
      </c>
      <c r="B4066" t="s">
        <v>25823</v>
      </c>
      <c r="C4066" t="s">
        <v>27</v>
      </c>
      <c r="D4066" s="3">
        <v>11</v>
      </c>
      <c r="E4066" t="s">
        <v>25824</v>
      </c>
      <c r="F4066" t="s">
        <v>25825</v>
      </c>
      <c r="G4066" t="s">
        <v>25826</v>
      </c>
      <c r="H4066" t="s">
        <v>25827</v>
      </c>
      <c r="I4066" t="s">
        <v>25828</v>
      </c>
      <c r="J4066" t="s">
        <v>25823</v>
      </c>
      <c r="K4066" t="s">
        <v>25829</v>
      </c>
      <c r="L4066" t="s">
        <v>53</v>
      </c>
      <c r="M4066" t="s">
        <v>54</v>
      </c>
      <c r="N4066" t="s">
        <v>55</v>
      </c>
      <c r="O4066" t="s">
        <v>27</v>
      </c>
      <c r="P4066" t="s">
        <v>27</v>
      </c>
      <c r="Q4066" t="s">
        <v>27</v>
      </c>
      <c r="R4066" t="s">
        <v>27</v>
      </c>
      <c r="S4066" t="s">
        <v>40</v>
      </c>
      <c r="T4066" t="s">
        <v>146</v>
      </c>
      <c r="U4066" t="s">
        <v>147</v>
      </c>
      <c r="V4066" t="s">
        <v>22099</v>
      </c>
      <c r="W4066" t="s">
        <v>43</v>
      </c>
      <c r="X4066" t="s">
        <v>27</v>
      </c>
      <c r="Y4066" t="s">
        <v>27</v>
      </c>
      <c r="Z4066" t="s">
        <v>44</v>
      </c>
      <c r="AA4066" t="s">
        <v>27</v>
      </c>
      <c r="AB4066" s="3" t="s">
        <v>25830</v>
      </c>
    </row>
    <row r="4067" spans="1:28" x14ac:dyDescent="0.25">
      <c r="A4067" s="3">
        <v>1760787</v>
      </c>
      <c r="B4067" t="s">
        <v>25831</v>
      </c>
      <c r="C4067" t="s">
        <v>27</v>
      </c>
      <c r="D4067" s="3">
        <v>11</v>
      </c>
      <c r="E4067" t="s">
        <v>25832</v>
      </c>
      <c r="F4067" t="s">
        <v>25833</v>
      </c>
      <c r="G4067" t="s">
        <v>25834</v>
      </c>
      <c r="H4067" t="s">
        <v>25835</v>
      </c>
      <c r="I4067" t="s">
        <v>25836</v>
      </c>
      <c r="J4067" t="s">
        <v>25831</v>
      </c>
      <c r="K4067" t="s">
        <v>25837</v>
      </c>
      <c r="L4067" t="s">
        <v>53</v>
      </c>
      <c r="M4067" t="s">
        <v>54</v>
      </c>
      <c r="N4067" t="s">
        <v>55</v>
      </c>
      <c r="O4067" t="s">
        <v>27</v>
      </c>
      <c r="P4067" t="s">
        <v>27</v>
      </c>
      <c r="Q4067" t="s">
        <v>27</v>
      </c>
      <c r="R4067" t="s">
        <v>27</v>
      </c>
      <c r="S4067" t="s">
        <v>40</v>
      </c>
      <c r="T4067" t="s">
        <v>27</v>
      </c>
      <c r="U4067" t="s">
        <v>27</v>
      </c>
      <c r="V4067" t="s">
        <v>7383</v>
      </c>
      <c r="W4067" t="s">
        <v>43</v>
      </c>
      <c r="X4067" t="s">
        <v>27</v>
      </c>
      <c r="Y4067" t="s">
        <v>27</v>
      </c>
      <c r="Z4067" t="s">
        <v>44</v>
      </c>
      <c r="AA4067" t="s">
        <v>27</v>
      </c>
      <c r="AB4067" s="3" t="s">
        <v>25838</v>
      </c>
    </row>
    <row r="4068" spans="1:28" x14ac:dyDescent="0.25">
      <c r="A4068" s="3">
        <v>1765788</v>
      </c>
      <c r="B4068" t="s">
        <v>25839</v>
      </c>
      <c r="C4068" t="s">
        <v>27</v>
      </c>
      <c r="D4068" s="3">
        <v>11</v>
      </c>
      <c r="E4068" t="s">
        <v>25840</v>
      </c>
      <c r="F4068" t="s">
        <v>25841</v>
      </c>
      <c r="G4068" t="s">
        <v>25842</v>
      </c>
      <c r="H4068" t="s">
        <v>25843</v>
      </c>
      <c r="I4068" t="s">
        <v>25844</v>
      </c>
      <c r="J4068" t="s">
        <v>25839</v>
      </c>
      <c r="K4068" t="s">
        <v>25845</v>
      </c>
      <c r="L4068" t="s">
        <v>53</v>
      </c>
      <c r="M4068" t="s">
        <v>54</v>
      </c>
      <c r="N4068" t="s">
        <v>55</v>
      </c>
      <c r="O4068" t="s">
        <v>27</v>
      </c>
      <c r="P4068" t="s">
        <v>27</v>
      </c>
      <c r="Q4068" t="s">
        <v>27</v>
      </c>
      <c r="R4068" t="s">
        <v>27</v>
      </c>
      <c r="S4068" t="s">
        <v>40</v>
      </c>
      <c r="T4068" t="s">
        <v>27</v>
      </c>
      <c r="U4068" t="s">
        <v>27</v>
      </c>
      <c r="V4068" t="s">
        <v>27</v>
      </c>
      <c r="W4068" t="s">
        <v>43</v>
      </c>
      <c r="X4068" t="s">
        <v>27</v>
      </c>
      <c r="Y4068" t="s">
        <v>27</v>
      </c>
      <c r="Z4068" t="s">
        <v>27</v>
      </c>
      <c r="AA4068" t="s">
        <v>27</v>
      </c>
      <c r="AB4068" s="3" t="s">
        <v>25846</v>
      </c>
    </row>
    <row r="4069" spans="1:28" x14ac:dyDescent="0.25">
      <c r="A4069" s="3">
        <v>1770787</v>
      </c>
      <c r="B4069" t="s">
        <v>25847</v>
      </c>
      <c r="C4069" t="s">
        <v>27</v>
      </c>
      <c r="D4069" s="3">
        <v>11</v>
      </c>
      <c r="E4069" t="s">
        <v>25848</v>
      </c>
      <c r="F4069" t="s">
        <v>25849</v>
      </c>
      <c r="G4069" t="s">
        <v>25850</v>
      </c>
      <c r="H4069" t="s">
        <v>25851</v>
      </c>
      <c r="I4069" t="s">
        <v>25852</v>
      </c>
      <c r="J4069" t="s">
        <v>25847</v>
      </c>
      <c r="K4069" t="s">
        <v>25853</v>
      </c>
      <c r="L4069" t="s">
        <v>53</v>
      </c>
      <c r="M4069" t="s">
        <v>54</v>
      </c>
      <c r="N4069" t="s">
        <v>55</v>
      </c>
      <c r="O4069" t="s">
        <v>27</v>
      </c>
      <c r="P4069" t="s">
        <v>27</v>
      </c>
      <c r="Q4069" t="s">
        <v>27</v>
      </c>
      <c r="R4069" t="s">
        <v>27</v>
      </c>
      <c r="S4069" t="s">
        <v>40</v>
      </c>
      <c r="T4069" t="s">
        <v>41</v>
      </c>
      <c r="U4069" t="s">
        <v>42</v>
      </c>
      <c r="V4069" t="s">
        <v>726</v>
      </c>
      <c r="W4069" t="s">
        <v>43</v>
      </c>
      <c r="X4069" t="s">
        <v>27</v>
      </c>
      <c r="Y4069" t="s">
        <v>27</v>
      </c>
      <c r="Z4069" t="s">
        <v>44</v>
      </c>
      <c r="AA4069" t="s">
        <v>27</v>
      </c>
      <c r="AB4069" s="3" t="s">
        <v>25854</v>
      </c>
    </row>
    <row r="4070" spans="1:28" x14ac:dyDescent="0.25">
      <c r="A4070" s="3">
        <v>1771788</v>
      </c>
      <c r="B4070" t="s">
        <v>25855</v>
      </c>
      <c r="C4070" t="s">
        <v>5447</v>
      </c>
      <c r="D4070" s="3">
        <v>11</v>
      </c>
      <c r="E4070" t="s">
        <v>25856</v>
      </c>
      <c r="F4070" t="s">
        <v>25857</v>
      </c>
      <c r="G4070" t="s">
        <v>25858</v>
      </c>
      <c r="H4070" t="s">
        <v>25859</v>
      </c>
      <c r="I4070" t="s">
        <v>25860</v>
      </c>
      <c r="J4070" t="s">
        <v>25855</v>
      </c>
      <c r="K4070" t="s">
        <v>25861</v>
      </c>
      <c r="L4070" t="s">
        <v>573</v>
      </c>
      <c r="M4070" t="s">
        <v>574</v>
      </c>
      <c r="N4070" t="s">
        <v>575</v>
      </c>
      <c r="O4070" t="s">
        <v>27</v>
      </c>
      <c r="P4070" t="s">
        <v>27</v>
      </c>
      <c r="Q4070" t="s">
        <v>27</v>
      </c>
      <c r="R4070" t="s">
        <v>27</v>
      </c>
      <c r="S4070" t="s">
        <v>40</v>
      </c>
      <c r="T4070" t="s">
        <v>146</v>
      </c>
      <c r="U4070" t="s">
        <v>147</v>
      </c>
      <c r="V4070" t="s">
        <v>637</v>
      </c>
      <c r="W4070" t="s">
        <v>43</v>
      </c>
      <c r="X4070" t="s">
        <v>27</v>
      </c>
      <c r="Y4070" t="s">
        <v>27</v>
      </c>
      <c r="Z4070" t="s">
        <v>44</v>
      </c>
      <c r="AA4070" t="s">
        <v>27</v>
      </c>
      <c r="AB4070" s="3" t="s">
        <v>25862</v>
      </c>
    </row>
    <row r="4071" spans="1:28" x14ac:dyDescent="0.25">
      <c r="A4071" s="3">
        <v>1771791</v>
      </c>
      <c r="B4071" t="s">
        <v>25863</v>
      </c>
      <c r="C4071" t="s">
        <v>27</v>
      </c>
      <c r="D4071" s="3">
        <v>11</v>
      </c>
      <c r="E4071" t="s">
        <v>25864</v>
      </c>
      <c r="F4071" t="s">
        <v>25865</v>
      </c>
      <c r="G4071" t="s">
        <v>25866</v>
      </c>
      <c r="H4071" t="s">
        <v>25867</v>
      </c>
      <c r="I4071" t="s">
        <v>25868</v>
      </c>
      <c r="J4071" t="s">
        <v>25863</v>
      </c>
      <c r="K4071" t="s">
        <v>25869</v>
      </c>
      <c r="L4071" t="s">
        <v>53</v>
      </c>
      <c r="M4071" t="s">
        <v>54</v>
      </c>
      <c r="N4071" t="s">
        <v>55</v>
      </c>
      <c r="O4071" t="s">
        <v>27</v>
      </c>
      <c r="P4071" t="s">
        <v>27</v>
      </c>
      <c r="Q4071" t="s">
        <v>27</v>
      </c>
      <c r="R4071" t="s">
        <v>27</v>
      </c>
      <c r="S4071" t="s">
        <v>59</v>
      </c>
      <c r="T4071" t="s">
        <v>41</v>
      </c>
      <c r="U4071" t="s">
        <v>42</v>
      </c>
      <c r="V4071" t="s">
        <v>577</v>
      </c>
      <c r="W4071" t="s">
        <v>43</v>
      </c>
      <c r="X4071" t="s">
        <v>27</v>
      </c>
      <c r="Y4071" t="s">
        <v>27</v>
      </c>
      <c r="Z4071" t="s">
        <v>44</v>
      </c>
      <c r="AA4071" t="s">
        <v>27</v>
      </c>
      <c r="AB4071" s="3" t="s">
        <v>25870</v>
      </c>
    </row>
    <row r="4072" spans="1:28" x14ac:dyDescent="0.25">
      <c r="A4072" s="3">
        <v>1773787</v>
      </c>
      <c r="B4072" t="s">
        <v>25871</v>
      </c>
      <c r="C4072" t="s">
        <v>27</v>
      </c>
      <c r="D4072" s="3">
        <v>11</v>
      </c>
      <c r="E4072" t="s">
        <v>25872</v>
      </c>
      <c r="F4072" t="s">
        <v>25873</v>
      </c>
      <c r="G4072" t="s">
        <v>25874</v>
      </c>
      <c r="H4072" t="s">
        <v>25875</v>
      </c>
      <c r="I4072" t="s">
        <v>25876</v>
      </c>
      <c r="J4072" t="s">
        <v>25871</v>
      </c>
      <c r="K4072" t="s">
        <v>25877</v>
      </c>
      <c r="L4072" t="s">
        <v>53</v>
      </c>
      <c r="M4072" t="s">
        <v>54</v>
      </c>
      <c r="N4072" t="s">
        <v>55</v>
      </c>
      <c r="O4072" t="s">
        <v>27</v>
      </c>
      <c r="P4072" t="s">
        <v>27</v>
      </c>
      <c r="Q4072" t="s">
        <v>27</v>
      </c>
      <c r="R4072" t="s">
        <v>27</v>
      </c>
      <c r="S4072" t="s">
        <v>40</v>
      </c>
      <c r="T4072" t="s">
        <v>146</v>
      </c>
      <c r="U4072" t="s">
        <v>147</v>
      </c>
      <c r="V4072" t="s">
        <v>7383</v>
      </c>
      <c r="W4072" t="s">
        <v>43</v>
      </c>
      <c r="X4072" t="s">
        <v>27</v>
      </c>
      <c r="Y4072" t="s">
        <v>27</v>
      </c>
      <c r="Z4072" t="s">
        <v>44</v>
      </c>
      <c r="AA4072" t="s">
        <v>27</v>
      </c>
      <c r="AB4072" s="3" t="s">
        <v>25878</v>
      </c>
    </row>
    <row r="4073" spans="1:28" x14ac:dyDescent="0.25">
      <c r="A4073" s="3">
        <v>1775791</v>
      </c>
      <c r="B4073" t="s">
        <v>25879</v>
      </c>
      <c r="C4073" t="s">
        <v>27</v>
      </c>
      <c r="D4073" s="3">
        <v>11</v>
      </c>
      <c r="E4073" t="s">
        <v>25880</v>
      </c>
      <c r="F4073" t="s">
        <v>25881</v>
      </c>
      <c r="G4073" t="s">
        <v>25882</v>
      </c>
      <c r="H4073" t="s">
        <v>25883</v>
      </c>
      <c r="I4073" t="s">
        <v>25884</v>
      </c>
      <c r="J4073" t="s">
        <v>25879</v>
      </c>
      <c r="K4073" t="s">
        <v>25885</v>
      </c>
      <c r="L4073" t="s">
        <v>17978</v>
      </c>
      <c r="M4073" t="s">
        <v>17979</v>
      </c>
      <c r="N4073" t="s">
        <v>17980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  <c r="V4073" t="s">
        <v>25886</v>
      </c>
      <c r="W4073" t="s">
        <v>43</v>
      </c>
      <c r="X4073" t="s">
        <v>27</v>
      </c>
      <c r="Y4073" t="s">
        <v>27</v>
      </c>
      <c r="Z4073" t="s">
        <v>27</v>
      </c>
      <c r="AA4073" t="s">
        <v>27</v>
      </c>
      <c r="AB4073" s="3" t="s">
        <v>5391</v>
      </c>
    </row>
    <row r="4074" spans="1:28" x14ac:dyDescent="0.25">
      <c r="A4074" s="3">
        <v>1781791</v>
      </c>
      <c r="B4074" t="s">
        <v>25887</v>
      </c>
      <c r="C4074" t="s">
        <v>27</v>
      </c>
      <c r="D4074" s="3">
        <v>11</v>
      </c>
      <c r="E4074" t="s">
        <v>25888</v>
      </c>
      <c r="F4074" t="s">
        <v>25889</v>
      </c>
      <c r="G4074" t="s">
        <v>25890</v>
      </c>
      <c r="H4074" t="s">
        <v>25891</v>
      </c>
      <c r="I4074" t="s">
        <v>25892</v>
      </c>
      <c r="J4074" t="s">
        <v>25887</v>
      </c>
      <c r="K4074" t="s">
        <v>25893</v>
      </c>
      <c r="L4074" t="s">
        <v>53</v>
      </c>
      <c r="M4074" t="s">
        <v>54</v>
      </c>
      <c r="N4074" t="s">
        <v>55</v>
      </c>
      <c r="O4074" t="s">
        <v>27</v>
      </c>
      <c r="P4074" t="s">
        <v>27</v>
      </c>
      <c r="Q4074" t="s">
        <v>27</v>
      </c>
      <c r="R4074" t="s">
        <v>27</v>
      </c>
      <c r="S4074" t="s">
        <v>40</v>
      </c>
      <c r="T4074" t="s">
        <v>146</v>
      </c>
      <c r="U4074" t="s">
        <v>147</v>
      </c>
      <c r="V4074" t="s">
        <v>214</v>
      </c>
      <c r="W4074" t="s">
        <v>43</v>
      </c>
      <c r="X4074" t="s">
        <v>27</v>
      </c>
      <c r="Y4074" t="s">
        <v>27</v>
      </c>
      <c r="Z4074" t="s">
        <v>44</v>
      </c>
      <c r="AA4074" t="s">
        <v>27</v>
      </c>
      <c r="AB4074" s="3" t="s">
        <v>25894</v>
      </c>
    </row>
    <row r="4075" spans="1:28" x14ac:dyDescent="0.25">
      <c r="A4075" s="3">
        <v>1781793</v>
      </c>
      <c r="B4075" t="s">
        <v>25895</v>
      </c>
      <c r="C4075" t="s">
        <v>27</v>
      </c>
      <c r="D4075" s="3">
        <v>11</v>
      </c>
      <c r="E4075" t="s">
        <v>25896</v>
      </c>
      <c r="F4075" t="s">
        <v>25897</v>
      </c>
      <c r="G4075" t="s">
        <v>25898</v>
      </c>
      <c r="H4075" t="s">
        <v>25899</v>
      </c>
      <c r="I4075" t="s">
        <v>25900</v>
      </c>
      <c r="J4075" t="s">
        <v>25895</v>
      </c>
      <c r="K4075" t="s">
        <v>25901</v>
      </c>
      <c r="L4075" t="s">
        <v>53</v>
      </c>
      <c r="M4075" t="s">
        <v>54</v>
      </c>
      <c r="N4075" t="s">
        <v>55</v>
      </c>
      <c r="O4075" t="s">
        <v>27</v>
      </c>
      <c r="P4075" t="s">
        <v>27</v>
      </c>
      <c r="Q4075" t="s">
        <v>27</v>
      </c>
      <c r="R4075" t="s">
        <v>27</v>
      </c>
      <c r="S4075" t="s">
        <v>40</v>
      </c>
      <c r="T4075" t="s">
        <v>27</v>
      </c>
      <c r="U4075" t="s">
        <v>27</v>
      </c>
      <c r="V4075" t="s">
        <v>726</v>
      </c>
      <c r="W4075" t="s">
        <v>43</v>
      </c>
      <c r="X4075" t="s">
        <v>27</v>
      </c>
      <c r="Y4075" t="s">
        <v>27</v>
      </c>
      <c r="Z4075" t="s">
        <v>44</v>
      </c>
      <c r="AA4075" t="s">
        <v>27</v>
      </c>
      <c r="AB4075" s="3" t="s">
        <v>25902</v>
      </c>
    </row>
    <row r="4076" spans="1:28" x14ac:dyDescent="0.25">
      <c r="A4076" s="3">
        <v>1785793</v>
      </c>
      <c r="B4076" t="s">
        <v>25903</v>
      </c>
      <c r="C4076" t="s">
        <v>5447</v>
      </c>
      <c r="D4076" s="3">
        <v>11</v>
      </c>
      <c r="E4076" t="s">
        <v>25904</v>
      </c>
      <c r="F4076" t="s">
        <v>25905</v>
      </c>
      <c r="G4076" t="s">
        <v>25906</v>
      </c>
      <c r="H4076" t="s">
        <v>25907</v>
      </c>
      <c r="I4076" t="s">
        <v>25908</v>
      </c>
      <c r="J4076" t="s">
        <v>25903</v>
      </c>
      <c r="K4076" t="s">
        <v>25909</v>
      </c>
      <c r="L4076" t="s">
        <v>100</v>
      </c>
      <c r="M4076" t="s">
        <v>101</v>
      </c>
      <c r="N4076" t="s">
        <v>102</v>
      </c>
      <c r="O4076" t="s">
        <v>25910</v>
      </c>
      <c r="P4076" t="s">
        <v>27</v>
      </c>
      <c r="Q4076" t="s">
        <v>57</v>
      </c>
      <c r="R4076" t="s">
        <v>58</v>
      </c>
      <c r="S4076" t="s">
        <v>59</v>
      </c>
      <c r="T4076" t="s">
        <v>146</v>
      </c>
      <c r="U4076" t="s">
        <v>147</v>
      </c>
      <c r="V4076" t="s">
        <v>27</v>
      </c>
      <c r="W4076" t="s">
        <v>43</v>
      </c>
      <c r="X4076" t="s">
        <v>27</v>
      </c>
      <c r="Y4076" t="s">
        <v>27</v>
      </c>
      <c r="Z4076" t="s">
        <v>44</v>
      </c>
      <c r="AA4076" t="s">
        <v>27</v>
      </c>
      <c r="AB4076" s="3" t="s">
        <v>25911</v>
      </c>
    </row>
    <row r="4077" spans="1:28" x14ac:dyDescent="0.25">
      <c r="A4077" s="3">
        <v>1789795</v>
      </c>
      <c r="B4077" t="s">
        <v>25912</v>
      </c>
      <c r="C4077" t="s">
        <v>27</v>
      </c>
      <c r="D4077" s="3">
        <v>11</v>
      </c>
      <c r="E4077" t="s">
        <v>25913</v>
      </c>
      <c r="F4077" t="s">
        <v>25914</v>
      </c>
      <c r="G4077" t="s">
        <v>25915</v>
      </c>
      <c r="H4077" t="s">
        <v>25916</v>
      </c>
      <c r="I4077" t="s">
        <v>25917</v>
      </c>
      <c r="J4077" t="s">
        <v>25912</v>
      </c>
      <c r="K4077" t="s">
        <v>25918</v>
      </c>
      <c r="L4077" t="s">
        <v>53</v>
      </c>
      <c r="M4077" t="s">
        <v>54</v>
      </c>
      <c r="N4077" t="s">
        <v>55</v>
      </c>
      <c r="O4077" t="s">
        <v>27</v>
      </c>
      <c r="P4077" t="s">
        <v>27</v>
      </c>
      <c r="Q4077" t="s">
        <v>27</v>
      </c>
      <c r="R4077" t="s">
        <v>27</v>
      </c>
      <c r="S4077" t="s">
        <v>40</v>
      </c>
      <c r="T4077" t="s">
        <v>41</v>
      </c>
      <c r="U4077" t="s">
        <v>42</v>
      </c>
      <c r="V4077" t="s">
        <v>24961</v>
      </c>
      <c r="W4077" t="s">
        <v>43</v>
      </c>
      <c r="X4077" t="s">
        <v>27</v>
      </c>
      <c r="Y4077" t="s">
        <v>27</v>
      </c>
      <c r="Z4077" t="s">
        <v>44</v>
      </c>
      <c r="AA4077" t="s">
        <v>27</v>
      </c>
      <c r="AB4077" s="3" t="s">
        <v>25919</v>
      </c>
    </row>
    <row r="4078" spans="1:28" x14ac:dyDescent="0.25">
      <c r="A4078" s="3">
        <v>1791793</v>
      </c>
      <c r="B4078" t="s">
        <v>25920</v>
      </c>
      <c r="C4078" t="s">
        <v>172</v>
      </c>
      <c r="D4078" s="3">
        <v>11</v>
      </c>
      <c r="E4078" t="s">
        <v>25921</v>
      </c>
      <c r="F4078" t="s">
        <v>25922</v>
      </c>
      <c r="G4078" t="s">
        <v>25923</v>
      </c>
      <c r="H4078" t="s">
        <v>25924</v>
      </c>
      <c r="I4078" t="s">
        <v>25925</v>
      </c>
      <c r="J4078" t="s">
        <v>25920</v>
      </c>
      <c r="K4078" t="s">
        <v>25926</v>
      </c>
      <c r="L4078" t="s">
        <v>117</v>
      </c>
      <c r="M4078" t="s">
        <v>243</v>
      </c>
      <c r="N4078" t="s">
        <v>244</v>
      </c>
      <c r="O4078" t="s">
        <v>27</v>
      </c>
      <c r="P4078" t="s">
        <v>27</v>
      </c>
      <c r="Q4078" t="s">
        <v>27</v>
      </c>
      <c r="R4078" t="s">
        <v>27</v>
      </c>
      <c r="S4078" t="s">
        <v>75</v>
      </c>
      <c r="T4078" t="s">
        <v>104</v>
      </c>
      <c r="U4078" t="s">
        <v>105</v>
      </c>
      <c r="V4078" t="s">
        <v>214</v>
      </c>
      <c r="W4078" t="s">
        <v>43</v>
      </c>
      <c r="X4078" t="s">
        <v>25927</v>
      </c>
      <c r="Y4078" t="s">
        <v>27</v>
      </c>
      <c r="Z4078" t="s">
        <v>44</v>
      </c>
      <c r="AA4078" t="s">
        <v>27</v>
      </c>
      <c r="AB4078" s="3" t="s">
        <v>25928</v>
      </c>
    </row>
    <row r="4079" spans="1:28" x14ac:dyDescent="0.25">
      <c r="A4079" s="3">
        <v>1792793</v>
      </c>
      <c r="B4079" t="s">
        <v>25929</v>
      </c>
      <c r="C4079" t="s">
        <v>27</v>
      </c>
      <c r="D4079" s="3">
        <v>11</v>
      </c>
      <c r="E4079" t="s">
        <v>25930</v>
      </c>
      <c r="F4079" t="s">
        <v>25931</v>
      </c>
      <c r="G4079" t="s">
        <v>25932</v>
      </c>
      <c r="H4079" t="s">
        <v>25933</v>
      </c>
      <c r="I4079" t="s">
        <v>25934</v>
      </c>
      <c r="J4079" t="s">
        <v>25929</v>
      </c>
      <c r="K4079" t="s">
        <v>25935</v>
      </c>
      <c r="L4079" t="s">
        <v>53</v>
      </c>
      <c r="M4079" t="s">
        <v>54</v>
      </c>
      <c r="N4079" t="s">
        <v>55</v>
      </c>
      <c r="O4079" t="s">
        <v>27</v>
      </c>
      <c r="P4079" t="s">
        <v>27</v>
      </c>
      <c r="Q4079" t="s">
        <v>27</v>
      </c>
      <c r="R4079" t="s">
        <v>27</v>
      </c>
      <c r="S4079" t="s">
        <v>40</v>
      </c>
      <c r="T4079" t="s">
        <v>104</v>
      </c>
      <c r="U4079" t="s">
        <v>105</v>
      </c>
      <c r="V4079" t="s">
        <v>7383</v>
      </c>
      <c r="W4079" t="s">
        <v>43</v>
      </c>
      <c r="X4079" t="s">
        <v>25936</v>
      </c>
      <c r="Y4079" t="s">
        <v>27</v>
      </c>
      <c r="Z4079" t="s">
        <v>44</v>
      </c>
      <c r="AA4079" t="s">
        <v>27</v>
      </c>
      <c r="AB4079" s="3" t="s">
        <v>25937</v>
      </c>
    </row>
    <row r="4080" spans="1:28" x14ac:dyDescent="0.25">
      <c r="A4080" s="3">
        <v>1792795</v>
      </c>
      <c r="B4080" t="s">
        <v>25938</v>
      </c>
      <c r="C4080" t="s">
        <v>27</v>
      </c>
      <c r="D4080" s="3">
        <v>11</v>
      </c>
      <c r="E4080" t="s">
        <v>25939</v>
      </c>
      <c r="F4080" t="s">
        <v>25940</v>
      </c>
      <c r="G4080" t="s">
        <v>25941</v>
      </c>
      <c r="H4080" t="s">
        <v>25942</v>
      </c>
      <c r="I4080" t="s">
        <v>25943</v>
      </c>
      <c r="J4080" t="s">
        <v>25938</v>
      </c>
      <c r="K4080" t="s">
        <v>25944</v>
      </c>
      <c r="L4080" t="s">
        <v>53</v>
      </c>
      <c r="M4080" t="s">
        <v>54</v>
      </c>
      <c r="N4080" t="s">
        <v>55</v>
      </c>
      <c r="O4080" t="s">
        <v>25945</v>
      </c>
      <c r="P4080" t="s">
        <v>27</v>
      </c>
      <c r="Q4080" t="s">
        <v>57</v>
      </c>
      <c r="R4080" t="s">
        <v>58</v>
      </c>
      <c r="S4080" t="s">
        <v>40</v>
      </c>
      <c r="T4080" t="s">
        <v>146</v>
      </c>
      <c r="U4080" t="s">
        <v>147</v>
      </c>
      <c r="V4080" t="s">
        <v>169</v>
      </c>
      <c r="W4080" t="s">
        <v>43</v>
      </c>
      <c r="X4080" t="s">
        <v>25946</v>
      </c>
      <c r="Y4080" t="s">
        <v>27</v>
      </c>
      <c r="Z4080" t="s">
        <v>44</v>
      </c>
      <c r="AA4080" t="s">
        <v>27</v>
      </c>
      <c r="AB4080" s="3" t="s">
        <v>25947</v>
      </c>
    </row>
    <row r="4081" spans="1:28" x14ac:dyDescent="0.25">
      <c r="A4081" s="3">
        <v>1795802</v>
      </c>
      <c r="B4081" t="s">
        <v>25948</v>
      </c>
      <c r="C4081" t="s">
        <v>1018</v>
      </c>
      <c r="D4081" s="3">
        <v>11</v>
      </c>
      <c r="E4081" t="s">
        <v>25949</v>
      </c>
      <c r="F4081" t="s">
        <v>25950</v>
      </c>
      <c r="G4081" t="s">
        <v>25951</v>
      </c>
      <c r="H4081" t="s">
        <v>25952</v>
      </c>
      <c r="I4081" t="s">
        <v>25953</v>
      </c>
      <c r="J4081" t="s">
        <v>25948</v>
      </c>
      <c r="K4081" t="s">
        <v>25954</v>
      </c>
      <c r="L4081" t="s">
        <v>573</v>
      </c>
      <c r="M4081" t="s">
        <v>574</v>
      </c>
      <c r="N4081" t="s">
        <v>575</v>
      </c>
      <c r="O4081" t="s">
        <v>27</v>
      </c>
      <c r="P4081" t="s">
        <v>27</v>
      </c>
      <c r="Q4081" t="s">
        <v>27</v>
      </c>
      <c r="R4081" t="s">
        <v>27</v>
      </c>
      <c r="S4081" t="s">
        <v>59</v>
      </c>
      <c r="T4081" t="s">
        <v>104</v>
      </c>
      <c r="U4081" t="s">
        <v>105</v>
      </c>
      <c r="V4081" t="s">
        <v>350</v>
      </c>
      <c r="W4081" t="s">
        <v>43</v>
      </c>
      <c r="X4081" t="s">
        <v>25955</v>
      </c>
      <c r="Y4081" t="s">
        <v>27</v>
      </c>
      <c r="Z4081" t="s">
        <v>44</v>
      </c>
      <c r="AA4081" t="s">
        <v>27</v>
      </c>
      <c r="AB4081" s="3" t="s">
        <v>25956</v>
      </c>
    </row>
    <row r="4082" spans="1:28" x14ac:dyDescent="0.25">
      <c r="A4082" s="3">
        <v>1796802</v>
      </c>
      <c r="B4082" t="s">
        <v>25957</v>
      </c>
      <c r="C4082" t="s">
        <v>172</v>
      </c>
      <c r="D4082" s="3">
        <v>11</v>
      </c>
      <c r="E4082" t="s">
        <v>25958</v>
      </c>
      <c r="F4082" t="s">
        <v>25959</v>
      </c>
      <c r="G4082" t="s">
        <v>25960</v>
      </c>
      <c r="H4082" t="s">
        <v>25961</v>
      </c>
      <c r="I4082" t="s">
        <v>25962</v>
      </c>
      <c r="J4082" t="s">
        <v>25957</v>
      </c>
      <c r="K4082" t="s">
        <v>25963</v>
      </c>
      <c r="L4082" t="s">
        <v>100</v>
      </c>
      <c r="M4082" t="s">
        <v>101</v>
      </c>
      <c r="N4082" t="s">
        <v>102</v>
      </c>
      <c r="O4082" t="s">
        <v>25964</v>
      </c>
      <c r="P4082" t="s">
        <v>27</v>
      </c>
      <c r="Q4082" t="s">
        <v>57</v>
      </c>
      <c r="R4082" t="s">
        <v>58</v>
      </c>
      <c r="S4082" t="s">
        <v>59</v>
      </c>
      <c r="T4082" t="s">
        <v>146</v>
      </c>
      <c r="U4082" t="s">
        <v>147</v>
      </c>
      <c r="V4082" t="s">
        <v>18578</v>
      </c>
      <c r="W4082" t="s">
        <v>43</v>
      </c>
      <c r="X4082" t="s">
        <v>25965</v>
      </c>
      <c r="Y4082" t="s">
        <v>27</v>
      </c>
      <c r="Z4082" t="s">
        <v>44</v>
      </c>
      <c r="AA4082" t="s">
        <v>27</v>
      </c>
      <c r="AB4082" s="3" t="s">
        <v>25966</v>
      </c>
    </row>
    <row r="4083" spans="1:28" x14ac:dyDescent="0.25">
      <c r="A4083" s="3">
        <v>1796804</v>
      </c>
      <c r="B4083" t="s">
        <v>25967</v>
      </c>
      <c r="C4083" t="s">
        <v>27</v>
      </c>
      <c r="D4083" s="3">
        <v>11</v>
      </c>
      <c r="E4083" t="s">
        <v>25968</v>
      </c>
      <c r="F4083" t="s">
        <v>25969</v>
      </c>
      <c r="G4083" t="s">
        <v>25970</v>
      </c>
      <c r="H4083" t="s">
        <v>25971</v>
      </c>
      <c r="I4083" t="s">
        <v>25972</v>
      </c>
      <c r="J4083" t="s">
        <v>25967</v>
      </c>
      <c r="K4083" t="s">
        <v>25973</v>
      </c>
      <c r="L4083" t="s">
        <v>53</v>
      </c>
      <c r="M4083" t="s">
        <v>54</v>
      </c>
      <c r="N4083" t="s">
        <v>55</v>
      </c>
      <c r="O4083" t="s">
        <v>27</v>
      </c>
      <c r="P4083" t="s">
        <v>27</v>
      </c>
      <c r="Q4083" t="s">
        <v>27</v>
      </c>
      <c r="R4083" t="s">
        <v>27</v>
      </c>
      <c r="S4083" t="s">
        <v>40</v>
      </c>
      <c r="T4083" t="s">
        <v>131</v>
      </c>
      <c r="U4083" t="s">
        <v>132</v>
      </c>
      <c r="V4083" t="s">
        <v>726</v>
      </c>
      <c r="W4083" t="s">
        <v>43</v>
      </c>
      <c r="X4083" t="s">
        <v>27</v>
      </c>
      <c r="Y4083" t="s">
        <v>27</v>
      </c>
      <c r="Z4083" t="s">
        <v>44</v>
      </c>
      <c r="AA4083" t="s">
        <v>27</v>
      </c>
      <c r="AB4083" s="3" t="s">
        <v>25974</v>
      </c>
    </row>
    <row r="4084" spans="1:28" x14ac:dyDescent="0.25">
      <c r="A4084" s="3">
        <v>1797804</v>
      </c>
      <c r="B4084" t="s">
        <v>25975</v>
      </c>
      <c r="C4084" t="s">
        <v>27</v>
      </c>
      <c r="D4084" s="3">
        <v>11</v>
      </c>
      <c r="E4084" t="s">
        <v>25976</v>
      </c>
      <c r="F4084" t="s">
        <v>25977</v>
      </c>
      <c r="G4084" t="s">
        <v>25978</v>
      </c>
      <c r="H4084" t="s">
        <v>25979</v>
      </c>
      <c r="I4084" t="s">
        <v>25980</v>
      </c>
      <c r="J4084" t="s">
        <v>25975</v>
      </c>
      <c r="K4084" t="s">
        <v>25981</v>
      </c>
      <c r="L4084" t="s">
        <v>53</v>
      </c>
      <c r="M4084" t="s">
        <v>54</v>
      </c>
      <c r="N4084" t="s">
        <v>55</v>
      </c>
      <c r="O4084" t="s">
        <v>27</v>
      </c>
      <c r="P4084" t="s">
        <v>27</v>
      </c>
      <c r="Q4084" t="s">
        <v>27</v>
      </c>
      <c r="R4084" t="s">
        <v>27</v>
      </c>
      <c r="S4084" t="s">
        <v>40</v>
      </c>
      <c r="T4084" t="s">
        <v>131</v>
      </c>
      <c r="U4084" t="s">
        <v>132</v>
      </c>
      <c r="V4084" t="s">
        <v>7710</v>
      </c>
      <c r="W4084" t="s">
        <v>43</v>
      </c>
      <c r="X4084" t="s">
        <v>27</v>
      </c>
      <c r="Y4084" t="s">
        <v>27</v>
      </c>
      <c r="Z4084" t="s">
        <v>44</v>
      </c>
      <c r="AA4084" t="s">
        <v>27</v>
      </c>
      <c r="AB4084" s="3" t="s">
        <v>25982</v>
      </c>
    </row>
    <row r="4085" spans="1:28" x14ac:dyDescent="0.25">
      <c r="A4085" s="3">
        <v>1799806</v>
      </c>
      <c r="B4085" t="s">
        <v>25983</v>
      </c>
      <c r="C4085" t="s">
        <v>27</v>
      </c>
      <c r="D4085" s="3">
        <v>11</v>
      </c>
      <c r="E4085" t="s">
        <v>25984</v>
      </c>
      <c r="F4085" t="s">
        <v>25985</v>
      </c>
      <c r="G4085" t="s">
        <v>25986</v>
      </c>
      <c r="H4085" t="s">
        <v>25987</v>
      </c>
      <c r="I4085" t="s">
        <v>25988</v>
      </c>
      <c r="J4085" t="s">
        <v>25983</v>
      </c>
      <c r="K4085" t="s">
        <v>25989</v>
      </c>
      <c r="L4085" t="s">
        <v>53</v>
      </c>
      <c r="M4085" t="s">
        <v>54</v>
      </c>
      <c r="N4085" t="s">
        <v>55</v>
      </c>
      <c r="O4085" t="s">
        <v>27</v>
      </c>
      <c r="P4085" t="s">
        <v>27</v>
      </c>
      <c r="Q4085" t="s">
        <v>27</v>
      </c>
      <c r="R4085" t="s">
        <v>27</v>
      </c>
      <c r="S4085" t="s">
        <v>40</v>
      </c>
      <c r="T4085" t="s">
        <v>146</v>
      </c>
      <c r="U4085" t="s">
        <v>147</v>
      </c>
      <c r="V4085" t="s">
        <v>637</v>
      </c>
      <c r="W4085" t="s">
        <v>43</v>
      </c>
      <c r="X4085" t="s">
        <v>27</v>
      </c>
      <c r="Y4085" t="s">
        <v>27</v>
      </c>
      <c r="Z4085" t="s">
        <v>44</v>
      </c>
      <c r="AA4085" t="s">
        <v>27</v>
      </c>
      <c r="AB4085" s="3" t="s">
        <v>25990</v>
      </c>
    </row>
    <row r="4086" spans="1:28" x14ac:dyDescent="0.25">
      <c r="A4086" s="3">
        <v>1799810</v>
      </c>
      <c r="B4086" t="s">
        <v>25991</v>
      </c>
      <c r="C4086" t="s">
        <v>172</v>
      </c>
      <c r="D4086" s="3">
        <v>11</v>
      </c>
      <c r="E4086" t="s">
        <v>25992</v>
      </c>
      <c r="F4086" t="s">
        <v>25993</v>
      </c>
      <c r="G4086" t="s">
        <v>25994</v>
      </c>
      <c r="H4086" t="s">
        <v>25995</v>
      </c>
      <c r="I4086" t="s">
        <v>25996</v>
      </c>
      <c r="J4086" t="s">
        <v>25991</v>
      </c>
      <c r="K4086" t="s">
        <v>25997</v>
      </c>
      <c r="L4086" t="s">
        <v>573</v>
      </c>
      <c r="M4086" t="s">
        <v>574</v>
      </c>
      <c r="N4086" t="s">
        <v>575</v>
      </c>
      <c r="O4086" t="s">
        <v>27</v>
      </c>
      <c r="P4086" t="s">
        <v>27</v>
      </c>
      <c r="Q4086" t="s">
        <v>27</v>
      </c>
      <c r="R4086" t="s">
        <v>27</v>
      </c>
      <c r="S4086" t="s">
        <v>40</v>
      </c>
      <c r="T4086" t="s">
        <v>41</v>
      </c>
      <c r="U4086" t="s">
        <v>42</v>
      </c>
      <c r="V4086" t="s">
        <v>7710</v>
      </c>
      <c r="W4086" t="s">
        <v>43</v>
      </c>
      <c r="X4086" t="s">
        <v>27</v>
      </c>
      <c r="Y4086" t="s">
        <v>27</v>
      </c>
      <c r="Z4086" t="s">
        <v>44</v>
      </c>
      <c r="AA4086" t="s">
        <v>27</v>
      </c>
      <c r="AB4086" s="3" t="s">
        <v>25998</v>
      </c>
    </row>
    <row r="4087" spans="1:28" x14ac:dyDescent="0.25">
      <c r="A4087" s="3">
        <v>1801808</v>
      </c>
      <c r="B4087" t="s">
        <v>25999</v>
      </c>
      <c r="C4087" t="s">
        <v>172</v>
      </c>
      <c r="D4087" s="3">
        <v>11</v>
      </c>
      <c r="E4087" t="s">
        <v>26000</v>
      </c>
      <c r="F4087" t="s">
        <v>26001</v>
      </c>
      <c r="G4087" t="s">
        <v>26002</v>
      </c>
      <c r="H4087" t="s">
        <v>26003</v>
      </c>
      <c r="I4087" t="s">
        <v>26004</v>
      </c>
      <c r="J4087" t="s">
        <v>25999</v>
      </c>
      <c r="K4087" t="s">
        <v>26005</v>
      </c>
      <c r="L4087" t="s">
        <v>100</v>
      </c>
      <c r="M4087" t="s">
        <v>101</v>
      </c>
      <c r="N4087" t="s">
        <v>102</v>
      </c>
      <c r="O4087" t="s">
        <v>26006</v>
      </c>
      <c r="P4087" t="s">
        <v>27</v>
      </c>
      <c r="Q4087" t="s">
        <v>57</v>
      </c>
      <c r="R4087" t="s">
        <v>58</v>
      </c>
      <c r="S4087" t="s">
        <v>40</v>
      </c>
      <c r="T4087" t="s">
        <v>25610</v>
      </c>
      <c r="U4087" t="s">
        <v>15142</v>
      </c>
      <c r="V4087" t="s">
        <v>27</v>
      </c>
      <c r="W4087" t="s">
        <v>43</v>
      </c>
      <c r="X4087" t="s">
        <v>26007</v>
      </c>
      <c r="Y4087" t="s">
        <v>27</v>
      </c>
      <c r="Z4087" t="s">
        <v>44</v>
      </c>
      <c r="AA4087" t="s">
        <v>27</v>
      </c>
      <c r="AB4087" s="3" t="s">
        <v>26008</v>
      </c>
    </row>
    <row r="4088" spans="1:28" x14ac:dyDescent="0.25">
      <c r="A4088" s="3">
        <v>1803809</v>
      </c>
      <c r="B4088" t="s">
        <v>26009</v>
      </c>
      <c r="C4088" t="s">
        <v>27</v>
      </c>
      <c r="D4088" s="3">
        <v>11</v>
      </c>
      <c r="E4088" t="s">
        <v>26010</v>
      </c>
      <c r="F4088" t="s">
        <v>26010</v>
      </c>
      <c r="G4088" t="s">
        <v>26011</v>
      </c>
      <c r="H4088" t="s">
        <v>26012</v>
      </c>
      <c r="I4088" t="s">
        <v>26013</v>
      </c>
      <c r="J4088" t="s">
        <v>26009</v>
      </c>
      <c r="K4088" t="s">
        <v>26014</v>
      </c>
      <c r="L4088" t="s">
        <v>53</v>
      </c>
      <c r="M4088" t="s">
        <v>54</v>
      </c>
      <c r="N4088" t="s">
        <v>55</v>
      </c>
      <c r="O4088" t="s">
        <v>27</v>
      </c>
      <c r="P4088" t="s">
        <v>27</v>
      </c>
      <c r="Q4088" t="s">
        <v>27</v>
      </c>
      <c r="R4088" t="s">
        <v>27</v>
      </c>
      <c r="S4088" t="s">
        <v>40</v>
      </c>
      <c r="T4088" t="s">
        <v>146</v>
      </c>
      <c r="U4088" t="s">
        <v>147</v>
      </c>
      <c r="V4088" t="s">
        <v>169</v>
      </c>
      <c r="W4088" t="s">
        <v>43</v>
      </c>
      <c r="X4088" t="s">
        <v>27</v>
      </c>
      <c r="Y4088" t="s">
        <v>27</v>
      </c>
      <c r="Z4088" t="s">
        <v>44</v>
      </c>
      <c r="AA4088" t="s">
        <v>27</v>
      </c>
      <c r="AB4088" s="3" t="s">
        <v>26015</v>
      </c>
    </row>
    <row r="4089" spans="1:28" x14ac:dyDescent="0.25">
      <c r="A4089" s="3">
        <v>1803811</v>
      </c>
      <c r="B4089" t="s">
        <v>26016</v>
      </c>
      <c r="C4089" t="s">
        <v>172</v>
      </c>
      <c r="D4089" s="3">
        <v>11</v>
      </c>
      <c r="E4089" t="s">
        <v>26017</v>
      </c>
      <c r="F4089" t="s">
        <v>26018</v>
      </c>
      <c r="G4089" t="s">
        <v>26019</v>
      </c>
      <c r="H4089" t="s">
        <v>26020</v>
      </c>
      <c r="I4089" t="s">
        <v>26021</v>
      </c>
      <c r="J4089" t="s">
        <v>26016</v>
      </c>
      <c r="K4089" t="s">
        <v>26022</v>
      </c>
      <c r="L4089" t="s">
        <v>573</v>
      </c>
      <c r="M4089" t="s">
        <v>574</v>
      </c>
      <c r="N4089" t="s">
        <v>575</v>
      </c>
      <c r="O4089" t="s">
        <v>26023</v>
      </c>
      <c r="P4089" t="s">
        <v>27</v>
      </c>
      <c r="Q4089" t="s">
        <v>57</v>
      </c>
      <c r="R4089" t="s">
        <v>58</v>
      </c>
      <c r="S4089" t="s">
        <v>260</v>
      </c>
      <c r="T4089" t="s">
        <v>146</v>
      </c>
      <c r="U4089" t="s">
        <v>147</v>
      </c>
      <c r="V4089" t="s">
        <v>6761</v>
      </c>
      <c r="W4089" t="s">
        <v>43</v>
      </c>
      <c r="X4089" t="s">
        <v>26024</v>
      </c>
      <c r="Y4089" t="s">
        <v>27</v>
      </c>
      <c r="Z4089" t="s">
        <v>44</v>
      </c>
      <c r="AA4089" t="s">
        <v>27</v>
      </c>
      <c r="AB4089" s="3" t="s">
        <v>26025</v>
      </c>
    </row>
    <row r="4090" spans="1:28" x14ac:dyDescent="0.25">
      <c r="A4090" s="3">
        <v>1803817</v>
      </c>
      <c r="B4090" t="s">
        <v>26026</v>
      </c>
      <c r="C4090" t="s">
        <v>27</v>
      </c>
      <c r="D4090" s="3">
        <v>11</v>
      </c>
      <c r="E4090" t="s">
        <v>26027</v>
      </c>
      <c r="F4090" t="s">
        <v>26028</v>
      </c>
      <c r="G4090" t="s">
        <v>26029</v>
      </c>
      <c r="H4090" t="s">
        <v>26030</v>
      </c>
      <c r="I4090" t="s">
        <v>26031</v>
      </c>
      <c r="J4090" t="s">
        <v>26026</v>
      </c>
      <c r="K4090" t="s">
        <v>26032</v>
      </c>
      <c r="L4090" t="s">
        <v>53</v>
      </c>
      <c r="M4090" t="s">
        <v>54</v>
      </c>
      <c r="N4090" t="s">
        <v>55</v>
      </c>
      <c r="O4090" t="s">
        <v>26033</v>
      </c>
      <c r="P4090" t="s">
        <v>27</v>
      </c>
      <c r="Q4090" t="s">
        <v>57</v>
      </c>
      <c r="R4090" t="s">
        <v>58</v>
      </c>
      <c r="S4090" t="s">
        <v>40</v>
      </c>
      <c r="T4090" t="s">
        <v>41</v>
      </c>
      <c r="U4090" t="s">
        <v>42</v>
      </c>
      <c r="V4090" t="s">
        <v>3323</v>
      </c>
      <c r="W4090" t="s">
        <v>43</v>
      </c>
      <c r="X4090" t="s">
        <v>27</v>
      </c>
      <c r="Y4090" t="s">
        <v>27</v>
      </c>
      <c r="Z4090" t="s">
        <v>44</v>
      </c>
      <c r="AA4090" t="s">
        <v>27</v>
      </c>
      <c r="AB4090" s="3" t="s">
        <v>26034</v>
      </c>
    </row>
    <row r="4091" spans="1:28" x14ac:dyDescent="0.25">
      <c r="A4091" s="3">
        <v>1804817</v>
      </c>
      <c r="B4091" t="s">
        <v>26035</v>
      </c>
      <c r="C4091" t="s">
        <v>27</v>
      </c>
      <c r="D4091" s="3">
        <v>11</v>
      </c>
      <c r="E4091" t="s">
        <v>26036</v>
      </c>
      <c r="F4091" t="s">
        <v>26037</v>
      </c>
      <c r="G4091" t="s">
        <v>26038</v>
      </c>
      <c r="H4091" t="s">
        <v>26039</v>
      </c>
      <c r="I4091" t="s">
        <v>26040</v>
      </c>
      <c r="J4091" t="s">
        <v>26035</v>
      </c>
      <c r="K4091" t="s">
        <v>26041</v>
      </c>
      <c r="L4091" t="s">
        <v>53</v>
      </c>
      <c r="M4091" t="s">
        <v>54</v>
      </c>
      <c r="N4091" t="s">
        <v>55</v>
      </c>
      <c r="O4091" t="s">
        <v>27</v>
      </c>
      <c r="P4091" t="s">
        <v>27</v>
      </c>
      <c r="Q4091" t="s">
        <v>27</v>
      </c>
      <c r="R4091" t="s">
        <v>27</v>
      </c>
      <c r="S4091" t="s">
        <v>40</v>
      </c>
      <c r="T4091" t="s">
        <v>41</v>
      </c>
      <c r="U4091" t="s">
        <v>42</v>
      </c>
      <c r="V4091" t="s">
        <v>3323</v>
      </c>
      <c r="W4091" t="s">
        <v>43</v>
      </c>
      <c r="X4091" t="s">
        <v>27</v>
      </c>
      <c r="Y4091" t="s">
        <v>27</v>
      </c>
      <c r="Z4091" t="s">
        <v>44</v>
      </c>
      <c r="AA4091" t="s">
        <v>27</v>
      </c>
      <c r="AB4091" s="3" t="s">
        <v>26042</v>
      </c>
    </row>
    <row r="4092" spans="1:28" x14ac:dyDescent="0.25">
      <c r="A4092" s="3">
        <v>1807817</v>
      </c>
      <c r="B4092" t="s">
        <v>26043</v>
      </c>
      <c r="C4092" t="s">
        <v>27</v>
      </c>
      <c r="D4092" s="3">
        <v>11</v>
      </c>
      <c r="E4092" t="s">
        <v>26044</v>
      </c>
      <c r="F4092" t="s">
        <v>26045</v>
      </c>
      <c r="G4092" t="s">
        <v>26046</v>
      </c>
      <c r="H4092" t="s">
        <v>26047</v>
      </c>
      <c r="I4092" t="s">
        <v>26048</v>
      </c>
      <c r="J4092" t="s">
        <v>26043</v>
      </c>
      <c r="K4092" t="s">
        <v>26049</v>
      </c>
      <c r="L4092" t="s">
        <v>53</v>
      </c>
      <c r="M4092" t="s">
        <v>54</v>
      </c>
      <c r="N4092" t="s">
        <v>55</v>
      </c>
      <c r="O4092" t="s">
        <v>27</v>
      </c>
      <c r="P4092" t="s">
        <v>27</v>
      </c>
      <c r="Q4092" t="s">
        <v>27</v>
      </c>
      <c r="R4092" t="s">
        <v>27</v>
      </c>
      <c r="S4092" t="s">
        <v>40</v>
      </c>
      <c r="T4092" t="s">
        <v>146</v>
      </c>
      <c r="U4092" t="s">
        <v>147</v>
      </c>
      <c r="V4092" t="s">
        <v>7383</v>
      </c>
      <c r="W4092" t="s">
        <v>43</v>
      </c>
      <c r="X4092" t="s">
        <v>27</v>
      </c>
      <c r="Y4092" t="s">
        <v>27</v>
      </c>
      <c r="Z4092" t="s">
        <v>44</v>
      </c>
      <c r="AA4092" t="s">
        <v>27</v>
      </c>
      <c r="AB4092" s="3" t="s">
        <v>26050</v>
      </c>
    </row>
    <row r="4093" spans="1:28" x14ac:dyDescent="0.25">
      <c r="A4093" s="3">
        <v>1807819</v>
      </c>
      <c r="B4093" t="s">
        <v>26051</v>
      </c>
      <c r="C4093" t="s">
        <v>64</v>
      </c>
      <c r="D4093" s="3">
        <v>11</v>
      </c>
      <c r="E4093" t="s">
        <v>26052</v>
      </c>
      <c r="F4093" t="s">
        <v>26053</v>
      </c>
      <c r="G4093" t="s">
        <v>26054</v>
      </c>
      <c r="H4093" t="s">
        <v>26055</v>
      </c>
      <c r="I4093" t="s">
        <v>26056</v>
      </c>
      <c r="J4093" t="s">
        <v>26051</v>
      </c>
      <c r="K4093" t="s">
        <v>26057</v>
      </c>
      <c r="L4093" t="s">
        <v>276</v>
      </c>
      <c r="M4093" t="s">
        <v>277</v>
      </c>
      <c r="N4093" t="s">
        <v>278</v>
      </c>
      <c r="O4093" t="s">
        <v>26058</v>
      </c>
      <c r="P4093" t="s">
        <v>27</v>
      </c>
      <c r="Q4093" t="s">
        <v>57</v>
      </c>
      <c r="R4093" t="s">
        <v>58</v>
      </c>
      <c r="S4093" t="s">
        <v>40</v>
      </c>
      <c r="T4093" t="s">
        <v>41</v>
      </c>
      <c r="U4093" t="s">
        <v>42</v>
      </c>
      <c r="V4093" t="s">
        <v>214</v>
      </c>
      <c r="W4093" t="s">
        <v>43</v>
      </c>
      <c r="X4093" t="s">
        <v>5083</v>
      </c>
      <c r="Y4093" t="s">
        <v>27</v>
      </c>
      <c r="Z4093" t="s">
        <v>44</v>
      </c>
      <c r="AA4093" t="s">
        <v>27</v>
      </c>
      <c r="AB4093" s="3" t="s">
        <v>26059</v>
      </c>
    </row>
    <row r="4094" spans="1:28" x14ac:dyDescent="0.25">
      <c r="A4094" s="3">
        <v>1807821</v>
      </c>
      <c r="B4094" t="s">
        <v>26060</v>
      </c>
      <c r="C4094" t="s">
        <v>27</v>
      </c>
      <c r="D4094" s="3">
        <v>11</v>
      </c>
      <c r="E4094" t="s">
        <v>26061</v>
      </c>
      <c r="F4094" t="s">
        <v>26062</v>
      </c>
      <c r="G4094" t="s">
        <v>26063</v>
      </c>
      <c r="H4094" t="s">
        <v>26064</v>
      </c>
      <c r="I4094" t="s">
        <v>26065</v>
      </c>
      <c r="J4094" t="s">
        <v>26060</v>
      </c>
      <c r="K4094" t="s">
        <v>26066</v>
      </c>
      <c r="L4094" t="s">
        <v>166</v>
      </c>
      <c r="M4094" t="s">
        <v>167</v>
      </c>
      <c r="N4094" t="s">
        <v>168</v>
      </c>
      <c r="O4094" t="s">
        <v>27</v>
      </c>
      <c r="P4094" t="s">
        <v>27</v>
      </c>
      <c r="Q4094" t="s">
        <v>27</v>
      </c>
      <c r="R4094" t="s">
        <v>27</v>
      </c>
      <c r="S4094" t="s">
        <v>40</v>
      </c>
      <c r="T4094" t="s">
        <v>41</v>
      </c>
      <c r="U4094" t="s">
        <v>42</v>
      </c>
      <c r="V4094" t="s">
        <v>3323</v>
      </c>
      <c r="W4094" t="s">
        <v>43</v>
      </c>
      <c r="X4094" t="s">
        <v>27</v>
      </c>
      <c r="Y4094" t="s">
        <v>27</v>
      </c>
      <c r="Z4094" t="s">
        <v>44</v>
      </c>
      <c r="AA4094" t="s">
        <v>27</v>
      </c>
      <c r="AB4094" s="3" t="s">
        <v>26067</v>
      </c>
    </row>
    <row r="4095" spans="1:28" x14ac:dyDescent="0.25">
      <c r="A4095" s="3">
        <v>1809822</v>
      </c>
      <c r="B4095" t="s">
        <v>26068</v>
      </c>
      <c r="C4095" t="s">
        <v>27</v>
      </c>
      <c r="D4095" s="3">
        <v>11</v>
      </c>
      <c r="E4095" t="s">
        <v>26069</v>
      </c>
      <c r="F4095" t="s">
        <v>26070</v>
      </c>
      <c r="G4095" t="s">
        <v>26071</v>
      </c>
      <c r="H4095" t="s">
        <v>26072</v>
      </c>
      <c r="I4095" t="s">
        <v>26073</v>
      </c>
      <c r="J4095" t="s">
        <v>26068</v>
      </c>
      <c r="K4095" t="s">
        <v>26074</v>
      </c>
      <c r="L4095" t="s">
        <v>53</v>
      </c>
      <c r="M4095" t="s">
        <v>54</v>
      </c>
      <c r="N4095" t="s">
        <v>55</v>
      </c>
      <c r="O4095" t="s">
        <v>27</v>
      </c>
      <c r="P4095" t="s">
        <v>27</v>
      </c>
      <c r="Q4095" t="s">
        <v>27</v>
      </c>
      <c r="R4095" t="s">
        <v>27</v>
      </c>
      <c r="S4095" t="s">
        <v>40</v>
      </c>
      <c r="T4095" t="s">
        <v>41</v>
      </c>
      <c r="U4095" t="s">
        <v>42</v>
      </c>
      <c r="V4095" t="s">
        <v>3323</v>
      </c>
      <c r="W4095" t="s">
        <v>43</v>
      </c>
      <c r="X4095" t="s">
        <v>27</v>
      </c>
      <c r="Y4095" t="s">
        <v>27</v>
      </c>
      <c r="Z4095" t="s">
        <v>44</v>
      </c>
      <c r="AA4095" t="s">
        <v>27</v>
      </c>
      <c r="AB4095" s="3" t="s">
        <v>26075</v>
      </c>
    </row>
    <row r="4096" spans="1:28" x14ac:dyDescent="0.25">
      <c r="A4096" s="3">
        <v>1809824</v>
      </c>
      <c r="B4096" t="s">
        <v>26076</v>
      </c>
      <c r="C4096" t="s">
        <v>27</v>
      </c>
      <c r="D4096" s="3">
        <v>11</v>
      </c>
      <c r="E4096" t="s">
        <v>26077</v>
      </c>
      <c r="F4096" t="s">
        <v>26077</v>
      </c>
      <c r="G4096" t="s">
        <v>26078</v>
      </c>
      <c r="H4096" t="s">
        <v>26079</v>
      </c>
      <c r="I4096" t="s">
        <v>26080</v>
      </c>
      <c r="J4096" t="s">
        <v>26076</v>
      </c>
      <c r="K4096" t="s">
        <v>26081</v>
      </c>
      <c r="L4096" t="s">
        <v>53</v>
      </c>
      <c r="M4096" t="s">
        <v>54</v>
      </c>
      <c r="N4096" t="s">
        <v>55</v>
      </c>
      <c r="O4096" t="s">
        <v>27</v>
      </c>
      <c r="P4096" t="s">
        <v>27</v>
      </c>
      <c r="Q4096" t="s">
        <v>27</v>
      </c>
      <c r="R4096" t="s">
        <v>27</v>
      </c>
      <c r="S4096" t="s">
        <v>40</v>
      </c>
      <c r="T4096" t="s">
        <v>27</v>
      </c>
      <c r="U4096" t="s">
        <v>27</v>
      </c>
      <c r="V4096" t="s">
        <v>78</v>
      </c>
      <c r="W4096" t="s">
        <v>43</v>
      </c>
      <c r="X4096" t="s">
        <v>27</v>
      </c>
      <c r="Y4096" t="s">
        <v>27</v>
      </c>
      <c r="Z4096" t="s">
        <v>44</v>
      </c>
      <c r="AA4096" t="s">
        <v>27</v>
      </c>
      <c r="AB4096" s="3" t="s">
        <v>26082</v>
      </c>
    </row>
    <row r="4097" spans="1:28" x14ac:dyDescent="0.25">
      <c r="A4097" s="3">
        <v>1811821</v>
      </c>
      <c r="B4097" t="s">
        <v>26083</v>
      </c>
      <c r="C4097" t="s">
        <v>172</v>
      </c>
      <c r="D4097" s="3">
        <v>11</v>
      </c>
      <c r="E4097" t="s">
        <v>26084</v>
      </c>
      <c r="F4097" t="s">
        <v>26085</v>
      </c>
      <c r="G4097" t="s">
        <v>26086</v>
      </c>
      <c r="H4097" t="s">
        <v>26087</v>
      </c>
      <c r="I4097" t="s">
        <v>26088</v>
      </c>
      <c r="J4097" t="s">
        <v>26083</v>
      </c>
      <c r="K4097" t="s">
        <v>26089</v>
      </c>
      <c r="L4097" t="s">
        <v>100</v>
      </c>
      <c r="M4097" t="s">
        <v>101</v>
      </c>
      <c r="N4097" t="s">
        <v>102</v>
      </c>
      <c r="O4097" t="s">
        <v>25460</v>
      </c>
      <c r="P4097" t="s">
        <v>27</v>
      </c>
      <c r="Q4097" t="s">
        <v>57</v>
      </c>
      <c r="R4097" t="s">
        <v>58</v>
      </c>
      <c r="S4097" t="s">
        <v>260</v>
      </c>
      <c r="T4097" t="s">
        <v>146</v>
      </c>
      <c r="U4097" t="s">
        <v>147</v>
      </c>
      <c r="V4097" t="s">
        <v>6761</v>
      </c>
      <c r="W4097" t="s">
        <v>43</v>
      </c>
      <c r="X4097" t="s">
        <v>27</v>
      </c>
      <c r="Y4097" t="s">
        <v>27</v>
      </c>
      <c r="Z4097" t="s">
        <v>44</v>
      </c>
      <c r="AA4097" t="s">
        <v>27</v>
      </c>
      <c r="AB4097" s="3" t="s">
        <v>26090</v>
      </c>
    </row>
    <row r="4098" spans="1:28" x14ac:dyDescent="0.25">
      <c r="A4098" s="3">
        <v>1813825</v>
      </c>
      <c r="B4098" t="s">
        <v>26091</v>
      </c>
      <c r="C4098" t="s">
        <v>27</v>
      </c>
      <c r="D4098" s="3">
        <v>11</v>
      </c>
      <c r="E4098" t="s">
        <v>26092</v>
      </c>
      <c r="F4098" t="s">
        <v>26093</v>
      </c>
      <c r="G4098" t="s">
        <v>26094</v>
      </c>
      <c r="H4098" t="s">
        <v>26095</v>
      </c>
      <c r="I4098" t="s">
        <v>26096</v>
      </c>
      <c r="J4098" t="s">
        <v>26091</v>
      </c>
      <c r="K4098" t="s">
        <v>26097</v>
      </c>
      <c r="L4098" t="s">
        <v>17978</v>
      </c>
      <c r="M4098" t="s">
        <v>17979</v>
      </c>
      <c r="N4098" t="s">
        <v>17980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  <c r="V4098" t="s">
        <v>26098</v>
      </c>
      <c r="W4098" t="s">
        <v>43</v>
      </c>
      <c r="X4098" t="s">
        <v>27</v>
      </c>
      <c r="Y4098" t="s">
        <v>27</v>
      </c>
      <c r="Z4098" t="s">
        <v>27</v>
      </c>
      <c r="AA4098" t="s">
        <v>27</v>
      </c>
      <c r="AB4098" s="3" t="s">
        <v>18299</v>
      </c>
    </row>
    <row r="4099" spans="1:28" x14ac:dyDescent="0.25">
      <c r="A4099" s="3">
        <v>1816825</v>
      </c>
      <c r="B4099" t="s">
        <v>26099</v>
      </c>
      <c r="C4099" t="s">
        <v>172</v>
      </c>
      <c r="D4099" s="3">
        <v>11</v>
      </c>
      <c r="E4099" t="s">
        <v>26100</v>
      </c>
      <c r="F4099" t="s">
        <v>26101</v>
      </c>
      <c r="G4099" t="s">
        <v>26102</v>
      </c>
      <c r="H4099" t="s">
        <v>26103</v>
      </c>
      <c r="I4099" t="s">
        <v>26104</v>
      </c>
      <c r="J4099" t="s">
        <v>26099</v>
      </c>
      <c r="K4099" t="s">
        <v>26105</v>
      </c>
      <c r="L4099" t="s">
        <v>100</v>
      </c>
      <c r="M4099" t="s">
        <v>101</v>
      </c>
      <c r="N4099" t="s">
        <v>102</v>
      </c>
      <c r="O4099" t="s">
        <v>27</v>
      </c>
      <c r="P4099" t="s">
        <v>27</v>
      </c>
      <c r="Q4099" t="s">
        <v>27</v>
      </c>
      <c r="R4099" t="s">
        <v>27</v>
      </c>
      <c r="S4099" t="s">
        <v>40</v>
      </c>
      <c r="T4099" t="s">
        <v>41</v>
      </c>
      <c r="U4099" t="s">
        <v>42</v>
      </c>
      <c r="V4099" t="s">
        <v>3323</v>
      </c>
      <c r="W4099" t="s">
        <v>43</v>
      </c>
      <c r="X4099" t="s">
        <v>27</v>
      </c>
      <c r="Y4099" t="s">
        <v>27</v>
      </c>
      <c r="Z4099" t="s">
        <v>44</v>
      </c>
      <c r="AA4099" t="s">
        <v>27</v>
      </c>
      <c r="AB4099" s="3" t="s">
        <v>26106</v>
      </c>
    </row>
    <row r="4100" spans="1:28" x14ac:dyDescent="0.25">
      <c r="A4100" s="3">
        <v>1817829</v>
      </c>
      <c r="B4100" t="s">
        <v>26107</v>
      </c>
      <c r="C4100" t="s">
        <v>5447</v>
      </c>
      <c r="D4100" s="3">
        <v>11</v>
      </c>
      <c r="E4100" t="s">
        <v>26108</v>
      </c>
      <c r="F4100" t="s">
        <v>26109</v>
      </c>
      <c r="G4100" t="s">
        <v>26110</v>
      </c>
      <c r="H4100" t="s">
        <v>26111</v>
      </c>
      <c r="I4100" t="s">
        <v>26112</v>
      </c>
      <c r="J4100" t="s">
        <v>26107</v>
      </c>
      <c r="K4100" t="s">
        <v>26113</v>
      </c>
      <c r="L4100" t="s">
        <v>573</v>
      </c>
      <c r="M4100" t="s">
        <v>574</v>
      </c>
      <c r="N4100" t="s">
        <v>575</v>
      </c>
      <c r="O4100" t="s">
        <v>27</v>
      </c>
      <c r="P4100" t="s">
        <v>27</v>
      </c>
      <c r="Q4100" t="s">
        <v>27</v>
      </c>
      <c r="R4100" t="s">
        <v>27</v>
      </c>
      <c r="S4100" t="s">
        <v>40</v>
      </c>
      <c r="T4100" t="s">
        <v>104</v>
      </c>
      <c r="U4100" t="s">
        <v>105</v>
      </c>
      <c r="V4100" t="s">
        <v>350</v>
      </c>
      <c r="W4100" t="s">
        <v>43</v>
      </c>
      <c r="X4100" t="s">
        <v>27</v>
      </c>
      <c r="Y4100" t="s">
        <v>27</v>
      </c>
      <c r="Z4100" t="s">
        <v>44</v>
      </c>
      <c r="AA4100" t="s">
        <v>27</v>
      </c>
      <c r="AB4100" s="3" t="s">
        <v>26114</v>
      </c>
    </row>
    <row r="4101" spans="1:28" x14ac:dyDescent="0.25">
      <c r="A4101" s="3">
        <v>1819828</v>
      </c>
      <c r="B4101" t="s">
        <v>26115</v>
      </c>
      <c r="C4101" t="s">
        <v>27</v>
      </c>
      <c r="D4101" s="3">
        <v>11</v>
      </c>
      <c r="E4101" t="s">
        <v>26116</v>
      </c>
      <c r="F4101" t="s">
        <v>26117</v>
      </c>
      <c r="G4101" t="s">
        <v>26118</v>
      </c>
      <c r="H4101" t="s">
        <v>26119</v>
      </c>
      <c r="I4101" t="s">
        <v>26120</v>
      </c>
      <c r="J4101" t="s">
        <v>26115</v>
      </c>
      <c r="K4101" t="s">
        <v>26121</v>
      </c>
      <c r="L4101" t="s">
        <v>27</v>
      </c>
      <c r="M4101" t="s">
        <v>27</v>
      </c>
      <c r="N4101" t="s">
        <v>27</v>
      </c>
      <c r="O4101" t="s">
        <v>27</v>
      </c>
      <c r="P4101" t="s">
        <v>27</v>
      </c>
      <c r="Q4101" t="s">
        <v>27</v>
      </c>
      <c r="R4101" t="s">
        <v>27</v>
      </c>
      <c r="S4101" t="s">
        <v>27</v>
      </c>
      <c r="T4101" t="s">
        <v>27</v>
      </c>
      <c r="U4101" t="s">
        <v>27</v>
      </c>
      <c r="V4101" t="s">
        <v>27</v>
      </c>
      <c r="W4101" t="s">
        <v>43</v>
      </c>
      <c r="X4101" t="s">
        <v>27</v>
      </c>
      <c r="Y4101" t="s">
        <v>27</v>
      </c>
      <c r="Z4101" t="s">
        <v>27</v>
      </c>
      <c r="AA4101" t="s">
        <v>27</v>
      </c>
      <c r="AB4101" s="3" t="s">
        <v>5391</v>
      </c>
    </row>
    <row r="4102" spans="1:28" x14ac:dyDescent="0.25">
      <c r="A4102" s="3">
        <v>1820832</v>
      </c>
      <c r="B4102" t="s">
        <v>26122</v>
      </c>
      <c r="C4102" t="s">
        <v>172</v>
      </c>
      <c r="D4102" s="3">
        <v>11</v>
      </c>
      <c r="E4102" t="s">
        <v>26123</v>
      </c>
      <c r="F4102" t="s">
        <v>26124</v>
      </c>
      <c r="G4102" t="s">
        <v>26125</v>
      </c>
      <c r="H4102" t="s">
        <v>26126</v>
      </c>
      <c r="I4102" t="s">
        <v>26127</v>
      </c>
      <c r="J4102" t="s">
        <v>26122</v>
      </c>
      <c r="K4102" t="s">
        <v>26128</v>
      </c>
      <c r="L4102" t="s">
        <v>100</v>
      </c>
      <c r="M4102" t="s">
        <v>101</v>
      </c>
      <c r="N4102" t="s">
        <v>102</v>
      </c>
      <c r="O4102" t="s">
        <v>26129</v>
      </c>
      <c r="P4102" t="s">
        <v>27</v>
      </c>
      <c r="Q4102" t="s">
        <v>57</v>
      </c>
      <c r="R4102" t="s">
        <v>58</v>
      </c>
      <c r="S4102" t="s">
        <v>75</v>
      </c>
      <c r="T4102" t="s">
        <v>41</v>
      </c>
      <c r="U4102" t="s">
        <v>42</v>
      </c>
      <c r="V4102" t="s">
        <v>27</v>
      </c>
      <c r="W4102" t="s">
        <v>43</v>
      </c>
      <c r="X4102" t="s">
        <v>27</v>
      </c>
      <c r="Y4102" t="s">
        <v>27</v>
      </c>
      <c r="Z4102" t="s">
        <v>44</v>
      </c>
      <c r="AA4102" t="s">
        <v>27</v>
      </c>
      <c r="AB4102" s="3" t="s">
        <v>26130</v>
      </c>
    </row>
    <row r="4103" spans="1:28" x14ac:dyDescent="0.25">
      <c r="A4103" s="3">
        <v>1822832</v>
      </c>
      <c r="B4103" t="s">
        <v>26131</v>
      </c>
      <c r="C4103" t="s">
        <v>27</v>
      </c>
      <c r="D4103" s="3">
        <v>11</v>
      </c>
      <c r="E4103" t="s">
        <v>26132</v>
      </c>
      <c r="F4103" t="s">
        <v>26133</v>
      </c>
      <c r="G4103" t="s">
        <v>26134</v>
      </c>
      <c r="H4103" t="s">
        <v>26135</v>
      </c>
      <c r="I4103" t="s">
        <v>26136</v>
      </c>
      <c r="J4103" t="s">
        <v>26131</v>
      </c>
      <c r="K4103" t="s">
        <v>26137</v>
      </c>
      <c r="L4103" t="s">
        <v>53</v>
      </c>
      <c r="M4103" t="s">
        <v>54</v>
      </c>
      <c r="N4103" t="s">
        <v>55</v>
      </c>
      <c r="O4103" t="s">
        <v>27</v>
      </c>
      <c r="P4103" t="s">
        <v>27</v>
      </c>
      <c r="Q4103" t="s">
        <v>27</v>
      </c>
      <c r="R4103" t="s">
        <v>27</v>
      </c>
      <c r="S4103" t="s">
        <v>40</v>
      </c>
      <c r="T4103" t="s">
        <v>41</v>
      </c>
      <c r="U4103" t="s">
        <v>42</v>
      </c>
      <c r="V4103" t="s">
        <v>225</v>
      </c>
      <c r="W4103" t="s">
        <v>43</v>
      </c>
      <c r="X4103" t="s">
        <v>27</v>
      </c>
      <c r="Y4103" t="s">
        <v>27</v>
      </c>
      <c r="Z4103" t="s">
        <v>44</v>
      </c>
      <c r="AA4103" t="s">
        <v>27</v>
      </c>
      <c r="AB4103" s="3" t="s">
        <v>26138</v>
      </c>
    </row>
    <row r="4104" spans="1:28" x14ac:dyDescent="0.25">
      <c r="A4104" s="3">
        <v>1825836</v>
      </c>
      <c r="B4104" t="s">
        <v>26139</v>
      </c>
      <c r="C4104" t="s">
        <v>27</v>
      </c>
      <c r="D4104" s="3">
        <v>11</v>
      </c>
      <c r="E4104" t="s">
        <v>26140</v>
      </c>
      <c r="F4104" t="s">
        <v>26141</v>
      </c>
      <c r="G4104" t="s">
        <v>26142</v>
      </c>
      <c r="H4104" t="s">
        <v>26143</v>
      </c>
      <c r="I4104" t="s">
        <v>26144</v>
      </c>
      <c r="J4104" t="s">
        <v>26139</v>
      </c>
      <c r="K4104" t="s">
        <v>26145</v>
      </c>
      <c r="L4104" t="s">
        <v>53</v>
      </c>
      <c r="M4104" t="s">
        <v>54</v>
      </c>
      <c r="N4104" t="s">
        <v>55</v>
      </c>
      <c r="O4104" t="s">
        <v>27</v>
      </c>
      <c r="P4104" t="s">
        <v>27</v>
      </c>
      <c r="Q4104" t="s">
        <v>27</v>
      </c>
      <c r="R4104" t="s">
        <v>27</v>
      </c>
      <c r="S4104" t="s">
        <v>40</v>
      </c>
      <c r="T4104" t="s">
        <v>146</v>
      </c>
      <c r="U4104" t="s">
        <v>147</v>
      </c>
      <c r="V4104" t="s">
        <v>637</v>
      </c>
      <c r="W4104" t="s">
        <v>43</v>
      </c>
      <c r="X4104" t="s">
        <v>27</v>
      </c>
      <c r="Y4104" t="s">
        <v>27</v>
      </c>
      <c r="Z4104" t="s">
        <v>44</v>
      </c>
      <c r="AA4104" t="s">
        <v>27</v>
      </c>
      <c r="AB4104" s="3" t="s">
        <v>26146</v>
      </c>
    </row>
    <row r="4105" spans="1:28" x14ac:dyDescent="0.25">
      <c r="A4105" s="3">
        <v>1826837</v>
      </c>
      <c r="B4105" t="s">
        <v>26147</v>
      </c>
      <c r="C4105" t="s">
        <v>27</v>
      </c>
      <c r="D4105" s="3">
        <v>11</v>
      </c>
      <c r="E4105" t="s">
        <v>26148</v>
      </c>
      <c r="F4105" t="s">
        <v>26149</v>
      </c>
      <c r="G4105" t="s">
        <v>26150</v>
      </c>
      <c r="H4105" t="s">
        <v>26151</v>
      </c>
      <c r="I4105" t="s">
        <v>26152</v>
      </c>
      <c r="J4105" t="s">
        <v>26147</v>
      </c>
      <c r="K4105" t="s">
        <v>26153</v>
      </c>
      <c r="L4105" t="s">
        <v>53</v>
      </c>
      <c r="M4105" t="s">
        <v>54</v>
      </c>
      <c r="N4105" t="s">
        <v>55</v>
      </c>
      <c r="O4105" t="s">
        <v>26154</v>
      </c>
      <c r="P4105" t="s">
        <v>27</v>
      </c>
      <c r="Q4105" t="s">
        <v>57</v>
      </c>
      <c r="R4105" t="s">
        <v>58</v>
      </c>
      <c r="S4105" t="s">
        <v>40</v>
      </c>
      <c r="T4105" t="s">
        <v>146</v>
      </c>
      <c r="U4105" t="s">
        <v>147</v>
      </c>
      <c r="V4105" t="s">
        <v>637</v>
      </c>
      <c r="W4105" t="s">
        <v>43</v>
      </c>
      <c r="X4105" t="s">
        <v>27</v>
      </c>
      <c r="Y4105" t="s">
        <v>27</v>
      </c>
      <c r="Z4105" t="s">
        <v>44</v>
      </c>
      <c r="AA4105" t="s">
        <v>27</v>
      </c>
      <c r="AB4105" s="3" t="s">
        <v>26155</v>
      </c>
    </row>
    <row r="4106" spans="1:28" x14ac:dyDescent="0.25">
      <c r="A4106" s="3">
        <v>1828838</v>
      </c>
      <c r="B4106" t="s">
        <v>26156</v>
      </c>
      <c r="C4106" t="s">
        <v>27</v>
      </c>
      <c r="D4106" s="3">
        <v>11</v>
      </c>
      <c r="E4106" t="s">
        <v>26157</v>
      </c>
      <c r="F4106" t="s">
        <v>26158</v>
      </c>
      <c r="G4106" t="s">
        <v>26159</v>
      </c>
      <c r="H4106" t="s">
        <v>26160</v>
      </c>
      <c r="I4106" t="s">
        <v>26161</v>
      </c>
      <c r="J4106" t="s">
        <v>26156</v>
      </c>
      <c r="K4106" t="s">
        <v>26162</v>
      </c>
      <c r="L4106" t="s">
        <v>100</v>
      </c>
      <c r="M4106" t="s">
        <v>101</v>
      </c>
      <c r="N4106" t="s">
        <v>102</v>
      </c>
      <c r="O4106" t="s">
        <v>27</v>
      </c>
      <c r="P4106" t="s">
        <v>27</v>
      </c>
      <c r="Q4106" t="s">
        <v>27</v>
      </c>
      <c r="R4106" t="s">
        <v>27</v>
      </c>
      <c r="S4106" t="s">
        <v>59</v>
      </c>
      <c r="T4106" t="s">
        <v>41</v>
      </c>
      <c r="U4106" t="s">
        <v>42</v>
      </c>
      <c r="V4106" t="s">
        <v>27</v>
      </c>
      <c r="W4106" t="s">
        <v>43</v>
      </c>
      <c r="X4106" t="s">
        <v>27</v>
      </c>
      <c r="Y4106" t="s">
        <v>27</v>
      </c>
      <c r="Z4106" t="s">
        <v>44</v>
      </c>
      <c r="AA4106" t="s">
        <v>27</v>
      </c>
      <c r="AB4106" s="3" t="s">
        <v>26163</v>
      </c>
    </row>
    <row r="4107" spans="1:28" x14ac:dyDescent="0.25">
      <c r="A4107" s="3">
        <v>1829839</v>
      </c>
      <c r="B4107" t="s">
        <v>26164</v>
      </c>
      <c r="C4107" t="s">
        <v>27</v>
      </c>
      <c r="D4107" s="3">
        <v>11</v>
      </c>
      <c r="E4107" t="s">
        <v>26165</v>
      </c>
      <c r="F4107" t="s">
        <v>26165</v>
      </c>
      <c r="G4107" t="s">
        <v>26166</v>
      </c>
      <c r="H4107" t="s">
        <v>26167</v>
      </c>
      <c r="I4107" t="s">
        <v>26168</v>
      </c>
      <c r="J4107" t="s">
        <v>26164</v>
      </c>
      <c r="K4107" t="s">
        <v>26169</v>
      </c>
      <c r="L4107" t="s">
        <v>53</v>
      </c>
      <c r="M4107" t="s">
        <v>54</v>
      </c>
      <c r="N4107" t="s">
        <v>55</v>
      </c>
      <c r="O4107" t="s">
        <v>27</v>
      </c>
      <c r="P4107" t="s">
        <v>27</v>
      </c>
      <c r="Q4107" t="s">
        <v>27</v>
      </c>
      <c r="R4107" t="s">
        <v>27</v>
      </c>
      <c r="S4107" t="s">
        <v>40</v>
      </c>
      <c r="T4107" t="s">
        <v>146</v>
      </c>
      <c r="U4107" t="s">
        <v>147</v>
      </c>
      <c r="V4107" t="s">
        <v>214</v>
      </c>
      <c r="W4107" t="s">
        <v>43</v>
      </c>
      <c r="X4107" t="s">
        <v>27</v>
      </c>
      <c r="Y4107" t="s">
        <v>27</v>
      </c>
      <c r="Z4107" t="s">
        <v>44</v>
      </c>
      <c r="AA4107" t="s">
        <v>27</v>
      </c>
      <c r="AB4107" s="3" t="s">
        <v>26170</v>
      </c>
    </row>
    <row r="4108" spans="1:28" x14ac:dyDescent="0.25">
      <c r="A4108" s="3">
        <v>1829841</v>
      </c>
      <c r="B4108" t="s">
        <v>26171</v>
      </c>
      <c r="C4108" t="s">
        <v>27</v>
      </c>
      <c r="D4108" s="3">
        <v>11</v>
      </c>
      <c r="E4108" t="s">
        <v>26172</v>
      </c>
      <c r="F4108" t="s">
        <v>26173</v>
      </c>
      <c r="G4108" t="s">
        <v>26174</v>
      </c>
      <c r="H4108" t="s">
        <v>26175</v>
      </c>
      <c r="I4108" t="s">
        <v>26176</v>
      </c>
      <c r="J4108" t="s">
        <v>26171</v>
      </c>
      <c r="K4108" t="s">
        <v>26177</v>
      </c>
      <c r="L4108" t="s">
        <v>27</v>
      </c>
      <c r="M4108" t="s">
        <v>27</v>
      </c>
      <c r="N4108" t="s">
        <v>27</v>
      </c>
      <c r="O4108" t="s">
        <v>26178</v>
      </c>
      <c r="P4108" t="s">
        <v>27</v>
      </c>
      <c r="Q4108" t="s">
        <v>57</v>
      </c>
      <c r="R4108" t="s">
        <v>58</v>
      </c>
      <c r="S4108" t="s">
        <v>40</v>
      </c>
      <c r="T4108" t="s">
        <v>27</v>
      </c>
      <c r="U4108" t="s">
        <v>27</v>
      </c>
      <c r="V4108" t="s">
        <v>27</v>
      </c>
      <c r="W4108" t="s">
        <v>43</v>
      </c>
      <c r="X4108" t="s">
        <v>27</v>
      </c>
      <c r="Y4108" t="s">
        <v>27</v>
      </c>
      <c r="Z4108" t="s">
        <v>44</v>
      </c>
      <c r="AA4108" t="s">
        <v>27</v>
      </c>
      <c r="AB4108" s="3" t="s">
        <v>26179</v>
      </c>
    </row>
    <row r="4109" spans="1:28" x14ac:dyDescent="0.25">
      <c r="A4109" s="3">
        <v>1829846</v>
      </c>
      <c r="B4109" t="s">
        <v>26180</v>
      </c>
      <c r="C4109" t="s">
        <v>27</v>
      </c>
      <c r="D4109" s="3">
        <v>11</v>
      </c>
      <c r="E4109" t="s">
        <v>26181</v>
      </c>
      <c r="F4109" t="s">
        <v>26182</v>
      </c>
      <c r="G4109" t="s">
        <v>26183</v>
      </c>
      <c r="H4109" t="s">
        <v>26184</v>
      </c>
      <c r="I4109" t="s">
        <v>26185</v>
      </c>
      <c r="J4109" t="s">
        <v>26180</v>
      </c>
      <c r="K4109" t="s">
        <v>26186</v>
      </c>
      <c r="L4109" t="s">
        <v>53</v>
      </c>
      <c r="M4109" t="s">
        <v>54</v>
      </c>
      <c r="N4109" t="s">
        <v>55</v>
      </c>
      <c r="O4109" t="s">
        <v>26187</v>
      </c>
      <c r="P4109" t="s">
        <v>27</v>
      </c>
      <c r="Q4109" t="s">
        <v>57</v>
      </c>
      <c r="R4109" t="s">
        <v>58</v>
      </c>
      <c r="S4109" t="s">
        <v>40</v>
      </c>
      <c r="T4109" t="s">
        <v>41</v>
      </c>
      <c r="U4109" t="s">
        <v>42</v>
      </c>
      <c r="V4109" t="s">
        <v>7710</v>
      </c>
      <c r="W4109" t="s">
        <v>43</v>
      </c>
      <c r="X4109" t="s">
        <v>27</v>
      </c>
      <c r="Y4109" t="s">
        <v>27</v>
      </c>
      <c r="Z4109" t="s">
        <v>44</v>
      </c>
      <c r="AA4109" t="s">
        <v>27</v>
      </c>
      <c r="AB4109" s="3" t="s">
        <v>26188</v>
      </c>
    </row>
    <row r="4110" spans="1:28" x14ac:dyDescent="0.25">
      <c r="A4110" s="3">
        <v>1829850</v>
      </c>
      <c r="B4110" t="s">
        <v>26189</v>
      </c>
      <c r="C4110" t="s">
        <v>64</v>
      </c>
      <c r="D4110" s="3">
        <v>11</v>
      </c>
      <c r="E4110" t="s">
        <v>26190</v>
      </c>
      <c r="F4110" t="s">
        <v>26191</v>
      </c>
      <c r="G4110" t="s">
        <v>26192</v>
      </c>
      <c r="H4110" t="s">
        <v>26193</v>
      </c>
      <c r="I4110" t="s">
        <v>26194</v>
      </c>
      <c r="J4110" t="s">
        <v>26189</v>
      </c>
      <c r="K4110" t="s">
        <v>26195</v>
      </c>
      <c r="L4110" t="s">
        <v>100</v>
      </c>
      <c r="M4110" t="s">
        <v>101</v>
      </c>
      <c r="N4110" t="s">
        <v>102</v>
      </c>
      <c r="O4110" t="s">
        <v>26196</v>
      </c>
      <c r="P4110" t="s">
        <v>27</v>
      </c>
      <c r="Q4110" t="s">
        <v>57</v>
      </c>
      <c r="R4110" t="s">
        <v>58</v>
      </c>
      <c r="S4110" t="s">
        <v>40</v>
      </c>
      <c r="T4110" t="s">
        <v>146</v>
      </c>
      <c r="U4110" t="s">
        <v>147</v>
      </c>
      <c r="V4110" t="s">
        <v>148</v>
      </c>
      <c r="W4110" t="s">
        <v>43</v>
      </c>
      <c r="X4110" t="s">
        <v>26197</v>
      </c>
      <c r="Y4110" t="s">
        <v>27</v>
      </c>
      <c r="Z4110" t="s">
        <v>44</v>
      </c>
      <c r="AA4110" t="s">
        <v>27</v>
      </c>
      <c r="AB4110" s="3" t="s">
        <v>26198</v>
      </c>
    </row>
    <row r="4111" spans="1:28" x14ac:dyDescent="0.25">
      <c r="A4111" s="3">
        <v>1830845</v>
      </c>
      <c r="B4111" t="s">
        <v>26199</v>
      </c>
      <c r="C4111" t="s">
        <v>172</v>
      </c>
      <c r="D4111" s="3">
        <v>11</v>
      </c>
      <c r="E4111" t="s">
        <v>26200</v>
      </c>
      <c r="F4111" t="s">
        <v>26201</v>
      </c>
      <c r="G4111" t="s">
        <v>26202</v>
      </c>
      <c r="H4111" t="s">
        <v>26203</v>
      </c>
      <c r="I4111" t="s">
        <v>26204</v>
      </c>
      <c r="J4111" t="s">
        <v>26199</v>
      </c>
      <c r="K4111" t="s">
        <v>26205</v>
      </c>
      <c r="L4111" t="s">
        <v>100</v>
      </c>
      <c r="M4111" t="s">
        <v>101</v>
      </c>
      <c r="N4111" t="s">
        <v>102</v>
      </c>
      <c r="O4111" t="s">
        <v>27</v>
      </c>
      <c r="P4111" t="s">
        <v>27</v>
      </c>
      <c r="Q4111" t="s">
        <v>27</v>
      </c>
      <c r="R4111" t="s">
        <v>27</v>
      </c>
      <c r="S4111" t="s">
        <v>40</v>
      </c>
      <c r="T4111" t="s">
        <v>146</v>
      </c>
      <c r="U4111" t="s">
        <v>147</v>
      </c>
      <c r="V4111" t="s">
        <v>27</v>
      </c>
      <c r="W4111" t="s">
        <v>43</v>
      </c>
      <c r="X4111" t="s">
        <v>27</v>
      </c>
      <c r="Y4111" t="s">
        <v>27</v>
      </c>
      <c r="Z4111" t="s">
        <v>44</v>
      </c>
      <c r="AA4111" t="s">
        <v>27</v>
      </c>
      <c r="AB4111" s="3" t="s">
        <v>26206</v>
      </c>
    </row>
    <row r="4112" spans="1:28" x14ac:dyDescent="0.25">
      <c r="A4112" s="3">
        <v>1839852</v>
      </c>
      <c r="B4112" t="s">
        <v>26207</v>
      </c>
      <c r="C4112" t="s">
        <v>27</v>
      </c>
      <c r="D4112" s="3">
        <v>11</v>
      </c>
      <c r="E4112" t="s">
        <v>26208</v>
      </c>
      <c r="F4112" t="s">
        <v>26209</v>
      </c>
      <c r="G4112" t="s">
        <v>26210</v>
      </c>
      <c r="H4112" t="s">
        <v>26211</v>
      </c>
      <c r="I4112" t="s">
        <v>26212</v>
      </c>
      <c r="J4112" t="s">
        <v>26207</v>
      </c>
      <c r="K4112" t="s">
        <v>26213</v>
      </c>
      <c r="L4112" t="s">
        <v>2391</v>
      </c>
      <c r="M4112" t="s">
        <v>2392</v>
      </c>
      <c r="N4112" t="s">
        <v>2393</v>
      </c>
      <c r="O4112" t="s">
        <v>27</v>
      </c>
      <c r="P4112" t="s">
        <v>27</v>
      </c>
      <c r="Q4112" t="s">
        <v>27</v>
      </c>
      <c r="R4112" t="s">
        <v>27</v>
      </c>
      <c r="S4112" t="s">
        <v>40</v>
      </c>
      <c r="T4112" t="s">
        <v>27</v>
      </c>
      <c r="U4112" t="s">
        <v>27</v>
      </c>
      <c r="V4112" t="s">
        <v>7383</v>
      </c>
      <c r="W4112" t="s">
        <v>43</v>
      </c>
      <c r="X4112" t="s">
        <v>27</v>
      </c>
      <c r="Y4112" t="s">
        <v>27</v>
      </c>
      <c r="Z4112" t="s">
        <v>44</v>
      </c>
      <c r="AA4112" t="s">
        <v>27</v>
      </c>
      <c r="AB4112" s="3" t="s">
        <v>26214</v>
      </c>
    </row>
    <row r="4113" spans="1:28" x14ac:dyDescent="0.25">
      <c r="A4113" s="3">
        <v>1839854</v>
      </c>
      <c r="B4113" t="s">
        <v>26215</v>
      </c>
      <c r="C4113" t="s">
        <v>27</v>
      </c>
      <c r="D4113" s="3">
        <v>11</v>
      </c>
      <c r="E4113" t="s">
        <v>26216</v>
      </c>
      <c r="F4113" t="s">
        <v>26217</v>
      </c>
      <c r="G4113" t="s">
        <v>26218</v>
      </c>
      <c r="H4113" t="s">
        <v>26219</v>
      </c>
      <c r="I4113" t="s">
        <v>26220</v>
      </c>
      <c r="J4113" t="s">
        <v>26215</v>
      </c>
      <c r="K4113" t="s">
        <v>26221</v>
      </c>
      <c r="L4113" t="s">
        <v>53</v>
      </c>
      <c r="M4113" t="s">
        <v>54</v>
      </c>
      <c r="N4113" t="s">
        <v>55</v>
      </c>
      <c r="O4113" t="s">
        <v>27</v>
      </c>
      <c r="P4113" t="s">
        <v>27</v>
      </c>
      <c r="Q4113" t="s">
        <v>27</v>
      </c>
      <c r="R4113" t="s">
        <v>27</v>
      </c>
      <c r="S4113" t="s">
        <v>40</v>
      </c>
      <c r="T4113" t="s">
        <v>1599</v>
      </c>
      <c r="U4113" t="s">
        <v>1600</v>
      </c>
      <c r="V4113" t="s">
        <v>350</v>
      </c>
      <c r="W4113" t="s">
        <v>43</v>
      </c>
      <c r="X4113" t="s">
        <v>27</v>
      </c>
      <c r="Y4113" t="s">
        <v>27</v>
      </c>
      <c r="Z4113" t="s">
        <v>44</v>
      </c>
      <c r="AA4113" t="s">
        <v>27</v>
      </c>
      <c r="AB4113" s="3" t="s">
        <v>26222</v>
      </c>
    </row>
    <row r="4114" spans="1:28" x14ac:dyDescent="0.25">
      <c r="A4114" s="3">
        <v>1840851</v>
      </c>
      <c r="B4114" t="s">
        <v>26223</v>
      </c>
      <c r="C4114" t="s">
        <v>27</v>
      </c>
      <c r="D4114" s="3">
        <v>11</v>
      </c>
      <c r="E4114" t="s">
        <v>26224</v>
      </c>
      <c r="F4114" t="s">
        <v>26225</v>
      </c>
      <c r="G4114" t="s">
        <v>26226</v>
      </c>
      <c r="H4114" t="s">
        <v>26227</v>
      </c>
      <c r="I4114" t="s">
        <v>26228</v>
      </c>
      <c r="J4114" t="s">
        <v>26223</v>
      </c>
      <c r="K4114" t="s">
        <v>26229</v>
      </c>
      <c r="L4114" t="s">
        <v>53</v>
      </c>
      <c r="M4114" t="s">
        <v>54</v>
      </c>
      <c r="N4114" t="s">
        <v>55</v>
      </c>
      <c r="O4114" t="s">
        <v>27</v>
      </c>
      <c r="P4114" t="s">
        <v>27</v>
      </c>
      <c r="Q4114" t="s">
        <v>27</v>
      </c>
      <c r="R4114" t="s">
        <v>27</v>
      </c>
      <c r="S4114" t="s">
        <v>59</v>
      </c>
      <c r="T4114" t="s">
        <v>104</v>
      </c>
      <c r="U4114" t="s">
        <v>105</v>
      </c>
      <c r="V4114" t="s">
        <v>169</v>
      </c>
      <c r="W4114" t="s">
        <v>43</v>
      </c>
      <c r="X4114" t="s">
        <v>27</v>
      </c>
      <c r="Y4114" t="s">
        <v>27</v>
      </c>
      <c r="Z4114" t="s">
        <v>44</v>
      </c>
      <c r="AA4114" t="s">
        <v>27</v>
      </c>
      <c r="AB4114" s="3" t="s">
        <v>26230</v>
      </c>
    </row>
    <row r="4115" spans="1:28" x14ac:dyDescent="0.25">
      <c r="A4115" s="3">
        <v>1840853</v>
      </c>
      <c r="B4115" t="s">
        <v>26231</v>
      </c>
      <c r="C4115" t="s">
        <v>172</v>
      </c>
      <c r="D4115" s="3">
        <v>11</v>
      </c>
      <c r="E4115" t="s">
        <v>26232</v>
      </c>
      <c r="F4115" t="s">
        <v>26233</v>
      </c>
      <c r="G4115" t="s">
        <v>26234</v>
      </c>
      <c r="H4115" t="s">
        <v>26235</v>
      </c>
      <c r="I4115" t="s">
        <v>26236</v>
      </c>
      <c r="J4115" t="s">
        <v>26231</v>
      </c>
      <c r="K4115" t="s">
        <v>26237</v>
      </c>
      <c r="L4115" t="s">
        <v>100</v>
      </c>
      <c r="M4115" t="s">
        <v>101</v>
      </c>
      <c r="N4115" t="s">
        <v>102</v>
      </c>
      <c r="O4115" t="s">
        <v>26238</v>
      </c>
      <c r="P4115" t="s">
        <v>27</v>
      </c>
      <c r="Q4115" t="s">
        <v>57</v>
      </c>
      <c r="R4115" t="s">
        <v>58</v>
      </c>
      <c r="S4115" t="s">
        <v>59</v>
      </c>
      <c r="T4115" t="s">
        <v>76</v>
      </c>
      <c r="U4115" t="s">
        <v>77</v>
      </c>
      <c r="V4115" t="s">
        <v>169</v>
      </c>
      <c r="W4115" t="s">
        <v>43</v>
      </c>
      <c r="X4115" t="s">
        <v>27</v>
      </c>
      <c r="Y4115" t="s">
        <v>27</v>
      </c>
      <c r="Z4115" t="s">
        <v>44</v>
      </c>
      <c r="AA4115" t="s">
        <v>27</v>
      </c>
      <c r="AB4115" s="3" t="s">
        <v>26239</v>
      </c>
    </row>
    <row r="4116" spans="1:28" x14ac:dyDescent="0.25">
      <c r="A4116" s="3">
        <v>1843852</v>
      </c>
      <c r="B4116" t="s">
        <v>26240</v>
      </c>
      <c r="C4116" t="s">
        <v>26241</v>
      </c>
      <c r="D4116" s="3">
        <v>11</v>
      </c>
      <c r="E4116" t="s">
        <v>26242</v>
      </c>
      <c r="F4116" t="s">
        <v>26243</v>
      </c>
      <c r="G4116" t="s">
        <v>26244</v>
      </c>
      <c r="H4116" t="s">
        <v>26245</v>
      </c>
      <c r="I4116" t="s">
        <v>26246</v>
      </c>
      <c r="J4116" t="s">
        <v>26240</v>
      </c>
      <c r="K4116" t="s">
        <v>26247</v>
      </c>
      <c r="L4116" t="s">
        <v>117</v>
      </c>
      <c r="M4116" t="s">
        <v>243</v>
      </c>
      <c r="N4116" t="s">
        <v>244</v>
      </c>
      <c r="O4116" t="s">
        <v>23814</v>
      </c>
      <c r="P4116" t="s">
        <v>27</v>
      </c>
      <c r="Q4116" t="s">
        <v>57</v>
      </c>
      <c r="R4116" t="s">
        <v>58</v>
      </c>
      <c r="S4116" t="s">
        <v>59</v>
      </c>
      <c r="T4116" t="s">
        <v>104</v>
      </c>
      <c r="U4116" t="s">
        <v>105</v>
      </c>
      <c r="V4116" t="s">
        <v>11222</v>
      </c>
      <c r="W4116" t="s">
        <v>43</v>
      </c>
      <c r="X4116" t="s">
        <v>27</v>
      </c>
      <c r="Y4116" t="s">
        <v>27</v>
      </c>
      <c r="Z4116" t="s">
        <v>44</v>
      </c>
      <c r="AA4116" t="s">
        <v>27</v>
      </c>
      <c r="AB4116" s="3" t="s">
        <v>26248</v>
      </c>
    </row>
    <row r="4117" spans="1:28" x14ac:dyDescent="0.25">
      <c r="A4117" s="3">
        <v>1845851</v>
      </c>
      <c r="B4117" t="s">
        <v>26249</v>
      </c>
      <c r="C4117" t="s">
        <v>172</v>
      </c>
      <c r="D4117" s="3">
        <v>11</v>
      </c>
      <c r="E4117" t="s">
        <v>26250</v>
      </c>
      <c r="F4117" t="s">
        <v>26251</v>
      </c>
      <c r="G4117" t="s">
        <v>26252</v>
      </c>
      <c r="H4117" t="s">
        <v>26253</v>
      </c>
      <c r="I4117" t="s">
        <v>26254</v>
      </c>
      <c r="J4117" t="s">
        <v>26249</v>
      </c>
      <c r="K4117" t="s">
        <v>26255</v>
      </c>
      <c r="L4117" t="s">
        <v>100</v>
      </c>
      <c r="M4117" t="s">
        <v>101</v>
      </c>
      <c r="N4117" t="s">
        <v>102</v>
      </c>
      <c r="O4117" t="s">
        <v>26256</v>
      </c>
      <c r="P4117" t="s">
        <v>27</v>
      </c>
      <c r="Q4117" t="s">
        <v>57</v>
      </c>
      <c r="R4117" t="s">
        <v>58</v>
      </c>
      <c r="S4117" t="s">
        <v>40</v>
      </c>
      <c r="T4117" t="s">
        <v>41</v>
      </c>
      <c r="U4117" t="s">
        <v>42</v>
      </c>
      <c r="V4117" t="s">
        <v>4183</v>
      </c>
      <c r="W4117" t="s">
        <v>43</v>
      </c>
      <c r="X4117" t="s">
        <v>27</v>
      </c>
      <c r="Y4117" t="s">
        <v>27</v>
      </c>
      <c r="Z4117" t="s">
        <v>44</v>
      </c>
      <c r="AA4117" t="s">
        <v>27</v>
      </c>
      <c r="AB4117" s="3" t="s">
        <v>26257</v>
      </c>
    </row>
    <row r="4118" spans="1:28" x14ac:dyDescent="0.25">
      <c r="A4118" s="3">
        <v>1845854</v>
      </c>
      <c r="B4118" t="s">
        <v>26258</v>
      </c>
      <c r="C4118" t="s">
        <v>823</v>
      </c>
      <c r="D4118" s="3">
        <v>11</v>
      </c>
      <c r="E4118" t="s">
        <v>26259</v>
      </c>
      <c r="F4118" t="s">
        <v>26260</v>
      </c>
      <c r="G4118" t="s">
        <v>26261</v>
      </c>
      <c r="H4118" t="s">
        <v>26262</v>
      </c>
      <c r="I4118" t="s">
        <v>26263</v>
      </c>
      <c r="J4118" t="s">
        <v>26258</v>
      </c>
      <c r="K4118" t="s">
        <v>26264</v>
      </c>
      <c r="L4118" t="s">
        <v>276</v>
      </c>
      <c r="M4118" t="s">
        <v>277</v>
      </c>
      <c r="N4118" t="s">
        <v>278</v>
      </c>
      <c r="O4118" t="s">
        <v>26265</v>
      </c>
      <c r="P4118" t="s">
        <v>27</v>
      </c>
      <c r="Q4118" t="s">
        <v>57</v>
      </c>
      <c r="R4118" t="s">
        <v>58</v>
      </c>
      <c r="S4118" t="s">
        <v>40</v>
      </c>
      <c r="T4118" t="s">
        <v>146</v>
      </c>
      <c r="U4118" t="s">
        <v>147</v>
      </c>
      <c r="V4118" t="s">
        <v>637</v>
      </c>
      <c r="W4118" t="s">
        <v>43</v>
      </c>
      <c r="X4118" t="s">
        <v>27</v>
      </c>
      <c r="Y4118" t="s">
        <v>27</v>
      </c>
      <c r="Z4118" t="s">
        <v>44</v>
      </c>
      <c r="AA4118" t="s">
        <v>27</v>
      </c>
      <c r="AB4118" s="3" t="s">
        <v>26266</v>
      </c>
    </row>
    <row r="4119" spans="1:28" x14ac:dyDescent="0.25">
      <c r="A4119" s="3">
        <v>1847851</v>
      </c>
      <c r="B4119" t="s">
        <v>26267</v>
      </c>
      <c r="C4119" t="s">
        <v>5447</v>
      </c>
      <c r="D4119" s="3">
        <v>11</v>
      </c>
      <c r="E4119" t="s">
        <v>26268</v>
      </c>
      <c r="F4119" t="s">
        <v>26269</v>
      </c>
      <c r="G4119" t="s">
        <v>26270</v>
      </c>
      <c r="H4119" t="s">
        <v>26271</v>
      </c>
      <c r="I4119" t="s">
        <v>26272</v>
      </c>
      <c r="J4119" t="s">
        <v>26267</v>
      </c>
      <c r="K4119" t="s">
        <v>26273</v>
      </c>
      <c r="L4119" t="s">
        <v>573</v>
      </c>
      <c r="M4119" t="s">
        <v>574</v>
      </c>
      <c r="N4119" t="s">
        <v>575</v>
      </c>
      <c r="O4119" t="s">
        <v>27</v>
      </c>
      <c r="P4119" t="s">
        <v>27</v>
      </c>
      <c r="Q4119" t="s">
        <v>27</v>
      </c>
      <c r="R4119" t="s">
        <v>27</v>
      </c>
      <c r="S4119" t="s">
        <v>40</v>
      </c>
      <c r="T4119" t="s">
        <v>41</v>
      </c>
      <c r="U4119" t="s">
        <v>42</v>
      </c>
      <c r="V4119" t="s">
        <v>26274</v>
      </c>
      <c r="W4119" t="s">
        <v>43</v>
      </c>
      <c r="X4119" t="s">
        <v>27</v>
      </c>
      <c r="Y4119" t="s">
        <v>27</v>
      </c>
      <c r="Z4119" t="s">
        <v>44</v>
      </c>
      <c r="AA4119" t="s">
        <v>27</v>
      </c>
      <c r="AB4119" s="3" t="s">
        <v>26275</v>
      </c>
    </row>
    <row r="4120" spans="1:28" x14ac:dyDescent="0.25">
      <c r="A4120" s="3">
        <v>1849852</v>
      </c>
      <c r="B4120" t="s">
        <v>26276</v>
      </c>
      <c r="C4120" t="s">
        <v>27</v>
      </c>
      <c r="D4120" s="3">
        <v>11</v>
      </c>
      <c r="E4120" t="s">
        <v>26277</v>
      </c>
      <c r="F4120" t="s">
        <v>26278</v>
      </c>
      <c r="G4120" t="s">
        <v>26279</v>
      </c>
      <c r="H4120" t="s">
        <v>26280</v>
      </c>
      <c r="I4120" t="s">
        <v>26281</v>
      </c>
      <c r="J4120" t="s">
        <v>26276</v>
      </c>
      <c r="K4120" t="s">
        <v>26282</v>
      </c>
      <c r="L4120" t="s">
        <v>53</v>
      </c>
      <c r="M4120" t="s">
        <v>54</v>
      </c>
      <c r="N4120" t="s">
        <v>55</v>
      </c>
      <c r="O4120" t="s">
        <v>26283</v>
      </c>
      <c r="P4120" t="s">
        <v>27</v>
      </c>
      <c r="Q4120" t="s">
        <v>57</v>
      </c>
      <c r="R4120" t="s">
        <v>58</v>
      </c>
      <c r="S4120" t="s">
        <v>40</v>
      </c>
      <c r="T4120" t="s">
        <v>146</v>
      </c>
      <c r="U4120" t="s">
        <v>147</v>
      </c>
      <c r="V4120" t="s">
        <v>637</v>
      </c>
      <c r="W4120" t="s">
        <v>43</v>
      </c>
      <c r="X4120" t="s">
        <v>26284</v>
      </c>
      <c r="Y4120" t="s">
        <v>27</v>
      </c>
      <c r="Z4120" t="s">
        <v>44</v>
      </c>
      <c r="AA4120" t="s">
        <v>27</v>
      </c>
      <c r="AB4120" s="3" t="s">
        <v>26285</v>
      </c>
    </row>
    <row r="4121" spans="1:28" x14ac:dyDescent="0.25">
      <c r="A4121" s="3">
        <v>1852853</v>
      </c>
      <c r="B4121" t="s">
        <v>26286</v>
      </c>
      <c r="C4121" t="s">
        <v>172</v>
      </c>
      <c r="D4121" s="3">
        <v>11</v>
      </c>
      <c r="E4121" t="s">
        <v>26287</v>
      </c>
      <c r="F4121" t="s">
        <v>26288</v>
      </c>
      <c r="G4121" t="s">
        <v>26289</v>
      </c>
      <c r="H4121" t="s">
        <v>26290</v>
      </c>
      <c r="I4121" t="s">
        <v>26291</v>
      </c>
      <c r="J4121" t="s">
        <v>26286</v>
      </c>
      <c r="K4121" t="s">
        <v>26292</v>
      </c>
      <c r="L4121" t="s">
        <v>573</v>
      </c>
      <c r="M4121" t="s">
        <v>574</v>
      </c>
      <c r="N4121" t="s">
        <v>575</v>
      </c>
      <c r="O4121" t="s">
        <v>26293</v>
      </c>
      <c r="P4121" t="s">
        <v>27</v>
      </c>
      <c r="Q4121" t="s">
        <v>57</v>
      </c>
      <c r="R4121" t="s">
        <v>58</v>
      </c>
      <c r="S4121" t="s">
        <v>40</v>
      </c>
      <c r="T4121" t="s">
        <v>146</v>
      </c>
      <c r="U4121" t="s">
        <v>147</v>
      </c>
      <c r="V4121" t="s">
        <v>924</v>
      </c>
      <c r="W4121" t="s">
        <v>43</v>
      </c>
      <c r="X4121" t="s">
        <v>27</v>
      </c>
      <c r="Y4121" t="s">
        <v>27</v>
      </c>
      <c r="Z4121" t="s">
        <v>44</v>
      </c>
      <c r="AA4121" t="s">
        <v>27</v>
      </c>
      <c r="AB4121" s="3" t="s">
        <v>26294</v>
      </c>
    </row>
    <row r="4122" spans="1:28" x14ac:dyDescent="0.25">
      <c r="A4122" s="3">
        <v>1855851</v>
      </c>
      <c r="B4122" t="s">
        <v>26295</v>
      </c>
      <c r="C4122" t="s">
        <v>136</v>
      </c>
      <c r="D4122" s="3">
        <v>11</v>
      </c>
      <c r="E4122" t="s">
        <v>26296</v>
      </c>
      <c r="F4122" t="s">
        <v>26297</v>
      </c>
      <c r="G4122" t="s">
        <v>26298</v>
      </c>
      <c r="H4122" t="s">
        <v>26299</v>
      </c>
      <c r="I4122" t="s">
        <v>26300</v>
      </c>
      <c r="J4122" t="s">
        <v>26295</v>
      </c>
      <c r="K4122" t="s">
        <v>26301</v>
      </c>
      <c r="L4122" t="s">
        <v>37</v>
      </c>
      <c r="M4122" t="s">
        <v>38</v>
      </c>
      <c r="N4122" t="s">
        <v>39</v>
      </c>
      <c r="O4122" t="s">
        <v>27</v>
      </c>
      <c r="P4122" t="s">
        <v>27</v>
      </c>
      <c r="Q4122" t="s">
        <v>27</v>
      </c>
      <c r="R4122" t="s">
        <v>27</v>
      </c>
      <c r="S4122" t="s">
        <v>40</v>
      </c>
      <c r="T4122" t="s">
        <v>9895</v>
      </c>
      <c r="U4122" t="s">
        <v>9896</v>
      </c>
      <c r="V4122" t="s">
        <v>7710</v>
      </c>
      <c r="W4122" t="s">
        <v>43</v>
      </c>
      <c r="X4122" t="s">
        <v>27</v>
      </c>
      <c r="Y4122" t="s">
        <v>27</v>
      </c>
      <c r="Z4122" t="s">
        <v>44</v>
      </c>
      <c r="AA4122" t="s">
        <v>27</v>
      </c>
      <c r="AB4122" s="3" t="s">
        <v>26302</v>
      </c>
    </row>
    <row r="4123" spans="1:28" x14ac:dyDescent="0.25">
      <c r="A4123" s="3">
        <v>1859851</v>
      </c>
      <c r="B4123" t="s">
        <v>26303</v>
      </c>
      <c r="C4123" t="s">
        <v>27</v>
      </c>
      <c r="D4123" s="3">
        <v>11</v>
      </c>
      <c r="E4123" t="s">
        <v>26304</v>
      </c>
      <c r="F4123" t="s">
        <v>26305</v>
      </c>
      <c r="G4123" t="s">
        <v>26306</v>
      </c>
      <c r="H4123" t="s">
        <v>26307</v>
      </c>
      <c r="I4123" t="s">
        <v>26308</v>
      </c>
      <c r="J4123" t="s">
        <v>26303</v>
      </c>
      <c r="K4123" t="s">
        <v>26309</v>
      </c>
      <c r="L4123" t="s">
        <v>53</v>
      </c>
      <c r="M4123" t="s">
        <v>54</v>
      </c>
      <c r="N4123" t="s">
        <v>55</v>
      </c>
      <c r="O4123" t="s">
        <v>27</v>
      </c>
      <c r="P4123" t="s">
        <v>27</v>
      </c>
      <c r="Q4123" t="s">
        <v>27</v>
      </c>
      <c r="R4123" t="s">
        <v>27</v>
      </c>
      <c r="S4123" t="s">
        <v>40</v>
      </c>
      <c r="T4123" t="s">
        <v>41</v>
      </c>
      <c r="U4123" t="s">
        <v>42</v>
      </c>
      <c r="V4123" t="s">
        <v>26274</v>
      </c>
      <c r="W4123" t="s">
        <v>43</v>
      </c>
      <c r="X4123" t="s">
        <v>27</v>
      </c>
      <c r="Y4123" t="s">
        <v>27</v>
      </c>
      <c r="Z4123" t="s">
        <v>44</v>
      </c>
      <c r="AA4123" t="s">
        <v>27</v>
      </c>
      <c r="AB4123" s="3" t="s">
        <v>26310</v>
      </c>
    </row>
    <row r="4124" spans="1:28" x14ac:dyDescent="0.25">
      <c r="A4124" s="3">
        <v>1860851</v>
      </c>
      <c r="B4124" t="s">
        <v>26311</v>
      </c>
      <c r="C4124" t="s">
        <v>172</v>
      </c>
      <c r="D4124" s="3">
        <v>11</v>
      </c>
      <c r="E4124" t="s">
        <v>26312</v>
      </c>
      <c r="F4124" t="s">
        <v>26313</v>
      </c>
      <c r="G4124" t="s">
        <v>26314</v>
      </c>
      <c r="H4124" t="s">
        <v>26315</v>
      </c>
      <c r="I4124" t="s">
        <v>26316</v>
      </c>
      <c r="J4124" t="s">
        <v>26311</v>
      </c>
      <c r="K4124" t="s">
        <v>26317</v>
      </c>
      <c r="L4124" t="s">
        <v>573</v>
      </c>
      <c r="M4124" t="s">
        <v>574</v>
      </c>
      <c r="N4124" t="s">
        <v>575</v>
      </c>
      <c r="O4124" t="s">
        <v>27</v>
      </c>
      <c r="P4124" t="s">
        <v>27</v>
      </c>
      <c r="Q4124" t="s">
        <v>27</v>
      </c>
      <c r="R4124" t="s">
        <v>27</v>
      </c>
      <c r="S4124" t="s">
        <v>40</v>
      </c>
      <c r="T4124" t="s">
        <v>146</v>
      </c>
      <c r="U4124" t="s">
        <v>147</v>
      </c>
      <c r="V4124" t="s">
        <v>22099</v>
      </c>
      <c r="W4124" t="s">
        <v>43</v>
      </c>
      <c r="X4124" t="s">
        <v>27</v>
      </c>
      <c r="Y4124" t="s">
        <v>27</v>
      </c>
      <c r="Z4124" t="s">
        <v>44</v>
      </c>
      <c r="AA4124" t="s">
        <v>27</v>
      </c>
      <c r="AB4124" s="3" t="s">
        <v>26318</v>
      </c>
    </row>
    <row r="4125" spans="1:28" x14ac:dyDescent="0.25">
      <c r="A4125" s="3">
        <v>1865852</v>
      </c>
      <c r="B4125" t="s">
        <v>26319</v>
      </c>
      <c r="C4125" t="s">
        <v>172</v>
      </c>
      <c r="D4125" s="3">
        <v>11</v>
      </c>
      <c r="E4125" t="s">
        <v>26320</v>
      </c>
      <c r="F4125" t="s">
        <v>26321</v>
      </c>
      <c r="G4125" t="s">
        <v>26322</v>
      </c>
      <c r="H4125" t="s">
        <v>26323</v>
      </c>
      <c r="I4125" t="s">
        <v>26324</v>
      </c>
      <c r="J4125" t="s">
        <v>26319</v>
      </c>
      <c r="K4125" t="s">
        <v>26325</v>
      </c>
      <c r="L4125" t="s">
        <v>100</v>
      </c>
      <c r="M4125" t="s">
        <v>101</v>
      </c>
      <c r="N4125" t="s">
        <v>102</v>
      </c>
      <c r="O4125" t="s">
        <v>26326</v>
      </c>
      <c r="P4125" t="s">
        <v>27</v>
      </c>
      <c r="Q4125" t="s">
        <v>57</v>
      </c>
      <c r="R4125" t="s">
        <v>58</v>
      </c>
      <c r="S4125" t="s">
        <v>40</v>
      </c>
      <c r="T4125" t="s">
        <v>41</v>
      </c>
      <c r="U4125" t="s">
        <v>42</v>
      </c>
      <c r="V4125" t="s">
        <v>27</v>
      </c>
      <c r="W4125" t="s">
        <v>43</v>
      </c>
      <c r="X4125" t="s">
        <v>27</v>
      </c>
      <c r="Y4125" t="s">
        <v>27</v>
      </c>
      <c r="Z4125" t="s">
        <v>44</v>
      </c>
      <c r="AA4125" t="s">
        <v>27</v>
      </c>
      <c r="AB4125" s="3" t="s">
        <v>26327</v>
      </c>
    </row>
    <row r="4126" spans="1:28" x14ac:dyDescent="0.25">
      <c r="A4126" s="3">
        <v>1865854</v>
      </c>
      <c r="B4126" t="s">
        <v>26328</v>
      </c>
      <c r="C4126" t="s">
        <v>27</v>
      </c>
      <c r="D4126" s="3">
        <v>11</v>
      </c>
      <c r="E4126" t="s">
        <v>26329</v>
      </c>
      <c r="F4126" t="s">
        <v>26330</v>
      </c>
      <c r="G4126" t="s">
        <v>26331</v>
      </c>
      <c r="H4126" t="s">
        <v>26332</v>
      </c>
      <c r="I4126" t="s">
        <v>26333</v>
      </c>
      <c r="J4126" t="s">
        <v>26328</v>
      </c>
      <c r="K4126" t="s">
        <v>26334</v>
      </c>
      <c r="L4126" t="s">
        <v>53</v>
      </c>
      <c r="M4126" t="s">
        <v>54</v>
      </c>
      <c r="N4126" t="s">
        <v>55</v>
      </c>
      <c r="O4126" t="s">
        <v>27</v>
      </c>
      <c r="P4126" t="s">
        <v>27</v>
      </c>
      <c r="Q4126" t="s">
        <v>27</v>
      </c>
      <c r="R4126" t="s">
        <v>27</v>
      </c>
      <c r="S4126" t="s">
        <v>40</v>
      </c>
      <c r="T4126" t="s">
        <v>146</v>
      </c>
      <c r="U4126" t="s">
        <v>147</v>
      </c>
      <c r="V4126" t="s">
        <v>169</v>
      </c>
      <c r="W4126" t="s">
        <v>43</v>
      </c>
      <c r="X4126" t="s">
        <v>27</v>
      </c>
      <c r="Y4126" t="s">
        <v>27</v>
      </c>
      <c r="Z4126" t="s">
        <v>44</v>
      </c>
      <c r="AA4126" t="s">
        <v>27</v>
      </c>
      <c r="AB4126" s="3" t="s">
        <v>26335</v>
      </c>
    </row>
    <row r="4127" spans="1:28" x14ac:dyDescent="0.25">
      <c r="A4127" s="3">
        <v>1865856</v>
      </c>
      <c r="B4127" t="s">
        <v>26336</v>
      </c>
      <c r="C4127" t="s">
        <v>27</v>
      </c>
      <c r="D4127" s="3">
        <v>11</v>
      </c>
      <c r="E4127" t="s">
        <v>26337</v>
      </c>
      <c r="F4127" t="s">
        <v>26337</v>
      </c>
      <c r="G4127" t="s">
        <v>26338</v>
      </c>
      <c r="H4127" t="s">
        <v>26339</v>
      </c>
      <c r="I4127" t="s">
        <v>26340</v>
      </c>
      <c r="J4127" t="s">
        <v>26336</v>
      </c>
      <c r="K4127" t="s">
        <v>26341</v>
      </c>
      <c r="L4127" t="s">
        <v>100</v>
      </c>
      <c r="M4127" t="s">
        <v>101</v>
      </c>
      <c r="N4127" t="s">
        <v>102</v>
      </c>
      <c r="O4127" t="s">
        <v>27</v>
      </c>
      <c r="P4127" t="s">
        <v>27</v>
      </c>
      <c r="Q4127" t="s">
        <v>27</v>
      </c>
      <c r="R4127" t="s">
        <v>27</v>
      </c>
      <c r="S4127" t="s">
        <v>40</v>
      </c>
      <c r="T4127" t="s">
        <v>146</v>
      </c>
      <c r="U4127" t="s">
        <v>147</v>
      </c>
      <c r="V4127" t="s">
        <v>7383</v>
      </c>
      <c r="W4127" t="s">
        <v>43</v>
      </c>
      <c r="X4127" t="s">
        <v>27</v>
      </c>
      <c r="Y4127" t="s">
        <v>27</v>
      </c>
      <c r="Z4127" t="s">
        <v>44</v>
      </c>
      <c r="AA4127" t="s">
        <v>27</v>
      </c>
      <c r="AB4127" s="3" t="s">
        <v>26342</v>
      </c>
    </row>
    <row r="4128" spans="1:28" x14ac:dyDescent="0.25">
      <c r="A4128" s="3">
        <v>1865858</v>
      </c>
      <c r="B4128" t="s">
        <v>26343</v>
      </c>
      <c r="C4128" t="s">
        <v>27</v>
      </c>
      <c r="D4128" s="3">
        <v>11</v>
      </c>
      <c r="E4128" t="s">
        <v>26344</v>
      </c>
      <c r="F4128" t="s">
        <v>26345</v>
      </c>
      <c r="G4128" t="s">
        <v>26346</v>
      </c>
      <c r="H4128" t="s">
        <v>26347</v>
      </c>
      <c r="I4128" t="s">
        <v>26348</v>
      </c>
      <c r="J4128" t="s">
        <v>26343</v>
      </c>
      <c r="K4128" t="s">
        <v>26349</v>
      </c>
      <c r="L4128" t="s">
        <v>53</v>
      </c>
      <c r="M4128" t="s">
        <v>54</v>
      </c>
      <c r="N4128" t="s">
        <v>55</v>
      </c>
      <c r="O4128" t="s">
        <v>27</v>
      </c>
      <c r="P4128" t="s">
        <v>27</v>
      </c>
      <c r="Q4128" t="s">
        <v>27</v>
      </c>
      <c r="R4128" t="s">
        <v>27</v>
      </c>
      <c r="S4128" t="s">
        <v>40</v>
      </c>
      <c r="T4128" t="s">
        <v>146</v>
      </c>
      <c r="U4128" t="s">
        <v>147</v>
      </c>
      <c r="V4128" t="s">
        <v>169</v>
      </c>
      <c r="W4128" t="s">
        <v>43</v>
      </c>
      <c r="X4128" t="s">
        <v>27</v>
      </c>
      <c r="Y4128" t="s">
        <v>27</v>
      </c>
      <c r="Z4128" t="s">
        <v>44</v>
      </c>
      <c r="AA4128" t="s">
        <v>27</v>
      </c>
      <c r="AB4128" s="3" t="s">
        <v>26350</v>
      </c>
    </row>
    <row r="4129" spans="1:28" x14ac:dyDescent="0.25">
      <c r="A4129" s="3">
        <v>1868851</v>
      </c>
      <c r="B4129" t="s">
        <v>26351</v>
      </c>
      <c r="C4129" t="s">
        <v>172</v>
      </c>
      <c r="D4129" s="3">
        <v>11</v>
      </c>
      <c r="E4129" t="s">
        <v>594</v>
      </c>
      <c r="F4129" t="s">
        <v>26352</v>
      </c>
      <c r="G4129" t="s">
        <v>26353</v>
      </c>
      <c r="H4129" t="s">
        <v>26354</v>
      </c>
      <c r="I4129" t="s">
        <v>26355</v>
      </c>
      <c r="J4129" t="s">
        <v>26351</v>
      </c>
      <c r="K4129" t="s">
        <v>26356</v>
      </c>
      <c r="L4129" t="s">
        <v>100</v>
      </c>
      <c r="M4129" t="s">
        <v>101</v>
      </c>
      <c r="N4129" t="s">
        <v>102</v>
      </c>
      <c r="O4129" t="s">
        <v>26357</v>
      </c>
      <c r="P4129" t="s">
        <v>27</v>
      </c>
      <c r="Q4129" t="s">
        <v>57</v>
      </c>
      <c r="R4129" t="s">
        <v>58</v>
      </c>
      <c r="S4129" t="s">
        <v>40</v>
      </c>
      <c r="T4129" t="s">
        <v>76</v>
      </c>
      <c r="U4129" t="s">
        <v>77</v>
      </c>
      <c r="V4129" t="s">
        <v>7383</v>
      </c>
      <c r="W4129" t="s">
        <v>43</v>
      </c>
      <c r="X4129" t="s">
        <v>27</v>
      </c>
      <c r="Y4129" t="s">
        <v>27</v>
      </c>
      <c r="Z4129" t="s">
        <v>44</v>
      </c>
      <c r="AA4129" t="s">
        <v>27</v>
      </c>
      <c r="AB4129" s="3" t="s">
        <v>26358</v>
      </c>
    </row>
    <row r="4130" spans="1:28" x14ac:dyDescent="0.25">
      <c r="A4130" s="3">
        <v>1868853</v>
      </c>
      <c r="B4130" t="s">
        <v>26359</v>
      </c>
      <c r="C4130" t="s">
        <v>172</v>
      </c>
      <c r="D4130" s="3">
        <v>11</v>
      </c>
      <c r="E4130" t="s">
        <v>270</v>
      </c>
      <c r="F4130" t="s">
        <v>26360</v>
      </c>
      <c r="G4130" t="s">
        <v>26361</v>
      </c>
      <c r="H4130" t="s">
        <v>26362</v>
      </c>
      <c r="I4130" t="s">
        <v>26363</v>
      </c>
      <c r="J4130" t="s">
        <v>26359</v>
      </c>
      <c r="K4130" t="s">
        <v>26364</v>
      </c>
      <c r="L4130" t="s">
        <v>736</v>
      </c>
      <c r="M4130" t="s">
        <v>737</v>
      </c>
      <c r="N4130" t="s">
        <v>738</v>
      </c>
      <c r="O4130" t="s">
        <v>26365</v>
      </c>
      <c r="P4130" t="s">
        <v>27</v>
      </c>
      <c r="Q4130" t="s">
        <v>57</v>
      </c>
      <c r="R4130" t="s">
        <v>58</v>
      </c>
      <c r="S4130" t="s">
        <v>59</v>
      </c>
      <c r="T4130" t="s">
        <v>146</v>
      </c>
      <c r="U4130" t="s">
        <v>147</v>
      </c>
      <c r="V4130" t="s">
        <v>552</v>
      </c>
      <c r="W4130" t="s">
        <v>43</v>
      </c>
      <c r="X4130" t="s">
        <v>27</v>
      </c>
      <c r="Y4130" t="s">
        <v>27</v>
      </c>
      <c r="Z4130" t="s">
        <v>44</v>
      </c>
      <c r="AA4130" t="s">
        <v>27</v>
      </c>
      <c r="AB4130" s="3" t="s">
        <v>26366</v>
      </c>
    </row>
    <row r="4131" spans="1:28" x14ac:dyDescent="0.25">
      <c r="A4131" s="3">
        <v>1870857</v>
      </c>
      <c r="B4131" t="s">
        <v>26367</v>
      </c>
      <c r="C4131" t="s">
        <v>27</v>
      </c>
      <c r="D4131" s="3">
        <v>11</v>
      </c>
      <c r="E4131" t="s">
        <v>26368</v>
      </c>
      <c r="F4131" t="s">
        <v>26369</v>
      </c>
      <c r="G4131" t="s">
        <v>26370</v>
      </c>
      <c r="H4131" t="s">
        <v>26371</v>
      </c>
      <c r="I4131" t="s">
        <v>26372</v>
      </c>
      <c r="J4131" t="s">
        <v>26367</v>
      </c>
      <c r="K4131" t="s">
        <v>26373</v>
      </c>
      <c r="L4131" t="s">
        <v>100</v>
      </c>
      <c r="M4131" t="s">
        <v>101</v>
      </c>
      <c r="N4131" t="s">
        <v>102</v>
      </c>
      <c r="O4131" t="s">
        <v>27</v>
      </c>
      <c r="P4131" t="s">
        <v>27</v>
      </c>
      <c r="Q4131" t="s">
        <v>27</v>
      </c>
      <c r="R4131" t="s">
        <v>27</v>
      </c>
      <c r="S4131" t="s">
        <v>260</v>
      </c>
      <c r="T4131" t="s">
        <v>146</v>
      </c>
      <c r="U4131" t="s">
        <v>147</v>
      </c>
      <c r="V4131" t="s">
        <v>637</v>
      </c>
      <c r="W4131" t="s">
        <v>43</v>
      </c>
      <c r="X4131" t="s">
        <v>27</v>
      </c>
      <c r="Y4131" t="s">
        <v>27</v>
      </c>
      <c r="Z4131" t="s">
        <v>44</v>
      </c>
      <c r="AA4131" t="s">
        <v>27</v>
      </c>
      <c r="AB4131" s="3" t="s">
        <v>26374</v>
      </c>
    </row>
    <row r="4132" spans="1:28" x14ac:dyDescent="0.25">
      <c r="A4132" s="3">
        <v>1870859</v>
      </c>
      <c r="B4132" t="s">
        <v>26375</v>
      </c>
      <c r="C4132" t="s">
        <v>27</v>
      </c>
      <c r="D4132" s="3">
        <v>11</v>
      </c>
      <c r="E4132" t="s">
        <v>26376</v>
      </c>
      <c r="F4132" t="s">
        <v>26377</v>
      </c>
      <c r="G4132" t="s">
        <v>26378</v>
      </c>
      <c r="H4132" t="s">
        <v>26379</v>
      </c>
      <c r="I4132" t="s">
        <v>26380</v>
      </c>
      <c r="J4132" t="s">
        <v>26375</v>
      </c>
      <c r="K4132" t="s">
        <v>26381</v>
      </c>
      <c r="L4132" t="s">
        <v>53</v>
      </c>
      <c r="M4132" t="s">
        <v>54</v>
      </c>
      <c r="N4132" t="s">
        <v>55</v>
      </c>
      <c r="O4132" t="s">
        <v>27</v>
      </c>
      <c r="P4132" t="s">
        <v>27</v>
      </c>
      <c r="Q4132" t="s">
        <v>27</v>
      </c>
      <c r="R4132" t="s">
        <v>27</v>
      </c>
      <c r="S4132" t="s">
        <v>40</v>
      </c>
      <c r="T4132" t="s">
        <v>146</v>
      </c>
      <c r="U4132" t="s">
        <v>147</v>
      </c>
      <c r="V4132" t="s">
        <v>214</v>
      </c>
      <c r="W4132" t="s">
        <v>43</v>
      </c>
      <c r="X4132" t="s">
        <v>27</v>
      </c>
      <c r="Y4132" t="s">
        <v>27</v>
      </c>
      <c r="Z4132" t="s">
        <v>44</v>
      </c>
      <c r="AA4132" t="s">
        <v>27</v>
      </c>
      <c r="AB4132" s="3" t="s">
        <v>26382</v>
      </c>
    </row>
    <row r="4133" spans="1:28" x14ac:dyDescent="0.25">
      <c r="A4133" s="3">
        <v>1871857</v>
      </c>
      <c r="B4133" t="s">
        <v>26383</v>
      </c>
      <c r="C4133" t="s">
        <v>172</v>
      </c>
      <c r="D4133" s="3">
        <v>11</v>
      </c>
      <c r="E4133" t="s">
        <v>26384</v>
      </c>
      <c r="F4133" t="s">
        <v>26385</v>
      </c>
      <c r="G4133" t="s">
        <v>26386</v>
      </c>
      <c r="H4133" t="s">
        <v>26387</v>
      </c>
      <c r="I4133" t="s">
        <v>26388</v>
      </c>
      <c r="J4133" t="s">
        <v>26383</v>
      </c>
      <c r="K4133" t="s">
        <v>26389</v>
      </c>
      <c r="L4133" t="s">
        <v>100</v>
      </c>
      <c r="M4133" t="s">
        <v>101</v>
      </c>
      <c r="N4133" t="s">
        <v>102</v>
      </c>
      <c r="O4133" t="s">
        <v>27</v>
      </c>
      <c r="P4133" t="s">
        <v>27</v>
      </c>
      <c r="Q4133" t="s">
        <v>27</v>
      </c>
      <c r="R4133" t="s">
        <v>27</v>
      </c>
      <c r="S4133" t="s">
        <v>40</v>
      </c>
      <c r="T4133" t="s">
        <v>41</v>
      </c>
      <c r="U4133" t="s">
        <v>42</v>
      </c>
      <c r="V4133" t="s">
        <v>3323</v>
      </c>
      <c r="W4133" t="s">
        <v>43</v>
      </c>
      <c r="X4133" t="s">
        <v>27</v>
      </c>
      <c r="Y4133" t="s">
        <v>27</v>
      </c>
      <c r="Z4133" t="s">
        <v>44</v>
      </c>
      <c r="AA4133" t="s">
        <v>27</v>
      </c>
      <c r="AB4133" s="3" t="s">
        <v>26390</v>
      </c>
    </row>
    <row r="4134" spans="1:28" x14ac:dyDescent="0.25">
      <c r="A4134" s="3">
        <v>1871859</v>
      </c>
      <c r="B4134" t="s">
        <v>26391</v>
      </c>
      <c r="C4134" t="s">
        <v>823</v>
      </c>
      <c r="D4134" s="3">
        <v>11</v>
      </c>
      <c r="E4134" t="s">
        <v>26392</v>
      </c>
      <c r="F4134" t="s">
        <v>26393</v>
      </c>
      <c r="G4134" t="s">
        <v>26394</v>
      </c>
      <c r="H4134" t="s">
        <v>26395</v>
      </c>
      <c r="I4134" t="s">
        <v>26396</v>
      </c>
      <c r="J4134" t="s">
        <v>26391</v>
      </c>
      <c r="K4134" t="s">
        <v>26397</v>
      </c>
      <c r="L4134" t="s">
        <v>53</v>
      </c>
      <c r="M4134" t="s">
        <v>54</v>
      </c>
      <c r="N4134" t="s">
        <v>55</v>
      </c>
      <c r="O4134" t="s">
        <v>26398</v>
      </c>
      <c r="P4134" t="s">
        <v>27</v>
      </c>
      <c r="Q4134" t="s">
        <v>57</v>
      </c>
      <c r="R4134" t="s">
        <v>58</v>
      </c>
      <c r="S4134" t="s">
        <v>40</v>
      </c>
      <c r="T4134" t="s">
        <v>41</v>
      </c>
      <c r="U4134" t="s">
        <v>42</v>
      </c>
      <c r="V4134" t="s">
        <v>27</v>
      </c>
      <c r="W4134" t="s">
        <v>43</v>
      </c>
      <c r="X4134" t="s">
        <v>26399</v>
      </c>
      <c r="Y4134" t="s">
        <v>27</v>
      </c>
      <c r="Z4134" t="s">
        <v>44</v>
      </c>
      <c r="AA4134" t="s">
        <v>27</v>
      </c>
      <c r="AB4134" s="3" t="s">
        <v>26400</v>
      </c>
    </row>
    <row r="4135" spans="1:28" x14ac:dyDescent="0.25">
      <c r="A4135" s="3">
        <v>1871862</v>
      </c>
      <c r="B4135" t="s">
        <v>26401</v>
      </c>
      <c r="C4135" t="s">
        <v>27</v>
      </c>
      <c r="D4135" s="3">
        <v>11</v>
      </c>
      <c r="E4135" t="s">
        <v>26402</v>
      </c>
      <c r="F4135" t="s">
        <v>26403</v>
      </c>
      <c r="G4135" t="s">
        <v>26404</v>
      </c>
      <c r="H4135" t="s">
        <v>26405</v>
      </c>
      <c r="I4135" t="s">
        <v>26406</v>
      </c>
      <c r="J4135" t="s">
        <v>26401</v>
      </c>
      <c r="K4135" t="s">
        <v>26407</v>
      </c>
      <c r="L4135" t="s">
        <v>53</v>
      </c>
      <c r="M4135" t="s">
        <v>54</v>
      </c>
      <c r="N4135" t="s">
        <v>55</v>
      </c>
      <c r="O4135" t="s">
        <v>27</v>
      </c>
      <c r="P4135" t="s">
        <v>27</v>
      </c>
      <c r="Q4135" t="s">
        <v>27</v>
      </c>
      <c r="R4135" t="s">
        <v>27</v>
      </c>
      <c r="S4135" t="s">
        <v>40</v>
      </c>
      <c r="T4135" t="s">
        <v>104</v>
      </c>
      <c r="U4135" t="s">
        <v>105</v>
      </c>
      <c r="V4135" t="s">
        <v>7383</v>
      </c>
      <c r="W4135" t="s">
        <v>43</v>
      </c>
      <c r="X4135" t="s">
        <v>27</v>
      </c>
      <c r="Y4135" t="s">
        <v>27</v>
      </c>
      <c r="Z4135" t="s">
        <v>44</v>
      </c>
      <c r="AA4135" t="s">
        <v>27</v>
      </c>
      <c r="AB4135" s="3" t="s">
        <v>26408</v>
      </c>
    </row>
    <row r="4136" spans="1:28" x14ac:dyDescent="0.25">
      <c r="A4136" s="3">
        <v>1872857</v>
      </c>
      <c r="B4136" t="s">
        <v>26409</v>
      </c>
      <c r="C4136" t="s">
        <v>27</v>
      </c>
      <c r="D4136" s="3">
        <v>11</v>
      </c>
      <c r="E4136" t="s">
        <v>26410</v>
      </c>
      <c r="F4136" t="s">
        <v>26411</v>
      </c>
      <c r="G4136" t="s">
        <v>26412</v>
      </c>
      <c r="H4136" t="s">
        <v>26413</v>
      </c>
      <c r="I4136" t="s">
        <v>26414</v>
      </c>
      <c r="J4136" t="s">
        <v>26409</v>
      </c>
      <c r="K4136" t="s">
        <v>26415</v>
      </c>
      <c r="L4136" t="s">
        <v>17978</v>
      </c>
      <c r="M4136" t="s">
        <v>17979</v>
      </c>
      <c r="N4136" t="s">
        <v>17980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  <c r="V4136" t="s">
        <v>26416</v>
      </c>
      <c r="W4136" t="s">
        <v>43</v>
      </c>
      <c r="X4136" t="s">
        <v>27</v>
      </c>
      <c r="Y4136" t="s">
        <v>27</v>
      </c>
      <c r="Z4136" t="s">
        <v>27</v>
      </c>
      <c r="AA4136" t="s">
        <v>27</v>
      </c>
      <c r="AB4136" s="3" t="s">
        <v>18299</v>
      </c>
    </row>
    <row r="4137" spans="1:28" x14ac:dyDescent="0.25">
      <c r="A4137" s="3">
        <v>1873857</v>
      </c>
      <c r="B4137" t="s">
        <v>26417</v>
      </c>
      <c r="C4137" t="s">
        <v>27</v>
      </c>
      <c r="D4137" s="3">
        <v>11</v>
      </c>
      <c r="E4137" t="s">
        <v>26418</v>
      </c>
      <c r="F4137" t="s">
        <v>26419</v>
      </c>
      <c r="G4137" t="s">
        <v>26420</v>
      </c>
      <c r="H4137" t="s">
        <v>26421</v>
      </c>
      <c r="I4137" t="s">
        <v>26422</v>
      </c>
      <c r="J4137" t="s">
        <v>26417</v>
      </c>
      <c r="K4137" t="s">
        <v>26423</v>
      </c>
      <c r="L4137" t="s">
        <v>100</v>
      </c>
      <c r="M4137" t="s">
        <v>101</v>
      </c>
      <c r="N4137" t="s">
        <v>102</v>
      </c>
      <c r="O4137" t="s">
        <v>27</v>
      </c>
      <c r="P4137" t="s">
        <v>27</v>
      </c>
      <c r="Q4137" t="s">
        <v>27</v>
      </c>
      <c r="R4137" t="s">
        <v>27</v>
      </c>
      <c r="S4137" t="s">
        <v>75</v>
      </c>
      <c r="T4137" t="s">
        <v>146</v>
      </c>
      <c r="U4137" t="s">
        <v>147</v>
      </c>
      <c r="V4137" t="s">
        <v>27</v>
      </c>
      <c r="W4137" t="s">
        <v>43</v>
      </c>
      <c r="X4137" t="s">
        <v>27</v>
      </c>
      <c r="Y4137" t="s">
        <v>27</v>
      </c>
      <c r="Z4137" t="s">
        <v>44</v>
      </c>
      <c r="AA4137" t="s">
        <v>27</v>
      </c>
      <c r="AB4137" s="3" t="s">
        <v>26424</v>
      </c>
    </row>
    <row r="4138" spans="1:28" x14ac:dyDescent="0.25">
      <c r="A4138" s="3">
        <v>1874857</v>
      </c>
      <c r="B4138" t="s">
        <v>26425</v>
      </c>
      <c r="C4138" t="s">
        <v>64</v>
      </c>
      <c r="D4138" s="3">
        <v>11</v>
      </c>
      <c r="E4138" t="s">
        <v>26426</v>
      </c>
      <c r="F4138" t="s">
        <v>26427</v>
      </c>
      <c r="G4138" t="s">
        <v>26428</v>
      </c>
      <c r="H4138" t="s">
        <v>16716</v>
      </c>
      <c r="I4138" t="s">
        <v>26429</v>
      </c>
      <c r="J4138" t="s">
        <v>26425</v>
      </c>
      <c r="K4138" t="s">
        <v>26430</v>
      </c>
      <c r="L4138" t="s">
        <v>100</v>
      </c>
      <c r="M4138" t="s">
        <v>101</v>
      </c>
      <c r="N4138" t="s">
        <v>102</v>
      </c>
      <c r="O4138" t="s">
        <v>26431</v>
      </c>
      <c r="P4138" t="s">
        <v>27</v>
      </c>
      <c r="Q4138" t="s">
        <v>57</v>
      </c>
      <c r="R4138" t="s">
        <v>58</v>
      </c>
      <c r="S4138" t="s">
        <v>59</v>
      </c>
      <c r="T4138" t="s">
        <v>146</v>
      </c>
      <c r="U4138" t="s">
        <v>147</v>
      </c>
      <c r="V4138" t="s">
        <v>169</v>
      </c>
      <c r="W4138" t="s">
        <v>43</v>
      </c>
      <c r="X4138" t="s">
        <v>27</v>
      </c>
      <c r="Y4138" t="s">
        <v>27</v>
      </c>
      <c r="Z4138" t="s">
        <v>44</v>
      </c>
      <c r="AA4138" t="s">
        <v>27</v>
      </c>
      <c r="AB4138" s="3" t="s">
        <v>26432</v>
      </c>
    </row>
    <row r="4139" spans="1:28" x14ac:dyDescent="0.25">
      <c r="A4139" s="3">
        <v>1877860</v>
      </c>
      <c r="B4139" t="s">
        <v>26433</v>
      </c>
      <c r="C4139" t="s">
        <v>27</v>
      </c>
      <c r="D4139" s="3">
        <v>11</v>
      </c>
      <c r="E4139" t="s">
        <v>26434</v>
      </c>
      <c r="F4139" t="s">
        <v>17068</v>
      </c>
      <c r="G4139" t="s">
        <v>26435</v>
      </c>
      <c r="H4139" t="s">
        <v>26436</v>
      </c>
      <c r="I4139" t="s">
        <v>26437</v>
      </c>
      <c r="J4139" t="s">
        <v>26433</v>
      </c>
      <c r="K4139" t="s">
        <v>26438</v>
      </c>
      <c r="L4139" t="s">
        <v>53</v>
      </c>
      <c r="M4139" t="s">
        <v>54</v>
      </c>
      <c r="N4139" t="s">
        <v>55</v>
      </c>
      <c r="O4139" t="s">
        <v>27</v>
      </c>
      <c r="P4139" t="s">
        <v>27</v>
      </c>
      <c r="Q4139" t="s">
        <v>27</v>
      </c>
      <c r="R4139" t="s">
        <v>27</v>
      </c>
      <c r="S4139" t="s">
        <v>75</v>
      </c>
      <c r="T4139" t="s">
        <v>146</v>
      </c>
      <c r="U4139" t="s">
        <v>147</v>
      </c>
      <c r="V4139" t="s">
        <v>350</v>
      </c>
      <c r="W4139" t="s">
        <v>43</v>
      </c>
      <c r="X4139" t="s">
        <v>27</v>
      </c>
      <c r="Y4139" t="s">
        <v>27</v>
      </c>
      <c r="Z4139" t="s">
        <v>44</v>
      </c>
      <c r="AA4139" t="s">
        <v>27</v>
      </c>
      <c r="AB4139" s="3" t="s">
        <v>26439</v>
      </c>
    </row>
    <row r="4140" spans="1:28" x14ac:dyDescent="0.25">
      <c r="A4140" s="3">
        <v>1877862</v>
      </c>
      <c r="B4140" t="s">
        <v>26440</v>
      </c>
      <c r="C4140" t="s">
        <v>27</v>
      </c>
      <c r="D4140" s="3">
        <v>11</v>
      </c>
      <c r="E4140" t="s">
        <v>26441</v>
      </c>
      <c r="F4140" t="s">
        <v>26441</v>
      </c>
      <c r="G4140" t="s">
        <v>26442</v>
      </c>
      <c r="H4140" t="s">
        <v>26443</v>
      </c>
      <c r="I4140" t="s">
        <v>26444</v>
      </c>
      <c r="J4140" t="s">
        <v>26440</v>
      </c>
      <c r="K4140" t="s">
        <v>26445</v>
      </c>
      <c r="L4140" t="s">
        <v>53</v>
      </c>
      <c r="M4140" t="s">
        <v>54</v>
      </c>
      <c r="N4140" t="s">
        <v>55</v>
      </c>
      <c r="O4140" t="s">
        <v>27</v>
      </c>
      <c r="P4140" t="s">
        <v>27</v>
      </c>
      <c r="Q4140" t="s">
        <v>27</v>
      </c>
      <c r="R4140" t="s">
        <v>27</v>
      </c>
      <c r="S4140" t="s">
        <v>40</v>
      </c>
      <c r="T4140" t="s">
        <v>146</v>
      </c>
      <c r="U4140" t="s">
        <v>147</v>
      </c>
      <c r="V4140" t="s">
        <v>27</v>
      </c>
      <c r="W4140" t="s">
        <v>43</v>
      </c>
      <c r="X4140" t="s">
        <v>27</v>
      </c>
      <c r="Y4140" t="s">
        <v>27</v>
      </c>
      <c r="Z4140" t="s">
        <v>44</v>
      </c>
      <c r="AA4140" t="s">
        <v>27</v>
      </c>
      <c r="AB4140" s="3" t="s">
        <v>26446</v>
      </c>
    </row>
    <row r="4141" spans="1:28" x14ac:dyDescent="0.25">
      <c r="A4141" s="3">
        <v>1877864</v>
      </c>
      <c r="B4141" t="s">
        <v>26447</v>
      </c>
      <c r="C4141" t="s">
        <v>27</v>
      </c>
      <c r="D4141" s="3">
        <v>11</v>
      </c>
      <c r="E4141" t="s">
        <v>26448</v>
      </c>
      <c r="F4141" t="s">
        <v>26448</v>
      </c>
      <c r="G4141" t="s">
        <v>26449</v>
      </c>
      <c r="H4141" t="s">
        <v>26450</v>
      </c>
      <c r="I4141" t="s">
        <v>26451</v>
      </c>
      <c r="J4141" t="s">
        <v>26447</v>
      </c>
      <c r="K4141" t="s">
        <v>26452</v>
      </c>
      <c r="L4141" t="s">
        <v>53</v>
      </c>
      <c r="M4141" t="s">
        <v>54</v>
      </c>
      <c r="N4141" t="s">
        <v>55</v>
      </c>
      <c r="O4141" t="s">
        <v>27</v>
      </c>
      <c r="P4141" t="s">
        <v>27</v>
      </c>
      <c r="Q4141" t="s">
        <v>27</v>
      </c>
      <c r="R4141" t="s">
        <v>27</v>
      </c>
      <c r="S4141" t="s">
        <v>40</v>
      </c>
      <c r="T4141" t="s">
        <v>146</v>
      </c>
      <c r="U4141" t="s">
        <v>147</v>
      </c>
      <c r="V4141" t="s">
        <v>27</v>
      </c>
      <c r="W4141" t="s">
        <v>43</v>
      </c>
      <c r="X4141" t="s">
        <v>27</v>
      </c>
      <c r="Y4141" t="s">
        <v>27</v>
      </c>
      <c r="Z4141" t="s">
        <v>44</v>
      </c>
      <c r="AA4141" t="s">
        <v>27</v>
      </c>
      <c r="AB4141" s="3" t="s">
        <v>418</v>
      </c>
    </row>
    <row r="4142" spans="1:28" x14ac:dyDescent="0.25">
      <c r="A4142" s="3">
        <v>1877866</v>
      </c>
      <c r="B4142" t="s">
        <v>26453</v>
      </c>
      <c r="C4142" t="s">
        <v>27</v>
      </c>
      <c r="D4142" s="3">
        <v>11</v>
      </c>
      <c r="E4142" t="s">
        <v>26454</v>
      </c>
      <c r="F4142" t="s">
        <v>26454</v>
      </c>
      <c r="G4142" t="s">
        <v>26455</v>
      </c>
      <c r="H4142" t="s">
        <v>16723</v>
      </c>
      <c r="I4142" t="s">
        <v>26456</v>
      </c>
      <c r="J4142" t="s">
        <v>26453</v>
      </c>
      <c r="K4142" t="s">
        <v>26457</v>
      </c>
      <c r="L4142" t="s">
        <v>53</v>
      </c>
      <c r="M4142" t="s">
        <v>54</v>
      </c>
      <c r="N4142" t="s">
        <v>55</v>
      </c>
      <c r="O4142" t="s">
        <v>27</v>
      </c>
      <c r="P4142" t="s">
        <v>27</v>
      </c>
      <c r="Q4142" t="s">
        <v>27</v>
      </c>
      <c r="R4142" t="s">
        <v>27</v>
      </c>
      <c r="S4142" t="s">
        <v>40</v>
      </c>
      <c r="T4142" t="s">
        <v>146</v>
      </c>
      <c r="U4142" t="s">
        <v>147</v>
      </c>
      <c r="V4142" t="s">
        <v>169</v>
      </c>
      <c r="W4142" t="s">
        <v>43</v>
      </c>
      <c r="X4142" t="s">
        <v>27</v>
      </c>
      <c r="Y4142" t="s">
        <v>27</v>
      </c>
      <c r="Z4142" t="s">
        <v>44</v>
      </c>
      <c r="AA4142" t="s">
        <v>27</v>
      </c>
      <c r="AB4142" s="3" t="s">
        <v>26458</v>
      </c>
    </row>
    <row r="4143" spans="1:28" x14ac:dyDescent="0.25">
      <c r="A4143" s="3">
        <v>1877868</v>
      </c>
      <c r="B4143" t="s">
        <v>26459</v>
      </c>
      <c r="C4143" t="s">
        <v>27</v>
      </c>
      <c r="D4143" s="3">
        <v>11</v>
      </c>
      <c r="E4143" t="s">
        <v>26460</v>
      </c>
      <c r="F4143" t="s">
        <v>26460</v>
      </c>
      <c r="G4143" t="s">
        <v>26461</v>
      </c>
      <c r="H4143" t="s">
        <v>26462</v>
      </c>
      <c r="I4143" t="s">
        <v>26463</v>
      </c>
      <c r="J4143" t="s">
        <v>26459</v>
      </c>
      <c r="K4143" t="s">
        <v>26464</v>
      </c>
      <c r="L4143" t="s">
        <v>53</v>
      </c>
      <c r="M4143" t="s">
        <v>54</v>
      </c>
      <c r="N4143" t="s">
        <v>55</v>
      </c>
      <c r="O4143" t="s">
        <v>27</v>
      </c>
      <c r="P4143" t="s">
        <v>27</v>
      </c>
      <c r="Q4143" t="s">
        <v>27</v>
      </c>
      <c r="R4143" t="s">
        <v>27</v>
      </c>
      <c r="S4143" t="s">
        <v>40</v>
      </c>
      <c r="T4143" t="s">
        <v>146</v>
      </c>
      <c r="U4143" t="s">
        <v>147</v>
      </c>
      <c r="V4143" t="s">
        <v>169</v>
      </c>
      <c r="W4143" t="s">
        <v>43</v>
      </c>
      <c r="X4143" t="s">
        <v>27</v>
      </c>
      <c r="Y4143" t="s">
        <v>27</v>
      </c>
      <c r="Z4143" t="s">
        <v>44</v>
      </c>
      <c r="AA4143" t="s">
        <v>27</v>
      </c>
      <c r="AB4143" s="3" t="s">
        <v>26465</v>
      </c>
    </row>
    <row r="4144" spans="1:28" x14ac:dyDescent="0.25">
      <c r="A4144" s="3">
        <v>1879858</v>
      </c>
      <c r="B4144" t="s">
        <v>26466</v>
      </c>
      <c r="C4144" t="s">
        <v>172</v>
      </c>
      <c r="D4144" s="3">
        <v>11</v>
      </c>
      <c r="E4144" t="s">
        <v>26467</v>
      </c>
      <c r="F4144" t="s">
        <v>17068</v>
      </c>
      <c r="G4144" t="s">
        <v>26468</v>
      </c>
      <c r="H4144" t="s">
        <v>26469</v>
      </c>
      <c r="I4144" t="s">
        <v>26470</v>
      </c>
      <c r="J4144" t="s">
        <v>26466</v>
      </c>
      <c r="K4144" t="s">
        <v>26471</v>
      </c>
      <c r="L4144" t="s">
        <v>100</v>
      </c>
      <c r="M4144" t="s">
        <v>101</v>
      </c>
      <c r="N4144" t="s">
        <v>102</v>
      </c>
      <c r="O4144" t="s">
        <v>27</v>
      </c>
      <c r="P4144" t="s">
        <v>27</v>
      </c>
      <c r="Q4144" t="s">
        <v>27</v>
      </c>
      <c r="R4144" t="s">
        <v>27</v>
      </c>
      <c r="S4144" t="s">
        <v>75</v>
      </c>
      <c r="T4144" t="s">
        <v>104</v>
      </c>
      <c r="U4144" t="s">
        <v>105</v>
      </c>
      <c r="V4144" t="s">
        <v>27</v>
      </c>
      <c r="W4144" t="s">
        <v>43</v>
      </c>
      <c r="X4144" t="s">
        <v>27</v>
      </c>
      <c r="Y4144" t="s">
        <v>27</v>
      </c>
      <c r="Z4144" t="s">
        <v>44</v>
      </c>
      <c r="AA4144" t="s">
        <v>27</v>
      </c>
      <c r="AB4144" s="3" t="s">
        <v>26472</v>
      </c>
    </row>
    <row r="4145" spans="1:28" x14ac:dyDescent="0.25">
      <c r="A4145" s="3">
        <v>1882857</v>
      </c>
      <c r="B4145" t="s">
        <v>26473</v>
      </c>
      <c r="C4145" t="s">
        <v>27</v>
      </c>
      <c r="D4145" s="3">
        <v>11</v>
      </c>
      <c r="E4145" t="s">
        <v>26474</v>
      </c>
      <c r="F4145" t="s">
        <v>26475</v>
      </c>
      <c r="G4145" t="s">
        <v>26476</v>
      </c>
      <c r="H4145" t="s">
        <v>26477</v>
      </c>
      <c r="I4145" t="s">
        <v>26478</v>
      </c>
      <c r="J4145" t="s">
        <v>26473</v>
      </c>
      <c r="K4145" t="s">
        <v>26479</v>
      </c>
      <c r="L4145" t="s">
        <v>53</v>
      </c>
      <c r="M4145" t="s">
        <v>54</v>
      </c>
      <c r="N4145" t="s">
        <v>55</v>
      </c>
      <c r="O4145" t="s">
        <v>27</v>
      </c>
      <c r="P4145" t="s">
        <v>27</v>
      </c>
      <c r="Q4145" t="s">
        <v>27</v>
      </c>
      <c r="R4145" t="s">
        <v>27</v>
      </c>
      <c r="S4145" t="s">
        <v>40</v>
      </c>
      <c r="T4145" t="s">
        <v>104</v>
      </c>
      <c r="U4145" t="s">
        <v>105</v>
      </c>
      <c r="V4145" t="s">
        <v>27</v>
      </c>
      <c r="W4145" t="s">
        <v>43</v>
      </c>
      <c r="X4145" t="s">
        <v>27</v>
      </c>
      <c r="Y4145" t="s">
        <v>27</v>
      </c>
      <c r="Z4145" t="s">
        <v>44</v>
      </c>
      <c r="AA4145" t="s">
        <v>27</v>
      </c>
      <c r="AB4145" s="3" t="s">
        <v>26480</v>
      </c>
    </row>
    <row r="4146" spans="1:28" x14ac:dyDescent="0.25">
      <c r="A4146" s="3">
        <v>1882859</v>
      </c>
      <c r="B4146" t="s">
        <v>26481</v>
      </c>
      <c r="C4146" t="s">
        <v>27</v>
      </c>
      <c r="D4146" s="3">
        <v>11</v>
      </c>
      <c r="E4146" t="s">
        <v>26482</v>
      </c>
      <c r="F4146" t="s">
        <v>26483</v>
      </c>
      <c r="G4146" t="s">
        <v>26484</v>
      </c>
      <c r="H4146" t="s">
        <v>26485</v>
      </c>
      <c r="I4146" t="s">
        <v>26486</v>
      </c>
      <c r="J4146" t="s">
        <v>26481</v>
      </c>
      <c r="K4146" t="s">
        <v>26487</v>
      </c>
      <c r="L4146" t="s">
        <v>53</v>
      </c>
      <c r="M4146" t="s">
        <v>54</v>
      </c>
      <c r="N4146" t="s">
        <v>55</v>
      </c>
      <c r="O4146" t="s">
        <v>26488</v>
      </c>
      <c r="P4146" t="s">
        <v>27</v>
      </c>
      <c r="Q4146" t="s">
        <v>57</v>
      </c>
      <c r="R4146" t="s">
        <v>58</v>
      </c>
      <c r="S4146" t="s">
        <v>40</v>
      </c>
      <c r="T4146" t="s">
        <v>41</v>
      </c>
      <c r="U4146" t="s">
        <v>42</v>
      </c>
      <c r="V4146" t="s">
        <v>7710</v>
      </c>
      <c r="W4146" t="s">
        <v>43</v>
      </c>
      <c r="X4146" t="s">
        <v>26489</v>
      </c>
      <c r="Y4146" t="s">
        <v>27</v>
      </c>
      <c r="Z4146" t="s">
        <v>44</v>
      </c>
      <c r="AA4146" t="s">
        <v>27</v>
      </c>
      <c r="AB4146" s="3" t="s">
        <v>22060</v>
      </c>
    </row>
    <row r="4147" spans="1:28" x14ac:dyDescent="0.25">
      <c r="A4147" s="3">
        <v>1889858</v>
      </c>
      <c r="B4147" t="s">
        <v>26490</v>
      </c>
      <c r="C4147" t="s">
        <v>172</v>
      </c>
      <c r="D4147" s="3">
        <v>11</v>
      </c>
      <c r="E4147" t="s">
        <v>26491</v>
      </c>
      <c r="F4147" t="s">
        <v>26492</v>
      </c>
      <c r="G4147" t="s">
        <v>26493</v>
      </c>
      <c r="H4147" t="s">
        <v>26494</v>
      </c>
      <c r="I4147" t="s">
        <v>26495</v>
      </c>
      <c r="J4147" t="s">
        <v>26490</v>
      </c>
      <c r="K4147" t="s">
        <v>26496</v>
      </c>
      <c r="L4147" t="s">
        <v>117</v>
      </c>
      <c r="M4147" t="s">
        <v>243</v>
      </c>
      <c r="N4147" t="s">
        <v>244</v>
      </c>
      <c r="O4147" t="s">
        <v>600</v>
      </c>
      <c r="P4147" t="s">
        <v>27</v>
      </c>
      <c r="Q4147" t="s">
        <v>57</v>
      </c>
      <c r="R4147" t="s">
        <v>58</v>
      </c>
      <c r="S4147" t="s">
        <v>75</v>
      </c>
      <c r="T4147" t="s">
        <v>41</v>
      </c>
      <c r="U4147" t="s">
        <v>42</v>
      </c>
      <c r="V4147" t="s">
        <v>577</v>
      </c>
      <c r="W4147" t="s">
        <v>43</v>
      </c>
      <c r="X4147" t="s">
        <v>27</v>
      </c>
      <c r="Y4147" t="s">
        <v>27</v>
      </c>
      <c r="Z4147" t="s">
        <v>44</v>
      </c>
      <c r="AA4147" t="s">
        <v>27</v>
      </c>
      <c r="AB4147" s="3" t="s">
        <v>26497</v>
      </c>
    </row>
    <row r="4148" spans="1:28" x14ac:dyDescent="0.25">
      <c r="A4148" s="3">
        <v>1892857</v>
      </c>
      <c r="B4148" t="s">
        <v>26498</v>
      </c>
      <c r="C4148" t="s">
        <v>27</v>
      </c>
      <c r="D4148" s="3">
        <v>11</v>
      </c>
      <c r="E4148" t="s">
        <v>26499</v>
      </c>
      <c r="F4148" t="s">
        <v>26500</v>
      </c>
      <c r="G4148" t="s">
        <v>26501</v>
      </c>
      <c r="H4148" t="s">
        <v>26502</v>
      </c>
      <c r="I4148" t="s">
        <v>26503</v>
      </c>
      <c r="J4148" t="s">
        <v>26498</v>
      </c>
      <c r="K4148" t="s">
        <v>26504</v>
      </c>
      <c r="L4148" t="s">
        <v>53</v>
      </c>
      <c r="M4148" t="s">
        <v>54</v>
      </c>
      <c r="N4148" t="s">
        <v>55</v>
      </c>
      <c r="O4148" t="s">
        <v>27</v>
      </c>
      <c r="P4148" t="s">
        <v>27</v>
      </c>
      <c r="Q4148" t="s">
        <v>27</v>
      </c>
      <c r="R4148" t="s">
        <v>27</v>
      </c>
      <c r="S4148" t="s">
        <v>40</v>
      </c>
      <c r="T4148" t="s">
        <v>41</v>
      </c>
      <c r="U4148" t="s">
        <v>42</v>
      </c>
      <c r="V4148" t="s">
        <v>27</v>
      </c>
      <c r="W4148" t="s">
        <v>43</v>
      </c>
      <c r="X4148" t="s">
        <v>27</v>
      </c>
      <c r="Y4148" t="s">
        <v>27</v>
      </c>
      <c r="Z4148" t="s">
        <v>44</v>
      </c>
      <c r="AA4148" t="s">
        <v>27</v>
      </c>
      <c r="AB4148" s="3" t="s">
        <v>26505</v>
      </c>
    </row>
    <row r="4149" spans="1:28" x14ac:dyDescent="0.25">
      <c r="A4149" s="3">
        <v>1892859</v>
      </c>
      <c r="B4149" t="s">
        <v>26506</v>
      </c>
      <c r="C4149" t="s">
        <v>27</v>
      </c>
      <c r="D4149" s="3">
        <v>11</v>
      </c>
      <c r="E4149" t="s">
        <v>26507</v>
      </c>
      <c r="F4149" t="s">
        <v>26508</v>
      </c>
      <c r="G4149" t="s">
        <v>26509</v>
      </c>
      <c r="H4149" t="s">
        <v>26510</v>
      </c>
      <c r="I4149" t="s">
        <v>26511</v>
      </c>
      <c r="J4149" t="s">
        <v>26506</v>
      </c>
      <c r="K4149" t="s">
        <v>26512</v>
      </c>
      <c r="L4149" t="s">
        <v>53</v>
      </c>
      <c r="M4149" t="s">
        <v>54</v>
      </c>
      <c r="N4149" t="s">
        <v>55</v>
      </c>
      <c r="O4149" t="s">
        <v>27</v>
      </c>
      <c r="P4149" t="s">
        <v>27</v>
      </c>
      <c r="Q4149" t="s">
        <v>27</v>
      </c>
      <c r="R4149" t="s">
        <v>27</v>
      </c>
      <c r="S4149" t="s">
        <v>40</v>
      </c>
      <c r="T4149" t="s">
        <v>146</v>
      </c>
      <c r="U4149" t="s">
        <v>147</v>
      </c>
      <c r="V4149" t="s">
        <v>27</v>
      </c>
      <c r="W4149" t="s">
        <v>43</v>
      </c>
      <c r="X4149" t="s">
        <v>27</v>
      </c>
      <c r="Y4149" t="s">
        <v>27</v>
      </c>
      <c r="Z4149" t="s">
        <v>44</v>
      </c>
      <c r="AA4149" t="s">
        <v>27</v>
      </c>
      <c r="AB4149" s="3" t="s">
        <v>26513</v>
      </c>
    </row>
    <row r="4150" spans="1:28" x14ac:dyDescent="0.25">
      <c r="A4150" s="3">
        <v>1893857</v>
      </c>
      <c r="B4150" t="s">
        <v>26514</v>
      </c>
      <c r="C4150" t="s">
        <v>27</v>
      </c>
      <c r="D4150" s="3">
        <v>11</v>
      </c>
      <c r="E4150" t="s">
        <v>26515</v>
      </c>
      <c r="F4150" t="s">
        <v>26516</v>
      </c>
      <c r="G4150" t="s">
        <v>26517</v>
      </c>
      <c r="H4150" t="s">
        <v>26518</v>
      </c>
      <c r="I4150" t="s">
        <v>26519</v>
      </c>
      <c r="J4150" t="s">
        <v>26514</v>
      </c>
      <c r="K4150" t="s">
        <v>26520</v>
      </c>
      <c r="L4150" t="s">
        <v>27</v>
      </c>
      <c r="M4150" t="s">
        <v>27</v>
      </c>
      <c r="N4150" t="s">
        <v>27</v>
      </c>
      <c r="O4150" t="s">
        <v>26521</v>
      </c>
      <c r="P4150" t="s">
        <v>27</v>
      </c>
      <c r="Q4150" t="s">
        <v>57</v>
      </c>
      <c r="R4150" t="s">
        <v>58</v>
      </c>
      <c r="S4150" t="s">
        <v>40</v>
      </c>
      <c r="T4150" t="s">
        <v>27</v>
      </c>
      <c r="U4150" t="s">
        <v>27</v>
      </c>
      <c r="V4150" t="s">
        <v>27</v>
      </c>
      <c r="W4150" t="s">
        <v>43</v>
      </c>
      <c r="X4150" t="s">
        <v>27</v>
      </c>
      <c r="Y4150" t="s">
        <v>119</v>
      </c>
      <c r="Z4150" t="s">
        <v>44</v>
      </c>
      <c r="AA4150" t="s">
        <v>27</v>
      </c>
      <c r="AB4150" s="3" t="s">
        <v>26522</v>
      </c>
    </row>
    <row r="4151" spans="1:28" x14ac:dyDescent="0.25">
      <c r="A4151" s="3">
        <v>1896857</v>
      </c>
      <c r="B4151" t="s">
        <v>26523</v>
      </c>
      <c r="C4151" t="s">
        <v>172</v>
      </c>
      <c r="D4151" s="3">
        <v>11</v>
      </c>
      <c r="E4151" t="s">
        <v>26524</v>
      </c>
      <c r="F4151" t="s">
        <v>26525</v>
      </c>
      <c r="G4151" t="s">
        <v>26526</v>
      </c>
      <c r="H4151" t="s">
        <v>26527</v>
      </c>
      <c r="I4151" t="s">
        <v>26528</v>
      </c>
      <c r="J4151" t="s">
        <v>26523</v>
      </c>
      <c r="K4151" t="s">
        <v>26529</v>
      </c>
      <c r="L4151" t="s">
        <v>3455</v>
      </c>
      <c r="M4151" t="s">
        <v>3456</v>
      </c>
      <c r="N4151" t="s">
        <v>3457</v>
      </c>
      <c r="O4151" t="s">
        <v>27</v>
      </c>
      <c r="P4151" t="s">
        <v>27</v>
      </c>
      <c r="Q4151" t="s">
        <v>27</v>
      </c>
      <c r="R4151" t="s">
        <v>27</v>
      </c>
      <c r="S4151" t="s">
        <v>59</v>
      </c>
      <c r="T4151" t="s">
        <v>41</v>
      </c>
      <c r="U4151" t="s">
        <v>42</v>
      </c>
      <c r="V4151" t="s">
        <v>26274</v>
      </c>
      <c r="W4151" t="s">
        <v>43</v>
      </c>
      <c r="X4151" t="s">
        <v>27</v>
      </c>
      <c r="Y4151" t="s">
        <v>27</v>
      </c>
      <c r="Z4151" t="s">
        <v>44</v>
      </c>
      <c r="AA4151" t="s">
        <v>27</v>
      </c>
      <c r="AB4151" s="3" t="s">
        <v>26530</v>
      </c>
    </row>
    <row r="4152" spans="1:28" x14ac:dyDescent="0.25">
      <c r="A4152" s="3">
        <v>1904859</v>
      </c>
      <c r="B4152" t="s">
        <v>26531</v>
      </c>
      <c r="C4152" t="s">
        <v>27</v>
      </c>
      <c r="D4152" s="3">
        <v>11</v>
      </c>
      <c r="E4152" t="s">
        <v>26532</v>
      </c>
      <c r="F4152" t="s">
        <v>26533</v>
      </c>
      <c r="G4152" t="s">
        <v>23018</v>
      </c>
      <c r="H4152" t="s">
        <v>26534</v>
      </c>
      <c r="I4152" t="s">
        <v>26535</v>
      </c>
      <c r="J4152" t="s">
        <v>26531</v>
      </c>
      <c r="K4152" t="s">
        <v>26536</v>
      </c>
      <c r="L4152" t="s">
        <v>53</v>
      </c>
      <c r="M4152" t="s">
        <v>54</v>
      </c>
      <c r="N4152" t="s">
        <v>55</v>
      </c>
      <c r="O4152" t="s">
        <v>27</v>
      </c>
      <c r="P4152" t="s">
        <v>27</v>
      </c>
      <c r="Q4152" t="s">
        <v>27</v>
      </c>
      <c r="R4152" t="s">
        <v>27</v>
      </c>
      <c r="S4152" t="s">
        <v>40</v>
      </c>
      <c r="T4152" t="s">
        <v>146</v>
      </c>
      <c r="U4152" t="s">
        <v>147</v>
      </c>
      <c r="V4152" t="s">
        <v>169</v>
      </c>
      <c r="W4152" t="s">
        <v>43</v>
      </c>
      <c r="X4152" t="s">
        <v>27</v>
      </c>
      <c r="Y4152" t="s">
        <v>27</v>
      </c>
      <c r="Z4152" t="s">
        <v>44</v>
      </c>
      <c r="AA4152" t="s">
        <v>27</v>
      </c>
      <c r="AB4152" s="3" t="s">
        <v>26537</v>
      </c>
    </row>
    <row r="4153" spans="1:28" x14ac:dyDescent="0.25">
      <c r="A4153" s="3">
        <v>1905860</v>
      </c>
      <c r="B4153" t="s">
        <v>26538</v>
      </c>
      <c r="C4153" t="s">
        <v>172</v>
      </c>
      <c r="D4153" s="3">
        <v>11</v>
      </c>
      <c r="E4153" t="s">
        <v>26539</v>
      </c>
      <c r="F4153" t="s">
        <v>26540</v>
      </c>
      <c r="G4153" t="s">
        <v>26541</v>
      </c>
      <c r="H4153" t="s">
        <v>26542</v>
      </c>
      <c r="I4153" t="s">
        <v>26543</v>
      </c>
      <c r="J4153" t="s">
        <v>26544</v>
      </c>
      <c r="K4153" t="s">
        <v>26545</v>
      </c>
      <c r="L4153" t="s">
        <v>100</v>
      </c>
      <c r="M4153" t="s">
        <v>101</v>
      </c>
      <c r="N4153" t="s">
        <v>102</v>
      </c>
      <c r="O4153" t="s">
        <v>26546</v>
      </c>
      <c r="P4153" t="s">
        <v>27</v>
      </c>
      <c r="Q4153" t="s">
        <v>57</v>
      </c>
      <c r="R4153" t="s">
        <v>58</v>
      </c>
      <c r="S4153" t="s">
        <v>59</v>
      </c>
      <c r="T4153" t="s">
        <v>146</v>
      </c>
      <c r="U4153" t="s">
        <v>147</v>
      </c>
      <c r="V4153" t="s">
        <v>637</v>
      </c>
      <c r="W4153" t="s">
        <v>43</v>
      </c>
      <c r="X4153" t="s">
        <v>26547</v>
      </c>
      <c r="Y4153" t="s">
        <v>27</v>
      </c>
      <c r="Z4153" t="s">
        <v>44</v>
      </c>
      <c r="AA4153" t="s">
        <v>27</v>
      </c>
      <c r="AB4153" s="3" t="s">
        <v>26548</v>
      </c>
    </row>
    <row r="4154" spans="1:28" x14ac:dyDescent="0.25">
      <c r="A4154" s="3">
        <v>1905862</v>
      </c>
      <c r="B4154" t="s">
        <v>26549</v>
      </c>
      <c r="C4154" t="s">
        <v>27</v>
      </c>
      <c r="D4154" s="3">
        <v>11</v>
      </c>
      <c r="E4154" t="s">
        <v>26550</v>
      </c>
      <c r="F4154" t="s">
        <v>26550</v>
      </c>
      <c r="G4154" t="s">
        <v>26551</v>
      </c>
      <c r="H4154" t="s">
        <v>26552</v>
      </c>
      <c r="I4154" t="s">
        <v>26553</v>
      </c>
      <c r="J4154" t="s">
        <v>26549</v>
      </c>
      <c r="K4154" t="s">
        <v>26554</v>
      </c>
      <c r="L4154" t="s">
        <v>53</v>
      </c>
      <c r="M4154" t="s">
        <v>54</v>
      </c>
      <c r="N4154" t="s">
        <v>55</v>
      </c>
      <c r="O4154" t="s">
        <v>27</v>
      </c>
      <c r="P4154" t="s">
        <v>27</v>
      </c>
      <c r="Q4154" t="s">
        <v>27</v>
      </c>
      <c r="R4154" t="s">
        <v>27</v>
      </c>
      <c r="S4154" t="s">
        <v>40</v>
      </c>
      <c r="T4154" t="s">
        <v>146</v>
      </c>
      <c r="U4154" t="s">
        <v>147</v>
      </c>
      <c r="V4154" t="s">
        <v>637</v>
      </c>
      <c r="W4154" t="s">
        <v>43</v>
      </c>
      <c r="X4154" t="s">
        <v>27</v>
      </c>
      <c r="Y4154" t="s">
        <v>27</v>
      </c>
      <c r="Z4154" t="s">
        <v>44</v>
      </c>
      <c r="AA4154" t="s">
        <v>27</v>
      </c>
      <c r="AB4154" s="3" t="s">
        <v>26555</v>
      </c>
    </row>
    <row r="4155" spans="1:28" x14ac:dyDescent="0.25">
      <c r="A4155" s="3">
        <v>1910859</v>
      </c>
      <c r="B4155" t="s">
        <v>26556</v>
      </c>
      <c r="C4155" t="s">
        <v>27</v>
      </c>
      <c r="D4155" s="3">
        <v>11</v>
      </c>
      <c r="E4155" t="s">
        <v>26557</v>
      </c>
      <c r="F4155" t="s">
        <v>26558</v>
      </c>
      <c r="G4155" t="s">
        <v>26559</v>
      </c>
      <c r="H4155" t="s">
        <v>26560</v>
      </c>
      <c r="I4155" t="s">
        <v>26561</v>
      </c>
      <c r="J4155" t="s">
        <v>26556</v>
      </c>
      <c r="K4155" t="s">
        <v>26562</v>
      </c>
      <c r="L4155" t="s">
        <v>53</v>
      </c>
      <c r="M4155" t="s">
        <v>54</v>
      </c>
      <c r="N4155" t="s">
        <v>55</v>
      </c>
      <c r="O4155" t="s">
        <v>27</v>
      </c>
      <c r="P4155" t="s">
        <v>27</v>
      </c>
      <c r="Q4155" t="s">
        <v>27</v>
      </c>
      <c r="R4155" t="s">
        <v>27</v>
      </c>
      <c r="S4155" t="s">
        <v>40</v>
      </c>
      <c r="T4155" t="s">
        <v>146</v>
      </c>
      <c r="U4155" t="s">
        <v>147</v>
      </c>
      <c r="V4155" t="s">
        <v>7710</v>
      </c>
      <c r="W4155" t="s">
        <v>43</v>
      </c>
      <c r="X4155" t="s">
        <v>27</v>
      </c>
      <c r="Y4155" t="s">
        <v>27</v>
      </c>
      <c r="Z4155" t="s">
        <v>44</v>
      </c>
      <c r="AA4155" t="s">
        <v>27</v>
      </c>
      <c r="AB4155" s="3" t="s">
        <v>26563</v>
      </c>
    </row>
    <row r="4156" spans="1:28" x14ac:dyDescent="0.25">
      <c r="A4156" s="3">
        <v>1914860</v>
      </c>
      <c r="B4156" t="s">
        <v>26564</v>
      </c>
      <c r="C4156" t="s">
        <v>27</v>
      </c>
      <c r="D4156" s="3">
        <v>11</v>
      </c>
      <c r="E4156" t="s">
        <v>26565</v>
      </c>
      <c r="F4156" t="s">
        <v>26566</v>
      </c>
      <c r="G4156" t="s">
        <v>26567</v>
      </c>
      <c r="H4156" t="s">
        <v>26568</v>
      </c>
      <c r="I4156" t="s">
        <v>26569</v>
      </c>
      <c r="J4156" t="s">
        <v>26564</v>
      </c>
      <c r="K4156" t="s">
        <v>26570</v>
      </c>
      <c r="L4156" t="s">
        <v>53</v>
      </c>
      <c r="M4156" t="s">
        <v>54</v>
      </c>
      <c r="N4156" t="s">
        <v>55</v>
      </c>
      <c r="O4156" t="s">
        <v>27</v>
      </c>
      <c r="P4156" t="s">
        <v>27</v>
      </c>
      <c r="Q4156" t="s">
        <v>27</v>
      </c>
      <c r="R4156" t="s">
        <v>27</v>
      </c>
      <c r="S4156" t="s">
        <v>40</v>
      </c>
      <c r="T4156" t="s">
        <v>41</v>
      </c>
      <c r="U4156" t="s">
        <v>42</v>
      </c>
      <c r="V4156" t="s">
        <v>27</v>
      </c>
      <c r="W4156" t="s">
        <v>43</v>
      </c>
      <c r="X4156" t="s">
        <v>27</v>
      </c>
      <c r="Y4156" t="s">
        <v>27</v>
      </c>
      <c r="Z4156" t="s">
        <v>44</v>
      </c>
      <c r="AA4156" t="s">
        <v>27</v>
      </c>
      <c r="AB4156" s="3" t="s">
        <v>26571</v>
      </c>
    </row>
    <row r="4157" spans="1:28" x14ac:dyDescent="0.25">
      <c r="A4157" s="3">
        <v>1916859</v>
      </c>
      <c r="B4157" t="s">
        <v>26572</v>
      </c>
      <c r="C4157" t="s">
        <v>27</v>
      </c>
      <c r="D4157" s="3">
        <v>11</v>
      </c>
      <c r="E4157" t="s">
        <v>26573</v>
      </c>
      <c r="F4157" t="s">
        <v>26574</v>
      </c>
      <c r="G4157" t="s">
        <v>26575</v>
      </c>
      <c r="H4157" t="s">
        <v>26576</v>
      </c>
      <c r="I4157" t="s">
        <v>26577</v>
      </c>
      <c r="J4157" t="s">
        <v>26572</v>
      </c>
      <c r="K4157" t="s">
        <v>26578</v>
      </c>
      <c r="L4157" t="s">
        <v>53</v>
      </c>
      <c r="M4157" t="s">
        <v>54</v>
      </c>
      <c r="N4157" t="s">
        <v>55</v>
      </c>
      <c r="O4157" t="s">
        <v>26579</v>
      </c>
      <c r="P4157" t="s">
        <v>27</v>
      </c>
      <c r="Q4157" t="s">
        <v>57</v>
      </c>
      <c r="R4157" t="s">
        <v>58</v>
      </c>
      <c r="S4157" t="s">
        <v>59</v>
      </c>
      <c r="T4157" t="s">
        <v>60</v>
      </c>
      <c r="U4157" t="s">
        <v>61</v>
      </c>
      <c r="V4157" t="s">
        <v>637</v>
      </c>
      <c r="W4157" t="s">
        <v>43</v>
      </c>
      <c r="X4157" t="s">
        <v>26580</v>
      </c>
      <c r="Y4157" t="s">
        <v>14408</v>
      </c>
      <c r="Z4157" t="s">
        <v>44</v>
      </c>
      <c r="AA4157" t="s">
        <v>27</v>
      </c>
      <c r="AB4157" s="3" t="s">
        <v>22060</v>
      </c>
    </row>
    <row r="4158" spans="1:28" x14ac:dyDescent="0.25">
      <c r="A4158" s="3">
        <v>1917863</v>
      </c>
      <c r="B4158" t="s">
        <v>26581</v>
      </c>
      <c r="C4158" t="s">
        <v>27</v>
      </c>
      <c r="D4158" s="3">
        <v>11</v>
      </c>
      <c r="E4158" t="s">
        <v>26582</v>
      </c>
      <c r="F4158" t="s">
        <v>26583</v>
      </c>
      <c r="G4158" t="s">
        <v>26584</v>
      </c>
      <c r="H4158" t="s">
        <v>26585</v>
      </c>
      <c r="I4158" t="s">
        <v>26586</v>
      </c>
      <c r="J4158" t="s">
        <v>26581</v>
      </c>
      <c r="K4158" t="s">
        <v>26587</v>
      </c>
      <c r="L4158" t="s">
        <v>100</v>
      </c>
      <c r="M4158" t="s">
        <v>101</v>
      </c>
      <c r="N4158" t="s">
        <v>102</v>
      </c>
      <c r="O4158" t="s">
        <v>16387</v>
      </c>
      <c r="P4158" t="s">
        <v>27</v>
      </c>
      <c r="Q4158" t="s">
        <v>57</v>
      </c>
      <c r="R4158" t="s">
        <v>58</v>
      </c>
      <c r="S4158" t="s">
        <v>59</v>
      </c>
      <c r="T4158" t="s">
        <v>146</v>
      </c>
      <c r="U4158" t="s">
        <v>147</v>
      </c>
      <c r="V4158" t="s">
        <v>214</v>
      </c>
      <c r="W4158" t="s">
        <v>43</v>
      </c>
      <c r="X4158" t="s">
        <v>27</v>
      </c>
      <c r="Y4158" t="s">
        <v>27</v>
      </c>
      <c r="Z4158" t="s">
        <v>44</v>
      </c>
      <c r="AA4158" t="s">
        <v>27</v>
      </c>
      <c r="AB4158" s="3" t="s">
        <v>26588</v>
      </c>
    </row>
    <row r="4159" spans="1:28" x14ac:dyDescent="0.25">
      <c r="A4159" s="3">
        <v>1918863</v>
      </c>
      <c r="B4159" t="s">
        <v>26589</v>
      </c>
      <c r="C4159" t="s">
        <v>27</v>
      </c>
      <c r="D4159" s="3">
        <v>11</v>
      </c>
      <c r="E4159" t="s">
        <v>26590</v>
      </c>
      <c r="F4159" t="s">
        <v>26591</v>
      </c>
      <c r="G4159" t="s">
        <v>26592</v>
      </c>
      <c r="H4159" t="s">
        <v>26593</v>
      </c>
      <c r="I4159" t="s">
        <v>26594</v>
      </c>
      <c r="J4159" t="s">
        <v>26589</v>
      </c>
      <c r="K4159" t="s">
        <v>26595</v>
      </c>
      <c r="L4159" t="s">
        <v>53</v>
      </c>
      <c r="M4159" t="s">
        <v>54</v>
      </c>
      <c r="N4159" t="s">
        <v>55</v>
      </c>
      <c r="O4159" t="s">
        <v>27</v>
      </c>
      <c r="P4159" t="s">
        <v>27</v>
      </c>
      <c r="Q4159" t="s">
        <v>27</v>
      </c>
      <c r="R4159" t="s">
        <v>27</v>
      </c>
      <c r="S4159" t="s">
        <v>40</v>
      </c>
      <c r="T4159" t="s">
        <v>41</v>
      </c>
      <c r="U4159" t="s">
        <v>42</v>
      </c>
      <c r="V4159" t="s">
        <v>3323</v>
      </c>
      <c r="W4159" t="s">
        <v>43</v>
      </c>
      <c r="X4159" t="s">
        <v>27</v>
      </c>
      <c r="Y4159" t="s">
        <v>27</v>
      </c>
      <c r="Z4159" t="s">
        <v>44</v>
      </c>
      <c r="AA4159" t="s">
        <v>27</v>
      </c>
      <c r="AB4159" s="3" t="s">
        <v>26596</v>
      </c>
    </row>
    <row r="4160" spans="1:28" x14ac:dyDescent="0.25">
      <c r="A4160" s="3">
        <v>1922866</v>
      </c>
      <c r="B4160" t="s">
        <v>26597</v>
      </c>
      <c r="C4160" t="s">
        <v>27</v>
      </c>
      <c r="D4160" s="3">
        <v>11</v>
      </c>
      <c r="E4160" t="s">
        <v>26598</v>
      </c>
      <c r="F4160" t="s">
        <v>26599</v>
      </c>
      <c r="G4160" t="s">
        <v>26600</v>
      </c>
      <c r="H4160" t="s">
        <v>26601</v>
      </c>
      <c r="I4160" t="s">
        <v>26602</v>
      </c>
      <c r="J4160" t="s">
        <v>26597</v>
      </c>
      <c r="K4160" t="s">
        <v>26603</v>
      </c>
      <c r="L4160" t="s">
        <v>53</v>
      </c>
      <c r="M4160" t="s">
        <v>54</v>
      </c>
      <c r="N4160" t="s">
        <v>55</v>
      </c>
      <c r="O4160" t="s">
        <v>27</v>
      </c>
      <c r="P4160" t="s">
        <v>27</v>
      </c>
      <c r="Q4160" t="s">
        <v>27</v>
      </c>
      <c r="R4160" t="s">
        <v>27</v>
      </c>
      <c r="S4160" t="s">
        <v>40</v>
      </c>
      <c r="T4160" t="s">
        <v>104</v>
      </c>
      <c r="U4160" t="s">
        <v>105</v>
      </c>
      <c r="V4160" t="s">
        <v>350</v>
      </c>
      <c r="W4160" t="s">
        <v>43</v>
      </c>
      <c r="X4160" t="s">
        <v>27</v>
      </c>
      <c r="Y4160" t="s">
        <v>27</v>
      </c>
      <c r="Z4160" t="s">
        <v>44</v>
      </c>
      <c r="AA4160" t="s">
        <v>27</v>
      </c>
      <c r="AB4160" s="3" t="s">
        <v>22060</v>
      </c>
    </row>
    <row r="4161" spans="1:28" x14ac:dyDescent="0.25">
      <c r="A4161" s="3">
        <v>1922868</v>
      </c>
      <c r="B4161" t="s">
        <v>26604</v>
      </c>
      <c r="C4161" t="s">
        <v>172</v>
      </c>
      <c r="D4161" s="3">
        <v>11</v>
      </c>
      <c r="E4161" t="s">
        <v>26605</v>
      </c>
      <c r="F4161" t="s">
        <v>26606</v>
      </c>
      <c r="G4161" t="s">
        <v>26607</v>
      </c>
      <c r="H4161" t="s">
        <v>26608</v>
      </c>
      <c r="I4161" t="s">
        <v>26609</v>
      </c>
      <c r="J4161" t="s">
        <v>26604</v>
      </c>
      <c r="K4161" t="s">
        <v>26610</v>
      </c>
      <c r="L4161" t="s">
        <v>117</v>
      </c>
      <c r="M4161" t="s">
        <v>243</v>
      </c>
      <c r="N4161" t="s">
        <v>244</v>
      </c>
      <c r="O4161" t="s">
        <v>27</v>
      </c>
      <c r="P4161" t="s">
        <v>27</v>
      </c>
      <c r="Q4161" t="s">
        <v>27</v>
      </c>
      <c r="R4161" t="s">
        <v>27</v>
      </c>
      <c r="S4161" t="s">
        <v>75</v>
      </c>
      <c r="T4161" t="s">
        <v>41</v>
      </c>
      <c r="U4161" t="s">
        <v>42</v>
      </c>
      <c r="V4161" t="s">
        <v>7710</v>
      </c>
      <c r="W4161" t="s">
        <v>43</v>
      </c>
      <c r="X4161" t="s">
        <v>27</v>
      </c>
      <c r="Y4161" t="s">
        <v>27</v>
      </c>
      <c r="Z4161" t="s">
        <v>44</v>
      </c>
      <c r="AA4161" t="s">
        <v>27</v>
      </c>
      <c r="AB4161" s="3" t="s">
        <v>26611</v>
      </c>
    </row>
    <row r="4162" spans="1:28" x14ac:dyDescent="0.25">
      <c r="A4162" s="3">
        <v>1924869</v>
      </c>
      <c r="B4162" t="s">
        <v>26612</v>
      </c>
      <c r="C4162" t="s">
        <v>27</v>
      </c>
      <c r="D4162" s="3">
        <v>11</v>
      </c>
      <c r="E4162" t="s">
        <v>26613</v>
      </c>
      <c r="F4162" t="s">
        <v>26614</v>
      </c>
      <c r="G4162" t="s">
        <v>26615</v>
      </c>
      <c r="H4162" t="s">
        <v>16731</v>
      </c>
      <c r="I4162" t="s">
        <v>26616</v>
      </c>
      <c r="J4162" t="s">
        <v>26612</v>
      </c>
      <c r="K4162" t="s">
        <v>26617</v>
      </c>
      <c r="L4162" t="s">
        <v>53</v>
      </c>
      <c r="M4162" t="s">
        <v>54</v>
      </c>
      <c r="N4162" t="s">
        <v>55</v>
      </c>
      <c r="O4162" t="s">
        <v>26618</v>
      </c>
      <c r="P4162" t="s">
        <v>27</v>
      </c>
      <c r="Q4162" t="s">
        <v>57</v>
      </c>
      <c r="R4162" t="s">
        <v>58</v>
      </c>
      <c r="S4162" t="s">
        <v>40</v>
      </c>
      <c r="T4162" t="s">
        <v>146</v>
      </c>
      <c r="U4162" t="s">
        <v>147</v>
      </c>
      <c r="V4162" t="s">
        <v>214</v>
      </c>
      <c r="W4162" t="s">
        <v>43</v>
      </c>
      <c r="X4162" t="s">
        <v>27</v>
      </c>
      <c r="Y4162" t="s">
        <v>27</v>
      </c>
      <c r="Z4162" t="s">
        <v>44</v>
      </c>
      <c r="AA4162" t="s">
        <v>27</v>
      </c>
      <c r="AB4162" s="3" t="s">
        <v>26619</v>
      </c>
    </row>
    <row r="4163" spans="1:28" x14ac:dyDescent="0.25">
      <c r="A4163" s="3">
        <v>1926868</v>
      </c>
      <c r="B4163" t="s">
        <v>26620</v>
      </c>
      <c r="C4163" t="s">
        <v>172</v>
      </c>
      <c r="D4163" s="3">
        <v>11</v>
      </c>
      <c r="E4163" t="s">
        <v>26621</v>
      </c>
      <c r="F4163" t="s">
        <v>26622</v>
      </c>
      <c r="G4163" t="s">
        <v>26623</v>
      </c>
      <c r="H4163" t="s">
        <v>26624</v>
      </c>
      <c r="I4163" t="s">
        <v>26625</v>
      </c>
      <c r="J4163" t="s">
        <v>26620</v>
      </c>
      <c r="K4163" t="s">
        <v>26626</v>
      </c>
      <c r="L4163" t="s">
        <v>100</v>
      </c>
      <c r="M4163" t="s">
        <v>101</v>
      </c>
      <c r="N4163" t="s">
        <v>102</v>
      </c>
      <c r="O4163" t="s">
        <v>27</v>
      </c>
      <c r="P4163" t="s">
        <v>27</v>
      </c>
      <c r="Q4163" t="s">
        <v>27</v>
      </c>
      <c r="R4163" t="s">
        <v>27</v>
      </c>
      <c r="S4163" t="s">
        <v>40</v>
      </c>
      <c r="T4163" t="s">
        <v>41</v>
      </c>
      <c r="U4163" t="s">
        <v>42</v>
      </c>
      <c r="V4163" t="s">
        <v>27</v>
      </c>
      <c r="W4163" t="s">
        <v>43</v>
      </c>
      <c r="X4163" t="s">
        <v>27</v>
      </c>
      <c r="Y4163" t="s">
        <v>27</v>
      </c>
      <c r="Z4163" t="s">
        <v>44</v>
      </c>
      <c r="AA4163" t="s">
        <v>27</v>
      </c>
      <c r="AB4163" s="3" t="s">
        <v>26627</v>
      </c>
    </row>
    <row r="4164" spans="1:28" x14ac:dyDescent="0.25">
      <c r="A4164" s="3">
        <v>1926870</v>
      </c>
      <c r="B4164" t="s">
        <v>26628</v>
      </c>
      <c r="C4164" t="s">
        <v>172</v>
      </c>
      <c r="D4164" s="3">
        <v>11</v>
      </c>
      <c r="E4164" t="s">
        <v>26629</v>
      </c>
      <c r="F4164" t="s">
        <v>26629</v>
      </c>
      <c r="G4164" t="s">
        <v>26630</v>
      </c>
      <c r="H4164" t="s">
        <v>26631</v>
      </c>
      <c r="I4164" t="s">
        <v>26632</v>
      </c>
      <c r="J4164" t="s">
        <v>26628</v>
      </c>
      <c r="K4164" t="s">
        <v>26633</v>
      </c>
      <c r="L4164" t="s">
        <v>100</v>
      </c>
      <c r="M4164" t="s">
        <v>101</v>
      </c>
      <c r="N4164" t="s">
        <v>102</v>
      </c>
      <c r="O4164" t="s">
        <v>27</v>
      </c>
      <c r="P4164" t="s">
        <v>27</v>
      </c>
      <c r="Q4164" t="s">
        <v>27</v>
      </c>
      <c r="R4164" t="s">
        <v>27</v>
      </c>
      <c r="S4164" t="s">
        <v>40</v>
      </c>
      <c r="T4164" t="s">
        <v>41</v>
      </c>
      <c r="U4164" t="s">
        <v>42</v>
      </c>
      <c r="V4164" t="s">
        <v>26634</v>
      </c>
      <c r="W4164" t="s">
        <v>43</v>
      </c>
      <c r="X4164" t="s">
        <v>27</v>
      </c>
      <c r="Y4164" t="s">
        <v>27</v>
      </c>
      <c r="Z4164" t="s">
        <v>44</v>
      </c>
      <c r="AA4164" t="s">
        <v>27</v>
      </c>
      <c r="AB4164" s="3" t="s">
        <v>26635</v>
      </c>
    </row>
    <row r="4165" spans="1:28" x14ac:dyDescent="0.25">
      <c r="A4165" s="3">
        <v>1928871</v>
      </c>
      <c r="B4165" t="s">
        <v>26636</v>
      </c>
      <c r="C4165" t="s">
        <v>172</v>
      </c>
      <c r="D4165" s="3">
        <v>11</v>
      </c>
      <c r="E4165" t="s">
        <v>26637</v>
      </c>
      <c r="F4165" t="s">
        <v>26638</v>
      </c>
      <c r="G4165" t="s">
        <v>26639</v>
      </c>
      <c r="H4165" t="s">
        <v>26640</v>
      </c>
      <c r="I4165" t="s">
        <v>26641</v>
      </c>
      <c r="J4165" t="s">
        <v>26636</v>
      </c>
      <c r="K4165" t="s">
        <v>26642</v>
      </c>
      <c r="L4165" t="s">
        <v>100</v>
      </c>
      <c r="M4165" t="s">
        <v>101</v>
      </c>
      <c r="N4165" t="s">
        <v>102</v>
      </c>
      <c r="O4165" t="s">
        <v>27</v>
      </c>
      <c r="P4165" t="s">
        <v>27</v>
      </c>
      <c r="Q4165" t="s">
        <v>27</v>
      </c>
      <c r="R4165" t="s">
        <v>27</v>
      </c>
      <c r="S4165" t="s">
        <v>40</v>
      </c>
      <c r="T4165" t="s">
        <v>146</v>
      </c>
      <c r="U4165" t="s">
        <v>147</v>
      </c>
      <c r="V4165" t="s">
        <v>7383</v>
      </c>
      <c r="W4165" t="s">
        <v>43</v>
      </c>
      <c r="X4165" t="s">
        <v>27</v>
      </c>
      <c r="Y4165" t="s">
        <v>27</v>
      </c>
      <c r="Z4165" t="s">
        <v>44</v>
      </c>
      <c r="AA4165" t="s">
        <v>27</v>
      </c>
      <c r="AB4165" s="3" t="s">
        <v>26643</v>
      </c>
    </row>
    <row r="4166" spans="1:28" x14ac:dyDescent="0.25">
      <c r="A4166" s="3">
        <v>1930868</v>
      </c>
      <c r="B4166" t="s">
        <v>26644</v>
      </c>
      <c r="C4166" t="s">
        <v>27</v>
      </c>
      <c r="D4166" s="3">
        <v>11</v>
      </c>
      <c r="E4166" t="s">
        <v>26645</v>
      </c>
      <c r="F4166" t="s">
        <v>26646</v>
      </c>
      <c r="G4166" t="s">
        <v>26647</v>
      </c>
      <c r="H4166" t="s">
        <v>26648</v>
      </c>
      <c r="I4166" t="s">
        <v>26649</v>
      </c>
      <c r="J4166" t="s">
        <v>26644</v>
      </c>
      <c r="K4166" t="s">
        <v>26650</v>
      </c>
      <c r="L4166" t="s">
        <v>53</v>
      </c>
      <c r="M4166" t="s">
        <v>54</v>
      </c>
      <c r="N4166" t="s">
        <v>55</v>
      </c>
      <c r="O4166" t="s">
        <v>27</v>
      </c>
      <c r="P4166" t="s">
        <v>27</v>
      </c>
      <c r="Q4166" t="s">
        <v>27</v>
      </c>
      <c r="R4166" t="s">
        <v>27</v>
      </c>
      <c r="S4166" t="s">
        <v>40</v>
      </c>
      <c r="T4166" t="s">
        <v>41</v>
      </c>
      <c r="U4166" t="s">
        <v>42</v>
      </c>
      <c r="V4166" t="s">
        <v>27</v>
      </c>
      <c r="W4166" t="s">
        <v>43</v>
      </c>
      <c r="X4166" t="s">
        <v>27</v>
      </c>
      <c r="Y4166" t="s">
        <v>27</v>
      </c>
      <c r="Z4166" t="s">
        <v>44</v>
      </c>
      <c r="AA4166" t="s">
        <v>27</v>
      </c>
      <c r="AB4166" s="3" t="s">
        <v>26651</v>
      </c>
    </row>
    <row r="4167" spans="1:28" x14ac:dyDescent="0.25">
      <c r="A4167" s="3">
        <v>1931870</v>
      </c>
      <c r="B4167" t="s">
        <v>26652</v>
      </c>
      <c r="C4167" t="s">
        <v>27</v>
      </c>
      <c r="D4167" s="3">
        <v>11</v>
      </c>
      <c r="E4167" t="s">
        <v>26653</v>
      </c>
      <c r="F4167" t="s">
        <v>26654</v>
      </c>
      <c r="G4167" t="s">
        <v>26655</v>
      </c>
      <c r="H4167" t="s">
        <v>26656</v>
      </c>
      <c r="I4167" t="s">
        <v>26657</v>
      </c>
      <c r="J4167" t="s">
        <v>26652</v>
      </c>
      <c r="K4167" t="s">
        <v>26658</v>
      </c>
      <c r="L4167" t="s">
        <v>53</v>
      </c>
      <c r="M4167" t="s">
        <v>54</v>
      </c>
      <c r="N4167" t="s">
        <v>55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41</v>
      </c>
      <c r="U4167" t="s">
        <v>42</v>
      </c>
      <c r="V4167" t="s">
        <v>27</v>
      </c>
      <c r="W4167" t="s">
        <v>43</v>
      </c>
      <c r="X4167" t="s">
        <v>27</v>
      </c>
      <c r="Y4167" t="s">
        <v>27</v>
      </c>
      <c r="Z4167" t="s">
        <v>44</v>
      </c>
      <c r="AA4167" t="s">
        <v>27</v>
      </c>
      <c r="AB4167" s="3" t="s">
        <v>26659</v>
      </c>
    </row>
    <row r="4168" spans="1:28" x14ac:dyDescent="0.25">
      <c r="A4168" s="3">
        <v>1932868</v>
      </c>
      <c r="B4168" t="s">
        <v>26660</v>
      </c>
      <c r="C4168" t="s">
        <v>27</v>
      </c>
      <c r="D4168" s="3">
        <v>11</v>
      </c>
      <c r="E4168" t="s">
        <v>26661</v>
      </c>
      <c r="F4168" t="s">
        <v>26662</v>
      </c>
      <c r="G4168" t="s">
        <v>26663</v>
      </c>
      <c r="H4168" t="s">
        <v>26664</v>
      </c>
      <c r="I4168" t="s">
        <v>26665</v>
      </c>
      <c r="J4168" t="s">
        <v>26660</v>
      </c>
      <c r="K4168" t="s">
        <v>26666</v>
      </c>
      <c r="L4168" t="s">
        <v>53</v>
      </c>
      <c r="M4168" t="s">
        <v>54</v>
      </c>
      <c r="N4168" t="s">
        <v>55</v>
      </c>
      <c r="O4168" t="s">
        <v>27</v>
      </c>
      <c r="P4168" t="s">
        <v>27</v>
      </c>
      <c r="Q4168" t="s">
        <v>27</v>
      </c>
      <c r="R4168" t="s">
        <v>27</v>
      </c>
      <c r="S4168" t="s">
        <v>40</v>
      </c>
      <c r="T4168" t="s">
        <v>41</v>
      </c>
      <c r="U4168" t="s">
        <v>42</v>
      </c>
      <c r="V4168" t="s">
        <v>27</v>
      </c>
      <c r="W4168" t="s">
        <v>43</v>
      </c>
      <c r="X4168" t="s">
        <v>27</v>
      </c>
      <c r="Y4168" t="s">
        <v>27</v>
      </c>
      <c r="Z4168" t="s">
        <v>44</v>
      </c>
      <c r="AA4168" t="s">
        <v>27</v>
      </c>
      <c r="AB4168" s="3" t="s">
        <v>26667</v>
      </c>
    </row>
    <row r="4169" spans="1:28" x14ac:dyDescent="0.25">
      <c r="A4169" s="3">
        <v>1932870</v>
      </c>
      <c r="B4169" t="s">
        <v>26668</v>
      </c>
      <c r="C4169" t="s">
        <v>27</v>
      </c>
      <c r="D4169" s="3">
        <v>11</v>
      </c>
      <c r="E4169" t="s">
        <v>26669</v>
      </c>
      <c r="F4169" t="s">
        <v>26669</v>
      </c>
      <c r="G4169" t="s">
        <v>26670</v>
      </c>
      <c r="H4169" t="s">
        <v>26671</v>
      </c>
      <c r="I4169" t="s">
        <v>26672</v>
      </c>
      <c r="J4169" t="s">
        <v>26668</v>
      </c>
      <c r="K4169" t="s">
        <v>26673</v>
      </c>
      <c r="L4169" t="s">
        <v>53</v>
      </c>
      <c r="M4169" t="s">
        <v>54</v>
      </c>
      <c r="N4169" t="s">
        <v>55</v>
      </c>
      <c r="O4169" t="s">
        <v>27</v>
      </c>
      <c r="P4169" t="s">
        <v>27</v>
      </c>
      <c r="Q4169" t="s">
        <v>27</v>
      </c>
      <c r="R4169" t="s">
        <v>27</v>
      </c>
      <c r="S4169" t="s">
        <v>40</v>
      </c>
      <c r="T4169" t="s">
        <v>146</v>
      </c>
      <c r="U4169" t="s">
        <v>147</v>
      </c>
      <c r="V4169" t="s">
        <v>7383</v>
      </c>
      <c r="W4169" t="s">
        <v>43</v>
      </c>
      <c r="X4169" t="s">
        <v>27</v>
      </c>
      <c r="Y4169" t="s">
        <v>27</v>
      </c>
      <c r="Z4169" t="s">
        <v>44</v>
      </c>
      <c r="AA4169" t="s">
        <v>27</v>
      </c>
      <c r="AB4169" s="3" t="s">
        <v>26674</v>
      </c>
    </row>
    <row r="4170" spans="1:28" x14ac:dyDescent="0.25">
      <c r="A4170" s="3">
        <v>1932873</v>
      </c>
      <c r="B4170" t="s">
        <v>26675</v>
      </c>
      <c r="C4170" t="s">
        <v>172</v>
      </c>
      <c r="D4170" s="3">
        <v>11</v>
      </c>
      <c r="E4170" t="s">
        <v>26676</v>
      </c>
      <c r="F4170" t="s">
        <v>26677</v>
      </c>
      <c r="G4170" t="s">
        <v>26678</v>
      </c>
      <c r="H4170" t="s">
        <v>26679</v>
      </c>
      <c r="I4170" t="s">
        <v>26680</v>
      </c>
      <c r="J4170" t="s">
        <v>26675</v>
      </c>
      <c r="K4170" t="s">
        <v>26681</v>
      </c>
      <c r="L4170" t="s">
        <v>127</v>
      </c>
      <c r="M4170" t="s">
        <v>128</v>
      </c>
      <c r="N4170" t="s">
        <v>129</v>
      </c>
      <c r="O4170" t="s">
        <v>27</v>
      </c>
      <c r="P4170" t="s">
        <v>27</v>
      </c>
      <c r="Q4170" t="s">
        <v>27</v>
      </c>
      <c r="R4170" t="s">
        <v>27</v>
      </c>
      <c r="S4170" t="s">
        <v>40</v>
      </c>
      <c r="T4170" t="s">
        <v>25610</v>
      </c>
      <c r="U4170" t="s">
        <v>15142</v>
      </c>
      <c r="V4170" t="s">
        <v>27</v>
      </c>
      <c r="W4170" t="s">
        <v>43</v>
      </c>
      <c r="X4170" t="s">
        <v>27</v>
      </c>
      <c r="Y4170" t="s">
        <v>27</v>
      </c>
      <c r="Z4170" t="s">
        <v>44</v>
      </c>
      <c r="AA4170" t="s">
        <v>27</v>
      </c>
      <c r="AB4170" s="3" t="s">
        <v>26682</v>
      </c>
    </row>
    <row r="4171" spans="1:28" x14ac:dyDescent="0.25">
      <c r="A4171" s="3">
        <v>1932875</v>
      </c>
      <c r="B4171" t="s">
        <v>26683</v>
      </c>
      <c r="C4171" t="s">
        <v>27</v>
      </c>
      <c r="D4171" s="3">
        <v>11</v>
      </c>
      <c r="E4171" t="s">
        <v>26684</v>
      </c>
      <c r="F4171" t="s">
        <v>26685</v>
      </c>
      <c r="G4171" t="s">
        <v>26686</v>
      </c>
      <c r="H4171" t="s">
        <v>26687</v>
      </c>
      <c r="I4171" t="s">
        <v>26688</v>
      </c>
      <c r="J4171" t="s">
        <v>26683</v>
      </c>
      <c r="K4171" t="s">
        <v>26689</v>
      </c>
      <c r="L4171" t="s">
        <v>53</v>
      </c>
      <c r="M4171" t="s">
        <v>54</v>
      </c>
      <c r="N4171" t="s">
        <v>55</v>
      </c>
      <c r="O4171" t="s">
        <v>27</v>
      </c>
      <c r="P4171" t="s">
        <v>27</v>
      </c>
      <c r="Q4171" t="s">
        <v>27</v>
      </c>
      <c r="R4171" t="s">
        <v>27</v>
      </c>
      <c r="S4171" t="s">
        <v>260</v>
      </c>
      <c r="T4171" t="s">
        <v>146</v>
      </c>
      <c r="U4171" t="s">
        <v>147</v>
      </c>
      <c r="V4171" t="s">
        <v>27</v>
      </c>
      <c r="W4171" t="s">
        <v>43</v>
      </c>
      <c r="X4171" t="s">
        <v>27</v>
      </c>
      <c r="Y4171" t="s">
        <v>27</v>
      </c>
      <c r="Z4171" t="s">
        <v>44</v>
      </c>
      <c r="AA4171" t="s">
        <v>27</v>
      </c>
      <c r="AB4171" s="3" t="s">
        <v>26690</v>
      </c>
    </row>
    <row r="4172" spans="1:28" x14ac:dyDescent="0.25">
      <c r="A4172" s="3">
        <v>1933869</v>
      </c>
      <c r="B4172" t="s">
        <v>26691</v>
      </c>
      <c r="C4172" t="s">
        <v>172</v>
      </c>
      <c r="D4172" s="3">
        <v>11</v>
      </c>
      <c r="E4172" t="s">
        <v>26692</v>
      </c>
      <c r="F4172" t="s">
        <v>26693</v>
      </c>
      <c r="G4172" t="s">
        <v>26694</v>
      </c>
      <c r="H4172" t="s">
        <v>26695</v>
      </c>
      <c r="I4172" t="s">
        <v>26696</v>
      </c>
      <c r="J4172" t="s">
        <v>26691</v>
      </c>
      <c r="K4172" t="s">
        <v>26697</v>
      </c>
      <c r="L4172" t="s">
        <v>179</v>
      </c>
      <c r="M4172" t="s">
        <v>180</v>
      </c>
      <c r="N4172" t="s">
        <v>181</v>
      </c>
      <c r="O4172" t="s">
        <v>26698</v>
      </c>
      <c r="P4172" t="s">
        <v>27</v>
      </c>
      <c r="Q4172" t="s">
        <v>57</v>
      </c>
      <c r="R4172" t="s">
        <v>58</v>
      </c>
      <c r="S4172" t="s">
        <v>59</v>
      </c>
      <c r="T4172" t="s">
        <v>146</v>
      </c>
      <c r="U4172" t="s">
        <v>147</v>
      </c>
      <c r="V4172" t="s">
        <v>78</v>
      </c>
      <c r="W4172" t="s">
        <v>43</v>
      </c>
      <c r="X4172" t="s">
        <v>27</v>
      </c>
      <c r="Y4172" t="s">
        <v>27</v>
      </c>
      <c r="Z4172" t="s">
        <v>44</v>
      </c>
      <c r="AA4172" t="s">
        <v>27</v>
      </c>
      <c r="AB4172" s="3" t="s">
        <v>26699</v>
      </c>
    </row>
    <row r="4173" spans="1:28" x14ac:dyDescent="0.25">
      <c r="A4173" s="3">
        <v>1933871</v>
      </c>
      <c r="B4173" t="s">
        <v>26700</v>
      </c>
      <c r="C4173" t="s">
        <v>27</v>
      </c>
      <c r="D4173" s="3">
        <v>11</v>
      </c>
      <c r="E4173" t="s">
        <v>26701</v>
      </c>
      <c r="F4173" t="s">
        <v>26702</v>
      </c>
      <c r="G4173" t="s">
        <v>26703</v>
      </c>
      <c r="H4173" t="s">
        <v>26704</v>
      </c>
      <c r="I4173" t="s">
        <v>26705</v>
      </c>
      <c r="J4173" t="s">
        <v>26700</v>
      </c>
      <c r="K4173" t="s">
        <v>26706</v>
      </c>
      <c r="L4173" t="s">
        <v>100</v>
      </c>
      <c r="M4173" t="s">
        <v>101</v>
      </c>
      <c r="N4173" t="s">
        <v>102</v>
      </c>
      <c r="O4173" t="s">
        <v>27</v>
      </c>
      <c r="P4173" t="s">
        <v>27</v>
      </c>
      <c r="Q4173" t="s">
        <v>27</v>
      </c>
      <c r="R4173" t="s">
        <v>27</v>
      </c>
      <c r="S4173" t="s">
        <v>40</v>
      </c>
      <c r="T4173" t="s">
        <v>25610</v>
      </c>
      <c r="U4173" t="s">
        <v>15142</v>
      </c>
      <c r="V4173" t="s">
        <v>27</v>
      </c>
      <c r="W4173" t="s">
        <v>43</v>
      </c>
      <c r="X4173" t="s">
        <v>27</v>
      </c>
      <c r="Y4173" t="s">
        <v>27</v>
      </c>
      <c r="Z4173" t="s">
        <v>44</v>
      </c>
      <c r="AA4173" t="s">
        <v>27</v>
      </c>
      <c r="AB4173" s="3" t="s">
        <v>26682</v>
      </c>
    </row>
    <row r="4174" spans="1:28" x14ac:dyDescent="0.25">
      <c r="A4174" s="3">
        <v>1937881</v>
      </c>
      <c r="B4174" t="s">
        <v>26707</v>
      </c>
      <c r="C4174" t="s">
        <v>27</v>
      </c>
      <c r="D4174" s="3">
        <v>11</v>
      </c>
      <c r="E4174" t="s">
        <v>26708</v>
      </c>
      <c r="F4174" t="s">
        <v>26709</v>
      </c>
      <c r="G4174" t="s">
        <v>26710</v>
      </c>
      <c r="H4174" t="s">
        <v>26711</v>
      </c>
      <c r="I4174" t="s">
        <v>26712</v>
      </c>
      <c r="J4174" t="s">
        <v>26707</v>
      </c>
      <c r="K4174" t="s">
        <v>26713</v>
      </c>
      <c r="L4174" t="s">
        <v>53</v>
      </c>
      <c r="M4174" t="s">
        <v>54</v>
      </c>
      <c r="N4174" t="s">
        <v>55</v>
      </c>
      <c r="O4174" t="s">
        <v>26714</v>
      </c>
      <c r="P4174" t="s">
        <v>27</v>
      </c>
      <c r="Q4174" t="s">
        <v>57</v>
      </c>
      <c r="R4174" t="s">
        <v>58</v>
      </c>
      <c r="S4174" t="s">
        <v>27</v>
      </c>
      <c r="T4174" t="s">
        <v>25610</v>
      </c>
      <c r="U4174" t="s">
        <v>15142</v>
      </c>
      <c r="V4174" t="s">
        <v>7710</v>
      </c>
      <c r="W4174" t="s">
        <v>43</v>
      </c>
      <c r="X4174" t="s">
        <v>26715</v>
      </c>
      <c r="Y4174" t="s">
        <v>27</v>
      </c>
      <c r="Z4174" t="s">
        <v>44</v>
      </c>
      <c r="AA4174" t="s">
        <v>27</v>
      </c>
      <c r="AB4174" s="3" t="s">
        <v>26716</v>
      </c>
    </row>
    <row r="4175" spans="1:28" x14ac:dyDescent="0.25">
      <c r="A4175" s="3">
        <v>1942881</v>
      </c>
      <c r="B4175" t="s">
        <v>26717</v>
      </c>
      <c r="C4175" t="s">
        <v>172</v>
      </c>
      <c r="D4175" s="3">
        <v>11</v>
      </c>
      <c r="E4175" t="s">
        <v>26718</v>
      </c>
      <c r="F4175" t="s">
        <v>26719</v>
      </c>
      <c r="G4175" t="s">
        <v>26720</v>
      </c>
      <c r="H4175" t="s">
        <v>26721</v>
      </c>
      <c r="I4175" t="s">
        <v>26722</v>
      </c>
      <c r="J4175" t="s">
        <v>26717</v>
      </c>
      <c r="K4175" t="s">
        <v>26723</v>
      </c>
      <c r="L4175" t="s">
        <v>117</v>
      </c>
      <c r="M4175" t="s">
        <v>243</v>
      </c>
      <c r="N4175" t="s">
        <v>244</v>
      </c>
      <c r="O4175" t="s">
        <v>27</v>
      </c>
      <c r="P4175" t="s">
        <v>27</v>
      </c>
      <c r="Q4175" t="s">
        <v>27</v>
      </c>
      <c r="R4175" t="s">
        <v>27</v>
      </c>
      <c r="S4175" t="s">
        <v>40</v>
      </c>
      <c r="T4175" t="s">
        <v>22333</v>
      </c>
      <c r="U4175" t="s">
        <v>11607</v>
      </c>
      <c r="V4175" t="s">
        <v>27</v>
      </c>
      <c r="W4175" t="s">
        <v>43</v>
      </c>
      <c r="X4175" t="s">
        <v>27</v>
      </c>
      <c r="Y4175" t="s">
        <v>27</v>
      </c>
      <c r="Z4175" t="s">
        <v>44</v>
      </c>
      <c r="AA4175" t="s">
        <v>27</v>
      </c>
      <c r="AB4175" s="3" t="s">
        <v>26724</v>
      </c>
    </row>
    <row r="4176" spans="1:28" x14ac:dyDescent="0.25">
      <c r="A4176" s="3">
        <v>1943883</v>
      </c>
      <c r="B4176" t="s">
        <v>26725</v>
      </c>
      <c r="C4176" t="s">
        <v>172</v>
      </c>
      <c r="D4176" s="3">
        <v>11</v>
      </c>
      <c r="E4176" t="s">
        <v>26726</v>
      </c>
      <c r="F4176" t="s">
        <v>26727</v>
      </c>
      <c r="G4176" t="s">
        <v>26728</v>
      </c>
      <c r="H4176" t="s">
        <v>26729</v>
      </c>
      <c r="I4176" t="s">
        <v>26730</v>
      </c>
      <c r="J4176" t="s">
        <v>26725</v>
      </c>
      <c r="K4176" t="s">
        <v>26731</v>
      </c>
      <c r="L4176" t="s">
        <v>179</v>
      </c>
      <c r="M4176" t="s">
        <v>180</v>
      </c>
      <c r="N4176" t="s">
        <v>181</v>
      </c>
      <c r="O4176" t="s">
        <v>26732</v>
      </c>
      <c r="P4176" t="s">
        <v>27</v>
      </c>
      <c r="Q4176" t="s">
        <v>57</v>
      </c>
      <c r="R4176" t="s">
        <v>58</v>
      </c>
      <c r="S4176" t="s">
        <v>59</v>
      </c>
      <c r="T4176" t="s">
        <v>41</v>
      </c>
      <c r="U4176" t="s">
        <v>42</v>
      </c>
      <c r="V4176" t="s">
        <v>7710</v>
      </c>
      <c r="W4176" t="s">
        <v>43</v>
      </c>
      <c r="X4176" t="s">
        <v>26733</v>
      </c>
      <c r="Y4176" t="s">
        <v>27</v>
      </c>
      <c r="Z4176" t="s">
        <v>44</v>
      </c>
      <c r="AA4176" t="s">
        <v>27</v>
      </c>
      <c r="AB4176" s="3" t="s">
        <v>26734</v>
      </c>
    </row>
    <row r="4177" spans="1:28" x14ac:dyDescent="0.25">
      <c r="A4177" s="3">
        <v>1944881</v>
      </c>
      <c r="B4177" t="s">
        <v>26735</v>
      </c>
      <c r="C4177" t="s">
        <v>172</v>
      </c>
      <c r="D4177" s="3">
        <v>11</v>
      </c>
      <c r="E4177" t="s">
        <v>26736</v>
      </c>
      <c r="F4177" t="s">
        <v>26737</v>
      </c>
      <c r="G4177" t="s">
        <v>26738</v>
      </c>
      <c r="H4177" t="s">
        <v>26739</v>
      </c>
      <c r="I4177" t="s">
        <v>26740</v>
      </c>
      <c r="J4177" t="s">
        <v>26735</v>
      </c>
      <c r="K4177" t="s">
        <v>26741</v>
      </c>
      <c r="L4177" t="s">
        <v>3455</v>
      </c>
      <c r="M4177" t="s">
        <v>3456</v>
      </c>
      <c r="N4177" t="s">
        <v>3457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41</v>
      </c>
      <c r="U4177" t="s">
        <v>42</v>
      </c>
      <c r="V4177" t="s">
        <v>26274</v>
      </c>
      <c r="W4177" t="s">
        <v>43</v>
      </c>
      <c r="X4177" t="s">
        <v>27</v>
      </c>
      <c r="Y4177" t="s">
        <v>27</v>
      </c>
      <c r="Z4177" t="s">
        <v>44</v>
      </c>
      <c r="AA4177" t="s">
        <v>27</v>
      </c>
      <c r="AB4177" s="3" t="s">
        <v>26742</v>
      </c>
    </row>
    <row r="4178" spans="1:28" x14ac:dyDescent="0.25">
      <c r="A4178" s="3">
        <v>1945881</v>
      </c>
      <c r="B4178" t="s">
        <v>26743</v>
      </c>
      <c r="C4178" t="s">
        <v>27</v>
      </c>
      <c r="D4178" s="3">
        <v>11</v>
      </c>
      <c r="E4178" t="s">
        <v>26744</v>
      </c>
      <c r="F4178" t="s">
        <v>26745</v>
      </c>
      <c r="G4178" t="s">
        <v>26746</v>
      </c>
      <c r="H4178" t="s">
        <v>26747</v>
      </c>
      <c r="I4178" t="s">
        <v>26748</v>
      </c>
      <c r="J4178" t="s">
        <v>26743</v>
      </c>
      <c r="K4178" t="s">
        <v>26749</v>
      </c>
      <c r="L4178" t="s">
        <v>27</v>
      </c>
      <c r="M4178" t="s">
        <v>27</v>
      </c>
      <c r="N4178" t="s">
        <v>27</v>
      </c>
      <c r="O4178" t="s">
        <v>26750</v>
      </c>
      <c r="P4178" t="s">
        <v>27</v>
      </c>
      <c r="Q4178" t="s">
        <v>57</v>
      </c>
      <c r="R4178" t="s">
        <v>58</v>
      </c>
      <c r="S4178" t="s">
        <v>27</v>
      </c>
      <c r="T4178" t="s">
        <v>41</v>
      </c>
      <c r="U4178" t="s">
        <v>42</v>
      </c>
      <c r="V4178" t="s">
        <v>27</v>
      </c>
      <c r="W4178" t="s">
        <v>43</v>
      </c>
      <c r="X4178" t="s">
        <v>27</v>
      </c>
      <c r="Y4178" t="s">
        <v>27</v>
      </c>
      <c r="Z4178" t="s">
        <v>44</v>
      </c>
      <c r="AA4178" t="s">
        <v>27</v>
      </c>
      <c r="AB4178" s="3" t="s">
        <v>26751</v>
      </c>
    </row>
    <row r="4179" spans="1:28" x14ac:dyDescent="0.25">
      <c r="A4179" s="3">
        <v>1947881</v>
      </c>
      <c r="B4179" t="s">
        <v>26752</v>
      </c>
      <c r="C4179" t="s">
        <v>27</v>
      </c>
      <c r="D4179" s="3">
        <v>11</v>
      </c>
      <c r="E4179" t="s">
        <v>26753</v>
      </c>
      <c r="F4179" t="s">
        <v>26754</v>
      </c>
      <c r="G4179" t="s">
        <v>26755</v>
      </c>
      <c r="H4179" t="s">
        <v>26756</v>
      </c>
      <c r="I4179" t="s">
        <v>26757</v>
      </c>
      <c r="J4179" t="s">
        <v>26752</v>
      </c>
      <c r="K4179" t="s">
        <v>26758</v>
      </c>
      <c r="L4179" t="s">
        <v>53</v>
      </c>
      <c r="M4179" t="s">
        <v>54</v>
      </c>
      <c r="N4179" t="s">
        <v>55</v>
      </c>
      <c r="O4179" t="s">
        <v>27</v>
      </c>
      <c r="P4179" t="s">
        <v>27</v>
      </c>
      <c r="Q4179" t="s">
        <v>27</v>
      </c>
      <c r="R4179" t="s">
        <v>27</v>
      </c>
      <c r="S4179" t="s">
        <v>40</v>
      </c>
      <c r="T4179" t="s">
        <v>146</v>
      </c>
      <c r="U4179" t="s">
        <v>147</v>
      </c>
      <c r="V4179" t="s">
        <v>169</v>
      </c>
      <c r="W4179" t="s">
        <v>43</v>
      </c>
      <c r="X4179" t="s">
        <v>27</v>
      </c>
      <c r="Y4179" t="s">
        <v>27</v>
      </c>
      <c r="Z4179" t="s">
        <v>44</v>
      </c>
      <c r="AA4179" t="s">
        <v>27</v>
      </c>
      <c r="AB4179" s="3" t="s">
        <v>26759</v>
      </c>
    </row>
    <row r="4180" spans="1:28" x14ac:dyDescent="0.25">
      <c r="A4180" s="3">
        <v>1947883</v>
      </c>
      <c r="B4180" t="s">
        <v>26760</v>
      </c>
      <c r="C4180" t="s">
        <v>27</v>
      </c>
      <c r="D4180" s="3">
        <v>11</v>
      </c>
      <c r="E4180" t="s">
        <v>26761</v>
      </c>
      <c r="F4180" t="s">
        <v>26762</v>
      </c>
      <c r="G4180" t="s">
        <v>26763</v>
      </c>
      <c r="H4180" t="s">
        <v>16737</v>
      </c>
      <c r="I4180" t="s">
        <v>26764</v>
      </c>
      <c r="J4180" t="s">
        <v>26760</v>
      </c>
      <c r="K4180" t="s">
        <v>26765</v>
      </c>
      <c r="L4180" t="s">
        <v>53</v>
      </c>
      <c r="M4180" t="s">
        <v>54</v>
      </c>
      <c r="N4180" t="s">
        <v>55</v>
      </c>
      <c r="O4180" t="s">
        <v>27</v>
      </c>
      <c r="P4180" t="s">
        <v>27</v>
      </c>
      <c r="Q4180" t="s">
        <v>27</v>
      </c>
      <c r="R4180" t="s">
        <v>27</v>
      </c>
      <c r="S4180" t="s">
        <v>59</v>
      </c>
      <c r="T4180" t="s">
        <v>146</v>
      </c>
      <c r="U4180" t="s">
        <v>147</v>
      </c>
      <c r="V4180" t="s">
        <v>27</v>
      </c>
      <c r="W4180" t="s">
        <v>43</v>
      </c>
      <c r="X4180" t="s">
        <v>27</v>
      </c>
      <c r="Y4180" t="s">
        <v>27</v>
      </c>
      <c r="Z4180" t="s">
        <v>44</v>
      </c>
      <c r="AA4180" t="s">
        <v>27</v>
      </c>
      <c r="AB4180" s="3" t="s">
        <v>26766</v>
      </c>
    </row>
    <row r="4181" spans="1:28" x14ac:dyDescent="0.25">
      <c r="A4181" s="3">
        <v>1948881</v>
      </c>
      <c r="B4181" t="s">
        <v>26767</v>
      </c>
      <c r="C4181" t="s">
        <v>172</v>
      </c>
      <c r="D4181" s="3">
        <v>11</v>
      </c>
      <c r="E4181" t="s">
        <v>26768</v>
      </c>
      <c r="F4181" t="s">
        <v>17068</v>
      </c>
      <c r="G4181" t="s">
        <v>26769</v>
      </c>
      <c r="H4181" t="s">
        <v>26770</v>
      </c>
      <c r="I4181" t="s">
        <v>26771</v>
      </c>
      <c r="J4181" t="s">
        <v>26767</v>
      </c>
      <c r="K4181" t="s">
        <v>26772</v>
      </c>
      <c r="L4181" t="s">
        <v>142</v>
      </c>
      <c r="M4181" t="s">
        <v>143</v>
      </c>
      <c r="N4181" t="s">
        <v>144</v>
      </c>
      <c r="O4181" t="s">
        <v>27</v>
      </c>
      <c r="P4181" t="s">
        <v>27</v>
      </c>
      <c r="Q4181" t="s">
        <v>27</v>
      </c>
      <c r="R4181" t="s">
        <v>27</v>
      </c>
      <c r="S4181" t="s">
        <v>75</v>
      </c>
      <c r="T4181" t="s">
        <v>146</v>
      </c>
      <c r="U4181" t="s">
        <v>147</v>
      </c>
      <c r="V4181" t="s">
        <v>169</v>
      </c>
      <c r="W4181" t="s">
        <v>43</v>
      </c>
      <c r="X4181" t="s">
        <v>27</v>
      </c>
      <c r="Y4181" t="s">
        <v>27</v>
      </c>
      <c r="Z4181" t="s">
        <v>44</v>
      </c>
      <c r="AA4181" t="s">
        <v>27</v>
      </c>
      <c r="AB4181" s="3" t="s">
        <v>26773</v>
      </c>
    </row>
    <row r="4182" spans="1:28" x14ac:dyDescent="0.25">
      <c r="A4182" s="3">
        <v>1950883</v>
      </c>
      <c r="B4182" t="s">
        <v>26774</v>
      </c>
      <c r="C4182" t="s">
        <v>27</v>
      </c>
      <c r="D4182" s="3">
        <v>11</v>
      </c>
      <c r="E4182" t="s">
        <v>26775</v>
      </c>
      <c r="F4182" t="s">
        <v>26776</v>
      </c>
      <c r="G4182" t="s">
        <v>26777</v>
      </c>
      <c r="H4182" t="s">
        <v>26778</v>
      </c>
      <c r="I4182" t="s">
        <v>26779</v>
      </c>
      <c r="J4182" t="s">
        <v>26774</v>
      </c>
      <c r="K4182" t="s">
        <v>26780</v>
      </c>
      <c r="L4182" t="s">
        <v>53</v>
      </c>
      <c r="M4182" t="s">
        <v>54</v>
      </c>
      <c r="N4182" t="s">
        <v>55</v>
      </c>
      <c r="O4182" t="s">
        <v>27</v>
      </c>
      <c r="P4182" t="s">
        <v>27</v>
      </c>
      <c r="Q4182" t="s">
        <v>27</v>
      </c>
      <c r="R4182" t="s">
        <v>27</v>
      </c>
      <c r="S4182" t="s">
        <v>59</v>
      </c>
      <c r="T4182" t="s">
        <v>41</v>
      </c>
      <c r="U4182" t="s">
        <v>42</v>
      </c>
      <c r="V4182" t="s">
        <v>27</v>
      </c>
      <c r="W4182" t="s">
        <v>43</v>
      </c>
      <c r="X4182" t="s">
        <v>27</v>
      </c>
      <c r="Y4182" t="s">
        <v>27</v>
      </c>
      <c r="Z4182" t="s">
        <v>44</v>
      </c>
      <c r="AA4182" t="s">
        <v>27</v>
      </c>
      <c r="AB4182" s="3" t="s">
        <v>26781</v>
      </c>
    </row>
    <row r="4183" spans="1:28" x14ac:dyDescent="0.25">
      <c r="A4183" s="3">
        <v>1952881</v>
      </c>
      <c r="B4183" t="s">
        <v>26782</v>
      </c>
      <c r="C4183" t="s">
        <v>27</v>
      </c>
      <c r="D4183" s="3">
        <v>11</v>
      </c>
      <c r="E4183" t="s">
        <v>26783</v>
      </c>
      <c r="F4183" t="s">
        <v>26784</v>
      </c>
      <c r="G4183" t="s">
        <v>26785</v>
      </c>
      <c r="H4183" t="s">
        <v>26786</v>
      </c>
      <c r="I4183" t="s">
        <v>26787</v>
      </c>
      <c r="J4183" t="s">
        <v>26782</v>
      </c>
      <c r="K4183" t="s">
        <v>26788</v>
      </c>
      <c r="L4183" t="s">
        <v>53</v>
      </c>
      <c r="M4183" t="s">
        <v>54</v>
      </c>
      <c r="N4183" t="s">
        <v>55</v>
      </c>
      <c r="O4183" t="s">
        <v>27</v>
      </c>
      <c r="P4183" t="s">
        <v>27</v>
      </c>
      <c r="Q4183" t="s">
        <v>27</v>
      </c>
      <c r="R4183" t="s">
        <v>27</v>
      </c>
      <c r="S4183" t="s">
        <v>40</v>
      </c>
      <c r="T4183" t="s">
        <v>146</v>
      </c>
      <c r="U4183" t="s">
        <v>147</v>
      </c>
      <c r="V4183" t="s">
        <v>225</v>
      </c>
      <c r="W4183" t="s">
        <v>43</v>
      </c>
      <c r="X4183" t="s">
        <v>27</v>
      </c>
      <c r="Y4183" t="s">
        <v>27</v>
      </c>
      <c r="Z4183" t="s">
        <v>44</v>
      </c>
      <c r="AA4183" t="s">
        <v>27</v>
      </c>
      <c r="AB4183" s="3" t="s">
        <v>26789</v>
      </c>
    </row>
    <row r="4184" spans="1:28" x14ac:dyDescent="0.25">
      <c r="A4184" s="3">
        <v>1953881</v>
      </c>
      <c r="B4184" t="s">
        <v>26790</v>
      </c>
      <c r="C4184" t="s">
        <v>27</v>
      </c>
      <c r="D4184" s="3">
        <v>11</v>
      </c>
      <c r="E4184" t="s">
        <v>26791</v>
      </c>
      <c r="F4184" t="s">
        <v>26792</v>
      </c>
      <c r="G4184" t="s">
        <v>23156</v>
      </c>
      <c r="H4184" t="s">
        <v>26793</v>
      </c>
      <c r="I4184" t="s">
        <v>26794</v>
      </c>
      <c r="J4184" t="s">
        <v>26790</v>
      </c>
      <c r="K4184" t="s">
        <v>26795</v>
      </c>
      <c r="L4184" t="s">
        <v>53</v>
      </c>
      <c r="M4184" t="s">
        <v>54</v>
      </c>
      <c r="N4184" t="s">
        <v>55</v>
      </c>
      <c r="O4184" t="s">
        <v>27</v>
      </c>
      <c r="P4184" t="s">
        <v>27</v>
      </c>
      <c r="Q4184" t="s">
        <v>27</v>
      </c>
      <c r="R4184" t="s">
        <v>27</v>
      </c>
      <c r="S4184" t="s">
        <v>40</v>
      </c>
      <c r="T4184" t="s">
        <v>146</v>
      </c>
      <c r="U4184" t="s">
        <v>147</v>
      </c>
      <c r="V4184" t="s">
        <v>637</v>
      </c>
      <c r="W4184" t="s">
        <v>43</v>
      </c>
      <c r="X4184" t="s">
        <v>27</v>
      </c>
      <c r="Y4184" t="s">
        <v>27</v>
      </c>
      <c r="Z4184" t="s">
        <v>44</v>
      </c>
      <c r="AA4184" t="s">
        <v>27</v>
      </c>
      <c r="AB4184" s="3" t="s">
        <v>26796</v>
      </c>
    </row>
    <row r="4185" spans="1:28" x14ac:dyDescent="0.25">
      <c r="A4185" s="3">
        <v>1954881</v>
      </c>
      <c r="B4185" t="s">
        <v>26797</v>
      </c>
      <c r="C4185" t="s">
        <v>1018</v>
      </c>
      <c r="D4185" s="3">
        <v>11</v>
      </c>
      <c r="E4185" t="s">
        <v>26798</v>
      </c>
      <c r="F4185" t="s">
        <v>26799</v>
      </c>
      <c r="G4185" t="s">
        <v>26800</v>
      </c>
      <c r="H4185" t="s">
        <v>26801</v>
      </c>
      <c r="I4185" t="s">
        <v>26802</v>
      </c>
      <c r="J4185" t="s">
        <v>26797</v>
      </c>
      <c r="K4185" t="s">
        <v>26803</v>
      </c>
      <c r="L4185" t="s">
        <v>100</v>
      </c>
      <c r="M4185" t="s">
        <v>101</v>
      </c>
      <c r="N4185" t="s">
        <v>102</v>
      </c>
      <c r="O4185" t="s">
        <v>27</v>
      </c>
      <c r="P4185" t="s">
        <v>27</v>
      </c>
      <c r="Q4185" t="s">
        <v>27</v>
      </c>
      <c r="R4185" t="s">
        <v>27</v>
      </c>
      <c r="S4185" t="s">
        <v>40</v>
      </c>
      <c r="T4185" t="s">
        <v>104</v>
      </c>
      <c r="U4185" t="s">
        <v>105</v>
      </c>
      <c r="V4185" t="s">
        <v>27</v>
      </c>
      <c r="W4185" t="s">
        <v>43</v>
      </c>
      <c r="X4185" t="s">
        <v>27</v>
      </c>
      <c r="Y4185" t="s">
        <v>27</v>
      </c>
      <c r="Z4185" t="s">
        <v>44</v>
      </c>
      <c r="AA4185" t="s">
        <v>27</v>
      </c>
      <c r="AB4185" s="3" t="s">
        <v>26804</v>
      </c>
    </row>
    <row r="4186" spans="1:28" x14ac:dyDescent="0.25">
      <c r="A4186" s="3">
        <v>1957881</v>
      </c>
      <c r="B4186" t="s">
        <v>26805</v>
      </c>
      <c r="C4186" t="s">
        <v>27</v>
      </c>
      <c r="D4186" s="3">
        <v>11</v>
      </c>
      <c r="E4186" t="s">
        <v>26806</v>
      </c>
      <c r="F4186" t="s">
        <v>26807</v>
      </c>
      <c r="G4186" t="s">
        <v>26808</v>
      </c>
      <c r="H4186" t="s">
        <v>26809</v>
      </c>
      <c r="I4186" t="s">
        <v>26810</v>
      </c>
      <c r="J4186" t="s">
        <v>26805</v>
      </c>
      <c r="K4186" t="s">
        <v>26811</v>
      </c>
      <c r="L4186" t="s">
        <v>117</v>
      </c>
      <c r="M4186" t="s">
        <v>243</v>
      </c>
      <c r="N4186" t="s">
        <v>244</v>
      </c>
      <c r="O4186" t="s">
        <v>26812</v>
      </c>
      <c r="P4186" t="s">
        <v>27</v>
      </c>
      <c r="Q4186" t="s">
        <v>57</v>
      </c>
      <c r="R4186" t="s">
        <v>58</v>
      </c>
      <c r="S4186" t="s">
        <v>260</v>
      </c>
      <c r="T4186" t="s">
        <v>146</v>
      </c>
      <c r="U4186" t="s">
        <v>147</v>
      </c>
      <c r="V4186" t="s">
        <v>924</v>
      </c>
      <c r="W4186" t="s">
        <v>43</v>
      </c>
      <c r="X4186" t="s">
        <v>27</v>
      </c>
      <c r="Y4186" t="s">
        <v>27</v>
      </c>
      <c r="Z4186" t="s">
        <v>44</v>
      </c>
      <c r="AA4186" t="s">
        <v>27</v>
      </c>
      <c r="AB4186" s="3" t="s">
        <v>26813</v>
      </c>
    </row>
    <row r="4187" spans="1:28" x14ac:dyDescent="0.25">
      <c r="A4187" s="3">
        <v>1958881</v>
      </c>
      <c r="B4187" t="s">
        <v>26814</v>
      </c>
      <c r="C4187" t="s">
        <v>27</v>
      </c>
      <c r="D4187" s="3">
        <v>11</v>
      </c>
      <c r="E4187" t="s">
        <v>26815</v>
      </c>
      <c r="F4187" t="s">
        <v>26816</v>
      </c>
      <c r="G4187" t="s">
        <v>26817</v>
      </c>
      <c r="H4187" t="s">
        <v>26818</v>
      </c>
      <c r="I4187" t="s">
        <v>26819</v>
      </c>
      <c r="J4187" t="s">
        <v>26820</v>
      </c>
      <c r="K4187" t="s">
        <v>26821</v>
      </c>
      <c r="L4187" t="s">
        <v>117</v>
      </c>
      <c r="M4187" t="s">
        <v>243</v>
      </c>
      <c r="N4187" t="s">
        <v>244</v>
      </c>
      <c r="O4187" t="s">
        <v>26822</v>
      </c>
      <c r="P4187" t="s">
        <v>27</v>
      </c>
      <c r="Q4187" t="s">
        <v>57</v>
      </c>
      <c r="R4187" t="s">
        <v>58</v>
      </c>
      <c r="S4187" t="s">
        <v>40</v>
      </c>
      <c r="T4187" t="s">
        <v>626</v>
      </c>
      <c r="U4187" t="s">
        <v>627</v>
      </c>
      <c r="V4187" t="s">
        <v>27</v>
      </c>
      <c r="W4187" t="s">
        <v>43</v>
      </c>
      <c r="X4187" t="s">
        <v>27</v>
      </c>
      <c r="Y4187" t="s">
        <v>27</v>
      </c>
      <c r="Z4187" t="s">
        <v>44</v>
      </c>
      <c r="AA4187" t="s">
        <v>27</v>
      </c>
      <c r="AB4187" s="3" t="s">
        <v>26823</v>
      </c>
    </row>
    <row r="4188" spans="1:28" x14ac:dyDescent="0.25">
      <c r="A4188" s="3">
        <v>1959881</v>
      </c>
      <c r="B4188" t="s">
        <v>26824</v>
      </c>
      <c r="C4188" t="s">
        <v>27</v>
      </c>
      <c r="D4188" s="3">
        <v>11</v>
      </c>
      <c r="E4188" t="s">
        <v>26825</v>
      </c>
      <c r="F4188" t="s">
        <v>26826</v>
      </c>
      <c r="G4188" t="s">
        <v>26827</v>
      </c>
      <c r="H4188" t="s">
        <v>26828</v>
      </c>
      <c r="I4188" t="s">
        <v>26829</v>
      </c>
      <c r="J4188" t="s">
        <v>26824</v>
      </c>
      <c r="K4188" t="s">
        <v>26830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  <c r="V4188" t="s">
        <v>27</v>
      </c>
      <c r="W4188" t="s">
        <v>43</v>
      </c>
      <c r="X4188" t="s">
        <v>27</v>
      </c>
      <c r="Y4188" t="s">
        <v>27</v>
      </c>
      <c r="Z4188" t="s">
        <v>44</v>
      </c>
      <c r="AA4188" t="s">
        <v>27</v>
      </c>
      <c r="AB4188" s="3" t="s">
        <v>26831</v>
      </c>
    </row>
    <row r="4189" spans="1:28" x14ac:dyDescent="0.25">
      <c r="A4189" s="3">
        <v>1961881</v>
      </c>
      <c r="B4189" t="s">
        <v>26832</v>
      </c>
      <c r="C4189" t="s">
        <v>27</v>
      </c>
      <c r="D4189" s="3">
        <v>11</v>
      </c>
      <c r="E4189" t="s">
        <v>26833</v>
      </c>
      <c r="F4189" t="s">
        <v>26834</v>
      </c>
      <c r="G4189" t="s">
        <v>26835</v>
      </c>
      <c r="H4189" t="s">
        <v>26836</v>
      </c>
      <c r="I4189" t="s">
        <v>26837</v>
      </c>
      <c r="J4189" t="s">
        <v>26832</v>
      </c>
      <c r="K4189" t="s">
        <v>26838</v>
      </c>
      <c r="L4189" t="s">
        <v>100</v>
      </c>
      <c r="M4189" t="s">
        <v>101</v>
      </c>
      <c r="N4189" t="s">
        <v>102</v>
      </c>
      <c r="O4189" t="s">
        <v>26839</v>
      </c>
      <c r="P4189" t="s">
        <v>27</v>
      </c>
      <c r="Q4189" t="s">
        <v>57</v>
      </c>
      <c r="R4189" t="s">
        <v>58</v>
      </c>
      <c r="S4189" t="s">
        <v>40</v>
      </c>
      <c r="T4189" t="s">
        <v>41</v>
      </c>
      <c r="U4189" t="s">
        <v>42</v>
      </c>
      <c r="V4189" t="s">
        <v>7710</v>
      </c>
      <c r="W4189" t="s">
        <v>43</v>
      </c>
      <c r="X4189" t="s">
        <v>27</v>
      </c>
      <c r="Y4189" t="s">
        <v>27</v>
      </c>
      <c r="Z4189" t="s">
        <v>44</v>
      </c>
      <c r="AA4189" t="s">
        <v>27</v>
      </c>
      <c r="AB4189" s="3" t="s">
        <v>26840</v>
      </c>
    </row>
    <row r="4190" spans="1:28" x14ac:dyDescent="0.25">
      <c r="A4190" s="3">
        <v>1961883</v>
      </c>
      <c r="B4190" t="s">
        <v>26841</v>
      </c>
      <c r="C4190" t="s">
        <v>27</v>
      </c>
      <c r="D4190" s="3">
        <v>11</v>
      </c>
      <c r="E4190" t="s">
        <v>26842</v>
      </c>
      <c r="F4190" t="s">
        <v>26843</v>
      </c>
      <c r="G4190" t="s">
        <v>26844</v>
      </c>
      <c r="H4190" t="s">
        <v>26845</v>
      </c>
      <c r="I4190" t="s">
        <v>26846</v>
      </c>
      <c r="J4190" t="s">
        <v>26841</v>
      </c>
      <c r="K4190" t="s">
        <v>26847</v>
      </c>
      <c r="L4190" t="s">
        <v>53</v>
      </c>
      <c r="M4190" t="s">
        <v>54</v>
      </c>
      <c r="N4190" t="s">
        <v>55</v>
      </c>
      <c r="O4190" t="s">
        <v>26848</v>
      </c>
      <c r="P4190" t="s">
        <v>27</v>
      </c>
      <c r="Q4190" t="s">
        <v>57</v>
      </c>
      <c r="R4190" t="s">
        <v>58</v>
      </c>
      <c r="S4190" t="s">
        <v>40</v>
      </c>
      <c r="T4190" t="s">
        <v>104</v>
      </c>
      <c r="U4190" t="s">
        <v>105</v>
      </c>
      <c r="V4190" t="s">
        <v>394</v>
      </c>
      <c r="W4190" t="s">
        <v>43</v>
      </c>
      <c r="X4190" t="s">
        <v>27</v>
      </c>
      <c r="Y4190" t="s">
        <v>27</v>
      </c>
      <c r="Z4190" t="s">
        <v>44</v>
      </c>
      <c r="AA4190" t="s">
        <v>27</v>
      </c>
      <c r="AB4190" s="3" t="s">
        <v>26849</v>
      </c>
    </row>
    <row r="4191" spans="1:28" x14ac:dyDescent="0.25">
      <c r="A4191" s="3">
        <v>1962883</v>
      </c>
      <c r="B4191" t="s">
        <v>26850</v>
      </c>
      <c r="C4191" t="s">
        <v>64</v>
      </c>
      <c r="D4191" s="3">
        <v>11</v>
      </c>
      <c r="E4191" t="s">
        <v>26851</v>
      </c>
      <c r="F4191" t="s">
        <v>26852</v>
      </c>
      <c r="G4191" t="s">
        <v>26853</v>
      </c>
      <c r="H4191" t="s">
        <v>26854</v>
      </c>
      <c r="I4191" t="s">
        <v>26855</v>
      </c>
      <c r="J4191" t="s">
        <v>26850</v>
      </c>
      <c r="K4191" t="s">
        <v>26856</v>
      </c>
      <c r="L4191" t="s">
        <v>100</v>
      </c>
      <c r="M4191" t="s">
        <v>101</v>
      </c>
      <c r="N4191" t="s">
        <v>102</v>
      </c>
      <c r="O4191" t="s">
        <v>26857</v>
      </c>
      <c r="P4191" t="s">
        <v>27</v>
      </c>
      <c r="Q4191" t="s">
        <v>57</v>
      </c>
      <c r="R4191" t="s">
        <v>58</v>
      </c>
      <c r="S4191" t="s">
        <v>59</v>
      </c>
      <c r="T4191" t="s">
        <v>104</v>
      </c>
      <c r="U4191" t="s">
        <v>105</v>
      </c>
      <c r="V4191" t="s">
        <v>637</v>
      </c>
      <c r="W4191" t="s">
        <v>43</v>
      </c>
      <c r="X4191" t="s">
        <v>26858</v>
      </c>
      <c r="Y4191" t="s">
        <v>27</v>
      </c>
      <c r="Z4191" t="s">
        <v>44</v>
      </c>
      <c r="AA4191" t="s">
        <v>27</v>
      </c>
      <c r="AB4191" s="3" t="s">
        <v>26859</v>
      </c>
    </row>
    <row r="4192" spans="1:28" x14ac:dyDescent="0.25">
      <c r="A4192" s="3">
        <v>1962886</v>
      </c>
      <c r="B4192" t="s">
        <v>26860</v>
      </c>
      <c r="C4192" t="s">
        <v>27</v>
      </c>
      <c r="D4192" s="3">
        <v>11</v>
      </c>
      <c r="E4192" t="s">
        <v>26861</v>
      </c>
      <c r="F4192" t="s">
        <v>26862</v>
      </c>
      <c r="G4192" t="s">
        <v>26863</v>
      </c>
      <c r="H4192" t="s">
        <v>26864</v>
      </c>
      <c r="I4192" t="s">
        <v>26865</v>
      </c>
      <c r="J4192" t="s">
        <v>26860</v>
      </c>
      <c r="K4192" t="s">
        <v>26866</v>
      </c>
      <c r="L4192" t="s">
        <v>53</v>
      </c>
      <c r="M4192" t="s">
        <v>54</v>
      </c>
      <c r="N4192" t="s">
        <v>55</v>
      </c>
      <c r="O4192" t="s">
        <v>27</v>
      </c>
      <c r="P4192" t="s">
        <v>27</v>
      </c>
      <c r="Q4192" t="s">
        <v>27</v>
      </c>
      <c r="R4192" t="s">
        <v>27</v>
      </c>
      <c r="S4192" t="s">
        <v>40</v>
      </c>
      <c r="T4192" t="s">
        <v>146</v>
      </c>
      <c r="U4192" t="s">
        <v>147</v>
      </c>
      <c r="V4192" t="s">
        <v>350</v>
      </c>
      <c r="W4192" t="s">
        <v>43</v>
      </c>
      <c r="X4192" t="s">
        <v>27</v>
      </c>
      <c r="Y4192" t="s">
        <v>27</v>
      </c>
      <c r="Z4192" t="s">
        <v>44</v>
      </c>
      <c r="AA4192" t="s">
        <v>27</v>
      </c>
      <c r="AB4192" s="3" t="s">
        <v>26867</v>
      </c>
    </row>
    <row r="4193" spans="1:28" x14ac:dyDescent="0.25">
      <c r="A4193" s="3">
        <v>1962888</v>
      </c>
      <c r="B4193" t="s">
        <v>26868</v>
      </c>
      <c r="C4193" t="s">
        <v>27</v>
      </c>
      <c r="D4193" s="3">
        <v>11</v>
      </c>
      <c r="E4193" t="s">
        <v>26869</v>
      </c>
      <c r="F4193" t="s">
        <v>26869</v>
      </c>
      <c r="G4193" t="s">
        <v>26870</v>
      </c>
      <c r="H4193" t="s">
        <v>26871</v>
      </c>
      <c r="I4193" t="s">
        <v>26872</v>
      </c>
      <c r="J4193" t="s">
        <v>26868</v>
      </c>
      <c r="K4193" t="s">
        <v>26873</v>
      </c>
      <c r="L4193" t="s">
        <v>53</v>
      </c>
      <c r="M4193" t="s">
        <v>54</v>
      </c>
      <c r="N4193" t="s">
        <v>55</v>
      </c>
      <c r="O4193" t="s">
        <v>27</v>
      </c>
      <c r="P4193" t="s">
        <v>27</v>
      </c>
      <c r="Q4193" t="s">
        <v>27</v>
      </c>
      <c r="R4193" t="s">
        <v>27</v>
      </c>
      <c r="S4193" t="s">
        <v>40</v>
      </c>
      <c r="T4193" t="s">
        <v>104</v>
      </c>
      <c r="U4193" t="s">
        <v>105</v>
      </c>
      <c r="V4193" t="s">
        <v>27</v>
      </c>
      <c r="W4193" t="s">
        <v>43</v>
      </c>
      <c r="X4193" t="s">
        <v>27</v>
      </c>
      <c r="Y4193" t="s">
        <v>27</v>
      </c>
      <c r="Z4193" t="s">
        <v>44</v>
      </c>
      <c r="AA4193" t="s">
        <v>27</v>
      </c>
      <c r="AB4193" s="3" t="s">
        <v>26874</v>
      </c>
    </row>
    <row r="4194" spans="1:28" x14ac:dyDescent="0.25">
      <c r="A4194" s="3">
        <v>1963884</v>
      </c>
      <c r="B4194" t="s">
        <v>26875</v>
      </c>
      <c r="C4194" t="s">
        <v>27</v>
      </c>
      <c r="D4194" s="3">
        <v>11</v>
      </c>
      <c r="E4194" t="s">
        <v>26876</v>
      </c>
      <c r="F4194" t="s">
        <v>26877</v>
      </c>
      <c r="G4194" t="s">
        <v>26878</v>
      </c>
      <c r="H4194" t="s">
        <v>26879</v>
      </c>
      <c r="I4194" t="s">
        <v>26880</v>
      </c>
      <c r="J4194" t="s">
        <v>26875</v>
      </c>
      <c r="K4194" t="s">
        <v>26881</v>
      </c>
      <c r="L4194" t="s">
        <v>53</v>
      </c>
      <c r="M4194" t="s">
        <v>54</v>
      </c>
      <c r="N4194" t="s">
        <v>55</v>
      </c>
      <c r="O4194" t="s">
        <v>26882</v>
      </c>
      <c r="P4194" t="s">
        <v>27</v>
      </c>
      <c r="Q4194" t="s">
        <v>57</v>
      </c>
      <c r="R4194" t="s">
        <v>58</v>
      </c>
      <c r="S4194" t="s">
        <v>40</v>
      </c>
      <c r="T4194" t="s">
        <v>146</v>
      </c>
      <c r="U4194" t="s">
        <v>147</v>
      </c>
      <c r="V4194" t="s">
        <v>169</v>
      </c>
      <c r="W4194" t="s">
        <v>43</v>
      </c>
      <c r="X4194" t="s">
        <v>26883</v>
      </c>
      <c r="Y4194" t="s">
        <v>27</v>
      </c>
      <c r="Z4194" t="s">
        <v>44</v>
      </c>
      <c r="AA4194" t="s">
        <v>27</v>
      </c>
      <c r="AB4194" s="3" t="s">
        <v>26884</v>
      </c>
    </row>
    <row r="4195" spans="1:28" x14ac:dyDescent="0.25">
      <c r="A4195" s="3">
        <v>1963886</v>
      </c>
      <c r="B4195" t="s">
        <v>26885</v>
      </c>
      <c r="C4195" t="s">
        <v>27</v>
      </c>
      <c r="D4195" s="3">
        <v>11</v>
      </c>
      <c r="E4195" t="s">
        <v>26886</v>
      </c>
      <c r="F4195" t="s">
        <v>26887</v>
      </c>
      <c r="G4195" t="s">
        <v>26888</v>
      </c>
      <c r="H4195" t="s">
        <v>26889</v>
      </c>
      <c r="I4195" t="s">
        <v>26890</v>
      </c>
      <c r="J4195" t="s">
        <v>26885</v>
      </c>
      <c r="K4195" t="s">
        <v>26891</v>
      </c>
      <c r="L4195" t="s">
        <v>53</v>
      </c>
      <c r="M4195" t="s">
        <v>54</v>
      </c>
      <c r="N4195" t="s">
        <v>55</v>
      </c>
      <c r="O4195" t="s">
        <v>26892</v>
      </c>
      <c r="P4195" t="s">
        <v>27</v>
      </c>
      <c r="Q4195" t="s">
        <v>57</v>
      </c>
      <c r="R4195" t="s">
        <v>58</v>
      </c>
      <c r="S4195" t="s">
        <v>40</v>
      </c>
      <c r="T4195" t="s">
        <v>146</v>
      </c>
      <c r="U4195" t="s">
        <v>147</v>
      </c>
      <c r="V4195" t="s">
        <v>27</v>
      </c>
      <c r="W4195" t="s">
        <v>43</v>
      </c>
      <c r="X4195" t="s">
        <v>27</v>
      </c>
      <c r="Y4195" t="s">
        <v>27</v>
      </c>
      <c r="Z4195" t="s">
        <v>44</v>
      </c>
      <c r="AA4195" t="s">
        <v>27</v>
      </c>
      <c r="AB4195" s="3" t="s">
        <v>26893</v>
      </c>
    </row>
    <row r="4196" spans="1:28" x14ac:dyDescent="0.25">
      <c r="A4196" s="3">
        <v>1964884</v>
      </c>
      <c r="B4196" t="s">
        <v>26894</v>
      </c>
      <c r="C4196" t="s">
        <v>27</v>
      </c>
      <c r="D4196" s="3">
        <v>11</v>
      </c>
      <c r="E4196" t="s">
        <v>26895</v>
      </c>
      <c r="F4196" t="s">
        <v>26896</v>
      </c>
      <c r="G4196" t="s">
        <v>26897</v>
      </c>
      <c r="H4196" t="s">
        <v>26898</v>
      </c>
      <c r="I4196" t="s">
        <v>26899</v>
      </c>
      <c r="J4196" t="s">
        <v>26894</v>
      </c>
      <c r="K4196" t="s">
        <v>26900</v>
      </c>
      <c r="L4196" t="s">
        <v>53</v>
      </c>
      <c r="M4196" t="s">
        <v>54</v>
      </c>
      <c r="N4196" t="s">
        <v>55</v>
      </c>
      <c r="O4196" t="s">
        <v>27</v>
      </c>
      <c r="P4196" t="s">
        <v>27</v>
      </c>
      <c r="Q4196" t="s">
        <v>27</v>
      </c>
      <c r="R4196" t="s">
        <v>27</v>
      </c>
      <c r="S4196" t="s">
        <v>27</v>
      </c>
      <c r="T4196" t="s">
        <v>41</v>
      </c>
      <c r="U4196" t="s">
        <v>42</v>
      </c>
      <c r="V4196" t="s">
        <v>26274</v>
      </c>
      <c r="W4196" t="s">
        <v>43</v>
      </c>
      <c r="X4196" t="s">
        <v>27</v>
      </c>
      <c r="Y4196" t="s">
        <v>27</v>
      </c>
      <c r="Z4196" t="s">
        <v>44</v>
      </c>
      <c r="AA4196" t="s">
        <v>27</v>
      </c>
      <c r="AB4196" s="3" t="s">
        <v>26901</v>
      </c>
    </row>
    <row r="4197" spans="1:28" x14ac:dyDescent="0.25">
      <c r="A4197" s="3">
        <v>1964885</v>
      </c>
      <c r="B4197" t="s">
        <v>26902</v>
      </c>
      <c r="C4197" t="s">
        <v>27</v>
      </c>
      <c r="D4197" s="3">
        <v>11</v>
      </c>
      <c r="E4197" t="s">
        <v>26903</v>
      </c>
      <c r="F4197" t="s">
        <v>26904</v>
      </c>
      <c r="G4197" t="s">
        <v>26905</v>
      </c>
      <c r="H4197" t="s">
        <v>26906</v>
      </c>
      <c r="I4197" t="s">
        <v>26907</v>
      </c>
      <c r="J4197" t="s">
        <v>26902</v>
      </c>
      <c r="K4197" t="s">
        <v>26908</v>
      </c>
      <c r="L4197" t="s">
        <v>100</v>
      </c>
      <c r="M4197" t="s">
        <v>101</v>
      </c>
      <c r="N4197" t="s">
        <v>102</v>
      </c>
      <c r="O4197" t="s">
        <v>26909</v>
      </c>
      <c r="P4197" t="s">
        <v>27</v>
      </c>
      <c r="Q4197" t="s">
        <v>57</v>
      </c>
      <c r="R4197" t="s">
        <v>58</v>
      </c>
      <c r="S4197" t="s">
        <v>40</v>
      </c>
      <c r="T4197" t="s">
        <v>41</v>
      </c>
      <c r="U4197" t="s">
        <v>42</v>
      </c>
      <c r="V4197" t="s">
        <v>26274</v>
      </c>
      <c r="W4197" t="s">
        <v>43</v>
      </c>
      <c r="X4197" t="s">
        <v>27</v>
      </c>
      <c r="Y4197" t="s">
        <v>27</v>
      </c>
      <c r="Z4197" t="s">
        <v>44</v>
      </c>
      <c r="AA4197" t="s">
        <v>27</v>
      </c>
      <c r="AB4197" s="3" t="s">
        <v>26910</v>
      </c>
    </row>
    <row r="4198" spans="1:28" x14ac:dyDescent="0.25">
      <c r="A4198" s="3">
        <v>1967888</v>
      </c>
      <c r="B4198" t="s">
        <v>26911</v>
      </c>
      <c r="C4198" t="s">
        <v>27</v>
      </c>
      <c r="D4198" s="3">
        <v>11</v>
      </c>
      <c r="E4198" t="s">
        <v>26912</v>
      </c>
      <c r="F4198" t="s">
        <v>26913</v>
      </c>
      <c r="G4198" t="s">
        <v>26914</v>
      </c>
      <c r="H4198" t="s">
        <v>26915</v>
      </c>
      <c r="I4198" t="s">
        <v>26916</v>
      </c>
      <c r="J4198" t="s">
        <v>26911</v>
      </c>
      <c r="K4198" t="s">
        <v>26917</v>
      </c>
      <c r="L4198" t="s">
        <v>53</v>
      </c>
      <c r="M4198" t="s">
        <v>54</v>
      </c>
      <c r="N4198" t="s">
        <v>55</v>
      </c>
      <c r="O4198" t="s">
        <v>26918</v>
      </c>
      <c r="P4198" t="s">
        <v>27</v>
      </c>
      <c r="Q4198" t="s">
        <v>57</v>
      </c>
      <c r="R4198" t="s">
        <v>58</v>
      </c>
      <c r="S4198" t="s">
        <v>260</v>
      </c>
      <c r="T4198" t="s">
        <v>41</v>
      </c>
      <c r="U4198" t="s">
        <v>42</v>
      </c>
      <c r="V4198" t="s">
        <v>4183</v>
      </c>
      <c r="W4198" t="s">
        <v>43</v>
      </c>
      <c r="X4198" t="s">
        <v>26919</v>
      </c>
      <c r="Y4198" t="s">
        <v>27</v>
      </c>
      <c r="Z4198" t="s">
        <v>44</v>
      </c>
      <c r="AA4198" t="s">
        <v>27</v>
      </c>
      <c r="AB4198" s="3" t="s">
        <v>26920</v>
      </c>
    </row>
    <row r="4199" spans="1:28" x14ac:dyDescent="0.25">
      <c r="A4199" s="3">
        <v>1967889</v>
      </c>
      <c r="B4199" t="s">
        <v>26921</v>
      </c>
      <c r="C4199" t="s">
        <v>27</v>
      </c>
      <c r="D4199" s="3">
        <v>11</v>
      </c>
      <c r="E4199" t="s">
        <v>26922</v>
      </c>
      <c r="F4199" t="s">
        <v>26923</v>
      </c>
      <c r="G4199" t="s">
        <v>26924</v>
      </c>
      <c r="H4199" t="s">
        <v>26925</v>
      </c>
      <c r="I4199" t="s">
        <v>26926</v>
      </c>
      <c r="J4199" t="s">
        <v>26921</v>
      </c>
      <c r="K4199" t="s">
        <v>26927</v>
      </c>
      <c r="L4199" t="s">
        <v>53</v>
      </c>
      <c r="M4199" t="s">
        <v>54</v>
      </c>
      <c r="N4199" t="s">
        <v>55</v>
      </c>
      <c r="O4199" t="s">
        <v>26928</v>
      </c>
      <c r="P4199" t="s">
        <v>27</v>
      </c>
      <c r="Q4199" t="s">
        <v>57</v>
      </c>
      <c r="R4199" t="s">
        <v>58</v>
      </c>
      <c r="S4199" t="s">
        <v>40</v>
      </c>
      <c r="T4199" t="s">
        <v>146</v>
      </c>
      <c r="U4199" t="s">
        <v>147</v>
      </c>
      <c r="V4199" t="s">
        <v>637</v>
      </c>
      <c r="W4199" t="s">
        <v>43</v>
      </c>
      <c r="X4199" t="s">
        <v>27</v>
      </c>
      <c r="Y4199" t="s">
        <v>27</v>
      </c>
      <c r="Z4199" t="s">
        <v>44</v>
      </c>
      <c r="AA4199" t="s">
        <v>27</v>
      </c>
      <c r="AB4199" s="3" t="s">
        <v>26929</v>
      </c>
    </row>
    <row r="4200" spans="1:28" x14ac:dyDescent="0.25">
      <c r="A4200" s="3">
        <v>1967897</v>
      </c>
      <c r="B4200" t="s">
        <v>26930</v>
      </c>
      <c r="C4200" t="s">
        <v>27</v>
      </c>
      <c r="D4200" s="3">
        <v>11</v>
      </c>
      <c r="E4200" t="s">
        <v>26931</v>
      </c>
      <c r="F4200" t="s">
        <v>26932</v>
      </c>
      <c r="G4200" t="s">
        <v>26933</v>
      </c>
      <c r="H4200" t="s">
        <v>26934</v>
      </c>
      <c r="I4200" t="s">
        <v>26935</v>
      </c>
      <c r="J4200" t="s">
        <v>26930</v>
      </c>
      <c r="K4200" t="s">
        <v>26936</v>
      </c>
      <c r="L4200" t="s">
        <v>53</v>
      </c>
      <c r="M4200" t="s">
        <v>54</v>
      </c>
      <c r="N4200" t="s">
        <v>55</v>
      </c>
      <c r="O4200" t="s">
        <v>27</v>
      </c>
      <c r="P4200" t="s">
        <v>27</v>
      </c>
      <c r="Q4200" t="s">
        <v>27</v>
      </c>
      <c r="R4200" t="s">
        <v>27</v>
      </c>
      <c r="S4200" t="s">
        <v>40</v>
      </c>
      <c r="T4200" t="s">
        <v>146</v>
      </c>
      <c r="U4200" t="s">
        <v>147</v>
      </c>
      <c r="V4200" t="s">
        <v>169</v>
      </c>
      <c r="W4200" t="s">
        <v>43</v>
      </c>
      <c r="X4200" t="s">
        <v>27</v>
      </c>
      <c r="Y4200" t="s">
        <v>27</v>
      </c>
      <c r="Z4200" t="s">
        <v>44</v>
      </c>
      <c r="AA4200" t="s">
        <v>27</v>
      </c>
      <c r="AB4200" s="3" t="s">
        <v>26937</v>
      </c>
    </row>
    <row r="4201" spans="1:28" x14ac:dyDescent="0.25">
      <c r="A4201" s="3">
        <v>1968890</v>
      </c>
      <c r="B4201" t="s">
        <v>26938</v>
      </c>
      <c r="C4201" t="s">
        <v>27</v>
      </c>
      <c r="D4201" s="3">
        <v>11</v>
      </c>
      <c r="E4201" t="s">
        <v>26939</v>
      </c>
      <c r="F4201" t="s">
        <v>26940</v>
      </c>
      <c r="G4201" t="s">
        <v>26941</v>
      </c>
      <c r="H4201" t="s">
        <v>26942</v>
      </c>
      <c r="I4201" t="s">
        <v>26943</v>
      </c>
      <c r="J4201" t="s">
        <v>26938</v>
      </c>
      <c r="K4201" t="s">
        <v>26944</v>
      </c>
      <c r="L4201" t="s">
        <v>53</v>
      </c>
      <c r="M4201" t="s">
        <v>54</v>
      </c>
      <c r="N4201" t="s">
        <v>55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146</v>
      </c>
      <c r="U4201" t="s">
        <v>147</v>
      </c>
      <c r="V4201" t="s">
        <v>350</v>
      </c>
      <c r="W4201" t="s">
        <v>43</v>
      </c>
      <c r="X4201" t="s">
        <v>27</v>
      </c>
      <c r="Y4201" t="s">
        <v>27</v>
      </c>
      <c r="Z4201" t="s">
        <v>44</v>
      </c>
      <c r="AA4201" t="s">
        <v>27</v>
      </c>
      <c r="AB4201" s="3" t="s">
        <v>26945</v>
      </c>
    </row>
    <row r="4202" spans="1:28" x14ac:dyDescent="0.25">
      <c r="A4202" s="3">
        <v>1969890</v>
      </c>
      <c r="B4202" t="s">
        <v>26946</v>
      </c>
      <c r="C4202" t="s">
        <v>27</v>
      </c>
      <c r="D4202" s="3">
        <v>11</v>
      </c>
      <c r="E4202" t="s">
        <v>26947</v>
      </c>
      <c r="F4202" t="s">
        <v>26948</v>
      </c>
      <c r="G4202" t="s">
        <v>26949</v>
      </c>
      <c r="H4202" t="s">
        <v>26950</v>
      </c>
      <c r="I4202" t="s">
        <v>26951</v>
      </c>
      <c r="J4202" t="s">
        <v>26946</v>
      </c>
      <c r="K4202" t="s">
        <v>26952</v>
      </c>
      <c r="L4202" t="s">
        <v>27</v>
      </c>
      <c r="M4202" t="s">
        <v>27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  <c r="V4202" t="s">
        <v>27</v>
      </c>
      <c r="W4202" t="s">
        <v>43</v>
      </c>
      <c r="X4202" t="s">
        <v>27</v>
      </c>
      <c r="Y4202" t="s">
        <v>27</v>
      </c>
      <c r="Z4202" t="s">
        <v>44</v>
      </c>
      <c r="AA4202" t="s">
        <v>27</v>
      </c>
      <c r="AB4202" s="3" t="s">
        <v>26953</v>
      </c>
    </row>
    <row r="4203" spans="1:28" x14ac:dyDescent="0.25">
      <c r="A4203" s="3">
        <v>1969891</v>
      </c>
      <c r="B4203" t="s">
        <v>26954</v>
      </c>
      <c r="C4203" t="s">
        <v>27</v>
      </c>
      <c r="D4203" s="3">
        <v>11</v>
      </c>
      <c r="E4203" t="s">
        <v>26955</v>
      </c>
      <c r="F4203" t="s">
        <v>26956</v>
      </c>
      <c r="G4203" t="s">
        <v>26957</v>
      </c>
      <c r="H4203" t="s">
        <v>26958</v>
      </c>
      <c r="I4203" t="s">
        <v>26959</v>
      </c>
      <c r="J4203" t="s">
        <v>26954</v>
      </c>
      <c r="K4203" t="s">
        <v>26960</v>
      </c>
      <c r="L4203" t="s">
        <v>53</v>
      </c>
      <c r="M4203" t="s">
        <v>54</v>
      </c>
      <c r="N4203" t="s">
        <v>55</v>
      </c>
      <c r="O4203" t="s">
        <v>26961</v>
      </c>
      <c r="P4203" t="s">
        <v>27</v>
      </c>
      <c r="Q4203" t="s">
        <v>57</v>
      </c>
      <c r="R4203" t="s">
        <v>58</v>
      </c>
      <c r="S4203" t="s">
        <v>59</v>
      </c>
      <c r="T4203" t="s">
        <v>146</v>
      </c>
      <c r="U4203" t="s">
        <v>147</v>
      </c>
      <c r="V4203" t="s">
        <v>27</v>
      </c>
      <c r="W4203" t="s">
        <v>43</v>
      </c>
      <c r="X4203" t="s">
        <v>27</v>
      </c>
      <c r="Y4203" t="s">
        <v>27</v>
      </c>
      <c r="Z4203" t="s">
        <v>44</v>
      </c>
      <c r="AA4203" t="s">
        <v>27</v>
      </c>
      <c r="AB4203" s="3" t="s">
        <v>26962</v>
      </c>
    </row>
    <row r="4204" spans="1:28" x14ac:dyDescent="0.25">
      <c r="A4204" s="3">
        <v>1969893</v>
      </c>
      <c r="B4204" t="s">
        <v>26963</v>
      </c>
      <c r="C4204" t="s">
        <v>172</v>
      </c>
      <c r="D4204" s="3">
        <v>11</v>
      </c>
      <c r="E4204" t="s">
        <v>26964</v>
      </c>
      <c r="F4204" t="s">
        <v>26965</v>
      </c>
      <c r="G4204" t="s">
        <v>26966</v>
      </c>
      <c r="H4204" t="s">
        <v>26967</v>
      </c>
      <c r="I4204" t="s">
        <v>26968</v>
      </c>
      <c r="J4204" t="s">
        <v>26963</v>
      </c>
      <c r="K4204" t="s">
        <v>26969</v>
      </c>
      <c r="L4204" t="s">
        <v>100</v>
      </c>
      <c r="M4204" t="s">
        <v>101</v>
      </c>
      <c r="N4204" t="s">
        <v>102</v>
      </c>
      <c r="O4204" t="s">
        <v>26970</v>
      </c>
      <c r="P4204" t="s">
        <v>27</v>
      </c>
      <c r="Q4204" t="s">
        <v>57</v>
      </c>
      <c r="R4204" t="s">
        <v>58</v>
      </c>
      <c r="S4204" t="s">
        <v>40</v>
      </c>
      <c r="T4204" t="s">
        <v>146</v>
      </c>
      <c r="U4204" t="s">
        <v>147</v>
      </c>
      <c r="V4204" t="s">
        <v>22099</v>
      </c>
      <c r="W4204" t="s">
        <v>43</v>
      </c>
      <c r="X4204" t="s">
        <v>26971</v>
      </c>
      <c r="Y4204" t="s">
        <v>27</v>
      </c>
      <c r="Z4204" t="s">
        <v>44</v>
      </c>
      <c r="AA4204" t="s">
        <v>27</v>
      </c>
      <c r="AB4204" s="3" t="s">
        <v>26972</v>
      </c>
    </row>
    <row r="4205" spans="1:28" x14ac:dyDescent="0.25">
      <c r="A4205" s="3">
        <v>1971890</v>
      </c>
      <c r="B4205" t="s">
        <v>26973</v>
      </c>
      <c r="C4205" t="s">
        <v>172</v>
      </c>
      <c r="D4205" s="3">
        <v>11</v>
      </c>
      <c r="E4205" t="s">
        <v>26974</v>
      </c>
      <c r="F4205" t="s">
        <v>26975</v>
      </c>
      <c r="G4205" t="s">
        <v>26976</v>
      </c>
      <c r="H4205" t="s">
        <v>26977</v>
      </c>
      <c r="I4205" t="s">
        <v>26978</v>
      </c>
      <c r="J4205" t="s">
        <v>26973</v>
      </c>
      <c r="K4205" t="s">
        <v>26979</v>
      </c>
      <c r="L4205" t="s">
        <v>27</v>
      </c>
      <c r="M4205" t="s">
        <v>27</v>
      </c>
      <c r="N4205" t="s">
        <v>27</v>
      </c>
      <c r="O4205" t="s">
        <v>26980</v>
      </c>
      <c r="P4205" t="s">
        <v>27</v>
      </c>
      <c r="Q4205" t="s">
        <v>57</v>
      </c>
      <c r="R4205" t="s">
        <v>58</v>
      </c>
      <c r="S4205" t="s">
        <v>75</v>
      </c>
      <c r="T4205" t="s">
        <v>146</v>
      </c>
      <c r="U4205" t="s">
        <v>147</v>
      </c>
      <c r="V4205" t="s">
        <v>350</v>
      </c>
      <c r="W4205" t="s">
        <v>43</v>
      </c>
      <c r="X4205" t="s">
        <v>27</v>
      </c>
      <c r="Y4205" t="s">
        <v>27</v>
      </c>
      <c r="Z4205" t="s">
        <v>44</v>
      </c>
      <c r="AA4205" t="s">
        <v>27</v>
      </c>
      <c r="AB4205" s="3" t="s">
        <v>26981</v>
      </c>
    </row>
    <row r="4206" spans="1:28" x14ac:dyDescent="0.25">
      <c r="A4206" s="3">
        <v>1976890</v>
      </c>
      <c r="B4206" t="s">
        <v>26982</v>
      </c>
      <c r="C4206" t="s">
        <v>27</v>
      </c>
      <c r="D4206" s="3">
        <v>11</v>
      </c>
      <c r="E4206" t="s">
        <v>26983</v>
      </c>
      <c r="F4206" t="s">
        <v>26984</v>
      </c>
      <c r="G4206" t="s">
        <v>26985</v>
      </c>
      <c r="H4206" t="s">
        <v>26986</v>
      </c>
      <c r="I4206" t="s">
        <v>26987</v>
      </c>
      <c r="J4206" t="s">
        <v>26982</v>
      </c>
      <c r="K4206" t="s">
        <v>26988</v>
      </c>
      <c r="L4206" t="s">
        <v>100</v>
      </c>
      <c r="M4206" t="s">
        <v>101</v>
      </c>
      <c r="N4206" t="s">
        <v>102</v>
      </c>
      <c r="O4206" t="s">
        <v>26989</v>
      </c>
      <c r="P4206" t="s">
        <v>27</v>
      </c>
      <c r="Q4206" t="s">
        <v>57</v>
      </c>
      <c r="R4206" t="s">
        <v>58</v>
      </c>
      <c r="S4206" t="s">
        <v>59</v>
      </c>
      <c r="T4206" t="s">
        <v>146</v>
      </c>
      <c r="U4206" t="s">
        <v>147</v>
      </c>
      <c r="V4206" t="s">
        <v>350</v>
      </c>
      <c r="W4206" t="s">
        <v>43</v>
      </c>
      <c r="X4206" t="s">
        <v>27</v>
      </c>
      <c r="Y4206" t="s">
        <v>27</v>
      </c>
      <c r="Z4206" t="s">
        <v>44</v>
      </c>
      <c r="AA4206" t="s">
        <v>27</v>
      </c>
      <c r="AB4206" s="3" t="s">
        <v>26990</v>
      </c>
    </row>
    <row r="4207" spans="1:28" x14ac:dyDescent="0.25">
      <c r="A4207" s="3">
        <v>1980890</v>
      </c>
      <c r="B4207" t="s">
        <v>26991</v>
      </c>
      <c r="C4207" t="s">
        <v>172</v>
      </c>
      <c r="D4207" s="3">
        <v>11</v>
      </c>
      <c r="E4207" t="s">
        <v>26992</v>
      </c>
      <c r="F4207" t="s">
        <v>26993</v>
      </c>
      <c r="G4207" t="s">
        <v>26994</v>
      </c>
      <c r="H4207" t="s">
        <v>26995</v>
      </c>
      <c r="I4207" t="s">
        <v>26996</v>
      </c>
      <c r="J4207" t="s">
        <v>26991</v>
      </c>
      <c r="K4207" t="s">
        <v>26997</v>
      </c>
      <c r="L4207" t="s">
        <v>117</v>
      </c>
      <c r="M4207" t="s">
        <v>243</v>
      </c>
      <c r="N4207" t="s">
        <v>244</v>
      </c>
      <c r="O4207" t="s">
        <v>26998</v>
      </c>
      <c r="P4207" t="s">
        <v>27</v>
      </c>
      <c r="Q4207" t="s">
        <v>57</v>
      </c>
      <c r="R4207" t="s">
        <v>58</v>
      </c>
      <c r="S4207" t="s">
        <v>59</v>
      </c>
      <c r="T4207" t="s">
        <v>146</v>
      </c>
      <c r="U4207" t="s">
        <v>147</v>
      </c>
      <c r="V4207" t="s">
        <v>924</v>
      </c>
      <c r="W4207" t="s">
        <v>43</v>
      </c>
      <c r="X4207" t="s">
        <v>26999</v>
      </c>
      <c r="Y4207" t="s">
        <v>27</v>
      </c>
      <c r="Z4207" t="s">
        <v>44</v>
      </c>
      <c r="AA4207" t="s">
        <v>27</v>
      </c>
      <c r="AB4207" s="3" t="s">
        <v>27000</v>
      </c>
    </row>
    <row r="4208" spans="1:28" x14ac:dyDescent="0.25">
      <c r="A4208" s="3">
        <v>1980891</v>
      </c>
      <c r="B4208" t="s">
        <v>27001</v>
      </c>
      <c r="C4208" t="s">
        <v>27</v>
      </c>
      <c r="D4208" s="3">
        <v>11</v>
      </c>
      <c r="E4208" t="s">
        <v>27002</v>
      </c>
      <c r="F4208" t="s">
        <v>27003</v>
      </c>
      <c r="G4208" t="s">
        <v>27004</v>
      </c>
      <c r="H4208" t="s">
        <v>27005</v>
      </c>
      <c r="I4208" t="s">
        <v>27006</v>
      </c>
      <c r="J4208" t="s">
        <v>27001</v>
      </c>
      <c r="K4208" t="s">
        <v>27007</v>
      </c>
      <c r="L4208" t="s">
        <v>573</v>
      </c>
      <c r="M4208" t="s">
        <v>574</v>
      </c>
      <c r="N4208" t="s">
        <v>575</v>
      </c>
      <c r="O4208" t="s">
        <v>27</v>
      </c>
      <c r="P4208" t="s">
        <v>27</v>
      </c>
      <c r="Q4208" t="s">
        <v>27</v>
      </c>
      <c r="R4208" t="s">
        <v>27</v>
      </c>
      <c r="S4208" t="s">
        <v>59</v>
      </c>
      <c r="T4208" t="s">
        <v>1599</v>
      </c>
      <c r="U4208" t="s">
        <v>1600</v>
      </c>
      <c r="V4208" t="s">
        <v>350</v>
      </c>
      <c r="W4208" t="s">
        <v>43</v>
      </c>
      <c r="X4208" t="s">
        <v>27</v>
      </c>
      <c r="Y4208" t="s">
        <v>27</v>
      </c>
      <c r="Z4208" t="s">
        <v>44</v>
      </c>
      <c r="AA4208" t="s">
        <v>27</v>
      </c>
      <c r="AB4208" s="3" t="s">
        <v>27008</v>
      </c>
    </row>
    <row r="4209" spans="1:28" x14ac:dyDescent="0.25">
      <c r="A4209" s="3">
        <v>1984890</v>
      </c>
      <c r="B4209" t="s">
        <v>27009</v>
      </c>
      <c r="C4209" t="s">
        <v>172</v>
      </c>
      <c r="D4209" s="3">
        <v>11</v>
      </c>
      <c r="E4209" t="s">
        <v>27010</v>
      </c>
      <c r="F4209" t="s">
        <v>27011</v>
      </c>
      <c r="G4209" t="s">
        <v>27012</v>
      </c>
      <c r="H4209" t="s">
        <v>27013</v>
      </c>
      <c r="I4209" t="s">
        <v>27014</v>
      </c>
      <c r="J4209" t="s">
        <v>27009</v>
      </c>
      <c r="K4209" t="s">
        <v>27015</v>
      </c>
      <c r="L4209" t="s">
        <v>117</v>
      </c>
      <c r="M4209" t="s">
        <v>243</v>
      </c>
      <c r="N4209" t="s">
        <v>244</v>
      </c>
      <c r="O4209" t="s">
        <v>27</v>
      </c>
      <c r="P4209" t="s">
        <v>27</v>
      </c>
      <c r="Q4209" t="s">
        <v>27</v>
      </c>
      <c r="R4209" t="s">
        <v>27</v>
      </c>
      <c r="S4209" t="s">
        <v>260</v>
      </c>
      <c r="T4209" t="s">
        <v>41</v>
      </c>
      <c r="U4209" t="s">
        <v>42</v>
      </c>
      <c r="V4209" t="s">
        <v>225</v>
      </c>
      <c r="W4209" t="s">
        <v>43</v>
      </c>
      <c r="X4209" t="s">
        <v>27</v>
      </c>
      <c r="Y4209" t="s">
        <v>27</v>
      </c>
      <c r="Z4209" t="s">
        <v>44</v>
      </c>
      <c r="AA4209" t="s">
        <v>27</v>
      </c>
      <c r="AB4209" s="3" t="s">
        <v>27016</v>
      </c>
    </row>
    <row r="4210" spans="1:28" x14ac:dyDescent="0.25">
      <c r="A4210" s="3">
        <v>1985890</v>
      </c>
      <c r="B4210" t="s">
        <v>27017</v>
      </c>
      <c r="C4210" t="s">
        <v>27</v>
      </c>
      <c r="D4210" s="3">
        <v>11</v>
      </c>
      <c r="E4210" t="s">
        <v>27018</v>
      </c>
      <c r="F4210" t="s">
        <v>27019</v>
      </c>
      <c r="G4210" t="s">
        <v>27020</v>
      </c>
      <c r="H4210" t="s">
        <v>27021</v>
      </c>
      <c r="I4210" t="s">
        <v>27022</v>
      </c>
      <c r="J4210" t="s">
        <v>27017</v>
      </c>
      <c r="K4210" t="s">
        <v>27023</v>
      </c>
      <c r="L4210" t="s">
        <v>2391</v>
      </c>
      <c r="M4210" t="s">
        <v>2392</v>
      </c>
      <c r="N4210" t="s">
        <v>2393</v>
      </c>
      <c r="O4210" t="s">
        <v>27024</v>
      </c>
      <c r="P4210" t="s">
        <v>27</v>
      </c>
      <c r="Q4210" t="s">
        <v>57</v>
      </c>
      <c r="R4210" t="s">
        <v>58</v>
      </c>
      <c r="S4210" t="s">
        <v>40</v>
      </c>
      <c r="T4210" t="s">
        <v>146</v>
      </c>
      <c r="U4210" t="s">
        <v>147</v>
      </c>
      <c r="V4210" t="s">
        <v>27</v>
      </c>
      <c r="W4210" t="s">
        <v>43</v>
      </c>
      <c r="X4210" t="s">
        <v>27</v>
      </c>
      <c r="Y4210" t="s">
        <v>27</v>
      </c>
      <c r="Z4210" t="s">
        <v>44</v>
      </c>
      <c r="AA4210" t="s">
        <v>27</v>
      </c>
      <c r="AB4210" s="3" t="s">
        <v>22060</v>
      </c>
    </row>
    <row r="4211" spans="1:28" x14ac:dyDescent="0.25">
      <c r="A4211" s="3">
        <v>1987892</v>
      </c>
      <c r="B4211" t="s">
        <v>27025</v>
      </c>
      <c r="C4211" t="s">
        <v>27</v>
      </c>
      <c r="D4211" s="3">
        <v>11</v>
      </c>
      <c r="E4211" t="s">
        <v>27026</v>
      </c>
      <c r="F4211" t="s">
        <v>27027</v>
      </c>
      <c r="G4211" t="s">
        <v>27028</v>
      </c>
      <c r="H4211" t="s">
        <v>27029</v>
      </c>
      <c r="I4211" t="s">
        <v>27030</v>
      </c>
      <c r="J4211" t="s">
        <v>27025</v>
      </c>
      <c r="K4211" t="s">
        <v>27031</v>
      </c>
      <c r="L4211" t="s">
        <v>27</v>
      </c>
      <c r="M4211" t="s">
        <v>27</v>
      </c>
      <c r="N4211" t="s">
        <v>27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  <c r="V4211" t="s">
        <v>27</v>
      </c>
      <c r="W4211" t="s">
        <v>43</v>
      </c>
      <c r="X4211" t="s">
        <v>27</v>
      </c>
      <c r="Y4211" t="s">
        <v>27</v>
      </c>
      <c r="Z4211" t="s">
        <v>44</v>
      </c>
      <c r="AA4211" t="s">
        <v>27</v>
      </c>
      <c r="AB4211" s="3" t="s">
        <v>27032</v>
      </c>
    </row>
    <row r="4212" spans="1:28" x14ac:dyDescent="0.25">
      <c r="A4212" s="3">
        <v>1987893</v>
      </c>
      <c r="B4212" t="s">
        <v>27033</v>
      </c>
      <c r="C4212" t="s">
        <v>172</v>
      </c>
      <c r="D4212" s="3">
        <v>11</v>
      </c>
      <c r="E4212" t="s">
        <v>27034</v>
      </c>
      <c r="F4212" t="s">
        <v>27035</v>
      </c>
      <c r="G4212" t="s">
        <v>27036</v>
      </c>
      <c r="H4212" t="s">
        <v>27037</v>
      </c>
      <c r="I4212" t="s">
        <v>27038</v>
      </c>
      <c r="J4212" t="s">
        <v>27033</v>
      </c>
      <c r="K4212" t="s">
        <v>27039</v>
      </c>
      <c r="L4212" t="s">
        <v>117</v>
      </c>
      <c r="M4212" t="s">
        <v>243</v>
      </c>
      <c r="N4212" t="s">
        <v>244</v>
      </c>
      <c r="O4212" t="s">
        <v>27</v>
      </c>
      <c r="P4212" t="s">
        <v>27</v>
      </c>
      <c r="Q4212" t="s">
        <v>27</v>
      </c>
      <c r="R4212" t="s">
        <v>27</v>
      </c>
      <c r="S4212" t="s">
        <v>40</v>
      </c>
      <c r="T4212" t="s">
        <v>131</v>
      </c>
      <c r="U4212" t="s">
        <v>132</v>
      </c>
      <c r="V4212" t="s">
        <v>23184</v>
      </c>
      <c r="W4212" t="s">
        <v>43</v>
      </c>
      <c r="X4212" t="s">
        <v>27</v>
      </c>
      <c r="Y4212" t="s">
        <v>27</v>
      </c>
      <c r="Z4212" t="s">
        <v>44</v>
      </c>
      <c r="AA4212" t="s">
        <v>27</v>
      </c>
      <c r="AB4212" s="3" t="s">
        <v>27040</v>
      </c>
    </row>
    <row r="4213" spans="1:28" x14ac:dyDescent="0.25">
      <c r="A4213" s="3">
        <v>1991894</v>
      </c>
      <c r="B4213" t="s">
        <v>27041</v>
      </c>
      <c r="C4213" t="s">
        <v>172</v>
      </c>
      <c r="D4213" s="3">
        <v>11</v>
      </c>
      <c r="E4213" t="s">
        <v>27042</v>
      </c>
      <c r="F4213" t="s">
        <v>27043</v>
      </c>
      <c r="G4213" t="s">
        <v>27044</v>
      </c>
      <c r="H4213" t="s">
        <v>27045</v>
      </c>
      <c r="I4213" t="s">
        <v>27046</v>
      </c>
      <c r="J4213" t="s">
        <v>27041</v>
      </c>
      <c r="K4213" t="s">
        <v>27047</v>
      </c>
      <c r="L4213" t="s">
        <v>100</v>
      </c>
      <c r="M4213" t="s">
        <v>101</v>
      </c>
      <c r="N4213" t="s">
        <v>102</v>
      </c>
      <c r="O4213" t="s">
        <v>27</v>
      </c>
      <c r="P4213" t="s">
        <v>27</v>
      </c>
      <c r="Q4213" t="s">
        <v>27</v>
      </c>
      <c r="R4213" t="s">
        <v>27</v>
      </c>
      <c r="S4213" t="s">
        <v>40</v>
      </c>
      <c r="T4213" t="s">
        <v>41</v>
      </c>
      <c r="U4213" t="s">
        <v>42</v>
      </c>
      <c r="V4213" t="s">
        <v>4183</v>
      </c>
      <c r="W4213" t="s">
        <v>43</v>
      </c>
      <c r="X4213" t="s">
        <v>27</v>
      </c>
      <c r="Y4213" t="s">
        <v>27</v>
      </c>
      <c r="Z4213" t="s">
        <v>44</v>
      </c>
      <c r="AA4213" t="s">
        <v>27</v>
      </c>
      <c r="AB4213" s="3" t="s">
        <v>27048</v>
      </c>
    </row>
    <row r="4214" spans="1:28" x14ac:dyDescent="0.25">
      <c r="A4214" s="3">
        <v>1992894</v>
      </c>
      <c r="B4214" t="s">
        <v>27049</v>
      </c>
      <c r="C4214" t="s">
        <v>27</v>
      </c>
      <c r="D4214" s="3">
        <v>11</v>
      </c>
      <c r="E4214" t="s">
        <v>27050</v>
      </c>
      <c r="F4214" t="s">
        <v>27051</v>
      </c>
      <c r="G4214" t="s">
        <v>27052</v>
      </c>
      <c r="H4214" t="s">
        <v>27053</v>
      </c>
      <c r="I4214" t="s">
        <v>27054</v>
      </c>
      <c r="J4214" t="s">
        <v>27049</v>
      </c>
      <c r="K4214" t="s">
        <v>27055</v>
      </c>
      <c r="L4214" t="s">
        <v>53</v>
      </c>
      <c r="M4214" t="s">
        <v>54</v>
      </c>
      <c r="N4214" t="s">
        <v>55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41</v>
      </c>
      <c r="U4214" t="s">
        <v>42</v>
      </c>
      <c r="V4214" t="s">
        <v>27</v>
      </c>
      <c r="W4214" t="s">
        <v>43</v>
      </c>
      <c r="X4214" t="s">
        <v>27</v>
      </c>
      <c r="Y4214" t="s">
        <v>27</v>
      </c>
      <c r="Z4214" t="s">
        <v>44</v>
      </c>
      <c r="AA4214" t="s">
        <v>27</v>
      </c>
      <c r="AB4214" s="3" t="s">
        <v>27056</v>
      </c>
    </row>
    <row r="4215" spans="1:28" x14ac:dyDescent="0.25">
      <c r="A4215" s="3">
        <v>1993897</v>
      </c>
      <c r="B4215" t="s">
        <v>27057</v>
      </c>
      <c r="C4215" t="s">
        <v>27058</v>
      </c>
      <c r="D4215" s="3">
        <v>11</v>
      </c>
      <c r="E4215" t="s">
        <v>27059</v>
      </c>
      <c r="F4215" t="s">
        <v>27060</v>
      </c>
      <c r="G4215" t="s">
        <v>27061</v>
      </c>
      <c r="H4215" t="s">
        <v>27062</v>
      </c>
      <c r="I4215" t="s">
        <v>27063</v>
      </c>
      <c r="J4215" t="s">
        <v>27057</v>
      </c>
      <c r="K4215" t="s">
        <v>27064</v>
      </c>
      <c r="L4215" t="s">
        <v>53</v>
      </c>
      <c r="M4215" t="s">
        <v>54</v>
      </c>
      <c r="N4215" t="s">
        <v>55</v>
      </c>
      <c r="O4215" t="s">
        <v>27065</v>
      </c>
      <c r="P4215" t="s">
        <v>27</v>
      </c>
      <c r="Q4215" t="s">
        <v>57</v>
      </c>
      <c r="R4215" t="s">
        <v>58</v>
      </c>
      <c r="S4215" t="s">
        <v>59</v>
      </c>
      <c r="T4215" t="s">
        <v>146</v>
      </c>
      <c r="U4215" t="s">
        <v>147</v>
      </c>
      <c r="V4215" t="s">
        <v>1873</v>
      </c>
      <c r="W4215" t="s">
        <v>43</v>
      </c>
      <c r="X4215" t="s">
        <v>27</v>
      </c>
      <c r="Y4215" t="s">
        <v>27</v>
      </c>
      <c r="Z4215" t="s">
        <v>44</v>
      </c>
      <c r="AA4215" t="s">
        <v>27</v>
      </c>
      <c r="AB4215" s="3" t="s">
        <v>27066</v>
      </c>
    </row>
    <row r="4216" spans="1:28" x14ac:dyDescent="0.25">
      <c r="A4216" s="3">
        <v>1995894</v>
      </c>
      <c r="B4216" t="s">
        <v>27067</v>
      </c>
      <c r="C4216" t="s">
        <v>172</v>
      </c>
      <c r="D4216" s="3">
        <v>11</v>
      </c>
      <c r="E4216" t="s">
        <v>27068</v>
      </c>
      <c r="F4216" t="s">
        <v>27069</v>
      </c>
      <c r="G4216" t="s">
        <v>27070</v>
      </c>
      <c r="H4216" t="s">
        <v>27071</v>
      </c>
      <c r="I4216" t="s">
        <v>27072</v>
      </c>
      <c r="J4216" t="s">
        <v>27067</v>
      </c>
      <c r="K4216" t="s">
        <v>27073</v>
      </c>
      <c r="L4216" t="s">
        <v>71</v>
      </c>
      <c r="M4216" t="s">
        <v>72</v>
      </c>
      <c r="N4216" t="s">
        <v>73</v>
      </c>
      <c r="O4216" t="s">
        <v>27074</v>
      </c>
      <c r="P4216" t="s">
        <v>27</v>
      </c>
      <c r="Q4216" t="s">
        <v>57</v>
      </c>
      <c r="R4216" t="s">
        <v>58</v>
      </c>
      <c r="S4216" t="s">
        <v>59</v>
      </c>
      <c r="T4216" t="s">
        <v>41</v>
      </c>
      <c r="U4216" t="s">
        <v>42</v>
      </c>
      <c r="V4216" t="s">
        <v>4183</v>
      </c>
      <c r="W4216" t="s">
        <v>43</v>
      </c>
      <c r="X4216" t="s">
        <v>27075</v>
      </c>
      <c r="Y4216" t="s">
        <v>27</v>
      </c>
      <c r="Z4216" t="s">
        <v>44</v>
      </c>
      <c r="AA4216" t="s">
        <v>27</v>
      </c>
      <c r="AB4216" s="3" t="s">
        <v>27076</v>
      </c>
    </row>
    <row r="4217" spans="1:28" x14ac:dyDescent="0.25">
      <c r="A4217" s="3">
        <v>1996894</v>
      </c>
      <c r="B4217" t="s">
        <v>27077</v>
      </c>
      <c r="C4217" t="s">
        <v>27</v>
      </c>
      <c r="D4217" s="3">
        <v>11</v>
      </c>
      <c r="E4217" t="s">
        <v>27078</v>
      </c>
      <c r="F4217" t="s">
        <v>27079</v>
      </c>
      <c r="G4217" t="s">
        <v>27080</v>
      </c>
      <c r="H4217" t="s">
        <v>27081</v>
      </c>
      <c r="I4217" t="s">
        <v>27082</v>
      </c>
      <c r="J4217" t="s">
        <v>27077</v>
      </c>
      <c r="K4217" t="s">
        <v>27083</v>
      </c>
      <c r="L4217" t="s">
        <v>100</v>
      </c>
      <c r="M4217" t="s">
        <v>101</v>
      </c>
      <c r="N4217" t="s">
        <v>102</v>
      </c>
      <c r="O4217" t="s">
        <v>27</v>
      </c>
      <c r="P4217" t="s">
        <v>27</v>
      </c>
      <c r="Q4217" t="s">
        <v>27</v>
      </c>
      <c r="R4217" t="s">
        <v>27</v>
      </c>
      <c r="S4217" t="s">
        <v>260</v>
      </c>
      <c r="T4217" t="s">
        <v>41</v>
      </c>
      <c r="U4217" t="s">
        <v>42</v>
      </c>
      <c r="V4217" t="s">
        <v>27</v>
      </c>
      <c r="W4217" t="s">
        <v>43</v>
      </c>
      <c r="X4217" t="s">
        <v>27</v>
      </c>
      <c r="Y4217" t="s">
        <v>27</v>
      </c>
      <c r="Z4217" t="s">
        <v>44</v>
      </c>
      <c r="AA4217" t="s">
        <v>27</v>
      </c>
      <c r="AB4217" s="3" t="s">
        <v>27084</v>
      </c>
    </row>
    <row r="4218" spans="1:28" x14ac:dyDescent="0.25">
      <c r="A4218" s="3">
        <v>1996898</v>
      </c>
      <c r="B4218" t="s">
        <v>27085</v>
      </c>
      <c r="C4218" t="s">
        <v>27</v>
      </c>
      <c r="D4218" s="3">
        <v>11</v>
      </c>
      <c r="E4218" t="s">
        <v>27086</v>
      </c>
      <c r="F4218" t="s">
        <v>27087</v>
      </c>
      <c r="G4218" t="s">
        <v>27088</v>
      </c>
      <c r="H4218" t="s">
        <v>27089</v>
      </c>
      <c r="I4218" t="s">
        <v>27090</v>
      </c>
      <c r="J4218" t="s">
        <v>27085</v>
      </c>
      <c r="K4218" t="s">
        <v>27091</v>
      </c>
      <c r="L4218" t="s">
        <v>53</v>
      </c>
      <c r="M4218" t="s">
        <v>54</v>
      </c>
      <c r="N4218" t="s">
        <v>55</v>
      </c>
      <c r="O4218" t="s">
        <v>27092</v>
      </c>
      <c r="P4218" t="s">
        <v>27</v>
      </c>
      <c r="Q4218" t="s">
        <v>57</v>
      </c>
      <c r="R4218" t="s">
        <v>58</v>
      </c>
      <c r="S4218" t="s">
        <v>260</v>
      </c>
      <c r="T4218" t="s">
        <v>146</v>
      </c>
      <c r="U4218" t="s">
        <v>147</v>
      </c>
      <c r="V4218" t="s">
        <v>27</v>
      </c>
      <c r="W4218" t="s">
        <v>43</v>
      </c>
      <c r="X4218" t="s">
        <v>27</v>
      </c>
      <c r="Y4218" t="s">
        <v>27</v>
      </c>
      <c r="Z4218" t="s">
        <v>44</v>
      </c>
      <c r="AA4218" t="s">
        <v>27</v>
      </c>
      <c r="AB4218" s="3" t="s">
        <v>27093</v>
      </c>
    </row>
    <row r="4219" spans="1:28" x14ac:dyDescent="0.25">
      <c r="A4219" s="3">
        <v>1997894</v>
      </c>
      <c r="B4219" t="s">
        <v>27094</v>
      </c>
      <c r="C4219" t="s">
        <v>27</v>
      </c>
      <c r="D4219" s="3">
        <v>11</v>
      </c>
      <c r="E4219" t="s">
        <v>27095</v>
      </c>
      <c r="F4219" t="s">
        <v>27096</v>
      </c>
      <c r="G4219" t="s">
        <v>27097</v>
      </c>
      <c r="H4219" t="s">
        <v>27098</v>
      </c>
      <c r="I4219" t="s">
        <v>27099</v>
      </c>
      <c r="J4219" t="s">
        <v>27094</v>
      </c>
      <c r="K4219" t="s">
        <v>27100</v>
      </c>
      <c r="L4219" t="s">
        <v>53</v>
      </c>
      <c r="M4219" t="s">
        <v>54</v>
      </c>
      <c r="N4219" t="s">
        <v>55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  <c r="V4219" t="s">
        <v>27</v>
      </c>
      <c r="W4219" t="s">
        <v>43</v>
      </c>
      <c r="X4219" t="s">
        <v>27</v>
      </c>
      <c r="Y4219" t="s">
        <v>27</v>
      </c>
      <c r="Z4219" t="s">
        <v>44</v>
      </c>
      <c r="AA4219" t="s">
        <v>27</v>
      </c>
      <c r="AB4219" s="3" t="s">
        <v>27101</v>
      </c>
    </row>
    <row r="4220" spans="1:28" x14ac:dyDescent="0.25">
      <c r="A4220" s="3">
        <v>1999895</v>
      </c>
      <c r="B4220" t="s">
        <v>27102</v>
      </c>
      <c r="C4220" t="s">
        <v>27</v>
      </c>
      <c r="D4220" s="3">
        <v>11</v>
      </c>
      <c r="E4220" t="s">
        <v>27103</v>
      </c>
      <c r="F4220" t="s">
        <v>27104</v>
      </c>
      <c r="G4220" t="s">
        <v>27105</v>
      </c>
      <c r="H4220" t="s">
        <v>27106</v>
      </c>
      <c r="I4220" t="s">
        <v>27107</v>
      </c>
      <c r="J4220" t="s">
        <v>27102</v>
      </c>
      <c r="K4220" t="s">
        <v>27108</v>
      </c>
      <c r="L4220" t="s">
        <v>53</v>
      </c>
      <c r="M4220" t="s">
        <v>54</v>
      </c>
      <c r="N4220" t="s">
        <v>55</v>
      </c>
      <c r="O4220" t="s">
        <v>27</v>
      </c>
      <c r="P4220" t="s">
        <v>27</v>
      </c>
      <c r="Q4220" t="s">
        <v>27</v>
      </c>
      <c r="R4220" t="s">
        <v>27</v>
      </c>
      <c r="S4220" t="s">
        <v>40</v>
      </c>
      <c r="T4220" t="s">
        <v>41</v>
      </c>
      <c r="U4220" t="s">
        <v>42</v>
      </c>
      <c r="V4220" t="s">
        <v>27</v>
      </c>
      <c r="W4220" t="s">
        <v>43</v>
      </c>
      <c r="X4220" t="s">
        <v>27</v>
      </c>
      <c r="Y4220" t="s">
        <v>27</v>
      </c>
      <c r="Z4220" t="s">
        <v>44</v>
      </c>
      <c r="AA4220" t="s">
        <v>27</v>
      </c>
      <c r="AB4220" s="3" t="s">
        <v>27109</v>
      </c>
    </row>
    <row r="4221" spans="1:28" x14ac:dyDescent="0.25">
      <c r="A4221" s="3">
        <v>1999897</v>
      </c>
      <c r="B4221" t="s">
        <v>27110</v>
      </c>
      <c r="C4221" t="s">
        <v>27</v>
      </c>
      <c r="D4221" s="3">
        <v>11</v>
      </c>
      <c r="E4221" t="s">
        <v>27111</v>
      </c>
      <c r="F4221" t="s">
        <v>27112</v>
      </c>
      <c r="G4221" t="s">
        <v>27113</v>
      </c>
      <c r="H4221" t="s">
        <v>27114</v>
      </c>
      <c r="I4221" t="s">
        <v>27115</v>
      </c>
      <c r="J4221" t="s">
        <v>27110</v>
      </c>
      <c r="K4221" t="s">
        <v>27116</v>
      </c>
      <c r="L4221" t="s">
        <v>53</v>
      </c>
      <c r="M4221" t="s">
        <v>54</v>
      </c>
      <c r="N4221" t="s">
        <v>55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146</v>
      </c>
      <c r="U4221" t="s">
        <v>147</v>
      </c>
      <c r="V4221" t="s">
        <v>22099</v>
      </c>
      <c r="W4221" t="s">
        <v>43</v>
      </c>
      <c r="X4221" t="s">
        <v>27</v>
      </c>
      <c r="Y4221" t="s">
        <v>27</v>
      </c>
      <c r="Z4221" t="s">
        <v>44</v>
      </c>
      <c r="AA4221" t="s">
        <v>27</v>
      </c>
      <c r="AB4221" s="3" t="s">
        <v>27117</v>
      </c>
    </row>
    <row r="4222" spans="1:28" x14ac:dyDescent="0.25">
      <c r="A4222" s="3">
        <v>2002898</v>
      </c>
      <c r="B4222" t="s">
        <v>27118</v>
      </c>
      <c r="C4222" t="s">
        <v>27</v>
      </c>
      <c r="D4222" s="3">
        <v>11</v>
      </c>
      <c r="E4222" t="s">
        <v>27119</v>
      </c>
      <c r="F4222" t="s">
        <v>27120</v>
      </c>
      <c r="G4222" t="s">
        <v>27121</v>
      </c>
      <c r="H4222" t="s">
        <v>27122</v>
      </c>
      <c r="I4222" t="s">
        <v>27123</v>
      </c>
      <c r="J4222" t="s">
        <v>27118</v>
      </c>
      <c r="K4222" t="s">
        <v>27124</v>
      </c>
      <c r="L4222" t="s">
        <v>53</v>
      </c>
      <c r="M4222" t="s">
        <v>54</v>
      </c>
      <c r="N4222" t="s">
        <v>55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41</v>
      </c>
      <c r="U4222" t="s">
        <v>42</v>
      </c>
      <c r="V4222" t="s">
        <v>27</v>
      </c>
      <c r="W4222" t="s">
        <v>43</v>
      </c>
      <c r="X4222" t="s">
        <v>27</v>
      </c>
      <c r="Y4222" t="s">
        <v>27</v>
      </c>
      <c r="Z4222" t="s">
        <v>44</v>
      </c>
      <c r="AA4222" t="s">
        <v>27</v>
      </c>
      <c r="AB4222" s="3" t="s">
        <v>27125</v>
      </c>
    </row>
    <row r="4223" spans="1:28" x14ac:dyDescent="0.25">
      <c r="A4223" s="3">
        <v>2003898</v>
      </c>
      <c r="B4223" t="s">
        <v>27126</v>
      </c>
      <c r="C4223" t="s">
        <v>27</v>
      </c>
      <c r="D4223" s="3">
        <v>11</v>
      </c>
      <c r="E4223" t="s">
        <v>27127</v>
      </c>
      <c r="F4223" t="s">
        <v>27128</v>
      </c>
      <c r="G4223" t="s">
        <v>27129</v>
      </c>
      <c r="H4223" t="s">
        <v>27130</v>
      </c>
      <c r="I4223" t="s">
        <v>27131</v>
      </c>
      <c r="J4223" t="s">
        <v>27126</v>
      </c>
      <c r="K4223" t="s">
        <v>27132</v>
      </c>
      <c r="L4223" t="s">
        <v>53</v>
      </c>
      <c r="M4223" t="s">
        <v>54</v>
      </c>
      <c r="N4223" t="s">
        <v>55</v>
      </c>
      <c r="O4223" t="s">
        <v>27</v>
      </c>
      <c r="P4223" t="s">
        <v>27</v>
      </c>
      <c r="Q4223" t="s">
        <v>27</v>
      </c>
      <c r="R4223" t="s">
        <v>27</v>
      </c>
      <c r="S4223" t="s">
        <v>40</v>
      </c>
      <c r="T4223" t="s">
        <v>146</v>
      </c>
      <c r="U4223" t="s">
        <v>147</v>
      </c>
      <c r="V4223" t="s">
        <v>27</v>
      </c>
      <c r="W4223" t="s">
        <v>43</v>
      </c>
      <c r="X4223" t="s">
        <v>27</v>
      </c>
      <c r="Y4223" t="s">
        <v>27</v>
      </c>
      <c r="Z4223" t="s">
        <v>44</v>
      </c>
      <c r="AA4223" t="s">
        <v>27</v>
      </c>
      <c r="AB4223" s="3" t="s">
        <v>26759</v>
      </c>
    </row>
    <row r="4224" spans="1:28" x14ac:dyDescent="0.25">
      <c r="A4224" s="3">
        <v>2003900</v>
      </c>
      <c r="B4224" t="s">
        <v>27133</v>
      </c>
      <c r="C4224" t="s">
        <v>172</v>
      </c>
      <c r="D4224" s="3">
        <v>11</v>
      </c>
      <c r="E4224" t="s">
        <v>27134</v>
      </c>
      <c r="F4224" t="s">
        <v>27135</v>
      </c>
      <c r="G4224" t="s">
        <v>27136</v>
      </c>
      <c r="H4224" t="s">
        <v>27137</v>
      </c>
      <c r="I4224" t="s">
        <v>27138</v>
      </c>
      <c r="J4224" t="s">
        <v>27133</v>
      </c>
      <c r="K4224" t="s">
        <v>27139</v>
      </c>
      <c r="L4224" t="s">
        <v>100</v>
      </c>
      <c r="M4224" t="s">
        <v>101</v>
      </c>
      <c r="N4224" t="s">
        <v>102</v>
      </c>
      <c r="O4224" t="s">
        <v>27140</v>
      </c>
      <c r="P4224" t="s">
        <v>27</v>
      </c>
      <c r="Q4224" t="s">
        <v>57</v>
      </c>
      <c r="R4224" t="s">
        <v>58</v>
      </c>
      <c r="S4224" t="s">
        <v>59</v>
      </c>
      <c r="T4224" t="s">
        <v>146</v>
      </c>
      <c r="U4224" t="s">
        <v>147</v>
      </c>
      <c r="V4224" t="s">
        <v>350</v>
      </c>
      <c r="W4224" t="s">
        <v>43</v>
      </c>
      <c r="X4224" t="s">
        <v>27</v>
      </c>
      <c r="Y4224" t="s">
        <v>27</v>
      </c>
      <c r="Z4224" t="s">
        <v>44</v>
      </c>
      <c r="AA4224" t="s">
        <v>27</v>
      </c>
      <c r="AB4224" s="3" t="s">
        <v>27141</v>
      </c>
    </row>
    <row r="4225" spans="1:28" x14ac:dyDescent="0.25">
      <c r="A4225" s="3">
        <v>2003901</v>
      </c>
      <c r="B4225" t="s">
        <v>27142</v>
      </c>
      <c r="C4225" t="s">
        <v>172</v>
      </c>
      <c r="D4225" s="3">
        <v>11</v>
      </c>
      <c r="E4225" t="s">
        <v>27143</v>
      </c>
      <c r="F4225" t="s">
        <v>27144</v>
      </c>
      <c r="G4225" t="s">
        <v>27145</v>
      </c>
      <c r="H4225" t="s">
        <v>27146</v>
      </c>
      <c r="I4225" t="s">
        <v>27147</v>
      </c>
      <c r="J4225" t="s">
        <v>27142</v>
      </c>
      <c r="K4225" t="s">
        <v>27148</v>
      </c>
      <c r="L4225" t="s">
        <v>117</v>
      </c>
      <c r="M4225" t="s">
        <v>243</v>
      </c>
      <c r="N4225" t="s">
        <v>244</v>
      </c>
      <c r="O4225" t="s">
        <v>27149</v>
      </c>
      <c r="P4225" t="s">
        <v>27</v>
      </c>
      <c r="Q4225" t="s">
        <v>57</v>
      </c>
      <c r="R4225" t="s">
        <v>58</v>
      </c>
      <c r="S4225" t="s">
        <v>59</v>
      </c>
      <c r="T4225" t="s">
        <v>146</v>
      </c>
      <c r="U4225" t="s">
        <v>147</v>
      </c>
      <c r="V4225" t="s">
        <v>27</v>
      </c>
      <c r="W4225" t="s">
        <v>43</v>
      </c>
      <c r="X4225" t="s">
        <v>27150</v>
      </c>
      <c r="Y4225" t="s">
        <v>27</v>
      </c>
      <c r="Z4225" t="s">
        <v>44</v>
      </c>
      <c r="AA4225" t="s">
        <v>27</v>
      </c>
      <c r="AB4225" s="3" t="s">
        <v>27151</v>
      </c>
    </row>
    <row r="4226" spans="1:28" x14ac:dyDescent="0.25">
      <c r="A4226" s="3">
        <v>2004901</v>
      </c>
      <c r="B4226" t="s">
        <v>27152</v>
      </c>
      <c r="C4226" t="s">
        <v>27</v>
      </c>
      <c r="D4226" s="3">
        <v>11</v>
      </c>
      <c r="E4226" t="s">
        <v>27153</v>
      </c>
      <c r="F4226" t="s">
        <v>27154</v>
      </c>
      <c r="G4226" t="s">
        <v>27155</v>
      </c>
      <c r="H4226" t="s">
        <v>27156</v>
      </c>
      <c r="I4226" t="s">
        <v>27157</v>
      </c>
      <c r="J4226" t="s">
        <v>27152</v>
      </c>
      <c r="K4226" t="s">
        <v>27158</v>
      </c>
      <c r="L4226" t="s">
        <v>53</v>
      </c>
      <c r="M4226" t="s">
        <v>54</v>
      </c>
      <c r="N4226" t="s">
        <v>55</v>
      </c>
      <c r="O4226" t="s">
        <v>27</v>
      </c>
      <c r="P4226" t="s">
        <v>27</v>
      </c>
      <c r="Q4226" t="s">
        <v>27</v>
      </c>
      <c r="R4226" t="s">
        <v>27</v>
      </c>
      <c r="S4226" t="s">
        <v>40</v>
      </c>
      <c r="T4226" t="s">
        <v>104</v>
      </c>
      <c r="U4226" t="s">
        <v>105</v>
      </c>
      <c r="V4226" t="s">
        <v>27</v>
      </c>
      <c r="W4226" t="s">
        <v>43</v>
      </c>
      <c r="X4226" t="s">
        <v>27</v>
      </c>
      <c r="Y4226" t="s">
        <v>27</v>
      </c>
      <c r="Z4226" t="s">
        <v>44</v>
      </c>
      <c r="AA4226" t="s">
        <v>27</v>
      </c>
      <c r="AB4226" s="3" t="s">
        <v>27159</v>
      </c>
    </row>
    <row r="4227" spans="1:28" x14ac:dyDescent="0.25">
      <c r="A4227" s="3">
        <v>2005901</v>
      </c>
      <c r="B4227" t="s">
        <v>27160</v>
      </c>
      <c r="C4227" t="s">
        <v>27</v>
      </c>
      <c r="D4227" s="3">
        <v>11</v>
      </c>
      <c r="E4227" t="s">
        <v>27161</v>
      </c>
      <c r="F4227" t="s">
        <v>27162</v>
      </c>
      <c r="G4227" t="s">
        <v>27163</v>
      </c>
      <c r="H4227" t="s">
        <v>27164</v>
      </c>
      <c r="I4227" t="s">
        <v>27165</v>
      </c>
      <c r="J4227" t="s">
        <v>27160</v>
      </c>
      <c r="K4227" t="s">
        <v>27166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  <c r="V4227" t="s">
        <v>27</v>
      </c>
      <c r="W4227" t="s">
        <v>43</v>
      </c>
      <c r="X4227" t="s">
        <v>27</v>
      </c>
      <c r="Y4227" t="s">
        <v>27</v>
      </c>
      <c r="Z4227" t="s">
        <v>44</v>
      </c>
      <c r="AA4227" t="s">
        <v>27</v>
      </c>
      <c r="AB4227" s="3" t="s">
        <v>27167</v>
      </c>
    </row>
    <row r="4228" spans="1:28" x14ac:dyDescent="0.25">
      <c r="A4228" s="3">
        <v>2006901</v>
      </c>
      <c r="B4228" t="s">
        <v>27168</v>
      </c>
      <c r="C4228" t="s">
        <v>64</v>
      </c>
      <c r="D4228" s="3">
        <v>11</v>
      </c>
      <c r="E4228" t="s">
        <v>27169</v>
      </c>
      <c r="F4228" t="s">
        <v>27170</v>
      </c>
      <c r="G4228" t="s">
        <v>27171</v>
      </c>
      <c r="H4228" t="s">
        <v>27172</v>
      </c>
      <c r="I4228" t="s">
        <v>27173</v>
      </c>
      <c r="J4228" t="s">
        <v>27168</v>
      </c>
      <c r="K4228" t="s">
        <v>27174</v>
      </c>
      <c r="L4228" t="s">
        <v>573</v>
      </c>
      <c r="M4228" t="s">
        <v>574</v>
      </c>
      <c r="N4228" t="s">
        <v>575</v>
      </c>
      <c r="O4228" t="s">
        <v>27175</v>
      </c>
      <c r="P4228" t="s">
        <v>27</v>
      </c>
      <c r="Q4228" t="s">
        <v>57</v>
      </c>
      <c r="R4228" t="s">
        <v>58</v>
      </c>
      <c r="S4228" t="s">
        <v>40</v>
      </c>
      <c r="T4228" t="s">
        <v>146</v>
      </c>
      <c r="U4228" t="s">
        <v>147</v>
      </c>
      <c r="V4228" t="s">
        <v>552</v>
      </c>
      <c r="W4228" t="s">
        <v>43</v>
      </c>
      <c r="X4228" t="s">
        <v>27</v>
      </c>
      <c r="Y4228" t="s">
        <v>27</v>
      </c>
      <c r="Z4228" t="s">
        <v>44</v>
      </c>
      <c r="AA4228" t="s">
        <v>27</v>
      </c>
      <c r="AB4228" s="3" t="s">
        <v>27176</v>
      </c>
    </row>
    <row r="4229" spans="1:28" x14ac:dyDescent="0.25">
      <c r="A4229" s="3">
        <v>2006903</v>
      </c>
      <c r="B4229" t="s">
        <v>27177</v>
      </c>
      <c r="C4229" t="s">
        <v>136</v>
      </c>
      <c r="D4229" s="3">
        <v>11</v>
      </c>
      <c r="E4229" t="s">
        <v>27178</v>
      </c>
      <c r="F4229" t="s">
        <v>27179</v>
      </c>
      <c r="G4229" t="s">
        <v>23363</v>
      </c>
      <c r="H4229" t="s">
        <v>27180</v>
      </c>
      <c r="I4229" t="s">
        <v>27181</v>
      </c>
      <c r="J4229" t="s">
        <v>27177</v>
      </c>
      <c r="K4229" t="s">
        <v>27182</v>
      </c>
      <c r="L4229" t="s">
        <v>53</v>
      </c>
      <c r="M4229" t="s">
        <v>54</v>
      </c>
      <c r="N4229" t="s">
        <v>55</v>
      </c>
      <c r="O4229" t="s">
        <v>27183</v>
      </c>
      <c r="P4229" t="s">
        <v>27</v>
      </c>
      <c r="Q4229" t="s">
        <v>57</v>
      </c>
      <c r="R4229" t="s">
        <v>58</v>
      </c>
      <c r="S4229" t="s">
        <v>40</v>
      </c>
      <c r="T4229" t="s">
        <v>104</v>
      </c>
      <c r="U4229" t="s">
        <v>105</v>
      </c>
      <c r="V4229" t="s">
        <v>22099</v>
      </c>
      <c r="W4229" t="s">
        <v>43</v>
      </c>
      <c r="X4229" t="s">
        <v>27</v>
      </c>
      <c r="Y4229" t="s">
        <v>27</v>
      </c>
      <c r="Z4229" t="s">
        <v>44</v>
      </c>
      <c r="AA4229" t="s">
        <v>27</v>
      </c>
      <c r="AB4229" s="3" t="s">
        <v>27184</v>
      </c>
    </row>
    <row r="4230" spans="1:28" x14ac:dyDescent="0.25">
      <c r="A4230" s="3">
        <v>2009901</v>
      </c>
      <c r="B4230" t="s">
        <v>27185</v>
      </c>
      <c r="C4230" t="s">
        <v>27</v>
      </c>
      <c r="D4230" s="3">
        <v>11</v>
      </c>
      <c r="E4230" t="s">
        <v>27186</v>
      </c>
      <c r="F4230" t="s">
        <v>27187</v>
      </c>
      <c r="G4230" t="s">
        <v>27188</v>
      </c>
      <c r="H4230" t="s">
        <v>27189</v>
      </c>
      <c r="I4230" t="s">
        <v>27190</v>
      </c>
      <c r="J4230" t="s">
        <v>27185</v>
      </c>
      <c r="K4230" t="s">
        <v>27191</v>
      </c>
      <c r="L4230" t="s">
        <v>53</v>
      </c>
      <c r="M4230" t="s">
        <v>54</v>
      </c>
      <c r="N4230" t="s">
        <v>55</v>
      </c>
      <c r="O4230" t="s">
        <v>27192</v>
      </c>
      <c r="P4230" t="s">
        <v>27</v>
      </c>
      <c r="Q4230" t="s">
        <v>57</v>
      </c>
      <c r="R4230" t="s">
        <v>58</v>
      </c>
      <c r="S4230" t="s">
        <v>40</v>
      </c>
      <c r="T4230" t="s">
        <v>146</v>
      </c>
      <c r="U4230" t="s">
        <v>147</v>
      </c>
      <c r="V4230" t="s">
        <v>577</v>
      </c>
      <c r="W4230" t="s">
        <v>43</v>
      </c>
      <c r="X4230" t="s">
        <v>27</v>
      </c>
      <c r="Y4230" t="s">
        <v>27</v>
      </c>
      <c r="Z4230" t="s">
        <v>44</v>
      </c>
      <c r="AA4230" t="s">
        <v>27</v>
      </c>
      <c r="AB4230" s="3" t="s">
        <v>27193</v>
      </c>
    </row>
    <row r="4231" spans="1:28" x14ac:dyDescent="0.25">
      <c r="A4231" s="3">
        <v>2009902</v>
      </c>
      <c r="B4231" t="s">
        <v>27194</v>
      </c>
      <c r="C4231" t="s">
        <v>172</v>
      </c>
      <c r="D4231" s="3">
        <v>11</v>
      </c>
      <c r="E4231" t="s">
        <v>27195</v>
      </c>
      <c r="F4231" t="s">
        <v>27196</v>
      </c>
      <c r="G4231" t="s">
        <v>27197</v>
      </c>
      <c r="H4231" t="s">
        <v>27198</v>
      </c>
      <c r="I4231" t="s">
        <v>27199</v>
      </c>
      <c r="J4231" t="s">
        <v>27194</v>
      </c>
      <c r="K4231" t="s">
        <v>27200</v>
      </c>
      <c r="L4231" t="s">
        <v>100</v>
      </c>
      <c r="M4231" t="s">
        <v>101</v>
      </c>
      <c r="N4231" t="s">
        <v>102</v>
      </c>
      <c r="O4231" t="s">
        <v>990</v>
      </c>
      <c r="P4231" t="s">
        <v>27</v>
      </c>
      <c r="Q4231" t="s">
        <v>57</v>
      </c>
      <c r="R4231" t="s">
        <v>58</v>
      </c>
      <c r="S4231" t="s">
        <v>59</v>
      </c>
      <c r="T4231" t="s">
        <v>41</v>
      </c>
      <c r="U4231" t="s">
        <v>42</v>
      </c>
      <c r="V4231" t="s">
        <v>726</v>
      </c>
      <c r="W4231" t="s">
        <v>43</v>
      </c>
      <c r="X4231" t="s">
        <v>27</v>
      </c>
      <c r="Y4231" t="s">
        <v>27</v>
      </c>
      <c r="Z4231" t="s">
        <v>44</v>
      </c>
      <c r="AA4231" t="s">
        <v>27</v>
      </c>
      <c r="AB4231" s="3" t="s">
        <v>27201</v>
      </c>
    </row>
    <row r="4232" spans="1:28" x14ac:dyDescent="0.25">
      <c r="A4232" s="3">
        <v>2010902</v>
      </c>
      <c r="B4232" t="s">
        <v>27202</v>
      </c>
      <c r="C4232" t="s">
        <v>27</v>
      </c>
      <c r="D4232" s="3">
        <v>11</v>
      </c>
      <c r="E4232" t="s">
        <v>27203</v>
      </c>
      <c r="F4232" t="s">
        <v>27204</v>
      </c>
      <c r="G4232" t="s">
        <v>27205</v>
      </c>
      <c r="H4232" t="s">
        <v>27206</v>
      </c>
      <c r="I4232" t="s">
        <v>27207</v>
      </c>
      <c r="J4232" t="s">
        <v>27202</v>
      </c>
      <c r="K4232" t="s">
        <v>27208</v>
      </c>
      <c r="L4232" t="s">
        <v>53</v>
      </c>
      <c r="M4232" t="s">
        <v>54</v>
      </c>
      <c r="N4232" t="s">
        <v>55</v>
      </c>
      <c r="O4232" t="s">
        <v>27</v>
      </c>
      <c r="P4232" t="s">
        <v>27</v>
      </c>
      <c r="Q4232" t="s">
        <v>27</v>
      </c>
      <c r="R4232" t="s">
        <v>27</v>
      </c>
      <c r="S4232" t="s">
        <v>40</v>
      </c>
      <c r="T4232" t="s">
        <v>146</v>
      </c>
      <c r="U4232" t="s">
        <v>147</v>
      </c>
      <c r="V4232" t="s">
        <v>27</v>
      </c>
      <c r="W4232" t="s">
        <v>43</v>
      </c>
      <c r="X4232" t="s">
        <v>27</v>
      </c>
      <c r="Y4232" t="s">
        <v>27</v>
      </c>
      <c r="Z4232" t="s">
        <v>44</v>
      </c>
      <c r="AA4232" t="s">
        <v>27</v>
      </c>
      <c r="AB4232" s="3" t="s">
        <v>27209</v>
      </c>
    </row>
    <row r="4233" spans="1:28" x14ac:dyDescent="0.25">
      <c r="A4233" s="3">
        <v>2010904</v>
      </c>
      <c r="B4233" t="s">
        <v>27210</v>
      </c>
      <c r="C4233" t="s">
        <v>27</v>
      </c>
      <c r="D4233" s="3">
        <v>11</v>
      </c>
      <c r="E4233" t="s">
        <v>27211</v>
      </c>
      <c r="F4233" t="s">
        <v>27211</v>
      </c>
      <c r="G4233" t="s">
        <v>27212</v>
      </c>
      <c r="H4233" t="s">
        <v>27213</v>
      </c>
      <c r="I4233" t="s">
        <v>27214</v>
      </c>
      <c r="J4233" t="s">
        <v>27210</v>
      </c>
      <c r="K4233" t="s">
        <v>27215</v>
      </c>
      <c r="L4233" t="s">
        <v>53</v>
      </c>
      <c r="M4233" t="s">
        <v>54</v>
      </c>
      <c r="N4233" t="s">
        <v>55</v>
      </c>
      <c r="O4233" t="s">
        <v>27</v>
      </c>
      <c r="P4233" t="s">
        <v>27</v>
      </c>
      <c r="Q4233" t="s">
        <v>27</v>
      </c>
      <c r="R4233" t="s">
        <v>27</v>
      </c>
      <c r="S4233" t="s">
        <v>40</v>
      </c>
      <c r="T4233" t="s">
        <v>60</v>
      </c>
      <c r="U4233" t="s">
        <v>61</v>
      </c>
      <c r="V4233" t="s">
        <v>27</v>
      </c>
      <c r="W4233" t="s">
        <v>43</v>
      </c>
      <c r="X4233" t="s">
        <v>27</v>
      </c>
      <c r="Y4233" t="s">
        <v>27</v>
      </c>
      <c r="Z4233" t="s">
        <v>44</v>
      </c>
      <c r="AA4233" t="s">
        <v>27</v>
      </c>
      <c r="AB4233" s="3" t="s">
        <v>27216</v>
      </c>
    </row>
    <row r="4234" spans="1:28" x14ac:dyDescent="0.25">
      <c r="A4234" s="3">
        <v>2010906</v>
      </c>
      <c r="B4234" t="s">
        <v>27217</v>
      </c>
      <c r="C4234" t="s">
        <v>27</v>
      </c>
      <c r="D4234" s="3">
        <v>11</v>
      </c>
      <c r="E4234" t="s">
        <v>27218</v>
      </c>
      <c r="F4234" t="s">
        <v>27219</v>
      </c>
      <c r="G4234" t="s">
        <v>27220</v>
      </c>
      <c r="H4234" t="s">
        <v>27221</v>
      </c>
      <c r="I4234" t="s">
        <v>27222</v>
      </c>
      <c r="J4234" t="s">
        <v>27217</v>
      </c>
      <c r="K4234" t="s">
        <v>27223</v>
      </c>
      <c r="L4234" t="s">
        <v>53</v>
      </c>
      <c r="M4234" t="s">
        <v>54</v>
      </c>
      <c r="N4234" t="s">
        <v>55</v>
      </c>
      <c r="O4234" t="s">
        <v>27</v>
      </c>
      <c r="P4234" t="s">
        <v>27</v>
      </c>
      <c r="Q4234" t="s">
        <v>27</v>
      </c>
      <c r="R4234" t="s">
        <v>27</v>
      </c>
      <c r="S4234" t="s">
        <v>40</v>
      </c>
      <c r="T4234" t="s">
        <v>41</v>
      </c>
      <c r="U4234" t="s">
        <v>42</v>
      </c>
      <c r="V4234" t="s">
        <v>27</v>
      </c>
      <c r="W4234" t="s">
        <v>43</v>
      </c>
      <c r="X4234" t="s">
        <v>27</v>
      </c>
      <c r="Y4234" t="s">
        <v>27</v>
      </c>
      <c r="Z4234" t="s">
        <v>44</v>
      </c>
      <c r="AA4234" t="s">
        <v>27</v>
      </c>
      <c r="AB4234" s="3" t="s">
        <v>27224</v>
      </c>
    </row>
    <row r="4235" spans="1:28" x14ac:dyDescent="0.25">
      <c r="A4235" s="3">
        <v>2012902</v>
      </c>
      <c r="B4235" t="s">
        <v>27225</v>
      </c>
      <c r="C4235" t="s">
        <v>172</v>
      </c>
      <c r="D4235" s="3">
        <v>11</v>
      </c>
      <c r="E4235" t="s">
        <v>27226</v>
      </c>
      <c r="F4235" t="s">
        <v>27227</v>
      </c>
      <c r="G4235" t="s">
        <v>27228</v>
      </c>
      <c r="H4235" t="s">
        <v>27229</v>
      </c>
      <c r="I4235" t="s">
        <v>27230</v>
      </c>
      <c r="J4235" t="s">
        <v>27225</v>
      </c>
      <c r="K4235" t="s">
        <v>27231</v>
      </c>
      <c r="L4235" t="s">
        <v>117</v>
      </c>
      <c r="M4235" t="s">
        <v>243</v>
      </c>
      <c r="N4235" t="s">
        <v>244</v>
      </c>
      <c r="O4235" t="s">
        <v>27</v>
      </c>
      <c r="P4235" t="s">
        <v>27</v>
      </c>
      <c r="Q4235" t="s">
        <v>27</v>
      </c>
      <c r="R4235" t="s">
        <v>27</v>
      </c>
      <c r="S4235" t="s">
        <v>59</v>
      </c>
      <c r="T4235" t="s">
        <v>41</v>
      </c>
      <c r="U4235" t="s">
        <v>42</v>
      </c>
      <c r="V4235" t="s">
        <v>7710</v>
      </c>
      <c r="W4235" t="s">
        <v>43</v>
      </c>
      <c r="X4235" t="s">
        <v>27</v>
      </c>
      <c r="Y4235" t="s">
        <v>27</v>
      </c>
      <c r="Z4235" t="s">
        <v>44</v>
      </c>
      <c r="AA4235" t="s">
        <v>27</v>
      </c>
      <c r="AB4235" s="3" t="s">
        <v>27232</v>
      </c>
    </row>
    <row r="4236" spans="1:28" x14ac:dyDescent="0.25">
      <c r="A4236" s="3">
        <v>2018902</v>
      </c>
      <c r="B4236" t="s">
        <v>27233</v>
      </c>
      <c r="C4236" t="s">
        <v>27</v>
      </c>
      <c r="D4236" s="3">
        <v>11</v>
      </c>
      <c r="E4236" t="s">
        <v>27234</v>
      </c>
      <c r="F4236" t="s">
        <v>27235</v>
      </c>
      <c r="G4236" t="s">
        <v>27236</v>
      </c>
      <c r="H4236" t="s">
        <v>27237</v>
      </c>
      <c r="I4236" t="s">
        <v>27238</v>
      </c>
      <c r="J4236" t="s">
        <v>27233</v>
      </c>
      <c r="K4236" t="s">
        <v>27239</v>
      </c>
      <c r="L4236" t="s">
        <v>166</v>
      </c>
      <c r="M4236" t="s">
        <v>167</v>
      </c>
      <c r="N4236" t="s">
        <v>168</v>
      </c>
      <c r="O4236" t="s">
        <v>27</v>
      </c>
      <c r="P4236" t="s">
        <v>27</v>
      </c>
      <c r="Q4236" t="s">
        <v>27</v>
      </c>
      <c r="R4236" t="s">
        <v>27</v>
      </c>
      <c r="S4236" t="s">
        <v>40</v>
      </c>
      <c r="T4236" t="s">
        <v>41</v>
      </c>
      <c r="U4236" t="s">
        <v>42</v>
      </c>
      <c r="V4236" t="s">
        <v>25353</v>
      </c>
      <c r="W4236" t="s">
        <v>43</v>
      </c>
      <c r="X4236" t="s">
        <v>27</v>
      </c>
      <c r="Y4236" t="s">
        <v>27</v>
      </c>
      <c r="Z4236" t="s">
        <v>44</v>
      </c>
      <c r="AA4236" t="s">
        <v>27</v>
      </c>
      <c r="AB4236" s="3" t="s">
        <v>27240</v>
      </c>
    </row>
    <row r="4237" spans="1:28" x14ac:dyDescent="0.25">
      <c r="A4237" s="3">
        <v>2019902</v>
      </c>
      <c r="B4237" t="s">
        <v>27241</v>
      </c>
      <c r="C4237" t="s">
        <v>27</v>
      </c>
      <c r="D4237" s="3">
        <v>11</v>
      </c>
      <c r="E4237" t="s">
        <v>27242</v>
      </c>
      <c r="F4237" t="s">
        <v>27243</v>
      </c>
      <c r="G4237" t="s">
        <v>27244</v>
      </c>
      <c r="H4237" t="s">
        <v>27245</v>
      </c>
      <c r="I4237" t="s">
        <v>27246</v>
      </c>
      <c r="J4237" t="s">
        <v>27241</v>
      </c>
      <c r="K4237" t="s">
        <v>27247</v>
      </c>
      <c r="L4237" t="s">
        <v>53</v>
      </c>
      <c r="M4237" t="s">
        <v>54</v>
      </c>
      <c r="N4237" t="s">
        <v>55</v>
      </c>
      <c r="O4237" t="s">
        <v>27248</v>
      </c>
      <c r="P4237" t="s">
        <v>27</v>
      </c>
      <c r="Q4237" t="s">
        <v>57</v>
      </c>
      <c r="R4237" t="s">
        <v>58</v>
      </c>
      <c r="S4237" t="s">
        <v>260</v>
      </c>
      <c r="T4237" t="s">
        <v>131</v>
      </c>
      <c r="U4237" t="s">
        <v>132</v>
      </c>
      <c r="V4237" t="s">
        <v>726</v>
      </c>
      <c r="W4237" t="s">
        <v>43</v>
      </c>
      <c r="X4237" t="s">
        <v>27</v>
      </c>
      <c r="Y4237" t="s">
        <v>27</v>
      </c>
      <c r="Z4237" t="s">
        <v>44</v>
      </c>
      <c r="AA4237" t="s">
        <v>27</v>
      </c>
      <c r="AB4237" s="3" t="s">
        <v>27249</v>
      </c>
    </row>
    <row r="4238" spans="1:28" x14ac:dyDescent="0.25">
      <c r="A4238" s="3">
        <v>2028904</v>
      </c>
      <c r="B4238" t="s">
        <v>27250</v>
      </c>
      <c r="C4238" t="s">
        <v>27</v>
      </c>
      <c r="D4238" s="3">
        <v>11</v>
      </c>
      <c r="E4238" t="s">
        <v>27251</v>
      </c>
      <c r="F4238" t="s">
        <v>27252</v>
      </c>
      <c r="G4238" t="s">
        <v>27253</v>
      </c>
      <c r="H4238" t="s">
        <v>27254</v>
      </c>
      <c r="I4238" t="s">
        <v>27255</v>
      </c>
      <c r="J4238" t="s">
        <v>27250</v>
      </c>
      <c r="K4238" t="s">
        <v>27256</v>
      </c>
      <c r="L4238" t="s">
        <v>53</v>
      </c>
      <c r="M4238" t="s">
        <v>54</v>
      </c>
      <c r="N4238" t="s">
        <v>55</v>
      </c>
      <c r="O4238" t="s">
        <v>27</v>
      </c>
      <c r="P4238" t="s">
        <v>27</v>
      </c>
      <c r="Q4238" t="s">
        <v>27</v>
      </c>
      <c r="R4238" t="s">
        <v>27</v>
      </c>
      <c r="S4238" t="s">
        <v>40</v>
      </c>
      <c r="T4238" t="s">
        <v>146</v>
      </c>
      <c r="U4238" t="s">
        <v>147</v>
      </c>
      <c r="V4238" t="s">
        <v>27</v>
      </c>
      <c r="W4238" t="s">
        <v>43</v>
      </c>
      <c r="X4238" t="s">
        <v>27</v>
      </c>
      <c r="Y4238" t="s">
        <v>27</v>
      </c>
      <c r="Z4238" t="s">
        <v>44</v>
      </c>
      <c r="AA4238" t="s">
        <v>27</v>
      </c>
      <c r="AB4238" s="3" t="s">
        <v>27257</v>
      </c>
    </row>
    <row r="4239" spans="1:28" x14ac:dyDescent="0.25">
      <c r="A4239" s="3">
        <v>2034902</v>
      </c>
      <c r="B4239" t="s">
        <v>27258</v>
      </c>
      <c r="C4239" t="s">
        <v>27</v>
      </c>
      <c r="D4239" s="3">
        <v>11</v>
      </c>
      <c r="E4239" t="s">
        <v>27259</v>
      </c>
      <c r="F4239" t="s">
        <v>27260</v>
      </c>
      <c r="G4239" t="s">
        <v>27261</v>
      </c>
      <c r="H4239" t="s">
        <v>27262</v>
      </c>
      <c r="I4239" t="s">
        <v>27263</v>
      </c>
      <c r="J4239" t="s">
        <v>27258</v>
      </c>
      <c r="K4239" t="s">
        <v>27264</v>
      </c>
      <c r="L4239" t="s">
        <v>53</v>
      </c>
      <c r="M4239" t="s">
        <v>54</v>
      </c>
      <c r="N4239" t="s">
        <v>55</v>
      </c>
      <c r="O4239" t="s">
        <v>27265</v>
      </c>
      <c r="P4239" t="s">
        <v>27</v>
      </c>
      <c r="Q4239" t="s">
        <v>57</v>
      </c>
      <c r="R4239" t="s">
        <v>58</v>
      </c>
      <c r="S4239" t="s">
        <v>40</v>
      </c>
      <c r="T4239" t="s">
        <v>146</v>
      </c>
      <c r="U4239" t="s">
        <v>147</v>
      </c>
      <c r="V4239" t="s">
        <v>27</v>
      </c>
      <c r="W4239" t="s">
        <v>43</v>
      </c>
      <c r="X4239" t="s">
        <v>27266</v>
      </c>
      <c r="Y4239" t="s">
        <v>27</v>
      </c>
      <c r="Z4239" t="s">
        <v>44</v>
      </c>
      <c r="AA4239" t="s">
        <v>27</v>
      </c>
      <c r="AB4239" s="3" t="s">
        <v>27267</v>
      </c>
    </row>
    <row r="4240" spans="1:28" x14ac:dyDescent="0.25">
      <c r="A4240" s="3">
        <v>2037918</v>
      </c>
      <c r="B4240" t="s">
        <v>27268</v>
      </c>
      <c r="C4240" t="s">
        <v>172</v>
      </c>
      <c r="D4240" s="3">
        <v>11</v>
      </c>
      <c r="E4240" t="s">
        <v>27269</v>
      </c>
      <c r="F4240" t="s">
        <v>27270</v>
      </c>
      <c r="G4240" t="s">
        <v>27271</v>
      </c>
      <c r="H4240" t="s">
        <v>27272</v>
      </c>
      <c r="I4240" t="s">
        <v>27273</v>
      </c>
      <c r="J4240" t="s">
        <v>27268</v>
      </c>
      <c r="K4240" t="s">
        <v>27274</v>
      </c>
      <c r="L4240" t="s">
        <v>17306</v>
      </c>
      <c r="M4240" t="s">
        <v>21806</v>
      </c>
      <c r="N4240" t="s">
        <v>21807</v>
      </c>
      <c r="O4240" t="s">
        <v>27275</v>
      </c>
      <c r="P4240" t="s">
        <v>27</v>
      </c>
      <c r="Q4240" t="s">
        <v>57</v>
      </c>
      <c r="R4240" t="s">
        <v>58</v>
      </c>
      <c r="S4240" t="s">
        <v>40</v>
      </c>
      <c r="T4240" t="s">
        <v>25610</v>
      </c>
      <c r="U4240" t="s">
        <v>15142</v>
      </c>
      <c r="V4240" t="s">
        <v>27</v>
      </c>
      <c r="W4240" t="s">
        <v>43</v>
      </c>
      <c r="X4240" t="s">
        <v>27</v>
      </c>
      <c r="Y4240" t="s">
        <v>27</v>
      </c>
      <c r="Z4240" t="s">
        <v>44</v>
      </c>
      <c r="AA4240" t="s">
        <v>27</v>
      </c>
      <c r="AB4240" s="3" t="s">
        <v>27276</v>
      </c>
    </row>
    <row r="4241" spans="1:28" x14ac:dyDescent="0.25">
      <c r="A4241" s="3">
        <v>2041906</v>
      </c>
      <c r="B4241" t="s">
        <v>27277</v>
      </c>
      <c r="C4241" t="s">
        <v>27</v>
      </c>
      <c r="D4241" s="3">
        <v>11</v>
      </c>
      <c r="E4241" t="s">
        <v>27278</v>
      </c>
      <c r="F4241" t="s">
        <v>27279</v>
      </c>
      <c r="G4241" t="s">
        <v>27280</v>
      </c>
      <c r="H4241" t="s">
        <v>27281</v>
      </c>
      <c r="I4241" t="s">
        <v>27282</v>
      </c>
      <c r="J4241" t="s">
        <v>27277</v>
      </c>
      <c r="K4241" t="s">
        <v>27283</v>
      </c>
      <c r="L4241" t="s">
        <v>53</v>
      </c>
      <c r="M4241" t="s">
        <v>54</v>
      </c>
      <c r="N4241" t="s">
        <v>55</v>
      </c>
      <c r="O4241" t="s">
        <v>27</v>
      </c>
      <c r="P4241" t="s">
        <v>27</v>
      </c>
      <c r="Q4241" t="s">
        <v>27</v>
      </c>
      <c r="R4241" t="s">
        <v>27</v>
      </c>
      <c r="S4241" t="s">
        <v>40</v>
      </c>
      <c r="T4241" t="s">
        <v>41</v>
      </c>
      <c r="U4241" t="s">
        <v>42</v>
      </c>
      <c r="V4241" t="s">
        <v>27</v>
      </c>
      <c r="W4241" t="s">
        <v>43</v>
      </c>
      <c r="X4241" t="s">
        <v>27</v>
      </c>
      <c r="Y4241" t="s">
        <v>27</v>
      </c>
      <c r="Z4241" t="s">
        <v>44</v>
      </c>
      <c r="AA4241" t="s">
        <v>27</v>
      </c>
      <c r="AB4241" s="3" t="s">
        <v>27284</v>
      </c>
    </row>
    <row r="4242" spans="1:28" x14ac:dyDescent="0.25">
      <c r="A4242" s="3">
        <v>2042906</v>
      </c>
      <c r="B4242" t="s">
        <v>27285</v>
      </c>
      <c r="C4242" t="s">
        <v>27</v>
      </c>
      <c r="D4242" s="3">
        <v>11</v>
      </c>
      <c r="E4242" t="s">
        <v>27286</v>
      </c>
      <c r="F4242" t="s">
        <v>27287</v>
      </c>
      <c r="G4242" t="s">
        <v>27288</v>
      </c>
      <c r="H4242" t="s">
        <v>27289</v>
      </c>
      <c r="I4242" t="s">
        <v>27290</v>
      </c>
      <c r="J4242" t="s">
        <v>27285</v>
      </c>
      <c r="K4242" t="s">
        <v>27291</v>
      </c>
      <c r="L4242" t="s">
        <v>53</v>
      </c>
      <c r="M4242" t="s">
        <v>54</v>
      </c>
      <c r="N4242" t="s">
        <v>55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131</v>
      </c>
      <c r="U4242" t="s">
        <v>132</v>
      </c>
      <c r="V4242" t="s">
        <v>27</v>
      </c>
      <c r="W4242" t="s">
        <v>43</v>
      </c>
      <c r="X4242" t="s">
        <v>27</v>
      </c>
      <c r="Y4242" t="s">
        <v>27</v>
      </c>
      <c r="Z4242" t="s">
        <v>44</v>
      </c>
      <c r="AA4242" t="s">
        <v>27</v>
      </c>
      <c r="AB4242" s="3" t="s">
        <v>27292</v>
      </c>
    </row>
    <row r="4243" spans="1:28" x14ac:dyDescent="0.25">
      <c r="A4243" s="3">
        <v>2043906</v>
      </c>
      <c r="B4243" t="s">
        <v>27293</v>
      </c>
      <c r="C4243" t="s">
        <v>172</v>
      </c>
      <c r="D4243" s="3">
        <v>11</v>
      </c>
      <c r="E4243" t="s">
        <v>27294</v>
      </c>
      <c r="F4243" t="s">
        <v>27295</v>
      </c>
      <c r="G4243" t="s">
        <v>27296</v>
      </c>
      <c r="H4243" t="s">
        <v>27297</v>
      </c>
      <c r="I4243" t="s">
        <v>27298</v>
      </c>
      <c r="J4243" t="s">
        <v>27293</v>
      </c>
      <c r="K4243" t="s">
        <v>27299</v>
      </c>
      <c r="L4243" t="s">
        <v>100</v>
      </c>
      <c r="M4243" t="s">
        <v>101</v>
      </c>
      <c r="N4243" t="s">
        <v>102</v>
      </c>
      <c r="O4243" t="s">
        <v>27300</v>
      </c>
      <c r="P4243" t="s">
        <v>27</v>
      </c>
      <c r="Q4243" t="s">
        <v>57</v>
      </c>
      <c r="R4243" t="s">
        <v>58</v>
      </c>
      <c r="S4243" t="s">
        <v>59</v>
      </c>
      <c r="T4243" t="s">
        <v>104</v>
      </c>
      <c r="U4243" t="s">
        <v>105</v>
      </c>
      <c r="V4243" t="s">
        <v>27</v>
      </c>
      <c r="W4243" t="s">
        <v>43</v>
      </c>
      <c r="X4243" t="s">
        <v>27</v>
      </c>
      <c r="Y4243" t="s">
        <v>27</v>
      </c>
      <c r="Z4243" t="s">
        <v>44</v>
      </c>
      <c r="AA4243" t="s">
        <v>27</v>
      </c>
      <c r="AB4243" s="3" t="s">
        <v>27301</v>
      </c>
    </row>
    <row r="4244" spans="1:28" x14ac:dyDescent="0.25">
      <c r="A4244" s="3">
        <v>2043909</v>
      </c>
      <c r="B4244" t="s">
        <v>27302</v>
      </c>
      <c r="C4244" t="s">
        <v>27</v>
      </c>
      <c r="D4244" s="3">
        <v>11</v>
      </c>
      <c r="E4244" t="s">
        <v>27303</v>
      </c>
      <c r="F4244" t="s">
        <v>27304</v>
      </c>
      <c r="G4244" t="s">
        <v>27305</v>
      </c>
      <c r="H4244" t="s">
        <v>27306</v>
      </c>
      <c r="I4244" t="s">
        <v>27307</v>
      </c>
      <c r="J4244" t="s">
        <v>27302</v>
      </c>
      <c r="K4244" t="s">
        <v>27308</v>
      </c>
      <c r="L4244" t="s">
        <v>53</v>
      </c>
      <c r="M4244" t="s">
        <v>54</v>
      </c>
      <c r="N4244" t="s">
        <v>55</v>
      </c>
      <c r="O4244" t="s">
        <v>27</v>
      </c>
      <c r="P4244" t="s">
        <v>27</v>
      </c>
      <c r="Q4244" t="s">
        <v>27</v>
      </c>
      <c r="R4244" t="s">
        <v>27</v>
      </c>
      <c r="S4244" t="s">
        <v>40</v>
      </c>
      <c r="T4244" t="s">
        <v>146</v>
      </c>
      <c r="U4244" t="s">
        <v>147</v>
      </c>
      <c r="V4244" t="s">
        <v>27</v>
      </c>
      <c r="W4244" t="s">
        <v>43</v>
      </c>
      <c r="X4244" t="s">
        <v>27</v>
      </c>
      <c r="Y4244" t="s">
        <v>27</v>
      </c>
      <c r="Z4244" t="s">
        <v>44</v>
      </c>
      <c r="AA4244" t="s">
        <v>27</v>
      </c>
      <c r="AB4244" s="3" t="s">
        <v>27309</v>
      </c>
    </row>
    <row r="4245" spans="1:28" x14ac:dyDescent="0.25">
      <c r="A4245" s="3">
        <v>2045906</v>
      </c>
      <c r="B4245" t="s">
        <v>27310</v>
      </c>
      <c r="C4245" t="s">
        <v>172</v>
      </c>
      <c r="D4245" s="3">
        <v>11</v>
      </c>
      <c r="E4245" t="s">
        <v>27311</v>
      </c>
      <c r="F4245" t="s">
        <v>27312</v>
      </c>
      <c r="G4245" t="s">
        <v>27313</v>
      </c>
      <c r="H4245" t="s">
        <v>27314</v>
      </c>
      <c r="I4245" t="s">
        <v>27315</v>
      </c>
      <c r="J4245" t="s">
        <v>27310</v>
      </c>
      <c r="K4245" t="s">
        <v>27316</v>
      </c>
      <c r="L4245" t="s">
        <v>100</v>
      </c>
      <c r="M4245" t="s">
        <v>101</v>
      </c>
      <c r="N4245" t="s">
        <v>102</v>
      </c>
      <c r="O4245" t="s">
        <v>27317</v>
      </c>
      <c r="P4245" t="s">
        <v>27</v>
      </c>
      <c r="Q4245" t="s">
        <v>57</v>
      </c>
      <c r="R4245" t="s">
        <v>58</v>
      </c>
      <c r="S4245" t="s">
        <v>59</v>
      </c>
      <c r="T4245" t="s">
        <v>146</v>
      </c>
      <c r="U4245" t="s">
        <v>147</v>
      </c>
      <c r="V4245" t="s">
        <v>27</v>
      </c>
      <c r="W4245" t="s">
        <v>43</v>
      </c>
      <c r="X4245" t="s">
        <v>27</v>
      </c>
      <c r="Y4245" t="s">
        <v>27</v>
      </c>
      <c r="Z4245" t="s">
        <v>44</v>
      </c>
      <c r="AA4245" t="s">
        <v>27</v>
      </c>
      <c r="AB4245" s="3" t="s">
        <v>27318</v>
      </c>
    </row>
    <row r="4246" spans="1:28" x14ac:dyDescent="0.25">
      <c r="A4246" s="3">
        <v>2046906</v>
      </c>
      <c r="B4246" t="s">
        <v>27319</v>
      </c>
      <c r="C4246" t="s">
        <v>172</v>
      </c>
      <c r="D4246" s="3">
        <v>11</v>
      </c>
      <c r="E4246" t="s">
        <v>27320</v>
      </c>
      <c r="F4246" t="s">
        <v>27321</v>
      </c>
      <c r="G4246" t="s">
        <v>27322</v>
      </c>
      <c r="H4246" t="s">
        <v>27323</v>
      </c>
      <c r="I4246" t="s">
        <v>27324</v>
      </c>
      <c r="J4246" t="s">
        <v>27319</v>
      </c>
      <c r="K4246" t="s">
        <v>27325</v>
      </c>
      <c r="L4246" t="s">
        <v>573</v>
      </c>
      <c r="M4246" t="s">
        <v>574</v>
      </c>
      <c r="N4246" t="s">
        <v>575</v>
      </c>
      <c r="O4246" t="s">
        <v>27326</v>
      </c>
      <c r="P4246" t="s">
        <v>27</v>
      </c>
      <c r="Q4246" t="s">
        <v>57</v>
      </c>
      <c r="R4246" t="s">
        <v>58</v>
      </c>
      <c r="S4246" t="s">
        <v>260</v>
      </c>
      <c r="T4246" t="s">
        <v>41</v>
      </c>
      <c r="U4246" t="s">
        <v>42</v>
      </c>
      <c r="V4246" t="s">
        <v>27</v>
      </c>
      <c r="W4246" t="s">
        <v>43</v>
      </c>
      <c r="X4246" t="s">
        <v>27</v>
      </c>
      <c r="Y4246" t="s">
        <v>27</v>
      </c>
      <c r="Z4246" t="s">
        <v>44</v>
      </c>
      <c r="AA4246" t="s">
        <v>27</v>
      </c>
      <c r="AB4246" s="3" t="s">
        <v>27327</v>
      </c>
    </row>
    <row r="4247" spans="1:28" x14ac:dyDescent="0.25">
      <c r="A4247" s="3">
        <v>2046907</v>
      </c>
      <c r="B4247" t="s">
        <v>27328</v>
      </c>
      <c r="C4247" t="s">
        <v>27</v>
      </c>
      <c r="D4247" s="3">
        <v>11</v>
      </c>
      <c r="E4247" t="s">
        <v>27329</v>
      </c>
      <c r="F4247" t="s">
        <v>27330</v>
      </c>
      <c r="G4247" t="s">
        <v>27331</v>
      </c>
      <c r="H4247" t="s">
        <v>27332</v>
      </c>
      <c r="I4247" t="s">
        <v>27333</v>
      </c>
      <c r="J4247" t="s">
        <v>27328</v>
      </c>
      <c r="K4247" t="s">
        <v>27334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  <c r="V4247" t="s">
        <v>27</v>
      </c>
      <c r="W4247" t="s">
        <v>43</v>
      </c>
      <c r="X4247" t="s">
        <v>27</v>
      </c>
      <c r="Y4247" t="s">
        <v>27</v>
      </c>
      <c r="Z4247" t="s">
        <v>44</v>
      </c>
      <c r="AA4247" t="s">
        <v>27</v>
      </c>
      <c r="AB4247" s="3" t="s">
        <v>27335</v>
      </c>
    </row>
    <row r="4248" spans="1:28" x14ac:dyDescent="0.25">
      <c r="A4248" s="3">
        <v>2048906</v>
      </c>
      <c r="B4248" t="s">
        <v>27336</v>
      </c>
      <c r="C4248" t="s">
        <v>1973</v>
      </c>
      <c r="D4248" s="3">
        <v>11</v>
      </c>
      <c r="E4248" t="s">
        <v>27337</v>
      </c>
      <c r="F4248" t="s">
        <v>17068</v>
      </c>
      <c r="G4248" t="s">
        <v>27338</v>
      </c>
      <c r="H4248" t="s">
        <v>27339</v>
      </c>
      <c r="I4248" t="s">
        <v>27340</v>
      </c>
      <c r="J4248" t="s">
        <v>27336</v>
      </c>
      <c r="K4248" t="s">
        <v>27341</v>
      </c>
      <c r="L4248" t="s">
        <v>53</v>
      </c>
      <c r="M4248" t="s">
        <v>54</v>
      </c>
      <c r="N4248" t="s">
        <v>55</v>
      </c>
      <c r="O4248" t="s">
        <v>27</v>
      </c>
      <c r="P4248" t="s">
        <v>27</v>
      </c>
      <c r="Q4248" t="s">
        <v>27</v>
      </c>
      <c r="R4248" t="s">
        <v>27</v>
      </c>
      <c r="S4248" t="s">
        <v>75</v>
      </c>
      <c r="T4248" t="s">
        <v>41</v>
      </c>
      <c r="U4248" t="s">
        <v>42</v>
      </c>
      <c r="V4248" t="s">
        <v>27</v>
      </c>
      <c r="W4248" t="s">
        <v>43</v>
      </c>
      <c r="X4248" t="s">
        <v>27</v>
      </c>
      <c r="Y4248" t="s">
        <v>27</v>
      </c>
      <c r="Z4248" t="s">
        <v>44</v>
      </c>
      <c r="AA4248" t="s">
        <v>27</v>
      </c>
      <c r="AB4248" s="3" t="s">
        <v>27342</v>
      </c>
    </row>
    <row r="4249" spans="1:28" x14ac:dyDescent="0.25">
      <c r="A4249" s="3">
        <v>2050906</v>
      </c>
      <c r="B4249" t="s">
        <v>27343</v>
      </c>
      <c r="C4249" t="s">
        <v>27</v>
      </c>
      <c r="D4249" s="3">
        <v>11</v>
      </c>
      <c r="E4249" t="s">
        <v>27344</v>
      </c>
      <c r="F4249" t="s">
        <v>27345</v>
      </c>
      <c r="G4249" t="s">
        <v>27346</v>
      </c>
      <c r="H4249" t="s">
        <v>27347</v>
      </c>
      <c r="I4249" t="s">
        <v>27348</v>
      </c>
      <c r="J4249" t="s">
        <v>27343</v>
      </c>
      <c r="K4249" t="s">
        <v>27349</v>
      </c>
      <c r="L4249" t="s">
        <v>53</v>
      </c>
      <c r="M4249" t="s">
        <v>54</v>
      </c>
      <c r="N4249" t="s">
        <v>55</v>
      </c>
      <c r="O4249" t="s">
        <v>27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  <c r="V4249" t="s">
        <v>27</v>
      </c>
      <c r="W4249" t="s">
        <v>43</v>
      </c>
      <c r="X4249" t="s">
        <v>27</v>
      </c>
      <c r="Y4249" t="s">
        <v>27</v>
      </c>
      <c r="Z4249" t="s">
        <v>44</v>
      </c>
      <c r="AA4249" t="s">
        <v>27</v>
      </c>
      <c r="AB4249" s="3" t="s">
        <v>27350</v>
      </c>
    </row>
    <row r="4250" spans="1:28" x14ac:dyDescent="0.25">
      <c r="A4250" s="3">
        <v>2051906</v>
      </c>
      <c r="B4250" t="s">
        <v>27351</v>
      </c>
      <c r="C4250" t="s">
        <v>172</v>
      </c>
      <c r="D4250" s="3">
        <v>11</v>
      </c>
      <c r="E4250" t="s">
        <v>27352</v>
      </c>
      <c r="F4250" t="s">
        <v>27353</v>
      </c>
      <c r="G4250" t="s">
        <v>27354</v>
      </c>
      <c r="H4250" t="s">
        <v>27355</v>
      </c>
      <c r="I4250" t="s">
        <v>27356</v>
      </c>
      <c r="J4250" t="s">
        <v>27351</v>
      </c>
      <c r="K4250" t="s">
        <v>27357</v>
      </c>
      <c r="L4250" t="s">
        <v>2232</v>
      </c>
      <c r="M4250" t="s">
        <v>2233</v>
      </c>
      <c r="N4250" t="s">
        <v>2234</v>
      </c>
      <c r="O4250" t="s">
        <v>27358</v>
      </c>
      <c r="P4250" t="s">
        <v>27</v>
      </c>
      <c r="Q4250" t="s">
        <v>57</v>
      </c>
      <c r="R4250" t="s">
        <v>58</v>
      </c>
      <c r="S4250" t="s">
        <v>59</v>
      </c>
      <c r="T4250" t="s">
        <v>146</v>
      </c>
      <c r="U4250" t="s">
        <v>147</v>
      </c>
      <c r="V4250" t="s">
        <v>27</v>
      </c>
      <c r="W4250" t="s">
        <v>43</v>
      </c>
      <c r="X4250" t="s">
        <v>27359</v>
      </c>
      <c r="Y4250" t="s">
        <v>27</v>
      </c>
      <c r="Z4250" t="s">
        <v>44</v>
      </c>
      <c r="AA4250" t="s">
        <v>27</v>
      </c>
      <c r="AB4250" s="3" t="s">
        <v>27360</v>
      </c>
    </row>
    <row r="4251" spans="1:28" x14ac:dyDescent="0.25">
      <c r="A4251" s="3">
        <v>2059906</v>
      </c>
      <c r="B4251" t="s">
        <v>27361</v>
      </c>
      <c r="C4251" t="s">
        <v>27</v>
      </c>
      <c r="D4251" s="3">
        <v>11</v>
      </c>
      <c r="E4251" t="s">
        <v>27362</v>
      </c>
      <c r="F4251" t="s">
        <v>27363</v>
      </c>
      <c r="G4251" t="s">
        <v>27364</v>
      </c>
      <c r="H4251" t="s">
        <v>27365</v>
      </c>
      <c r="I4251" t="s">
        <v>27366</v>
      </c>
      <c r="J4251" t="s">
        <v>27361</v>
      </c>
      <c r="K4251" t="s">
        <v>27367</v>
      </c>
      <c r="L4251" t="s">
        <v>2391</v>
      </c>
      <c r="M4251" t="s">
        <v>2392</v>
      </c>
      <c r="N4251" t="s">
        <v>2393</v>
      </c>
      <c r="O4251" t="s">
        <v>27</v>
      </c>
      <c r="P4251" t="s">
        <v>27</v>
      </c>
      <c r="Q4251" t="s">
        <v>27</v>
      </c>
      <c r="R4251" t="s">
        <v>27</v>
      </c>
      <c r="S4251" t="s">
        <v>59</v>
      </c>
      <c r="T4251" t="s">
        <v>146</v>
      </c>
      <c r="U4251" t="s">
        <v>147</v>
      </c>
      <c r="V4251" t="s">
        <v>27</v>
      </c>
      <c r="W4251" t="s">
        <v>43</v>
      </c>
      <c r="X4251" t="s">
        <v>27</v>
      </c>
      <c r="Y4251" t="s">
        <v>27</v>
      </c>
      <c r="Z4251" t="s">
        <v>44</v>
      </c>
      <c r="AA4251" t="s">
        <v>27</v>
      </c>
      <c r="AB4251" s="3" t="s">
        <v>27368</v>
      </c>
    </row>
    <row r="4252" spans="1:28" x14ac:dyDescent="0.25">
      <c r="A4252" s="3">
        <v>2060906</v>
      </c>
      <c r="B4252" t="s">
        <v>27369</v>
      </c>
      <c r="C4252" t="s">
        <v>27</v>
      </c>
      <c r="D4252" s="3">
        <v>11</v>
      </c>
      <c r="E4252" t="s">
        <v>27370</v>
      </c>
      <c r="F4252" t="s">
        <v>27371</v>
      </c>
      <c r="G4252" t="s">
        <v>27372</v>
      </c>
      <c r="H4252" t="s">
        <v>27373</v>
      </c>
      <c r="I4252" t="s">
        <v>27374</v>
      </c>
      <c r="J4252" t="s">
        <v>27369</v>
      </c>
      <c r="K4252" t="s">
        <v>27375</v>
      </c>
      <c r="L4252" t="s">
        <v>53</v>
      </c>
      <c r="M4252" t="s">
        <v>54</v>
      </c>
      <c r="N4252" t="s">
        <v>55</v>
      </c>
      <c r="O4252" t="s">
        <v>27</v>
      </c>
      <c r="P4252" t="s">
        <v>27</v>
      </c>
      <c r="Q4252" t="s">
        <v>27</v>
      </c>
      <c r="R4252" t="s">
        <v>27</v>
      </c>
      <c r="S4252" t="s">
        <v>40</v>
      </c>
      <c r="T4252" t="s">
        <v>27</v>
      </c>
      <c r="U4252" t="s">
        <v>27</v>
      </c>
      <c r="V4252" t="s">
        <v>27</v>
      </c>
      <c r="W4252" t="s">
        <v>43</v>
      </c>
      <c r="X4252" t="s">
        <v>27</v>
      </c>
      <c r="Y4252" t="s">
        <v>27</v>
      </c>
      <c r="Z4252" t="s">
        <v>44</v>
      </c>
      <c r="AA4252" t="s">
        <v>27</v>
      </c>
      <c r="AB4252" s="3" t="s">
        <v>27376</v>
      </c>
    </row>
    <row r="4253" spans="1:28" x14ac:dyDescent="0.25">
      <c r="A4253" s="3">
        <v>2065906</v>
      </c>
      <c r="B4253" t="s">
        <v>27377</v>
      </c>
      <c r="C4253" t="s">
        <v>172</v>
      </c>
      <c r="D4253" s="3">
        <v>11</v>
      </c>
      <c r="E4253" t="s">
        <v>27378</v>
      </c>
      <c r="F4253" t="s">
        <v>27379</v>
      </c>
      <c r="G4253" t="s">
        <v>27380</v>
      </c>
      <c r="H4253" t="s">
        <v>27381</v>
      </c>
      <c r="I4253" t="s">
        <v>27382</v>
      </c>
      <c r="J4253" t="s">
        <v>27377</v>
      </c>
      <c r="K4253" t="s">
        <v>27383</v>
      </c>
      <c r="L4253" t="s">
        <v>573</v>
      </c>
      <c r="M4253" t="s">
        <v>574</v>
      </c>
      <c r="N4253" t="s">
        <v>575</v>
      </c>
      <c r="O4253" t="s">
        <v>27384</v>
      </c>
      <c r="P4253" t="s">
        <v>27</v>
      </c>
      <c r="Q4253" t="s">
        <v>57</v>
      </c>
      <c r="R4253" t="s">
        <v>58</v>
      </c>
      <c r="S4253" t="s">
        <v>40</v>
      </c>
      <c r="T4253" t="s">
        <v>146</v>
      </c>
      <c r="U4253" t="s">
        <v>147</v>
      </c>
      <c r="V4253" t="s">
        <v>27</v>
      </c>
      <c r="W4253" t="s">
        <v>43</v>
      </c>
      <c r="X4253" t="s">
        <v>27</v>
      </c>
      <c r="Y4253" t="s">
        <v>27</v>
      </c>
      <c r="Z4253" t="s">
        <v>44</v>
      </c>
      <c r="AA4253" t="s">
        <v>27</v>
      </c>
      <c r="AB4253" s="3" t="s">
        <v>27385</v>
      </c>
    </row>
    <row r="4254" spans="1:28" x14ac:dyDescent="0.25">
      <c r="A4254" s="3">
        <v>2069906</v>
      </c>
      <c r="B4254" t="s">
        <v>27386</v>
      </c>
      <c r="C4254" t="s">
        <v>27</v>
      </c>
      <c r="D4254" s="3">
        <v>11</v>
      </c>
      <c r="E4254" t="s">
        <v>27387</v>
      </c>
      <c r="F4254" t="s">
        <v>27388</v>
      </c>
      <c r="G4254" t="s">
        <v>27389</v>
      </c>
      <c r="H4254" t="s">
        <v>27390</v>
      </c>
      <c r="I4254" t="s">
        <v>27391</v>
      </c>
      <c r="J4254" t="s">
        <v>27386</v>
      </c>
      <c r="K4254" t="s">
        <v>27392</v>
      </c>
      <c r="L4254" t="s">
        <v>53</v>
      </c>
      <c r="M4254" t="s">
        <v>54</v>
      </c>
      <c r="N4254" t="s">
        <v>55</v>
      </c>
      <c r="O4254" t="s">
        <v>27</v>
      </c>
      <c r="P4254" t="s">
        <v>27</v>
      </c>
      <c r="Q4254" t="s">
        <v>27</v>
      </c>
      <c r="R4254" t="s">
        <v>27</v>
      </c>
      <c r="S4254" t="s">
        <v>40</v>
      </c>
      <c r="T4254" t="s">
        <v>146</v>
      </c>
      <c r="U4254" t="s">
        <v>147</v>
      </c>
      <c r="V4254" t="s">
        <v>27</v>
      </c>
      <c r="W4254" t="s">
        <v>43</v>
      </c>
      <c r="X4254" t="s">
        <v>27</v>
      </c>
      <c r="Y4254" t="s">
        <v>27</v>
      </c>
      <c r="Z4254" t="s">
        <v>44</v>
      </c>
      <c r="AA4254" t="s">
        <v>27</v>
      </c>
      <c r="AB4254" s="3" t="s">
        <v>27393</v>
      </c>
    </row>
    <row r="4255" spans="1:28" x14ac:dyDescent="0.25">
      <c r="A4255" s="3">
        <v>2069908</v>
      </c>
      <c r="B4255" t="s">
        <v>27394</v>
      </c>
      <c r="C4255" t="s">
        <v>27</v>
      </c>
      <c r="D4255" s="3">
        <v>11</v>
      </c>
      <c r="E4255" t="s">
        <v>27395</v>
      </c>
      <c r="F4255" t="s">
        <v>27395</v>
      </c>
      <c r="G4255" t="s">
        <v>27396</v>
      </c>
      <c r="H4255" t="s">
        <v>27397</v>
      </c>
      <c r="I4255" t="s">
        <v>27398</v>
      </c>
      <c r="J4255" t="s">
        <v>27394</v>
      </c>
      <c r="K4255" t="s">
        <v>27399</v>
      </c>
      <c r="L4255" t="s">
        <v>53</v>
      </c>
      <c r="M4255" t="s">
        <v>54</v>
      </c>
      <c r="N4255" t="s">
        <v>55</v>
      </c>
      <c r="O4255" t="s">
        <v>27</v>
      </c>
      <c r="P4255" t="s">
        <v>27</v>
      </c>
      <c r="Q4255" t="s">
        <v>27</v>
      </c>
      <c r="R4255" t="s">
        <v>27</v>
      </c>
      <c r="S4255" t="s">
        <v>40</v>
      </c>
      <c r="T4255" t="s">
        <v>146</v>
      </c>
      <c r="U4255" t="s">
        <v>147</v>
      </c>
      <c r="V4255" t="s">
        <v>27</v>
      </c>
      <c r="W4255" t="s">
        <v>43</v>
      </c>
      <c r="X4255" t="s">
        <v>27</v>
      </c>
      <c r="Y4255" t="s">
        <v>27</v>
      </c>
      <c r="Z4255" t="s">
        <v>44</v>
      </c>
      <c r="AA4255" t="s">
        <v>27</v>
      </c>
      <c r="AB4255" s="3" t="s">
        <v>27400</v>
      </c>
    </row>
    <row r="4256" spans="1:28" x14ac:dyDescent="0.25">
      <c r="A4256" s="3">
        <v>2070906</v>
      </c>
      <c r="B4256" t="s">
        <v>27401</v>
      </c>
      <c r="C4256" t="s">
        <v>27</v>
      </c>
      <c r="D4256" s="3">
        <v>11</v>
      </c>
      <c r="E4256" t="s">
        <v>27402</v>
      </c>
      <c r="F4256" t="s">
        <v>27403</v>
      </c>
      <c r="G4256" t="s">
        <v>27404</v>
      </c>
      <c r="H4256" t="s">
        <v>27405</v>
      </c>
      <c r="I4256" t="s">
        <v>27406</v>
      </c>
      <c r="J4256" t="s">
        <v>27401</v>
      </c>
      <c r="K4256" t="s">
        <v>27407</v>
      </c>
      <c r="L4256" t="s">
        <v>53</v>
      </c>
      <c r="M4256" t="s">
        <v>54</v>
      </c>
      <c r="N4256" t="s">
        <v>55</v>
      </c>
      <c r="O4256" t="s">
        <v>27</v>
      </c>
      <c r="P4256" t="s">
        <v>27</v>
      </c>
      <c r="Q4256" t="s">
        <v>27</v>
      </c>
      <c r="R4256" t="s">
        <v>27</v>
      </c>
      <c r="S4256" t="s">
        <v>27</v>
      </c>
      <c r="T4256" t="s">
        <v>41</v>
      </c>
      <c r="U4256" t="s">
        <v>42</v>
      </c>
      <c r="V4256" t="s">
        <v>27</v>
      </c>
      <c r="W4256" t="s">
        <v>43</v>
      </c>
      <c r="X4256" t="s">
        <v>27</v>
      </c>
      <c r="Y4256" t="s">
        <v>27</v>
      </c>
      <c r="Z4256" t="s">
        <v>44</v>
      </c>
      <c r="AA4256" t="s">
        <v>27</v>
      </c>
      <c r="AB4256" s="3" t="s">
        <v>27408</v>
      </c>
    </row>
    <row r="4257" spans="1:28" x14ac:dyDescent="0.25">
      <c r="A4257" s="3">
        <v>2071906</v>
      </c>
      <c r="B4257" t="s">
        <v>27409</v>
      </c>
      <c r="C4257" t="s">
        <v>24988</v>
      </c>
      <c r="D4257" s="3">
        <v>11</v>
      </c>
      <c r="E4257" t="s">
        <v>27410</v>
      </c>
      <c r="F4257" t="s">
        <v>27411</v>
      </c>
      <c r="G4257" t="s">
        <v>27412</v>
      </c>
      <c r="H4257" t="s">
        <v>27413</v>
      </c>
      <c r="I4257" t="s">
        <v>27414</v>
      </c>
      <c r="J4257" t="s">
        <v>27409</v>
      </c>
      <c r="K4257" t="s">
        <v>27415</v>
      </c>
      <c r="L4257" t="s">
        <v>166</v>
      </c>
      <c r="M4257" t="s">
        <v>167</v>
      </c>
      <c r="N4257" t="s">
        <v>168</v>
      </c>
      <c r="O4257" t="s">
        <v>27416</v>
      </c>
      <c r="P4257" t="s">
        <v>27</v>
      </c>
      <c r="Q4257" t="s">
        <v>57</v>
      </c>
      <c r="R4257" t="s">
        <v>58</v>
      </c>
      <c r="S4257" t="s">
        <v>59</v>
      </c>
      <c r="T4257" t="s">
        <v>146</v>
      </c>
      <c r="U4257" t="s">
        <v>147</v>
      </c>
      <c r="V4257" t="s">
        <v>27</v>
      </c>
      <c r="W4257" t="s">
        <v>43</v>
      </c>
      <c r="X4257" t="s">
        <v>27</v>
      </c>
      <c r="Y4257" t="s">
        <v>27</v>
      </c>
      <c r="Z4257" t="s">
        <v>44</v>
      </c>
      <c r="AA4257" t="s">
        <v>27</v>
      </c>
      <c r="AB4257" s="3" t="s">
        <v>27417</v>
      </c>
    </row>
    <row r="4258" spans="1:28" x14ac:dyDescent="0.25">
      <c r="A4258" s="3">
        <v>2071908</v>
      </c>
      <c r="B4258" t="s">
        <v>27418</v>
      </c>
      <c r="C4258" t="s">
        <v>27</v>
      </c>
      <c r="D4258" s="3">
        <v>11</v>
      </c>
      <c r="E4258" t="s">
        <v>27419</v>
      </c>
      <c r="F4258" t="s">
        <v>27420</v>
      </c>
      <c r="G4258" t="s">
        <v>27421</v>
      </c>
      <c r="H4258" t="s">
        <v>27422</v>
      </c>
      <c r="I4258" t="s">
        <v>27423</v>
      </c>
      <c r="J4258" t="s">
        <v>27418</v>
      </c>
      <c r="K4258" t="s">
        <v>27424</v>
      </c>
      <c r="L4258" t="s">
        <v>53</v>
      </c>
      <c r="M4258" t="s">
        <v>54</v>
      </c>
      <c r="N4258" t="s">
        <v>55</v>
      </c>
      <c r="O4258" t="s">
        <v>27</v>
      </c>
      <c r="P4258" t="s">
        <v>27</v>
      </c>
      <c r="Q4258" t="s">
        <v>27</v>
      </c>
      <c r="R4258" t="s">
        <v>27</v>
      </c>
      <c r="S4258" t="s">
        <v>40</v>
      </c>
      <c r="T4258" t="s">
        <v>104</v>
      </c>
      <c r="U4258" t="s">
        <v>105</v>
      </c>
      <c r="V4258" t="s">
        <v>27</v>
      </c>
      <c r="W4258" t="s">
        <v>43</v>
      </c>
      <c r="X4258" t="s">
        <v>27</v>
      </c>
      <c r="Y4258" t="s">
        <v>27</v>
      </c>
      <c r="Z4258" t="s">
        <v>44</v>
      </c>
      <c r="AA4258" t="s">
        <v>27</v>
      </c>
      <c r="AB4258" s="3" t="s">
        <v>27425</v>
      </c>
    </row>
    <row r="4259" spans="1:28" x14ac:dyDescent="0.25">
      <c r="A4259" s="3">
        <v>2072906</v>
      </c>
      <c r="B4259" t="s">
        <v>27426</v>
      </c>
      <c r="C4259" t="s">
        <v>172</v>
      </c>
      <c r="D4259" s="3">
        <v>11</v>
      </c>
      <c r="E4259" t="s">
        <v>27427</v>
      </c>
      <c r="F4259" t="s">
        <v>27428</v>
      </c>
      <c r="G4259" t="s">
        <v>27429</v>
      </c>
      <c r="H4259" t="s">
        <v>27430</v>
      </c>
      <c r="I4259" t="s">
        <v>27431</v>
      </c>
      <c r="J4259" t="s">
        <v>27426</v>
      </c>
      <c r="K4259" t="s">
        <v>27432</v>
      </c>
      <c r="L4259" t="s">
        <v>100</v>
      </c>
      <c r="M4259" t="s">
        <v>101</v>
      </c>
      <c r="N4259" t="s">
        <v>102</v>
      </c>
      <c r="O4259" t="s">
        <v>27433</v>
      </c>
      <c r="P4259" t="s">
        <v>27</v>
      </c>
      <c r="Q4259" t="s">
        <v>57</v>
      </c>
      <c r="R4259" t="s">
        <v>58</v>
      </c>
      <c r="S4259" t="s">
        <v>260</v>
      </c>
      <c r="T4259" t="s">
        <v>41</v>
      </c>
      <c r="U4259" t="s">
        <v>42</v>
      </c>
      <c r="V4259" t="s">
        <v>340</v>
      </c>
      <c r="W4259" t="s">
        <v>43</v>
      </c>
      <c r="X4259" t="s">
        <v>27434</v>
      </c>
      <c r="Y4259" t="s">
        <v>27</v>
      </c>
      <c r="Z4259" t="s">
        <v>133</v>
      </c>
      <c r="AA4259" t="s">
        <v>27</v>
      </c>
      <c r="AB4259" s="3" t="s">
        <v>27435</v>
      </c>
    </row>
    <row r="4260" spans="1:28" x14ac:dyDescent="0.25">
      <c r="A4260" s="3">
        <v>2079906</v>
      </c>
      <c r="B4260" t="s">
        <v>27436</v>
      </c>
      <c r="C4260" t="s">
        <v>172</v>
      </c>
      <c r="D4260" s="3">
        <v>11</v>
      </c>
      <c r="E4260" t="s">
        <v>27437</v>
      </c>
      <c r="F4260" t="s">
        <v>27438</v>
      </c>
      <c r="G4260" t="s">
        <v>27439</v>
      </c>
      <c r="H4260" t="s">
        <v>27440</v>
      </c>
      <c r="I4260" t="s">
        <v>27441</v>
      </c>
      <c r="J4260" t="s">
        <v>27436</v>
      </c>
      <c r="K4260" t="s">
        <v>27442</v>
      </c>
      <c r="L4260" t="s">
        <v>100</v>
      </c>
      <c r="M4260" t="s">
        <v>101</v>
      </c>
      <c r="N4260" t="s">
        <v>102</v>
      </c>
      <c r="O4260" t="s">
        <v>27</v>
      </c>
      <c r="P4260" t="s">
        <v>27</v>
      </c>
      <c r="Q4260" t="s">
        <v>27</v>
      </c>
      <c r="R4260" t="s">
        <v>27</v>
      </c>
      <c r="S4260" t="s">
        <v>59</v>
      </c>
      <c r="T4260" t="s">
        <v>116</v>
      </c>
      <c r="U4260" t="s">
        <v>117</v>
      </c>
      <c r="V4260" t="s">
        <v>11222</v>
      </c>
      <c r="W4260" t="s">
        <v>43</v>
      </c>
      <c r="X4260" t="s">
        <v>27</v>
      </c>
      <c r="Y4260" t="s">
        <v>27</v>
      </c>
      <c r="Z4260" t="s">
        <v>44</v>
      </c>
      <c r="AA4260" t="s">
        <v>27</v>
      </c>
      <c r="AB4260" s="3" t="s">
        <v>27443</v>
      </c>
    </row>
    <row r="4261" spans="1:28" x14ac:dyDescent="0.25">
      <c r="A4261" s="3">
        <v>2081906</v>
      </c>
      <c r="B4261" t="s">
        <v>27444</v>
      </c>
      <c r="C4261" t="s">
        <v>172</v>
      </c>
      <c r="D4261" s="3">
        <v>11</v>
      </c>
      <c r="E4261" t="s">
        <v>27445</v>
      </c>
      <c r="F4261" t="s">
        <v>27446</v>
      </c>
      <c r="G4261" t="s">
        <v>27447</v>
      </c>
      <c r="H4261" t="s">
        <v>27448</v>
      </c>
      <c r="I4261" t="s">
        <v>27449</v>
      </c>
      <c r="J4261" t="s">
        <v>27444</v>
      </c>
      <c r="K4261" t="s">
        <v>27450</v>
      </c>
      <c r="L4261" t="s">
        <v>100</v>
      </c>
      <c r="M4261" t="s">
        <v>101</v>
      </c>
      <c r="N4261" t="s">
        <v>102</v>
      </c>
      <c r="O4261" t="s">
        <v>27451</v>
      </c>
      <c r="P4261" t="s">
        <v>27</v>
      </c>
      <c r="Q4261" t="s">
        <v>57</v>
      </c>
      <c r="R4261" t="s">
        <v>58</v>
      </c>
      <c r="S4261" t="s">
        <v>260</v>
      </c>
      <c r="T4261" t="s">
        <v>41</v>
      </c>
      <c r="U4261" t="s">
        <v>42</v>
      </c>
      <c r="V4261" t="s">
        <v>27</v>
      </c>
      <c r="W4261" t="s">
        <v>43</v>
      </c>
      <c r="X4261" t="s">
        <v>27</v>
      </c>
      <c r="Y4261" t="s">
        <v>27</v>
      </c>
      <c r="Z4261" t="s">
        <v>44</v>
      </c>
      <c r="AA4261" t="s">
        <v>27</v>
      </c>
      <c r="AB4261" s="3" t="s">
        <v>27452</v>
      </c>
    </row>
    <row r="4262" spans="1:28" x14ac:dyDescent="0.25">
      <c r="A4262" s="3">
        <v>2082908</v>
      </c>
      <c r="B4262" t="s">
        <v>27453</v>
      </c>
      <c r="C4262" t="s">
        <v>172</v>
      </c>
      <c r="D4262" s="3">
        <v>11</v>
      </c>
      <c r="E4262" t="s">
        <v>27454</v>
      </c>
      <c r="F4262" t="s">
        <v>27455</v>
      </c>
      <c r="G4262" t="s">
        <v>27456</v>
      </c>
      <c r="H4262" t="s">
        <v>27457</v>
      </c>
      <c r="I4262" t="s">
        <v>27458</v>
      </c>
      <c r="J4262" t="s">
        <v>27453</v>
      </c>
      <c r="K4262" t="s">
        <v>27459</v>
      </c>
      <c r="L4262" t="s">
        <v>573</v>
      </c>
      <c r="M4262" t="s">
        <v>574</v>
      </c>
      <c r="N4262" t="s">
        <v>575</v>
      </c>
      <c r="O4262" t="s">
        <v>27460</v>
      </c>
      <c r="P4262" t="s">
        <v>27</v>
      </c>
      <c r="Q4262" t="s">
        <v>57</v>
      </c>
      <c r="R4262" t="s">
        <v>58</v>
      </c>
      <c r="S4262" t="s">
        <v>40</v>
      </c>
      <c r="T4262" t="s">
        <v>146</v>
      </c>
      <c r="U4262" t="s">
        <v>147</v>
      </c>
      <c r="V4262" t="s">
        <v>27</v>
      </c>
      <c r="W4262" t="s">
        <v>43</v>
      </c>
      <c r="X4262" t="s">
        <v>27461</v>
      </c>
      <c r="Y4262" t="s">
        <v>27</v>
      </c>
      <c r="Z4262" t="s">
        <v>44</v>
      </c>
      <c r="AA4262" t="s">
        <v>27</v>
      </c>
      <c r="AB4262" s="3" t="s">
        <v>27462</v>
      </c>
    </row>
    <row r="4263" spans="1:28" x14ac:dyDescent="0.25">
      <c r="A4263" s="3">
        <v>2084908</v>
      </c>
      <c r="B4263" t="s">
        <v>27463</v>
      </c>
      <c r="C4263" t="s">
        <v>27</v>
      </c>
      <c r="D4263" s="3">
        <v>11</v>
      </c>
      <c r="E4263" t="s">
        <v>27464</v>
      </c>
      <c r="F4263" t="s">
        <v>27465</v>
      </c>
      <c r="G4263" t="s">
        <v>27466</v>
      </c>
      <c r="H4263" t="s">
        <v>27467</v>
      </c>
      <c r="I4263" t="s">
        <v>27468</v>
      </c>
      <c r="J4263" t="s">
        <v>27463</v>
      </c>
      <c r="K4263" t="s">
        <v>27469</v>
      </c>
      <c r="L4263" t="s">
        <v>53</v>
      </c>
      <c r="M4263" t="s">
        <v>54</v>
      </c>
      <c r="N4263" t="s">
        <v>55</v>
      </c>
      <c r="O4263" t="s">
        <v>27470</v>
      </c>
      <c r="P4263" t="s">
        <v>27</v>
      </c>
      <c r="Q4263" t="s">
        <v>57</v>
      </c>
      <c r="R4263" t="s">
        <v>58</v>
      </c>
      <c r="S4263" t="s">
        <v>40</v>
      </c>
      <c r="T4263" t="s">
        <v>41</v>
      </c>
      <c r="U4263" t="s">
        <v>42</v>
      </c>
      <c r="V4263" t="s">
        <v>27</v>
      </c>
      <c r="W4263" t="s">
        <v>43</v>
      </c>
      <c r="X4263" t="s">
        <v>27</v>
      </c>
      <c r="Y4263" t="s">
        <v>27</v>
      </c>
      <c r="Z4263" t="s">
        <v>44</v>
      </c>
      <c r="AA4263" t="s">
        <v>27</v>
      </c>
      <c r="AB4263" s="3" t="s">
        <v>27471</v>
      </c>
    </row>
    <row r="4264" spans="1:28" x14ac:dyDescent="0.25">
      <c r="A4264" s="3">
        <v>2086908</v>
      </c>
      <c r="B4264" t="s">
        <v>27472</v>
      </c>
      <c r="C4264" t="s">
        <v>172</v>
      </c>
      <c r="D4264" s="3">
        <v>11</v>
      </c>
      <c r="E4264" t="s">
        <v>27473</v>
      </c>
      <c r="F4264" t="s">
        <v>27474</v>
      </c>
      <c r="G4264" t="s">
        <v>27475</v>
      </c>
      <c r="H4264" t="s">
        <v>27476</v>
      </c>
      <c r="I4264" t="s">
        <v>27477</v>
      </c>
      <c r="J4264" t="s">
        <v>27472</v>
      </c>
      <c r="K4264" t="s">
        <v>27478</v>
      </c>
      <c r="L4264" t="s">
        <v>71</v>
      </c>
      <c r="M4264" t="s">
        <v>72</v>
      </c>
      <c r="N4264" t="s">
        <v>73</v>
      </c>
      <c r="O4264" t="s">
        <v>27</v>
      </c>
      <c r="P4264" t="s">
        <v>27</v>
      </c>
      <c r="Q4264" t="s">
        <v>27</v>
      </c>
      <c r="R4264" t="s">
        <v>27</v>
      </c>
      <c r="S4264" t="s">
        <v>59</v>
      </c>
      <c r="T4264" t="s">
        <v>41</v>
      </c>
      <c r="U4264" t="s">
        <v>42</v>
      </c>
      <c r="V4264" t="s">
        <v>27</v>
      </c>
      <c r="W4264" t="s">
        <v>43</v>
      </c>
      <c r="X4264" t="s">
        <v>27</v>
      </c>
      <c r="Y4264" t="s">
        <v>27</v>
      </c>
      <c r="Z4264" t="s">
        <v>44</v>
      </c>
      <c r="AA4264" t="s">
        <v>27</v>
      </c>
      <c r="AB4264" s="3" t="s">
        <v>27479</v>
      </c>
    </row>
    <row r="4265" spans="1:28" x14ac:dyDescent="0.25">
      <c r="A4265" s="3">
        <v>2092908</v>
      </c>
      <c r="B4265" t="s">
        <v>27480</v>
      </c>
      <c r="C4265" t="s">
        <v>64</v>
      </c>
      <c r="D4265" s="3">
        <v>11</v>
      </c>
      <c r="E4265" t="s">
        <v>27481</v>
      </c>
      <c r="F4265" t="s">
        <v>26297</v>
      </c>
      <c r="G4265" t="s">
        <v>27482</v>
      </c>
      <c r="H4265" t="s">
        <v>27483</v>
      </c>
      <c r="I4265" t="s">
        <v>27484</v>
      </c>
      <c r="J4265" t="s">
        <v>27480</v>
      </c>
      <c r="K4265" t="s">
        <v>27485</v>
      </c>
      <c r="L4265" t="s">
        <v>100</v>
      </c>
      <c r="M4265" t="s">
        <v>101</v>
      </c>
      <c r="N4265" t="s">
        <v>102</v>
      </c>
      <c r="O4265" t="s">
        <v>27</v>
      </c>
      <c r="P4265" t="s">
        <v>27</v>
      </c>
      <c r="Q4265" t="s">
        <v>27</v>
      </c>
      <c r="R4265" t="s">
        <v>27</v>
      </c>
      <c r="S4265" t="s">
        <v>40</v>
      </c>
      <c r="T4265" t="s">
        <v>41</v>
      </c>
      <c r="U4265" t="s">
        <v>42</v>
      </c>
      <c r="V4265" t="s">
        <v>4940</v>
      </c>
      <c r="W4265" t="s">
        <v>43</v>
      </c>
      <c r="X4265" t="s">
        <v>27486</v>
      </c>
      <c r="Y4265" t="s">
        <v>27</v>
      </c>
      <c r="Z4265" t="s">
        <v>44</v>
      </c>
      <c r="AA4265" t="s">
        <v>27</v>
      </c>
      <c r="AB4265" s="3" t="s">
        <v>27487</v>
      </c>
    </row>
    <row r="4266" spans="1:28" x14ac:dyDescent="0.25">
      <c r="A4266" s="3">
        <v>2094910</v>
      </c>
      <c r="B4266" t="s">
        <v>27488</v>
      </c>
      <c r="C4266" t="s">
        <v>27489</v>
      </c>
      <c r="D4266" s="3">
        <v>11</v>
      </c>
      <c r="E4266" t="s">
        <v>27490</v>
      </c>
      <c r="F4266" t="s">
        <v>27491</v>
      </c>
      <c r="G4266" t="s">
        <v>27492</v>
      </c>
      <c r="H4266" t="s">
        <v>27493</v>
      </c>
      <c r="I4266" t="s">
        <v>27494</v>
      </c>
      <c r="J4266" t="s">
        <v>27488</v>
      </c>
      <c r="K4266" t="s">
        <v>27495</v>
      </c>
      <c r="L4266" t="s">
        <v>71</v>
      </c>
      <c r="M4266" t="s">
        <v>72</v>
      </c>
      <c r="N4266" t="s">
        <v>73</v>
      </c>
      <c r="O4266" t="s">
        <v>27</v>
      </c>
      <c r="P4266" t="s">
        <v>27</v>
      </c>
      <c r="Q4266" t="s">
        <v>27</v>
      </c>
      <c r="R4266" t="s">
        <v>27</v>
      </c>
      <c r="S4266" t="s">
        <v>59</v>
      </c>
      <c r="T4266" t="s">
        <v>41</v>
      </c>
      <c r="U4266" t="s">
        <v>42</v>
      </c>
      <c r="V4266" t="s">
        <v>225</v>
      </c>
      <c r="W4266" t="s">
        <v>43</v>
      </c>
      <c r="X4266" t="s">
        <v>27</v>
      </c>
      <c r="Y4266" t="s">
        <v>27</v>
      </c>
      <c r="Z4266" t="s">
        <v>44</v>
      </c>
      <c r="AA4266" t="s">
        <v>27</v>
      </c>
      <c r="AB4266" s="3" t="s">
        <v>27496</v>
      </c>
    </row>
    <row r="4267" spans="1:28" x14ac:dyDescent="0.25">
      <c r="A4267" s="3">
        <v>2102910</v>
      </c>
      <c r="B4267" t="s">
        <v>27497</v>
      </c>
      <c r="C4267" t="s">
        <v>27</v>
      </c>
      <c r="D4267" s="3">
        <v>11</v>
      </c>
      <c r="E4267" t="s">
        <v>27498</v>
      </c>
      <c r="F4267" t="s">
        <v>27499</v>
      </c>
      <c r="G4267" t="s">
        <v>27500</v>
      </c>
      <c r="H4267" t="s">
        <v>27501</v>
      </c>
      <c r="I4267" t="s">
        <v>27502</v>
      </c>
      <c r="J4267" t="s">
        <v>27497</v>
      </c>
      <c r="K4267" t="s">
        <v>27503</v>
      </c>
      <c r="L4267" t="s">
        <v>53</v>
      </c>
      <c r="M4267" t="s">
        <v>54</v>
      </c>
      <c r="N4267" t="s">
        <v>55</v>
      </c>
      <c r="O4267" t="s">
        <v>27</v>
      </c>
      <c r="P4267" t="s">
        <v>27</v>
      </c>
      <c r="Q4267" t="s">
        <v>27</v>
      </c>
      <c r="R4267" t="s">
        <v>27</v>
      </c>
      <c r="S4267" t="s">
        <v>40</v>
      </c>
      <c r="T4267" t="s">
        <v>41</v>
      </c>
      <c r="U4267" t="s">
        <v>42</v>
      </c>
      <c r="V4267" t="s">
        <v>27</v>
      </c>
      <c r="W4267" t="s">
        <v>43</v>
      </c>
      <c r="X4267" t="s">
        <v>27</v>
      </c>
      <c r="Y4267" t="s">
        <v>27</v>
      </c>
      <c r="Z4267" t="s">
        <v>44</v>
      </c>
      <c r="AA4267" t="s">
        <v>27</v>
      </c>
      <c r="AB4267" s="3" t="s">
        <v>27504</v>
      </c>
    </row>
    <row r="4268" spans="1:28" x14ac:dyDescent="0.25">
      <c r="A4268" s="3">
        <v>2103910</v>
      </c>
      <c r="B4268" t="s">
        <v>27505</v>
      </c>
      <c r="C4268" t="s">
        <v>27</v>
      </c>
      <c r="D4268" s="3">
        <v>11</v>
      </c>
      <c r="E4268" t="s">
        <v>27506</v>
      </c>
      <c r="F4268" t="s">
        <v>27507</v>
      </c>
      <c r="G4268" t="s">
        <v>27508</v>
      </c>
      <c r="H4268" t="s">
        <v>27509</v>
      </c>
      <c r="I4268" t="s">
        <v>27510</v>
      </c>
      <c r="J4268" t="s">
        <v>27505</v>
      </c>
      <c r="K4268" t="s">
        <v>27511</v>
      </c>
      <c r="L4268" t="s">
        <v>53</v>
      </c>
      <c r="M4268" t="s">
        <v>54</v>
      </c>
      <c r="N4268" t="s">
        <v>55</v>
      </c>
      <c r="O4268" t="s">
        <v>27512</v>
      </c>
      <c r="P4268" t="s">
        <v>27</v>
      </c>
      <c r="Q4268" t="s">
        <v>57</v>
      </c>
      <c r="R4268" t="s">
        <v>58</v>
      </c>
      <c r="S4268" t="s">
        <v>40</v>
      </c>
      <c r="T4268" t="s">
        <v>146</v>
      </c>
      <c r="U4268" t="s">
        <v>147</v>
      </c>
      <c r="V4268" t="s">
        <v>27</v>
      </c>
      <c r="W4268" t="s">
        <v>43</v>
      </c>
      <c r="X4268" t="s">
        <v>27513</v>
      </c>
      <c r="Y4268" t="s">
        <v>27</v>
      </c>
      <c r="Z4268" t="s">
        <v>44</v>
      </c>
      <c r="AA4268" t="s">
        <v>27</v>
      </c>
      <c r="AB4268" s="3" t="s">
        <v>22060</v>
      </c>
    </row>
    <row r="4269" spans="1:28" x14ac:dyDescent="0.25">
      <c r="A4269" s="3">
        <v>2104910</v>
      </c>
      <c r="B4269" t="s">
        <v>3677</v>
      </c>
      <c r="C4269" t="s">
        <v>27</v>
      </c>
      <c r="D4269" s="3">
        <v>11</v>
      </c>
      <c r="E4269" t="s">
        <v>3589</v>
      </c>
      <c r="F4269" t="s">
        <v>3678</v>
      </c>
      <c r="G4269" t="s">
        <v>27514</v>
      </c>
      <c r="H4269" t="s">
        <v>27515</v>
      </c>
      <c r="I4269" t="s">
        <v>27516</v>
      </c>
      <c r="J4269" t="s">
        <v>3677</v>
      </c>
      <c r="K4269" t="s">
        <v>27517</v>
      </c>
      <c r="L4269" t="s">
        <v>100</v>
      </c>
      <c r="M4269" t="s">
        <v>101</v>
      </c>
      <c r="N4269" t="s">
        <v>102</v>
      </c>
      <c r="O4269" t="s">
        <v>3683</v>
      </c>
      <c r="P4269" t="s">
        <v>27</v>
      </c>
      <c r="Q4269" t="s">
        <v>57</v>
      </c>
      <c r="R4269" t="s">
        <v>58</v>
      </c>
      <c r="S4269" t="s">
        <v>59</v>
      </c>
      <c r="T4269" t="s">
        <v>146</v>
      </c>
      <c r="U4269" t="s">
        <v>147</v>
      </c>
      <c r="V4269" t="s">
        <v>27</v>
      </c>
      <c r="W4269" t="s">
        <v>43</v>
      </c>
      <c r="X4269" t="s">
        <v>27</v>
      </c>
      <c r="Y4269" t="s">
        <v>27</v>
      </c>
      <c r="Z4269" t="s">
        <v>44</v>
      </c>
      <c r="AA4269" t="s">
        <v>27</v>
      </c>
      <c r="AB4269" s="3" t="s">
        <v>27518</v>
      </c>
    </row>
    <row r="4270" spans="1:28" x14ac:dyDescent="0.25">
      <c r="A4270" s="3">
        <v>2104912</v>
      </c>
      <c r="B4270" t="s">
        <v>27519</v>
      </c>
      <c r="C4270" t="s">
        <v>172</v>
      </c>
      <c r="D4270" s="3">
        <v>11</v>
      </c>
      <c r="E4270" t="s">
        <v>27520</v>
      </c>
      <c r="F4270" t="s">
        <v>27521</v>
      </c>
      <c r="G4270" t="s">
        <v>27522</v>
      </c>
      <c r="H4270" t="s">
        <v>27523</v>
      </c>
      <c r="I4270" t="s">
        <v>27524</v>
      </c>
      <c r="J4270" t="s">
        <v>27519</v>
      </c>
      <c r="K4270" t="s">
        <v>27525</v>
      </c>
      <c r="L4270" t="s">
        <v>573</v>
      </c>
      <c r="M4270" t="s">
        <v>574</v>
      </c>
      <c r="N4270" t="s">
        <v>575</v>
      </c>
      <c r="O4270" t="s">
        <v>27526</v>
      </c>
      <c r="P4270" t="s">
        <v>27</v>
      </c>
      <c r="Q4270" t="s">
        <v>57</v>
      </c>
      <c r="R4270" t="s">
        <v>58</v>
      </c>
      <c r="S4270" t="s">
        <v>260</v>
      </c>
      <c r="T4270" t="s">
        <v>146</v>
      </c>
      <c r="U4270" t="s">
        <v>147</v>
      </c>
      <c r="V4270" t="s">
        <v>552</v>
      </c>
      <c r="W4270" t="s">
        <v>43</v>
      </c>
      <c r="X4270" t="s">
        <v>27527</v>
      </c>
      <c r="Y4270" t="s">
        <v>27</v>
      </c>
      <c r="Z4270" t="s">
        <v>44</v>
      </c>
      <c r="AA4270" t="s">
        <v>27</v>
      </c>
      <c r="AB4270" s="3" t="s">
        <v>27528</v>
      </c>
    </row>
    <row r="4271" spans="1:28" x14ac:dyDescent="0.25">
      <c r="A4271" s="3">
        <v>2105910</v>
      </c>
      <c r="B4271" t="s">
        <v>27529</v>
      </c>
      <c r="C4271" t="s">
        <v>27</v>
      </c>
      <c r="D4271" s="3">
        <v>11</v>
      </c>
      <c r="E4271" t="s">
        <v>27530</v>
      </c>
      <c r="F4271" t="s">
        <v>27531</v>
      </c>
      <c r="G4271" t="s">
        <v>27532</v>
      </c>
      <c r="H4271" t="s">
        <v>27533</v>
      </c>
      <c r="I4271" t="s">
        <v>27534</v>
      </c>
      <c r="J4271" t="s">
        <v>27529</v>
      </c>
      <c r="K4271" t="s">
        <v>27535</v>
      </c>
      <c r="L4271" t="s">
        <v>53</v>
      </c>
      <c r="M4271" t="s">
        <v>54</v>
      </c>
      <c r="N4271" t="s">
        <v>55</v>
      </c>
      <c r="O4271" t="s">
        <v>27536</v>
      </c>
      <c r="P4271" t="s">
        <v>27</v>
      </c>
      <c r="Q4271" t="s">
        <v>57</v>
      </c>
      <c r="R4271" t="s">
        <v>58</v>
      </c>
      <c r="S4271" t="s">
        <v>59</v>
      </c>
      <c r="T4271" t="s">
        <v>146</v>
      </c>
      <c r="U4271" t="s">
        <v>147</v>
      </c>
      <c r="V4271" t="s">
        <v>27</v>
      </c>
      <c r="W4271" t="s">
        <v>43</v>
      </c>
      <c r="X4271" t="s">
        <v>6147</v>
      </c>
      <c r="Y4271" t="s">
        <v>27</v>
      </c>
      <c r="Z4271" t="s">
        <v>44</v>
      </c>
      <c r="AA4271" t="s">
        <v>27</v>
      </c>
      <c r="AB4271" s="3" t="s">
        <v>27537</v>
      </c>
    </row>
    <row r="4272" spans="1:28" x14ac:dyDescent="0.25">
      <c r="A4272" s="3">
        <v>2106910</v>
      </c>
      <c r="B4272" t="s">
        <v>27538</v>
      </c>
      <c r="C4272" t="s">
        <v>27</v>
      </c>
      <c r="D4272" s="3">
        <v>11</v>
      </c>
      <c r="E4272" t="s">
        <v>27539</v>
      </c>
      <c r="F4272" t="s">
        <v>27540</v>
      </c>
      <c r="G4272" t="s">
        <v>27541</v>
      </c>
      <c r="H4272" t="s">
        <v>27542</v>
      </c>
      <c r="I4272" t="s">
        <v>27543</v>
      </c>
      <c r="J4272" t="s">
        <v>27538</v>
      </c>
      <c r="K4272" t="s">
        <v>27544</v>
      </c>
      <c r="L4272" t="s">
        <v>53</v>
      </c>
      <c r="M4272" t="s">
        <v>54</v>
      </c>
      <c r="N4272" t="s">
        <v>55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41</v>
      </c>
      <c r="U4272" t="s">
        <v>42</v>
      </c>
      <c r="V4272" t="s">
        <v>27</v>
      </c>
      <c r="W4272" t="s">
        <v>43</v>
      </c>
      <c r="X4272" t="s">
        <v>27</v>
      </c>
      <c r="Y4272" t="s">
        <v>27</v>
      </c>
      <c r="Z4272" t="s">
        <v>44</v>
      </c>
      <c r="AA4272" t="s">
        <v>27</v>
      </c>
      <c r="AB4272" s="3" t="s">
        <v>27545</v>
      </c>
    </row>
    <row r="4273" spans="1:28" x14ac:dyDescent="0.25">
      <c r="A4273" s="3">
        <v>2107910</v>
      </c>
      <c r="B4273" t="s">
        <v>27546</v>
      </c>
      <c r="C4273" t="s">
        <v>27</v>
      </c>
      <c r="D4273" s="3">
        <v>11</v>
      </c>
      <c r="E4273" t="s">
        <v>27547</v>
      </c>
      <c r="F4273" t="s">
        <v>27548</v>
      </c>
      <c r="G4273" t="s">
        <v>27549</v>
      </c>
      <c r="H4273" t="s">
        <v>27550</v>
      </c>
      <c r="I4273" t="s">
        <v>27551</v>
      </c>
      <c r="J4273" t="s">
        <v>27546</v>
      </c>
      <c r="K4273" t="s">
        <v>27552</v>
      </c>
      <c r="L4273" t="s">
        <v>53</v>
      </c>
      <c r="M4273" t="s">
        <v>54</v>
      </c>
      <c r="N4273" t="s">
        <v>55</v>
      </c>
      <c r="O4273" t="s">
        <v>27</v>
      </c>
      <c r="P4273" t="s">
        <v>27</v>
      </c>
      <c r="Q4273" t="s">
        <v>27</v>
      </c>
      <c r="R4273" t="s">
        <v>27</v>
      </c>
      <c r="S4273" t="s">
        <v>40</v>
      </c>
      <c r="T4273" t="s">
        <v>146</v>
      </c>
      <c r="U4273" t="s">
        <v>147</v>
      </c>
      <c r="V4273" t="s">
        <v>27</v>
      </c>
      <c r="W4273" t="s">
        <v>43</v>
      </c>
      <c r="X4273" t="s">
        <v>27</v>
      </c>
      <c r="Y4273" t="s">
        <v>27</v>
      </c>
      <c r="Z4273" t="s">
        <v>44</v>
      </c>
      <c r="AA4273" t="s">
        <v>27</v>
      </c>
      <c r="AB4273" s="3" t="s">
        <v>27553</v>
      </c>
    </row>
    <row r="4274" spans="1:28" x14ac:dyDescent="0.25">
      <c r="A4274" s="3">
        <v>2108910</v>
      </c>
      <c r="B4274" t="s">
        <v>27554</v>
      </c>
      <c r="C4274" t="s">
        <v>172</v>
      </c>
      <c r="D4274" s="3">
        <v>11</v>
      </c>
      <c r="E4274" t="s">
        <v>27555</v>
      </c>
      <c r="F4274" t="s">
        <v>27556</v>
      </c>
      <c r="G4274" t="s">
        <v>27557</v>
      </c>
      <c r="H4274" t="s">
        <v>27558</v>
      </c>
      <c r="I4274" t="s">
        <v>27559</v>
      </c>
      <c r="J4274" t="s">
        <v>27554</v>
      </c>
      <c r="K4274" t="s">
        <v>27560</v>
      </c>
      <c r="L4274" t="s">
        <v>100</v>
      </c>
      <c r="M4274" t="s">
        <v>101</v>
      </c>
      <c r="N4274" t="s">
        <v>102</v>
      </c>
      <c r="O4274" t="s">
        <v>27</v>
      </c>
      <c r="P4274" t="s">
        <v>27</v>
      </c>
      <c r="Q4274" t="s">
        <v>27</v>
      </c>
      <c r="R4274" t="s">
        <v>27</v>
      </c>
      <c r="S4274" t="s">
        <v>59</v>
      </c>
      <c r="T4274" t="s">
        <v>146</v>
      </c>
      <c r="U4274" t="s">
        <v>147</v>
      </c>
      <c r="V4274" t="s">
        <v>27</v>
      </c>
      <c r="W4274" t="s">
        <v>43</v>
      </c>
      <c r="X4274" t="s">
        <v>27</v>
      </c>
      <c r="Y4274" t="s">
        <v>27</v>
      </c>
      <c r="Z4274" t="s">
        <v>44</v>
      </c>
      <c r="AA4274" t="s">
        <v>27</v>
      </c>
      <c r="AB4274" s="3" t="s">
        <v>27561</v>
      </c>
    </row>
    <row r="4275" spans="1:28" x14ac:dyDescent="0.25">
      <c r="A4275" s="3">
        <v>2110910</v>
      </c>
      <c r="B4275" t="s">
        <v>27562</v>
      </c>
      <c r="C4275" t="s">
        <v>27</v>
      </c>
      <c r="D4275" s="3">
        <v>11</v>
      </c>
      <c r="E4275" t="s">
        <v>27563</v>
      </c>
      <c r="F4275" t="s">
        <v>27564</v>
      </c>
      <c r="G4275" t="s">
        <v>27565</v>
      </c>
      <c r="H4275" t="s">
        <v>27566</v>
      </c>
      <c r="I4275" t="s">
        <v>27567</v>
      </c>
      <c r="J4275" t="s">
        <v>27562</v>
      </c>
      <c r="K4275" t="s">
        <v>27568</v>
      </c>
      <c r="L4275" t="s">
        <v>53</v>
      </c>
      <c r="M4275" t="s">
        <v>54</v>
      </c>
      <c r="N4275" t="s">
        <v>55</v>
      </c>
      <c r="O4275" t="s">
        <v>27569</v>
      </c>
      <c r="P4275" t="s">
        <v>27</v>
      </c>
      <c r="Q4275" t="s">
        <v>57</v>
      </c>
      <c r="R4275" t="s">
        <v>58</v>
      </c>
      <c r="S4275" t="s">
        <v>40</v>
      </c>
      <c r="T4275" t="s">
        <v>41</v>
      </c>
      <c r="U4275" t="s">
        <v>42</v>
      </c>
      <c r="V4275" t="s">
        <v>27</v>
      </c>
      <c r="W4275" t="s">
        <v>43</v>
      </c>
      <c r="X4275" t="s">
        <v>27</v>
      </c>
      <c r="Y4275" t="s">
        <v>18208</v>
      </c>
      <c r="Z4275" t="s">
        <v>44</v>
      </c>
      <c r="AA4275" t="s">
        <v>27</v>
      </c>
      <c r="AB4275" s="3" t="s">
        <v>27570</v>
      </c>
    </row>
    <row r="4276" spans="1:28" x14ac:dyDescent="0.25">
      <c r="A4276" s="3">
        <v>2114910</v>
      </c>
      <c r="B4276" t="s">
        <v>27571</v>
      </c>
      <c r="C4276" t="s">
        <v>1728</v>
      </c>
      <c r="D4276" s="3">
        <v>11</v>
      </c>
      <c r="E4276" t="s">
        <v>27572</v>
      </c>
      <c r="F4276" t="s">
        <v>22337</v>
      </c>
      <c r="G4276" t="s">
        <v>27573</v>
      </c>
      <c r="H4276" t="s">
        <v>27574</v>
      </c>
      <c r="I4276" t="s">
        <v>27575</v>
      </c>
      <c r="J4276" t="s">
        <v>27571</v>
      </c>
      <c r="K4276" t="s">
        <v>27576</v>
      </c>
      <c r="L4276" t="s">
        <v>100</v>
      </c>
      <c r="M4276" t="s">
        <v>101</v>
      </c>
      <c r="N4276" t="s">
        <v>102</v>
      </c>
      <c r="O4276" t="s">
        <v>27</v>
      </c>
      <c r="P4276" t="s">
        <v>27</v>
      </c>
      <c r="Q4276" t="s">
        <v>27</v>
      </c>
      <c r="R4276" t="s">
        <v>27</v>
      </c>
      <c r="S4276" t="s">
        <v>40</v>
      </c>
      <c r="T4276" t="s">
        <v>41</v>
      </c>
      <c r="U4276" t="s">
        <v>42</v>
      </c>
      <c r="V4276" t="s">
        <v>27</v>
      </c>
      <c r="W4276" t="s">
        <v>43</v>
      </c>
      <c r="X4276" t="s">
        <v>27</v>
      </c>
      <c r="Y4276" t="s">
        <v>27</v>
      </c>
      <c r="Z4276" t="s">
        <v>44</v>
      </c>
      <c r="AA4276" t="s">
        <v>27</v>
      </c>
      <c r="AB4276" s="3" t="s">
        <v>27577</v>
      </c>
    </row>
    <row r="4277" spans="1:28" x14ac:dyDescent="0.25">
      <c r="A4277" s="3">
        <v>2117910</v>
      </c>
      <c r="B4277" t="s">
        <v>27578</v>
      </c>
      <c r="C4277" t="s">
        <v>27</v>
      </c>
      <c r="D4277" s="3">
        <v>11</v>
      </c>
      <c r="E4277" t="s">
        <v>27579</v>
      </c>
      <c r="F4277" t="s">
        <v>27580</v>
      </c>
      <c r="G4277" t="s">
        <v>27581</v>
      </c>
      <c r="H4277" t="s">
        <v>27582</v>
      </c>
      <c r="I4277" t="s">
        <v>27583</v>
      </c>
      <c r="J4277" t="s">
        <v>27578</v>
      </c>
      <c r="K4277" t="s">
        <v>27584</v>
      </c>
      <c r="L4277" t="s">
        <v>53</v>
      </c>
      <c r="M4277" t="s">
        <v>54</v>
      </c>
      <c r="N4277" t="s">
        <v>55</v>
      </c>
      <c r="O4277" t="s">
        <v>27</v>
      </c>
      <c r="P4277" t="s">
        <v>27</v>
      </c>
      <c r="Q4277" t="s">
        <v>27</v>
      </c>
      <c r="R4277" t="s">
        <v>27</v>
      </c>
      <c r="S4277" t="s">
        <v>40</v>
      </c>
      <c r="T4277" t="s">
        <v>60</v>
      </c>
      <c r="U4277" t="s">
        <v>61</v>
      </c>
      <c r="V4277" t="s">
        <v>27</v>
      </c>
      <c r="W4277" t="s">
        <v>43</v>
      </c>
      <c r="X4277" t="s">
        <v>27</v>
      </c>
      <c r="Y4277" t="s">
        <v>27</v>
      </c>
      <c r="Z4277" t="s">
        <v>44</v>
      </c>
      <c r="AA4277" t="s">
        <v>27</v>
      </c>
      <c r="AB4277" s="3" t="s">
        <v>27585</v>
      </c>
    </row>
    <row r="4278" spans="1:28" x14ac:dyDescent="0.25">
      <c r="A4278" s="3">
        <v>2119910</v>
      </c>
      <c r="B4278" t="s">
        <v>27586</v>
      </c>
      <c r="C4278" t="s">
        <v>27</v>
      </c>
      <c r="D4278" s="3">
        <v>11</v>
      </c>
      <c r="E4278" t="s">
        <v>27587</v>
      </c>
      <c r="F4278" t="s">
        <v>27588</v>
      </c>
      <c r="G4278" t="s">
        <v>27589</v>
      </c>
      <c r="H4278" t="s">
        <v>27590</v>
      </c>
      <c r="I4278" t="s">
        <v>27591</v>
      </c>
      <c r="J4278" t="s">
        <v>27586</v>
      </c>
      <c r="K4278" t="s">
        <v>27592</v>
      </c>
      <c r="L4278" t="s">
        <v>210</v>
      </c>
      <c r="M4278" t="s">
        <v>211</v>
      </c>
      <c r="N4278" t="s">
        <v>212</v>
      </c>
      <c r="O4278" t="s">
        <v>27</v>
      </c>
      <c r="P4278" t="s">
        <v>27</v>
      </c>
      <c r="Q4278" t="s">
        <v>27</v>
      </c>
      <c r="R4278" t="s">
        <v>27</v>
      </c>
      <c r="S4278" t="s">
        <v>59</v>
      </c>
      <c r="T4278" t="s">
        <v>104</v>
      </c>
      <c r="U4278" t="s">
        <v>105</v>
      </c>
      <c r="V4278" t="s">
        <v>27</v>
      </c>
      <c r="W4278" t="s">
        <v>43</v>
      </c>
      <c r="X4278" t="s">
        <v>27</v>
      </c>
      <c r="Y4278" t="s">
        <v>27</v>
      </c>
      <c r="Z4278" t="s">
        <v>44</v>
      </c>
      <c r="AA4278" t="s">
        <v>27</v>
      </c>
      <c r="AB4278" s="3" t="s">
        <v>22060</v>
      </c>
    </row>
    <row r="4279" spans="1:28" x14ac:dyDescent="0.25">
      <c r="A4279" s="3">
        <v>2121910</v>
      </c>
      <c r="B4279" t="s">
        <v>27593</v>
      </c>
      <c r="C4279" t="s">
        <v>172</v>
      </c>
      <c r="D4279" s="3">
        <v>11</v>
      </c>
      <c r="E4279" t="s">
        <v>27594</v>
      </c>
      <c r="F4279" t="s">
        <v>27595</v>
      </c>
      <c r="G4279" t="s">
        <v>27596</v>
      </c>
      <c r="H4279" t="s">
        <v>27597</v>
      </c>
      <c r="I4279" t="s">
        <v>27598</v>
      </c>
      <c r="J4279" t="s">
        <v>27593</v>
      </c>
      <c r="K4279" t="s">
        <v>27599</v>
      </c>
      <c r="L4279" t="s">
        <v>573</v>
      </c>
      <c r="M4279" t="s">
        <v>574</v>
      </c>
      <c r="N4279" t="s">
        <v>575</v>
      </c>
      <c r="O4279" t="s">
        <v>27600</v>
      </c>
      <c r="P4279" t="s">
        <v>27</v>
      </c>
      <c r="Q4279" t="s">
        <v>57</v>
      </c>
      <c r="R4279" t="s">
        <v>58</v>
      </c>
      <c r="S4279" t="s">
        <v>75</v>
      </c>
      <c r="T4279" t="s">
        <v>41</v>
      </c>
      <c r="U4279" t="s">
        <v>42</v>
      </c>
      <c r="V4279" t="s">
        <v>27</v>
      </c>
      <c r="W4279" t="s">
        <v>43</v>
      </c>
      <c r="X4279" t="s">
        <v>27</v>
      </c>
      <c r="Y4279" t="s">
        <v>27</v>
      </c>
      <c r="Z4279" t="s">
        <v>44</v>
      </c>
      <c r="AA4279" t="s">
        <v>27</v>
      </c>
      <c r="AB4279" s="3" t="s">
        <v>27601</v>
      </c>
    </row>
    <row r="4280" spans="1:28" x14ac:dyDescent="0.25">
      <c r="A4280" s="3">
        <v>2123910</v>
      </c>
      <c r="B4280" t="s">
        <v>27602</v>
      </c>
      <c r="C4280" t="s">
        <v>27</v>
      </c>
      <c r="D4280" s="3">
        <v>11</v>
      </c>
      <c r="E4280" t="s">
        <v>27603</v>
      </c>
      <c r="F4280" t="s">
        <v>27604</v>
      </c>
      <c r="G4280" t="s">
        <v>27605</v>
      </c>
      <c r="H4280" t="s">
        <v>27606</v>
      </c>
      <c r="I4280" t="s">
        <v>27607</v>
      </c>
      <c r="J4280" t="s">
        <v>27602</v>
      </c>
      <c r="K4280" t="s">
        <v>27608</v>
      </c>
      <c r="L4280" t="s">
        <v>53</v>
      </c>
      <c r="M4280" t="s">
        <v>54</v>
      </c>
      <c r="N4280" t="s">
        <v>55</v>
      </c>
      <c r="O4280" t="s">
        <v>27609</v>
      </c>
      <c r="P4280" t="s">
        <v>27</v>
      </c>
      <c r="Q4280" t="s">
        <v>57</v>
      </c>
      <c r="R4280" t="s">
        <v>58</v>
      </c>
      <c r="S4280" t="s">
        <v>40</v>
      </c>
      <c r="T4280" t="s">
        <v>41</v>
      </c>
      <c r="U4280" t="s">
        <v>42</v>
      </c>
      <c r="V4280" t="s">
        <v>27</v>
      </c>
      <c r="W4280" t="s">
        <v>43</v>
      </c>
      <c r="X4280" t="s">
        <v>27</v>
      </c>
      <c r="Y4280" t="s">
        <v>27</v>
      </c>
      <c r="Z4280" t="s">
        <v>44</v>
      </c>
      <c r="AA4280" t="s">
        <v>27</v>
      </c>
      <c r="AB4280" s="3" t="s">
        <v>27610</v>
      </c>
    </row>
    <row r="4281" spans="1:28" x14ac:dyDescent="0.25">
      <c r="A4281" s="3">
        <v>2126910</v>
      </c>
      <c r="B4281" t="s">
        <v>27611</v>
      </c>
      <c r="C4281" t="s">
        <v>27</v>
      </c>
      <c r="D4281" s="3">
        <v>11</v>
      </c>
      <c r="E4281" t="s">
        <v>27612</v>
      </c>
      <c r="F4281" t="s">
        <v>27613</v>
      </c>
      <c r="G4281" t="s">
        <v>27614</v>
      </c>
      <c r="H4281" t="s">
        <v>27615</v>
      </c>
      <c r="I4281" t="s">
        <v>27616</v>
      </c>
      <c r="J4281" t="s">
        <v>27611</v>
      </c>
      <c r="K4281" t="s">
        <v>27617</v>
      </c>
      <c r="L4281" t="s">
        <v>53</v>
      </c>
      <c r="M4281" t="s">
        <v>54</v>
      </c>
      <c r="N4281" t="s">
        <v>55</v>
      </c>
      <c r="O4281" t="s">
        <v>27618</v>
      </c>
      <c r="P4281" t="s">
        <v>27</v>
      </c>
      <c r="Q4281" t="s">
        <v>57</v>
      </c>
      <c r="R4281" t="s">
        <v>58</v>
      </c>
      <c r="S4281" t="s">
        <v>59</v>
      </c>
      <c r="T4281" t="s">
        <v>146</v>
      </c>
      <c r="U4281" t="s">
        <v>147</v>
      </c>
      <c r="V4281" t="s">
        <v>27</v>
      </c>
      <c r="W4281" t="s">
        <v>43</v>
      </c>
      <c r="X4281" t="s">
        <v>27619</v>
      </c>
      <c r="Y4281" t="s">
        <v>27</v>
      </c>
      <c r="Z4281" t="s">
        <v>44</v>
      </c>
      <c r="AA4281" t="s">
        <v>27</v>
      </c>
      <c r="AB4281" s="3" t="s">
        <v>27620</v>
      </c>
    </row>
    <row r="4282" spans="1:28" x14ac:dyDescent="0.25">
      <c r="A4282" s="3">
        <v>2126912</v>
      </c>
      <c r="B4282" t="s">
        <v>27621</v>
      </c>
      <c r="C4282" t="s">
        <v>27</v>
      </c>
      <c r="D4282" s="3">
        <v>11</v>
      </c>
      <c r="E4282" t="s">
        <v>27622</v>
      </c>
      <c r="F4282" t="s">
        <v>27623</v>
      </c>
      <c r="G4282" t="s">
        <v>27624</v>
      </c>
      <c r="H4282" t="s">
        <v>27625</v>
      </c>
      <c r="I4282" t="s">
        <v>27626</v>
      </c>
      <c r="J4282" t="s">
        <v>27621</v>
      </c>
      <c r="K4282" t="s">
        <v>27627</v>
      </c>
      <c r="L4282" t="s">
        <v>53</v>
      </c>
      <c r="M4282" t="s">
        <v>54</v>
      </c>
      <c r="N4282" t="s">
        <v>55</v>
      </c>
      <c r="O4282" t="s">
        <v>27</v>
      </c>
      <c r="P4282" t="s">
        <v>27</v>
      </c>
      <c r="Q4282" t="s">
        <v>27</v>
      </c>
      <c r="R4282" t="s">
        <v>27</v>
      </c>
      <c r="S4282" t="s">
        <v>40</v>
      </c>
      <c r="T4282" t="s">
        <v>146</v>
      </c>
      <c r="U4282" t="s">
        <v>147</v>
      </c>
      <c r="V4282" t="s">
        <v>27</v>
      </c>
      <c r="W4282" t="s">
        <v>43</v>
      </c>
      <c r="X4282" t="s">
        <v>27</v>
      </c>
      <c r="Y4282" t="s">
        <v>27</v>
      </c>
      <c r="Z4282" t="s">
        <v>44</v>
      </c>
      <c r="AA4282" t="s">
        <v>27</v>
      </c>
      <c r="AB4282" s="3" t="s">
        <v>27628</v>
      </c>
    </row>
    <row r="4283" spans="1:28" x14ac:dyDescent="0.25">
      <c r="A4283" s="3">
        <v>2131910</v>
      </c>
      <c r="B4283" t="s">
        <v>27629</v>
      </c>
      <c r="C4283" t="s">
        <v>27</v>
      </c>
      <c r="D4283" s="3">
        <v>11</v>
      </c>
      <c r="E4283" t="s">
        <v>27630</v>
      </c>
      <c r="F4283" t="s">
        <v>27631</v>
      </c>
      <c r="G4283" t="s">
        <v>27632</v>
      </c>
      <c r="H4283" t="s">
        <v>27633</v>
      </c>
      <c r="I4283" t="s">
        <v>27634</v>
      </c>
      <c r="J4283" t="s">
        <v>27629</v>
      </c>
      <c r="K4283" t="s">
        <v>27635</v>
      </c>
      <c r="L4283" t="s">
        <v>53</v>
      </c>
      <c r="M4283" t="s">
        <v>54</v>
      </c>
      <c r="N4283" t="s">
        <v>55</v>
      </c>
      <c r="O4283" t="s">
        <v>27636</v>
      </c>
      <c r="P4283" t="s">
        <v>27</v>
      </c>
      <c r="Q4283" t="s">
        <v>57</v>
      </c>
      <c r="R4283" t="s">
        <v>58</v>
      </c>
      <c r="S4283" t="s">
        <v>40</v>
      </c>
      <c r="T4283" t="s">
        <v>41</v>
      </c>
      <c r="U4283" t="s">
        <v>42</v>
      </c>
      <c r="V4283" t="s">
        <v>27</v>
      </c>
      <c r="W4283" t="s">
        <v>43</v>
      </c>
      <c r="X4283" t="s">
        <v>27637</v>
      </c>
      <c r="Y4283" t="s">
        <v>27</v>
      </c>
      <c r="Z4283" t="s">
        <v>44</v>
      </c>
      <c r="AA4283" t="s">
        <v>27</v>
      </c>
      <c r="AB4283" s="3" t="s">
        <v>564</v>
      </c>
    </row>
    <row r="4284" spans="1:28" x14ac:dyDescent="0.25">
      <c r="A4284" s="3">
        <v>2147910</v>
      </c>
      <c r="B4284" t="s">
        <v>27638</v>
      </c>
      <c r="C4284" t="s">
        <v>27</v>
      </c>
      <c r="D4284" s="3">
        <v>11</v>
      </c>
      <c r="E4284" t="s">
        <v>27639</v>
      </c>
      <c r="F4284" t="s">
        <v>27640</v>
      </c>
      <c r="G4284" t="s">
        <v>27641</v>
      </c>
      <c r="H4284" t="s">
        <v>27642</v>
      </c>
      <c r="I4284" t="s">
        <v>27643</v>
      </c>
      <c r="J4284" t="s">
        <v>27638</v>
      </c>
      <c r="K4284" t="s">
        <v>27644</v>
      </c>
      <c r="L4284" t="s">
        <v>53</v>
      </c>
      <c r="M4284" t="s">
        <v>54</v>
      </c>
      <c r="N4284" t="s">
        <v>55</v>
      </c>
      <c r="O4284" t="s">
        <v>27</v>
      </c>
      <c r="P4284" t="s">
        <v>27</v>
      </c>
      <c r="Q4284" t="s">
        <v>27</v>
      </c>
      <c r="R4284" t="s">
        <v>27</v>
      </c>
      <c r="S4284" t="s">
        <v>40</v>
      </c>
      <c r="T4284" t="s">
        <v>146</v>
      </c>
      <c r="U4284" t="s">
        <v>147</v>
      </c>
      <c r="V4284" t="s">
        <v>27</v>
      </c>
      <c r="W4284" t="s">
        <v>43</v>
      </c>
      <c r="X4284" t="s">
        <v>27</v>
      </c>
      <c r="Y4284" t="s">
        <v>27</v>
      </c>
      <c r="Z4284" t="s">
        <v>44</v>
      </c>
      <c r="AA4284" t="s">
        <v>27</v>
      </c>
      <c r="AB4284" s="3" t="s">
        <v>27645</v>
      </c>
    </row>
    <row r="4285" spans="1:28" x14ac:dyDescent="0.25">
      <c r="A4285" s="3">
        <v>2152910</v>
      </c>
      <c r="B4285" t="s">
        <v>27646</v>
      </c>
      <c r="C4285" t="s">
        <v>27</v>
      </c>
      <c r="D4285" s="3">
        <v>11</v>
      </c>
      <c r="E4285" t="s">
        <v>27647</v>
      </c>
      <c r="F4285" t="s">
        <v>27648</v>
      </c>
      <c r="G4285" t="s">
        <v>27649</v>
      </c>
      <c r="H4285" t="s">
        <v>27650</v>
      </c>
      <c r="I4285" t="s">
        <v>27651</v>
      </c>
      <c r="J4285" t="s">
        <v>27646</v>
      </c>
      <c r="K4285" t="s">
        <v>27652</v>
      </c>
      <c r="L4285" t="s">
        <v>53</v>
      </c>
      <c r="M4285" t="s">
        <v>54</v>
      </c>
      <c r="N4285" t="s">
        <v>55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41</v>
      </c>
      <c r="U4285" t="s">
        <v>42</v>
      </c>
      <c r="V4285" t="s">
        <v>27</v>
      </c>
      <c r="W4285" t="s">
        <v>43</v>
      </c>
      <c r="X4285" t="s">
        <v>27</v>
      </c>
      <c r="Y4285" t="s">
        <v>27</v>
      </c>
      <c r="Z4285" t="s">
        <v>44</v>
      </c>
      <c r="AA4285" t="s">
        <v>27</v>
      </c>
      <c r="AB4285" s="3" t="s">
        <v>27653</v>
      </c>
    </row>
    <row r="4286" spans="1:28" x14ac:dyDescent="0.25">
      <c r="A4286" s="3">
        <v>2160910</v>
      </c>
      <c r="B4286" t="s">
        <v>27654</v>
      </c>
      <c r="C4286" t="s">
        <v>172</v>
      </c>
      <c r="D4286" s="3">
        <v>11</v>
      </c>
      <c r="E4286" t="s">
        <v>27655</v>
      </c>
      <c r="F4286" t="s">
        <v>27656</v>
      </c>
      <c r="G4286" t="s">
        <v>27657</v>
      </c>
      <c r="H4286" t="s">
        <v>27658</v>
      </c>
      <c r="I4286" t="s">
        <v>27659</v>
      </c>
      <c r="J4286" t="s">
        <v>27654</v>
      </c>
      <c r="K4286" t="s">
        <v>27660</v>
      </c>
      <c r="L4286" t="s">
        <v>100</v>
      </c>
      <c r="M4286" t="s">
        <v>101</v>
      </c>
      <c r="N4286" t="s">
        <v>102</v>
      </c>
      <c r="O4286" t="s">
        <v>27661</v>
      </c>
      <c r="P4286" t="s">
        <v>27</v>
      </c>
      <c r="Q4286" t="s">
        <v>57</v>
      </c>
      <c r="R4286" t="s">
        <v>58</v>
      </c>
      <c r="S4286" t="s">
        <v>59</v>
      </c>
      <c r="T4286" t="s">
        <v>146</v>
      </c>
      <c r="U4286" t="s">
        <v>147</v>
      </c>
      <c r="V4286" t="s">
        <v>27</v>
      </c>
      <c r="W4286" t="s">
        <v>43</v>
      </c>
      <c r="X4286" t="s">
        <v>27</v>
      </c>
      <c r="Y4286" t="s">
        <v>27</v>
      </c>
      <c r="Z4286" t="s">
        <v>44</v>
      </c>
      <c r="AA4286" t="s">
        <v>27</v>
      </c>
      <c r="AB4286" s="3" t="s">
        <v>27662</v>
      </c>
    </row>
    <row r="4287" spans="1:28" x14ac:dyDescent="0.25">
      <c r="A4287" s="3">
        <v>2161910</v>
      </c>
      <c r="B4287" t="s">
        <v>27663</v>
      </c>
      <c r="C4287" t="s">
        <v>172</v>
      </c>
      <c r="D4287" s="3">
        <v>11</v>
      </c>
      <c r="E4287" t="s">
        <v>27664</v>
      </c>
      <c r="F4287" t="s">
        <v>27665</v>
      </c>
      <c r="G4287" t="s">
        <v>27666</v>
      </c>
      <c r="H4287" t="s">
        <v>27667</v>
      </c>
      <c r="I4287" t="s">
        <v>27668</v>
      </c>
      <c r="J4287" t="s">
        <v>27663</v>
      </c>
      <c r="K4287" t="s">
        <v>27669</v>
      </c>
      <c r="L4287" t="s">
        <v>100</v>
      </c>
      <c r="M4287" t="s">
        <v>101</v>
      </c>
      <c r="N4287" t="s">
        <v>102</v>
      </c>
      <c r="O4287" t="s">
        <v>20987</v>
      </c>
      <c r="P4287" t="s">
        <v>27</v>
      </c>
      <c r="Q4287" t="s">
        <v>57</v>
      </c>
      <c r="R4287" t="s">
        <v>58</v>
      </c>
      <c r="S4287" t="s">
        <v>40</v>
      </c>
      <c r="T4287" t="s">
        <v>41</v>
      </c>
      <c r="U4287" t="s">
        <v>42</v>
      </c>
      <c r="V4287" t="s">
        <v>3323</v>
      </c>
      <c r="W4287" t="s">
        <v>43</v>
      </c>
      <c r="X4287" t="s">
        <v>27</v>
      </c>
      <c r="Y4287" t="s">
        <v>27</v>
      </c>
      <c r="Z4287" t="s">
        <v>44</v>
      </c>
      <c r="AA4287" t="s">
        <v>27</v>
      </c>
      <c r="AB4287" s="3" t="s">
        <v>27670</v>
      </c>
    </row>
    <row r="4288" spans="1:28" x14ac:dyDescent="0.25">
      <c r="A4288" s="3">
        <v>2169910</v>
      </c>
      <c r="B4288" t="s">
        <v>27671</v>
      </c>
      <c r="C4288" t="s">
        <v>27</v>
      </c>
      <c r="D4288" s="3">
        <v>11</v>
      </c>
      <c r="E4288" t="s">
        <v>27672</v>
      </c>
      <c r="F4288" t="s">
        <v>27673</v>
      </c>
      <c r="G4288" t="s">
        <v>27674</v>
      </c>
      <c r="H4288" t="s">
        <v>27675</v>
      </c>
      <c r="I4288" t="s">
        <v>27676</v>
      </c>
      <c r="J4288" t="s">
        <v>27671</v>
      </c>
      <c r="K4288" t="s">
        <v>27677</v>
      </c>
      <c r="L4288" t="s">
        <v>53</v>
      </c>
      <c r="M4288" t="s">
        <v>54</v>
      </c>
      <c r="N4288" t="s">
        <v>55</v>
      </c>
      <c r="O4288" t="s">
        <v>27678</v>
      </c>
      <c r="P4288" t="s">
        <v>27</v>
      </c>
      <c r="Q4288" t="s">
        <v>57</v>
      </c>
      <c r="R4288" t="s">
        <v>58</v>
      </c>
      <c r="S4288" t="s">
        <v>260</v>
      </c>
      <c r="T4288" t="s">
        <v>146</v>
      </c>
      <c r="U4288" t="s">
        <v>147</v>
      </c>
      <c r="V4288" t="s">
        <v>27</v>
      </c>
      <c r="W4288" t="s">
        <v>43</v>
      </c>
      <c r="X4288" t="s">
        <v>27</v>
      </c>
      <c r="Y4288" t="s">
        <v>27</v>
      </c>
      <c r="Z4288" t="s">
        <v>44</v>
      </c>
      <c r="AA4288" t="s">
        <v>27</v>
      </c>
      <c r="AB4288" s="3" t="s">
        <v>27679</v>
      </c>
    </row>
    <row r="4289" spans="1:28" x14ac:dyDescent="0.25">
      <c r="A4289" s="3">
        <v>2172910</v>
      </c>
      <c r="B4289" t="s">
        <v>27680</v>
      </c>
      <c r="C4289" t="s">
        <v>27</v>
      </c>
      <c r="D4289" s="3">
        <v>11</v>
      </c>
      <c r="E4289" t="s">
        <v>27681</v>
      </c>
      <c r="F4289" t="s">
        <v>27682</v>
      </c>
      <c r="G4289" t="s">
        <v>27683</v>
      </c>
      <c r="H4289" t="s">
        <v>27684</v>
      </c>
      <c r="I4289" t="s">
        <v>27685</v>
      </c>
      <c r="J4289" t="s">
        <v>27680</v>
      </c>
      <c r="K4289" t="s">
        <v>27686</v>
      </c>
      <c r="L4289" t="s">
        <v>53</v>
      </c>
      <c r="M4289" t="s">
        <v>54</v>
      </c>
      <c r="N4289" t="s">
        <v>55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41</v>
      </c>
      <c r="U4289" t="s">
        <v>42</v>
      </c>
      <c r="V4289" t="s">
        <v>27</v>
      </c>
      <c r="W4289" t="s">
        <v>43</v>
      </c>
      <c r="X4289" t="s">
        <v>27</v>
      </c>
      <c r="Y4289" t="s">
        <v>27</v>
      </c>
      <c r="Z4289" t="s">
        <v>44</v>
      </c>
      <c r="AA4289" t="s">
        <v>27</v>
      </c>
      <c r="AB4289" s="3" t="s">
        <v>27687</v>
      </c>
    </row>
    <row r="4290" spans="1:28" x14ac:dyDescent="0.25">
      <c r="A4290" s="3">
        <v>2174910</v>
      </c>
      <c r="B4290" t="s">
        <v>27688</v>
      </c>
      <c r="C4290" t="s">
        <v>27</v>
      </c>
      <c r="D4290" s="3">
        <v>11</v>
      </c>
      <c r="E4290" t="s">
        <v>27689</v>
      </c>
      <c r="F4290" t="s">
        <v>27690</v>
      </c>
      <c r="G4290" t="s">
        <v>27691</v>
      </c>
      <c r="H4290" t="s">
        <v>27692</v>
      </c>
      <c r="I4290" t="s">
        <v>27693</v>
      </c>
      <c r="J4290" t="s">
        <v>27688</v>
      </c>
      <c r="K4290" t="s">
        <v>27694</v>
      </c>
      <c r="L4290" t="s">
        <v>27</v>
      </c>
      <c r="M4290" t="s">
        <v>27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  <c r="V4290" t="s">
        <v>27</v>
      </c>
      <c r="W4290" t="s">
        <v>43</v>
      </c>
      <c r="X4290" t="s">
        <v>27</v>
      </c>
      <c r="Y4290" t="s">
        <v>27</v>
      </c>
      <c r="Z4290" t="s">
        <v>27</v>
      </c>
      <c r="AA4290" t="s">
        <v>27</v>
      </c>
      <c r="AB4290" s="3" t="s">
        <v>18299</v>
      </c>
    </row>
    <row r="4291" spans="1:28" x14ac:dyDescent="0.25">
      <c r="A4291" s="3">
        <v>2175910</v>
      </c>
      <c r="B4291" t="s">
        <v>27695</v>
      </c>
      <c r="C4291" t="s">
        <v>27</v>
      </c>
      <c r="D4291" s="3">
        <v>11</v>
      </c>
      <c r="E4291" t="s">
        <v>27696</v>
      </c>
      <c r="F4291" t="s">
        <v>27697</v>
      </c>
      <c r="G4291" t="s">
        <v>27698</v>
      </c>
      <c r="H4291" t="s">
        <v>27699</v>
      </c>
      <c r="I4291" t="s">
        <v>27700</v>
      </c>
      <c r="J4291" t="s">
        <v>27695</v>
      </c>
      <c r="K4291" t="s">
        <v>27701</v>
      </c>
      <c r="L4291" t="s">
        <v>100</v>
      </c>
      <c r="M4291" t="s">
        <v>101</v>
      </c>
      <c r="N4291" t="s">
        <v>102</v>
      </c>
      <c r="O4291" t="s">
        <v>27</v>
      </c>
      <c r="P4291" t="s">
        <v>27</v>
      </c>
      <c r="Q4291" t="s">
        <v>27</v>
      </c>
      <c r="R4291" t="s">
        <v>27</v>
      </c>
      <c r="S4291" t="s">
        <v>260</v>
      </c>
      <c r="T4291" t="s">
        <v>104</v>
      </c>
      <c r="U4291" t="s">
        <v>105</v>
      </c>
      <c r="V4291" t="s">
        <v>27</v>
      </c>
      <c r="W4291" t="s">
        <v>43</v>
      </c>
      <c r="X4291" t="s">
        <v>27</v>
      </c>
      <c r="Y4291" t="s">
        <v>27</v>
      </c>
      <c r="Z4291" t="s">
        <v>44</v>
      </c>
      <c r="AA4291" t="s">
        <v>27</v>
      </c>
      <c r="AB4291" s="3" t="s">
        <v>27702</v>
      </c>
    </row>
    <row r="4292" spans="1:28" x14ac:dyDescent="0.25">
      <c r="A4292" s="3">
        <v>2178912</v>
      </c>
      <c r="B4292" t="s">
        <v>27703</v>
      </c>
      <c r="C4292" t="s">
        <v>172</v>
      </c>
      <c r="D4292" s="3">
        <v>11</v>
      </c>
      <c r="E4292" t="s">
        <v>27704</v>
      </c>
      <c r="F4292" t="s">
        <v>27705</v>
      </c>
      <c r="G4292" t="s">
        <v>27706</v>
      </c>
      <c r="H4292" t="s">
        <v>27707</v>
      </c>
      <c r="I4292" t="s">
        <v>27708</v>
      </c>
      <c r="J4292" t="s">
        <v>27703</v>
      </c>
      <c r="K4292" t="s">
        <v>27709</v>
      </c>
      <c r="L4292" t="s">
        <v>100</v>
      </c>
      <c r="M4292" t="s">
        <v>101</v>
      </c>
      <c r="N4292" t="s">
        <v>102</v>
      </c>
      <c r="O4292" t="s">
        <v>27</v>
      </c>
      <c r="P4292" t="s">
        <v>27</v>
      </c>
      <c r="Q4292" t="s">
        <v>27</v>
      </c>
      <c r="R4292" t="s">
        <v>27</v>
      </c>
      <c r="S4292" t="s">
        <v>260</v>
      </c>
      <c r="T4292" t="s">
        <v>146</v>
      </c>
      <c r="U4292" t="s">
        <v>147</v>
      </c>
      <c r="V4292" t="s">
        <v>214</v>
      </c>
      <c r="W4292" t="s">
        <v>43</v>
      </c>
      <c r="X4292" t="s">
        <v>27</v>
      </c>
      <c r="Y4292" t="s">
        <v>27</v>
      </c>
      <c r="Z4292" t="s">
        <v>44</v>
      </c>
      <c r="AA4292" t="s">
        <v>27</v>
      </c>
      <c r="AB4292" s="3" t="s">
        <v>27710</v>
      </c>
    </row>
    <row r="4293" spans="1:28" x14ac:dyDescent="0.25">
      <c r="A4293" s="3">
        <v>2180910</v>
      </c>
      <c r="B4293" t="s">
        <v>27711</v>
      </c>
      <c r="C4293" t="s">
        <v>172</v>
      </c>
      <c r="D4293" s="3">
        <v>11</v>
      </c>
      <c r="E4293" t="s">
        <v>27712</v>
      </c>
      <c r="F4293" t="s">
        <v>27713</v>
      </c>
      <c r="G4293" t="s">
        <v>27714</v>
      </c>
      <c r="H4293" t="s">
        <v>27715</v>
      </c>
      <c r="I4293" t="s">
        <v>27716</v>
      </c>
      <c r="J4293" t="s">
        <v>27711</v>
      </c>
      <c r="K4293" t="s">
        <v>27717</v>
      </c>
      <c r="L4293" t="s">
        <v>127</v>
      </c>
      <c r="M4293" t="s">
        <v>128</v>
      </c>
      <c r="N4293" t="s">
        <v>129</v>
      </c>
      <c r="O4293" t="s">
        <v>14275</v>
      </c>
      <c r="P4293" t="s">
        <v>27</v>
      </c>
      <c r="Q4293" t="s">
        <v>57</v>
      </c>
      <c r="R4293" t="s">
        <v>58</v>
      </c>
      <c r="S4293" t="s">
        <v>40</v>
      </c>
      <c r="T4293" t="s">
        <v>41</v>
      </c>
      <c r="U4293" t="s">
        <v>42</v>
      </c>
      <c r="V4293" t="s">
        <v>27</v>
      </c>
      <c r="W4293" t="s">
        <v>43</v>
      </c>
      <c r="X4293" t="s">
        <v>27</v>
      </c>
      <c r="Y4293" t="s">
        <v>119</v>
      </c>
      <c r="Z4293" t="s">
        <v>44</v>
      </c>
      <c r="AA4293" t="s">
        <v>27</v>
      </c>
      <c r="AB4293" s="3" t="s">
        <v>27718</v>
      </c>
    </row>
    <row r="4294" spans="1:28" x14ac:dyDescent="0.25">
      <c r="A4294" s="3">
        <v>2181910</v>
      </c>
      <c r="B4294" t="s">
        <v>27719</v>
      </c>
      <c r="C4294" t="s">
        <v>172</v>
      </c>
      <c r="D4294" s="3">
        <v>11</v>
      </c>
      <c r="E4294" t="s">
        <v>27720</v>
      </c>
      <c r="F4294" t="s">
        <v>27721</v>
      </c>
      <c r="G4294" t="s">
        <v>27722</v>
      </c>
      <c r="H4294" t="s">
        <v>27723</v>
      </c>
      <c r="I4294" t="s">
        <v>27724</v>
      </c>
      <c r="J4294" t="s">
        <v>27719</v>
      </c>
      <c r="K4294" t="s">
        <v>27725</v>
      </c>
      <c r="L4294" t="s">
        <v>100</v>
      </c>
      <c r="M4294" t="s">
        <v>101</v>
      </c>
      <c r="N4294" t="s">
        <v>102</v>
      </c>
      <c r="O4294" t="s">
        <v>27726</v>
      </c>
      <c r="P4294" t="s">
        <v>27</v>
      </c>
      <c r="Q4294" t="s">
        <v>57</v>
      </c>
      <c r="R4294" t="s">
        <v>58</v>
      </c>
      <c r="S4294" t="s">
        <v>40</v>
      </c>
      <c r="T4294" t="s">
        <v>41</v>
      </c>
      <c r="U4294" t="s">
        <v>42</v>
      </c>
      <c r="V4294" t="s">
        <v>27</v>
      </c>
      <c r="W4294" t="s">
        <v>43</v>
      </c>
      <c r="X4294" t="s">
        <v>27</v>
      </c>
      <c r="Y4294" t="s">
        <v>27</v>
      </c>
      <c r="Z4294" t="s">
        <v>44</v>
      </c>
      <c r="AA4294" t="s">
        <v>27</v>
      </c>
      <c r="AB4294" s="3" t="s">
        <v>27727</v>
      </c>
    </row>
    <row r="4295" spans="1:28" x14ac:dyDescent="0.25">
      <c r="A4295" s="3">
        <v>2181914</v>
      </c>
      <c r="B4295" t="s">
        <v>27728</v>
      </c>
      <c r="C4295" t="s">
        <v>172</v>
      </c>
      <c r="D4295" s="3">
        <v>11</v>
      </c>
      <c r="E4295" t="s">
        <v>27729</v>
      </c>
      <c r="F4295" t="s">
        <v>27730</v>
      </c>
      <c r="G4295" t="s">
        <v>27731</v>
      </c>
      <c r="H4295" t="s">
        <v>27732</v>
      </c>
      <c r="I4295" t="s">
        <v>27733</v>
      </c>
      <c r="J4295" t="s">
        <v>27728</v>
      </c>
      <c r="K4295" t="s">
        <v>27734</v>
      </c>
      <c r="L4295" t="s">
        <v>117</v>
      </c>
      <c r="M4295" t="s">
        <v>243</v>
      </c>
      <c r="N4295" t="s">
        <v>244</v>
      </c>
      <c r="O4295" t="s">
        <v>27735</v>
      </c>
      <c r="P4295" t="s">
        <v>27</v>
      </c>
      <c r="Q4295" t="s">
        <v>57</v>
      </c>
      <c r="R4295" t="s">
        <v>58</v>
      </c>
      <c r="S4295" t="s">
        <v>75</v>
      </c>
      <c r="T4295" t="s">
        <v>41</v>
      </c>
      <c r="U4295" t="s">
        <v>42</v>
      </c>
      <c r="V4295" t="s">
        <v>27</v>
      </c>
      <c r="W4295" t="s">
        <v>43</v>
      </c>
      <c r="X4295" t="s">
        <v>27</v>
      </c>
      <c r="Y4295" t="s">
        <v>27</v>
      </c>
      <c r="Z4295" t="s">
        <v>44</v>
      </c>
      <c r="AA4295" t="s">
        <v>27</v>
      </c>
      <c r="AB4295" s="3" t="s">
        <v>27736</v>
      </c>
    </row>
    <row r="4296" spans="1:28" x14ac:dyDescent="0.25">
      <c r="A4296" s="3">
        <v>2183910</v>
      </c>
      <c r="B4296" t="s">
        <v>27737</v>
      </c>
      <c r="C4296" t="s">
        <v>64</v>
      </c>
      <c r="D4296" s="3">
        <v>11</v>
      </c>
      <c r="E4296" t="s">
        <v>27738</v>
      </c>
      <c r="F4296" t="s">
        <v>27739</v>
      </c>
      <c r="G4296" t="s">
        <v>27740</v>
      </c>
      <c r="H4296" t="s">
        <v>27741</v>
      </c>
      <c r="I4296" t="s">
        <v>27742</v>
      </c>
      <c r="J4296" t="s">
        <v>27737</v>
      </c>
      <c r="K4296" t="s">
        <v>27743</v>
      </c>
      <c r="L4296" t="s">
        <v>100</v>
      </c>
      <c r="M4296" t="s">
        <v>101</v>
      </c>
      <c r="N4296" t="s">
        <v>102</v>
      </c>
      <c r="O4296" t="s">
        <v>27744</v>
      </c>
      <c r="P4296" t="s">
        <v>27</v>
      </c>
      <c r="Q4296" t="s">
        <v>57</v>
      </c>
      <c r="R4296" t="s">
        <v>58</v>
      </c>
      <c r="S4296" t="s">
        <v>59</v>
      </c>
      <c r="T4296" t="s">
        <v>41</v>
      </c>
      <c r="U4296" t="s">
        <v>42</v>
      </c>
      <c r="V4296" t="s">
        <v>3323</v>
      </c>
      <c r="W4296" t="s">
        <v>43</v>
      </c>
      <c r="X4296" t="s">
        <v>27</v>
      </c>
      <c r="Y4296" t="s">
        <v>27</v>
      </c>
      <c r="Z4296" t="s">
        <v>44</v>
      </c>
      <c r="AA4296" t="s">
        <v>27</v>
      </c>
      <c r="AB4296" s="3" t="s">
        <v>27745</v>
      </c>
    </row>
    <row r="4297" spans="1:28" x14ac:dyDescent="0.25">
      <c r="A4297" s="3">
        <v>2184910</v>
      </c>
      <c r="B4297" t="s">
        <v>27746</v>
      </c>
      <c r="C4297" t="s">
        <v>172</v>
      </c>
      <c r="D4297" s="3">
        <v>11</v>
      </c>
      <c r="E4297" t="s">
        <v>27747</v>
      </c>
      <c r="F4297" t="s">
        <v>27748</v>
      </c>
      <c r="G4297" t="s">
        <v>27749</v>
      </c>
      <c r="H4297" t="s">
        <v>27750</v>
      </c>
      <c r="I4297" t="s">
        <v>27751</v>
      </c>
      <c r="J4297" t="s">
        <v>27746</v>
      </c>
      <c r="K4297" t="s">
        <v>27752</v>
      </c>
      <c r="L4297" t="s">
        <v>127</v>
      </c>
      <c r="M4297" t="s">
        <v>128</v>
      </c>
      <c r="N4297" t="s">
        <v>129</v>
      </c>
      <c r="O4297" t="s">
        <v>245</v>
      </c>
      <c r="P4297" t="s">
        <v>27</v>
      </c>
      <c r="Q4297" t="s">
        <v>57</v>
      </c>
      <c r="R4297" t="s">
        <v>58</v>
      </c>
      <c r="S4297" t="s">
        <v>40</v>
      </c>
      <c r="T4297" t="s">
        <v>41</v>
      </c>
      <c r="U4297" t="s">
        <v>42</v>
      </c>
      <c r="V4297" t="s">
        <v>23184</v>
      </c>
      <c r="W4297" t="s">
        <v>43</v>
      </c>
      <c r="X4297" t="s">
        <v>27</v>
      </c>
      <c r="Y4297" t="s">
        <v>27</v>
      </c>
      <c r="Z4297" t="s">
        <v>44</v>
      </c>
      <c r="AA4297" t="s">
        <v>27</v>
      </c>
      <c r="AB4297" s="3" t="s">
        <v>27753</v>
      </c>
    </row>
    <row r="4298" spans="1:28" x14ac:dyDescent="0.25">
      <c r="A4298" s="3">
        <v>2185914</v>
      </c>
      <c r="B4298" t="s">
        <v>27754</v>
      </c>
      <c r="C4298" t="s">
        <v>27</v>
      </c>
      <c r="D4298" s="3">
        <v>11</v>
      </c>
      <c r="E4298" t="s">
        <v>27755</v>
      </c>
      <c r="F4298" t="s">
        <v>27756</v>
      </c>
      <c r="G4298" t="s">
        <v>27757</v>
      </c>
      <c r="H4298" t="s">
        <v>27758</v>
      </c>
      <c r="I4298" t="s">
        <v>27759</v>
      </c>
      <c r="J4298" t="s">
        <v>27754</v>
      </c>
      <c r="K4298" t="s">
        <v>27760</v>
      </c>
      <c r="L4298" t="s">
        <v>53</v>
      </c>
      <c r="M4298" t="s">
        <v>54</v>
      </c>
      <c r="N4298" t="s">
        <v>55</v>
      </c>
      <c r="O4298" t="s">
        <v>27761</v>
      </c>
      <c r="P4298" t="s">
        <v>27</v>
      </c>
      <c r="Q4298" t="s">
        <v>57</v>
      </c>
      <c r="R4298" t="s">
        <v>58</v>
      </c>
      <c r="S4298" t="s">
        <v>40</v>
      </c>
      <c r="T4298" t="s">
        <v>146</v>
      </c>
      <c r="U4298" t="s">
        <v>147</v>
      </c>
      <c r="V4298" t="s">
        <v>27</v>
      </c>
      <c r="W4298" t="s">
        <v>43</v>
      </c>
      <c r="X4298" t="s">
        <v>27</v>
      </c>
      <c r="Y4298" t="s">
        <v>27</v>
      </c>
      <c r="Z4298" t="s">
        <v>44</v>
      </c>
      <c r="AA4298" t="s">
        <v>27</v>
      </c>
      <c r="AB4298" s="3" t="s">
        <v>27762</v>
      </c>
    </row>
    <row r="4299" spans="1:28" x14ac:dyDescent="0.25">
      <c r="A4299" s="3">
        <v>2186910</v>
      </c>
      <c r="B4299" t="s">
        <v>27763</v>
      </c>
      <c r="C4299" t="s">
        <v>172</v>
      </c>
      <c r="D4299" s="3">
        <v>11</v>
      </c>
      <c r="E4299" t="s">
        <v>27764</v>
      </c>
      <c r="F4299" t="s">
        <v>27765</v>
      </c>
      <c r="G4299" t="s">
        <v>27766</v>
      </c>
      <c r="H4299" t="s">
        <v>27767</v>
      </c>
      <c r="I4299" t="s">
        <v>27768</v>
      </c>
      <c r="J4299" t="s">
        <v>27763</v>
      </c>
      <c r="K4299" t="s">
        <v>27769</v>
      </c>
      <c r="L4299" t="s">
        <v>573</v>
      </c>
      <c r="M4299" t="s">
        <v>574</v>
      </c>
      <c r="N4299" t="s">
        <v>575</v>
      </c>
      <c r="O4299" t="s">
        <v>27</v>
      </c>
      <c r="P4299" t="s">
        <v>27</v>
      </c>
      <c r="Q4299" t="s">
        <v>27</v>
      </c>
      <c r="R4299" t="s">
        <v>27</v>
      </c>
      <c r="S4299" t="s">
        <v>40</v>
      </c>
      <c r="T4299" t="s">
        <v>41</v>
      </c>
      <c r="U4299" t="s">
        <v>42</v>
      </c>
      <c r="V4299" t="s">
        <v>27</v>
      </c>
      <c r="W4299" t="s">
        <v>43</v>
      </c>
      <c r="X4299" t="s">
        <v>27</v>
      </c>
      <c r="Y4299" t="s">
        <v>27</v>
      </c>
      <c r="Z4299" t="s">
        <v>44</v>
      </c>
      <c r="AA4299" t="s">
        <v>27</v>
      </c>
      <c r="AB4299" s="3" t="s">
        <v>27770</v>
      </c>
    </row>
    <row r="4300" spans="1:28" x14ac:dyDescent="0.25">
      <c r="A4300" s="3">
        <v>2192910</v>
      </c>
      <c r="B4300" t="s">
        <v>27771</v>
      </c>
      <c r="C4300" t="s">
        <v>5447</v>
      </c>
      <c r="D4300" s="3">
        <v>11</v>
      </c>
      <c r="E4300" t="s">
        <v>27772</v>
      </c>
      <c r="F4300" t="s">
        <v>27773</v>
      </c>
      <c r="G4300" t="s">
        <v>27774</v>
      </c>
      <c r="H4300" t="s">
        <v>27775</v>
      </c>
      <c r="I4300" t="s">
        <v>27776</v>
      </c>
      <c r="J4300" t="s">
        <v>27771</v>
      </c>
      <c r="K4300" t="s">
        <v>27777</v>
      </c>
      <c r="L4300" t="s">
        <v>100</v>
      </c>
      <c r="M4300" t="s">
        <v>101</v>
      </c>
      <c r="N4300" t="s">
        <v>102</v>
      </c>
      <c r="O4300" t="s">
        <v>27778</v>
      </c>
      <c r="P4300" t="s">
        <v>27</v>
      </c>
      <c r="Q4300" t="s">
        <v>57</v>
      </c>
      <c r="R4300" t="s">
        <v>58</v>
      </c>
      <c r="S4300" t="s">
        <v>260</v>
      </c>
      <c r="T4300" t="s">
        <v>41</v>
      </c>
      <c r="U4300" t="s">
        <v>42</v>
      </c>
      <c r="V4300" t="s">
        <v>27</v>
      </c>
      <c r="W4300" t="s">
        <v>43</v>
      </c>
      <c r="X4300" t="s">
        <v>27779</v>
      </c>
      <c r="Y4300" t="s">
        <v>27</v>
      </c>
      <c r="Z4300" t="s">
        <v>44</v>
      </c>
      <c r="AA4300" t="s">
        <v>27</v>
      </c>
      <c r="AB4300" s="3" t="s">
        <v>27780</v>
      </c>
    </row>
    <row r="4301" spans="1:28" x14ac:dyDescent="0.25">
      <c r="A4301" s="3">
        <v>2193910</v>
      </c>
      <c r="B4301" t="s">
        <v>27781</v>
      </c>
      <c r="C4301" t="s">
        <v>27</v>
      </c>
      <c r="D4301" s="3">
        <v>11</v>
      </c>
      <c r="E4301" t="s">
        <v>27782</v>
      </c>
      <c r="F4301" t="s">
        <v>27783</v>
      </c>
      <c r="G4301" t="s">
        <v>27784</v>
      </c>
      <c r="H4301" t="s">
        <v>27785</v>
      </c>
      <c r="I4301" t="s">
        <v>27786</v>
      </c>
      <c r="J4301" t="s">
        <v>27781</v>
      </c>
      <c r="K4301" t="s">
        <v>27787</v>
      </c>
      <c r="L4301" t="s">
        <v>27</v>
      </c>
      <c r="M4301" t="s">
        <v>27</v>
      </c>
      <c r="N4301" t="s">
        <v>27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  <c r="V4301" t="s">
        <v>27</v>
      </c>
      <c r="W4301" t="s">
        <v>43</v>
      </c>
      <c r="X4301" t="s">
        <v>27</v>
      </c>
      <c r="Y4301" t="s">
        <v>27</v>
      </c>
      <c r="Z4301" t="s">
        <v>44</v>
      </c>
      <c r="AA4301" t="s">
        <v>27</v>
      </c>
      <c r="AB4301" s="3" t="s">
        <v>27788</v>
      </c>
    </row>
    <row r="4302" spans="1:28" x14ac:dyDescent="0.25">
      <c r="A4302" s="3">
        <v>2194910</v>
      </c>
      <c r="B4302" t="s">
        <v>27789</v>
      </c>
      <c r="C4302" t="s">
        <v>172</v>
      </c>
      <c r="D4302" s="3">
        <v>11</v>
      </c>
      <c r="E4302" t="s">
        <v>27790</v>
      </c>
      <c r="F4302" t="s">
        <v>27791</v>
      </c>
      <c r="G4302" t="s">
        <v>27792</v>
      </c>
      <c r="H4302" t="s">
        <v>27793</v>
      </c>
      <c r="I4302" t="s">
        <v>27794</v>
      </c>
      <c r="J4302" t="s">
        <v>27789</v>
      </c>
      <c r="K4302" t="s">
        <v>27795</v>
      </c>
      <c r="L4302" t="s">
        <v>573</v>
      </c>
      <c r="M4302" t="s">
        <v>574</v>
      </c>
      <c r="N4302" t="s">
        <v>575</v>
      </c>
      <c r="O4302" t="s">
        <v>27</v>
      </c>
      <c r="P4302" t="s">
        <v>27</v>
      </c>
      <c r="Q4302" t="s">
        <v>27</v>
      </c>
      <c r="R4302" t="s">
        <v>27</v>
      </c>
      <c r="S4302" t="s">
        <v>40</v>
      </c>
      <c r="T4302" t="s">
        <v>146</v>
      </c>
      <c r="U4302" t="s">
        <v>147</v>
      </c>
      <c r="V4302" t="s">
        <v>27</v>
      </c>
      <c r="W4302" t="s">
        <v>43</v>
      </c>
      <c r="X4302" t="s">
        <v>27</v>
      </c>
      <c r="Y4302" t="s">
        <v>27</v>
      </c>
      <c r="Z4302" t="s">
        <v>44</v>
      </c>
      <c r="AA4302" t="s">
        <v>27</v>
      </c>
      <c r="AB4302" s="3" t="s">
        <v>27796</v>
      </c>
    </row>
    <row r="4303" spans="1:28" x14ac:dyDescent="0.25">
      <c r="A4303" s="3">
        <v>2197910</v>
      </c>
      <c r="B4303" t="s">
        <v>27797</v>
      </c>
      <c r="C4303" t="s">
        <v>172</v>
      </c>
      <c r="D4303" s="3">
        <v>11</v>
      </c>
      <c r="E4303" t="s">
        <v>27798</v>
      </c>
      <c r="F4303" t="s">
        <v>27799</v>
      </c>
      <c r="G4303" t="s">
        <v>27800</v>
      </c>
      <c r="H4303" t="s">
        <v>27801</v>
      </c>
      <c r="I4303" t="s">
        <v>27802</v>
      </c>
      <c r="J4303" t="s">
        <v>27797</v>
      </c>
      <c r="K4303" t="s">
        <v>27803</v>
      </c>
      <c r="L4303" t="s">
        <v>100</v>
      </c>
      <c r="M4303" t="s">
        <v>101</v>
      </c>
      <c r="N4303" t="s">
        <v>102</v>
      </c>
      <c r="O4303" t="s">
        <v>27804</v>
      </c>
      <c r="P4303" t="s">
        <v>27</v>
      </c>
      <c r="Q4303" t="s">
        <v>57</v>
      </c>
      <c r="R4303" t="s">
        <v>58</v>
      </c>
      <c r="S4303" t="s">
        <v>40</v>
      </c>
      <c r="T4303" t="s">
        <v>41</v>
      </c>
      <c r="U4303" t="s">
        <v>42</v>
      </c>
      <c r="V4303" t="s">
        <v>27</v>
      </c>
      <c r="W4303" t="s">
        <v>43</v>
      </c>
      <c r="X4303" t="s">
        <v>27805</v>
      </c>
      <c r="Y4303" t="s">
        <v>27</v>
      </c>
      <c r="Z4303" t="s">
        <v>44</v>
      </c>
      <c r="AA4303" t="s">
        <v>27</v>
      </c>
      <c r="AB4303" s="3" t="s">
        <v>27806</v>
      </c>
    </row>
    <row r="4304" spans="1:28" x14ac:dyDescent="0.25">
      <c r="A4304" s="3">
        <v>2198910</v>
      </c>
      <c r="B4304" t="s">
        <v>27807</v>
      </c>
      <c r="C4304" t="s">
        <v>172</v>
      </c>
      <c r="D4304" s="3">
        <v>11</v>
      </c>
      <c r="E4304" t="s">
        <v>27808</v>
      </c>
      <c r="F4304" t="s">
        <v>27809</v>
      </c>
      <c r="G4304" t="s">
        <v>27810</v>
      </c>
      <c r="H4304" t="s">
        <v>27811</v>
      </c>
      <c r="I4304" t="s">
        <v>27812</v>
      </c>
      <c r="J4304" t="s">
        <v>27807</v>
      </c>
      <c r="K4304" t="s">
        <v>27813</v>
      </c>
      <c r="L4304" t="s">
        <v>573</v>
      </c>
      <c r="M4304" t="s">
        <v>574</v>
      </c>
      <c r="N4304" t="s">
        <v>575</v>
      </c>
      <c r="O4304" t="s">
        <v>27814</v>
      </c>
      <c r="P4304" t="s">
        <v>27</v>
      </c>
      <c r="Q4304" t="s">
        <v>57</v>
      </c>
      <c r="R4304" t="s">
        <v>58</v>
      </c>
      <c r="S4304" t="s">
        <v>59</v>
      </c>
      <c r="T4304" t="s">
        <v>41</v>
      </c>
      <c r="U4304" t="s">
        <v>42</v>
      </c>
      <c r="V4304" t="s">
        <v>225</v>
      </c>
      <c r="W4304" t="s">
        <v>43</v>
      </c>
      <c r="X4304" t="s">
        <v>27</v>
      </c>
      <c r="Y4304" t="s">
        <v>27</v>
      </c>
      <c r="Z4304" t="s">
        <v>44</v>
      </c>
      <c r="AA4304" t="s">
        <v>27</v>
      </c>
      <c r="AB4304" s="3" t="s">
        <v>27815</v>
      </c>
    </row>
    <row r="4305" spans="1:28" x14ac:dyDescent="0.25">
      <c r="A4305" s="3">
        <v>2199910</v>
      </c>
      <c r="B4305" t="s">
        <v>27816</v>
      </c>
      <c r="C4305" t="s">
        <v>27</v>
      </c>
      <c r="D4305" s="3">
        <v>11</v>
      </c>
      <c r="E4305" t="s">
        <v>27817</v>
      </c>
      <c r="F4305" t="s">
        <v>27818</v>
      </c>
      <c r="G4305" t="s">
        <v>27819</v>
      </c>
      <c r="H4305" t="s">
        <v>27820</v>
      </c>
      <c r="I4305" t="s">
        <v>27821</v>
      </c>
      <c r="J4305" t="s">
        <v>27816</v>
      </c>
      <c r="K4305" t="s">
        <v>27822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  <c r="V4305" t="s">
        <v>27</v>
      </c>
      <c r="W4305" t="s">
        <v>43</v>
      </c>
      <c r="X4305" t="s">
        <v>27</v>
      </c>
      <c r="Y4305" t="s">
        <v>27</v>
      </c>
      <c r="Z4305" t="s">
        <v>27</v>
      </c>
      <c r="AA4305" t="s">
        <v>27</v>
      </c>
      <c r="AB4305" s="3" t="s">
        <v>18299</v>
      </c>
    </row>
    <row r="4306" spans="1:28" x14ac:dyDescent="0.25">
      <c r="A4306" s="3">
        <v>2199912</v>
      </c>
      <c r="B4306" t="s">
        <v>27823</v>
      </c>
      <c r="C4306" t="s">
        <v>27</v>
      </c>
      <c r="D4306" s="3">
        <v>11</v>
      </c>
      <c r="E4306" t="s">
        <v>27824</v>
      </c>
      <c r="F4306" t="s">
        <v>27825</v>
      </c>
      <c r="G4306" t="s">
        <v>27826</v>
      </c>
      <c r="H4306" t="s">
        <v>27827</v>
      </c>
      <c r="I4306" t="s">
        <v>27828</v>
      </c>
      <c r="J4306" t="s">
        <v>27823</v>
      </c>
      <c r="K4306" t="s">
        <v>27829</v>
      </c>
      <c r="L4306" t="s">
        <v>53</v>
      </c>
      <c r="M4306" t="s">
        <v>54</v>
      </c>
      <c r="N4306" t="s">
        <v>55</v>
      </c>
      <c r="O4306" t="s">
        <v>27</v>
      </c>
      <c r="P4306" t="s">
        <v>27</v>
      </c>
      <c r="Q4306" t="s">
        <v>27</v>
      </c>
      <c r="R4306" t="s">
        <v>27</v>
      </c>
      <c r="S4306" t="s">
        <v>40</v>
      </c>
      <c r="T4306" t="s">
        <v>146</v>
      </c>
      <c r="U4306" t="s">
        <v>147</v>
      </c>
      <c r="V4306" t="s">
        <v>27</v>
      </c>
      <c r="W4306" t="s">
        <v>43</v>
      </c>
      <c r="X4306" t="s">
        <v>27</v>
      </c>
      <c r="Y4306" t="s">
        <v>27</v>
      </c>
      <c r="Z4306" t="s">
        <v>44</v>
      </c>
      <c r="AA4306" t="s">
        <v>27</v>
      </c>
      <c r="AB4306" s="3" t="s">
        <v>27830</v>
      </c>
    </row>
    <row r="4307" spans="1:28" x14ac:dyDescent="0.25">
      <c r="A4307" s="3">
        <v>2209910</v>
      </c>
      <c r="B4307" t="s">
        <v>27831</v>
      </c>
      <c r="C4307" t="s">
        <v>172</v>
      </c>
      <c r="D4307" s="3">
        <v>11</v>
      </c>
      <c r="E4307" t="s">
        <v>27832</v>
      </c>
      <c r="F4307" t="s">
        <v>27833</v>
      </c>
      <c r="G4307" t="s">
        <v>27834</v>
      </c>
      <c r="H4307" t="s">
        <v>27835</v>
      </c>
      <c r="I4307" t="s">
        <v>27836</v>
      </c>
      <c r="J4307" t="s">
        <v>27831</v>
      </c>
      <c r="K4307" t="s">
        <v>1995</v>
      </c>
      <c r="L4307" t="s">
        <v>117</v>
      </c>
      <c r="M4307" t="s">
        <v>243</v>
      </c>
      <c r="N4307" t="s">
        <v>244</v>
      </c>
      <c r="O4307" t="s">
        <v>27837</v>
      </c>
      <c r="P4307" t="s">
        <v>27</v>
      </c>
      <c r="Q4307" t="s">
        <v>57</v>
      </c>
      <c r="R4307" t="s">
        <v>58</v>
      </c>
      <c r="S4307" t="s">
        <v>59</v>
      </c>
      <c r="T4307" t="s">
        <v>146</v>
      </c>
      <c r="U4307" t="s">
        <v>147</v>
      </c>
      <c r="V4307" t="s">
        <v>27</v>
      </c>
      <c r="W4307" t="s">
        <v>43</v>
      </c>
      <c r="X4307" t="s">
        <v>27838</v>
      </c>
      <c r="Y4307" t="s">
        <v>27</v>
      </c>
      <c r="Z4307" t="s">
        <v>44</v>
      </c>
      <c r="AA4307" t="s">
        <v>27</v>
      </c>
      <c r="AB4307" s="3" t="s">
        <v>27839</v>
      </c>
    </row>
    <row r="4308" spans="1:28" x14ac:dyDescent="0.25">
      <c r="A4308" s="3">
        <v>2210911</v>
      </c>
      <c r="B4308" t="s">
        <v>27840</v>
      </c>
      <c r="C4308" t="s">
        <v>172</v>
      </c>
      <c r="D4308" s="3">
        <v>11</v>
      </c>
      <c r="E4308" t="s">
        <v>27841</v>
      </c>
      <c r="F4308" t="s">
        <v>27842</v>
      </c>
      <c r="G4308" t="s">
        <v>27843</v>
      </c>
      <c r="H4308" t="s">
        <v>27844</v>
      </c>
      <c r="I4308" t="s">
        <v>27845</v>
      </c>
      <c r="J4308" t="s">
        <v>27840</v>
      </c>
      <c r="K4308" t="s">
        <v>2138</v>
      </c>
      <c r="L4308" t="s">
        <v>573</v>
      </c>
      <c r="M4308" t="s">
        <v>574</v>
      </c>
      <c r="N4308" t="s">
        <v>575</v>
      </c>
      <c r="O4308" t="s">
        <v>27846</v>
      </c>
      <c r="P4308" t="s">
        <v>27</v>
      </c>
      <c r="Q4308" t="s">
        <v>57</v>
      </c>
      <c r="R4308" t="s">
        <v>58</v>
      </c>
      <c r="S4308" t="s">
        <v>40</v>
      </c>
      <c r="T4308" t="s">
        <v>41</v>
      </c>
      <c r="U4308" t="s">
        <v>42</v>
      </c>
      <c r="V4308" t="s">
        <v>25353</v>
      </c>
      <c r="W4308" t="s">
        <v>43</v>
      </c>
      <c r="X4308" t="s">
        <v>27847</v>
      </c>
      <c r="Y4308" t="s">
        <v>27</v>
      </c>
      <c r="Z4308" t="s">
        <v>44</v>
      </c>
      <c r="AA4308" t="s">
        <v>27</v>
      </c>
      <c r="AB4308" s="3" t="s">
        <v>27848</v>
      </c>
    </row>
    <row r="4309" spans="1:28" x14ac:dyDescent="0.25">
      <c r="A4309" s="3">
        <v>2212910</v>
      </c>
      <c r="B4309" t="s">
        <v>27849</v>
      </c>
      <c r="C4309" t="s">
        <v>27</v>
      </c>
      <c r="D4309" s="3">
        <v>11</v>
      </c>
      <c r="E4309" t="s">
        <v>27850</v>
      </c>
      <c r="F4309" t="s">
        <v>27851</v>
      </c>
      <c r="G4309" t="s">
        <v>27852</v>
      </c>
      <c r="H4309" t="s">
        <v>27853</v>
      </c>
      <c r="I4309" t="s">
        <v>27854</v>
      </c>
      <c r="J4309" t="s">
        <v>27849</v>
      </c>
      <c r="K4309" t="s">
        <v>2286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27</v>
      </c>
      <c r="V4309" t="s">
        <v>27</v>
      </c>
      <c r="W4309" t="s">
        <v>43</v>
      </c>
      <c r="X4309" t="s">
        <v>27</v>
      </c>
      <c r="Y4309" t="s">
        <v>27</v>
      </c>
      <c r="Z4309" t="s">
        <v>27</v>
      </c>
      <c r="AA4309" t="s">
        <v>27</v>
      </c>
      <c r="AB4309" s="3" t="s">
        <v>18299</v>
      </c>
    </row>
    <row r="4310" spans="1:28" x14ac:dyDescent="0.25">
      <c r="A4310" s="3">
        <v>2212912</v>
      </c>
      <c r="B4310" t="s">
        <v>27855</v>
      </c>
      <c r="C4310" t="s">
        <v>27</v>
      </c>
      <c r="D4310" s="3">
        <v>11</v>
      </c>
      <c r="E4310" t="s">
        <v>27856</v>
      </c>
      <c r="F4310" t="s">
        <v>27857</v>
      </c>
      <c r="G4310" t="s">
        <v>27858</v>
      </c>
      <c r="H4310" t="s">
        <v>27859</v>
      </c>
      <c r="I4310" t="s">
        <v>27860</v>
      </c>
      <c r="J4310" t="s">
        <v>27855</v>
      </c>
      <c r="K4310" t="s">
        <v>2306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  <c r="V4310" t="s">
        <v>27</v>
      </c>
      <c r="W4310" t="s">
        <v>43</v>
      </c>
      <c r="X4310" t="s">
        <v>27</v>
      </c>
      <c r="Y4310" t="s">
        <v>27</v>
      </c>
      <c r="Z4310" t="s">
        <v>27</v>
      </c>
      <c r="AA4310" t="s">
        <v>27</v>
      </c>
      <c r="AB4310" s="3" t="s">
        <v>18299</v>
      </c>
    </row>
    <row r="4311" spans="1:28" x14ac:dyDescent="0.25">
      <c r="A4311" s="3">
        <v>2213910</v>
      </c>
      <c r="B4311" t="s">
        <v>27861</v>
      </c>
      <c r="C4311" t="s">
        <v>27</v>
      </c>
      <c r="D4311" s="3">
        <v>11</v>
      </c>
      <c r="E4311" t="s">
        <v>27862</v>
      </c>
      <c r="F4311" t="s">
        <v>27863</v>
      </c>
      <c r="G4311" t="s">
        <v>27864</v>
      </c>
      <c r="H4311" t="s">
        <v>27865</v>
      </c>
      <c r="I4311" t="s">
        <v>27866</v>
      </c>
      <c r="J4311" t="s">
        <v>27861</v>
      </c>
      <c r="K4311" t="s">
        <v>2378</v>
      </c>
      <c r="L4311" t="s">
        <v>100</v>
      </c>
      <c r="M4311" t="s">
        <v>101</v>
      </c>
      <c r="N4311" t="s">
        <v>102</v>
      </c>
      <c r="O4311" t="s">
        <v>27</v>
      </c>
      <c r="P4311" t="s">
        <v>27</v>
      </c>
      <c r="Q4311" t="s">
        <v>27</v>
      </c>
      <c r="R4311" t="s">
        <v>27</v>
      </c>
      <c r="S4311" t="s">
        <v>40</v>
      </c>
      <c r="T4311" t="s">
        <v>1599</v>
      </c>
      <c r="U4311" t="s">
        <v>1600</v>
      </c>
      <c r="V4311" t="s">
        <v>27</v>
      </c>
      <c r="W4311" t="s">
        <v>43</v>
      </c>
      <c r="X4311" t="s">
        <v>27</v>
      </c>
      <c r="Y4311" t="s">
        <v>27</v>
      </c>
      <c r="Z4311" t="s">
        <v>44</v>
      </c>
      <c r="AA4311" t="s">
        <v>27</v>
      </c>
      <c r="AB4311" s="3" t="s">
        <v>27867</v>
      </c>
    </row>
    <row r="4312" spans="1:28" x14ac:dyDescent="0.25">
      <c r="A4312" s="3">
        <v>2213912</v>
      </c>
      <c r="B4312" t="s">
        <v>27868</v>
      </c>
      <c r="C4312" t="s">
        <v>64</v>
      </c>
      <c r="D4312" s="3">
        <v>11</v>
      </c>
      <c r="E4312" t="s">
        <v>27869</v>
      </c>
      <c r="F4312" t="s">
        <v>27870</v>
      </c>
      <c r="G4312" t="s">
        <v>27871</v>
      </c>
      <c r="H4312" t="s">
        <v>27872</v>
      </c>
      <c r="I4312" t="s">
        <v>27873</v>
      </c>
      <c r="J4312" t="s">
        <v>27868</v>
      </c>
      <c r="K4312" t="s">
        <v>2401</v>
      </c>
      <c r="L4312" t="s">
        <v>210</v>
      </c>
      <c r="M4312" t="s">
        <v>211</v>
      </c>
      <c r="N4312" t="s">
        <v>212</v>
      </c>
      <c r="O4312" t="s">
        <v>4432</v>
      </c>
      <c r="P4312" t="s">
        <v>27</v>
      </c>
      <c r="Q4312" t="s">
        <v>57</v>
      </c>
      <c r="R4312" t="s">
        <v>58</v>
      </c>
      <c r="S4312" t="s">
        <v>59</v>
      </c>
      <c r="T4312" t="s">
        <v>146</v>
      </c>
      <c r="U4312" t="s">
        <v>147</v>
      </c>
      <c r="V4312" t="s">
        <v>637</v>
      </c>
      <c r="W4312" t="s">
        <v>43</v>
      </c>
      <c r="X4312" t="s">
        <v>27874</v>
      </c>
      <c r="Y4312" t="s">
        <v>27</v>
      </c>
      <c r="Z4312" t="s">
        <v>44</v>
      </c>
      <c r="AA4312" t="s">
        <v>27</v>
      </c>
      <c r="AB4312" s="3" t="s">
        <v>27875</v>
      </c>
    </row>
    <row r="4313" spans="1:28" x14ac:dyDescent="0.25">
      <c r="A4313" s="3">
        <v>2217912</v>
      </c>
      <c r="B4313" t="s">
        <v>27876</v>
      </c>
      <c r="C4313" t="s">
        <v>27</v>
      </c>
      <c r="D4313" s="3">
        <v>11</v>
      </c>
      <c r="E4313" t="s">
        <v>27877</v>
      </c>
      <c r="F4313" t="s">
        <v>27878</v>
      </c>
      <c r="G4313" t="s">
        <v>27879</v>
      </c>
      <c r="H4313" t="s">
        <v>27880</v>
      </c>
      <c r="I4313" t="s">
        <v>27881</v>
      </c>
      <c r="J4313" t="s">
        <v>27876</v>
      </c>
      <c r="K4313" t="s">
        <v>3370</v>
      </c>
      <c r="L4313" t="s">
        <v>53</v>
      </c>
      <c r="M4313" t="s">
        <v>54</v>
      </c>
      <c r="N4313" t="s">
        <v>55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  <c r="V4313" t="s">
        <v>27</v>
      </c>
      <c r="W4313" t="s">
        <v>43</v>
      </c>
      <c r="X4313" t="s">
        <v>27</v>
      </c>
      <c r="Y4313" t="s">
        <v>27</v>
      </c>
      <c r="Z4313" t="s">
        <v>44</v>
      </c>
      <c r="AA4313" t="s">
        <v>27</v>
      </c>
      <c r="AB4313" s="3" t="s">
        <v>27882</v>
      </c>
    </row>
    <row r="4314" spans="1:28" x14ac:dyDescent="0.25">
      <c r="A4314" s="3">
        <v>2220910</v>
      </c>
      <c r="B4314" t="s">
        <v>27883</v>
      </c>
      <c r="C4314" t="s">
        <v>172</v>
      </c>
      <c r="D4314" s="3">
        <v>11</v>
      </c>
      <c r="E4314" t="s">
        <v>7726</v>
      </c>
      <c r="F4314" t="s">
        <v>27884</v>
      </c>
      <c r="G4314" t="s">
        <v>27885</v>
      </c>
      <c r="H4314" t="s">
        <v>27886</v>
      </c>
      <c r="I4314" t="s">
        <v>27887</v>
      </c>
      <c r="J4314" t="s">
        <v>27883</v>
      </c>
      <c r="K4314" t="s">
        <v>4112</v>
      </c>
      <c r="L4314" t="s">
        <v>117</v>
      </c>
      <c r="M4314" t="s">
        <v>243</v>
      </c>
      <c r="N4314" t="s">
        <v>244</v>
      </c>
      <c r="O4314" t="s">
        <v>27</v>
      </c>
      <c r="P4314" t="s">
        <v>27</v>
      </c>
      <c r="Q4314" t="s">
        <v>27</v>
      </c>
      <c r="R4314" t="s">
        <v>27</v>
      </c>
      <c r="S4314" t="s">
        <v>59</v>
      </c>
      <c r="T4314" t="s">
        <v>104</v>
      </c>
      <c r="U4314" t="s">
        <v>105</v>
      </c>
      <c r="V4314" t="s">
        <v>27</v>
      </c>
      <c r="W4314" t="s">
        <v>43</v>
      </c>
      <c r="X4314" t="s">
        <v>27</v>
      </c>
      <c r="Y4314" t="s">
        <v>27</v>
      </c>
      <c r="Z4314" t="s">
        <v>44</v>
      </c>
      <c r="AA4314" t="s">
        <v>27</v>
      </c>
      <c r="AB4314" s="3" t="s">
        <v>27888</v>
      </c>
    </row>
    <row r="4315" spans="1:28" x14ac:dyDescent="0.25">
      <c r="A4315" s="3">
        <v>2222910</v>
      </c>
      <c r="B4315" t="s">
        <v>27889</v>
      </c>
      <c r="C4315" t="s">
        <v>27</v>
      </c>
      <c r="D4315" s="3">
        <v>11</v>
      </c>
      <c r="E4315" t="s">
        <v>27890</v>
      </c>
      <c r="F4315" t="s">
        <v>27891</v>
      </c>
      <c r="G4315" t="s">
        <v>27892</v>
      </c>
      <c r="H4315" t="s">
        <v>27893</v>
      </c>
      <c r="I4315" t="s">
        <v>27894</v>
      </c>
      <c r="J4315" t="s">
        <v>27889</v>
      </c>
      <c r="K4315" t="s">
        <v>4481</v>
      </c>
      <c r="L4315" t="s">
        <v>53</v>
      </c>
      <c r="M4315" t="s">
        <v>54</v>
      </c>
      <c r="N4315" t="s">
        <v>55</v>
      </c>
      <c r="O4315" t="s">
        <v>27895</v>
      </c>
      <c r="P4315" t="s">
        <v>27</v>
      </c>
      <c r="Q4315" t="s">
        <v>57</v>
      </c>
      <c r="R4315" t="s">
        <v>58</v>
      </c>
      <c r="S4315" t="s">
        <v>59</v>
      </c>
      <c r="T4315" t="s">
        <v>146</v>
      </c>
      <c r="U4315" t="s">
        <v>147</v>
      </c>
      <c r="V4315" t="s">
        <v>27</v>
      </c>
      <c r="W4315" t="s">
        <v>43</v>
      </c>
      <c r="X4315" t="s">
        <v>27</v>
      </c>
      <c r="Y4315" t="s">
        <v>27</v>
      </c>
      <c r="Z4315" t="s">
        <v>44</v>
      </c>
      <c r="AA4315" t="s">
        <v>27</v>
      </c>
      <c r="AB4315" s="3" t="s">
        <v>22060</v>
      </c>
    </row>
    <row r="4316" spans="1:28" x14ac:dyDescent="0.25">
      <c r="A4316" s="3">
        <v>2223910</v>
      </c>
      <c r="B4316" t="s">
        <v>27896</v>
      </c>
      <c r="C4316" t="s">
        <v>27</v>
      </c>
      <c r="D4316" s="3">
        <v>11</v>
      </c>
      <c r="E4316" t="s">
        <v>27897</v>
      </c>
      <c r="F4316" t="s">
        <v>27898</v>
      </c>
      <c r="G4316" t="s">
        <v>27899</v>
      </c>
      <c r="H4316" t="s">
        <v>27900</v>
      </c>
      <c r="I4316" t="s">
        <v>27901</v>
      </c>
      <c r="J4316" t="s">
        <v>27896</v>
      </c>
      <c r="K4316" t="s">
        <v>4604</v>
      </c>
      <c r="L4316" t="s">
        <v>53</v>
      </c>
      <c r="M4316" t="s">
        <v>54</v>
      </c>
      <c r="N4316" t="s">
        <v>55</v>
      </c>
      <c r="O4316" t="s">
        <v>27</v>
      </c>
      <c r="P4316" t="s">
        <v>27</v>
      </c>
      <c r="Q4316" t="s">
        <v>27</v>
      </c>
      <c r="R4316" t="s">
        <v>27</v>
      </c>
      <c r="S4316" t="s">
        <v>40</v>
      </c>
      <c r="T4316" t="s">
        <v>146</v>
      </c>
      <c r="U4316" t="s">
        <v>147</v>
      </c>
      <c r="V4316" t="s">
        <v>214</v>
      </c>
      <c r="W4316" t="s">
        <v>43</v>
      </c>
      <c r="X4316" t="s">
        <v>27</v>
      </c>
      <c r="Y4316" t="s">
        <v>27</v>
      </c>
      <c r="Z4316" t="s">
        <v>44</v>
      </c>
      <c r="AA4316" t="s">
        <v>27</v>
      </c>
      <c r="AB4316" s="3" t="s">
        <v>27902</v>
      </c>
    </row>
    <row r="4317" spans="1:28" x14ac:dyDescent="0.25">
      <c r="A4317" s="3">
        <v>2224910</v>
      </c>
      <c r="B4317" t="s">
        <v>27903</v>
      </c>
      <c r="C4317" t="s">
        <v>27</v>
      </c>
      <c r="D4317" s="3">
        <v>11</v>
      </c>
      <c r="E4317" t="s">
        <v>27904</v>
      </c>
      <c r="F4317" t="s">
        <v>27905</v>
      </c>
      <c r="G4317" t="s">
        <v>27906</v>
      </c>
      <c r="H4317" t="s">
        <v>27907</v>
      </c>
      <c r="I4317" t="s">
        <v>27908</v>
      </c>
      <c r="J4317" t="s">
        <v>27903</v>
      </c>
      <c r="K4317" t="s">
        <v>4725</v>
      </c>
      <c r="L4317" t="s">
        <v>53</v>
      </c>
      <c r="M4317" t="s">
        <v>54</v>
      </c>
      <c r="N4317" t="s">
        <v>55</v>
      </c>
      <c r="O4317" t="s">
        <v>27</v>
      </c>
      <c r="P4317" t="s">
        <v>27</v>
      </c>
      <c r="Q4317" t="s">
        <v>27</v>
      </c>
      <c r="R4317" t="s">
        <v>27</v>
      </c>
      <c r="S4317" t="s">
        <v>40</v>
      </c>
      <c r="T4317" t="s">
        <v>146</v>
      </c>
      <c r="U4317" t="s">
        <v>147</v>
      </c>
      <c r="V4317" t="s">
        <v>169</v>
      </c>
      <c r="W4317" t="s">
        <v>43</v>
      </c>
      <c r="X4317" t="s">
        <v>27</v>
      </c>
      <c r="Y4317" t="s">
        <v>27</v>
      </c>
      <c r="Z4317" t="s">
        <v>44</v>
      </c>
      <c r="AA4317" t="s">
        <v>27</v>
      </c>
      <c r="AB4317" s="3" t="s">
        <v>27909</v>
      </c>
    </row>
    <row r="4318" spans="1:28" x14ac:dyDescent="0.25">
      <c r="A4318" s="3">
        <v>2226910</v>
      </c>
      <c r="B4318" t="s">
        <v>27910</v>
      </c>
      <c r="C4318" t="s">
        <v>27</v>
      </c>
      <c r="D4318" s="3">
        <v>11</v>
      </c>
      <c r="E4318" t="s">
        <v>27911</v>
      </c>
      <c r="F4318" t="s">
        <v>27912</v>
      </c>
      <c r="G4318" t="s">
        <v>27913</v>
      </c>
      <c r="H4318" t="s">
        <v>27914</v>
      </c>
      <c r="I4318" t="s">
        <v>27915</v>
      </c>
      <c r="J4318" t="s">
        <v>27910</v>
      </c>
      <c r="K4318" t="s">
        <v>4969</v>
      </c>
      <c r="L4318" t="s">
        <v>53</v>
      </c>
      <c r="M4318" t="s">
        <v>54</v>
      </c>
      <c r="N4318" t="s">
        <v>55</v>
      </c>
      <c r="O4318" t="s">
        <v>27</v>
      </c>
      <c r="P4318" t="s">
        <v>27</v>
      </c>
      <c r="Q4318" t="s">
        <v>27</v>
      </c>
      <c r="R4318" t="s">
        <v>27</v>
      </c>
      <c r="S4318" t="s">
        <v>40</v>
      </c>
      <c r="T4318" t="s">
        <v>41</v>
      </c>
      <c r="U4318" t="s">
        <v>42</v>
      </c>
      <c r="V4318" t="s">
        <v>225</v>
      </c>
      <c r="W4318" t="s">
        <v>43</v>
      </c>
      <c r="X4318" t="s">
        <v>27</v>
      </c>
      <c r="Y4318" t="s">
        <v>27</v>
      </c>
      <c r="Z4318" t="s">
        <v>44</v>
      </c>
      <c r="AA4318" t="s">
        <v>27</v>
      </c>
      <c r="AB4318" s="3" t="s">
        <v>27916</v>
      </c>
    </row>
    <row r="4319" spans="1:28" x14ac:dyDescent="0.25">
      <c r="A4319" s="3">
        <v>2226911</v>
      </c>
      <c r="B4319" t="s">
        <v>27917</v>
      </c>
      <c r="C4319" t="s">
        <v>27</v>
      </c>
      <c r="D4319" s="3">
        <v>11</v>
      </c>
      <c r="E4319" t="s">
        <v>27918</v>
      </c>
      <c r="F4319" t="s">
        <v>27919</v>
      </c>
      <c r="G4319" t="s">
        <v>27920</v>
      </c>
      <c r="H4319" t="s">
        <v>27921</v>
      </c>
      <c r="I4319" t="s">
        <v>27922</v>
      </c>
      <c r="J4319" t="s">
        <v>27917</v>
      </c>
      <c r="K4319" t="s">
        <v>5093</v>
      </c>
      <c r="L4319" t="s">
        <v>53</v>
      </c>
      <c r="M4319" t="s">
        <v>54</v>
      </c>
      <c r="N4319" t="s">
        <v>55</v>
      </c>
      <c r="O4319" t="s">
        <v>27</v>
      </c>
      <c r="P4319" t="s">
        <v>27</v>
      </c>
      <c r="Q4319" t="s">
        <v>27</v>
      </c>
      <c r="R4319" t="s">
        <v>27</v>
      </c>
      <c r="S4319" t="s">
        <v>40</v>
      </c>
      <c r="T4319" t="s">
        <v>146</v>
      </c>
      <c r="U4319" t="s">
        <v>147</v>
      </c>
      <c r="V4319" t="s">
        <v>1986</v>
      </c>
      <c r="W4319" t="s">
        <v>43</v>
      </c>
      <c r="X4319" t="s">
        <v>27</v>
      </c>
      <c r="Y4319" t="s">
        <v>27</v>
      </c>
      <c r="Z4319" t="s">
        <v>44</v>
      </c>
      <c r="AA4319" t="s">
        <v>27</v>
      </c>
      <c r="AB4319" s="3" t="s">
        <v>27923</v>
      </c>
    </row>
    <row r="4320" spans="1:28" x14ac:dyDescent="0.25">
      <c r="A4320" s="3">
        <v>2227910</v>
      </c>
      <c r="B4320" t="s">
        <v>27924</v>
      </c>
      <c r="C4320" t="s">
        <v>27</v>
      </c>
      <c r="D4320" s="3">
        <v>11</v>
      </c>
      <c r="E4320" t="s">
        <v>27925</v>
      </c>
      <c r="F4320" t="s">
        <v>27926</v>
      </c>
      <c r="G4320" t="s">
        <v>27927</v>
      </c>
      <c r="H4320" t="s">
        <v>27928</v>
      </c>
      <c r="I4320" t="s">
        <v>27929</v>
      </c>
      <c r="J4320" t="s">
        <v>27924</v>
      </c>
      <c r="K4320" t="s">
        <v>5461</v>
      </c>
      <c r="L4320" t="s">
        <v>117</v>
      </c>
      <c r="M4320" t="s">
        <v>243</v>
      </c>
      <c r="N4320" t="s">
        <v>244</v>
      </c>
      <c r="O4320" t="s">
        <v>27930</v>
      </c>
      <c r="P4320" t="s">
        <v>27</v>
      </c>
      <c r="Q4320" t="s">
        <v>57</v>
      </c>
      <c r="R4320" t="s">
        <v>58</v>
      </c>
      <c r="S4320" t="s">
        <v>40</v>
      </c>
      <c r="T4320" t="s">
        <v>41</v>
      </c>
      <c r="U4320" t="s">
        <v>42</v>
      </c>
      <c r="V4320" t="s">
        <v>27</v>
      </c>
      <c r="W4320" t="s">
        <v>43</v>
      </c>
      <c r="X4320" t="s">
        <v>27</v>
      </c>
      <c r="Y4320" t="s">
        <v>27</v>
      </c>
      <c r="Z4320" t="s">
        <v>44</v>
      </c>
      <c r="AA4320" t="s">
        <v>27</v>
      </c>
      <c r="AB4320" s="3" t="s">
        <v>27931</v>
      </c>
    </row>
    <row r="4321" spans="1:28" x14ac:dyDescent="0.25">
      <c r="A4321" s="3">
        <v>2229910</v>
      </c>
      <c r="B4321" t="s">
        <v>27932</v>
      </c>
      <c r="C4321" t="s">
        <v>1018</v>
      </c>
      <c r="D4321" s="3">
        <v>11</v>
      </c>
      <c r="E4321" t="s">
        <v>27933</v>
      </c>
      <c r="F4321" t="s">
        <v>27934</v>
      </c>
      <c r="G4321" t="s">
        <v>27935</v>
      </c>
      <c r="H4321" t="s">
        <v>27936</v>
      </c>
      <c r="I4321" t="s">
        <v>27937</v>
      </c>
      <c r="J4321" t="s">
        <v>27932</v>
      </c>
      <c r="K4321" t="s">
        <v>6212</v>
      </c>
      <c r="L4321" t="s">
        <v>127</v>
      </c>
      <c r="M4321" t="s">
        <v>128</v>
      </c>
      <c r="N4321" t="s">
        <v>129</v>
      </c>
      <c r="O4321" t="s">
        <v>467</v>
      </c>
      <c r="P4321" t="s">
        <v>27</v>
      </c>
      <c r="Q4321" t="s">
        <v>57</v>
      </c>
      <c r="R4321" t="s">
        <v>58</v>
      </c>
      <c r="S4321" t="s">
        <v>40</v>
      </c>
      <c r="T4321" t="s">
        <v>41</v>
      </c>
      <c r="U4321" t="s">
        <v>42</v>
      </c>
      <c r="V4321" t="s">
        <v>4183</v>
      </c>
      <c r="W4321" t="s">
        <v>43</v>
      </c>
      <c r="X4321" t="s">
        <v>27938</v>
      </c>
      <c r="Y4321" t="s">
        <v>27</v>
      </c>
      <c r="Z4321" t="s">
        <v>44</v>
      </c>
      <c r="AA4321" t="s">
        <v>27</v>
      </c>
      <c r="AB4321" s="3" t="s">
        <v>27939</v>
      </c>
    </row>
    <row r="4322" spans="1:28" x14ac:dyDescent="0.25">
      <c r="A4322" s="3">
        <v>2231912</v>
      </c>
      <c r="B4322" t="s">
        <v>27940</v>
      </c>
      <c r="C4322" t="s">
        <v>27</v>
      </c>
      <c r="D4322" s="3">
        <v>11</v>
      </c>
      <c r="E4322" t="s">
        <v>27941</v>
      </c>
      <c r="F4322" t="s">
        <v>27942</v>
      </c>
      <c r="G4322" t="s">
        <v>27943</v>
      </c>
      <c r="H4322" t="s">
        <v>27944</v>
      </c>
      <c r="I4322" t="s">
        <v>27945</v>
      </c>
      <c r="J4322" t="s">
        <v>27940</v>
      </c>
      <c r="K4322" t="s">
        <v>6946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  <c r="V4322" t="s">
        <v>27</v>
      </c>
      <c r="W4322" t="s">
        <v>43</v>
      </c>
      <c r="X4322" t="s">
        <v>27</v>
      </c>
      <c r="Y4322" t="s">
        <v>27</v>
      </c>
      <c r="Z4322" t="s">
        <v>27</v>
      </c>
      <c r="AA4322" t="s">
        <v>27</v>
      </c>
      <c r="AB4322" s="3" t="s">
        <v>18299</v>
      </c>
    </row>
    <row r="4323" spans="1:28" x14ac:dyDescent="0.25">
      <c r="A4323" s="3">
        <v>2232910</v>
      </c>
      <c r="B4323" t="s">
        <v>27946</v>
      </c>
      <c r="C4323" t="s">
        <v>27947</v>
      </c>
      <c r="D4323" s="3">
        <v>11</v>
      </c>
      <c r="E4323" t="s">
        <v>27948</v>
      </c>
      <c r="F4323" t="s">
        <v>27949</v>
      </c>
      <c r="G4323" t="s">
        <v>27950</v>
      </c>
      <c r="H4323" t="s">
        <v>27951</v>
      </c>
      <c r="I4323" t="s">
        <v>27952</v>
      </c>
      <c r="J4323" t="s">
        <v>27946</v>
      </c>
      <c r="K4323" t="s">
        <v>7022</v>
      </c>
      <c r="L4323" t="s">
        <v>100</v>
      </c>
      <c r="M4323" t="s">
        <v>101</v>
      </c>
      <c r="N4323" t="s">
        <v>102</v>
      </c>
      <c r="O4323" t="s">
        <v>27953</v>
      </c>
      <c r="P4323" t="s">
        <v>27</v>
      </c>
      <c r="Q4323" t="s">
        <v>57</v>
      </c>
      <c r="R4323" t="s">
        <v>58</v>
      </c>
      <c r="S4323" t="s">
        <v>59</v>
      </c>
      <c r="T4323" t="s">
        <v>146</v>
      </c>
      <c r="U4323" t="s">
        <v>147</v>
      </c>
      <c r="V4323" t="s">
        <v>27</v>
      </c>
      <c r="W4323" t="s">
        <v>43</v>
      </c>
      <c r="X4323" t="s">
        <v>27</v>
      </c>
      <c r="Y4323" t="s">
        <v>27</v>
      </c>
      <c r="Z4323" t="s">
        <v>44</v>
      </c>
      <c r="AA4323" t="s">
        <v>27</v>
      </c>
      <c r="AB4323" s="3" t="s">
        <v>27954</v>
      </c>
    </row>
    <row r="4324" spans="1:28" x14ac:dyDescent="0.25">
      <c r="A4324" s="3">
        <v>2232916</v>
      </c>
      <c r="B4324" t="s">
        <v>27955</v>
      </c>
      <c r="C4324" t="s">
        <v>27</v>
      </c>
      <c r="D4324" s="3">
        <v>11</v>
      </c>
      <c r="E4324" t="s">
        <v>27956</v>
      </c>
      <c r="F4324" t="s">
        <v>27957</v>
      </c>
      <c r="G4324" t="s">
        <v>27958</v>
      </c>
      <c r="H4324" t="s">
        <v>27959</v>
      </c>
      <c r="I4324" t="s">
        <v>27960</v>
      </c>
      <c r="J4324" t="s">
        <v>27955</v>
      </c>
      <c r="K4324" t="s">
        <v>7101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  <c r="V4324" t="s">
        <v>27</v>
      </c>
      <c r="W4324" t="s">
        <v>43</v>
      </c>
      <c r="X4324" t="s">
        <v>27</v>
      </c>
      <c r="Y4324" t="s">
        <v>27</v>
      </c>
      <c r="Z4324" t="s">
        <v>27</v>
      </c>
      <c r="AA4324" t="s">
        <v>27</v>
      </c>
      <c r="AB4324" s="3" t="s">
        <v>18299</v>
      </c>
    </row>
    <row r="4325" spans="1:28" x14ac:dyDescent="0.25">
      <c r="A4325" s="3">
        <v>2232918</v>
      </c>
      <c r="B4325" t="s">
        <v>27961</v>
      </c>
      <c r="C4325" t="s">
        <v>27</v>
      </c>
      <c r="D4325" s="3">
        <v>11</v>
      </c>
      <c r="E4325" t="s">
        <v>27962</v>
      </c>
      <c r="F4325" t="s">
        <v>27963</v>
      </c>
      <c r="G4325" t="s">
        <v>27964</v>
      </c>
      <c r="H4325" t="s">
        <v>27965</v>
      </c>
      <c r="I4325" t="s">
        <v>27966</v>
      </c>
      <c r="J4325" t="s">
        <v>27961</v>
      </c>
      <c r="K4325" t="s">
        <v>7122</v>
      </c>
      <c r="L4325" t="s">
        <v>27</v>
      </c>
      <c r="M4325" t="s">
        <v>27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  <c r="V4325" t="s">
        <v>27</v>
      </c>
      <c r="W4325" t="s">
        <v>43</v>
      </c>
      <c r="X4325" t="s">
        <v>27</v>
      </c>
      <c r="Y4325" t="s">
        <v>27</v>
      </c>
      <c r="Z4325" t="s">
        <v>27</v>
      </c>
      <c r="AA4325" t="s">
        <v>27</v>
      </c>
      <c r="AB4325" s="3" t="s">
        <v>18299</v>
      </c>
    </row>
    <row r="4326" spans="1:28" x14ac:dyDescent="0.25">
      <c r="A4326" s="3">
        <v>2232926</v>
      </c>
      <c r="B4326" t="s">
        <v>27967</v>
      </c>
      <c r="C4326" t="s">
        <v>27</v>
      </c>
      <c r="D4326" s="3">
        <v>11</v>
      </c>
      <c r="E4326" t="s">
        <v>27968</v>
      </c>
      <c r="F4326" t="s">
        <v>27969</v>
      </c>
      <c r="G4326" t="s">
        <v>27970</v>
      </c>
      <c r="H4326" t="s">
        <v>27971</v>
      </c>
      <c r="I4326" t="s">
        <v>27972</v>
      </c>
      <c r="J4326" t="s">
        <v>27967</v>
      </c>
      <c r="K4326" t="s">
        <v>7223</v>
      </c>
      <c r="L4326" t="s">
        <v>53</v>
      </c>
      <c r="M4326" t="s">
        <v>54</v>
      </c>
      <c r="N4326" t="s">
        <v>55</v>
      </c>
      <c r="O4326" t="s">
        <v>27</v>
      </c>
      <c r="P4326" t="s">
        <v>27</v>
      </c>
      <c r="Q4326" t="s">
        <v>27</v>
      </c>
      <c r="R4326" t="s">
        <v>27</v>
      </c>
      <c r="S4326" t="s">
        <v>27</v>
      </c>
      <c r="T4326" t="s">
        <v>146</v>
      </c>
      <c r="U4326" t="s">
        <v>147</v>
      </c>
      <c r="V4326" t="s">
        <v>214</v>
      </c>
      <c r="W4326" t="s">
        <v>43</v>
      </c>
      <c r="X4326" t="s">
        <v>27</v>
      </c>
      <c r="Y4326" t="s">
        <v>27</v>
      </c>
      <c r="Z4326" t="s">
        <v>44</v>
      </c>
      <c r="AA4326" t="s">
        <v>27</v>
      </c>
      <c r="AB4326" s="3" t="s">
        <v>27973</v>
      </c>
    </row>
    <row r="4327" spans="1:28" x14ac:dyDescent="0.25">
      <c r="A4327" s="3">
        <v>2233920</v>
      </c>
      <c r="B4327" t="s">
        <v>27974</v>
      </c>
      <c r="C4327" t="s">
        <v>27</v>
      </c>
      <c r="D4327" s="3">
        <v>11</v>
      </c>
      <c r="E4327" t="s">
        <v>27975</v>
      </c>
      <c r="F4327" t="s">
        <v>27976</v>
      </c>
      <c r="G4327" t="s">
        <v>27977</v>
      </c>
      <c r="H4327" t="s">
        <v>27978</v>
      </c>
      <c r="I4327" t="s">
        <v>27979</v>
      </c>
      <c r="J4327" t="s">
        <v>27974</v>
      </c>
      <c r="K4327" t="s">
        <v>7252</v>
      </c>
      <c r="L4327" t="s">
        <v>53</v>
      </c>
      <c r="M4327" t="s">
        <v>54</v>
      </c>
      <c r="N4327" t="s">
        <v>55</v>
      </c>
      <c r="O4327" t="s">
        <v>27980</v>
      </c>
      <c r="P4327" t="s">
        <v>27</v>
      </c>
      <c r="Q4327" t="s">
        <v>57</v>
      </c>
      <c r="R4327" t="s">
        <v>58</v>
      </c>
      <c r="S4327" t="s">
        <v>27</v>
      </c>
      <c r="T4327" t="s">
        <v>41</v>
      </c>
      <c r="U4327" t="s">
        <v>42</v>
      </c>
      <c r="V4327" t="s">
        <v>27</v>
      </c>
      <c r="W4327" t="s">
        <v>43</v>
      </c>
      <c r="X4327" t="s">
        <v>27</v>
      </c>
      <c r="Y4327" t="s">
        <v>27</v>
      </c>
      <c r="Z4327" t="s">
        <v>44</v>
      </c>
      <c r="AA4327" t="s">
        <v>27</v>
      </c>
      <c r="AB4327" s="3" t="s">
        <v>27981</v>
      </c>
    </row>
    <row r="4328" spans="1:28" x14ac:dyDescent="0.25">
      <c r="A4328" s="3">
        <v>2233928</v>
      </c>
      <c r="B4328" t="s">
        <v>27982</v>
      </c>
      <c r="C4328" t="s">
        <v>27</v>
      </c>
      <c r="D4328" s="3">
        <v>11</v>
      </c>
      <c r="E4328" t="s">
        <v>27983</v>
      </c>
      <c r="F4328" t="s">
        <v>27984</v>
      </c>
      <c r="G4328" t="s">
        <v>27985</v>
      </c>
      <c r="H4328" t="s">
        <v>27986</v>
      </c>
      <c r="I4328" t="s">
        <v>27987</v>
      </c>
      <c r="J4328" t="s">
        <v>27982</v>
      </c>
      <c r="K4328" t="s">
        <v>7323</v>
      </c>
      <c r="L4328" t="s">
        <v>53</v>
      </c>
      <c r="M4328" t="s">
        <v>54</v>
      </c>
      <c r="N4328" t="s">
        <v>55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116</v>
      </c>
      <c r="U4328" t="s">
        <v>117</v>
      </c>
      <c r="V4328" t="s">
        <v>214</v>
      </c>
      <c r="W4328" t="s">
        <v>43</v>
      </c>
      <c r="X4328" t="s">
        <v>27</v>
      </c>
      <c r="Y4328" t="s">
        <v>27</v>
      </c>
      <c r="Z4328" t="s">
        <v>44</v>
      </c>
      <c r="AA4328" t="s">
        <v>27</v>
      </c>
      <c r="AB4328" s="3" t="s">
        <v>27988</v>
      </c>
    </row>
    <row r="4329" spans="1:28" x14ac:dyDescent="0.25">
      <c r="A4329" s="3">
        <v>2234922</v>
      </c>
      <c r="B4329" t="s">
        <v>27989</v>
      </c>
      <c r="C4329" t="s">
        <v>27</v>
      </c>
      <c r="D4329" s="3">
        <v>11</v>
      </c>
      <c r="E4329" t="s">
        <v>27990</v>
      </c>
      <c r="F4329" t="s">
        <v>27991</v>
      </c>
      <c r="G4329" t="s">
        <v>27992</v>
      </c>
      <c r="H4329" t="s">
        <v>27993</v>
      </c>
      <c r="I4329" t="s">
        <v>27994</v>
      </c>
      <c r="J4329" t="s">
        <v>27989</v>
      </c>
      <c r="K4329" t="s">
        <v>7410</v>
      </c>
      <c r="L4329" t="s">
        <v>53</v>
      </c>
      <c r="M4329" t="s">
        <v>54</v>
      </c>
      <c r="N4329" t="s">
        <v>55</v>
      </c>
      <c r="O4329" t="s">
        <v>27</v>
      </c>
      <c r="P4329" t="s">
        <v>27</v>
      </c>
      <c r="Q4329" t="s">
        <v>27</v>
      </c>
      <c r="R4329" t="s">
        <v>27</v>
      </c>
      <c r="S4329" t="s">
        <v>260</v>
      </c>
      <c r="T4329" t="s">
        <v>41</v>
      </c>
      <c r="U4329" t="s">
        <v>42</v>
      </c>
      <c r="V4329" t="s">
        <v>225</v>
      </c>
      <c r="W4329" t="s">
        <v>43</v>
      </c>
      <c r="X4329" t="s">
        <v>27</v>
      </c>
      <c r="Y4329" t="s">
        <v>27</v>
      </c>
      <c r="Z4329" t="s">
        <v>44</v>
      </c>
      <c r="AA4329" t="s">
        <v>27</v>
      </c>
      <c r="AB4329" s="3" t="s">
        <v>27995</v>
      </c>
    </row>
    <row r="4330" spans="1:28" x14ac:dyDescent="0.25">
      <c r="A4330" s="3">
        <v>2235923</v>
      </c>
      <c r="B4330" t="s">
        <v>27996</v>
      </c>
      <c r="C4330" t="s">
        <v>27</v>
      </c>
      <c r="D4330" s="3">
        <v>11</v>
      </c>
      <c r="E4330" t="s">
        <v>27997</v>
      </c>
      <c r="F4330" t="s">
        <v>27998</v>
      </c>
      <c r="G4330" t="s">
        <v>27999</v>
      </c>
      <c r="H4330" t="s">
        <v>28000</v>
      </c>
      <c r="I4330" t="s">
        <v>28001</v>
      </c>
      <c r="J4330" t="s">
        <v>27996</v>
      </c>
      <c r="K4330" t="s">
        <v>7582</v>
      </c>
      <c r="L4330" t="s">
        <v>53</v>
      </c>
      <c r="M4330" t="s">
        <v>54</v>
      </c>
      <c r="N4330" t="s">
        <v>55</v>
      </c>
      <c r="O4330" t="s">
        <v>27</v>
      </c>
      <c r="P4330" t="s">
        <v>27</v>
      </c>
      <c r="Q4330" t="s">
        <v>27</v>
      </c>
      <c r="R4330" t="s">
        <v>27</v>
      </c>
      <c r="S4330" t="s">
        <v>27</v>
      </c>
      <c r="T4330" t="s">
        <v>41</v>
      </c>
      <c r="U4330" t="s">
        <v>42</v>
      </c>
      <c r="V4330" t="s">
        <v>26274</v>
      </c>
      <c r="W4330" t="s">
        <v>43</v>
      </c>
      <c r="X4330" t="s">
        <v>27</v>
      </c>
      <c r="Y4330" t="s">
        <v>27</v>
      </c>
      <c r="Z4330" t="s">
        <v>44</v>
      </c>
      <c r="AA4330" t="s">
        <v>27</v>
      </c>
      <c r="AB4330" s="3" t="s">
        <v>28002</v>
      </c>
    </row>
    <row r="4331" spans="1:28" x14ac:dyDescent="0.25">
      <c r="A4331" s="3">
        <v>2237920</v>
      </c>
      <c r="B4331" t="s">
        <v>28003</v>
      </c>
      <c r="C4331" t="s">
        <v>1018</v>
      </c>
      <c r="D4331" s="3">
        <v>11</v>
      </c>
      <c r="E4331" t="s">
        <v>28004</v>
      </c>
      <c r="F4331" t="s">
        <v>28005</v>
      </c>
      <c r="G4331" t="s">
        <v>28006</v>
      </c>
      <c r="H4331" t="s">
        <v>28007</v>
      </c>
      <c r="I4331" t="s">
        <v>28008</v>
      </c>
      <c r="J4331" t="s">
        <v>28003</v>
      </c>
      <c r="K4331" t="s">
        <v>7771</v>
      </c>
      <c r="L4331" t="s">
        <v>100</v>
      </c>
      <c r="M4331" t="s">
        <v>101</v>
      </c>
      <c r="N4331" t="s">
        <v>102</v>
      </c>
      <c r="O4331" t="s">
        <v>27</v>
      </c>
      <c r="P4331" t="s">
        <v>27</v>
      </c>
      <c r="Q4331" t="s">
        <v>27</v>
      </c>
      <c r="R4331" t="s">
        <v>27</v>
      </c>
      <c r="S4331" t="s">
        <v>59</v>
      </c>
      <c r="T4331" t="s">
        <v>146</v>
      </c>
      <c r="U4331" t="s">
        <v>147</v>
      </c>
      <c r="V4331" t="s">
        <v>27</v>
      </c>
      <c r="W4331" t="s">
        <v>43</v>
      </c>
      <c r="X4331" t="s">
        <v>27</v>
      </c>
      <c r="Y4331" t="s">
        <v>27</v>
      </c>
      <c r="Z4331" t="s">
        <v>44</v>
      </c>
      <c r="AA4331" t="s">
        <v>27</v>
      </c>
      <c r="AB4331" s="3" t="s">
        <v>28009</v>
      </c>
    </row>
    <row r="4332" spans="1:28" x14ac:dyDescent="0.25">
      <c r="A4332" s="3">
        <v>2237923</v>
      </c>
      <c r="B4332" t="s">
        <v>28010</v>
      </c>
      <c r="C4332" t="s">
        <v>172</v>
      </c>
      <c r="D4332" s="3">
        <v>11</v>
      </c>
      <c r="E4332" t="s">
        <v>28011</v>
      </c>
      <c r="F4332" t="s">
        <v>28012</v>
      </c>
      <c r="G4332" t="s">
        <v>28013</v>
      </c>
      <c r="H4332" t="s">
        <v>28014</v>
      </c>
      <c r="I4332" t="s">
        <v>28015</v>
      </c>
      <c r="J4332" t="s">
        <v>28010</v>
      </c>
      <c r="K4332" t="s">
        <v>7807</v>
      </c>
      <c r="L4332" t="s">
        <v>100</v>
      </c>
      <c r="M4332" t="s">
        <v>101</v>
      </c>
      <c r="N4332" t="s">
        <v>102</v>
      </c>
      <c r="O4332" t="s">
        <v>27</v>
      </c>
      <c r="P4332" t="s">
        <v>27</v>
      </c>
      <c r="Q4332" t="s">
        <v>27</v>
      </c>
      <c r="R4332" t="s">
        <v>27</v>
      </c>
      <c r="S4332" t="s">
        <v>260</v>
      </c>
      <c r="T4332" t="s">
        <v>146</v>
      </c>
      <c r="U4332" t="s">
        <v>147</v>
      </c>
      <c r="V4332" t="s">
        <v>27</v>
      </c>
      <c r="W4332" t="s">
        <v>43</v>
      </c>
      <c r="X4332" t="s">
        <v>27</v>
      </c>
      <c r="Y4332" t="s">
        <v>27</v>
      </c>
      <c r="Z4332" t="s">
        <v>44</v>
      </c>
      <c r="AA4332" t="s">
        <v>27</v>
      </c>
      <c r="AB4332" s="3" t="s">
        <v>28016</v>
      </c>
    </row>
    <row r="4333" spans="1:28" x14ac:dyDescent="0.25">
      <c r="A4333" s="3">
        <v>2238920</v>
      </c>
      <c r="B4333" t="s">
        <v>28017</v>
      </c>
      <c r="C4333" t="s">
        <v>172</v>
      </c>
      <c r="D4333" s="3">
        <v>11</v>
      </c>
      <c r="E4333" t="s">
        <v>28018</v>
      </c>
      <c r="F4333" t="s">
        <v>28019</v>
      </c>
      <c r="G4333" t="s">
        <v>28020</v>
      </c>
      <c r="H4333" t="s">
        <v>28021</v>
      </c>
      <c r="I4333" t="s">
        <v>28022</v>
      </c>
      <c r="J4333" t="s">
        <v>28017</v>
      </c>
      <c r="K4333" t="s">
        <v>7903</v>
      </c>
      <c r="L4333" t="s">
        <v>100</v>
      </c>
      <c r="M4333" t="s">
        <v>101</v>
      </c>
      <c r="N4333" t="s">
        <v>102</v>
      </c>
      <c r="O4333" t="s">
        <v>28023</v>
      </c>
      <c r="P4333" t="s">
        <v>27</v>
      </c>
      <c r="Q4333" t="s">
        <v>57</v>
      </c>
      <c r="R4333" t="s">
        <v>58</v>
      </c>
      <c r="S4333" t="s">
        <v>59</v>
      </c>
      <c r="T4333" t="s">
        <v>146</v>
      </c>
      <c r="U4333" t="s">
        <v>147</v>
      </c>
      <c r="V4333" t="s">
        <v>1873</v>
      </c>
      <c r="W4333" t="s">
        <v>43</v>
      </c>
      <c r="X4333" t="s">
        <v>28024</v>
      </c>
      <c r="Y4333" t="s">
        <v>27</v>
      </c>
      <c r="Z4333" t="s">
        <v>44</v>
      </c>
      <c r="AA4333" t="s">
        <v>27</v>
      </c>
      <c r="AB4333" s="3" t="s">
        <v>28025</v>
      </c>
    </row>
    <row r="4334" spans="1:28" x14ac:dyDescent="0.25">
      <c r="A4334" s="3">
        <v>2239920</v>
      </c>
      <c r="B4334" t="s">
        <v>28026</v>
      </c>
      <c r="C4334" t="s">
        <v>27</v>
      </c>
      <c r="D4334" s="3">
        <v>11</v>
      </c>
      <c r="E4334" t="s">
        <v>28027</v>
      </c>
      <c r="F4334" t="s">
        <v>28028</v>
      </c>
      <c r="G4334" t="s">
        <v>28029</v>
      </c>
      <c r="H4334" t="s">
        <v>28030</v>
      </c>
      <c r="I4334" t="s">
        <v>28031</v>
      </c>
      <c r="J4334" t="s">
        <v>28026</v>
      </c>
      <c r="K4334" t="s">
        <v>8036</v>
      </c>
      <c r="L4334" t="s">
        <v>166</v>
      </c>
      <c r="M4334" t="s">
        <v>167</v>
      </c>
      <c r="N4334" t="s">
        <v>168</v>
      </c>
      <c r="O4334" t="s">
        <v>27</v>
      </c>
      <c r="P4334" t="s">
        <v>27</v>
      </c>
      <c r="Q4334" t="s">
        <v>27</v>
      </c>
      <c r="R4334" t="s">
        <v>27</v>
      </c>
      <c r="S4334" t="s">
        <v>40</v>
      </c>
      <c r="T4334" t="s">
        <v>27</v>
      </c>
      <c r="U4334" t="s">
        <v>27</v>
      </c>
      <c r="V4334" t="s">
        <v>637</v>
      </c>
      <c r="W4334" t="s">
        <v>43</v>
      </c>
      <c r="X4334" t="s">
        <v>27</v>
      </c>
      <c r="Y4334" t="s">
        <v>27</v>
      </c>
      <c r="Z4334" t="s">
        <v>44</v>
      </c>
      <c r="AA4334" t="s">
        <v>27</v>
      </c>
      <c r="AB4334" s="3" t="s">
        <v>26773</v>
      </c>
    </row>
    <row r="4335" spans="1:28" x14ac:dyDescent="0.25">
      <c r="A4335" s="3">
        <v>2240920</v>
      </c>
      <c r="B4335" t="s">
        <v>28032</v>
      </c>
      <c r="C4335" t="s">
        <v>27</v>
      </c>
      <c r="D4335" s="3">
        <v>11</v>
      </c>
      <c r="E4335" t="s">
        <v>28033</v>
      </c>
      <c r="F4335" t="s">
        <v>28034</v>
      </c>
      <c r="G4335" t="s">
        <v>28035</v>
      </c>
      <c r="H4335" t="s">
        <v>28036</v>
      </c>
      <c r="I4335" t="s">
        <v>28037</v>
      </c>
      <c r="J4335" t="s">
        <v>28032</v>
      </c>
      <c r="K4335" t="s">
        <v>28038</v>
      </c>
      <c r="L4335" t="s">
        <v>27</v>
      </c>
      <c r="M4335" t="s">
        <v>27</v>
      </c>
      <c r="N4335" t="s">
        <v>27</v>
      </c>
      <c r="O4335" t="s">
        <v>27</v>
      </c>
      <c r="P4335" t="s">
        <v>27</v>
      </c>
      <c r="Q4335" t="s">
        <v>27</v>
      </c>
      <c r="R4335" t="s">
        <v>27</v>
      </c>
      <c r="S4335" t="s">
        <v>40</v>
      </c>
      <c r="T4335" t="s">
        <v>27</v>
      </c>
      <c r="U4335" t="s">
        <v>27</v>
      </c>
      <c r="V4335" t="s">
        <v>27</v>
      </c>
      <c r="W4335" t="s">
        <v>43</v>
      </c>
      <c r="X4335" t="s">
        <v>27</v>
      </c>
      <c r="Y4335" t="s">
        <v>27</v>
      </c>
      <c r="Z4335" t="s">
        <v>44</v>
      </c>
      <c r="AA4335" t="s">
        <v>27</v>
      </c>
      <c r="AB4335" s="3" t="s">
        <v>28039</v>
      </c>
    </row>
    <row r="4336" spans="1:28" x14ac:dyDescent="0.25">
      <c r="A4336" s="3">
        <v>2241920</v>
      </c>
      <c r="B4336" t="s">
        <v>28040</v>
      </c>
      <c r="C4336" t="s">
        <v>172</v>
      </c>
      <c r="D4336" s="3">
        <v>11</v>
      </c>
      <c r="E4336" t="s">
        <v>28041</v>
      </c>
      <c r="F4336" t="s">
        <v>28042</v>
      </c>
      <c r="G4336" t="s">
        <v>28043</v>
      </c>
      <c r="H4336" t="s">
        <v>28044</v>
      </c>
      <c r="I4336" t="s">
        <v>28045</v>
      </c>
      <c r="J4336" t="s">
        <v>28040</v>
      </c>
      <c r="K4336" t="s">
        <v>8273</v>
      </c>
      <c r="L4336" t="s">
        <v>100</v>
      </c>
      <c r="M4336" t="s">
        <v>101</v>
      </c>
      <c r="N4336" t="s">
        <v>102</v>
      </c>
      <c r="O4336" t="s">
        <v>28046</v>
      </c>
      <c r="P4336" t="s">
        <v>27</v>
      </c>
      <c r="Q4336" t="s">
        <v>57</v>
      </c>
      <c r="R4336" t="s">
        <v>58</v>
      </c>
      <c r="S4336" t="s">
        <v>260</v>
      </c>
      <c r="T4336" t="s">
        <v>27</v>
      </c>
      <c r="U4336" t="s">
        <v>27</v>
      </c>
      <c r="V4336" t="s">
        <v>23184</v>
      </c>
      <c r="W4336" t="s">
        <v>43</v>
      </c>
      <c r="X4336" t="s">
        <v>27</v>
      </c>
      <c r="Y4336" t="s">
        <v>27</v>
      </c>
      <c r="Z4336" t="s">
        <v>44</v>
      </c>
      <c r="AA4336" t="s">
        <v>27</v>
      </c>
      <c r="AB4336" s="3" t="s">
        <v>28047</v>
      </c>
    </row>
    <row r="4337" spans="1:28" x14ac:dyDescent="0.25">
      <c r="A4337" s="3">
        <v>2242920</v>
      </c>
      <c r="B4337" t="s">
        <v>28048</v>
      </c>
      <c r="C4337" t="s">
        <v>1018</v>
      </c>
      <c r="D4337" s="3">
        <v>11</v>
      </c>
      <c r="E4337" t="s">
        <v>28049</v>
      </c>
      <c r="F4337" t="s">
        <v>28050</v>
      </c>
      <c r="G4337" t="s">
        <v>28051</v>
      </c>
      <c r="H4337" t="s">
        <v>28052</v>
      </c>
      <c r="I4337" t="s">
        <v>28053</v>
      </c>
      <c r="J4337" t="s">
        <v>28048</v>
      </c>
      <c r="K4337" t="s">
        <v>8393</v>
      </c>
      <c r="L4337" t="s">
        <v>117</v>
      </c>
      <c r="M4337" t="s">
        <v>243</v>
      </c>
      <c r="N4337" t="s">
        <v>244</v>
      </c>
      <c r="O4337" t="s">
        <v>245</v>
      </c>
      <c r="P4337" t="s">
        <v>27</v>
      </c>
      <c r="Q4337" t="s">
        <v>57</v>
      </c>
      <c r="R4337" t="s">
        <v>58</v>
      </c>
      <c r="S4337" t="s">
        <v>59</v>
      </c>
      <c r="T4337" t="s">
        <v>41</v>
      </c>
      <c r="U4337" t="s">
        <v>42</v>
      </c>
      <c r="V4337" t="s">
        <v>726</v>
      </c>
      <c r="W4337" t="s">
        <v>43</v>
      </c>
      <c r="X4337" t="s">
        <v>27</v>
      </c>
      <c r="Y4337" t="s">
        <v>27</v>
      </c>
      <c r="Z4337" t="s">
        <v>133</v>
      </c>
      <c r="AA4337" t="s">
        <v>27</v>
      </c>
      <c r="AB4337" s="3" t="s">
        <v>28054</v>
      </c>
    </row>
    <row r="4338" spans="1:28" x14ac:dyDescent="0.25">
      <c r="A4338" s="3">
        <v>2243920</v>
      </c>
      <c r="B4338" t="s">
        <v>28055</v>
      </c>
      <c r="C4338" t="s">
        <v>172</v>
      </c>
      <c r="D4338" s="3">
        <v>11</v>
      </c>
      <c r="E4338" t="s">
        <v>28056</v>
      </c>
      <c r="F4338" t="s">
        <v>28057</v>
      </c>
      <c r="G4338" t="s">
        <v>28058</v>
      </c>
      <c r="H4338" t="s">
        <v>28059</v>
      </c>
      <c r="I4338" t="s">
        <v>28060</v>
      </c>
      <c r="J4338" t="s">
        <v>28055</v>
      </c>
      <c r="K4338" t="s">
        <v>8494</v>
      </c>
      <c r="L4338" t="s">
        <v>100</v>
      </c>
      <c r="M4338" t="s">
        <v>101</v>
      </c>
      <c r="N4338" t="s">
        <v>102</v>
      </c>
      <c r="O4338" t="s">
        <v>27</v>
      </c>
      <c r="P4338" t="s">
        <v>27</v>
      </c>
      <c r="Q4338" t="s">
        <v>27</v>
      </c>
      <c r="R4338" t="s">
        <v>27</v>
      </c>
      <c r="S4338" t="s">
        <v>40</v>
      </c>
      <c r="T4338" t="s">
        <v>146</v>
      </c>
      <c r="U4338" t="s">
        <v>147</v>
      </c>
      <c r="V4338" t="s">
        <v>637</v>
      </c>
      <c r="W4338" t="s">
        <v>43</v>
      </c>
      <c r="X4338" t="s">
        <v>27</v>
      </c>
      <c r="Y4338" t="s">
        <v>27</v>
      </c>
      <c r="Z4338" t="s">
        <v>44</v>
      </c>
      <c r="AA4338" t="s">
        <v>27</v>
      </c>
      <c r="AB4338" s="3" t="s">
        <v>28061</v>
      </c>
    </row>
    <row r="4339" spans="1:28" x14ac:dyDescent="0.25">
      <c r="A4339" s="3">
        <v>2243926</v>
      </c>
      <c r="B4339" t="s">
        <v>28062</v>
      </c>
      <c r="C4339" t="s">
        <v>27</v>
      </c>
      <c r="D4339" s="3">
        <v>11</v>
      </c>
      <c r="E4339" t="s">
        <v>28063</v>
      </c>
      <c r="F4339" t="s">
        <v>28064</v>
      </c>
      <c r="G4339" t="s">
        <v>28065</v>
      </c>
      <c r="H4339" t="s">
        <v>28066</v>
      </c>
      <c r="I4339" t="s">
        <v>28067</v>
      </c>
      <c r="J4339" t="s">
        <v>28062</v>
      </c>
      <c r="K4339" t="s">
        <v>8558</v>
      </c>
      <c r="L4339" t="s">
        <v>166</v>
      </c>
      <c r="M4339" t="s">
        <v>167</v>
      </c>
      <c r="N4339" t="s">
        <v>168</v>
      </c>
      <c r="O4339" t="s">
        <v>28068</v>
      </c>
      <c r="P4339" t="s">
        <v>27</v>
      </c>
      <c r="Q4339" t="s">
        <v>57</v>
      </c>
      <c r="R4339" t="s">
        <v>58</v>
      </c>
      <c r="S4339" t="s">
        <v>40</v>
      </c>
      <c r="T4339" t="s">
        <v>131</v>
      </c>
      <c r="U4339" t="s">
        <v>132</v>
      </c>
      <c r="V4339" t="s">
        <v>3323</v>
      </c>
      <c r="W4339" t="s">
        <v>43</v>
      </c>
      <c r="X4339" t="s">
        <v>28069</v>
      </c>
      <c r="Y4339" t="s">
        <v>119</v>
      </c>
      <c r="Z4339" t="s">
        <v>44</v>
      </c>
      <c r="AA4339" t="s">
        <v>27</v>
      </c>
      <c r="AB4339" s="3" t="s">
        <v>28070</v>
      </c>
    </row>
    <row r="4340" spans="1:28" x14ac:dyDescent="0.25">
      <c r="A4340" s="3">
        <v>2244920</v>
      </c>
      <c r="B4340" t="s">
        <v>28071</v>
      </c>
      <c r="C4340" t="s">
        <v>27</v>
      </c>
      <c r="D4340" s="3">
        <v>11</v>
      </c>
      <c r="E4340" t="s">
        <v>28072</v>
      </c>
      <c r="F4340" t="s">
        <v>28073</v>
      </c>
      <c r="G4340" t="s">
        <v>28074</v>
      </c>
      <c r="H4340" t="s">
        <v>28075</v>
      </c>
      <c r="I4340" t="s">
        <v>28076</v>
      </c>
      <c r="J4340" t="s">
        <v>28071</v>
      </c>
      <c r="K4340" t="s">
        <v>8997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  <c r="V4340" t="s">
        <v>27</v>
      </c>
      <c r="W4340" t="s">
        <v>43</v>
      </c>
      <c r="X4340" t="s">
        <v>27</v>
      </c>
      <c r="Y4340" t="s">
        <v>27</v>
      </c>
      <c r="Z4340" t="s">
        <v>44</v>
      </c>
      <c r="AA4340" t="s">
        <v>27</v>
      </c>
      <c r="AB4340" s="3" t="s">
        <v>28077</v>
      </c>
    </row>
    <row r="4341" spans="1:28" x14ac:dyDescent="0.25">
      <c r="A4341" s="3">
        <v>2247920</v>
      </c>
      <c r="B4341" t="s">
        <v>28078</v>
      </c>
      <c r="C4341" t="s">
        <v>27</v>
      </c>
      <c r="D4341" s="3">
        <v>11</v>
      </c>
      <c r="E4341" t="s">
        <v>28079</v>
      </c>
      <c r="F4341" t="s">
        <v>28080</v>
      </c>
      <c r="G4341" t="s">
        <v>28081</v>
      </c>
      <c r="H4341" t="s">
        <v>28082</v>
      </c>
      <c r="I4341" t="s">
        <v>28083</v>
      </c>
      <c r="J4341" t="s">
        <v>28078</v>
      </c>
      <c r="K4341" t="s">
        <v>9426</v>
      </c>
      <c r="L4341" t="s">
        <v>166</v>
      </c>
      <c r="M4341" t="s">
        <v>167</v>
      </c>
      <c r="N4341" t="s">
        <v>168</v>
      </c>
      <c r="O4341" t="s">
        <v>27</v>
      </c>
      <c r="P4341" t="s">
        <v>27</v>
      </c>
      <c r="Q4341" t="s">
        <v>27</v>
      </c>
      <c r="R4341" t="s">
        <v>27</v>
      </c>
      <c r="S4341" t="s">
        <v>40</v>
      </c>
      <c r="T4341" t="s">
        <v>27</v>
      </c>
      <c r="U4341" t="s">
        <v>27</v>
      </c>
      <c r="V4341" t="s">
        <v>637</v>
      </c>
      <c r="W4341" t="s">
        <v>43</v>
      </c>
      <c r="X4341" t="s">
        <v>27</v>
      </c>
      <c r="Y4341" t="s">
        <v>27</v>
      </c>
      <c r="Z4341" t="s">
        <v>44</v>
      </c>
      <c r="AA4341" t="s">
        <v>27</v>
      </c>
      <c r="AB4341" s="3" t="s">
        <v>27167</v>
      </c>
    </row>
    <row r="4342" spans="1:28" x14ac:dyDescent="0.25">
      <c r="A4342" s="3">
        <v>2248921</v>
      </c>
      <c r="B4342" t="s">
        <v>28084</v>
      </c>
      <c r="C4342" t="s">
        <v>1018</v>
      </c>
      <c r="D4342" s="3">
        <v>11</v>
      </c>
      <c r="E4342" t="s">
        <v>28085</v>
      </c>
      <c r="F4342" t="s">
        <v>28086</v>
      </c>
      <c r="G4342" t="s">
        <v>28087</v>
      </c>
      <c r="H4342" t="s">
        <v>28088</v>
      </c>
      <c r="I4342" t="s">
        <v>28089</v>
      </c>
      <c r="J4342" t="s">
        <v>28084</v>
      </c>
      <c r="K4342" t="s">
        <v>10092</v>
      </c>
      <c r="L4342" t="s">
        <v>100</v>
      </c>
      <c r="M4342" t="s">
        <v>101</v>
      </c>
      <c r="N4342" t="s">
        <v>102</v>
      </c>
      <c r="O4342" t="s">
        <v>28090</v>
      </c>
      <c r="P4342" t="s">
        <v>27</v>
      </c>
      <c r="Q4342" t="s">
        <v>57</v>
      </c>
      <c r="R4342" t="s">
        <v>58</v>
      </c>
      <c r="S4342" t="s">
        <v>40</v>
      </c>
      <c r="T4342" t="s">
        <v>131</v>
      </c>
      <c r="U4342" t="s">
        <v>132</v>
      </c>
      <c r="V4342" t="s">
        <v>14012</v>
      </c>
      <c r="W4342" t="s">
        <v>43</v>
      </c>
      <c r="X4342" t="s">
        <v>27</v>
      </c>
      <c r="Y4342" t="s">
        <v>27</v>
      </c>
      <c r="Z4342" t="s">
        <v>44</v>
      </c>
      <c r="AA4342" t="s">
        <v>27</v>
      </c>
      <c r="AB4342" s="3" t="s">
        <v>28091</v>
      </c>
    </row>
    <row r="4343" spans="1:28" x14ac:dyDescent="0.25">
      <c r="A4343" s="3">
        <v>2248923</v>
      </c>
      <c r="B4343" t="s">
        <v>28092</v>
      </c>
      <c r="C4343" t="s">
        <v>27</v>
      </c>
      <c r="D4343" s="3">
        <v>11</v>
      </c>
      <c r="E4343" t="s">
        <v>28093</v>
      </c>
      <c r="F4343" t="s">
        <v>28094</v>
      </c>
      <c r="G4343" t="s">
        <v>28095</v>
      </c>
      <c r="H4343" t="s">
        <v>28096</v>
      </c>
      <c r="I4343" t="s">
        <v>28097</v>
      </c>
      <c r="J4343" t="s">
        <v>28092</v>
      </c>
      <c r="K4343" t="s">
        <v>10113</v>
      </c>
      <c r="L4343" t="s">
        <v>53</v>
      </c>
      <c r="M4343" t="s">
        <v>54</v>
      </c>
      <c r="N4343" t="s">
        <v>55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  <c r="V4343" t="s">
        <v>14012</v>
      </c>
      <c r="W4343" t="s">
        <v>43</v>
      </c>
      <c r="X4343" t="s">
        <v>27</v>
      </c>
      <c r="Y4343" t="s">
        <v>27</v>
      </c>
      <c r="Z4343" t="s">
        <v>44</v>
      </c>
      <c r="AA4343" t="s">
        <v>27</v>
      </c>
      <c r="AB4343" s="3" t="s">
        <v>28098</v>
      </c>
    </row>
    <row r="4344" spans="1:28" x14ac:dyDescent="0.25">
      <c r="A4344" s="3">
        <v>2248924</v>
      </c>
      <c r="B4344" t="s">
        <v>28099</v>
      </c>
      <c r="C4344" t="s">
        <v>172</v>
      </c>
      <c r="D4344" s="3">
        <v>11</v>
      </c>
      <c r="E4344" t="s">
        <v>28100</v>
      </c>
      <c r="F4344" t="s">
        <v>28101</v>
      </c>
      <c r="G4344" t="s">
        <v>28102</v>
      </c>
      <c r="H4344" t="s">
        <v>28103</v>
      </c>
      <c r="I4344" t="s">
        <v>28104</v>
      </c>
      <c r="J4344" t="s">
        <v>28099</v>
      </c>
      <c r="K4344" t="s">
        <v>10119</v>
      </c>
      <c r="L4344" t="s">
        <v>117</v>
      </c>
      <c r="M4344" t="s">
        <v>243</v>
      </c>
      <c r="N4344" t="s">
        <v>244</v>
      </c>
      <c r="O4344" t="s">
        <v>27</v>
      </c>
      <c r="P4344" t="s">
        <v>27</v>
      </c>
      <c r="Q4344" t="s">
        <v>27</v>
      </c>
      <c r="R4344" t="s">
        <v>27</v>
      </c>
      <c r="S4344" t="s">
        <v>59</v>
      </c>
      <c r="T4344" t="s">
        <v>146</v>
      </c>
      <c r="U4344" t="s">
        <v>147</v>
      </c>
      <c r="V4344" t="s">
        <v>1986</v>
      </c>
      <c r="W4344" t="s">
        <v>43</v>
      </c>
      <c r="X4344" t="s">
        <v>27</v>
      </c>
      <c r="Y4344" t="s">
        <v>27</v>
      </c>
      <c r="Z4344" t="s">
        <v>44</v>
      </c>
      <c r="AA4344" t="s">
        <v>27</v>
      </c>
      <c r="AB4344" s="3" t="s">
        <v>28105</v>
      </c>
    </row>
    <row r="4345" spans="1:28" x14ac:dyDescent="0.25">
      <c r="A4345" s="3">
        <v>2251924</v>
      </c>
      <c r="B4345" t="s">
        <v>28106</v>
      </c>
      <c r="C4345" t="s">
        <v>28107</v>
      </c>
      <c r="D4345" s="3">
        <v>11</v>
      </c>
      <c r="E4345" t="s">
        <v>28108</v>
      </c>
      <c r="F4345" t="s">
        <v>28109</v>
      </c>
      <c r="G4345" t="s">
        <v>28110</v>
      </c>
      <c r="H4345" t="s">
        <v>28111</v>
      </c>
      <c r="I4345" t="s">
        <v>28112</v>
      </c>
      <c r="J4345" t="s">
        <v>28106</v>
      </c>
      <c r="K4345" t="s">
        <v>10330</v>
      </c>
      <c r="L4345" t="s">
        <v>53</v>
      </c>
      <c r="M4345" t="s">
        <v>54</v>
      </c>
      <c r="N4345" t="s">
        <v>55</v>
      </c>
      <c r="O4345" t="s">
        <v>27</v>
      </c>
      <c r="P4345" t="s">
        <v>27</v>
      </c>
      <c r="Q4345" t="s">
        <v>27</v>
      </c>
      <c r="R4345" t="s">
        <v>27</v>
      </c>
      <c r="S4345" t="s">
        <v>40</v>
      </c>
      <c r="T4345" t="s">
        <v>27</v>
      </c>
      <c r="U4345" t="s">
        <v>27</v>
      </c>
      <c r="V4345" t="s">
        <v>350</v>
      </c>
      <c r="W4345" t="s">
        <v>43</v>
      </c>
      <c r="X4345" t="s">
        <v>27</v>
      </c>
      <c r="Y4345" t="s">
        <v>27</v>
      </c>
      <c r="Z4345" t="s">
        <v>44</v>
      </c>
      <c r="AA4345" t="s">
        <v>27</v>
      </c>
      <c r="AB4345" s="3" t="s">
        <v>28113</v>
      </c>
    </row>
    <row r="4346" spans="1:28" x14ac:dyDescent="0.25">
      <c r="A4346" s="3">
        <v>2251943</v>
      </c>
      <c r="B4346" t="s">
        <v>28114</v>
      </c>
      <c r="C4346" t="s">
        <v>27</v>
      </c>
      <c r="D4346" s="3">
        <v>11</v>
      </c>
      <c r="E4346" t="s">
        <v>28115</v>
      </c>
      <c r="F4346" t="s">
        <v>28116</v>
      </c>
      <c r="G4346" t="s">
        <v>28117</v>
      </c>
      <c r="H4346" t="s">
        <v>28118</v>
      </c>
      <c r="I4346" t="s">
        <v>28119</v>
      </c>
      <c r="J4346" t="s">
        <v>28114</v>
      </c>
      <c r="K4346" t="s">
        <v>10419</v>
      </c>
      <c r="L4346" t="s">
        <v>53</v>
      </c>
      <c r="M4346" t="s">
        <v>54</v>
      </c>
      <c r="N4346" t="s">
        <v>55</v>
      </c>
      <c r="O4346" t="s">
        <v>27</v>
      </c>
      <c r="P4346" t="s">
        <v>27</v>
      </c>
      <c r="Q4346" t="s">
        <v>27</v>
      </c>
      <c r="R4346" t="s">
        <v>27</v>
      </c>
      <c r="S4346" t="s">
        <v>59</v>
      </c>
      <c r="T4346" t="s">
        <v>146</v>
      </c>
      <c r="U4346" t="s">
        <v>147</v>
      </c>
      <c r="V4346" t="s">
        <v>7383</v>
      </c>
      <c r="W4346" t="s">
        <v>43</v>
      </c>
      <c r="X4346" t="s">
        <v>27</v>
      </c>
      <c r="Y4346" t="s">
        <v>27</v>
      </c>
      <c r="Z4346" t="s">
        <v>44</v>
      </c>
      <c r="AA4346" t="s">
        <v>27</v>
      </c>
      <c r="AB4346" s="3" t="s">
        <v>28120</v>
      </c>
    </row>
    <row r="4347" spans="1:28" x14ac:dyDescent="0.25">
      <c r="A4347" s="3">
        <v>2252924</v>
      </c>
      <c r="B4347" t="s">
        <v>28121</v>
      </c>
      <c r="C4347" t="s">
        <v>27</v>
      </c>
      <c r="D4347" s="3">
        <v>11</v>
      </c>
      <c r="E4347" t="s">
        <v>28122</v>
      </c>
      <c r="F4347" t="s">
        <v>28123</v>
      </c>
      <c r="G4347" t="s">
        <v>28124</v>
      </c>
      <c r="H4347" t="s">
        <v>28125</v>
      </c>
      <c r="I4347" t="s">
        <v>28126</v>
      </c>
      <c r="J4347" t="s">
        <v>28121</v>
      </c>
      <c r="K4347" t="s">
        <v>28127</v>
      </c>
      <c r="L4347" t="s">
        <v>100</v>
      </c>
      <c r="M4347" t="s">
        <v>101</v>
      </c>
      <c r="N4347" t="s">
        <v>102</v>
      </c>
      <c r="O4347" t="s">
        <v>28128</v>
      </c>
      <c r="P4347" t="s">
        <v>27</v>
      </c>
      <c r="Q4347" t="s">
        <v>57</v>
      </c>
      <c r="R4347" t="s">
        <v>58</v>
      </c>
      <c r="S4347" t="s">
        <v>40</v>
      </c>
      <c r="T4347" t="s">
        <v>27</v>
      </c>
      <c r="U4347" t="s">
        <v>27</v>
      </c>
      <c r="V4347" t="s">
        <v>27</v>
      </c>
      <c r="W4347" t="s">
        <v>43</v>
      </c>
      <c r="X4347" t="s">
        <v>27</v>
      </c>
      <c r="Y4347" t="s">
        <v>27</v>
      </c>
      <c r="Z4347" t="s">
        <v>44</v>
      </c>
      <c r="AA4347" t="s">
        <v>27</v>
      </c>
      <c r="AB4347" s="3" t="s">
        <v>28129</v>
      </c>
    </row>
    <row r="4348" spans="1:28" x14ac:dyDescent="0.25">
      <c r="A4348" s="3">
        <v>2252926</v>
      </c>
      <c r="B4348" t="s">
        <v>28130</v>
      </c>
      <c r="C4348" t="s">
        <v>1018</v>
      </c>
      <c r="D4348" s="3">
        <v>11</v>
      </c>
      <c r="E4348" t="s">
        <v>28131</v>
      </c>
      <c r="F4348" t="s">
        <v>28132</v>
      </c>
      <c r="G4348" t="s">
        <v>28133</v>
      </c>
      <c r="H4348" t="s">
        <v>28134</v>
      </c>
      <c r="I4348" t="s">
        <v>28135</v>
      </c>
      <c r="J4348" t="s">
        <v>28130</v>
      </c>
      <c r="K4348" t="s">
        <v>10453</v>
      </c>
      <c r="L4348" t="s">
        <v>100</v>
      </c>
      <c r="M4348" t="s">
        <v>101</v>
      </c>
      <c r="N4348" t="s">
        <v>102</v>
      </c>
      <c r="O4348" t="s">
        <v>28136</v>
      </c>
      <c r="P4348" t="s">
        <v>27</v>
      </c>
      <c r="Q4348" t="s">
        <v>57</v>
      </c>
      <c r="R4348" t="s">
        <v>58</v>
      </c>
      <c r="S4348" t="s">
        <v>59</v>
      </c>
      <c r="T4348" t="s">
        <v>146</v>
      </c>
      <c r="U4348" t="s">
        <v>147</v>
      </c>
      <c r="V4348" t="s">
        <v>214</v>
      </c>
      <c r="W4348" t="s">
        <v>43</v>
      </c>
      <c r="X4348" t="s">
        <v>28137</v>
      </c>
      <c r="Y4348" t="s">
        <v>27</v>
      </c>
      <c r="Z4348" t="s">
        <v>44</v>
      </c>
      <c r="AA4348" t="s">
        <v>27</v>
      </c>
      <c r="AB4348" s="3" t="s">
        <v>28138</v>
      </c>
    </row>
    <row r="4349" spans="1:28" x14ac:dyDescent="0.25">
      <c r="A4349" s="3">
        <v>2254943</v>
      </c>
      <c r="B4349" t="s">
        <v>28139</v>
      </c>
      <c r="C4349" t="s">
        <v>27</v>
      </c>
      <c r="D4349" s="3">
        <v>11</v>
      </c>
      <c r="E4349" t="s">
        <v>28140</v>
      </c>
      <c r="F4349" t="s">
        <v>28141</v>
      </c>
      <c r="G4349" t="s">
        <v>28142</v>
      </c>
      <c r="H4349" t="s">
        <v>28143</v>
      </c>
      <c r="I4349" t="s">
        <v>28144</v>
      </c>
      <c r="J4349" t="s">
        <v>28139</v>
      </c>
      <c r="K4349" t="s">
        <v>10738</v>
      </c>
      <c r="L4349" t="s">
        <v>166</v>
      </c>
      <c r="M4349" t="s">
        <v>167</v>
      </c>
      <c r="N4349" t="s">
        <v>168</v>
      </c>
      <c r="O4349" t="s">
        <v>27</v>
      </c>
      <c r="P4349" t="s">
        <v>27</v>
      </c>
      <c r="Q4349" t="s">
        <v>27</v>
      </c>
      <c r="R4349" t="s">
        <v>27</v>
      </c>
      <c r="S4349" t="s">
        <v>40</v>
      </c>
      <c r="T4349" t="s">
        <v>41</v>
      </c>
      <c r="U4349" t="s">
        <v>42</v>
      </c>
      <c r="V4349" t="s">
        <v>225</v>
      </c>
      <c r="W4349" t="s">
        <v>43</v>
      </c>
      <c r="X4349" t="s">
        <v>27</v>
      </c>
      <c r="Y4349" t="s">
        <v>27</v>
      </c>
      <c r="Z4349" t="s">
        <v>44</v>
      </c>
      <c r="AA4349" t="s">
        <v>27</v>
      </c>
      <c r="AB4349" s="3" t="s">
        <v>28145</v>
      </c>
    </row>
    <row r="4350" spans="1:28" x14ac:dyDescent="0.25">
      <c r="A4350" s="3">
        <v>2254944</v>
      </c>
      <c r="B4350" t="s">
        <v>28146</v>
      </c>
      <c r="C4350" t="s">
        <v>27</v>
      </c>
      <c r="D4350" s="3">
        <v>11</v>
      </c>
      <c r="E4350" t="s">
        <v>28147</v>
      </c>
      <c r="F4350" t="s">
        <v>28148</v>
      </c>
      <c r="G4350" t="s">
        <v>28149</v>
      </c>
      <c r="H4350" t="s">
        <v>28150</v>
      </c>
      <c r="I4350" t="s">
        <v>28151</v>
      </c>
      <c r="J4350" t="s">
        <v>28146</v>
      </c>
      <c r="K4350" t="s">
        <v>10765</v>
      </c>
      <c r="L4350" t="s">
        <v>53</v>
      </c>
      <c r="M4350" t="s">
        <v>54</v>
      </c>
      <c r="N4350" t="s">
        <v>55</v>
      </c>
      <c r="O4350" t="s">
        <v>27</v>
      </c>
      <c r="P4350" t="s">
        <v>27</v>
      </c>
      <c r="Q4350" t="s">
        <v>27</v>
      </c>
      <c r="R4350" t="s">
        <v>27</v>
      </c>
      <c r="S4350" t="s">
        <v>40</v>
      </c>
      <c r="T4350" t="s">
        <v>27</v>
      </c>
      <c r="U4350" t="s">
        <v>27</v>
      </c>
      <c r="V4350" t="s">
        <v>637</v>
      </c>
      <c r="W4350" t="s">
        <v>43</v>
      </c>
      <c r="X4350" t="s">
        <v>27</v>
      </c>
      <c r="Y4350" t="s">
        <v>27</v>
      </c>
      <c r="Z4350" t="s">
        <v>44</v>
      </c>
      <c r="AA4350" t="s">
        <v>27</v>
      </c>
      <c r="AB4350" s="3" t="s">
        <v>28152</v>
      </c>
    </row>
    <row r="4351" spans="1:28" x14ac:dyDescent="0.25">
      <c r="A4351" s="3">
        <v>2254945</v>
      </c>
      <c r="B4351" t="s">
        <v>28153</v>
      </c>
      <c r="C4351" t="s">
        <v>27</v>
      </c>
      <c r="D4351" s="3">
        <v>11</v>
      </c>
      <c r="E4351" t="s">
        <v>28154</v>
      </c>
      <c r="F4351" t="s">
        <v>28155</v>
      </c>
      <c r="G4351" t="s">
        <v>28156</v>
      </c>
      <c r="H4351" t="s">
        <v>28157</v>
      </c>
      <c r="I4351" t="s">
        <v>28158</v>
      </c>
      <c r="J4351" t="s">
        <v>28153</v>
      </c>
      <c r="K4351" t="s">
        <v>10775</v>
      </c>
      <c r="L4351" t="s">
        <v>166</v>
      </c>
      <c r="M4351" t="s">
        <v>167</v>
      </c>
      <c r="N4351" t="s">
        <v>168</v>
      </c>
      <c r="O4351" t="s">
        <v>27</v>
      </c>
      <c r="P4351" t="s">
        <v>27</v>
      </c>
      <c r="Q4351" t="s">
        <v>27</v>
      </c>
      <c r="R4351" t="s">
        <v>27</v>
      </c>
      <c r="S4351" t="s">
        <v>40</v>
      </c>
      <c r="T4351" t="s">
        <v>104</v>
      </c>
      <c r="U4351" t="s">
        <v>105</v>
      </c>
      <c r="V4351" t="s">
        <v>577</v>
      </c>
      <c r="W4351" t="s">
        <v>43</v>
      </c>
      <c r="X4351" t="s">
        <v>27</v>
      </c>
      <c r="Y4351" t="s">
        <v>27</v>
      </c>
      <c r="Z4351" t="s">
        <v>44</v>
      </c>
      <c r="AA4351" t="s">
        <v>27</v>
      </c>
      <c r="AB4351" s="3" t="s">
        <v>28159</v>
      </c>
    </row>
    <row r="4352" spans="1:28" x14ac:dyDescent="0.25">
      <c r="A4352" s="3">
        <v>2255941</v>
      </c>
      <c r="B4352" t="s">
        <v>28160</v>
      </c>
      <c r="C4352" t="s">
        <v>1018</v>
      </c>
      <c r="D4352" s="3">
        <v>11</v>
      </c>
      <c r="E4352" t="s">
        <v>28161</v>
      </c>
      <c r="F4352" t="s">
        <v>28162</v>
      </c>
      <c r="G4352" t="s">
        <v>28163</v>
      </c>
      <c r="H4352" t="s">
        <v>28164</v>
      </c>
      <c r="I4352" t="s">
        <v>28165</v>
      </c>
      <c r="J4352" t="s">
        <v>28160</v>
      </c>
      <c r="K4352" t="s">
        <v>10924</v>
      </c>
      <c r="L4352" t="s">
        <v>573</v>
      </c>
      <c r="M4352" t="s">
        <v>574</v>
      </c>
      <c r="N4352" t="s">
        <v>575</v>
      </c>
      <c r="O4352" t="s">
        <v>27</v>
      </c>
      <c r="P4352" t="s">
        <v>27</v>
      </c>
      <c r="Q4352" t="s">
        <v>27</v>
      </c>
      <c r="R4352" t="s">
        <v>27</v>
      </c>
      <c r="S4352" t="s">
        <v>40</v>
      </c>
      <c r="T4352" t="s">
        <v>146</v>
      </c>
      <c r="U4352" t="s">
        <v>147</v>
      </c>
      <c r="V4352" t="s">
        <v>22214</v>
      </c>
      <c r="W4352" t="s">
        <v>43</v>
      </c>
      <c r="X4352" t="s">
        <v>27</v>
      </c>
      <c r="Y4352" t="s">
        <v>27</v>
      </c>
      <c r="Z4352" t="s">
        <v>44</v>
      </c>
      <c r="AA4352" t="s">
        <v>27</v>
      </c>
      <c r="AB4352" s="3" t="s">
        <v>28166</v>
      </c>
    </row>
    <row r="4353" spans="1:28" x14ac:dyDescent="0.25">
      <c r="A4353" s="3">
        <v>2256942</v>
      </c>
      <c r="B4353" t="s">
        <v>28167</v>
      </c>
      <c r="C4353" t="s">
        <v>27</v>
      </c>
      <c r="D4353" s="3">
        <v>11</v>
      </c>
      <c r="E4353" t="s">
        <v>28168</v>
      </c>
      <c r="F4353" t="s">
        <v>28169</v>
      </c>
      <c r="G4353" t="s">
        <v>28170</v>
      </c>
      <c r="H4353" t="s">
        <v>28171</v>
      </c>
      <c r="I4353" t="s">
        <v>28172</v>
      </c>
      <c r="J4353" t="s">
        <v>28167</v>
      </c>
      <c r="K4353" t="s">
        <v>11036</v>
      </c>
      <c r="L4353" t="s">
        <v>166</v>
      </c>
      <c r="M4353" t="s">
        <v>167</v>
      </c>
      <c r="N4353" t="s">
        <v>168</v>
      </c>
      <c r="O4353" t="s">
        <v>27</v>
      </c>
      <c r="P4353" t="s">
        <v>27</v>
      </c>
      <c r="Q4353" t="s">
        <v>27</v>
      </c>
      <c r="R4353" t="s">
        <v>27</v>
      </c>
      <c r="S4353" t="s">
        <v>40</v>
      </c>
      <c r="T4353" t="s">
        <v>146</v>
      </c>
      <c r="U4353" t="s">
        <v>147</v>
      </c>
      <c r="V4353" t="s">
        <v>1986</v>
      </c>
      <c r="W4353" t="s">
        <v>43</v>
      </c>
      <c r="X4353" t="s">
        <v>27</v>
      </c>
      <c r="Y4353" t="s">
        <v>27</v>
      </c>
      <c r="Z4353" t="s">
        <v>44</v>
      </c>
      <c r="AA4353" t="s">
        <v>27</v>
      </c>
      <c r="AB4353" s="3" t="s">
        <v>28173</v>
      </c>
    </row>
    <row r="4354" spans="1:28" x14ac:dyDescent="0.25">
      <c r="A4354" s="3">
        <v>2256943</v>
      </c>
      <c r="B4354" t="s">
        <v>28174</v>
      </c>
      <c r="C4354" t="s">
        <v>27</v>
      </c>
      <c r="D4354" s="3">
        <v>11</v>
      </c>
      <c r="E4354" t="s">
        <v>28175</v>
      </c>
      <c r="F4354" t="s">
        <v>28176</v>
      </c>
      <c r="G4354" t="s">
        <v>28177</v>
      </c>
      <c r="H4354" t="s">
        <v>28178</v>
      </c>
      <c r="I4354" t="s">
        <v>28179</v>
      </c>
      <c r="J4354" t="s">
        <v>28174</v>
      </c>
      <c r="K4354" t="s">
        <v>11042</v>
      </c>
      <c r="L4354" t="s">
        <v>166</v>
      </c>
      <c r="M4354" t="s">
        <v>167</v>
      </c>
      <c r="N4354" t="s">
        <v>168</v>
      </c>
      <c r="O4354" t="s">
        <v>27</v>
      </c>
      <c r="P4354" t="s">
        <v>27</v>
      </c>
      <c r="Q4354" t="s">
        <v>27</v>
      </c>
      <c r="R4354" t="s">
        <v>27</v>
      </c>
      <c r="S4354" t="s">
        <v>40</v>
      </c>
      <c r="T4354" t="s">
        <v>41</v>
      </c>
      <c r="U4354" t="s">
        <v>42</v>
      </c>
      <c r="V4354" t="s">
        <v>3323</v>
      </c>
      <c r="W4354" t="s">
        <v>43</v>
      </c>
      <c r="X4354" t="s">
        <v>27</v>
      </c>
      <c r="Y4354" t="s">
        <v>27</v>
      </c>
      <c r="Z4354" t="s">
        <v>44</v>
      </c>
      <c r="AA4354" t="s">
        <v>27</v>
      </c>
      <c r="AB4354" s="3" t="s">
        <v>28180</v>
      </c>
    </row>
    <row r="4355" spans="1:28" x14ac:dyDescent="0.25">
      <c r="A4355" s="3">
        <v>2256944</v>
      </c>
      <c r="B4355" t="s">
        <v>28181</v>
      </c>
      <c r="C4355" t="s">
        <v>27</v>
      </c>
      <c r="D4355" s="3">
        <v>11</v>
      </c>
      <c r="E4355" t="s">
        <v>28182</v>
      </c>
      <c r="F4355" t="s">
        <v>28183</v>
      </c>
      <c r="G4355" t="s">
        <v>28184</v>
      </c>
      <c r="H4355" t="s">
        <v>28185</v>
      </c>
      <c r="I4355" t="s">
        <v>28186</v>
      </c>
      <c r="J4355" t="s">
        <v>28181</v>
      </c>
      <c r="K4355" t="s">
        <v>11047</v>
      </c>
      <c r="L4355" t="s">
        <v>166</v>
      </c>
      <c r="M4355" t="s">
        <v>167</v>
      </c>
      <c r="N4355" t="s">
        <v>168</v>
      </c>
      <c r="O4355" t="s">
        <v>28187</v>
      </c>
      <c r="P4355" t="s">
        <v>27</v>
      </c>
      <c r="Q4355" t="s">
        <v>57</v>
      </c>
      <c r="R4355" t="s">
        <v>58</v>
      </c>
      <c r="S4355" t="s">
        <v>40</v>
      </c>
      <c r="T4355" t="s">
        <v>146</v>
      </c>
      <c r="U4355" t="s">
        <v>147</v>
      </c>
      <c r="V4355" t="s">
        <v>22099</v>
      </c>
      <c r="W4355" t="s">
        <v>43</v>
      </c>
      <c r="X4355" t="s">
        <v>27</v>
      </c>
      <c r="Y4355" t="s">
        <v>27</v>
      </c>
      <c r="Z4355" t="s">
        <v>44</v>
      </c>
      <c r="AA4355" t="s">
        <v>27</v>
      </c>
      <c r="AB4355" s="3" t="s">
        <v>28188</v>
      </c>
    </row>
    <row r="4356" spans="1:28" x14ac:dyDescent="0.25">
      <c r="A4356" s="3">
        <v>2256945</v>
      </c>
      <c r="B4356" t="s">
        <v>28189</v>
      </c>
      <c r="C4356" t="s">
        <v>27</v>
      </c>
      <c r="D4356" s="3">
        <v>11</v>
      </c>
      <c r="E4356" t="s">
        <v>28190</v>
      </c>
      <c r="F4356" t="s">
        <v>28191</v>
      </c>
      <c r="G4356" t="s">
        <v>28192</v>
      </c>
      <c r="H4356" t="s">
        <v>28193</v>
      </c>
      <c r="I4356" t="s">
        <v>28194</v>
      </c>
      <c r="J4356" t="s">
        <v>28189</v>
      </c>
      <c r="K4356" t="s">
        <v>11062</v>
      </c>
      <c r="L4356" t="s">
        <v>166</v>
      </c>
      <c r="M4356" t="s">
        <v>167</v>
      </c>
      <c r="N4356" t="s">
        <v>168</v>
      </c>
      <c r="O4356" t="s">
        <v>28195</v>
      </c>
      <c r="P4356" t="s">
        <v>27</v>
      </c>
      <c r="Q4356" t="s">
        <v>57</v>
      </c>
      <c r="R4356" t="s">
        <v>58</v>
      </c>
      <c r="S4356" t="s">
        <v>40</v>
      </c>
      <c r="T4356" t="s">
        <v>146</v>
      </c>
      <c r="U4356" t="s">
        <v>147</v>
      </c>
      <c r="V4356" t="s">
        <v>637</v>
      </c>
      <c r="W4356" t="s">
        <v>43</v>
      </c>
      <c r="X4356" t="s">
        <v>28196</v>
      </c>
      <c r="Y4356" t="s">
        <v>27</v>
      </c>
      <c r="Z4356" t="s">
        <v>44</v>
      </c>
      <c r="AA4356" t="s">
        <v>27</v>
      </c>
      <c r="AB4356" s="3" t="s">
        <v>28197</v>
      </c>
    </row>
    <row r="4357" spans="1:28" x14ac:dyDescent="0.25">
      <c r="A4357" s="3">
        <v>2256953</v>
      </c>
      <c r="B4357" t="s">
        <v>28198</v>
      </c>
      <c r="C4357" t="s">
        <v>172</v>
      </c>
      <c r="D4357" s="3">
        <v>11</v>
      </c>
      <c r="E4357" t="s">
        <v>28199</v>
      </c>
      <c r="F4357" t="s">
        <v>28200</v>
      </c>
      <c r="G4357" t="s">
        <v>28201</v>
      </c>
      <c r="H4357" t="s">
        <v>28202</v>
      </c>
      <c r="I4357" t="s">
        <v>28203</v>
      </c>
      <c r="J4357" t="s">
        <v>28198</v>
      </c>
      <c r="K4357" t="s">
        <v>11149</v>
      </c>
      <c r="L4357" t="s">
        <v>100</v>
      </c>
      <c r="M4357" t="s">
        <v>101</v>
      </c>
      <c r="N4357" t="s">
        <v>102</v>
      </c>
      <c r="O4357" t="s">
        <v>28204</v>
      </c>
      <c r="P4357" t="s">
        <v>27</v>
      </c>
      <c r="Q4357" t="s">
        <v>57</v>
      </c>
      <c r="R4357" t="s">
        <v>58</v>
      </c>
      <c r="S4357" t="s">
        <v>260</v>
      </c>
      <c r="T4357" t="s">
        <v>146</v>
      </c>
      <c r="U4357" t="s">
        <v>147</v>
      </c>
      <c r="V4357" t="s">
        <v>637</v>
      </c>
      <c r="W4357" t="s">
        <v>43</v>
      </c>
      <c r="X4357" t="s">
        <v>27</v>
      </c>
      <c r="Y4357" t="s">
        <v>27</v>
      </c>
      <c r="Z4357" t="s">
        <v>44</v>
      </c>
      <c r="AA4357" t="s">
        <v>27</v>
      </c>
      <c r="AB4357" s="3" t="s">
        <v>28205</v>
      </c>
    </row>
    <row r="4358" spans="1:28" x14ac:dyDescent="0.25">
      <c r="A4358" s="3">
        <v>2257956</v>
      </c>
      <c r="B4358" t="s">
        <v>28206</v>
      </c>
      <c r="C4358" t="s">
        <v>27</v>
      </c>
      <c r="D4358" s="3">
        <v>11</v>
      </c>
      <c r="E4358" t="s">
        <v>28207</v>
      </c>
      <c r="F4358" t="s">
        <v>28208</v>
      </c>
      <c r="G4358" t="s">
        <v>28209</v>
      </c>
      <c r="H4358" t="s">
        <v>28210</v>
      </c>
      <c r="I4358" t="s">
        <v>28211</v>
      </c>
      <c r="J4358" t="s">
        <v>28206</v>
      </c>
      <c r="K4358" t="s">
        <v>11383</v>
      </c>
      <c r="L4358" t="s">
        <v>166</v>
      </c>
      <c r="M4358" t="s">
        <v>167</v>
      </c>
      <c r="N4358" t="s">
        <v>168</v>
      </c>
      <c r="O4358" t="s">
        <v>27</v>
      </c>
      <c r="P4358" t="s">
        <v>27</v>
      </c>
      <c r="Q4358" t="s">
        <v>27</v>
      </c>
      <c r="R4358" t="s">
        <v>27</v>
      </c>
      <c r="S4358" t="s">
        <v>59</v>
      </c>
      <c r="T4358" t="s">
        <v>146</v>
      </c>
      <c r="U4358" t="s">
        <v>147</v>
      </c>
      <c r="V4358" t="s">
        <v>637</v>
      </c>
      <c r="W4358" t="s">
        <v>43</v>
      </c>
      <c r="X4358" t="s">
        <v>27</v>
      </c>
      <c r="Y4358" t="s">
        <v>27</v>
      </c>
      <c r="Z4358" t="s">
        <v>44</v>
      </c>
      <c r="AA4358" t="s">
        <v>27</v>
      </c>
      <c r="AB4358" s="3" t="s">
        <v>28212</v>
      </c>
    </row>
    <row r="4359" spans="1:28" x14ac:dyDescent="0.25">
      <c r="A4359" s="3">
        <v>2257962</v>
      </c>
      <c r="B4359" t="s">
        <v>28213</v>
      </c>
      <c r="C4359" t="s">
        <v>27</v>
      </c>
      <c r="D4359" s="3">
        <v>11</v>
      </c>
      <c r="E4359" t="s">
        <v>28214</v>
      </c>
      <c r="F4359" t="s">
        <v>28214</v>
      </c>
      <c r="G4359" t="s">
        <v>28215</v>
      </c>
      <c r="H4359" t="s">
        <v>28216</v>
      </c>
      <c r="I4359" t="s">
        <v>28217</v>
      </c>
      <c r="J4359" t="s">
        <v>28213</v>
      </c>
      <c r="K4359" t="s">
        <v>11399</v>
      </c>
      <c r="L4359" t="s">
        <v>166</v>
      </c>
      <c r="M4359" t="s">
        <v>167</v>
      </c>
      <c r="N4359" t="s">
        <v>168</v>
      </c>
      <c r="O4359" t="s">
        <v>27</v>
      </c>
      <c r="P4359" t="s">
        <v>27</v>
      </c>
      <c r="Q4359" t="s">
        <v>27</v>
      </c>
      <c r="R4359" t="s">
        <v>27</v>
      </c>
      <c r="S4359" t="s">
        <v>40</v>
      </c>
      <c r="T4359" t="s">
        <v>22333</v>
      </c>
      <c r="U4359" t="s">
        <v>11607</v>
      </c>
      <c r="V4359" t="s">
        <v>27</v>
      </c>
      <c r="W4359" t="s">
        <v>43</v>
      </c>
      <c r="X4359" t="s">
        <v>27</v>
      </c>
      <c r="Y4359" t="s">
        <v>27</v>
      </c>
      <c r="Z4359" t="s">
        <v>44</v>
      </c>
      <c r="AA4359" t="s">
        <v>27</v>
      </c>
      <c r="AB4359" s="3" t="s">
        <v>28218</v>
      </c>
    </row>
    <row r="4360" spans="1:28" x14ac:dyDescent="0.25">
      <c r="A4360" s="3">
        <v>2257966</v>
      </c>
      <c r="B4360" t="s">
        <v>28219</v>
      </c>
      <c r="C4360" t="s">
        <v>172</v>
      </c>
      <c r="D4360" s="3">
        <v>11</v>
      </c>
      <c r="E4360" t="s">
        <v>28220</v>
      </c>
      <c r="F4360" t="s">
        <v>28221</v>
      </c>
      <c r="G4360" t="s">
        <v>28222</v>
      </c>
      <c r="H4360" t="s">
        <v>28223</v>
      </c>
      <c r="I4360" t="s">
        <v>28224</v>
      </c>
      <c r="J4360" t="s">
        <v>28219</v>
      </c>
      <c r="K4360" t="s">
        <v>11492</v>
      </c>
      <c r="L4360" t="s">
        <v>100</v>
      </c>
      <c r="M4360" t="s">
        <v>101</v>
      </c>
      <c r="N4360" t="s">
        <v>102</v>
      </c>
      <c r="O4360" t="s">
        <v>27</v>
      </c>
      <c r="P4360" t="s">
        <v>27</v>
      </c>
      <c r="Q4360" t="s">
        <v>27</v>
      </c>
      <c r="R4360" t="s">
        <v>27</v>
      </c>
      <c r="S4360" t="s">
        <v>260</v>
      </c>
      <c r="T4360" t="s">
        <v>22333</v>
      </c>
      <c r="U4360" t="s">
        <v>11607</v>
      </c>
      <c r="V4360" t="s">
        <v>169</v>
      </c>
      <c r="W4360" t="s">
        <v>43</v>
      </c>
      <c r="X4360" t="s">
        <v>27</v>
      </c>
      <c r="Y4360" t="s">
        <v>27</v>
      </c>
      <c r="Z4360" t="s">
        <v>44</v>
      </c>
      <c r="AA4360" t="s">
        <v>27</v>
      </c>
      <c r="AB4360" s="3" t="s">
        <v>28225</v>
      </c>
    </row>
    <row r="4361" spans="1:28" x14ac:dyDescent="0.25">
      <c r="A4361" s="3">
        <v>2257969</v>
      </c>
      <c r="B4361" t="s">
        <v>28114</v>
      </c>
      <c r="C4361" t="s">
        <v>172</v>
      </c>
      <c r="D4361" s="3">
        <v>11</v>
      </c>
      <c r="E4361" t="s">
        <v>28115</v>
      </c>
      <c r="F4361" t="s">
        <v>28116</v>
      </c>
      <c r="G4361" t="s">
        <v>28226</v>
      </c>
      <c r="H4361" t="s">
        <v>28227</v>
      </c>
      <c r="I4361" t="s">
        <v>28228</v>
      </c>
      <c r="J4361" t="s">
        <v>28114</v>
      </c>
      <c r="K4361" t="s">
        <v>11547</v>
      </c>
      <c r="L4361" t="s">
        <v>100</v>
      </c>
      <c r="M4361" t="s">
        <v>101</v>
      </c>
      <c r="N4361" t="s">
        <v>102</v>
      </c>
      <c r="O4361" t="s">
        <v>27</v>
      </c>
      <c r="P4361" t="s">
        <v>27</v>
      </c>
      <c r="Q4361" t="s">
        <v>27</v>
      </c>
      <c r="R4361" t="s">
        <v>27</v>
      </c>
      <c r="S4361" t="s">
        <v>59</v>
      </c>
      <c r="T4361" t="s">
        <v>146</v>
      </c>
      <c r="U4361" t="s">
        <v>147</v>
      </c>
      <c r="V4361" t="s">
        <v>7383</v>
      </c>
      <c r="W4361" t="s">
        <v>43</v>
      </c>
      <c r="X4361" t="s">
        <v>27</v>
      </c>
      <c r="Y4361" t="s">
        <v>27</v>
      </c>
      <c r="Z4361" t="s">
        <v>44</v>
      </c>
      <c r="AA4361" t="s">
        <v>27</v>
      </c>
      <c r="AB4361" s="3" t="s">
        <v>28229</v>
      </c>
    </row>
    <row r="4362" spans="1:28" x14ac:dyDescent="0.25">
      <c r="A4362" s="3">
        <v>2257976</v>
      </c>
      <c r="B4362" t="s">
        <v>28230</v>
      </c>
      <c r="C4362" t="s">
        <v>172</v>
      </c>
      <c r="D4362" s="3">
        <v>11</v>
      </c>
      <c r="E4362" t="s">
        <v>28231</v>
      </c>
      <c r="F4362" t="s">
        <v>28232</v>
      </c>
      <c r="G4362" t="s">
        <v>28233</v>
      </c>
      <c r="H4362" t="s">
        <v>28234</v>
      </c>
      <c r="I4362" t="s">
        <v>28235</v>
      </c>
      <c r="J4362" t="s">
        <v>28230</v>
      </c>
      <c r="K4362" t="s">
        <v>11595</v>
      </c>
      <c r="L4362" t="s">
        <v>127</v>
      </c>
      <c r="M4362" t="s">
        <v>128</v>
      </c>
      <c r="N4362" t="s">
        <v>129</v>
      </c>
      <c r="O4362" t="s">
        <v>28236</v>
      </c>
      <c r="P4362" t="s">
        <v>27</v>
      </c>
      <c r="Q4362" t="s">
        <v>57</v>
      </c>
      <c r="R4362" t="s">
        <v>58</v>
      </c>
      <c r="S4362" t="s">
        <v>40</v>
      </c>
      <c r="T4362" t="s">
        <v>41</v>
      </c>
      <c r="U4362" t="s">
        <v>42</v>
      </c>
      <c r="V4362" t="s">
        <v>23184</v>
      </c>
      <c r="W4362" t="s">
        <v>43</v>
      </c>
      <c r="X4362" t="s">
        <v>27</v>
      </c>
      <c r="Y4362" t="s">
        <v>27</v>
      </c>
      <c r="Z4362" t="s">
        <v>44</v>
      </c>
      <c r="AA4362" t="s">
        <v>27</v>
      </c>
      <c r="AB4362" s="3" t="s">
        <v>28237</v>
      </c>
    </row>
    <row r="4363" spans="1:28" x14ac:dyDescent="0.25">
      <c r="A4363" s="3">
        <v>2257977</v>
      </c>
      <c r="B4363" t="s">
        <v>28238</v>
      </c>
      <c r="C4363" t="s">
        <v>172</v>
      </c>
      <c r="D4363" s="3">
        <v>11</v>
      </c>
      <c r="E4363" t="s">
        <v>28239</v>
      </c>
      <c r="F4363" t="s">
        <v>28240</v>
      </c>
      <c r="G4363" t="s">
        <v>28241</v>
      </c>
      <c r="H4363" t="s">
        <v>28242</v>
      </c>
      <c r="I4363" t="s">
        <v>28243</v>
      </c>
      <c r="J4363" t="s">
        <v>28238</v>
      </c>
      <c r="K4363" t="s">
        <v>11602</v>
      </c>
      <c r="L4363" t="s">
        <v>100</v>
      </c>
      <c r="M4363" t="s">
        <v>101</v>
      </c>
      <c r="N4363" t="s">
        <v>102</v>
      </c>
      <c r="O4363" t="s">
        <v>28244</v>
      </c>
      <c r="P4363" t="s">
        <v>27</v>
      </c>
      <c r="Q4363" t="s">
        <v>57</v>
      </c>
      <c r="R4363" t="s">
        <v>58</v>
      </c>
      <c r="S4363" t="s">
        <v>59</v>
      </c>
      <c r="T4363" t="s">
        <v>146</v>
      </c>
      <c r="U4363" t="s">
        <v>147</v>
      </c>
      <c r="V4363" t="s">
        <v>214</v>
      </c>
      <c r="W4363" t="s">
        <v>43</v>
      </c>
      <c r="X4363" t="s">
        <v>27</v>
      </c>
      <c r="Y4363" t="s">
        <v>27</v>
      </c>
      <c r="Z4363" t="s">
        <v>44</v>
      </c>
      <c r="AA4363" t="s">
        <v>27</v>
      </c>
      <c r="AB4363" s="3" t="s">
        <v>28245</v>
      </c>
    </row>
    <row r="4364" spans="1:28" x14ac:dyDescent="0.25">
      <c r="A4364" s="3">
        <v>2257980</v>
      </c>
      <c r="B4364" t="s">
        <v>28246</v>
      </c>
      <c r="C4364" t="s">
        <v>172</v>
      </c>
      <c r="D4364" s="3">
        <v>11</v>
      </c>
      <c r="E4364" t="s">
        <v>28247</v>
      </c>
      <c r="F4364" t="s">
        <v>28248</v>
      </c>
      <c r="G4364" t="s">
        <v>28249</v>
      </c>
      <c r="H4364" t="s">
        <v>28250</v>
      </c>
      <c r="I4364" t="s">
        <v>28251</v>
      </c>
      <c r="J4364" t="s">
        <v>28246</v>
      </c>
      <c r="K4364" t="s">
        <v>11624</v>
      </c>
      <c r="L4364" t="s">
        <v>53</v>
      </c>
      <c r="M4364" t="s">
        <v>54</v>
      </c>
      <c r="N4364" t="s">
        <v>55</v>
      </c>
      <c r="O4364" t="s">
        <v>27</v>
      </c>
      <c r="P4364" t="s">
        <v>27</v>
      </c>
      <c r="Q4364" t="s">
        <v>27</v>
      </c>
      <c r="R4364" t="s">
        <v>27</v>
      </c>
      <c r="S4364" t="s">
        <v>40</v>
      </c>
      <c r="T4364" t="s">
        <v>104</v>
      </c>
      <c r="U4364" t="s">
        <v>105</v>
      </c>
      <c r="V4364" t="s">
        <v>7383</v>
      </c>
      <c r="W4364" t="s">
        <v>43</v>
      </c>
      <c r="X4364" t="s">
        <v>27</v>
      </c>
      <c r="Y4364" t="s">
        <v>27</v>
      </c>
      <c r="Z4364" t="s">
        <v>44</v>
      </c>
      <c r="AA4364" t="s">
        <v>27</v>
      </c>
      <c r="AB4364" s="3" t="s">
        <v>28252</v>
      </c>
    </row>
    <row r="4365" spans="1:28" x14ac:dyDescent="0.25">
      <c r="A4365" s="3">
        <v>2257989</v>
      </c>
      <c r="B4365" t="s">
        <v>28253</v>
      </c>
      <c r="C4365" t="s">
        <v>1018</v>
      </c>
      <c r="D4365" s="3">
        <v>11</v>
      </c>
      <c r="E4365" t="s">
        <v>28254</v>
      </c>
      <c r="F4365" t="s">
        <v>28255</v>
      </c>
      <c r="G4365" t="s">
        <v>28256</v>
      </c>
      <c r="H4365" t="s">
        <v>28257</v>
      </c>
      <c r="I4365" t="s">
        <v>28258</v>
      </c>
      <c r="J4365" t="s">
        <v>28253</v>
      </c>
      <c r="K4365" t="s">
        <v>11769</v>
      </c>
      <c r="L4365" t="s">
        <v>573</v>
      </c>
      <c r="M4365" t="s">
        <v>574</v>
      </c>
      <c r="N4365" t="s">
        <v>575</v>
      </c>
      <c r="O4365" t="s">
        <v>27</v>
      </c>
      <c r="P4365" t="s">
        <v>27</v>
      </c>
      <c r="Q4365" t="s">
        <v>27</v>
      </c>
      <c r="R4365" t="s">
        <v>27</v>
      </c>
      <c r="S4365" t="s">
        <v>40</v>
      </c>
      <c r="T4365" t="s">
        <v>41</v>
      </c>
      <c r="U4365" t="s">
        <v>42</v>
      </c>
      <c r="V4365" t="s">
        <v>4183</v>
      </c>
      <c r="W4365" t="s">
        <v>43</v>
      </c>
      <c r="X4365" t="s">
        <v>27</v>
      </c>
      <c r="Y4365" t="s">
        <v>27</v>
      </c>
      <c r="Z4365" t="s">
        <v>44</v>
      </c>
      <c r="AA4365" t="s">
        <v>27</v>
      </c>
      <c r="AB4365" s="3" t="s">
        <v>28259</v>
      </c>
    </row>
    <row r="4366" spans="1:28" x14ac:dyDescent="0.25">
      <c r="A4366" s="3">
        <v>2257993</v>
      </c>
      <c r="B4366" t="s">
        <v>28260</v>
      </c>
      <c r="C4366" t="s">
        <v>27</v>
      </c>
      <c r="D4366" s="3">
        <v>11</v>
      </c>
      <c r="E4366" t="s">
        <v>28261</v>
      </c>
      <c r="F4366" t="s">
        <v>28262</v>
      </c>
      <c r="G4366" t="s">
        <v>28263</v>
      </c>
      <c r="H4366" t="s">
        <v>28264</v>
      </c>
      <c r="I4366" t="s">
        <v>28265</v>
      </c>
      <c r="J4366" t="s">
        <v>28260</v>
      </c>
      <c r="K4366" t="s">
        <v>11804</v>
      </c>
      <c r="L4366" t="s">
        <v>53</v>
      </c>
      <c r="M4366" t="s">
        <v>54</v>
      </c>
      <c r="N4366" t="s">
        <v>55</v>
      </c>
      <c r="O4366" t="s">
        <v>27</v>
      </c>
      <c r="P4366" t="s">
        <v>27</v>
      </c>
      <c r="Q4366" t="s">
        <v>27</v>
      </c>
      <c r="R4366" t="s">
        <v>27</v>
      </c>
      <c r="S4366" t="s">
        <v>59</v>
      </c>
      <c r="T4366" t="s">
        <v>146</v>
      </c>
      <c r="U4366" t="s">
        <v>147</v>
      </c>
      <c r="V4366" t="s">
        <v>27</v>
      </c>
      <c r="W4366" t="s">
        <v>43</v>
      </c>
      <c r="X4366" t="s">
        <v>27</v>
      </c>
      <c r="Y4366" t="s">
        <v>27</v>
      </c>
      <c r="Z4366" t="s">
        <v>44</v>
      </c>
      <c r="AA4366" t="s">
        <v>27</v>
      </c>
      <c r="AB4366" s="3" t="s">
        <v>28266</v>
      </c>
    </row>
    <row r="4367" spans="1:28" x14ac:dyDescent="0.25">
      <c r="A4367" s="3">
        <v>2258953</v>
      </c>
      <c r="B4367" t="s">
        <v>28267</v>
      </c>
      <c r="C4367" t="s">
        <v>27</v>
      </c>
      <c r="D4367" s="3">
        <v>11</v>
      </c>
      <c r="E4367" t="s">
        <v>28268</v>
      </c>
      <c r="F4367" t="s">
        <v>28269</v>
      </c>
      <c r="G4367" t="s">
        <v>28270</v>
      </c>
      <c r="H4367" t="s">
        <v>28271</v>
      </c>
      <c r="I4367" t="s">
        <v>28272</v>
      </c>
      <c r="J4367" t="s">
        <v>28267</v>
      </c>
      <c r="K4367" t="s">
        <v>11848</v>
      </c>
      <c r="L4367" t="s">
        <v>166</v>
      </c>
      <c r="M4367" t="s">
        <v>167</v>
      </c>
      <c r="N4367" t="s">
        <v>168</v>
      </c>
      <c r="O4367" t="s">
        <v>27</v>
      </c>
      <c r="P4367" t="s">
        <v>27</v>
      </c>
      <c r="Q4367" t="s">
        <v>27</v>
      </c>
      <c r="R4367" t="s">
        <v>27</v>
      </c>
      <c r="S4367" t="s">
        <v>40</v>
      </c>
      <c r="T4367" t="s">
        <v>146</v>
      </c>
      <c r="U4367" t="s">
        <v>147</v>
      </c>
      <c r="V4367" t="s">
        <v>214</v>
      </c>
      <c r="W4367" t="s">
        <v>43</v>
      </c>
      <c r="X4367" t="s">
        <v>27</v>
      </c>
      <c r="Y4367" t="s">
        <v>27</v>
      </c>
      <c r="Z4367" t="s">
        <v>44</v>
      </c>
      <c r="AA4367" t="s">
        <v>27</v>
      </c>
      <c r="AB4367" s="3" t="s">
        <v>28273</v>
      </c>
    </row>
    <row r="4368" spans="1:28" x14ac:dyDescent="0.25">
      <c r="A4368" s="3">
        <v>2258956</v>
      </c>
      <c r="B4368" t="s">
        <v>28274</v>
      </c>
      <c r="C4368" t="s">
        <v>172</v>
      </c>
      <c r="D4368" s="3">
        <v>11</v>
      </c>
      <c r="E4368" t="s">
        <v>28275</v>
      </c>
      <c r="F4368" t="s">
        <v>28276</v>
      </c>
      <c r="G4368" t="s">
        <v>28277</v>
      </c>
      <c r="H4368" t="s">
        <v>18439</v>
      </c>
      <c r="I4368" t="s">
        <v>28278</v>
      </c>
      <c r="J4368" t="s">
        <v>28274</v>
      </c>
      <c r="K4368" t="s">
        <v>28279</v>
      </c>
      <c r="L4368" t="s">
        <v>100</v>
      </c>
      <c r="M4368" t="s">
        <v>101</v>
      </c>
      <c r="N4368" t="s">
        <v>102</v>
      </c>
      <c r="O4368" t="s">
        <v>193</v>
      </c>
      <c r="P4368" t="s">
        <v>27</v>
      </c>
      <c r="Q4368" t="s">
        <v>57</v>
      </c>
      <c r="R4368" t="s">
        <v>58</v>
      </c>
      <c r="S4368" t="s">
        <v>27</v>
      </c>
      <c r="T4368" t="s">
        <v>27</v>
      </c>
      <c r="U4368" t="s">
        <v>27</v>
      </c>
      <c r="V4368" t="s">
        <v>21550</v>
      </c>
      <c r="W4368" t="s">
        <v>43</v>
      </c>
      <c r="X4368" t="s">
        <v>563</v>
      </c>
      <c r="Y4368" t="s">
        <v>27</v>
      </c>
      <c r="Z4368" t="s">
        <v>27</v>
      </c>
      <c r="AA4368" t="s">
        <v>27</v>
      </c>
      <c r="AB4368" s="3" t="s">
        <v>28280</v>
      </c>
    </row>
    <row r="4369" spans="1:28" x14ac:dyDescent="0.25">
      <c r="A4369" s="3">
        <v>2258959</v>
      </c>
      <c r="B4369" t="s">
        <v>28281</v>
      </c>
      <c r="C4369" t="s">
        <v>172</v>
      </c>
      <c r="D4369" s="3">
        <v>11</v>
      </c>
      <c r="E4369" t="s">
        <v>28282</v>
      </c>
      <c r="F4369" t="s">
        <v>28283</v>
      </c>
      <c r="G4369" t="s">
        <v>28284</v>
      </c>
      <c r="H4369" t="s">
        <v>28285</v>
      </c>
      <c r="I4369" t="s">
        <v>28286</v>
      </c>
      <c r="J4369" t="s">
        <v>28281</v>
      </c>
      <c r="K4369" t="s">
        <v>11889</v>
      </c>
      <c r="L4369" t="s">
        <v>100</v>
      </c>
      <c r="M4369" t="s">
        <v>101</v>
      </c>
      <c r="N4369" t="s">
        <v>102</v>
      </c>
      <c r="O4369" t="s">
        <v>6100</v>
      </c>
      <c r="P4369" t="s">
        <v>27</v>
      </c>
      <c r="Q4369" t="s">
        <v>57</v>
      </c>
      <c r="R4369" t="s">
        <v>58</v>
      </c>
      <c r="S4369" t="s">
        <v>59</v>
      </c>
      <c r="T4369" t="s">
        <v>146</v>
      </c>
      <c r="U4369" t="s">
        <v>147</v>
      </c>
      <c r="V4369" t="s">
        <v>552</v>
      </c>
      <c r="W4369" t="s">
        <v>43</v>
      </c>
      <c r="X4369" t="s">
        <v>27</v>
      </c>
      <c r="Y4369" t="s">
        <v>27</v>
      </c>
      <c r="Z4369" t="s">
        <v>44</v>
      </c>
      <c r="AA4369" t="s">
        <v>27</v>
      </c>
      <c r="AB4369" s="3" t="s">
        <v>28287</v>
      </c>
    </row>
    <row r="4370" spans="1:28" x14ac:dyDescent="0.25">
      <c r="A4370" s="3">
        <v>2258963</v>
      </c>
      <c r="B4370" t="s">
        <v>28288</v>
      </c>
      <c r="C4370" t="s">
        <v>27</v>
      </c>
      <c r="D4370" s="3">
        <v>11</v>
      </c>
      <c r="E4370" t="s">
        <v>28289</v>
      </c>
      <c r="F4370" t="s">
        <v>28290</v>
      </c>
      <c r="G4370" t="s">
        <v>28291</v>
      </c>
      <c r="H4370" t="s">
        <v>28292</v>
      </c>
      <c r="I4370" t="s">
        <v>28293</v>
      </c>
      <c r="J4370" t="s">
        <v>28288</v>
      </c>
      <c r="K4370" t="s">
        <v>11921</v>
      </c>
      <c r="L4370" t="s">
        <v>53</v>
      </c>
      <c r="M4370" t="s">
        <v>54</v>
      </c>
      <c r="N4370" t="s">
        <v>55</v>
      </c>
      <c r="O4370" t="s">
        <v>28294</v>
      </c>
      <c r="P4370" t="s">
        <v>27</v>
      </c>
      <c r="Q4370" t="s">
        <v>57</v>
      </c>
      <c r="R4370" t="s">
        <v>58</v>
      </c>
      <c r="S4370" t="s">
        <v>59</v>
      </c>
      <c r="T4370" t="s">
        <v>146</v>
      </c>
      <c r="U4370" t="s">
        <v>147</v>
      </c>
      <c r="V4370" t="s">
        <v>1873</v>
      </c>
      <c r="W4370" t="s">
        <v>43</v>
      </c>
      <c r="X4370" t="s">
        <v>28295</v>
      </c>
      <c r="Y4370" t="s">
        <v>27</v>
      </c>
      <c r="Z4370" t="s">
        <v>44</v>
      </c>
      <c r="AA4370" t="s">
        <v>27</v>
      </c>
      <c r="AB4370" s="3" t="s">
        <v>28296</v>
      </c>
    </row>
    <row r="4371" spans="1:28" x14ac:dyDescent="0.25">
      <c r="A4371" s="3">
        <v>2258965</v>
      </c>
      <c r="B4371" t="s">
        <v>28297</v>
      </c>
      <c r="C4371" t="s">
        <v>172</v>
      </c>
      <c r="D4371" s="3">
        <v>11</v>
      </c>
      <c r="E4371" t="s">
        <v>28298</v>
      </c>
      <c r="F4371" t="s">
        <v>28299</v>
      </c>
      <c r="G4371" t="s">
        <v>28300</v>
      </c>
      <c r="H4371" t="s">
        <v>28301</v>
      </c>
      <c r="I4371" t="s">
        <v>28302</v>
      </c>
      <c r="J4371" t="s">
        <v>28297</v>
      </c>
      <c r="K4371" t="s">
        <v>11943</v>
      </c>
      <c r="L4371" t="s">
        <v>100</v>
      </c>
      <c r="M4371" t="s">
        <v>101</v>
      </c>
      <c r="N4371" t="s">
        <v>102</v>
      </c>
      <c r="O4371" t="s">
        <v>27</v>
      </c>
      <c r="P4371" t="s">
        <v>27</v>
      </c>
      <c r="Q4371" t="s">
        <v>27</v>
      </c>
      <c r="R4371" t="s">
        <v>27</v>
      </c>
      <c r="S4371" t="s">
        <v>59</v>
      </c>
      <c r="T4371" t="s">
        <v>27</v>
      </c>
      <c r="U4371" t="s">
        <v>27</v>
      </c>
      <c r="V4371" t="s">
        <v>3323</v>
      </c>
      <c r="W4371" t="s">
        <v>43</v>
      </c>
      <c r="X4371" t="s">
        <v>27</v>
      </c>
      <c r="Y4371" t="s">
        <v>27</v>
      </c>
      <c r="Z4371" t="s">
        <v>44</v>
      </c>
      <c r="AA4371" t="s">
        <v>27</v>
      </c>
      <c r="AB4371" s="3" t="s">
        <v>28303</v>
      </c>
    </row>
    <row r="4372" spans="1:28" x14ac:dyDescent="0.25">
      <c r="A4372" s="3">
        <v>2259965</v>
      </c>
      <c r="B4372" t="s">
        <v>28304</v>
      </c>
      <c r="C4372" t="s">
        <v>172</v>
      </c>
      <c r="D4372" s="3">
        <v>11</v>
      </c>
      <c r="E4372" t="s">
        <v>28305</v>
      </c>
      <c r="F4372" t="s">
        <v>28306</v>
      </c>
      <c r="G4372" t="s">
        <v>24033</v>
      </c>
      <c r="H4372" t="s">
        <v>28307</v>
      </c>
      <c r="I4372" t="s">
        <v>28308</v>
      </c>
      <c r="J4372" t="s">
        <v>28304</v>
      </c>
      <c r="K4372" t="s">
        <v>12053</v>
      </c>
      <c r="L4372" t="s">
        <v>100</v>
      </c>
      <c r="M4372" t="s">
        <v>101</v>
      </c>
      <c r="N4372" t="s">
        <v>102</v>
      </c>
      <c r="O4372" t="s">
        <v>27</v>
      </c>
      <c r="P4372" t="s">
        <v>27</v>
      </c>
      <c r="Q4372" t="s">
        <v>27</v>
      </c>
      <c r="R4372" t="s">
        <v>27</v>
      </c>
      <c r="S4372" t="s">
        <v>59</v>
      </c>
      <c r="T4372" t="s">
        <v>146</v>
      </c>
      <c r="U4372" t="s">
        <v>147</v>
      </c>
      <c r="V4372" t="s">
        <v>27</v>
      </c>
      <c r="W4372" t="s">
        <v>43</v>
      </c>
      <c r="X4372" t="s">
        <v>27</v>
      </c>
      <c r="Y4372" t="s">
        <v>27</v>
      </c>
      <c r="Z4372" t="s">
        <v>44</v>
      </c>
      <c r="AA4372" t="s">
        <v>27</v>
      </c>
      <c r="AB4372" s="3" t="s">
        <v>28309</v>
      </c>
    </row>
    <row r="4373" spans="1:28" x14ac:dyDescent="0.25">
      <c r="A4373" s="3">
        <v>2259971</v>
      </c>
      <c r="B4373" t="s">
        <v>28310</v>
      </c>
      <c r="C4373" t="s">
        <v>27</v>
      </c>
      <c r="D4373" s="3">
        <v>11</v>
      </c>
      <c r="E4373" t="s">
        <v>28311</v>
      </c>
      <c r="F4373" t="s">
        <v>28312</v>
      </c>
      <c r="G4373" t="s">
        <v>28313</v>
      </c>
      <c r="H4373" t="s">
        <v>28314</v>
      </c>
      <c r="I4373" t="s">
        <v>28315</v>
      </c>
      <c r="J4373" t="s">
        <v>28310</v>
      </c>
      <c r="K4373" t="s">
        <v>12098</v>
      </c>
      <c r="L4373" t="s">
        <v>166</v>
      </c>
      <c r="M4373" t="s">
        <v>167</v>
      </c>
      <c r="N4373" t="s">
        <v>168</v>
      </c>
      <c r="O4373" t="s">
        <v>27</v>
      </c>
      <c r="P4373" t="s">
        <v>27</v>
      </c>
      <c r="Q4373" t="s">
        <v>27</v>
      </c>
      <c r="R4373" t="s">
        <v>27</v>
      </c>
      <c r="S4373" t="s">
        <v>40</v>
      </c>
      <c r="T4373" t="s">
        <v>41</v>
      </c>
      <c r="U4373" t="s">
        <v>42</v>
      </c>
      <c r="V4373" t="s">
        <v>7710</v>
      </c>
      <c r="W4373" t="s">
        <v>43</v>
      </c>
      <c r="X4373" t="s">
        <v>27</v>
      </c>
      <c r="Y4373" t="s">
        <v>27</v>
      </c>
      <c r="Z4373" t="s">
        <v>44</v>
      </c>
      <c r="AA4373" t="s">
        <v>27</v>
      </c>
      <c r="AB4373" s="3" t="s">
        <v>28316</v>
      </c>
    </row>
    <row r="4374" spans="1:28" x14ac:dyDescent="0.25">
      <c r="A4374" s="3">
        <v>2259972</v>
      </c>
      <c r="B4374" t="s">
        <v>28317</v>
      </c>
      <c r="C4374" t="s">
        <v>172</v>
      </c>
      <c r="D4374" s="3">
        <v>11</v>
      </c>
      <c r="E4374" t="s">
        <v>28318</v>
      </c>
      <c r="F4374" t="s">
        <v>28319</v>
      </c>
      <c r="G4374" t="s">
        <v>24041</v>
      </c>
      <c r="H4374" t="s">
        <v>28320</v>
      </c>
      <c r="I4374" t="s">
        <v>28321</v>
      </c>
      <c r="J4374" t="s">
        <v>28317</v>
      </c>
      <c r="K4374" t="s">
        <v>12106</v>
      </c>
      <c r="L4374" t="s">
        <v>573</v>
      </c>
      <c r="M4374" t="s">
        <v>574</v>
      </c>
      <c r="N4374" t="s">
        <v>575</v>
      </c>
      <c r="O4374" t="s">
        <v>27</v>
      </c>
      <c r="P4374" t="s">
        <v>27</v>
      </c>
      <c r="Q4374" t="s">
        <v>27</v>
      </c>
      <c r="R4374" t="s">
        <v>27</v>
      </c>
      <c r="S4374" t="s">
        <v>40</v>
      </c>
      <c r="T4374" t="s">
        <v>41</v>
      </c>
      <c r="U4374" t="s">
        <v>42</v>
      </c>
      <c r="V4374" t="s">
        <v>7710</v>
      </c>
      <c r="W4374" t="s">
        <v>43</v>
      </c>
      <c r="X4374" t="s">
        <v>27</v>
      </c>
      <c r="Y4374" t="s">
        <v>27</v>
      </c>
      <c r="Z4374" t="s">
        <v>44</v>
      </c>
      <c r="AA4374" t="s">
        <v>27</v>
      </c>
      <c r="AB4374" s="3" t="s">
        <v>28322</v>
      </c>
    </row>
    <row r="4375" spans="1:28" x14ac:dyDescent="0.25">
      <c r="A4375" s="3">
        <v>2259973</v>
      </c>
      <c r="B4375" t="s">
        <v>28323</v>
      </c>
      <c r="C4375" t="s">
        <v>27</v>
      </c>
      <c r="D4375" s="3">
        <v>11</v>
      </c>
      <c r="E4375" t="s">
        <v>28324</v>
      </c>
      <c r="F4375" t="s">
        <v>28325</v>
      </c>
      <c r="G4375" t="s">
        <v>28326</v>
      </c>
      <c r="H4375" t="s">
        <v>28327</v>
      </c>
      <c r="I4375" t="s">
        <v>28328</v>
      </c>
      <c r="J4375" t="s">
        <v>28323</v>
      </c>
      <c r="K4375" t="s">
        <v>12112</v>
      </c>
      <c r="L4375" t="s">
        <v>3455</v>
      </c>
      <c r="M4375" t="s">
        <v>3456</v>
      </c>
      <c r="N4375" t="s">
        <v>3457</v>
      </c>
      <c r="O4375" t="s">
        <v>28329</v>
      </c>
      <c r="P4375" t="s">
        <v>27</v>
      </c>
      <c r="Q4375" t="s">
        <v>57</v>
      </c>
      <c r="R4375" t="s">
        <v>58</v>
      </c>
      <c r="S4375" t="s">
        <v>40</v>
      </c>
      <c r="T4375" t="s">
        <v>41</v>
      </c>
      <c r="U4375" t="s">
        <v>42</v>
      </c>
      <c r="V4375" t="s">
        <v>225</v>
      </c>
      <c r="W4375" t="s">
        <v>43</v>
      </c>
      <c r="X4375" t="s">
        <v>27</v>
      </c>
      <c r="Y4375" t="s">
        <v>27</v>
      </c>
      <c r="Z4375" t="s">
        <v>44</v>
      </c>
      <c r="AA4375" t="s">
        <v>27</v>
      </c>
      <c r="AB4375" s="3" t="s">
        <v>28330</v>
      </c>
    </row>
    <row r="4376" spans="1:28" x14ac:dyDescent="0.25">
      <c r="A4376" s="3">
        <v>2259979</v>
      </c>
      <c r="B4376" t="s">
        <v>28331</v>
      </c>
      <c r="C4376" t="s">
        <v>172</v>
      </c>
      <c r="D4376" s="3">
        <v>11</v>
      </c>
      <c r="E4376" t="s">
        <v>28332</v>
      </c>
      <c r="F4376" t="s">
        <v>28333</v>
      </c>
      <c r="G4376" t="s">
        <v>28334</v>
      </c>
      <c r="H4376" t="s">
        <v>28335</v>
      </c>
      <c r="I4376" t="s">
        <v>28336</v>
      </c>
      <c r="J4376" t="s">
        <v>28331</v>
      </c>
      <c r="K4376" t="s">
        <v>12157</v>
      </c>
      <c r="L4376" t="s">
        <v>100</v>
      </c>
      <c r="M4376" t="s">
        <v>101</v>
      </c>
      <c r="N4376" t="s">
        <v>102</v>
      </c>
      <c r="O4376" t="s">
        <v>27</v>
      </c>
      <c r="P4376" t="s">
        <v>27</v>
      </c>
      <c r="Q4376" t="s">
        <v>27</v>
      </c>
      <c r="R4376" t="s">
        <v>27</v>
      </c>
      <c r="S4376" t="s">
        <v>40</v>
      </c>
      <c r="T4376" t="s">
        <v>41</v>
      </c>
      <c r="U4376" t="s">
        <v>42</v>
      </c>
      <c r="V4376" t="s">
        <v>225</v>
      </c>
      <c r="W4376" t="s">
        <v>43</v>
      </c>
      <c r="X4376" t="s">
        <v>27</v>
      </c>
      <c r="Y4376" t="s">
        <v>27</v>
      </c>
      <c r="Z4376" t="s">
        <v>44</v>
      </c>
      <c r="AA4376" t="s">
        <v>27</v>
      </c>
      <c r="AB4376" s="3" t="s">
        <v>28337</v>
      </c>
    </row>
    <row r="4377" spans="1:28" x14ac:dyDescent="0.25">
      <c r="A4377" s="3">
        <v>2259985</v>
      </c>
      <c r="B4377" t="s">
        <v>28338</v>
      </c>
      <c r="C4377" t="s">
        <v>27</v>
      </c>
      <c r="D4377" s="3">
        <v>11</v>
      </c>
      <c r="E4377" t="s">
        <v>28339</v>
      </c>
      <c r="F4377" t="s">
        <v>28340</v>
      </c>
      <c r="G4377" t="s">
        <v>28341</v>
      </c>
      <c r="H4377" t="s">
        <v>28342</v>
      </c>
      <c r="I4377" t="s">
        <v>28343</v>
      </c>
      <c r="J4377" t="s">
        <v>28338</v>
      </c>
      <c r="K4377" t="s">
        <v>12238</v>
      </c>
      <c r="L4377" t="s">
        <v>17978</v>
      </c>
      <c r="M4377" t="s">
        <v>17979</v>
      </c>
      <c r="N4377" t="s">
        <v>17980</v>
      </c>
      <c r="O4377" t="s">
        <v>27</v>
      </c>
      <c r="P4377" t="s">
        <v>27</v>
      </c>
      <c r="Q4377" t="s">
        <v>27</v>
      </c>
      <c r="R4377" t="s">
        <v>27</v>
      </c>
      <c r="S4377" t="s">
        <v>40</v>
      </c>
      <c r="T4377" t="s">
        <v>27</v>
      </c>
      <c r="U4377" t="s">
        <v>27</v>
      </c>
      <c r="V4377" t="s">
        <v>28344</v>
      </c>
      <c r="W4377" t="s">
        <v>43</v>
      </c>
      <c r="X4377" t="s">
        <v>27</v>
      </c>
      <c r="Y4377" t="s">
        <v>27</v>
      </c>
      <c r="Z4377" t="s">
        <v>27</v>
      </c>
      <c r="AA4377" t="s">
        <v>27</v>
      </c>
      <c r="AB4377" s="3" t="s">
        <v>21202</v>
      </c>
    </row>
    <row r="4378" spans="1:28" x14ac:dyDescent="0.25">
      <c r="A4378" s="3">
        <v>2259989</v>
      </c>
      <c r="B4378" t="s">
        <v>28345</v>
      </c>
      <c r="C4378" t="s">
        <v>27</v>
      </c>
      <c r="D4378" s="3">
        <v>11</v>
      </c>
      <c r="E4378" t="s">
        <v>28346</v>
      </c>
      <c r="F4378" t="s">
        <v>28347</v>
      </c>
      <c r="G4378" t="s">
        <v>28348</v>
      </c>
      <c r="H4378" t="s">
        <v>28349</v>
      </c>
      <c r="I4378" t="s">
        <v>28350</v>
      </c>
      <c r="J4378" t="s">
        <v>28345</v>
      </c>
      <c r="K4378" t="s">
        <v>12274</v>
      </c>
      <c r="L4378" t="s">
        <v>53</v>
      </c>
      <c r="M4378" t="s">
        <v>54</v>
      </c>
      <c r="N4378" t="s">
        <v>55</v>
      </c>
      <c r="O4378" t="s">
        <v>27</v>
      </c>
      <c r="P4378" t="s">
        <v>27</v>
      </c>
      <c r="Q4378" t="s">
        <v>27</v>
      </c>
      <c r="R4378" t="s">
        <v>27</v>
      </c>
      <c r="S4378" t="s">
        <v>40</v>
      </c>
      <c r="T4378" t="s">
        <v>146</v>
      </c>
      <c r="U4378" t="s">
        <v>147</v>
      </c>
      <c r="V4378" t="s">
        <v>1986</v>
      </c>
      <c r="W4378" t="s">
        <v>43</v>
      </c>
      <c r="X4378" t="s">
        <v>27</v>
      </c>
      <c r="Y4378" t="s">
        <v>27</v>
      </c>
      <c r="Z4378" t="s">
        <v>44</v>
      </c>
      <c r="AA4378" t="s">
        <v>27</v>
      </c>
      <c r="AB4378" s="3" t="s">
        <v>28351</v>
      </c>
    </row>
    <row r="4379" spans="1:28" x14ac:dyDescent="0.25">
      <c r="A4379" s="3">
        <v>2259990</v>
      </c>
      <c r="B4379" t="s">
        <v>28352</v>
      </c>
      <c r="C4379" t="s">
        <v>630</v>
      </c>
      <c r="D4379" s="3">
        <v>11</v>
      </c>
      <c r="E4379" t="s">
        <v>28353</v>
      </c>
      <c r="F4379" t="s">
        <v>28354</v>
      </c>
      <c r="G4379" t="s">
        <v>28355</v>
      </c>
      <c r="H4379" t="s">
        <v>28356</v>
      </c>
      <c r="I4379" t="s">
        <v>28357</v>
      </c>
      <c r="J4379" t="s">
        <v>28358</v>
      </c>
      <c r="K4379" t="s">
        <v>12281</v>
      </c>
      <c r="L4379" t="s">
        <v>100</v>
      </c>
      <c r="M4379" t="s">
        <v>101</v>
      </c>
      <c r="N4379" t="s">
        <v>102</v>
      </c>
      <c r="O4379" t="s">
        <v>28359</v>
      </c>
      <c r="P4379" t="s">
        <v>27</v>
      </c>
      <c r="Q4379" t="s">
        <v>57</v>
      </c>
      <c r="R4379" t="s">
        <v>58</v>
      </c>
      <c r="S4379" t="s">
        <v>40</v>
      </c>
      <c r="T4379" t="s">
        <v>41</v>
      </c>
      <c r="U4379" t="s">
        <v>42</v>
      </c>
      <c r="V4379" t="s">
        <v>7710</v>
      </c>
      <c r="W4379" t="s">
        <v>43</v>
      </c>
      <c r="X4379" t="s">
        <v>27</v>
      </c>
      <c r="Y4379" t="s">
        <v>27</v>
      </c>
      <c r="Z4379" t="s">
        <v>44</v>
      </c>
      <c r="AA4379" t="s">
        <v>27</v>
      </c>
      <c r="AB4379" s="3" t="s">
        <v>28360</v>
      </c>
    </row>
    <row r="4380" spans="1:28" x14ac:dyDescent="0.25">
      <c r="A4380" s="3">
        <v>2259991</v>
      </c>
      <c r="B4380" t="s">
        <v>28361</v>
      </c>
      <c r="C4380" t="s">
        <v>172</v>
      </c>
      <c r="D4380" s="3">
        <v>11</v>
      </c>
      <c r="E4380" t="s">
        <v>28362</v>
      </c>
      <c r="F4380" t="s">
        <v>28363</v>
      </c>
      <c r="G4380" t="s">
        <v>28364</v>
      </c>
      <c r="H4380" t="s">
        <v>28365</v>
      </c>
      <c r="I4380" t="s">
        <v>28366</v>
      </c>
      <c r="J4380" t="s">
        <v>28361</v>
      </c>
      <c r="K4380" t="s">
        <v>12287</v>
      </c>
      <c r="L4380" t="s">
        <v>100</v>
      </c>
      <c r="M4380" t="s">
        <v>101</v>
      </c>
      <c r="N4380" t="s">
        <v>102</v>
      </c>
      <c r="O4380" t="s">
        <v>27</v>
      </c>
      <c r="P4380" t="s">
        <v>27</v>
      </c>
      <c r="Q4380" t="s">
        <v>27</v>
      </c>
      <c r="R4380" t="s">
        <v>27</v>
      </c>
      <c r="S4380" t="s">
        <v>40</v>
      </c>
      <c r="T4380" t="s">
        <v>41</v>
      </c>
      <c r="U4380" t="s">
        <v>42</v>
      </c>
      <c r="V4380" t="s">
        <v>7710</v>
      </c>
      <c r="W4380" t="s">
        <v>43</v>
      </c>
      <c r="X4380" t="s">
        <v>27</v>
      </c>
      <c r="Y4380" t="s">
        <v>27</v>
      </c>
      <c r="Z4380" t="s">
        <v>44</v>
      </c>
      <c r="AA4380" t="s">
        <v>27</v>
      </c>
      <c r="AB4380" s="3" t="s">
        <v>28367</v>
      </c>
    </row>
    <row r="4381" spans="1:28" x14ac:dyDescent="0.25">
      <c r="A4381" s="3">
        <v>2260965</v>
      </c>
      <c r="B4381" t="s">
        <v>28368</v>
      </c>
      <c r="C4381" t="s">
        <v>630</v>
      </c>
      <c r="D4381" s="3">
        <v>11</v>
      </c>
      <c r="E4381" t="s">
        <v>28369</v>
      </c>
      <c r="F4381" t="s">
        <v>28370</v>
      </c>
      <c r="G4381" t="s">
        <v>28371</v>
      </c>
      <c r="H4381" t="s">
        <v>28372</v>
      </c>
      <c r="I4381" t="s">
        <v>28373</v>
      </c>
      <c r="J4381" t="s">
        <v>28368</v>
      </c>
      <c r="K4381" t="s">
        <v>12427</v>
      </c>
      <c r="L4381" t="s">
        <v>166</v>
      </c>
      <c r="M4381" t="s">
        <v>167</v>
      </c>
      <c r="N4381" t="s">
        <v>168</v>
      </c>
      <c r="O4381" t="s">
        <v>27</v>
      </c>
      <c r="P4381" t="s">
        <v>27</v>
      </c>
      <c r="Q4381" t="s">
        <v>27</v>
      </c>
      <c r="R4381" t="s">
        <v>27</v>
      </c>
      <c r="S4381" t="s">
        <v>40</v>
      </c>
      <c r="T4381" t="s">
        <v>41</v>
      </c>
      <c r="U4381" t="s">
        <v>42</v>
      </c>
      <c r="V4381" t="s">
        <v>726</v>
      </c>
      <c r="W4381" t="s">
        <v>43</v>
      </c>
      <c r="X4381" t="s">
        <v>27</v>
      </c>
      <c r="Y4381" t="s">
        <v>27</v>
      </c>
      <c r="Z4381" t="s">
        <v>44</v>
      </c>
      <c r="AA4381" t="s">
        <v>27</v>
      </c>
      <c r="AB4381" s="3" t="s">
        <v>28374</v>
      </c>
    </row>
    <row r="4382" spans="1:28" x14ac:dyDescent="0.25">
      <c r="A4382" s="3">
        <v>2260967</v>
      </c>
      <c r="B4382" t="s">
        <v>28375</v>
      </c>
      <c r="C4382" t="s">
        <v>630</v>
      </c>
      <c r="D4382" s="3">
        <v>11</v>
      </c>
      <c r="E4382" t="s">
        <v>28376</v>
      </c>
      <c r="F4382" t="s">
        <v>28377</v>
      </c>
      <c r="G4382" t="s">
        <v>28378</v>
      </c>
      <c r="H4382" t="s">
        <v>28379</v>
      </c>
      <c r="I4382" t="s">
        <v>28380</v>
      </c>
      <c r="J4382" t="s">
        <v>28375</v>
      </c>
      <c r="K4382" t="s">
        <v>12481</v>
      </c>
      <c r="L4382" t="s">
        <v>166</v>
      </c>
      <c r="M4382" t="s">
        <v>167</v>
      </c>
      <c r="N4382" t="s">
        <v>168</v>
      </c>
      <c r="O4382" t="s">
        <v>28381</v>
      </c>
      <c r="P4382" t="s">
        <v>27</v>
      </c>
      <c r="Q4382" t="s">
        <v>57</v>
      </c>
      <c r="R4382" t="s">
        <v>58</v>
      </c>
      <c r="S4382" t="s">
        <v>40</v>
      </c>
      <c r="T4382" t="s">
        <v>41</v>
      </c>
      <c r="U4382" t="s">
        <v>42</v>
      </c>
      <c r="V4382" t="s">
        <v>3323</v>
      </c>
      <c r="W4382" t="s">
        <v>43</v>
      </c>
      <c r="X4382" t="s">
        <v>27</v>
      </c>
      <c r="Y4382" t="s">
        <v>27</v>
      </c>
      <c r="Z4382" t="s">
        <v>44</v>
      </c>
      <c r="AA4382" t="s">
        <v>27</v>
      </c>
      <c r="AB4382" s="3" t="s">
        <v>28382</v>
      </c>
    </row>
    <row r="4383" spans="1:28" x14ac:dyDescent="0.25">
      <c r="A4383" s="3">
        <v>2260968</v>
      </c>
      <c r="B4383" t="s">
        <v>28383</v>
      </c>
      <c r="C4383" t="s">
        <v>630</v>
      </c>
      <c r="D4383" s="3">
        <v>11</v>
      </c>
      <c r="E4383" t="s">
        <v>28384</v>
      </c>
      <c r="F4383" t="s">
        <v>28385</v>
      </c>
      <c r="G4383" t="s">
        <v>28386</v>
      </c>
      <c r="H4383" t="s">
        <v>28387</v>
      </c>
      <c r="I4383" t="s">
        <v>28388</v>
      </c>
      <c r="J4383" t="s">
        <v>28383</v>
      </c>
      <c r="K4383" t="s">
        <v>12497</v>
      </c>
      <c r="L4383" t="s">
        <v>166</v>
      </c>
      <c r="M4383" t="s">
        <v>167</v>
      </c>
      <c r="N4383" t="s">
        <v>168</v>
      </c>
      <c r="O4383" t="s">
        <v>27</v>
      </c>
      <c r="P4383" t="s">
        <v>27</v>
      </c>
      <c r="Q4383" t="s">
        <v>27</v>
      </c>
      <c r="R4383" t="s">
        <v>27</v>
      </c>
      <c r="S4383" t="s">
        <v>40</v>
      </c>
      <c r="T4383" t="s">
        <v>41</v>
      </c>
      <c r="U4383" t="s">
        <v>42</v>
      </c>
      <c r="V4383" t="s">
        <v>225</v>
      </c>
      <c r="W4383" t="s">
        <v>43</v>
      </c>
      <c r="X4383" t="s">
        <v>27</v>
      </c>
      <c r="Y4383" t="s">
        <v>27</v>
      </c>
      <c r="Z4383" t="s">
        <v>44</v>
      </c>
      <c r="AA4383" t="s">
        <v>27</v>
      </c>
      <c r="AB4383" s="3" t="s">
        <v>28389</v>
      </c>
    </row>
    <row r="4384" spans="1:28" x14ac:dyDescent="0.25">
      <c r="A4384" s="3">
        <v>2260975</v>
      </c>
      <c r="B4384" t="s">
        <v>28390</v>
      </c>
      <c r="C4384" t="s">
        <v>27</v>
      </c>
      <c r="D4384" s="3">
        <v>11</v>
      </c>
      <c r="E4384" t="s">
        <v>28391</v>
      </c>
      <c r="F4384" t="s">
        <v>28392</v>
      </c>
      <c r="G4384" t="s">
        <v>28393</v>
      </c>
      <c r="H4384" t="s">
        <v>28394</v>
      </c>
      <c r="I4384" t="s">
        <v>28395</v>
      </c>
      <c r="J4384" t="s">
        <v>28390</v>
      </c>
      <c r="K4384" t="s">
        <v>7077</v>
      </c>
      <c r="L4384" t="s">
        <v>100</v>
      </c>
      <c r="M4384" t="s">
        <v>101</v>
      </c>
      <c r="N4384" t="s">
        <v>102</v>
      </c>
      <c r="O4384" t="s">
        <v>12475</v>
      </c>
      <c r="P4384" t="s">
        <v>27</v>
      </c>
      <c r="Q4384" t="s">
        <v>57</v>
      </c>
      <c r="R4384" t="s">
        <v>58</v>
      </c>
      <c r="S4384" t="s">
        <v>40</v>
      </c>
      <c r="T4384" t="s">
        <v>146</v>
      </c>
      <c r="U4384" t="s">
        <v>147</v>
      </c>
      <c r="V4384" t="s">
        <v>8792</v>
      </c>
      <c r="W4384" t="s">
        <v>43</v>
      </c>
      <c r="X4384" t="s">
        <v>27</v>
      </c>
      <c r="Y4384" t="s">
        <v>27</v>
      </c>
      <c r="Z4384" t="s">
        <v>44</v>
      </c>
      <c r="AA4384" t="s">
        <v>27</v>
      </c>
      <c r="AB4384" s="3" t="s">
        <v>28396</v>
      </c>
    </row>
    <row r="4385" spans="1:28" x14ac:dyDescent="0.25">
      <c r="A4385" s="3">
        <v>2260978</v>
      </c>
      <c r="B4385" t="s">
        <v>28397</v>
      </c>
      <c r="C4385" t="s">
        <v>23305</v>
      </c>
      <c r="D4385" s="3">
        <v>11</v>
      </c>
      <c r="E4385" t="s">
        <v>28398</v>
      </c>
      <c r="F4385" t="s">
        <v>28399</v>
      </c>
      <c r="G4385" t="s">
        <v>28400</v>
      </c>
      <c r="H4385" t="s">
        <v>28401</v>
      </c>
      <c r="I4385" t="s">
        <v>28402</v>
      </c>
      <c r="J4385" t="s">
        <v>28397</v>
      </c>
      <c r="K4385" t="s">
        <v>12598</v>
      </c>
      <c r="L4385" t="s">
        <v>166</v>
      </c>
      <c r="M4385" t="s">
        <v>167</v>
      </c>
      <c r="N4385" t="s">
        <v>168</v>
      </c>
      <c r="O4385" t="s">
        <v>27</v>
      </c>
      <c r="P4385" t="s">
        <v>27</v>
      </c>
      <c r="Q4385" t="s">
        <v>27</v>
      </c>
      <c r="R4385" t="s">
        <v>27</v>
      </c>
      <c r="S4385" t="s">
        <v>40</v>
      </c>
      <c r="T4385" t="s">
        <v>146</v>
      </c>
      <c r="U4385" t="s">
        <v>147</v>
      </c>
      <c r="V4385" t="s">
        <v>214</v>
      </c>
      <c r="W4385" t="s">
        <v>43</v>
      </c>
      <c r="X4385" t="s">
        <v>27</v>
      </c>
      <c r="Y4385" t="s">
        <v>27</v>
      </c>
      <c r="Z4385" t="s">
        <v>44</v>
      </c>
      <c r="AA4385" t="s">
        <v>27</v>
      </c>
      <c r="AB4385" s="3" t="s">
        <v>28403</v>
      </c>
    </row>
    <row r="4386" spans="1:28" x14ac:dyDescent="0.25">
      <c r="A4386" s="3">
        <v>2260987</v>
      </c>
      <c r="B4386" t="s">
        <v>28404</v>
      </c>
      <c r="C4386" t="s">
        <v>172</v>
      </c>
      <c r="D4386" s="3">
        <v>11</v>
      </c>
      <c r="E4386" t="s">
        <v>28405</v>
      </c>
      <c r="F4386" t="s">
        <v>28406</v>
      </c>
      <c r="G4386" t="s">
        <v>28407</v>
      </c>
      <c r="H4386" t="s">
        <v>28408</v>
      </c>
      <c r="I4386" t="s">
        <v>28409</v>
      </c>
      <c r="J4386" t="s">
        <v>28404</v>
      </c>
      <c r="K4386" t="s">
        <v>12667</v>
      </c>
      <c r="L4386" t="s">
        <v>100</v>
      </c>
      <c r="M4386" t="s">
        <v>101</v>
      </c>
      <c r="N4386" t="s">
        <v>102</v>
      </c>
      <c r="O4386" t="s">
        <v>4388</v>
      </c>
      <c r="P4386" t="s">
        <v>27</v>
      </c>
      <c r="Q4386" t="s">
        <v>57</v>
      </c>
      <c r="R4386" t="s">
        <v>58</v>
      </c>
      <c r="S4386" t="s">
        <v>59</v>
      </c>
      <c r="T4386" t="s">
        <v>146</v>
      </c>
      <c r="U4386" t="s">
        <v>147</v>
      </c>
      <c r="V4386" t="s">
        <v>637</v>
      </c>
      <c r="W4386" t="s">
        <v>43</v>
      </c>
      <c r="X4386" t="s">
        <v>27</v>
      </c>
      <c r="Y4386" t="s">
        <v>27</v>
      </c>
      <c r="Z4386" t="s">
        <v>44</v>
      </c>
      <c r="AA4386" t="s">
        <v>27</v>
      </c>
      <c r="AB4386" s="3" t="s">
        <v>28410</v>
      </c>
    </row>
    <row r="4387" spans="1:28" x14ac:dyDescent="0.25">
      <c r="A4387" s="3">
        <v>2260991</v>
      </c>
      <c r="B4387" t="s">
        <v>28411</v>
      </c>
      <c r="C4387" t="s">
        <v>172</v>
      </c>
      <c r="D4387" s="3">
        <v>11</v>
      </c>
      <c r="E4387" t="s">
        <v>28412</v>
      </c>
      <c r="F4387" t="s">
        <v>28413</v>
      </c>
      <c r="G4387" t="s">
        <v>28414</v>
      </c>
      <c r="H4387" t="s">
        <v>28415</v>
      </c>
      <c r="I4387" t="s">
        <v>28416</v>
      </c>
      <c r="J4387" t="s">
        <v>28411</v>
      </c>
      <c r="K4387" t="s">
        <v>12694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27</v>
      </c>
      <c r="R4387" t="s">
        <v>27</v>
      </c>
      <c r="S4387" t="s">
        <v>40</v>
      </c>
      <c r="T4387" t="s">
        <v>41</v>
      </c>
      <c r="U4387" t="s">
        <v>42</v>
      </c>
      <c r="V4387" t="s">
        <v>27</v>
      </c>
      <c r="W4387" t="s">
        <v>43</v>
      </c>
      <c r="X4387" t="s">
        <v>27</v>
      </c>
      <c r="Y4387" t="s">
        <v>27</v>
      </c>
      <c r="Z4387" t="s">
        <v>44</v>
      </c>
      <c r="AA4387" t="s">
        <v>27</v>
      </c>
      <c r="AB4387" s="3" t="s">
        <v>28417</v>
      </c>
    </row>
    <row r="4388" spans="1:28" x14ac:dyDescent="0.25">
      <c r="A4388" s="3">
        <v>2260993</v>
      </c>
      <c r="B4388" t="s">
        <v>28418</v>
      </c>
      <c r="C4388" t="s">
        <v>172</v>
      </c>
      <c r="D4388" s="3">
        <v>11</v>
      </c>
      <c r="E4388" t="s">
        <v>28419</v>
      </c>
      <c r="F4388" t="s">
        <v>28420</v>
      </c>
      <c r="G4388" t="s">
        <v>28421</v>
      </c>
      <c r="H4388" t="s">
        <v>28422</v>
      </c>
      <c r="I4388" t="s">
        <v>28423</v>
      </c>
      <c r="J4388" t="s">
        <v>28418</v>
      </c>
      <c r="K4388" t="s">
        <v>12704</v>
      </c>
      <c r="L4388" t="s">
        <v>166</v>
      </c>
      <c r="M4388" t="s">
        <v>167</v>
      </c>
      <c r="N4388" t="s">
        <v>168</v>
      </c>
      <c r="O4388" t="s">
        <v>28424</v>
      </c>
      <c r="P4388" t="s">
        <v>27</v>
      </c>
      <c r="Q4388" t="s">
        <v>57</v>
      </c>
      <c r="R4388" t="s">
        <v>58</v>
      </c>
      <c r="S4388" t="s">
        <v>40</v>
      </c>
      <c r="T4388" t="s">
        <v>146</v>
      </c>
      <c r="U4388" t="s">
        <v>147</v>
      </c>
      <c r="V4388" t="s">
        <v>25353</v>
      </c>
      <c r="W4388" t="s">
        <v>43</v>
      </c>
      <c r="X4388" t="s">
        <v>28425</v>
      </c>
      <c r="Y4388" t="s">
        <v>27</v>
      </c>
      <c r="Z4388" t="s">
        <v>44</v>
      </c>
      <c r="AA4388" t="s">
        <v>27</v>
      </c>
      <c r="AB4388" s="3" t="s">
        <v>28426</v>
      </c>
    </row>
    <row r="4389" spans="1:28" x14ac:dyDescent="0.25">
      <c r="A4389" s="3">
        <v>2260995</v>
      </c>
      <c r="B4389" t="s">
        <v>28427</v>
      </c>
      <c r="C4389" t="s">
        <v>172</v>
      </c>
      <c r="D4389" s="3">
        <v>11</v>
      </c>
      <c r="E4389" t="s">
        <v>28428</v>
      </c>
      <c r="F4389" t="s">
        <v>28428</v>
      </c>
      <c r="G4389" t="s">
        <v>28429</v>
      </c>
      <c r="H4389" t="s">
        <v>28430</v>
      </c>
      <c r="I4389" t="s">
        <v>28431</v>
      </c>
      <c r="J4389" t="s">
        <v>28427</v>
      </c>
      <c r="K4389" t="s">
        <v>12727</v>
      </c>
      <c r="L4389" t="s">
        <v>100</v>
      </c>
      <c r="M4389" t="s">
        <v>101</v>
      </c>
      <c r="N4389" t="s">
        <v>102</v>
      </c>
      <c r="O4389" t="s">
        <v>27</v>
      </c>
      <c r="P4389" t="s">
        <v>27</v>
      </c>
      <c r="Q4389" t="s">
        <v>27</v>
      </c>
      <c r="R4389" t="s">
        <v>27</v>
      </c>
      <c r="S4389" t="s">
        <v>40</v>
      </c>
      <c r="T4389" t="s">
        <v>41</v>
      </c>
      <c r="U4389" t="s">
        <v>42</v>
      </c>
      <c r="V4389" t="s">
        <v>3323</v>
      </c>
      <c r="W4389" t="s">
        <v>43</v>
      </c>
      <c r="X4389" t="s">
        <v>27</v>
      </c>
      <c r="Y4389" t="s">
        <v>27</v>
      </c>
      <c r="Z4389" t="s">
        <v>44</v>
      </c>
      <c r="AA4389" t="s">
        <v>27</v>
      </c>
      <c r="AB4389" s="3" t="s">
        <v>28432</v>
      </c>
    </row>
    <row r="4390" spans="1:28" x14ac:dyDescent="0.25">
      <c r="A4390" s="3">
        <v>2260997</v>
      </c>
      <c r="B4390" t="s">
        <v>28433</v>
      </c>
      <c r="C4390" t="s">
        <v>1018</v>
      </c>
      <c r="D4390" s="3">
        <v>11</v>
      </c>
      <c r="E4390" t="s">
        <v>28434</v>
      </c>
      <c r="F4390" t="s">
        <v>28435</v>
      </c>
      <c r="G4390" t="s">
        <v>28436</v>
      </c>
      <c r="H4390" t="s">
        <v>28437</v>
      </c>
      <c r="I4390" t="s">
        <v>28438</v>
      </c>
      <c r="J4390" t="s">
        <v>28433</v>
      </c>
      <c r="K4390" t="s">
        <v>12746</v>
      </c>
      <c r="L4390" t="s">
        <v>117</v>
      </c>
      <c r="M4390" t="s">
        <v>243</v>
      </c>
      <c r="N4390" t="s">
        <v>244</v>
      </c>
      <c r="O4390" t="s">
        <v>360</v>
      </c>
      <c r="P4390" t="s">
        <v>27</v>
      </c>
      <c r="Q4390" t="s">
        <v>57</v>
      </c>
      <c r="R4390" t="s">
        <v>58</v>
      </c>
      <c r="S4390" t="s">
        <v>59</v>
      </c>
      <c r="T4390" t="s">
        <v>41</v>
      </c>
      <c r="U4390" t="s">
        <v>42</v>
      </c>
      <c r="V4390" t="s">
        <v>4183</v>
      </c>
      <c r="W4390" t="s">
        <v>43</v>
      </c>
      <c r="X4390" t="s">
        <v>28439</v>
      </c>
      <c r="Y4390" t="s">
        <v>119</v>
      </c>
      <c r="Z4390" t="s">
        <v>44</v>
      </c>
      <c r="AA4390" t="s">
        <v>27</v>
      </c>
      <c r="AB4390" s="3" t="s">
        <v>28440</v>
      </c>
    </row>
    <row r="4391" spans="1:28" x14ac:dyDescent="0.25">
      <c r="A4391" s="3">
        <v>2261000</v>
      </c>
      <c r="B4391" t="s">
        <v>28441</v>
      </c>
      <c r="C4391" t="s">
        <v>27</v>
      </c>
      <c r="D4391" s="3">
        <v>11</v>
      </c>
      <c r="E4391" t="s">
        <v>28442</v>
      </c>
      <c r="F4391" t="s">
        <v>28443</v>
      </c>
      <c r="G4391" t="s">
        <v>28444</v>
      </c>
      <c r="H4391" t="s">
        <v>28445</v>
      </c>
      <c r="I4391" t="s">
        <v>28446</v>
      </c>
      <c r="J4391" t="s">
        <v>28441</v>
      </c>
      <c r="K4391" t="s">
        <v>12777</v>
      </c>
      <c r="L4391" t="s">
        <v>166</v>
      </c>
      <c r="M4391" t="s">
        <v>167</v>
      </c>
      <c r="N4391" t="s">
        <v>168</v>
      </c>
      <c r="O4391" t="s">
        <v>28447</v>
      </c>
      <c r="P4391" t="s">
        <v>27</v>
      </c>
      <c r="Q4391" t="s">
        <v>57</v>
      </c>
      <c r="R4391" t="s">
        <v>58</v>
      </c>
      <c r="S4391" t="s">
        <v>59</v>
      </c>
      <c r="T4391" t="s">
        <v>146</v>
      </c>
      <c r="U4391" t="s">
        <v>147</v>
      </c>
      <c r="V4391" t="s">
        <v>1873</v>
      </c>
      <c r="W4391" t="s">
        <v>43</v>
      </c>
      <c r="X4391" t="s">
        <v>27</v>
      </c>
      <c r="Y4391" t="s">
        <v>27</v>
      </c>
      <c r="Z4391" t="s">
        <v>44</v>
      </c>
      <c r="AA4391" t="s">
        <v>27</v>
      </c>
      <c r="AB4391" s="3" t="s">
        <v>28448</v>
      </c>
    </row>
    <row r="4392" spans="1:28" x14ac:dyDescent="0.25">
      <c r="A4392" s="3">
        <v>2261002</v>
      </c>
      <c r="B4392" t="s">
        <v>28449</v>
      </c>
      <c r="C4392" t="s">
        <v>630</v>
      </c>
      <c r="D4392" s="3">
        <v>11</v>
      </c>
      <c r="E4392" t="s">
        <v>28450</v>
      </c>
      <c r="F4392" t="s">
        <v>28450</v>
      </c>
      <c r="G4392" t="s">
        <v>28451</v>
      </c>
      <c r="H4392" t="s">
        <v>28452</v>
      </c>
      <c r="I4392" t="s">
        <v>28453</v>
      </c>
      <c r="J4392" t="s">
        <v>28449</v>
      </c>
      <c r="K4392" t="s">
        <v>12800</v>
      </c>
      <c r="L4392" t="s">
        <v>53</v>
      </c>
      <c r="M4392" t="s">
        <v>54</v>
      </c>
      <c r="N4392" t="s">
        <v>55</v>
      </c>
      <c r="O4392" t="s">
        <v>27</v>
      </c>
      <c r="P4392" t="s">
        <v>27</v>
      </c>
      <c r="Q4392" t="s">
        <v>27</v>
      </c>
      <c r="R4392" t="s">
        <v>27</v>
      </c>
      <c r="S4392" t="s">
        <v>40</v>
      </c>
      <c r="T4392" t="s">
        <v>41</v>
      </c>
      <c r="U4392" t="s">
        <v>42</v>
      </c>
      <c r="V4392" t="s">
        <v>4183</v>
      </c>
      <c r="W4392" t="s">
        <v>43</v>
      </c>
      <c r="X4392" t="s">
        <v>27</v>
      </c>
      <c r="Y4392" t="s">
        <v>27</v>
      </c>
      <c r="Z4392" t="s">
        <v>44</v>
      </c>
      <c r="AA4392" t="s">
        <v>27</v>
      </c>
      <c r="AB4392" s="3" t="s">
        <v>28454</v>
      </c>
    </row>
    <row r="4393" spans="1:28" x14ac:dyDescent="0.25">
      <c r="A4393" s="3">
        <v>2261004</v>
      </c>
      <c r="B4393" t="s">
        <v>1017</v>
      </c>
      <c r="C4393" t="s">
        <v>27</v>
      </c>
      <c r="D4393" s="3">
        <v>11</v>
      </c>
      <c r="E4393" t="s">
        <v>1019</v>
      </c>
      <c r="F4393" t="s">
        <v>1020</v>
      </c>
      <c r="G4393" t="s">
        <v>28455</v>
      </c>
      <c r="H4393" t="s">
        <v>28456</v>
      </c>
      <c r="I4393" t="s">
        <v>28457</v>
      </c>
      <c r="J4393" t="s">
        <v>1017</v>
      </c>
      <c r="K4393" t="s">
        <v>12822</v>
      </c>
      <c r="L4393" t="s">
        <v>27</v>
      </c>
      <c r="M4393" t="s">
        <v>27</v>
      </c>
      <c r="N4393" t="s">
        <v>27</v>
      </c>
      <c r="O4393" t="s">
        <v>27</v>
      </c>
      <c r="P4393" t="s">
        <v>27</v>
      </c>
      <c r="Q4393" t="s">
        <v>27</v>
      </c>
      <c r="R4393" t="s">
        <v>27</v>
      </c>
      <c r="S4393" t="s">
        <v>75</v>
      </c>
      <c r="T4393" t="s">
        <v>27</v>
      </c>
      <c r="U4393" t="s">
        <v>27</v>
      </c>
      <c r="V4393" t="s">
        <v>27</v>
      </c>
      <c r="W4393" t="s">
        <v>43</v>
      </c>
      <c r="X4393" t="s">
        <v>27</v>
      </c>
      <c r="Y4393" t="s">
        <v>27</v>
      </c>
      <c r="Z4393" t="s">
        <v>44</v>
      </c>
      <c r="AA4393" t="s">
        <v>27</v>
      </c>
      <c r="AB4393" s="3" t="s">
        <v>28458</v>
      </c>
    </row>
    <row r="4394" spans="1:28" x14ac:dyDescent="0.25">
      <c r="A4394" s="3">
        <v>2261010</v>
      </c>
      <c r="B4394" t="s">
        <v>28459</v>
      </c>
      <c r="C4394" t="s">
        <v>172</v>
      </c>
      <c r="D4394" s="3">
        <v>11</v>
      </c>
      <c r="E4394" t="s">
        <v>28460</v>
      </c>
      <c r="F4394" t="s">
        <v>28461</v>
      </c>
      <c r="G4394" t="s">
        <v>28462</v>
      </c>
      <c r="H4394" t="s">
        <v>28463</v>
      </c>
      <c r="I4394" t="s">
        <v>28464</v>
      </c>
      <c r="J4394" t="s">
        <v>28459</v>
      </c>
      <c r="K4394" t="s">
        <v>12906</v>
      </c>
      <c r="L4394" t="s">
        <v>117</v>
      </c>
      <c r="M4394" t="s">
        <v>243</v>
      </c>
      <c r="N4394" t="s">
        <v>244</v>
      </c>
      <c r="O4394" t="s">
        <v>27</v>
      </c>
      <c r="P4394" t="s">
        <v>27</v>
      </c>
      <c r="Q4394" t="s">
        <v>27</v>
      </c>
      <c r="R4394" t="s">
        <v>27</v>
      </c>
      <c r="S4394" t="s">
        <v>59</v>
      </c>
      <c r="T4394" t="s">
        <v>41</v>
      </c>
      <c r="U4394" t="s">
        <v>42</v>
      </c>
      <c r="V4394" t="s">
        <v>28465</v>
      </c>
      <c r="W4394" t="s">
        <v>43</v>
      </c>
      <c r="X4394" t="s">
        <v>27</v>
      </c>
      <c r="Y4394" t="s">
        <v>27</v>
      </c>
      <c r="Z4394" t="s">
        <v>44</v>
      </c>
      <c r="AA4394" t="s">
        <v>27</v>
      </c>
      <c r="AB4394" s="3" t="s">
        <v>28466</v>
      </c>
    </row>
    <row r="4395" spans="1:28" x14ac:dyDescent="0.25">
      <c r="A4395" s="3">
        <v>2263017</v>
      </c>
      <c r="B4395" t="s">
        <v>28467</v>
      </c>
      <c r="C4395" t="s">
        <v>1018</v>
      </c>
      <c r="D4395" s="3">
        <v>11</v>
      </c>
      <c r="E4395" t="s">
        <v>28468</v>
      </c>
      <c r="F4395" t="s">
        <v>28469</v>
      </c>
      <c r="G4395" t="s">
        <v>28470</v>
      </c>
      <c r="H4395" t="s">
        <v>28471</v>
      </c>
      <c r="I4395" t="s">
        <v>28472</v>
      </c>
      <c r="J4395" t="s">
        <v>28467</v>
      </c>
      <c r="K4395" t="s">
        <v>13187</v>
      </c>
      <c r="L4395" t="s">
        <v>100</v>
      </c>
      <c r="M4395" t="s">
        <v>101</v>
      </c>
      <c r="N4395" t="s">
        <v>102</v>
      </c>
      <c r="O4395" t="s">
        <v>28473</v>
      </c>
      <c r="P4395" t="s">
        <v>27</v>
      </c>
      <c r="Q4395" t="s">
        <v>57</v>
      </c>
      <c r="R4395" t="s">
        <v>58</v>
      </c>
      <c r="S4395" t="s">
        <v>40</v>
      </c>
      <c r="T4395" t="s">
        <v>41</v>
      </c>
      <c r="U4395" t="s">
        <v>42</v>
      </c>
      <c r="V4395" t="s">
        <v>225</v>
      </c>
      <c r="W4395" t="s">
        <v>43</v>
      </c>
      <c r="X4395" t="s">
        <v>27</v>
      </c>
      <c r="Y4395" t="s">
        <v>27</v>
      </c>
      <c r="Z4395" t="s">
        <v>44</v>
      </c>
      <c r="AA4395" t="s">
        <v>27</v>
      </c>
      <c r="AB4395" s="3" t="s">
        <v>28474</v>
      </c>
    </row>
    <row r="4396" spans="1:28" x14ac:dyDescent="0.25">
      <c r="A4396" s="3">
        <v>2263018</v>
      </c>
      <c r="B4396" t="s">
        <v>28475</v>
      </c>
      <c r="C4396" t="s">
        <v>630</v>
      </c>
      <c r="D4396" s="3">
        <v>11</v>
      </c>
      <c r="E4396" t="s">
        <v>28476</v>
      </c>
      <c r="F4396" t="s">
        <v>28476</v>
      </c>
      <c r="G4396" t="s">
        <v>28477</v>
      </c>
      <c r="H4396" t="s">
        <v>28478</v>
      </c>
      <c r="I4396" t="s">
        <v>28479</v>
      </c>
      <c r="J4396" t="s">
        <v>28475</v>
      </c>
      <c r="K4396" t="s">
        <v>13226</v>
      </c>
      <c r="L4396" t="s">
        <v>166</v>
      </c>
      <c r="M4396" t="s">
        <v>167</v>
      </c>
      <c r="N4396" t="s">
        <v>168</v>
      </c>
      <c r="O4396" t="s">
        <v>27</v>
      </c>
      <c r="P4396" t="s">
        <v>27</v>
      </c>
      <c r="Q4396" t="s">
        <v>27</v>
      </c>
      <c r="R4396" t="s">
        <v>27</v>
      </c>
      <c r="S4396" t="s">
        <v>40</v>
      </c>
      <c r="T4396" t="s">
        <v>146</v>
      </c>
      <c r="U4396" t="s">
        <v>147</v>
      </c>
      <c r="V4396" t="s">
        <v>169</v>
      </c>
      <c r="W4396" t="s">
        <v>43</v>
      </c>
      <c r="X4396" t="s">
        <v>27</v>
      </c>
      <c r="Y4396" t="s">
        <v>27</v>
      </c>
      <c r="Z4396" t="s">
        <v>44</v>
      </c>
      <c r="AA4396" t="s">
        <v>27</v>
      </c>
      <c r="AB4396" s="3" t="s">
        <v>28480</v>
      </c>
    </row>
    <row r="4397" spans="1:28" x14ac:dyDescent="0.25">
      <c r="A4397" s="3">
        <v>2263020</v>
      </c>
      <c r="B4397" t="s">
        <v>23304</v>
      </c>
      <c r="C4397" t="s">
        <v>23305</v>
      </c>
      <c r="D4397" s="3">
        <v>11</v>
      </c>
      <c r="E4397" t="s">
        <v>23306</v>
      </c>
      <c r="F4397" t="s">
        <v>23307</v>
      </c>
      <c r="G4397" t="s">
        <v>28481</v>
      </c>
      <c r="H4397" t="s">
        <v>28482</v>
      </c>
      <c r="I4397" t="s">
        <v>28483</v>
      </c>
      <c r="J4397" t="s">
        <v>23304</v>
      </c>
      <c r="K4397" t="s">
        <v>7534</v>
      </c>
      <c r="L4397" t="s">
        <v>100</v>
      </c>
      <c r="M4397" t="s">
        <v>101</v>
      </c>
      <c r="N4397" t="s">
        <v>102</v>
      </c>
      <c r="O4397" t="s">
        <v>23311</v>
      </c>
      <c r="P4397" t="s">
        <v>27</v>
      </c>
      <c r="Q4397" t="s">
        <v>57</v>
      </c>
      <c r="R4397" t="s">
        <v>58</v>
      </c>
      <c r="S4397" t="s">
        <v>59</v>
      </c>
      <c r="T4397" t="s">
        <v>146</v>
      </c>
      <c r="U4397" t="s">
        <v>147</v>
      </c>
      <c r="V4397" t="s">
        <v>22099</v>
      </c>
      <c r="W4397" t="s">
        <v>43</v>
      </c>
      <c r="X4397" t="s">
        <v>27</v>
      </c>
      <c r="Y4397" t="s">
        <v>27</v>
      </c>
      <c r="Z4397" t="s">
        <v>90</v>
      </c>
      <c r="AA4397" t="s">
        <v>27</v>
      </c>
      <c r="AB4397" s="3" t="s">
        <v>23312</v>
      </c>
    </row>
    <row r="4398" spans="1:28" x14ac:dyDescent="0.25">
      <c r="A4398" s="3">
        <v>2264015</v>
      </c>
      <c r="B4398" t="s">
        <v>28484</v>
      </c>
      <c r="C4398" t="s">
        <v>1018</v>
      </c>
      <c r="D4398" s="3">
        <v>11</v>
      </c>
      <c r="E4398" t="s">
        <v>28485</v>
      </c>
      <c r="F4398" t="s">
        <v>28486</v>
      </c>
      <c r="G4398" t="s">
        <v>28487</v>
      </c>
      <c r="H4398" t="s">
        <v>28488</v>
      </c>
      <c r="I4398" t="s">
        <v>28489</v>
      </c>
      <c r="J4398" t="s">
        <v>28484</v>
      </c>
      <c r="K4398" t="s">
        <v>13365</v>
      </c>
      <c r="L4398" t="s">
        <v>3455</v>
      </c>
      <c r="M4398" t="s">
        <v>3456</v>
      </c>
      <c r="N4398" t="s">
        <v>3457</v>
      </c>
      <c r="O4398" t="s">
        <v>27</v>
      </c>
      <c r="P4398" t="s">
        <v>27</v>
      </c>
      <c r="Q4398" t="s">
        <v>27</v>
      </c>
      <c r="R4398" t="s">
        <v>27</v>
      </c>
      <c r="S4398" t="s">
        <v>40</v>
      </c>
      <c r="T4398" t="s">
        <v>146</v>
      </c>
      <c r="U4398" t="s">
        <v>147</v>
      </c>
      <c r="V4398" t="s">
        <v>350</v>
      </c>
      <c r="W4398" t="s">
        <v>43</v>
      </c>
      <c r="X4398" t="s">
        <v>27</v>
      </c>
      <c r="Y4398" t="s">
        <v>27</v>
      </c>
      <c r="Z4398" t="s">
        <v>44</v>
      </c>
      <c r="AA4398" t="s">
        <v>27</v>
      </c>
      <c r="AB4398" s="3" t="s">
        <v>28490</v>
      </c>
    </row>
    <row r="4399" spans="1:28" x14ac:dyDescent="0.25">
      <c r="A4399" s="3">
        <v>2264016</v>
      </c>
      <c r="B4399" t="s">
        <v>28491</v>
      </c>
      <c r="C4399" t="s">
        <v>1018</v>
      </c>
      <c r="D4399" s="3">
        <v>11</v>
      </c>
      <c r="E4399" t="s">
        <v>28492</v>
      </c>
      <c r="F4399" t="s">
        <v>28493</v>
      </c>
      <c r="G4399" t="s">
        <v>28494</v>
      </c>
      <c r="H4399" t="s">
        <v>28495</v>
      </c>
      <c r="I4399" t="s">
        <v>28496</v>
      </c>
      <c r="J4399" t="s">
        <v>28491</v>
      </c>
      <c r="K4399" t="s">
        <v>13370</v>
      </c>
      <c r="L4399" t="s">
        <v>100</v>
      </c>
      <c r="M4399" t="s">
        <v>101</v>
      </c>
      <c r="N4399" t="s">
        <v>102</v>
      </c>
      <c r="O4399" t="s">
        <v>28497</v>
      </c>
      <c r="P4399" t="s">
        <v>27</v>
      </c>
      <c r="Q4399" t="s">
        <v>57</v>
      </c>
      <c r="R4399" t="s">
        <v>58</v>
      </c>
      <c r="S4399" t="s">
        <v>40</v>
      </c>
      <c r="T4399" t="s">
        <v>41</v>
      </c>
      <c r="U4399" t="s">
        <v>42</v>
      </c>
      <c r="V4399" t="s">
        <v>562</v>
      </c>
      <c r="W4399" t="s">
        <v>43</v>
      </c>
      <c r="X4399" t="s">
        <v>28498</v>
      </c>
      <c r="Y4399" t="s">
        <v>27</v>
      </c>
      <c r="Z4399" t="s">
        <v>44</v>
      </c>
      <c r="AA4399" t="s">
        <v>27</v>
      </c>
      <c r="AB4399" s="3" t="s">
        <v>28499</v>
      </c>
    </row>
    <row r="4400" spans="1:28" x14ac:dyDescent="0.25">
      <c r="A4400" s="3">
        <v>2264017</v>
      </c>
      <c r="B4400" t="s">
        <v>28500</v>
      </c>
      <c r="C4400" t="s">
        <v>159</v>
      </c>
      <c r="D4400" s="3">
        <v>11</v>
      </c>
      <c r="E4400" t="s">
        <v>28501</v>
      </c>
      <c r="F4400" t="s">
        <v>28502</v>
      </c>
      <c r="G4400" t="s">
        <v>28503</v>
      </c>
      <c r="H4400" t="s">
        <v>28504</v>
      </c>
      <c r="I4400" t="s">
        <v>28505</v>
      </c>
      <c r="J4400" t="s">
        <v>28500</v>
      </c>
      <c r="K4400" t="s">
        <v>13449</v>
      </c>
      <c r="L4400" t="s">
        <v>100</v>
      </c>
      <c r="M4400" t="s">
        <v>101</v>
      </c>
      <c r="N4400" t="s">
        <v>102</v>
      </c>
      <c r="O4400" t="s">
        <v>28506</v>
      </c>
      <c r="P4400" t="s">
        <v>27</v>
      </c>
      <c r="Q4400" t="s">
        <v>57</v>
      </c>
      <c r="R4400" t="s">
        <v>58</v>
      </c>
      <c r="S4400" t="s">
        <v>40</v>
      </c>
      <c r="T4400" t="s">
        <v>41</v>
      </c>
      <c r="U4400" t="s">
        <v>42</v>
      </c>
      <c r="V4400" t="s">
        <v>577</v>
      </c>
      <c r="W4400" t="s">
        <v>43</v>
      </c>
      <c r="X4400" t="s">
        <v>28507</v>
      </c>
      <c r="Y4400" t="s">
        <v>119</v>
      </c>
      <c r="Z4400" t="s">
        <v>44</v>
      </c>
      <c r="AA4400" t="s">
        <v>27</v>
      </c>
      <c r="AB4400" s="3" t="s">
        <v>28508</v>
      </c>
    </row>
    <row r="4401" spans="1:28" x14ac:dyDescent="0.25">
      <c r="A4401" s="3">
        <v>2265015</v>
      </c>
      <c r="B4401" t="s">
        <v>28509</v>
      </c>
      <c r="C4401" t="s">
        <v>64</v>
      </c>
      <c r="D4401" s="3">
        <v>11</v>
      </c>
      <c r="E4401" t="s">
        <v>28510</v>
      </c>
      <c r="F4401" t="s">
        <v>28511</v>
      </c>
      <c r="G4401" t="s">
        <v>28512</v>
      </c>
      <c r="H4401" t="s">
        <v>28513</v>
      </c>
      <c r="I4401" t="s">
        <v>28514</v>
      </c>
      <c r="J4401" t="s">
        <v>28509</v>
      </c>
      <c r="K4401" t="s">
        <v>13504</v>
      </c>
      <c r="L4401" t="s">
        <v>100</v>
      </c>
      <c r="M4401" t="s">
        <v>101</v>
      </c>
      <c r="N4401" t="s">
        <v>102</v>
      </c>
      <c r="O4401" t="s">
        <v>28515</v>
      </c>
      <c r="P4401" t="s">
        <v>27</v>
      </c>
      <c r="Q4401" t="s">
        <v>57</v>
      </c>
      <c r="R4401" t="s">
        <v>58</v>
      </c>
      <c r="S4401" t="s">
        <v>75</v>
      </c>
      <c r="T4401" t="s">
        <v>131</v>
      </c>
      <c r="U4401" t="s">
        <v>132</v>
      </c>
      <c r="V4401" t="s">
        <v>78</v>
      </c>
      <c r="W4401" t="s">
        <v>43</v>
      </c>
      <c r="X4401" t="s">
        <v>28516</v>
      </c>
      <c r="Y4401" t="s">
        <v>17551</v>
      </c>
      <c r="Z4401" t="s">
        <v>44</v>
      </c>
      <c r="AA4401" t="s">
        <v>27</v>
      </c>
      <c r="AB4401" s="3" t="s">
        <v>28517</v>
      </c>
    </row>
    <row r="4402" spans="1:28" x14ac:dyDescent="0.25">
      <c r="A4402" s="3">
        <v>2265026</v>
      </c>
      <c r="B4402" t="s">
        <v>28518</v>
      </c>
      <c r="C4402" t="s">
        <v>27</v>
      </c>
      <c r="D4402" s="3">
        <v>11</v>
      </c>
      <c r="E4402" t="s">
        <v>28519</v>
      </c>
      <c r="F4402" t="s">
        <v>28520</v>
      </c>
      <c r="G4402" t="s">
        <v>28521</v>
      </c>
      <c r="H4402" t="s">
        <v>28522</v>
      </c>
      <c r="I4402" t="s">
        <v>28523</v>
      </c>
      <c r="J4402" t="s">
        <v>28518</v>
      </c>
      <c r="K4402" t="s">
        <v>13723</v>
      </c>
      <c r="L4402" t="s">
        <v>27</v>
      </c>
      <c r="M4402" t="s">
        <v>27</v>
      </c>
      <c r="N4402" t="s">
        <v>27</v>
      </c>
      <c r="O4402" t="s">
        <v>27</v>
      </c>
      <c r="P4402" t="s">
        <v>27</v>
      </c>
      <c r="Q4402" t="s">
        <v>27</v>
      </c>
      <c r="R4402" t="s">
        <v>27</v>
      </c>
      <c r="S4402" t="s">
        <v>40</v>
      </c>
      <c r="T4402" t="s">
        <v>146</v>
      </c>
      <c r="U4402" t="s">
        <v>147</v>
      </c>
      <c r="V4402" t="s">
        <v>27</v>
      </c>
      <c r="W4402" t="s">
        <v>43</v>
      </c>
      <c r="X4402" t="s">
        <v>27</v>
      </c>
      <c r="Y4402" t="s">
        <v>27</v>
      </c>
      <c r="Z4402" t="s">
        <v>44</v>
      </c>
      <c r="AA4402" t="s">
        <v>27</v>
      </c>
      <c r="AB4402" s="3" t="s">
        <v>28524</v>
      </c>
    </row>
    <row r="4403" spans="1:28" x14ac:dyDescent="0.25">
      <c r="A4403" s="3">
        <v>2265030</v>
      </c>
      <c r="B4403" t="s">
        <v>28525</v>
      </c>
      <c r="C4403" t="s">
        <v>27</v>
      </c>
      <c r="D4403" s="3">
        <v>11</v>
      </c>
      <c r="E4403" t="s">
        <v>28526</v>
      </c>
      <c r="F4403" t="s">
        <v>28527</v>
      </c>
      <c r="G4403" t="s">
        <v>28528</v>
      </c>
      <c r="H4403" t="s">
        <v>28529</v>
      </c>
      <c r="I4403" t="s">
        <v>28530</v>
      </c>
      <c r="J4403" t="s">
        <v>28525</v>
      </c>
      <c r="K4403" t="s">
        <v>13761</v>
      </c>
      <c r="L4403" t="s">
        <v>166</v>
      </c>
      <c r="M4403" t="s">
        <v>167</v>
      </c>
      <c r="N4403" t="s">
        <v>168</v>
      </c>
      <c r="O4403" t="s">
        <v>27</v>
      </c>
      <c r="P4403" t="s">
        <v>27</v>
      </c>
      <c r="Q4403" t="s">
        <v>27</v>
      </c>
      <c r="R4403" t="s">
        <v>27</v>
      </c>
      <c r="S4403" t="s">
        <v>260</v>
      </c>
      <c r="T4403" t="s">
        <v>146</v>
      </c>
      <c r="U4403" t="s">
        <v>147</v>
      </c>
      <c r="V4403" t="s">
        <v>169</v>
      </c>
      <c r="W4403" t="s">
        <v>43</v>
      </c>
      <c r="X4403" t="s">
        <v>27</v>
      </c>
      <c r="Y4403" t="s">
        <v>27</v>
      </c>
      <c r="Z4403" t="s">
        <v>44</v>
      </c>
      <c r="AA4403" t="s">
        <v>27</v>
      </c>
      <c r="AB4403" s="3" t="s">
        <v>28531</v>
      </c>
    </row>
    <row r="4404" spans="1:28" x14ac:dyDescent="0.25">
      <c r="A4404" s="3">
        <v>2265032</v>
      </c>
      <c r="B4404" t="s">
        <v>28532</v>
      </c>
      <c r="C4404" t="s">
        <v>1018</v>
      </c>
      <c r="D4404" s="3">
        <v>11</v>
      </c>
      <c r="E4404" t="s">
        <v>28533</v>
      </c>
      <c r="F4404" t="s">
        <v>28534</v>
      </c>
      <c r="G4404" t="s">
        <v>28535</v>
      </c>
      <c r="H4404" t="s">
        <v>28536</v>
      </c>
      <c r="I4404" t="s">
        <v>28537</v>
      </c>
      <c r="J4404" t="s">
        <v>28532</v>
      </c>
      <c r="K4404" t="s">
        <v>13785</v>
      </c>
      <c r="L4404" t="s">
        <v>53</v>
      </c>
      <c r="M4404" t="s">
        <v>54</v>
      </c>
      <c r="N4404" t="s">
        <v>55</v>
      </c>
      <c r="O4404" t="s">
        <v>27</v>
      </c>
      <c r="P4404" t="s">
        <v>27</v>
      </c>
      <c r="Q4404" t="s">
        <v>27</v>
      </c>
      <c r="R4404" t="s">
        <v>27</v>
      </c>
      <c r="S4404" t="s">
        <v>40</v>
      </c>
      <c r="T4404" t="s">
        <v>1139</v>
      </c>
      <c r="U4404" t="s">
        <v>1140</v>
      </c>
      <c r="V4404" t="s">
        <v>7383</v>
      </c>
      <c r="W4404" t="s">
        <v>43</v>
      </c>
      <c r="X4404" t="s">
        <v>27</v>
      </c>
      <c r="Y4404" t="s">
        <v>27</v>
      </c>
      <c r="Z4404" t="s">
        <v>44</v>
      </c>
      <c r="AA4404" t="s">
        <v>27</v>
      </c>
      <c r="AB4404" s="3" t="s">
        <v>28538</v>
      </c>
    </row>
    <row r="4405" spans="1:28" x14ac:dyDescent="0.25">
      <c r="A4405" s="3">
        <v>2265040</v>
      </c>
      <c r="B4405" t="s">
        <v>28539</v>
      </c>
      <c r="C4405" t="s">
        <v>1018</v>
      </c>
      <c r="D4405" s="3">
        <v>11</v>
      </c>
      <c r="E4405" t="s">
        <v>28540</v>
      </c>
      <c r="F4405" t="s">
        <v>28541</v>
      </c>
      <c r="G4405" t="s">
        <v>28542</v>
      </c>
      <c r="H4405" t="s">
        <v>28543</v>
      </c>
      <c r="I4405" t="s">
        <v>28544</v>
      </c>
      <c r="J4405" t="s">
        <v>28539</v>
      </c>
      <c r="K4405" t="s">
        <v>13869</v>
      </c>
      <c r="L4405" t="s">
        <v>71</v>
      </c>
      <c r="M4405" t="s">
        <v>72</v>
      </c>
      <c r="N4405" t="s">
        <v>73</v>
      </c>
      <c r="O4405" t="s">
        <v>28545</v>
      </c>
      <c r="P4405" t="s">
        <v>27</v>
      </c>
      <c r="Q4405" t="s">
        <v>57</v>
      </c>
      <c r="R4405" t="s">
        <v>58</v>
      </c>
      <c r="S4405" t="s">
        <v>40</v>
      </c>
      <c r="T4405" t="s">
        <v>41</v>
      </c>
      <c r="U4405" t="s">
        <v>42</v>
      </c>
      <c r="V4405" t="s">
        <v>225</v>
      </c>
      <c r="W4405" t="s">
        <v>43</v>
      </c>
      <c r="X4405" t="s">
        <v>27</v>
      </c>
      <c r="Y4405" t="s">
        <v>27</v>
      </c>
      <c r="Z4405" t="s">
        <v>44</v>
      </c>
      <c r="AA4405" t="s">
        <v>27</v>
      </c>
      <c r="AB4405" s="3" t="s">
        <v>28546</v>
      </c>
    </row>
    <row r="4406" spans="1:28" x14ac:dyDescent="0.25">
      <c r="A4406" s="3">
        <v>2265041</v>
      </c>
      <c r="B4406" t="s">
        <v>28547</v>
      </c>
      <c r="C4406" t="s">
        <v>159</v>
      </c>
      <c r="D4406" s="3">
        <v>11</v>
      </c>
      <c r="E4406" t="s">
        <v>28548</v>
      </c>
      <c r="F4406" t="s">
        <v>28549</v>
      </c>
      <c r="G4406" t="s">
        <v>28550</v>
      </c>
      <c r="H4406" t="s">
        <v>28551</v>
      </c>
      <c r="I4406" t="s">
        <v>28552</v>
      </c>
      <c r="J4406" t="s">
        <v>28547</v>
      </c>
      <c r="K4406" t="s">
        <v>13874</v>
      </c>
      <c r="L4406" t="s">
        <v>53</v>
      </c>
      <c r="M4406" t="s">
        <v>54</v>
      </c>
      <c r="N4406" t="s">
        <v>55</v>
      </c>
      <c r="O4406" t="s">
        <v>28553</v>
      </c>
      <c r="P4406" t="s">
        <v>27</v>
      </c>
      <c r="Q4406" t="s">
        <v>57</v>
      </c>
      <c r="R4406" t="s">
        <v>58</v>
      </c>
      <c r="S4406" t="s">
        <v>40</v>
      </c>
      <c r="T4406" t="s">
        <v>41</v>
      </c>
      <c r="U4406" t="s">
        <v>42</v>
      </c>
      <c r="V4406" t="s">
        <v>3323</v>
      </c>
      <c r="W4406" t="s">
        <v>43</v>
      </c>
      <c r="X4406" t="s">
        <v>27</v>
      </c>
      <c r="Y4406" t="s">
        <v>27</v>
      </c>
      <c r="Z4406" t="s">
        <v>44</v>
      </c>
      <c r="AA4406" t="s">
        <v>27</v>
      </c>
      <c r="AB4406" s="3" t="s">
        <v>28554</v>
      </c>
    </row>
    <row r="4407" spans="1:28" x14ac:dyDescent="0.25">
      <c r="A4407" s="3">
        <v>2265045</v>
      </c>
      <c r="B4407" t="s">
        <v>28555</v>
      </c>
      <c r="C4407" t="s">
        <v>1018</v>
      </c>
      <c r="D4407" s="3">
        <v>11</v>
      </c>
      <c r="E4407" t="s">
        <v>28556</v>
      </c>
      <c r="F4407" t="s">
        <v>28557</v>
      </c>
      <c r="G4407" t="s">
        <v>28558</v>
      </c>
      <c r="H4407" t="s">
        <v>28559</v>
      </c>
      <c r="I4407" t="s">
        <v>28560</v>
      </c>
      <c r="J4407" t="s">
        <v>28555</v>
      </c>
      <c r="K4407" t="s">
        <v>13959</v>
      </c>
      <c r="L4407" t="s">
        <v>117</v>
      </c>
      <c r="M4407" t="s">
        <v>243</v>
      </c>
      <c r="N4407" t="s">
        <v>244</v>
      </c>
      <c r="O4407" t="s">
        <v>28561</v>
      </c>
      <c r="P4407" t="s">
        <v>27</v>
      </c>
      <c r="Q4407" t="s">
        <v>57</v>
      </c>
      <c r="R4407" t="s">
        <v>58</v>
      </c>
      <c r="S4407" t="s">
        <v>59</v>
      </c>
      <c r="T4407" t="s">
        <v>146</v>
      </c>
      <c r="U4407" t="s">
        <v>147</v>
      </c>
      <c r="V4407" t="s">
        <v>214</v>
      </c>
      <c r="W4407" t="s">
        <v>43</v>
      </c>
      <c r="X4407" t="s">
        <v>28562</v>
      </c>
      <c r="Y4407" t="s">
        <v>27</v>
      </c>
      <c r="Z4407" t="s">
        <v>44</v>
      </c>
      <c r="AA4407" t="s">
        <v>27</v>
      </c>
      <c r="AB4407" s="3" t="s">
        <v>28563</v>
      </c>
    </row>
    <row r="4408" spans="1:28" x14ac:dyDescent="0.25">
      <c r="A4408" s="3">
        <v>2266030</v>
      </c>
      <c r="B4408" t="s">
        <v>28564</v>
      </c>
      <c r="C4408" t="s">
        <v>1018</v>
      </c>
      <c r="D4408" s="3">
        <v>11</v>
      </c>
      <c r="E4408" t="s">
        <v>28565</v>
      </c>
      <c r="F4408" t="s">
        <v>28566</v>
      </c>
      <c r="G4408" t="s">
        <v>28567</v>
      </c>
      <c r="H4408" t="s">
        <v>28568</v>
      </c>
      <c r="I4408" t="s">
        <v>28569</v>
      </c>
      <c r="J4408" t="s">
        <v>28564</v>
      </c>
      <c r="K4408" t="s">
        <v>14041</v>
      </c>
      <c r="L4408" t="s">
        <v>100</v>
      </c>
      <c r="M4408" t="s">
        <v>101</v>
      </c>
      <c r="N4408" t="s">
        <v>102</v>
      </c>
      <c r="O4408" t="s">
        <v>27</v>
      </c>
      <c r="P4408" t="s">
        <v>27</v>
      </c>
      <c r="Q4408" t="s">
        <v>27</v>
      </c>
      <c r="R4408" t="s">
        <v>27</v>
      </c>
      <c r="S4408" t="s">
        <v>40</v>
      </c>
      <c r="T4408" t="s">
        <v>41</v>
      </c>
      <c r="U4408" t="s">
        <v>42</v>
      </c>
      <c r="V4408" t="s">
        <v>225</v>
      </c>
      <c r="W4408" t="s">
        <v>43</v>
      </c>
      <c r="X4408" t="s">
        <v>27</v>
      </c>
      <c r="Y4408" t="s">
        <v>27</v>
      </c>
      <c r="Z4408" t="s">
        <v>44</v>
      </c>
      <c r="AA4408" t="s">
        <v>27</v>
      </c>
      <c r="AB4408" s="3" t="s">
        <v>28570</v>
      </c>
    </row>
    <row r="4409" spans="1:28" x14ac:dyDescent="0.25">
      <c r="A4409" s="3">
        <v>2267030</v>
      </c>
      <c r="B4409" t="s">
        <v>28571</v>
      </c>
      <c r="C4409" t="s">
        <v>27</v>
      </c>
      <c r="D4409" s="3">
        <v>11</v>
      </c>
      <c r="E4409" t="s">
        <v>28572</v>
      </c>
      <c r="F4409" t="s">
        <v>28573</v>
      </c>
      <c r="G4409" t="s">
        <v>28574</v>
      </c>
      <c r="H4409" t="s">
        <v>28575</v>
      </c>
      <c r="I4409" t="s">
        <v>28576</v>
      </c>
      <c r="J4409" t="s">
        <v>28571</v>
      </c>
      <c r="K4409" t="s">
        <v>14144</v>
      </c>
      <c r="L4409" t="s">
        <v>166</v>
      </c>
      <c r="M4409" t="s">
        <v>167</v>
      </c>
      <c r="N4409" t="s">
        <v>168</v>
      </c>
      <c r="O4409" t="s">
        <v>27</v>
      </c>
      <c r="P4409" t="s">
        <v>27</v>
      </c>
      <c r="Q4409" t="s">
        <v>27</v>
      </c>
      <c r="R4409" t="s">
        <v>27</v>
      </c>
      <c r="S4409" t="s">
        <v>40</v>
      </c>
      <c r="T4409" t="s">
        <v>146</v>
      </c>
      <c r="U4409" t="s">
        <v>147</v>
      </c>
      <c r="V4409" t="s">
        <v>350</v>
      </c>
      <c r="W4409" t="s">
        <v>43</v>
      </c>
      <c r="X4409" t="s">
        <v>27</v>
      </c>
      <c r="Y4409" t="s">
        <v>27</v>
      </c>
      <c r="Z4409" t="s">
        <v>44</v>
      </c>
      <c r="AA4409" t="s">
        <v>27</v>
      </c>
      <c r="AB4409" s="3" t="s">
        <v>28577</v>
      </c>
    </row>
    <row r="4410" spans="1:28" x14ac:dyDescent="0.25">
      <c r="A4410" s="3">
        <v>2267039</v>
      </c>
      <c r="B4410" t="s">
        <v>28578</v>
      </c>
      <c r="C4410" t="s">
        <v>172</v>
      </c>
      <c r="D4410" s="3">
        <v>11</v>
      </c>
      <c r="E4410" t="s">
        <v>28579</v>
      </c>
      <c r="F4410" t="s">
        <v>28580</v>
      </c>
      <c r="G4410" t="s">
        <v>28581</v>
      </c>
      <c r="H4410" t="s">
        <v>16667</v>
      </c>
      <c r="I4410" t="s">
        <v>28582</v>
      </c>
      <c r="J4410" t="s">
        <v>28578</v>
      </c>
      <c r="K4410" t="s">
        <v>14289</v>
      </c>
      <c r="L4410" t="s">
        <v>573</v>
      </c>
      <c r="M4410" t="s">
        <v>574</v>
      </c>
      <c r="N4410" t="s">
        <v>575</v>
      </c>
      <c r="O4410" t="s">
        <v>27</v>
      </c>
      <c r="P4410" t="s">
        <v>27</v>
      </c>
      <c r="Q4410" t="s">
        <v>27</v>
      </c>
      <c r="R4410" t="s">
        <v>27</v>
      </c>
      <c r="S4410" t="s">
        <v>40</v>
      </c>
      <c r="T4410" t="s">
        <v>1599</v>
      </c>
      <c r="U4410" t="s">
        <v>1600</v>
      </c>
      <c r="V4410" t="s">
        <v>924</v>
      </c>
      <c r="W4410" t="s">
        <v>43</v>
      </c>
      <c r="X4410" t="s">
        <v>27</v>
      </c>
      <c r="Y4410" t="s">
        <v>27</v>
      </c>
      <c r="Z4410" t="s">
        <v>44</v>
      </c>
      <c r="AA4410" t="s">
        <v>27</v>
      </c>
      <c r="AB4410" s="3" t="s">
        <v>28583</v>
      </c>
    </row>
    <row r="4411" spans="1:28" x14ac:dyDescent="0.25">
      <c r="A4411" s="3">
        <v>2267040</v>
      </c>
      <c r="B4411" t="s">
        <v>28584</v>
      </c>
      <c r="C4411" t="s">
        <v>1018</v>
      </c>
      <c r="D4411" s="3">
        <v>11</v>
      </c>
      <c r="E4411" t="s">
        <v>28585</v>
      </c>
      <c r="F4411" t="s">
        <v>28586</v>
      </c>
      <c r="G4411" t="s">
        <v>28587</v>
      </c>
      <c r="H4411" t="s">
        <v>28588</v>
      </c>
      <c r="I4411" t="s">
        <v>28589</v>
      </c>
      <c r="J4411" t="s">
        <v>28584</v>
      </c>
      <c r="K4411" t="s">
        <v>14295</v>
      </c>
      <c r="L4411" t="s">
        <v>166</v>
      </c>
      <c r="M4411" t="s">
        <v>167</v>
      </c>
      <c r="N4411" t="s">
        <v>168</v>
      </c>
      <c r="O4411" t="s">
        <v>27</v>
      </c>
      <c r="P4411" t="s">
        <v>27</v>
      </c>
      <c r="Q4411" t="s">
        <v>27</v>
      </c>
      <c r="R4411" t="s">
        <v>27</v>
      </c>
      <c r="S4411" t="s">
        <v>40</v>
      </c>
      <c r="T4411" t="s">
        <v>1599</v>
      </c>
      <c r="U4411" t="s">
        <v>1600</v>
      </c>
      <c r="V4411" t="s">
        <v>552</v>
      </c>
      <c r="W4411" t="s">
        <v>43</v>
      </c>
      <c r="X4411" t="s">
        <v>27</v>
      </c>
      <c r="Y4411" t="s">
        <v>27</v>
      </c>
      <c r="Z4411" t="s">
        <v>44</v>
      </c>
      <c r="AA4411" t="s">
        <v>27</v>
      </c>
      <c r="AB4411" s="3" t="s">
        <v>28590</v>
      </c>
    </row>
    <row r="4412" spans="1:28" x14ac:dyDescent="0.25">
      <c r="A4412" s="3">
        <v>2268041</v>
      </c>
      <c r="B4412" t="s">
        <v>28591</v>
      </c>
      <c r="C4412" t="s">
        <v>64</v>
      </c>
      <c r="D4412" s="3">
        <v>11</v>
      </c>
      <c r="E4412" t="s">
        <v>28592</v>
      </c>
      <c r="F4412" t="s">
        <v>28593</v>
      </c>
      <c r="G4412" t="s">
        <v>28594</v>
      </c>
      <c r="H4412" t="s">
        <v>28595</v>
      </c>
      <c r="I4412" t="s">
        <v>28596</v>
      </c>
      <c r="J4412" t="s">
        <v>28591</v>
      </c>
      <c r="K4412" t="s">
        <v>28597</v>
      </c>
      <c r="L4412" t="s">
        <v>100</v>
      </c>
      <c r="M4412" t="s">
        <v>101</v>
      </c>
      <c r="N4412" t="s">
        <v>102</v>
      </c>
      <c r="O4412" t="s">
        <v>28598</v>
      </c>
      <c r="P4412" t="s">
        <v>27</v>
      </c>
      <c r="Q4412" t="s">
        <v>57</v>
      </c>
      <c r="R4412" t="s">
        <v>58</v>
      </c>
      <c r="S4412" t="s">
        <v>260</v>
      </c>
      <c r="T4412" t="s">
        <v>131</v>
      </c>
      <c r="U4412" t="s">
        <v>132</v>
      </c>
      <c r="V4412" t="s">
        <v>225</v>
      </c>
      <c r="W4412" t="s">
        <v>43</v>
      </c>
      <c r="X4412" t="s">
        <v>28599</v>
      </c>
      <c r="Y4412" t="s">
        <v>27</v>
      </c>
      <c r="Z4412" t="s">
        <v>44</v>
      </c>
      <c r="AA4412" t="s">
        <v>27</v>
      </c>
      <c r="AB4412" s="3" t="s">
        <v>28600</v>
      </c>
    </row>
    <row r="4413" spans="1:28" x14ac:dyDescent="0.25">
      <c r="A4413" s="3">
        <v>2269039</v>
      </c>
      <c r="B4413" t="s">
        <v>28601</v>
      </c>
      <c r="C4413" t="s">
        <v>1018</v>
      </c>
      <c r="D4413" s="3">
        <v>11</v>
      </c>
      <c r="E4413" t="s">
        <v>28602</v>
      </c>
      <c r="F4413" t="s">
        <v>28603</v>
      </c>
      <c r="G4413" t="s">
        <v>28604</v>
      </c>
      <c r="H4413" t="s">
        <v>28605</v>
      </c>
      <c r="I4413" t="s">
        <v>28606</v>
      </c>
      <c r="J4413" t="s">
        <v>28601</v>
      </c>
      <c r="K4413" t="s">
        <v>14518</v>
      </c>
      <c r="L4413" t="s">
        <v>166</v>
      </c>
      <c r="M4413" t="s">
        <v>167</v>
      </c>
      <c r="N4413" t="s">
        <v>168</v>
      </c>
      <c r="O4413" t="s">
        <v>27</v>
      </c>
      <c r="P4413" t="s">
        <v>27</v>
      </c>
      <c r="Q4413" t="s">
        <v>27</v>
      </c>
      <c r="R4413" t="s">
        <v>27</v>
      </c>
      <c r="S4413" t="s">
        <v>40</v>
      </c>
      <c r="T4413" t="s">
        <v>41</v>
      </c>
      <c r="U4413" t="s">
        <v>42</v>
      </c>
      <c r="V4413" t="s">
        <v>225</v>
      </c>
      <c r="W4413" t="s">
        <v>43</v>
      </c>
      <c r="X4413" t="s">
        <v>27</v>
      </c>
      <c r="Y4413" t="s">
        <v>27</v>
      </c>
      <c r="Z4413" t="s">
        <v>44</v>
      </c>
      <c r="AA4413" t="s">
        <v>27</v>
      </c>
      <c r="AB4413" s="3" t="s">
        <v>28607</v>
      </c>
    </row>
    <row r="4414" spans="1:28" x14ac:dyDescent="0.25">
      <c r="A4414" s="3">
        <v>2271039</v>
      </c>
      <c r="B4414" t="s">
        <v>28608</v>
      </c>
      <c r="C4414" t="s">
        <v>27</v>
      </c>
      <c r="D4414" s="3">
        <v>11</v>
      </c>
      <c r="E4414" t="s">
        <v>28609</v>
      </c>
      <c r="F4414" t="s">
        <v>28610</v>
      </c>
      <c r="G4414" t="s">
        <v>28611</v>
      </c>
      <c r="H4414" t="s">
        <v>28612</v>
      </c>
      <c r="I4414" t="s">
        <v>28613</v>
      </c>
      <c r="J4414" t="s">
        <v>28608</v>
      </c>
      <c r="K4414" t="s">
        <v>14713</v>
      </c>
      <c r="L4414" t="s">
        <v>53</v>
      </c>
      <c r="M4414" t="s">
        <v>54</v>
      </c>
      <c r="N4414" t="s">
        <v>55</v>
      </c>
      <c r="O4414" t="s">
        <v>27</v>
      </c>
      <c r="P4414" t="s">
        <v>27</v>
      </c>
      <c r="Q4414" t="s">
        <v>27</v>
      </c>
      <c r="R4414" t="s">
        <v>27</v>
      </c>
      <c r="S4414" t="s">
        <v>40</v>
      </c>
      <c r="T4414" t="s">
        <v>41</v>
      </c>
      <c r="U4414" t="s">
        <v>42</v>
      </c>
      <c r="V4414" t="s">
        <v>7710</v>
      </c>
      <c r="W4414" t="s">
        <v>43</v>
      </c>
      <c r="X4414" t="s">
        <v>27</v>
      </c>
      <c r="Y4414" t="s">
        <v>27</v>
      </c>
      <c r="Z4414" t="s">
        <v>44</v>
      </c>
      <c r="AA4414" t="s">
        <v>27</v>
      </c>
      <c r="AB4414" s="3" t="s">
        <v>28614</v>
      </c>
    </row>
    <row r="4415" spans="1:28" x14ac:dyDescent="0.25">
      <c r="A4415" s="3">
        <v>2271046</v>
      </c>
      <c r="B4415" t="s">
        <v>28615</v>
      </c>
      <c r="C4415" t="s">
        <v>1018</v>
      </c>
      <c r="D4415" s="3">
        <v>11</v>
      </c>
      <c r="E4415" t="s">
        <v>28616</v>
      </c>
      <c r="F4415" t="s">
        <v>28617</v>
      </c>
      <c r="G4415" t="s">
        <v>28618</v>
      </c>
      <c r="H4415" t="s">
        <v>28619</v>
      </c>
      <c r="I4415" t="s">
        <v>28620</v>
      </c>
      <c r="J4415" t="s">
        <v>28615</v>
      </c>
      <c r="K4415" t="s">
        <v>14743</v>
      </c>
      <c r="L4415" t="s">
        <v>117</v>
      </c>
      <c r="M4415" t="s">
        <v>243</v>
      </c>
      <c r="N4415" t="s">
        <v>244</v>
      </c>
      <c r="O4415" t="s">
        <v>28621</v>
      </c>
      <c r="P4415" t="s">
        <v>27</v>
      </c>
      <c r="Q4415" t="s">
        <v>57</v>
      </c>
      <c r="R4415" t="s">
        <v>58</v>
      </c>
      <c r="S4415" t="s">
        <v>40</v>
      </c>
      <c r="T4415" t="s">
        <v>146</v>
      </c>
      <c r="U4415" t="s">
        <v>147</v>
      </c>
      <c r="V4415" t="s">
        <v>924</v>
      </c>
      <c r="W4415" t="s">
        <v>43</v>
      </c>
      <c r="X4415" t="s">
        <v>27</v>
      </c>
      <c r="Y4415" t="s">
        <v>27</v>
      </c>
      <c r="Z4415" t="s">
        <v>44</v>
      </c>
      <c r="AA4415" t="s">
        <v>27</v>
      </c>
      <c r="AB4415" s="3" t="s">
        <v>28622</v>
      </c>
    </row>
    <row r="4416" spans="1:28" x14ac:dyDescent="0.25">
      <c r="A4416" s="3">
        <v>2271050</v>
      </c>
      <c r="B4416" t="s">
        <v>28623</v>
      </c>
      <c r="C4416" t="s">
        <v>9508</v>
      </c>
      <c r="D4416" s="3">
        <v>11</v>
      </c>
      <c r="E4416" t="s">
        <v>28624</v>
      </c>
      <c r="F4416" t="s">
        <v>28625</v>
      </c>
      <c r="G4416" t="s">
        <v>28626</v>
      </c>
      <c r="H4416" t="s">
        <v>28627</v>
      </c>
      <c r="I4416" t="s">
        <v>28628</v>
      </c>
      <c r="J4416" t="s">
        <v>28623</v>
      </c>
      <c r="K4416" t="s">
        <v>14793</v>
      </c>
      <c r="L4416" t="s">
        <v>28629</v>
      </c>
      <c r="M4416" t="s">
        <v>28630</v>
      </c>
      <c r="N4416" t="s">
        <v>28631</v>
      </c>
      <c r="O4416" t="s">
        <v>28632</v>
      </c>
      <c r="P4416" t="s">
        <v>27</v>
      </c>
      <c r="Q4416" t="s">
        <v>57</v>
      </c>
      <c r="R4416" t="s">
        <v>58</v>
      </c>
      <c r="S4416" t="s">
        <v>40</v>
      </c>
      <c r="T4416" t="s">
        <v>146</v>
      </c>
      <c r="U4416" t="s">
        <v>147</v>
      </c>
      <c r="V4416" t="s">
        <v>637</v>
      </c>
      <c r="W4416" t="s">
        <v>43</v>
      </c>
      <c r="X4416" t="s">
        <v>28633</v>
      </c>
      <c r="Y4416" t="s">
        <v>27</v>
      </c>
      <c r="Z4416" t="s">
        <v>44</v>
      </c>
      <c r="AA4416" t="s">
        <v>27</v>
      </c>
      <c r="AB4416" s="3" t="s">
        <v>28634</v>
      </c>
    </row>
    <row r="4417" spans="1:28" x14ac:dyDescent="0.25">
      <c r="A4417" s="3">
        <v>2271051</v>
      </c>
      <c r="B4417" t="s">
        <v>28635</v>
      </c>
      <c r="C4417" t="s">
        <v>1018</v>
      </c>
      <c r="D4417" s="3">
        <v>11</v>
      </c>
      <c r="E4417" t="s">
        <v>28636</v>
      </c>
      <c r="F4417" t="s">
        <v>28637</v>
      </c>
      <c r="G4417" t="s">
        <v>28638</v>
      </c>
      <c r="H4417" t="s">
        <v>28639</v>
      </c>
      <c r="I4417" t="s">
        <v>28640</v>
      </c>
      <c r="J4417" t="s">
        <v>28635</v>
      </c>
      <c r="K4417" t="s">
        <v>14861</v>
      </c>
      <c r="L4417" t="s">
        <v>276</v>
      </c>
      <c r="M4417" t="s">
        <v>277</v>
      </c>
      <c r="N4417" t="s">
        <v>278</v>
      </c>
      <c r="O4417" t="s">
        <v>28641</v>
      </c>
      <c r="P4417" t="s">
        <v>27</v>
      </c>
      <c r="Q4417" t="s">
        <v>57</v>
      </c>
      <c r="R4417" t="s">
        <v>58</v>
      </c>
      <c r="S4417" t="s">
        <v>59</v>
      </c>
      <c r="T4417" t="s">
        <v>41</v>
      </c>
      <c r="U4417" t="s">
        <v>42</v>
      </c>
      <c r="V4417" t="s">
        <v>4183</v>
      </c>
      <c r="W4417" t="s">
        <v>43</v>
      </c>
      <c r="X4417" t="s">
        <v>27</v>
      </c>
      <c r="Y4417" t="s">
        <v>27</v>
      </c>
      <c r="Z4417" t="s">
        <v>44</v>
      </c>
      <c r="AA4417" t="s">
        <v>27</v>
      </c>
      <c r="AB4417" s="3" t="s">
        <v>28642</v>
      </c>
    </row>
    <row r="4418" spans="1:28" x14ac:dyDescent="0.25">
      <c r="A4418" s="3">
        <v>2271053</v>
      </c>
      <c r="B4418" t="s">
        <v>28643</v>
      </c>
      <c r="C4418" t="s">
        <v>1018</v>
      </c>
      <c r="D4418" s="3">
        <v>11</v>
      </c>
      <c r="E4418" t="s">
        <v>28644</v>
      </c>
      <c r="F4418" t="s">
        <v>28645</v>
      </c>
      <c r="G4418" t="s">
        <v>28646</v>
      </c>
      <c r="H4418" t="s">
        <v>28647</v>
      </c>
      <c r="I4418" t="s">
        <v>28648</v>
      </c>
      <c r="J4418" t="s">
        <v>28643</v>
      </c>
      <c r="K4418" t="s">
        <v>14896</v>
      </c>
      <c r="L4418" t="s">
        <v>100</v>
      </c>
      <c r="M4418" t="s">
        <v>101</v>
      </c>
      <c r="N4418" t="s">
        <v>102</v>
      </c>
      <c r="O4418" t="s">
        <v>28649</v>
      </c>
      <c r="P4418" t="s">
        <v>27</v>
      </c>
      <c r="Q4418" t="s">
        <v>57</v>
      </c>
      <c r="R4418" t="s">
        <v>58</v>
      </c>
      <c r="S4418" t="s">
        <v>59</v>
      </c>
      <c r="T4418" t="s">
        <v>41</v>
      </c>
      <c r="U4418" t="s">
        <v>42</v>
      </c>
      <c r="V4418" t="s">
        <v>7710</v>
      </c>
      <c r="W4418" t="s">
        <v>43</v>
      </c>
      <c r="X4418" t="s">
        <v>28650</v>
      </c>
      <c r="Y4418" t="s">
        <v>27</v>
      </c>
      <c r="Z4418" t="s">
        <v>44</v>
      </c>
      <c r="AA4418" t="s">
        <v>27</v>
      </c>
      <c r="AB4418" s="3" t="s">
        <v>28651</v>
      </c>
    </row>
    <row r="4419" spans="1:28" x14ac:dyDescent="0.25">
      <c r="A4419" s="3">
        <v>2271054</v>
      </c>
      <c r="B4419" t="s">
        <v>28652</v>
      </c>
      <c r="C4419" t="s">
        <v>1018</v>
      </c>
      <c r="D4419" s="3">
        <v>11</v>
      </c>
      <c r="E4419" t="s">
        <v>28653</v>
      </c>
      <c r="F4419" t="s">
        <v>28654</v>
      </c>
      <c r="G4419" t="s">
        <v>28655</v>
      </c>
      <c r="H4419" t="s">
        <v>28656</v>
      </c>
      <c r="I4419" t="s">
        <v>28657</v>
      </c>
      <c r="J4419" t="s">
        <v>28652</v>
      </c>
      <c r="K4419" t="s">
        <v>14921</v>
      </c>
      <c r="L4419" t="s">
        <v>27</v>
      </c>
      <c r="M4419" t="s">
        <v>27</v>
      </c>
      <c r="N4419" t="s">
        <v>27</v>
      </c>
      <c r="O4419" t="s">
        <v>28658</v>
      </c>
      <c r="P4419" t="s">
        <v>27</v>
      </c>
      <c r="Q4419" t="s">
        <v>57</v>
      </c>
      <c r="R4419" t="s">
        <v>58</v>
      </c>
      <c r="S4419" t="s">
        <v>40</v>
      </c>
      <c r="T4419" t="s">
        <v>41</v>
      </c>
      <c r="U4419" t="s">
        <v>42</v>
      </c>
      <c r="V4419" t="s">
        <v>27</v>
      </c>
      <c r="W4419" t="s">
        <v>43</v>
      </c>
      <c r="X4419" t="s">
        <v>27</v>
      </c>
      <c r="Y4419" t="s">
        <v>27</v>
      </c>
      <c r="Z4419" t="s">
        <v>44</v>
      </c>
      <c r="AA4419" t="s">
        <v>27</v>
      </c>
      <c r="AB4419" s="3" t="s">
        <v>28659</v>
      </c>
    </row>
    <row r="4420" spans="1:28" x14ac:dyDescent="0.25">
      <c r="A4420" s="3">
        <v>2271055</v>
      </c>
      <c r="B4420" t="s">
        <v>28660</v>
      </c>
      <c r="C4420" t="s">
        <v>1018</v>
      </c>
      <c r="D4420" s="3">
        <v>11</v>
      </c>
      <c r="E4420" t="s">
        <v>28661</v>
      </c>
      <c r="F4420" t="s">
        <v>28662</v>
      </c>
      <c r="G4420" t="s">
        <v>28663</v>
      </c>
      <c r="H4420" t="s">
        <v>28664</v>
      </c>
      <c r="I4420" t="s">
        <v>28665</v>
      </c>
      <c r="J4420" t="s">
        <v>28660</v>
      </c>
      <c r="K4420" t="s">
        <v>14931</v>
      </c>
      <c r="L4420" t="s">
        <v>166</v>
      </c>
      <c r="M4420" t="s">
        <v>167</v>
      </c>
      <c r="N4420" t="s">
        <v>168</v>
      </c>
      <c r="O4420" t="s">
        <v>27</v>
      </c>
      <c r="P4420" t="s">
        <v>27</v>
      </c>
      <c r="Q4420" t="s">
        <v>27</v>
      </c>
      <c r="R4420" t="s">
        <v>27</v>
      </c>
      <c r="S4420" t="s">
        <v>40</v>
      </c>
      <c r="T4420" t="s">
        <v>41</v>
      </c>
      <c r="U4420" t="s">
        <v>42</v>
      </c>
      <c r="V4420" t="s">
        <v>3323</v>
      </c>
      <c r="W4420" t="s">
        <v>43</v>
      </c>
      <c r="X4420" t="s">
        <v>27</v>
      </c>
      <c r="Y4420" t="s">
        <v>27</v>
      </c>
      <c r="Z4420" t="s">
        <v>44</v>
      </c>
      <c r="AA4420" t="s">
        <v>27</v>
      </c>
      <c r="AB4420" s="3" t="s">
        <v>28659</v>
      </c>
    </row>
    <row r="4421" spans="1:28" x14ac:dyDescent="0.25">
      <c r="A4421" s="3">
        <v>2272039</v>
      </c>
      <c r="B4421" t="s">
        <v>28666</v>
      </c>
      <c r="C4421" t="s">
        <v>27</v>
      </c>
      <c r="D4421" s="3">
        <v>11</v>
      </c>
      <c r="E4421" t="s">
        <v>28667</v>
      </c>
      <c r="F4421" t="s">
        <v>28668</v>
      </c>
      <c r="G4421" t="s">
        <v>28669</v>
      </c>
      <c r="H4421" t="s">
        <v>28670</v>
      </c>
      <c r="I4421" t="s">
        <v>28671</v>
      </c>
      <c r="J4421" t="s">
        <v>28666</v>
      </c>
      <c r="K4421" t="s">
        <v>15128</v>
      </c>
      <c r="L4421" t="s">
        <v>53</v>
      </c>
      <c r="M4421" t="s">
        <v>54</v>
      </c>
      <c r="N4421" t="s">
        <v>55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146</v>
      </c>
      <c r="U4421" t="s">
        <v>147</v>
      </c>
      <c r="V4421" t="s">
        <v>637</v>
      </c>
      <c r="W4421" t="s">
        <v>43</v>
      </c>
      <c r="X4421" t="s">
        <v>27</v>
      </c>
      <c r="Y4421" t="s">
        <v>27</v>
      </c>
      <c r="Z4421" t="s">
        <v>44</v>
      </c>
      <c r="AA4421" t="s">
        <v>27</v>
      </c>
      <c r="AB4421" s="3" t="s">
        <v>28672</v>
      </c>
    </row>
    <row r="4422" spans="1:28" x14ac:dyDescent="0.25">
      <c r="A4422" s="3">
        <v>2272042</v>
      </c>
      <c r="B4422" t="s">
        <v>28673</v>
      </c>
      <c r="C4422" t="s">
        <v>27</v>
      </c>
      <c r="D4422" s="3">
        <v>11</v>
      </c>
      <c r="E4422" t="s">
        <v>28674</v>
      </c>
      <c r="F4422" t="s">
        <v>28675</v>
      </c>
      <c r="G4422" t="s">
        <v>28676</v>
      </c>
      <c r="H4422" t="s">
        <v>28677</v>
      </c>
      <c r="I4422" t="s">
        <v>28678</v>
      </c>
      <c r="J4422" t="s">
        <v>28673</v>
      </c>
      <c r="K4422" t="s">
        <v>15173</v>
      </c>
      <c r="L4422" t="s">
        <v>53</v>
      </c>
      <c r="M4422" t="s">
        <v>54</v>
      </c>
      <c r="N4422" t="s">
        <v>55</v>
      </c>
      <c r="O4422" t="s">
        <v>27</v>
      </c>
      <c r="P4422" t="s">
        <v>27</v>
      </c>
      <c r="Q4422" t="s">
        <v>27</v>
      </c>
      <c r="R4422" t="s">
        <v>27</v>
      </c>
      <c r="S4422" t="s">
        <v>40</v>
      </c>
      <c r="T4422" t="s">
        <v>104</v>
      </c>
      <c r="U4422" t="s">
        <v>105</v>
      </c>
      <c r="V4422" t="s">
        <v>7383</v>
      </c>
      <c r="W4422" t="s">
        <v>43</v>
      </c>
      <c r="X4422" t="s">
        <v>27</v>
      </c>
      <c r="Y4422" t="s">
        <v>27</v>
      </c>
      <c r="Z4422" t="s">
        <v>44</v>
      </c>
      <c r="AA4422" t="s">
        <v>27</v>
      </c>
      <c r="AB4422" s="3" t="s">
        <v>12212</v>
      </c>
    </row>
    <row r="4423" spans="1:28" x14ac:dyDescent="0.25">
      <c r="A4423" s="3">
        <v>2272044</v>
      </c>
      <c r="B4423" t="s">
        <v>28679</v>
      </c>
      <c r="C4423" t="s">
        <v>27</v>
      </c>
      <c r="D4423" s="3">
        <v>11</v>
      </c>
      <c r="E4423" t="s">
        <v>28680</v>
      </c>
      <c r="F4423" t="s">
        <v>28681</v>
      </c>
      <c r="G4423" t="s">
        <v>28682</v>
      </c>
      <c r="H4423" t="s">
        <v>28683</v>
      </c>
      <c r="I4423" t="s">
        <v>28684</v>
      </c>
      <c r="J4423" t="s">
        <v>28679</v>
      </c>
      <c r="K4423" t="s">
        <v>15228</v>
      </c>
      <c r="L4423" t="s">
        <v>166</v>
      </c>
      <c r="M4423" t="s">
        <v>167</v>
      </c>
      <c r="N4423" t="s">
        <v>168</v>
      </c>
      <c r="O4423" t="s">
        <v>28685</v>
      </c>
      <c r="P4423" t="s">
        <v>27</v>
      </c>
      <c r="Q4423" t="s">
        <v>57</v>
      </c>
      <c r="R4423" t="s">
        <v>58</v>
      </c>
      <c r="S4423" t="s">
        <v>40</v>
      </c>
      <c r="T4423" t="s">
        <v>146</v>
      </c>
      <c r="U4423" t="s">
        <v>147</v>
      </c>
      <c r="V4423" t="s">
        <v>8792</v>
      </c>
      <c r="W4423" t="s">
        <v>43</v>
      </c>
      <c r="X4423" t="s">
        <v>27</v>
      </c>
      <c r="Y4423" t="s">
        <v>27</v>
      </c>
      <c r="Z4423" t="s">
        <v>44</v>
      </c>
      <c r="AA4423" t="s">
        <v>27</v>
      </c>
      <c r="AB4423" s="3" t="s">
        <v>28686</v>
      </c>
    </row>
    <row r="4424" spans="1:28" x14ac:dyDescent="0.25">
      <c r="A4424" s="3">
        <v>2272049</v>
      </c>
      <c r="B4424" t="s">
        <v>28687</v>
      </c>
      <c r="C4424" t="s">
        <v>2505</v>
      </c>
      <c r="D4424" s="3">
        <v>11</v>
      </c>
      <c r="E4424" t="s">
        <v>28688</v>
      </c>
      <c r="F4424" t="s">
        <v>28689</v>
      </c>
      <c r="G4424" t="s">
        <v>28690</v>
      </c>
      <c r="H4424" t="s">
        <v>28691</v>
      </c>
      <c r="I4424" t="s">
        <v>28692</v>
      </c>
      <c r="J4424" t="s">
        <v>28687</v>
      </c>
      <c r="K4424" t="s">
        <v>15293</v>
      </c>
      <c r="L4424" t="s">
        <v>53</v>
      </c>
      <c r="M4424" t="s">
        <v>54</v>
      </c>
      <c r="N4424" t="s">
        <v>55</v>
      </c>
      <c r="O4424" t="s">
        <v>27</v>
      </c>
      <c r="P4424" t="s">
        <v>27</v>
      </c>
      <c r="Q4424" t="s">
        <v>27</v>
      </c>
      <c r="R4424" t="s">
        <v>27</v>
      </c>
      <c r="S4424" t="s">
        <v>59</v>
      </c>
      <c r="T4424" t="s">
        <v>41</v>
      </c>
      <c r="U4424" t="s">
        <v>42</v>
      </c>
      <c r="V4424" t="s">
        <v>28693</v>
      </c>
      <c r="W4424" t="s">
        <v>43</v>
      </c>
      <c r="X4424" t="s">
        <v>27</v>
      </c>
      <c r="Y4424" t="s">
        <v>27</v>
      </c>
      <c r="Z4424" t="s">
        <v>44</v>
      </c>
      <c r="AA4424" t="s">
        <v>27</v>
      </c>
      <c r="AB4424" s="3" t="s">
        <v>28694</v>
      </c>
    </row>
    <row r="4425" spans="1:28" x14ac:dyDescent="0.25">
      <c r="A4425" s="3">
        <v>2272051</v>
      </c>
      <c r="B4425" t="s">
        <v>28695</v>
      </c>
      <c r="C4425" t="s">
        <v>1018</v>
      </c>
      <c r="D4425" s="3">
        <v>11</v>
      </c>
      <c r="E4425" t="s">
        <v>28696</v>
      </c>
      <c r="F4425" t="s">
        <v>28697</v>
      </c>
      <c r="G4425" t="s">
        <v>28698</v>
      </c>
      <c r="H4425" t="s">
        <v>28699</v>
      </c>
      <c r="I4425" t="s">
        <v>28700</v>
      </c>
      <c r="J4425" t="s">
        <v>28695</v>
      </c>
      <c r="K4425" t="s">
        <v>15387</v>
      </c>
      <c r="L4425" t="s">
        <v>573</v>
      </c>
      <c r="M4425" t="s">
        <v>574</v>
      </c>
      <c r="N4425" t="s">
        <v>575</v>
      </c>
      <c r="O4425" t="s">
        <v>27</v>
      </c>
      <c r="P4425" t="s">
        <v>27</v>
      </c>
      <c r="Q4425" t="s">
        <v>27</v>
      </c>
      <c r="R4425" t="s">
        <v>27</v>
      </c>
      <c r="S4425" t="s">
        <v>75</v>
      </c>
      <c r="T4425" t="s">
        <v>41</v>
      </c>
      <c r="U4425" t="s">
        <v>42</v>
      </c>
      <c r="V4425" t="s">
        <v>7710</v>
      </c>
      <c r="W4425" t="s">
        <v>43</v>
      </c>
      <c r="X4425" t="s">
        <v>27</v>
      </c>
      <c r="Y4425" t="s">
        <v>27</v>
      </c>
      <c r="Z4425" t="s">
        <v>44</v>
      </c>
      <c r="AA4425" t="s">
        <v>27</v>
      </c>
      <c r="AB4425" s="3" t="s">
        <v>28701</v>
      </c>
    </row>
    <row r="4426" spans="1:28" x14ac:dyDescent="0.25">
      <c r="A4426" s="3">
        <v>2272053</v>
      </c>
      <c r="B4426" t="s">
        <v>28702</v>
      </c>
      <c r="C4426" t="s">
        <v>27</v>
      </c>
      <c r="D4426" s="3">
        <v>11</v>
      </c>
      <c r="E4426" t="s">
        <v>28703</v>
      </c>
      <c r="F4426" t="s">
        <v>28704</v>
      </c>
      <c r="G4426" t="s">
        <v>28705</v>
      </c>
      <c r="H4426" t="s">
        <v>28706</v>
      </c>
      <c r="I4426" t="s">
        <v>28707</v>
      </c>
      <c r="J4426" t="s">
        <v>28702</v>
      </c>
      <c r="K4426" t="s">
        <v>15424</v>
      </c>
      <c r="L4426" t="s">
        <v>166</v>
      </c>
      <c r="M4426" t="s">
        <v>167</v>
      </c>
      <c r="N4426" t="s">
        <v>168</v>
      </c>
      <c r="O4426" t="s">
        <v>28708</v>
      </c>
      <c r="P4426" t="s">
        <v>27</v>
      </c>
      <c r="Q4426" t="s">
        <v>57</v>
      </c>
      <c r="R4426" t="s">
        <v>58</v>
      </c>
      <c r="S4426" t="s">
        <v>40</v>
      </c>
      <c r="T4426" t="s">
        <v>131</v>
      </c>
      <c r="U4426" t="s">
        <v>132</v>
      </c>
      <c r="V4426" t="s">
        <v>225</v>
      </c>
      <c r="W4426" t="s">
        <v>43</v>
      </c>
      <c r="X4426" t="s">
        <v>27</v>
      </c>
      <c r="Y4426" t="s">
        <v>27</v>
      </c>
      <c r="Z4426" t="s">
        <v>44</v>
      </c>
      <c r="AA4426" t="s">
        <v>27</v>
      </c>
      <c r="AB4426" s="3" t="s">
        <v>28709</v>
      </c>
    </row>
    <row r="4427" spans="1:28" x14ac:dyDescent="0.25">
      <c r="A4427" s="3">
        <v>2272054</v>
      </c>
      <c r="B4427" t="s">
        <v>14694</v>
      </c>
      <c r="C4427" t="s">
        <v>1018</v>
      </c>
      <c r="D4427" s="3">
        <v>11</v>
      </c>
      <c r="E4427" t="s">
        <v>14695</v>
      </c>
      <c r="F4427" t="s">
        <v>14696</v>
      </c>
      <c r="G4427" t="s">
        <v>28710</v>
      </c>
      <c r="H4427" t="s">
        <v>16677</v>
      </c>
      <c r="I4427" t="s">
        <v>28711</v>
      </c>
      <c r="J4427" t="s">
        <v>14694</v>
      </c>
      <c r="K4427" t="s">
        <v>15463</v>
      </c>
      <c r="L4427" t="s">
        <v>100</v>
      </c>
      <c r="M4427" t="s">
        <v>101</v>
      </c>
      <c r="N4427" t="s">
        <v>102</v>
      </c>
      <c r="O4427" t="s">
        <v>14699</v>
      </c>
      <c r="P4427" t="s">
        <v>27</v>
      </c>
      <c r="Q4427" t="s">
        <v>57</v>
      </c>
      <c r="R4427" t="s">
        <v>58</v>
      </c>
      <c r="S4427" t="s">
        <v>40</v>
      </c>
      <c r="T4427" t="s">
        <v>41</v>
      </c>
      <c r="U4427" t="s">
        <v>42</v>
      </c>
      <c r="V4427" t="s">
        <v>27</v>
      </c>
      <c r="W4427" t="s">
        <v>43</v>
      </c>
      <c r="X4427" t="s">
        <v>27</v>
      </c>
      <c r="Y4427" t="s">
        <v>27</v>
      </c>
      <c r="Z4427" t="s">
        <v>44</v>
      </c>
      <c r="AA4427" t="s">
        <v>27</v>
      </c>
      <c r="AB4427" s="3" t="s">
        <v>28712</v>
      </c>
    </row>
    <row r="4428" spans="1:28" x14ac:dyDescent="0.25">
      <c r="A4428" s="3">
        <v>2272062</v>
      </c>
      <c r="B4428" t="s">
        <v>28713</v>
      </c>
      <c r="C4428" t="s">
        <v>1018</v>
      </c>
      <c r="D4428" s="3">
        <v>11</v>
      </c>
      <c r="E4428" t="s">
        <v>28714</v>
      </c>
      <c r="F4428" t="s">
        <v>28715</v>
      </c>
      <c r="G4428" t="s">
        <v>28716</v>
      </c>
      <c r="H4428" t="s">
        <v>28717</v>
      </c>
      <c r="I4428" t="s">
        <v>28718</v>
      </c>
      <c r="J4428" t="s">
        <v>28713</v>
      </c>
      <c r="K4428" t="s">
        <v>15535</v>
      </c>
      <c r="L4428" t="s">
        <v>100</v>
      </c>
      <c r="M4428" t="s">
        <v>101</v>
      </c>
      <c r="N4428" t="s">
        <v>102</v>
      </c>
      <c r="O4428" t="s">
        <v>28719</v>
      </c>
      <c r="P4428" t="s">
        <v>27</v>
      </c>
      <c r="Q4428" t="s">
        <v>57</v>
      </c>
      <c r="R4428" t="s">
        <v>58</v>
      </c>
      <c r="S4428" t="s">
        <v>59</v>
      </c>
      <c r="T4428" t="s">
        <v>104</v>
      </c>
      <c r="U4428" t="s">
        <v>105</v>
      </c>
      <c r="V4428" t="s">
        <v>350</v>
      </c>
      <c r="W4428" t="s">
        <v>43</v>
      </c>
      <c r="X4428" t="s">
        <v>28720</v>
      </c>
      <c r="Y4428" t="s">
        <v>27</v>
      </c>
      <c r="Z4428" t="s">
        <v>44</v>
      </c>
      <c r="AA4428" t="s">
        <v>27</v>
      </c>
      <c r="AB4428" s="3" t="s">
        <v>28721</v>
      </c>
    </row>
    <row r="4429" spans="1:28" x14ac:dyDescent="0.25">
      <c r="A4429" s="3">
        <v>2272063</v>
      </c>
      <c r="B4429" t="s">
        <v>28722</v>
      </c>
      <c r="C4429" t="s">
        <v>27</v>
      </c>
      <c r="D4429" s="3">
        <v>11</v>
      </c>
      <c r="E4429" t="s">
        <v>28723</v>
      </c>
      <c r="F4429" t="s">
        <v>28724</v>
      </c>
      <c r="G4429" t="s">
        <v>28725</v>
      </c>
      <c r="H4429" t="s">
        <v>28726</v>
      </c>
      <c r="I4429" t="s">
        <v>28727</v>
      </c>
      <c r="J4429" t="s">
        <v>28722</v>
      </c>
      <c r="K4429" t="s">
        <v>15540</v>
      </c>
      <c r="L4429" t="s">
        <v>166</v>
      </c>
      <c r="M4429" t="s">
        <v>167</v>
      </c>
      <c r="N4429" t="s">
        <v>168</v>
      </c>
      <c r="O4429" t="s">
        <v>28728</v>
      </c>
      <c r="P4429" t="s">
        <v>27</v>
      </c>
      <c r="Q4429" t="s">
        <v>57</v>
      </c>
      <c r="R4429" t="s">
        <v>58</v>
      </c>
      <c r="S4429" t="s">
        <v>59</v>
      </c>
      <c r="T4429" t="s">
        <v>146</v>
      </c>
      <c r="U4429" t="s">
        <v>147</v>
      </c>
      <c r="V4429" t="s">
        <v>350</v>
      </c>
      <c r="W4429" t="s">
        <v>43</v>
      </c>
      <c r="X4429" t="s">
        <v>28729</v>
      </c>
      <c r="Y4429" t="s">
        <v>27</v>
      </c>
      <c r="Z4429" t="s">
        <v>44</v>
      </c>
      <c r="AA4429" t="s">
        <v>27</v>
      </c>
      <c r="AB4429" s="3" t="s">
        <v>28730</v>
      </c>
    </row>
    <row r="4430" spans="1:28" x14ac:dyDescent="0.25">
      <c r="A4430" s="3">
        <v>2273065</v>
      </c>
      <c r="B4430" t="s">
        <v>28731</v>
      </c>
      <c r="C4430" t="s">
        <v>27</v>
      </c>
      <c r="D4430" s="3">
        <v>11</v>
      </c>
      <c r="E4430" t="s">
        <v>28732</v>
      </c>
      <c r="F4430" t="s">
        <v>28733</v>
      </c>
      <c r="G4430" t="s">
        <v>28734</v>
      </c>
      <c r="H4430" t="s">
        <v>28735</v>
      </c>
      <c r="I4430" t="s">
        <v>28736</v>
      </c>
      <c r="J4430" t="s">
        <v>28731</v>
      </c>
      <c r="K4430" t="s">
        <v>15721</v>
      </c>
      <c r="L4430" t="s">
        <v>166</v>
      </c>
      <c r="M4430" t="s">
        <v>167</v>
      </c>
      <c r="N4430" t="s">
        <v>168</v>
      </c>
      <c r="O4430" t="s">
        <v>27</v>
      </c>
      <c r="P4430" t="s">
        <v>27</v>
      </c>
      <c r="Q4430" t="s">
        <v>27</v>
      </c>
      <c r="R4430" t="s">
        <v>27</v>
      </c>
      <c r="S4430" t="s">
        <v>40</v>
      </c>
      <c r="T4430" t="s">
        <v>41</v>
      </c>
      <c r="U4430" t="s">
        <v>42</v>
      </c>
      <c r="V4430" t="s">
        <v>225</v>
      </c>
      <c r="W4430" t="s">
        <v>43</v>
      </c>
      <c r="X4430" t="s">
        <v>27</v>
      </c>
      <c r="Y4430" t="s">
        <v>27</v>
      </c>
      <c r="Z4430" t="s">
        <v>44</v>
      </c>
      <c r="AA4430" t="s">
        <v>27</v>
      </c>
      <c r="AB4430" s="3" t="s">
        <v>28737</v>
      </c>
    </row>
    <row r="4431" spans="1:28" x14ac:dyDescent="0.25">
      <c r="A4431" s="3">
        <v>2273084</v>
      </c>
      <c r="B4431" t="s">
        <v>28738</v>
      </c>
      <c r="C4431" t="s">
        <v>172</v>
      </c>
      <c r="D4431" s="3">
        <v>11</v>
      </c>
      <c r="E4431" t="s">
        <v>28739</v>
      </c>
      <c r="F4431" t="s">
        <v>28740</v>
      </c>
      <c r="G4431" t="s">
        <v>28741</v>
      </c>
      <c r="H4431" t="s">
        <v>28742</v>
      </c>
      <c r="I4431" t="s">
        <v>28743</v>
      </c>
      <c r="J4431" t="s">
        <v>28738</v>
      </c>
      <c r="K4431" t="s">
        <v>15989</v>
      </c>
      <c r="L4431" t="s">
        <v>100</v>
      </c>
      <c r="M4431" t="s">
        <v>101</v>
      </c>
      <c r="N4431" t="s">
        <v>102</v>
      </c>
      <c r="O4431" t="s">
        <v>27</v>
      </c>
      <c r="P4431" t="s">
        <v>27</v>
      </c>
      <c r="Q4431" t="s">
        <v>27</v>
      </c>
      <c r="R4431" t="s">
        <v>27</v>
      </c>
      <c r="S4431" t="s">
        <v>260</v>
      </c>
      <c r="T4431" t="s">
        <v>146</v>
      </c>
      <c r="U4431" t="s">
        <v>147</v>
      </c>
      <c r="V4431" t="s">
        <v>637</v>
      </c>
      <c r="W4431" t="s">
        <v>43</v>
      </c>
      <c r="X4431" t="s">
        <v>27</v>
      </c>
      <c r="Y4431" t="s">
        <v>27</v>
      </c>
      <c r="Z4431" t="s">
        <v>44</v>
      </c>
      <c r="AA4431" t="s">
        <v>27</v>
      </c>
      <c r="AB4431" s="3" t="s">
        <v>28744</v>
      </c>
    </row>
    <row r="4432" spans="1:28" x14ac:dyDescent="0.25">
      <c r="A4432" s="3">
        <v>2273093</v>
      </c>
      <c r="B4432" t="s">
        <v>28745</v>
      </c>
      <c r="C4432" t="s">
        <v>1018</v>
      </c>
      <c r="D4432" s="3">
        <v>11</v>
      </c>
      <c r="E4432" t="s">
        <v>28746</v>
      </c>
      <c r="F4432" t="s">
        <v>28747</v>
      </c>
      <c r="G4432" t="s">
        <v>24057</v>
      </c>
      <c r="H4432" t="s">
        <v>28748</v>
      </c>
      <c r="I4432" t="s">
        <v>28749</v>
      </c>
      <c r="J4432" t="s">
        <v>28745</v>
      </c>
      <c r="K4432" t="s">
        <v>16149</v>
      </c>
      <c r="L4432" t="s">
        <v>166</v>
      </c>
      <c r="M4432" t="s">
        <v>167</v>
      </c>
      <c r="N4432" t="s">
        <v>168</v>
      </c>
      <c r="O4432" t="s">
        <v>28750</v>
      </c>
      <c r="P4432" t="s">
        <v>27</v>
      </c>
      <c r="Q4432" t="s">
        <v>57</v>
      </c>
      <c r="R4432" t="s">
        <v>58</v>
      </c>
      <c r="S4432" t="s">
        <v>40</v>
      </c>
      <c r="T4432" t="s">
        <v>41</v>
      </c>
      <c r="U4432" t="s">
        <v>42</v>
      </c>
      <c r="V4432" t="s">
        <v>27</v>
      </c>
      <c r="W4432" t="s">
        <v>43</v>
      </c>
      <c r="X4432" t="s">
        <v>28751</v>
      </c>
      <c r="Y4432" t="s">
        <v>27</v>
      </c>
      <c r="Z4432" t="s">
        <v>44</v>
      </c>
      <c r="AA4432" t="s">
        <v>27</v>
      </c>
      <c r="AB4432" s="3" t="s">
        <v>28752</v>
      </c>
    </row>
    <row r="4433" spans="1:28" x14ac:dyDescent="0.25">
      <c r="A4433" s="3">
        <v>2273096</v>
      </c>
      <c r="B4433" t="s">
        <v>28753</v>
      </c>
      <c r="C4433" t="s">
        <v>1018</v>
      </c>
      <c r="D4433" s="3">
        <v>11</v>
      </c>
      <c r="E4433" t="s">
        <v>28754</v>
      </c>
      <c r="F4433" t="s">
        <v>28755</v>
      </c>
      <c r="G4433" t="s">
        <v>28756</v>
      </c>
      <c r="H4433" t="s">
        <v>28757</v>
      </c>
      <c r="I4433" t="s">
        <v>28758</v>
      </c>
      <c r="J4433" t="s">
        <v>28753</v>
      </c>
      <c r="K4433" t="s">
        <v>16192</v>
      </c>
      <c r="L4433" t="s">
        <v>573</v>
      </c>
      <c r="M4433" t="s">
        <v>574</v>
      </c>
      <c r="N4433" t="s">
        <v>575</v>
      </c>
      <c r="O4433" t="s">
        <v>28759</v>
      </c>
      <c r="P4433" t="s">
        <v>27</v>
      </c>
      <c r="Q4433" t="s">
        <v>57</v>
      </c>
      <c r="R4433" t="s">
        <v>58</v>
      </c>
      <c r="S4433" t="s">
        <v>59</v>
      </c>
      <c r="T4433" t="s">
        <v>41</v>
      </c>
      <c r="U4433" t="s">
        <v>42</v>
      </c>
      <c r="V4433" t="s">
        <v>225</v>
      </c>
      <c r="W4433" t="s">
        <v>43</v>
      </c>
      <c r="X4433" t="s">
        <v>27</v>
      </c>
      <c r="Y4433" t="s">
        <v>27</v>
      </c>
      <c r="Z4433" t="s">
        <v>44</v>
      </c>
      <c r="AA4433" t="s">
        <v>27</v>
      </c>
      <c r="AB4433" s="3" t="s">
        <v>28760</v>
      </c>
    </row>
    <row r="4434" spans="1:28" x14ac:dyDescent="0.25">
      <c r="A4434" s="3">
        <v>2273097</v>
      </c>
      <c r="B4434" t="s">
        <v>28761</v>
      </c>
      <c r="C4434" t="s">
        <v>172</v>
      </c>
      <c r="D4434" s="3">
        <v>11</v>
      </c>
      <c r="E4434" t="s">
        <v>28762</v>
      </c>
      <c r="F4434" t="s">
        <v>28763</v>
      </c>
      <c r="G4434" t="s">
        <v>28764</v>
      </c>
      <c r="H4434" t="s">
        <v>28765</v>
      </c>
      <c r="I4434" t="s">
        <v>28766</v>
      </c>
      <c r="J4434" t="s">
        <v>28761</v>
      </c>
      <c r="K4434" t="s">
        <v>16197</v>
      </c>
      <c r="L4434" t="s">
        <v>100</v>
      </c>
      <c r="M4434" t="s">
        <v>101</v>
      </c>
      <c r="N4434" t="s">
        <v>102</v>
      </c>
      <c r="O4434" t="s">
        <v>27</v>
      </c>
      <c r="P4434" t="s">
        <v>27</v>
      </c>
      <c r="Q4434" t="s">
        <v>27</v>
      </c>
      <c r="R4434" t="s">
        <v>27</v>
      </c>
      <c r="S4434" t="s">
        <v>59</v>
      </c>
      <c r="T4434" t="s">
        <v>41</v>
      </c>
      <c r="U4434" t="s">
        <v>42</v>
      </c>
      <c r="V4434" t="s">
        <v>562</v>
      </c>
      <c r="W4434" t="s">
        <v>43</v>
      </c>
      <c r="X4434" t="s">
        <v>27</v>
      </c>
      <c r="Y4434" t="s">
        <v>27</v>
      </c>
      <c r="Z4434" t="s">
        <v>44</v>
      </c>
      <c r="AA4434" t="s">
        <v>27</v>
      </c>
      <c r="AB4434" s="3" t="s">
        <v>28767</v>
      </c>
    </row>
    <row r="4435" spans="1:28" x14ac:dyDescent="0.25">
      <c r="A4435" s="3">
        <v>2276098</v>
      </c>
      <c r="B4435" t="s">
        <v>28768</v>
      </c>
      <c r="C4435" t="s">
        <v>27</v>
      </c>
      <c r="D4435" s="3">
        <v>11</v>
      </c>
      <c r="E4435" t="s">
        <v>28769</v>
      </c>
      <c r="F4435" t="s">
        <v>28770</v>
      </c>
      <c r="G4435" t="s">
        <v>28771</v>
      </c>
      <c r="H4435" t="s">
        <v>28772</v>
      </c>
      <c r="I4435" t="s">
        <v>28773</v>
      </c>
      <c r="J4435" t="s">
        <v>28768</v>
      </c>
      <c r="K4435" t="s">
        <v>28774</v>
      </c>
      <c r="L4435" t="s">
        <v>53</v>
      </c>
      <c r="M4435" t="s">
        <v>54</v>
      </c>
      <c r="N4435" t="s">
        <v>55</v>
      </c>
      <c r="O4435" t="s">
        <v>28775</v>
      </c>
      <c r="P4435" t="s">
        <v>27</v>
      </c>
      <c r="Q4435" t="s">
        <v>57</v>
      </c>
      <c r="R4435" t="s">
        <v>58</v>
      </c>
      <c r="S4435" t="s">
        <v>75</v>
      </c>
      <c r="T4435" t="s">
        <v>146</v>
      </c>
      <c r="U4435" t="s">
        <v>147</v>
      </c>
      <c r="V4435" t="s">
        <v>637</v>
      </c>
      <c r="W4435" t="s">
        <v>43</v>
      </c>
      <c r="X4435" t="s">
        <v>27</v>
      </c>
      <c r="Y4435" t="s">
        <v>27</v>
      </c>
      <c r="Z4435" t="s">
        <v>44</v>
      </c>
      <c r="AA4435" t="s">
        <v>27</v>
      </c>
      <c r="AB4435" s="3" t="s">
        <v>28776</v>
      </c>
    </row>
    <row r="4436" spans="1:28" x14ac:dyDescent="0.25">
      <c r="A4436" s="3">
        <v>2277100</v>
      </c>
      <c r="B4436" t="s">
        <v>28777</v>
      </c>
      <c r="C4436" t="s">
        <v>1018</v>
      </c>
      <c r="D4436" s="3">
        <v>11</v>
      </c>
      <c r="E4436" t="s">
        <v>28778</v>
      </c>
      <c r="F4436" t="s">
        <v>28779</v>
      </c>
      <c r="G4436" t="s">
        <v>28780</v>
      </c>
      <c r="H4436" t="s">
        <v>28781</v>
      </c>
      <c r="I4436" t="s">
        <v>28782</v>
      </c>
      <c r="J4436" t="s">
        <v>28777</v>
      </c>
      <c r="K4436" t="s">
        <v>28783</v>
      </c>
      <c r="L4436" t="s">
        <v>117</v>
      </c>
      <c r="M4436" t="s">
        <v>243</v>
      </c>
      <c r="N4436" t="s">
        <v>244</v>
      </c>
      <c r="O4436" t="s">
        <v>27</v>
      </c>
      <c r="P4436" t="s">
        <v>27</v>
      </c>
      <c r="Q4436" t="s">
        <v>27</v>
      </c>
      <c r="R4436" t="s">
        <v>27</v>
      </c>
      <c r="S4436" t="s">
        <v>59</v>
      </c>
      <c r="T4436" t="s">
        <v>104</v>
      </c>
      <c r="U4436" t="s">
        <v>105</v>
      </c>
      <c r="V4436" t="s">
        <v>350</v>
      </c>
      <c r="W4436" t="s">
        <v>43</v>
      </c>
      <c r="X4436" t="s">
        <v>27</v>
      </c>
      <c r="Y4436" t="s">
        <v>27</v>
      </c>
      <c r="Z4436" t="s">
        <v>44</v>
      </c>
      <c r="AA4436" t="s">
        <v>27</v>
      </c>
      <c r="AB4436" s="3" t="s">
        <v>28784</v>
      </c>
    </row>
    <row r="4437" spans="1:28" x14ac:dyDescent="0.25">
      <c r="A4437" s="3">
        <v>2277107</v>
      </c>
      <c r="B4437" t="s">
        <v>28785</v>
      </c>
      <c r="C4437" t="s">
        <v>1018</v>
      </c>
      <c r="D4437" s="3">
        <v>11</v>
      </c>
      <c r="E4437" t="s">
        <v>28786</v>
      </c>
      <c r="F4437" t="s">
        <v>28787</v>
      </c>
      <c r="G4437" t="s">
        <v>28788</v>
      </c>
      <c r="H4437" t="s">
        <v>28789</v>
      </c>
      <c r="I4437" t="s">
        <v>28790</v>
      </c>
      <c r="J4437" t="s">
        <v>28785</v>
      </c>
      <c r="K4437" t="s">
        <v>28791</v>
      </c>
      <c r="L4437" t="s">
        <v>166</v>
      </c>
      <c r="M4437" t="s">
        <v>167</v>
      </c>
      <c r="N4437" t="s">
        <v>168</v>
      </c>
      <c r="O4437" t="s">
        <v>27</v>
      </c>
      <c r="P4437" t="s">
        <v>27</v>
      </c>
      <c r="Q4437" t="s">
        <v>27</v>
      </c>
      <c r="R4437" t="s">
        <v>27</v>
      </c>
      <c r="S4437" t="s">
        <v>40</v>
      </c>
      <c r="T4437" t="s">
        <v>41</v>
      </c>
      <c r="U4437" t="s">
        <v>42</v>
      </c>
      <c r="V4437" t="s">
        <v>7710</v>
      </c>
      <c r="W4437" t="s">
        <v>43</v>
      </c>
      <c r="X4437" t="s">
        <v>27</v>
      </c>
      <c r="Y4437" t="s">
        <v>27</v>
      </c>
      <c r="Z4437" t="s">
        <v>44</v>
      </c>
      <c r="AA4437" t="s">
        <v>27</v>
      </c>
      <c r="AB4437" s="3" t="s">
        <v>28792</v>
      </c>
    </row>
    <row r="4438" spans="1:28" x14ac:dyDescent="0.25">
      <c r="A4438" s="3">
        <v>2279105</v>
      </c>
      <c r="B4438" t="s">
        <v>28793</v>
      </c>
      <c r="C4438" t="s">
        <v>1018</v>
      </c>
      <c r="D4438" s="3">
        <v>11</v>
      </c>
      <c r="E4438" t="s">
        <v>28794</v>
      </c>
      <c r="F4438" t="s">
        <v>28795</v>
      </c>
      <c r="G4438" t="s">
        <v>28796</v>
      </c>
      <c r="H4438" t="s">
        <v>28797</v>
      </c>
      <c r="I4438" t="s">
        <v>28798</v>
      </c>
      <c r="J4438" t="s">
        <v>28793</v>
      </c>
      <c r="K4438" t="s">
        <v>28799</v>
      </c>
      <c r="L4438" t="s">
        <v>100</v>
      </c>
      <c r="M4438" t="s">
        <v>101</v>
      </c>
      <c r="N4438" t="s">
        <v>102</v>
      </c>
      <c r="O4438" t="s">
        <v>17064</v>
      </c>
      <c r="P4438" t="s">
        <v>27</v>
      </c>
      <c r="Q4438" t="s">
        <v>57</v>
      </c>
      <c r="R4438" t="s">
        <v>58</v>
      </c>
      <c r="S4438" t="s">
        <v>260</v>
      </c>
      <c r="T4438" t="s">
        <v>41</v>
      </c>
      <c r="U4438" t="s">
        <v>42</v>
      </c>
      <c r="V4438" t="s">
        <v>23184</v>
      </c>
      <c r="W4438" t="s">
        <v>43</v>
      </c>
      <c r="X4438" t="s">
        <v>27</v>
      </c>
      <c r="Y4438" t="s">
        <v>27</v>
      </c>
      <c r="Z4438" t="s">
        <v>44</v>
      </c>
      <c r="AA4438" t="s">
        <v>27</v>
      </c>
      <c r="AB4438" s="3" t="s">
        <v>28800</v>
      </c>
    </row>
    <row r="4439" spans="1:28" x14ac:dyDescent="0.25">
      <c r="A4439" s="3">
        <v>2279106</v>
      </c>
      <c r="B4439" t="s">
        <v>28801</v>
      </c>
      <c r="C4439" t="s">
        <v>27</v>
      </c>
      <c r="D4439" s="3">
        <v>11</v>
      </c>
      <c r="E4439" t="s">
        <v>28802</v>
      </c>
      <c r="F4439" t="s">
        <v>28802</v>
      </c>
      <c r="G4439" t="s">
        <v>28803</v>
      </c>
      <c r="H4439" t="s">
        <v>28804</v>
      </c>
      <c r="I4439" t="s">
        <v>28805</v>
      </c>
      <c r="J4439" t="s">
        <v>28801</v>
      </c>
      <c r="K4439" t="s">
        <v>28806</v>
      </c>
      <c r="L4439" t="s">
        <v>166</v>
      </c>
      <c r="M4439" t="s">
        <v>167</v>
      </c>
      <c r="N4439" t="s">
        <v>168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  <c r="V4439" t="s">
        <v>214</v>
      </c>
      <c r="W4439" t="s">
        <v>43</v>
      </c>
      <c r="X4439" t="s">
        <v>27</v>
      </c>
      <c r="Y4439" t="s">
        <v>27</v>
      </c>
      <c r="Z4439" t="s">
        <v>44</v>
      </c>
      <c r="AA4439" t="s">
        <v>27</v>
      </c>
      <c r="AB4439" s="3" t="s">
        <v>28807</v>
      </c>
    </row>
    <row r="4440" spans="1:28" x14ac:dyDescent="0.25">
      <c r="A4440" s="3">
        <v>2279107</v>
      </c>
      <c r="B4440" t="s">
        <v>28808</v>
      </c>
      <c r="C4440" t="s">
        <v>64</v>
      </c>
      <c r="D4440" s="3">
        <v>11</v>
      </c>
      <c r="E4440" t="s">
        <v>28809</v>
      </c>
      <c r="F4440" t="s">
        <v>28810</v>
      </c>
      <c r="G4440" t="s">
        <v>28811</v>
      </c>
      <c r="H4440" t="s">
        <v>28812</v>
      </c>
      <c r="I4440" t="s">
        <v>28813</v>
      </c>
      <c r="J4440" t="s">
        <v>28808</v>
      </c>
      <c r="K4440" t="s">
        <v>28814</v>
      </c>
      <c r="L4440" t="s">
        <v>100</v>
      </c>
      <c r="M4440" t="s">
        <v>101</v>
      </c>
      <c r="N4440" t="s">
        <v>102</v>
      </c>
      <c r="O4440" t="s">
        <v>28815</v>
      </c>
      <c r="P4440" t="s">
        <v>27</v>
      </c>
      <c r="Q4440" t="s">
        <v>57</v>
      </c>
      <c r="R4440" t="s">
        <v>58</v>
      </c>
      <c r="S4440" t="s">
        <v>260</v>
      </c>
      <c r="T4440" t="s">
        <v>41</v>
      </c>
      <c r="U4440" t="s">
        <v>42</v>
      </c>
      <c r="V4440" t="s">
        <v>214</v>
      </c>
      <c r="W4440" t="s">
        <v>43</v>
      </c>
      <c r="X4440" t="s">
        <v>27</v>
      </c>
      <c r="Y4440" t="s">
        <v>119</v>
      </c>
      <c r="Z4440" t="s">
        <v>133</v>
      </c>
      <c r="AA4440" t="s">
        <v>27</v>
      </c>
      <c r="AB4440" s="3" t="s">
        <v>28816</v>
      </c>
    </row>
    <row r="4441" spans="1:28" x14ac:dyDescent="0.25">
      <c r="A4441" s="3">
        <v>2280103</v>
      </c>
      <c r="B4441" t="s">
        <v>28817</v>
      </c>
      <c r="C4441" t="s">
        <v>1018</v>
      </c>
      <c r="D4441" s="3">
        <v>11</v>
      </c>
      <c r="E4441" t="s">
        <v>28818</v>
      </c>
      <c r="F4441" t="s">
        <v>28819</v>
      </c>
      <c r="G4441" t="s">
        <v>28820</v>
      </c>
      <c r="H4441" t="s">
        <v>28821</v>
      </c>
      <c r="I4441" t="s">
        <v>28822</v>
      </c>
      <c r="J4441" t="s">
        <v>28817</v>
      </c>
      <c r="K4441" t="s">
        <v>28823</v>
      </c>
      <c r="L4441" t="s">
        <v>100</v>
      </c>
      <c r="M4441" t="s">
        <v>101</v>
      </c>
      <c r="N4441" t="s">
        <v>102</v>
      </c>
      <c r="O4441" t="s">
        <v>28824</v>
      </c>
      <c r="P4441" t="s">
        <v>27</v>
      </c>
      <c r="Q4441" t="s">
        <v>57</v>
      </c>
      <c r="R4441" t="s">
        <v>58</v>
      </c>
      <c r="S4441" t="s">
        <v>59</v>
      </c>
      <c r="T4441" t="s">
        <v>41</v>
      </c>
      <c r="U4441" t="s">
        <v>42</v>
      </c>
      <c r="V4441" t="s">
        <v>27</v>
      </c>
      <c r="W4441" t="s">
        <v>43</v>
      </c>
      <c r="X4441" t="s">
        <v>27</v>
      </c>
      <c r="Y4441" t="s">
        <v>27</v>
      </c>
      <c r="Z4441" t="s">
        <v>44</v>
      </c>
      <c r="AA4441" t="s">
        <v>27</v>
      </c>
      <c r="AB4441" s="3" t="s">
        <v>28825</v>
      </c>
    </row>
    <row r="4442" spans="1:28" x14ac:dyDescent="0.25">
      <c r="A4442" s="3">
        <v>2280107</v>
      </c>
      <c r="B4442" t="s">
        <v>28826</v>
      </c>
      <c r="C4442" t="s">
        <v>64</v>
      </c>
      <c r="D4442" s="3">
        <v>11</v>
      </c>
      <c r="E4442" t="s">
        <v>28827</v>
      </c>
      <c r="F4442" t="s">
        <v>28828</v>
      </c>
      <c r="G4442" t="s">
        <v>28829</v>
      </c>
      <c r="H4442" t="s">
        <v>28830</v>
      </c>
      <c r="I4442" t="s">
        <v>28831</v>
      </c>
      <c r="J4442" t="s">
        <v>28826</v>
      </c>
      <c r="K4442" t="s">
        <v>28832</v>
      </c>
      <c r="L4442" t="s">
        <v>3455</v>
      </c>
      <c r="M4442" t="s">
        <v>3456</v>
      </c>
      <c r="N4442" t="s">
        <v>3457</v>
      </c>
      <c r="O4442" t="s">
        <v>28833</v>
      </c>
      <c r="P4442" t="s">
        <v>27</v>
      </c>
      <c r="Q4442" t="s">
        <v>57</v>
      </c>
      <c r="R4442" t="s">
        <v>58</v>
      </c>
      <c r="S4442" t="s">
        <v>40</v>
      </c>
      <c r="T4442" t="s">
        <v>146</v>
      </c>
      <c r="U4442" t="s">
        <v>147</v>
      </c>
      <c r="V4442" t="s">
        <v>214</v>
      </c>
      <c r="W4442" t="s">
        <v>43</v>
      </c>
      <c r="X4442" t="s">
        <v>27</v>
      </c>
      <c r="Y4442" t="s">
        <v>27</v>
      </c>
      <c r="Z4442" t="s">
        <v>44</v>
      </c>
      <c r="AA4442" t="s">
        <v>27</v>
      </c>
      <c r="AB4442" s="3" t="s">
        <v>28834</v>
      </c>
    </row>
    <row r="4443" spans="1:28" x14ac:dyDescent="0.25">
      <c r="A4443" s="3">
        <v>2280110</v>
      </c>
      <c r="B4443" t="s">
        <v>28835</v>
      </c>
      <c r="C4443" t="s">
        <v>27</v>
      </c>
      <c r="D4443" s="3">
        <v>11</v>
      </c>
      <c r="E4443" t="s">
        <v>28836</v>
      </c>
      <c r="F4443" t="s">
        <v>28837</v>
      </c>
      <c r="G4443" t="s">
        <v>28838</v>
      </c>
      <c r="H4443" t="s">
        <v>28839</v>
      </c>
      <c r="I4443" t="s">
        <v>28840</v>
      </c>
      <c r="J4443" t="s">
        <v>28835</v>
      </c>
      <c r="K4443" t="s">
        <v>28841</v>
      </c>
      <c r="L4443" t="s">
        <v>2391</v>
      </c>
      <c r="M4443" t="s">
        <v>2392</v>
      </c>
      <c r="N4443" t="s">
        <v>2393</v>
      </c>
      <c r="O4443" t="s">
        <v>27</v>
      </c>
      <c r="P4443" t="s">
        <v>27</v>
      </c>
      <c r="Q4443" t="s">
        <v>27</v>
      </c>
      <c r="R4443" t="s">
        <v>27</v>
      </c>
      <c r="S4443" t="s">
        <v>59</v>
      </c>
      <c r="T4443" t="s">
        <v>6406</v>
      </c>
      <c r="U4443" t="s">
        <v>6407</v>
      </c>
      <c r="V4443" t="s">
        <v>27</v>
      </c>
      <c r="W4443" t="s">
        <v>43</v>
      </c>
      <c r="X4443" t="s">
        <v>27</v>
      </c>
      <c r="Y4443" t="s">
        <v>27</v>
      </c>
      <c r="Z4443" t="s">
        <v>44</v>
      </c>
      <c r="AA4443" t="s">
        <v>27</v>
      </c>
      <c r="AB4443" s="3" t="s">
        <v>28842</v>
      </c>
    </row>
    <row r="4444" spans="1:28" x14ac:dyDescent="0.25">
      <c r="A4444" s="3">
        <v>2282107</v>
      </c>
      <c r="B4444" t="s">
        <v>28843</v>
      </c>
      <c r="C4444" t="s">
        <v>27</v>
      </c>
      <c r="D4444" s="3">
        <v>11</v>
      </c>
      <c r="E4444" t="s">
        <v>28844</v>
      </c>
      <c r="F4444" t="s">
        <v>28845</v>
      </c>
      <c r="G4444" t="s">
        <v>28846</v>
      </c>
      <c r="H4444" t="s">
        <v>28847</v>
      </c>
      <c r="I4444" t="s">
        <v>28848</v>
      </c>
      <c r="J4444" t="s">
        <v>28843</v>
      </c>
      <c r="K4444" t="s">
        <v>28849</v>
      </c>
      <c r="L4444" t="s">
        <v>166</v>
      </c>
      <c r="M4444" t="s">
        <v>167</v>
      </c>
      <c r="N4444" t="s">
        <v>168</v>
      </c>
      <c r="O4444" t="s">
        <v>28850</v>
      </c>
      <c r="P4444" t="s">
        <v>27</v>
      </c>
      <c r="Q4444" t="s">
        <v>57</v>
      </c>
      <c r="R4444" t="s">
        <v>58</v>
      </c>
      <c r="S4444" t="s">
        <v>59</v>
      </c>
      <c r="T4444" t="s">
        <v>146</v>
      </c>
      <c r="U4444" t="s">
        <v>147</v>
      </c>
      <c r="V4444" t="s">
        <v>27</v>
      </c>
      <c r="W4444" t="s">
        <v>43</v>
      </c>
      <c r="X4444" t="s">
        <v>28851</v>
      </c>
      <c r="Y4444" t="s">
        <v>27</v>
      </c>
      <c r="Z4444" t="s">
        <v>44</v>
      </c>
      <c r="AA4444" t="s">
        <v>27</v>
      </c>
      <c r="AB4444" s="3" t="s">
        <v>28852</v>
      </c>
    </row>
    <row r="4445" spans="1:28" x14ac:dyDescent="0.25">
      <c r="A4445" s="3">
        <v>2284107</v>
      </c>
      <c r="B4445" t="s">
        <v>28853</v>
      </c>
      <c r="C4445" t="s">
        <v>64</v>
      </c>
      <c r="D4445" s="3">
        <v>11</v>
      </c>
      <c r="E4445" t="s">
        <v>28854</v>
      </c>
      <c r="F4445" t="s">
        <v>28855</v>
      </c>
      <c r="G4445" t="s">
        <v>28856</v>
      </c>
      <c r="H4445" t="s">
        <v>28857</v>
      </c>
      <c r="I4445" t="s">
        <v>28858</v>
      </c>
      <c r="J4445" t="s">
        <v>28859</v>
      </c>
      <c r="K4445" t="s">
        <v>28860</v>
      </c>
      <c r="L4445" t="s">
        <v>100</v>
      </c>
      <c r="M4445" t="s">
        <v>101</v>
      </c>
      <c r="N4445" t="s">
        <v>102</v>
      </c>
      <c r="O4445" t="s">
        <v>28861</v>
      </c>
      <c r="P4445" t="s">
        <v>27</v>
      </c>
      <c r="Q4445" t="s">
        <v>57</v>
      </c>
      <c r="R4445" t="s">
        <v>58</v>
      </c>
      <c r="S4445" t="s">
        <v>260</v>
      </c>
      <c r="T4445" t="s">
        <v>1599</v>
      </c>
      <c r="U4445" t="s">
        <v>1600</v>
      </c>
      <c r="V4445" t="s">
        <v>350</v>
      </c>
      <c r="W4445" t="s">
        <v>43</v>
      </c>
      <c r="X4445" t="s">
        <v>28862</v>
      </c>
      <c r="Y4445" t="s">
        <v>27</v>
      </c>
      <c r="Z4445" t="s">
        <v>44</v>
      </c>
      <c r="AA4445" t="s">
        <v>27</v>
      </c>
      <c r="AB4445" s="3" t="s">
        <v>28863</v>
      </c>
    </row>
    <row r="4446" spans="1:28" x14ac:dyDescent="0.25">
      <c r="A4446" s="3">
        <v>2286109</v>
      </c>
      <c r="B4446" t="s">
        <v>28864</v>
      </c>
      <c r="C4446" t="s">
        <v>1018</v>
      </c>
      <c r="D4446" s="3">
        <v>11</v>
      </c>
      <c r="E4446" t="s">
        <v>28865</v>
      </c>
      <c r="F4446" t="s">
        <v>28866</v>
      </c>
      <c r="G4446" t="s">
        <v>28867</v>
      </c>
      <c r="H4446" t="s">
        <v>28868</v>
      </c>
      <c r="I4446" t="s">
        <v>28869</v>
      </c>
      <c r="J4446" t="s">
        <v>28864</v>
      </c>
      <c r="K4446" t="s">
        <v>28870</v>
      </c>
      <c r="L4446" t="s">
        <v>127</v>
      </c>
      <c r="M4446" t="s">
        <v>128</v>
      </c>
      <c r="N4446" t="s">
        <v>129</v>
      </c>
      <c r="O4446" t="s">
        <v>14275</v>
      </c>
      <c r="P4446" t="s">
        <v>27</v>
      </c>
      <c r="Q4446" t="s">
        <v>57</v>
      </c>
      <c r="R4446" t="s">
        <v>58</v>
      </c>
      <c r="S4446" t="s">
        <v>40</v>
      </c>
      <c r="T4446" t="s">
        <v>41</v>
      </c>
      <c r="U4446" t="s">
        <v>42</v>
      </c>
      <c r="V4446" t="s">
        <v>4183</v>
      </c>
      <c r="W4446" t="s">
        <v>43</v>
      </c>
      <c r="X4446" t="s">
        <v>28871</v>
      </c>
      <c r="Y4446" t="s">
        <v>27</v>
      </c>
      <c r="Z4446" t="s">
        <v>44</v>
      </c>
      <c r="AA4446" t="s">
        <v>27</v>
      </c>
      <c r="AB4446" s="3" t="s">
        <v>27939</v>
      </c>
    </row>
    <row r="4447" spans="1:28" x14ac:dyDescent="0.25">
      <c r="A4447" s="3">
        <v>2286110</v>
      </c>
      <c r="B4447" t="s">
        <v>28872</v>
      </c>
      <c r="C4447" t="s">
        <v>28873</v>
      </c>
      <c r="D4447" s="3">
        <v>11</v>
      </c>
      <c r="E4447" t="s">
        <v>28874</v>
      </c>
      <c r="F4447" t="s">
        <v>17068</v>
      </c>
      <c r="G4447" t="s">
        <v>28875</v>
      </c>
      <c r="H4447" t="s">
        <v>28876</v>
      </c>
      <c r="I4447" t="s">
        <v>28877</v>
      </c>
      <c r="J4447" t="s">
        <v>28872</v>
      </c>
      <c r="K4447" t="s">
        <v>28878</v>
      </c>
      <c r="L4447" t="s">
        <v>100</v>
      </c>
      <c r="M4447" t="s">
        <v>101</v>
      </c>
      <c r="N4447" t="s">
        <v>102</v>
      </c>
      <c r="O4447" t="s">
        <v>27</v>
      </c>
      <c r="P4447" t="s">
        <v>27</v>
      </c>
      <c r="Q4447" t="s">
        <v>27</v>
      </c>
      <c r="R4447" t="s">
        <v>27</v>
      </c>
      <c r="S4447" t="s">
        <v>75</v>
      </c>
      <c r="T4447" t="s">
        <v>146</v>
      </c>
      <c r="U4447" t="s">
        <v>147</v>
      </c>
      <c r="V4447" t="s">
        <v>1986</v>
      </c>
      <c r="W4447" t="s">
        <v>43</v>
      </c>
      <c r="X4447" t="s">
        <v>27</v>
      </c>
      <c r="Y4447" t="s">
        <v>27</v>
      </c>
      <c r="Z4447" t="s">
        <v>44</v>
      </c>
      <c r="AA4447" t="s">
        <v>27</v>
      </c>
      <c r="AB4447" s="3" t="s">
        <v>28879</v>
      </c>
    </row>
    <row r="4448" spans="1:28" x14ac:dyDescent="0.25">
      <c r="A4448" s="3">
        <v>2286111</v>
      </c>
      <c r="B4448" t="s">
        <v>28880</v>
      </c>
      <c r="C4448" t="s">
        <v>1018</v>
      </c>
      <c r="D4448" s="3">
        <v>11</v>
      </c>
      <c r="E4448" t="s">
        <v>28881</v>
      </c>
      <c r="F4448" t="s">
        <v>28882</v>
      </c>
      <c r="G4448" t="s">
        <v>28883</v>
      </c>
      <c r="H4448" t="s">
        <v>28884</v>
      </c>
      <c r="I4448" t="s">
        <v>28885</v>
      </c>
      <c r="J4448" t="s">
        <v>28880</v>
      </c>
      <c r="K4448" t="s">
        <v>28886</v>
      </c>
      <c r="L4448" t="s">
        <v>573</v>
      </c>
      <c r="M4448" t="s">
        <v>574</v>
      </c>
      <c r="N4448" t="s">
        <v>575</v>
      </c>
      <c r="O4448" t="s">
        <v>28887</v>
      </c>
      <c r="P4448" t="s">
        <v>27</v>
      </c>
      <c r="Q4448" t="s">
        <v>57</v>
      </c>
      <c r="R4448" t="s">
        <v>58</v>
      </c>
      <c r="S4448" t="s">
        <v>75</v>
      </c>
      <c r="T4448" t="s">
        <v>104</v>
      </c>
      <c r="U4448" t="s">
        <v>105</v>
      </c>
      <c r="V4448" t="s">
        <v>350</v>
      </c>
      <c r="W4448" t="s">
        <v>43</v>
      </c>
      <c r="X4448" t="s">
        <v>27</v>
      </c>
      <c r="Y4448" t="s">
        <v>27</v>
      </c>
      <c r="Z4448" t="s">
        <v>44</v>
      </c>
      <c r="AA4448" t="s">
        <v>27</v>
      </c>
      <c r="AB4448" s="3" t="s">
        <v>28888</v>
      </c>
    </row>
    <row r="4449" spans="1:28" x14ac:dyDescent="0.25">
      <c r="A4449" s="3">
        <v>2286114</v>
      </c>
      <c r="B4449" t="s">
        <v>28889</v>
      </c>
      <c r="C4449" t="s">
        <v>172</v>
      </c>
      <c r="D4449" s="3">
        <v>11</v>
      </c>
      <c r="E4449" t="s">
        <v>28890</v>
      </c>
      <c r="F4449" t="s">
        <v>28891</v>
      </c>
      <c r="G4449" t="s">
        <v>28892</v>
      </c>
      <c r="H4449" t="s">
        <v>28893</v>
      </c>
      <c r="I4449" t="s">
        <v>28894</v>
      </c>
      <c r="J4449" t="s">
        <v>28889</v>
      </c>
      <c r="K4449" t="s">
        <v>28895</v>
      </c>
      <c r="L4449" t="s">
        <v>127</v>
      </c>
      <c r="M4449" t="s">
        <v>128</v>
      </c>
      <c r="N4449" t="s">
        <v>129</v>
      </c>
      <c r="O4449" t="s">
        <v>28896</v>
      </c>
      <c r="P4449" t="s">
        <v>27</v>
      </c>
      <c r="Q4449" t="s">
        <v>57</v>
      </c>
      <c r="R4449" t="s">
        <v>58</v>
      </c>
      <c r="S4449" t="s">
        <v>260</v>
      </c>
      <c r="T4449" t="s">
        <v>131</v>
      </c>
      <c r="U4449" t="s">
        <v>132</v>
      </c>
      <c r="V4449" t="s">
        <v>27</v>
      </c>
      <c r="W4449" t="s">
        <v>43</v>
      </c>
      <c r="X4449" t="s">
        <v>27</v>
      </c>
      <c r="Y4449" t="s">
        <v>27</v>
      </c>
      <c r="Z4449" t="s">
        <v>44</v>
      </c>
      <c r="AA4449" t="s">
        <v>27</v>
      </c>
      <c r="AB4449" s="3" t="s">
        <v>28897</v>
      </c>
    </row>
    <row r="4450" spans="1:28" x14ac:dyDescent="0.25">
      <c r="A4450" s="3">
        <v>2287107</v>
      </c>
      <c r="B4450" t="s">
        <v>28898</v>
      </c>
      <c r="C4450" t="s">
        <v>27</v>
      </c>
      <c r="D4450" s="3">
        <v>11</v>
      </c>
      <c r="E4450" t="s">
        <v>28899</v>
      </c>
      <c r="F4450" t="s">
        <v>28900</v>
      </c>
      <c r="G4450" t="s">
        <v>28901</v>
      </c>
      <c r="H4450" t="s">
        <v>28902</v>
      </c>
      <c r="I4450" t="s">
        <v>28903</v>
      </c>
      <c r="J4450" t="s">
        <v>28898</v>
      </c>
      <c r="K4450" t="s">
        <v>28904</v>
      </c>
      <c r="L4450" t="s">
        <v>166</v>
      </c>
      <c r="M4450" t="s">
        <v>167</v>
      </c>
      <c r="N4450" t="s">
        <v>168</v>
      </c>
      <c r="O4450" t="s">
        <v>27</v>
      </c>
      <c r="P4450" t="s">
        <v>27</v>
      </c>
      <c r="Q4450" t="s">
        <v>27</v>
      </c>
      <c r="R4450" t="s">
        <v>27</v>
      </c>
      <c r="S4450" t="s">
        <v>40</v>
      </c>
      <c r="T4450" t="s">
        <v>41</v>
      </c>
      <c r="U4450" t="s">
        <v>42</v>
      </c>
      <c r="V4450" t="s">
        <v>214</v>
      </c>
      <c r="W4450" t="s">
        <v>43</v>
      </c>
      <c r="X4450" t="s">
        <v>27</v>
      </c>
      <c r="Y4450" t="s">
        <v>27</v>
      </c>
      <c r="Z4450" t="s">
        <v>44</v>
      </c>
      <c r="AA4450" t="s">
        <v>27</v>
      </c>
      <c r="AB4450" s="3" t="s">
        <v>28905</v>
      </c>
    </row>
    <row r="4451" spans="1:28" x14ac:dyDescent="0.25">
      <c r="A4451" s="3">
        <v>2287110</v>
      </c>
      <c r="B4451" t="s">
        <v>28906</v>
      </c>
      <c r="C4451" t="s">
        <v>1018</v>
      </c>
      <c r="D4451" s="3">
        <v>11</v>
      </c>
      <c r="E4451" t="s">
        <v>28907</v>
      </c>
      <c r="F4451" t="s">
        <v>28908</v>
      </c>
      <c r="G4451" t="s">
        <v>28909</v>
      </c>
      <c r="H4451" t="s">
        <v>28910</v>
      </c>
      <c r="I4451" t="s">
        <v>28911</v>
      </c>
      <c r="J4451" t="s">
        <v>28906</v>
      </c>
      <c r="K4451" t="s">
        <v>28912</v>
      </c>
      <c r="L4451" t="s">
        <v>100</v>
      </c>
      <c r="M4451" t="s">
        <v>101</v>
      </c>
      <c r="N4451" t="s">
        <v>102</v>
      </c>
      <c r="O4451" t="s">
        <v>28913</v>
      </c>
      <c r="P4451" t="s">
        <v>27</v>
      </c>
      <c r="Q4451" t="s">
        <v>57</v>
      </c>
      <c r="R4451" t="s">
        <v>58</v>
      </c>
      <c r="S4451" t="s">
        <v>40</v>
      </c>
      <c r="T4451" t="s">
        <v>41</v>
      </c>
      <c r="U4451" t="s">
        <v>42</v>
      </c>
      <c r="V4451" t="s">
        <v>3323</v>
      </c>
      <c r="W4451" t="s">
        <v>43</v>
      </c>
      <c r="X4451" t="s">
        <v>27</v>
      </c>
      <c r="Y4451" t="s">
        <v>27</v>
      </c>
      <c r="Z4451" t="s">
        <v>44</v>
      </c>
      <c r="AA4451" t="s">
        <v>27</v>
      </c>
      <c r="AB4451" s="3" t="s">
        <v>28914</v>
      </c>
    </row>
    <row r="4452" spans="1:28" x14ac:dyDescent="0.25">
      <c r="A4452" s="3">
        <v>2287111</v>
      </c>
      <c r="B4452" t="s">
        <v>28915</v>
      </c>
      <c r="C4452" t="s">
        <v>27</v>
      </c>
      <c r="D4452" s="3">
        <v>11</v>
      </c>
      <c r="E4452" t="s">
        <v>28916</v>
      </c>
      <c r="F4452" t="s">
        <v>28917</v>
      </c>
      <c r="G4452" t="s">
        <v>28918</v>
      </c>
      <c r="H4452" t="s">
        <v>28919</v>
      </c>
      <c r="I4452" t="s">
        <v>28920</v>
      </c>
      <c r="J4452" t="s">
        <v>28915</v>
      </c>
      <c r="K4452" t="s">
        <v>28921</v>
      </c>
      <c r="L4452" t="s">
        <v>2391</v>
      </c>
      <c r="M4452" t="s">
        <v>2392</v>
      </c>
      <c r="N4452" t="s">
        <v>2393</v>
      </c>
      <c r="O4452" t="s">
        <v>27</v>
      </c>
      <c r="P4452" t="s">
        <v>27</v>
      </c>
      <c r="Q4452" t="s">
        <v>27</v>
      </c>
      <c r="R4452" t="s">
        <v>27</v>
      </c>
      <c r="S4452" t="s">
        <v>40</v>
      </c>
      <c r="T4452" t="s">
        <v>28922</v>
      </c>
      <c r="U4452" t="s">
        <v>28923</v>
      </c>
      <c r="V4452" t="s">
        <v>7383</v>
      </c>
      <c r="W4452" t="s">
        <v>43</v>
      </c>
      <c r="X4452" t="s">
        <v>27</v>
      </c>
      <c r="Y4452" t="s">
        <v>27</v>
      </c>
      <c r="Z4452" t="s">
        <v>44</v>
      </c>
      <c r="AA4452" t="s">
        <v>27</v>
      </c>
      <c r="AB4452" s="3" t="s">
        <v>28924</v>
      </c>
    </row>
    <row r="4453" spans="1:28" x14ac:dyDescent="0.25">
      <c r="A4453" s="3">
        <v>2287114</v>
      </c>
      <c r="B4453" t="s">
        <v>28925</v>
      </c>
      <c r="C4453" t="s">
        <v>27</v>
      </c>
      <c r="D4453" s="3">
        <v>11</v>
      </c>
      <c r="E4453" t="s">
        <v>28926</v>
      </c>
      <c r="F4453" t="s">
        <v>28927</v>
      </c>
      <c r="G4453" t="s">
        <v>28928</v>
      </c>
      <c r="H4453" t="s">
        <v>28929</v>
      </c>
      <c r="I4453" t="s">
        <v>28930</v>
      </c>
      <c r="J4453" t="s">
        <v>28925</v>
      </c>
      <c r="K4453" t="s">
        <v>28931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27</v>
      </c>
      <c r="S4453" t="s">
        <v>40</v>
      </c>
      <c r="T4453" t="s">
        <v>104</v>
      </c>
      <c r="U4453" t="s">
        <v>105</v>
      </c>
      <c r="V4453" t="s">
        <v>27</v>
      </c>
      <c r="W4453" t="s">
        <v>43</v>
      </c>
      <c r="X4453" t="s">
        <v>27</v>
      </c>
      <c r="Y4453" t="s">
        <v>27</v>
      </c>
      <c r="Z4453" t="s">
        <v>44</v>
      </c>
      <c r="AA4453" t="s">
        <v>27</v>
      </c>
      <c r="AB4453" s="3" t="s">
        <v>28932</v>
      </c>
    </row>
    <row r="4454" spans="1:28" x14ac:dyDescent="0.25">
      <c r="A4454" s="3">
        <v>2288107</v>
      </c>
      <c r="B4454" t="s">
        <v>28933</v>
      </c>
      <c r="C4454" t="s">
        <v>27</v>
      </c>
      <c r="D4454" s="3">
        <v>11</v>
      </c>
      <c r="E4454" t="s">
        <v>28934</v>
      </c>
      <c r="F4454" t="s">
        <v>28935</v>
      </c>
      <c r="G4454" t="s">
        <v>28936</v>
      </c>
      <c r="H4454" t="s">
        <v>28937</v>
      </c>
      <c r="I4454" t="s">
        <v>28938</v>
      </c>
      <c r="J4454" t="s">
        <v>28933</v>
      </c>
      <c r="K4454" t="s">
        <v>28939</v>
      </c>
      <c r="L4454" t="s">
        <v>166</v>
      </c>
      <c r="M4454" t="s">
        <v>167</v>
      </c>
      <c r="N4454" t="s">
        <v>168</v>
      </c>
      <c r="O4454" t="s">
        <v>27</v>
      </c>
      <c r="P4454" t="s">
        <v>27</v>
      </c>
      <c r="Q4454" t="s">
        <v>27</v>
      </c>
      <c r="R4454" t="s">
        <v>27</v>
      </c>
      <c r="S4454" t="s">
        <v>40</v>
      </c>
      <c r="T4454" t="s">
        <v>60</v>
      </c>
      <c r="U4454" t="s">
        <v>61</v>
      </c>
      <c r="V4454" t="s">
        <v>27</v>
      </c>
      <c r="W4454" t="s">
        <v>43</v>
      </c>
      <c r="X4454" t="s">
        <v>27</v>
      </c>
      <c r="Y4454" t="s">
        <v>27</v>
      </c>
      <c r="Z4454" t="s">
        <v>44</v>
      </c>
      <c r="AA4454" t="s">
        <v>27</v>
      </c>
      <c r="AB4454" s="3" t="s">
        <v>28940</v>
      </c>
    </row>
    <row r="4455" spans="1:28" x14ac:dyDescent="0.25">
      <c r="A4455" s="3">
        <v>2288109</v>
      </c>
      <c r="B4455" t="s">
        <v>28941</v>
      </c>
      <c r="C4455" t="s">
        <v>27</v>
      </c>
      <c r="D4455" s="3">
        <v>11</v>
      </c>
      <c r="E4455" t="s">
        <v>28942</v>
      </c>
      <c r="F4455" t="s">
        <v>28943</v>
      </c>
      <c r="G4455" t="s">
        <v>28944</v>
      </c>
      <c r="H4455" t="s">
        <v>28945</v>
      </c>
      <c r="I4455" t="s">
        <v>28946</v>
      </c>
      <c r="J4455" t="s">
        <v>28941</v>
      </c>
      <c r="K4455" t="s">
        <v>28947</v>
      </c>
      <c r="L4455" t="s">
        <v>166</v>
      </c>
      <c r="M4455" t="s">
        <v>167</v>
      </c>
      <c r="N4455" t="s">
        <v>168</v>
      </c>
      <c r="O4455" t="s">
        <v>28948</v>
      </c>
      <c r="P4455" t="s">
        <v>27</v>
      </c>
      <c r="Q4455" t="s">
        <v>57</v>
      </c>
      <c r="R4455" t="s">
        <v>58</v>
      </c>
      <c r="S4455" t="s">
        <v>59</v>
      </c>
      <c r="T4455" t="s">
        <v>41</v>
      </c>
      <c r="U4455" t="s">
        <v>42</v>
      </c>
      <c r="V4455" t="s">
        <v>27</v>
      </c>
      <c r="W4455" t="s">
        <v>43</v>
      </c>
      <c r="X4455" t="s">
        <v>27</v>
      </c>
      <c r="Y4455" t="s">
        <v>27</v>
      </c>
      <c r="Z4455" t="s">
        <v>44</v>
      </c>
      <c r="AA4455" t="s">
        <v>27</v>
      </c>
      <c r="AB4455" s="3" t="s">
        <v>28949</v>
      </c>
    </row>
    <row r="4456" spans="1:28" x14ac:dyDescent="0.25">
      <c r="A4456" s="3">
        <v>2292107</v>
      </c>
      <c r="B4456" t="s">
        <v>28950</v>
      </c>
      <c r="C4456" t="s">
        <v>27</v>
      </c>
      <c r="D4456" s="3">
        <v>11</v>
      </c>
      <c r="E4456" t="s">
        <v>28951</v>
      </c>
      <c r="F4456" t="s">
        <v>28952</v>
      </c>
      <c r="G4456" t="s">
        <v>28953</v>
      </c>
      <c r="H4456" t="s">
        <v>28954</v>
      </c>
      <c r="I4456" t="s">
        <v>28955</v>
      </c>
      <c r="J4456" t="s">
        <v>28950</v>
      </c>
      <c r="K4456" t="s">
        <v>28956</v>
      </c>
      <c r="L4456" t="s">
        <v>53</v>
      </c>
      <c r="M4456" t="s">
        <v>54</v>
      </c>
      <c r="N4456" t="s">
        <v>55</v>
      </c>
      <c r="O4456" t="s">
        <v>28957</v>
      </c>
      <c r="P4456" t="s">
        <v>27</v>
      </c>
      <c r="Q4456" t="s">
        <v>57</v>
      </c>
      <c r="R4456" t="s">
        <v>58</v>
      </c>
      <c r="S4456" t="s">
        <v>40</v>
      </c>
      <c r="T4456" t="s">
        <v>146</v>
      </c>
      <c r="U4456" t="s">
        <v>147</v>
      </c>
      <c r="V4456" t="s">
        <v>27</v>
      </c>
      <c r="W4456" t="s">
        <v>43</v>
      </c>
      <c r="X4456" t="s">
        <v>27</v>
      </c>
      <c r="Y4456" t="s">
        <v>27</v>
      </c>
      <c r="Z4456" t="s">
        <v>44</v>
      </c>
      <c r="AA4456" t="s">
        <v>27</v>
      </c>
      <c r="AB4456" s="3" t="s">
        <v>28958</v>
      </c>
    </row>
    <row r="4457" spans="1:28" x14ac:dyDescent="0.25">
      <c r="A4457" s="3">
        <v>2294109</v>
      </c>
      <c r="B4457" t="s">
        <v>28959</v>
      </c>
      <c r="C4457" t="s">
        <v>1018</v>
      </c>
      <c r="D4457" s="3">
        <v>11</v>
      </c>
      <c r="E4457" t="s">
        <v>28960</v>
      </c>
      <c r="F4457" t="s">
        <v>28961</v>
      </c>
      <c r="G4457" t="s">
        <v>28962</v>
      </c>
      <c r="H4457" t="s">
        <v>28963</v>
      </c>
      <c r="I4457" t="s">
        <v>28964</v>
      </c>
      <c r="J4457" t="s">
        <v>28959</v>
      </c>
      <c r="K4457" t="s">
        <v>28965</v>
      </c>
      <c r="L4457" t="s">
        <v>117</v>
      </c>
      <c r="M4457" t="s">
        <v>243</v>
      </c>
      <c r="N4457" t="s">
        <v>244</v>
      </c>
      <c r="O4457" t="s">
        <v>27</v>
      </c>
      <c r="P4457" t="s">
        <v>27</v>
      </c>
      <c r="Q4457" t="s">
        <v>27</v>
      </c>
      <c r="R4457" t="s">
        <v>27</v>
      </c>
      <c r="S4457" t="s">
        <v>59</v>
      </c>
      <c r="T4457" t="s">
        <v>41</v>
      </c>
      <c r="U4457" t="s">
        <v>42</v>
      </c>
      <c r="V4457" t="s">
        <v>27</v>
      </c>
      <c r="W4457" t="s">
        <v>43</v>
      </c>
      <c r="X4457" t="s">
        <v>27</v>
      </c>
      <c r="Y4457" t="s">
        <v>27</v>
      </c>
      <c r="Z4457" t="s">
        <v>44</v>
      </c>
      <c r="AA4457" t="s">
        <v>27</v>
      </c>
      <c r="AB4457" s="3" t="s">
        <v>28966</v>
      </c>
    </row>
    <row r="4458" spans="1:28" x14ac:dyDescent="0.25">
      <c r="A4458" s="3">
        <v>2297114</v>
      </c>
      <c r="B4458" t="s">
        <v>28967</v>
      </c>
      <c r="C4458" t="s">
        <v>1018</v>
      </c>
      <c r="D4458" s="3">
        <v>11</v>
      </c>
      <c r="E4458" t="s">
        <v>28968</v>
      </c>
      <c r="F4458" t="s">
        <v>28968</v>
      </c>
      <c r="G4458" t="s">
        <v>28969</v>
      </c>
      <c r="H4458" t="s">
        <v>28970</v>
      </c>
      <c r="I4458" t="s">
        <v>28971</v>
      </c>
      <c r="J4458" t="s">
        <v>28967</v>
      </c>
      <c r="K4458" t="s">
        <v>28972</v>
      </c>
      <c r="L4458" t="s">
        <v>100</v>
      </c>
      <c r="M4458" t="s">
        <v>101</v>
      </c>
      <c r="N4458" t="s">
        <v>102</v>
      </c>
      <c r="O4458" t="s">
        <v>27</v>
      </c>
      <c r="P4458" t="s">
        <v>27</v>
      </c>
      <c r="Q4458" t="s">
        <v>27</v>
      </c>
      <c r="R4458" t="s">
        <v>27</v>
      </c>
      <c r="S4458" t="s">
        <v>40</v>
      </c>
      <c r="T4458" t="s">
        <v>27</v>
      </c>
      <c r="U4458" t="s">
        <v>27</v>
      </c>
      <c r="V4458" t="s">
        <v>552</v>
      </c>
      <c r="W4458" t="s">
        <v>43</v>
      </c>
      <c r="X4458" t="s">
        <v>27</v>
      </c>
      <c r="Y4458" t="s">
        <v>27</v>
      </c>
      <c r="Z4458" t="s">
        <v>44</v>
      </c>
      <c r="AA4458" t="s">
        <v>27</v>
      </c>
      <c r="AB4458" s="3" t="s">
        <v>28973</v>
      </c>
    </row>
    <row r="4459" spans="1:28" x14ac:dyDescent="0.25">
      <c r="A4459" s="3">
        <v>2297116</v>
      </c>
      <c r="B4459" t="s">
        <v>28974</v>
      </c>
      <c r="C4459" t="s">
        <v>28975</v>
      </c>
      <c r="D4459" s="3">
        <v>11</v>
      </c>
      <c r="E4459" t="s">
        <v>28976</v>
      </c>
      <c r="F4459" t="s">
        <v>28977</v>
      </c>
      <c r="G4459" t="s">
        <v>28978</v>
      </c>
      <c r="H4459" t="s">
        <v>28979</v>
      </c>
      <c r="I4459" t="s">
        <v>28980</v>
      </c>
      <c r="J4459" t="s">
        <v>28974</v>
      </c>
      <c r="K4459" t="s">
        <v>28981</v>
      </c>
      <c r="L4459" t="s">
        <v>100</v>
      </c>
      <c r="M4459" t="s">
        <v>101</v>
      </c>
      <c r="N4459" t="s">
        <v>102</v>
      </c>
      <c r="O4459" t="s">
        <v>20987</v>
      </c>
      <c r="P4459" t="s">
        <v>27</v>
      </c>
      <c r="Q4459" t="s">
        <v>57</v>
      </c>
      <c r="R4459" t="s">
        <v>58</v>
      </c>
      <c r="S4459" t="s">
        <v>40</v>
      </c>
      <c r="T4459" t="s">
        <v>146</v>
      </c>
      <c r="U4459" t="s">
        <v>147</v>
      </c>
      <c r="V4459" t="s">
        <v>637</v>
      </c>
      <c r="W4459" t="s">
        <v>43</v>
      </c>
      <c r="X4459" t="s">
        <v>28982</v>
      </c>
      <c r="Y4459" t="s">
        <v>27</v>
      </c>
      <c r="Z4459" t="s">
        <v>44</v>
      </c>
      <c r="AA4459" t="s">
        <v>27</v>
      </c>
      <c r="AB4459" s="3" t="s">
        <v>28983</v>
      </c>
    </row>
    <row r="4460" spans="1:28" x14ac:dyDescent="0.25">
      <c r="A4460" s="3">
        <v>2298109</v>
      </c>
      <c r="B4460" t="s">
        <v>28984</v>
      </c>
      <c r="C4460" t="s">
        <v>27</v>
      </c>
      <c r="D4460" s="3">
        <v>11</v>
      </c>
      <c r="E4460" t="s">
        <v>28985</v>
      </c>
      <c r="F4460" t="s">
        <v>28986</v>
      </c>
      <c r="G4460" t="s">
        <v>28987</v>
      </c>
      <c r="H4460" t="s">
        <v>28988</v>
      </c>
      <c r="I4460" t="s">
        <v>28989</v>
      </c>
      <c r="J4460" t="s">
        <v>28984</v>
      </c>
      <c r="K4460" t="s">
        <v>28990</v>
      </c>
      <c r="L4460" t="s">
        <v>166</v>
      </c>
      <c r="M4460" t="s">
        <v>167</v>
      </c>
      <c r="N4460" t="s">
        <v>168</v>
      </c>
      <c r="O4460" t="s">
        <v>27</v>
      </c>
      <c r="P4460" t="s">
        <v>27</v>
      </c>
      <c r="Q4460" t="s">
        <v>27</v>
      </c>
      <c r="R4460" t="s">
        <v>27</v>
      </c>
      <c r="S4460" t="s">
        <v>59</v>
      </c>
      <c r="T4460" t="s">
        <v>41</v>
      </c>
      <c r="U4460" t="s">
        <v>42</v>
      </c>
      <c r="V4460" t="s">
        <v>27</v>
      </c>
      <c r="W4460" t="s">
        <v>43</v>
      </c>
      <c r="X4460" t="s">
        <v>27</v>
      </c>
      <c r="Y4460" t="s">
        <v>27</v>
      </c>
      <c r="Z4460" t="s">
        <v>44</v>
      </c>
      <c r="AA4460" t="s">
        <v>27</v>
      </c>
      <c r="AB4460" s="3" t="s">
        <v>28991</v>
      </c>
    </row>
    <row r="4461" spans="1:28" x14ac:dyDescent="0.25">
      <c r="A4461" s="3">
        <v>2300107</v>
      </c>
      <c r="B4461" t="s">
        <v>28992</v>
      </c>
      <c r="C4461" t="s">
        <v>27</v>
      </c>
      <c r="D4461" s="3">
        <v>11</v>
      </c>
      <c r="E4461" t="s">
        <v>28993</v>
      </c>
      <c r="F4461" t="s">
        <v>28994</v>
      </c>
      <c r="G4461" t="s">
        <v>28995</v>
      </c>
      <c r="H4461" t="s">
        <v>28996</v>
      </c>
      <c r="I4461" t="s">
        <v>28997</v>
      </c>
      <c r="J4461" t="s">
        <v>28992</v>
      </c>
      <c r="K4461" t="s">
        <v>28998</v>
      </c>
      <c r="L4461" t="s">
        <v>117</v>
      </c>
      <c r="M4461" t="s">
        <v>243</v>
      </c>
      <c r="N4461" t="s">
        <v>244</v>
      </c>
      <c r="O4461" t="s">
        <v>15238</v>
      </c>
      <c r="P4461" t="s">
        <v>27</v>
      </c>
      <c r="Q4461" t="s">
        <v>57</v>
      </c>
      <c r="R4461" t="s">
        <v>58</v>
      </c>
      <c r="S4461" t="s">
        <v>40</v>
      </c>
      <c r="T4461" t="s">
        <v>146</v>
      </c>
      <c r="U4461" t="s">
        <v>147</v>
      </c>
      <c r="V4461" t="s">
        <v>148</v>
      </c>
      <c r="W4461" t="s">
        <v>43</v>
      </c>
      <c r="X4461" t="s">
        <v>27</v>
      </c>
      <c r="Y4461" t="s">
        <v>119</v>
      </c>
      <c r="Z4461" t="s">
        <v>119</v>
      </c>
      <c r="AA4461" t="s">
        <v>27</v>
      </c>
      <c r="AB4461" s="3" t="s">
        <v>28999</v>
      </c>
    </row>
    <row r="4462" spans="1:28" x14ac:dyDescent="0.25">
      <c r="A4462" s="3">
        <v>2300112</v>
      </c>
      <c r="B4462" t="s">
        <v>29000</v>
      </c>
      <c r="C4462" t="s">
        <v>27</v>
      </c>
      <c r="D4462" s="3">
        <v>11</v>
      </c>
      <c r="E4462" t="s">
        <v>29001</v>
      </c>
      <c r="F4462" t="s">
        <v>29002</v>
      </c>
      <c r="G4462" t="s">
        <v>29003</v>
      </c>
      <c r="H4462" t="s">
        <v>29004</v>
      </c>
      <c r="I4462" t="s">
        <v>29005</v>
      </c>
      <c r="J4462" t="s">
        <v>29000</v>
      </c>
      <c r="K4462" t="s">
        <v>29006</v>
      </c>
      <c r="L4462" t="s">
        <v>100</v>
      </c>
      <c r="M4462" t="s">
        <v>101</v>
      </c>
      <c r="N4462" t="s">
        <v>102</v>
      </c>
      <c r="O4462" t="s">
        <v>29007</v>
      </c>
      <c r="P4462" t="s">
        <v>27</v>
      </c>
      <c r="Q4462" t="s">
        <v>57</v>
      </c>
      <c r="R4462" t="s">
        <v>58</v>
      </c>
      <c r="S4462" t="s">
        <v>59</v>
      </c>
      <c r="T4462" t="s">
        <v>146</v>
      </c>
      <c r="U4462" t="s">
        <v>147</v>
      </c>
      <c r="V4462" t="s">
        <v>1986</v>
      </c>
      <c r="W4462" t="s">
        <v>43</v>
      </c>
      <c r="X4462" t="s">
        <v>29008</v>
      </c>
      <c r="Y4462" t="s">
        <v>5896</v>
      </c>
      <c r="Z4462" t="s">
        <v>44</v>
      </c>
      <c r="AA4462" t="s">
        <v>27</v>
      </c>
      <c r="AB4462" s="3" t="s">
        <v>29009</v>
      </c>
    </row>
    <row r="4463" spans="1:28" x14ac:dyDescent="0.25">
      <c r="A4463" s="3">
        <v>2300120</v>
      </c>
      <c r="B4463" t="s">
        <v>29010</v>
      </c>
      <c r="C4463" t="s">
        <v>27</v>
      </c>
      <c r="D4463" s="3">
        <v>11</v>
      </c>
      <c r="E4463" t="s">
        <v>29011</v>
      </c>
      <c r="F4463" t="s">
        <v>29012</v>
      </c>
      <c r="G4463" t="s">
        <v>29013</v>
      </c>
      <c r="H4463" t="s">
        <v>29014</v>
      </c>
      <c r="I4463" t="s">
        <v>29015</v>
      </c>
      <c r="J4463" t="s">
        <v>29010</v>
      </c>
      <c r="K4463" t="s">
        <v>29016</v>
      </c>
      <c r="L4463" t="s">
        <v>166</v>
      </c>
      <c r="M4463" t="s">
        <v>167</v>
      </c>
      <c r="N4463" t="s">
        <v>168</v>
      </c>
      <c r="O4463" t="s">
        <v>29017</v>
      </c>
      <c r="P4463" t="s">
        <v>27</v>
      </c>
      <c r="Q4463" t="s">
        <v>57</v>
      </c>
      <c r="R4463" t="s">
        <v>58</v>
      </c>
      <c r="S4463" t="s">
        <v>40</v>
      </c>
      <c r="T4463" t="s">
        <v>104</v>
      </c>
      <c r="U4463" t="s">
        <v>105</v>
      </c>
      <c r="V4463" t="s">
        <v>350</v>
      </c>
      <c r="W4463" t="s">
        <v>43</v>
      </c>
      <c r="X4463" t="s">
        <v>29018</v>
      </c>
      <c r="Y4463" t="s">
        <v>119</v>
      </c>
      <c r="Z4463" t="s">
        <v>44</v>
      </c>
      <c r="AA4463" t="s">
        <v>27</v>
      </c>
      <c r="AB4463" s="3" t="s">
        <v>29019</v>
      </c>
    </row>
    <row r="4464" spans="1:28" x14ac:dyDescent="0.25">
      <c r="A4464" s="3">
        <v>2300121</v>
      </c>
      <c r="B4464" t="s">
        <v>29020</v>
      </c>
      <c r="C4464" t="s">
        <v>27</v>
      </c>
      <c r="D4464" s="3">
        <v>11</v>
      </c>
      <c r="E4464" t="s">
        <v>29021</v>
      </c>
      <c r="F4464" t="s">
        <v>29021</v>
      </c>
      <c r="G4464" t="s">
        <v>29022</v>
      </c>
      <c r="H4464" t="s">
        <v>29023</v>
      </c>
      <c r="I4464" t="s">
        <v>29024</v>
      </c>
      <c r="J4464" t="s">
        <v>29020</v>
      </c>
      <c r="K4464" t="s">
        <v>29025</v>
      </c>
      <c r="L4464" t="s">
        <v>53</v>
      </c>
      <c r="M4464" t="s">
        <v>54</v>
      </c>
      <c r="N4464" t="s">
        <v>55</v>
      </c>
      <c r="O4464" t="s">
        <v>27</v>
      </c>
      <c r="P4464" t="s">
        <v>27</v>
      </c>
      <c r="Q4464" t="s">
        <v>27</v>
      </c>
      <c r="R4464" t="s">
        <v>27</v>
      </c>
      <c r="S4464" t="s">
        <v>40</v>
      </c>
      <c r="T4464" t="s">
        <v>146</v>
      </c>
      <c r="U4464" t="s">
        <v>147</v>
      </c>
      <c r="V4464" t="s">
        <v>1873</v>
      </c>
      <c r="W4464" t="s">
        <v>43</v>
      </c>
      <c r="X4464" t="s">
        <v>27</v>
      </c>
      <c r="Y4464" t="s">
        <v>27</v>
      </c>
      <c r="Z4464" t="s">
        <v>44</v>
      </c>
      <c r="AA4464" t="s">
        <v>27</v>
      </c>
      <c r="AB4464" s="3" t="s">
        <v>29026</v>
      </c>
    </row>
    <row r="4465" spans="1:28" x14ac:dyDescent="0.25">
      <c r="A4465" s="3">
        <v>2302109</v>
      </c>
      <c r="B4465" t="s">
        <v>29027</v>
      </c>
      <c r="C4465" t="s">
        <v>64</v>
      </c>
      <c r="D4465" s="3">
        <v>11</v>
      </c>
      <c r="E4465" t="s">
        <v>29028</v>
      </c>
      <c r="F4465" t="s">
        <v>29029</v>
      </c>
      <c r="G4465" t="s">
        <v>29030</v>
      </c>
      <c r="H4465" t="s">
        <v>29031</v>
      </c>
      <c r="I4465" t="s">
        <v>29032</v>
      </c>
      <c r="J4465" t="s">
        <v>29027</v>
      </c>
      <c r="K4465" t="s">
        <v>29033</v>
      </c>
      <c r="L4465" t="s">
        <v>100</v>
      </c>
      <c r="M4465" t="s">
        <v>101</v>
      </c>
      <c r="N4465" t="s">
        <v>102</v>
      </c>
      <c r="O4465" t="s">
        <v>29034</v>
      </c>
      <c r="P4465" t="s">
        <v>27</v>
      </c>
      <c r="Q4465" t="s">
        <v>57</v>
      </c>
      <c r="R4465" t="s">
        <v>58</v>
      </c>
      <c r="S4465" t="s">
        <v>40</v>
      </c>
      <c r="T4465" t="s">
        <v>146</v>
      </c>
      <c r="U4465" t="s">
        <v>147</v>
      </c>
      <c r="V4465" t="s">
        <v>1873</v>
      </c>
      <c r="W4465" t="s">
        <v>43</v>
      </c>
      <c r="X4465" t="s">
        <v>29035</v>
      </c>
      <c r="Y4465" t="s">
        <v>27</v>
      </c>
      <c r="Z4465" t="s">
        <v>44</v>
      </c>
      <c r="AA4465" t="s">
        <v>27</v>
      </c>
      <c r="AB4465" s="3" t="s">
        <v>29036</v>
      </c>
    </row>
    <row r="4466" spans="1:28" x14ac:dyDescent="0.25">
      <c r="A4466" s="3">
        <v>2302117</v>
      </c>
      <c r="B4466" t="s">
        <v>29037</v>
      </c>
      <c r="C4466" t="s">
        <v>27</v>
      </c>
      <c r="D4466" s="3">
        <v>11</v>
      </c>
      <c r="E4466" t="s">
        <v>29038</v>
      </c>
      <c r="F4466" t="s">
        <v>29039</v>
      </c>
      <c r="G4466" t="s">
        <v>29040</v>
      </c>
      <c r="H4466" t="s">
        <v>29041</v>
      </c>
      <c r="I4466" t="s">
        <v>29042</v>
      </c>
      <c r="J4466" t="s">
        <v>29037</v>
      </c>
      <c r="K4466" t="s">
        <v>29043</v>
      </c>
      <c r="L4466" t="s">
        <v>166</v>
      </c>
      <c r="M4466" t="s">
        <v>167</v>
      </c>
      <c r="N4466" t="s">
        <v>168</v>
      </c>
      <c r="O4466" t="s">
        <v>29044</v>
      </c>
      <c r="P4466" t="s">
        <v>27</v>
      </c>
      <c r="Q4466" t="s">
        <v>57</v>
      </c>
      <c r="R4466" t="s">
        <v>58</v>
      </c>
      <c r="S4466" t="s">
        <v>59</v>
      </c>
      <c r="T4466" t="s">
        <v>146</v>
      </c>
      <c r="U4466" t="s">
        <v>147</v>
      </c>
      <c r="V4466" t="s">
        <v>27</v>
      </c>
      <c r="W4466" t="s">
        <v>43</v>
      </c>
      <c r="X4466" t="s">
        <v>29045</v>
      </c>
      <c r="Y4466" t="s">
        <v>27</v>
      </c>
      <c r="Z4466" t="s">
        <v>44</v>
      </c>
      <c r="AA4466" t="s">
        <v>27</v>
      </c>
      <c r="AB4466" s="3" t="s">
        <v>25405</v>
      </c>
    </row>
    <row r="4467" spans="1:28" x14ac:dyDescent="0.25">
      <c r="A4467" s="3">
        <v>2303108</v>
      </c>
      <c r="B4467" t="s">
        <v>29046</v>
      </c>
      <c r="C4467" t="s">
        <v>27</v>
      </c>
      <c r="D4467" s="3">
        <v>11</v>
      </c>
      <c r="E4467" t="s">
        <v>29047</v>
      </c>
      <c r="F4467" t="s">
        <v>29048</v>
      </c>
      <c r="G4467" t="s">
        <v>29049</v>
      </c>
      <c r="H4467" t="s">
        <v>29050</v>
      </c>
      <c r="I4467" t="s">
        <v>29051</v>
      </c>
      <c r="J4467" t="s">
        <v>29046</v>
      </c>
      <c r="K4467" t="s">
        <v>29052</v>
      </c>
      <c r="L4467" t="s">
        <v>166</v>
      </c>
      <c r="M4467" t="s">
        <v>167</v>
      </c>
      <c r="N4467" t="s">
        <v>168</v>
      </c>
      <c r="O4467" t="s">
        <v>29053</v>
      </c>
      <c r="P4467" t="s">
        <v>27</v>
      </c>
      <c r="Q4467" t="s">
        <v>57</v>
      </c>
      <c r="R4467" t="s">
        <v>58</v>
      </c>
      <c r="S4467" t="s">
        <v>40</v>
      </c>
      <c r="T4467" t="s">
        <v>41</v>
      </c>
      <c r="U4467" t="s">
        <v>42</v>
      </c>
      <c r="V4467" t="s">
        <v>14012</v>
      </c>
      <c r="W4467" t="s">
        <v>43</v>
      </c>
      <c r="X4467" t="s">
        <v>27</v>
      </c>
      <c r="Y4467" t="s">
        <v>27</v>
      </c>
      <c r="Z4467" t="s">
        <v>44</v>
      </c>
      <c r="AA4467" t="s">
        <v>27</v>
      </c>
      <c r="AB4467" s="3" t="s">
        <v>29054</v>
      </c>
    </row>
    <row r="4468" spans="1:28" x14ac:dyDescent="0.25">
      <c r="A4468" s="3">
        <v>2304108</v>
      </c>
      <c r="B4468" t="s">
        <v>29055</v>
      </c>
      <c r="C4468" t="s">
        <v>1018</v>
      </c>
      <c r="D4468" s="3">
        <v>11</v>
      </c>
      <c r="E4468" t="s">
        <v>29056</v>
      </c>
      <c r="F4468" t="s">
        <v>29057</v>
      </c>
      <c r="G4468" t="s">
        <v>29058</v>
      </c>
      <c r="H4468" t="s">
        <v>29059</v>
      </c>
      <c r="I4468" t="s">
        <v>29060</v>
      </c>
      <c r="J4468" t="s">
        <v>29055</v>
      </c>
      <c r="K4468" t="s">
        <v>29061</v>
      </c>
      <c r="L4468" t="s">
        <v>100</v>
      </c>
      <c r="M4468" t="s">
        <v>101</v>
      </c>
      <c r="N4468" t="s">
        <v>102</v>
      </c>
      <c r="O4468" t="s">
        <v>27</v>
      </c>
      <c r="P4468" t="s">
        <v>27</v>
      </c>
      <c r="Q4468" t="s">
        <v>27</v>
      </c>
      <c r="R4468" t="s">
        <v>27</v>
      </c>
      <c r="S4468" t="s">
        <v>40</v>
      </c>
      <c r="T4468" t="s">
        <v>41</v>
      </c>
      <c r="U4468" t="s">
        <v>42</v>
      </c>
      <c r="V4468" t="s">
        <v>7710</v>
      </c>
      <c r="W4468" t="s">
        <v>43</v>
      </c>
      <c r="X4468" t="s">
        <v>27</v>
      </c>
      <c r="Y4468" t="s">
        <v>27</v>
      </c>
      <c r="Z4468" t="s">
        <v>44</v>
      </c>
      <c r="AA4468" t="s">
        <v>27</v>
      </c>
      <c r="AB4468" s="3" t="s">
        <v>29062</v>
      </c>
    </row>
    <row r="4469" spans="1:28" x14ac:dyDescent="0.25">
      <c r="A4469" s="3">
        <v>2304109</v>
      </c>
      <c r="B4469" t="s">
        <v>29063</v>
      </c>
      <c r="C4469" t="s">
        <v>1018</v>
      </c>
      <c r="D4469" s="3">
        <v>11</v>
      </c>
      <c r="E4469" t="s">
        <v>29064</v>
      </c>
      <c r="F4469" t="s">
        <v>29064</v>
      </c>
      <c r="G4469" t="s">
        <v>29065</v>
      </c>
      <c r="H4469" t="s">
        <v>16694</v>
      </c>
      <c r="I4469" t="s">
        <v>29066</v>
      </c>
      <c r="J4469" t="s">
        <v>29063</v>
      </c>
      <c r="K4469" t="s">
        <v>29067</v>
      </c>
      <c r="L4469" t="s">
        <v>100</v>
      </c>
      <c r="M4469" t="s">
        <v>101</v>
      </c>
      <c r="N4469" t="s">
        <v>102</v>
      </c>
      <c r="O4469" t="s">
        <v>29068</v>
      </c>
      <c r="P4469" t="s">
        <v>27</v>
      </c>
      <c r="Q4469" t="s">
        <v>57</v>
      </c>
      <c r="R4469" t="s">
        <v>58</v>
      </c>
      <c r="S4469" t="s">
        <v>40</v>
      </c>
      <c r="T4469" t="s">
        <v>41</v>
      </c>
      <c r="U4469" t="s">
        <v>42</v>
      </c>
      <c r="V4469" t="s">
        <v>27</v>
      </c>
      <c r="W4469" t="s">
        <v>43</v>
      </c>
      <c r="X4469" t="s">
        <v>27</v>
      </c>
      <c r="Y4469" t="s">
        <v>27</v>
      </c>
      <c r="Z4469" t="s">
        <v>44</v>
      </c>
      <c r="AA4469" t="s">
        <v>27</v>
      </c>
      <c r="AB4469" s="3" t="s">
        <v>29069</v>
      </c>
    </row>
    <row r="4470" spans="1:28" x14ac:dyDescent="0.25">
      <c r="A4470" s="3">
        <v>2305112</v>
      </c>
      <c r="B4470" t="s">
        <v>29070</v>
      </c>
      <c r="C4470" t="s">
        <v>1018</v>
      </c>
      <c r="D4470" s="3">
        <v>11</v>
      </c>
      <c r="E4470" t="s">
        <v>29071</v>
      </c>
      <c r="F4470" t="s">
        <v>29072</v>
      </c>
      <c r="G4470" t="s">
        <v>29073</v>
      </c>
      <c r="H4470" t="s">
        <v>29074</v>
      </c>
      <c r="I4470" t="s">
        <v>29075</v>
      </c>
      <c r="J4470" t="s">
        <v>29070</v>
      </c>
      <c r="K4470" t="s">
        <v>29076</v>
      </c>
      <c r="L4470" t="s">
        <v>100</v>
      </c>
      <c r="M4470" t="s">
        <v>101</v>
      </c>
      <c r="N4470" t="s">
        <v>102</v>
      </c>
      <c r="O4470" t="s">
        <v>29077</v>
      </c>
      <c r="P4470" t="s">
        <v>27</v>
      </c>
      <c r="Q4470" t="s">
        <v>57</v>
      </c>
      <c r="R4470" t="s">
        <v>58</v>
      </c>
      <c r="S4470" t="s">
        <v>40</v>
      </c>
      <c r="T4470" t="s">
        <v>41</v>
      </c>
      <c r="U4470" t="s">
        <v>42</v>
      </c>
      <c r="V4470" t="s">
        <v>27</v>
      </c>
      <c r="W4470" t="s">
        <v>43</v>
      </c>
      <c r="X4470" t="s">
        <v>27</v>
      </c>
      <c r="Y4470" t="s">
        <v>27</v>
      </c>
      <c r="Z4470" t="s">
        <v>44</v>
      </c>
      <c r="AA4470" t="s">
        <v>27</v>
      </c>
      <c r="AB4470" s="3" t="s">
        <v>29078</v>
      </c>
    </row>
    <row r="4471" spans="1:28" x14ac:dyDescent="0.25">
      <c r="A4471" s="3">
        <v>2305114</v>
      </c>
      <c r="B4471" t="s">
        <v>29079</v>
      </c>
      <c r="C4471" t="s">
        <v>1018</v>
      </c>
      <c r="D4471" s="3">
        <v>11</v>
      </c>
      <c r="E4471" t="s">
        <v>29080</v>
      </c>
      <c r="F4471" t="s">
        <v>29081</v>
      </c>
      <c r="G4471" t="s">
        <v>29082</v>
      </c>
      <c r="H4471" t="s">
        <v>29083</v>
      </c>
      <c r="I4471" t="s">
        <v>29084</v>
      </c>
      <c r="J4471" t="s">
        <v>29079</v>
      </c>
      <c r="K4471" t="s">
        <v>29085</v>
      </c>
      <c r="L4471" t="s">
        <v>276</v>
      </c>
      <c r="M4471" t="s">
        <v>277</v>
      </c>
      <c r="N4471" t="s">
        <v>278</v>
      </c>
      <c r="O4471" t="s">
        <v>29086</v>
      </c>
      <c r="P4471" t="s">
        <v>27</v>
      </c>
      <c r="Q4471" t="s">
        <v>57</v>
      </c>
      <c r="R4471" t="s">
        <v>58</v>
      </c>
      <c r="S4471" t="s">
        <v>40</v>
      </c>
      <c r="T4471" t="s">
        <v>146</v>
      </c>
      <c r="U4471" t="s">
        <v>147</v>
      </c>
      <c r="V4471" t="s">
        <v>27</v>
      </c>
      <c r="W4471" t="s">
        <v>43</v>
      </c>
      <c r="X4471" t="s">
        <v>29087</v>
      </c>
      <c r="Y4471" t="s">
        <v>27</v>
      </c>
      <c r="Z4471" t="s">
        <v>44</v>
      </c>
      <c r="AA4471" t="s">
        <v>27</v>
      </c>
      <c r="AB4471" s="3" t="s">
        <v>29088</v>
      </c>
    </row>
    <row r="4472" spans="1:28" x14ac:dyDescent="0.25">
      <c r="A4472" s="3">
        <v>2306118</v>
      </c>
      <c r="B4472" t="s">
        <v>29089</v>
      </c>
      <c r="C4472" t="s">
        <v>27</v>
      </c>
      <c r="D4472" s="3">
        <v>11</v>
      </c>
      <c r="E4472" t="s">
        <v>29090</v>
      </c>
      <c r="F4472" t="s">
        <v>29091</v>
      </c>
      <c r="G4472" t="s">
        <v>29092</v>
      </c>
      <c r="H4472" t="s">
        <v>29093</v>
      </c>
      <c r="I4472" t="s">
        <v>29094</v>
      </c>
      <c r="J4472" t="s">
        <v>29089</v>
      </c>
      <c r="K4472" t="s">
        <v>29095</v>
      </c>
      <c r="L4472" t="s">
        <v>53</v>
      </c>
      <c r="M4472" t="s">
        <v>54</v>
      </c>
      <c r="N4472" t="s">
        <v>55</v>
      </c>
      <c r="O4472" t="s">
        <v>27</v>
      </c>
      <c r="P4472" t="s">
        <v>27</v>
      </c>
      <c r="Q4472" t="s">
        <v>27</v>
      </c>
      <c r="R4472" t="s">
        <v>27</v>
      </c>
      <c r="S4472" t="s">
        <v>40</v>
      </c>
      <c r="T4472" t="s">
        <v>146</v>
      </c>
      <c r="U4472" t="s">
        <v>147</v>
      </c>
      <c r="V4472" t="s">
        <v>350</v>
      </c>
      <c r="W4472" t="s">
        <v>43</v>
      </c>
      <c r="X4472" t="s">
        <v>27</v>
      </c>
      <c r="Y4472" t="s">
        <v>27</v>
      </c>
      <c r="Z4472" t="s">
        <v>44</v>
      </c>
      <c r="AA4472" t="s">
        <v>27</v>
      </c>
      <c r="AB4472" s="3" t="s">
        <v>12212</v>
      </c>
    </row>
    <row r="4473" spans="1:28" x14ac:dyDescent="0.25">
      <c r="A4473" s="3">
        <v>2307111</v>
      </c>
      <c r="B4473" t="s">
        <v>29096</v>
      </c>
      <c r="C4473" t="s">
        <v>27</v>
      </c>
      <c r="D4473" s="3">
        <v>11</v>
      </c>
      <c r="E4473" t="s">
        <v>29097</v>
      </c>
      <c r="F4473" t="s">
        <v>29098</v>
      </c>
      <c r="G4473" t="s">
        <v>29099</v>
      </c>
      <c r="H4473" t="s">
        <v>29100</v>
      </c>
      <c r="I4473" t="s">
        <v>29101</v>
      </c>
      <c r="J4473" t="s">
        <v>29096</v>
      </c>
      <c r="K4473" t="s">
        <v>29102</v>
      </c>
      <c r="L4473" t="s">
        <v>17978</v>
      </c>
      <c r="M4473" t="s">
        <v>17979</v>
      </c>
      <c r="N4473" t="s">
        <v>17980</v>
      </c>
      <c r="O4473" t="s">
        <v>27</v>
      </c>
      <c r="P4473" t="s">
        <v>27</v>
      </c>
      <c r="Q4473" t="s">
        <v>27</v>
      </c>
      <c r="R4473" t="s">
        <v>27</v>
      </c>
      <c r="S4473" t="s">
        <v>40</v>
      </c>
      <c r="T4473" t="s">
        <v>27</v>
      </c>
      <c r="U4473" t="s">
        <v>27</v>
      </c>
      <c r="V4473" t="s">
        <v>29103</v>
      </c>
      <c r="W4473" t="s">
        <v>43</v>
      </c>
      <c r="X4473" t="s">
        <v>27</v>
      </c>
      <c r="Y4473" t="s">
        <v>27</v>
      </c>
      <c r="Z4473" t="s">
        <v>27</v>
      </c>
      <c r="AA4473" t="s">
        <v>27</v>
      </c>
      <c r="AB4473" s="3" t="s">
        <v>18299</v>
      </c>
    </row>
    <row r="4474" spans="1:28" x14ac:dyDescent="0.25">
      <c r="A4474" s="3">
        <v>2308113</v>
      </c>
      <c r="B4474" t="s">
        <v>29104</v>
      </c>
      <c r="C4474" t="s">
        <v>27</v>
      </c>
      <c r="D4474" s="3">
        <v>11</v>
      </c>
      <c r="E4474" t="s">
        <v>29105</v>
      </c>
      <c r="F4474" t="s">
        <v>29106</v>
      </c>
      <c r="G4474" t="s">
        <v>29107</v>
      </c>
      <c r="H4474" t="s">
        <v>29108</v>
      </c>
      <c r="I4474" t="s">
        <v>29109</v>
      </c>
      <c r="J4474" t="s">
        <v>29104</v>
      </c>
      <c r="K4474" t="s">
        <v>29110</v>
      </c>
      <c r="L4474" t="s">
        <v>53</v>
      </c>
      <c r="M4474" t="s">
        <v>54</v>
      </c>
      <c r="N4474" t="s">
        <v>55</v>
      </c>
      <c r="O4474" t="s">
        <v>29111</v>
      </c>
      <c r="P4474" t="s">
        <v>27</v>
      </c>
      <c r="Q4474" t="s">
        <v>57</v>
      </c>
      <c r="R4474" t="s">
        <v>58</v>
      </c>
      <c r="S4474" t="s">
        <v>59</v>
      </c>
      <c r="T4474" t="s">
        <v>146</v>
      </c>
      <c r="U4474" t="s">
        <v>147</v>
      </c>
      <c r="V4474" t="s">
        <v>27</v>
      </c>
      <c r="W4474" t="s">
        <v>43</v>
      </c>
      <c r="X4474" t="s">
        <v>27</v>
      </c>
      <c r="Y4474" t="s">
        <v>27</v>
      </c>
      <c r="Z4474" t="s">
        <v>44</v>
      </c>
      <c r="AA4474" t="s">
        <v>27</v>
      </c>
      <c r="AB4474" s="3" t="s">
        <v>29112</v>
      </c>
    </row>
    <row r="4475" spans="1:28" x14ac:dyDescent="0.25">
      <c r="A4475" s="3">
        <v>2308120</v>
      </c>
      <c r="B4475" t="s">
        <v>29113</v>
      </c>
      <c r="C4475" t="s">
        <v>1018</v>
      </c>
      <c r="D4475" s="3">
        <v>11</v>
      </c>
      <c r="E4475" t="s">
        <v>29114</v>
      </c>
      <c r="F4475" t="s">
        <v>29115</v>
      </c>
      <c r="G4475" t="s">
        <v>29116</v>
      </c>
      <c r="H4475" t="s">
        <v>29117</v>
      </c>
      <c r="I4475" t="s">
        <v>29118</v>
      </c>
      <c r="J4475" t="s">
        <v>29113</v>
      </c>
      <c r="K4475" t="s">
        <v>29119</v>
      </c>
      <c r="L4475" t="s">
        <v>117</v>
      </c>
      <c r="M4475" t="s">
        <v>243</v>
      </c>
      <c r="N4475" t="s">
        <v>244</v>
      </c>
      <c r="O4475" t="s">
        <v>29120</v>
      </c>
      <c r="P4475" t="s">
        <v>27</v>
      </c>
      <c r="Q4475" t="s">
        <v>57</v>
      </c>
      <c r="R4475" t="s">
        <v>58</v>
      </c>
      <c r="S4475" t="s">
        <v>40</v>
      </c>
      <c r="T4475" t="s">
        <v>41</v>
      </c>
      <c r="U4475" t="s">
        <v>42</v>
      </c>
      <c r="V4475" t="s">
        <v>214</v>
      </c>
      <c r="W4475" t="s">
        <v>43</v>
      </c>
      <c r="X4475" t="s">
        <v>27</v>
      </c>
      <c r="Y4475" t="s">
        <v>27</v>
      </c>
      <c r="Z4475" t="s">
        <v>44</v>
      </c>
      <c r="AA4475" t="s">
        <v>27</v>
      </c>
      <c r="AB4475" s="3" t="s">
        <v>29121</v>
      </c>
    </row>
    <row r="4476" spans="1:28" x14ac:dyDescent="0.25">
      <c r="A4476" s="3">
        <v>2310117</v>
      </c>
      <c r="B4476" t="s">
        <v>29122</v>
      </c>
      <c r="C4476" t="s">
        <v>136</v>
      </c>
      <c r="D4476" s="3">
        <v>11</v>
      </c>
      <c r="E4476" t="s">
        <v>29123</v>
      </c>
      <c r="F4476" t="s">
        <v>29124</v>
      </c>
      <c r="G4476" t="s">
        <v>29125</v>
      </c>
      <c r="H4476" t="s">
        <v>16701</v>
      </c>
      <c r="I4476" t="s">
        <v>29126</v>
      </c>
      <c r="J4476" t="s">
        <v>29122</v>
      </c>
      <c r="K4476" t="s">
        <v>29127</v>
      </c>
      <c r="L4476" t="s">
        <v>53</v>
      </c>
      <c r="M4476" t="s">
        <v>54</v>
      </c>
      <c r="N4476" t="s">
        <v>55</v>
      </c>
      <c r="O4476" t="s">
        <v>29128</v>
      </c>
      <c r="P4476" t="s">
        <v>27</v>
      </c>
      <c r="Q4476" t="s">
        <v>57</v>
      </c>
      <c r="R4476" t="s">
        <v>58</v>
      </c>
      <c r="S4476" t="s">
        <v>40</v>
      </c>
      <c r="T4476" t="s">
        <v>146</v>
      </c>
      <c r="U4476" t="s">
        <v>147</v>
      </c>
      <c r="V4476" t="s">
        <v>280</v>
      </c>
      <c r="W4476" t="s">
        <v>43</v>
      </c>
      <c r="X4476" t="s">
        <v>27</v>
      </c>
      <c r="Y4476" t="s">
        <v>27</v>
      </c>
      <c r="Z4476" t="s">
        <v>44</v>
      </c>
      <c r="AA4476" t="s">
        <v>27</v>
      </c>
      <c r="AB4476" s="3" t="s">
        <v>29129</v>
      </c>
    </row>
    <row r="4477" spans="1:28" x14ac:dyDescent="0.25">
      <c r="A4477" s="3">
        <v>2311111</v>
      </c>
      <c r="B4477" t="s">
        <v>29130</v>
      </c>
      <c r="C4477" t="s">
        <v>64</v>
      </c>
      <c r="D4477" s="3">
        <v>11</v>
      </c>
      <c r="E4477" t="s">
        <v>29131</v>
      </c>
      <c r="F4477" t="s">
        <v>29132</v>
      </c>
      <c r="G4477" t="s">
        <v>29133</v>
      </c>
      <c r="H4477" t="s">
        <v>29134</v>
      </c>
      <c r="I4477" t="s">
        <v>29135</v>
      </c>
      <c r="J4477" t="s">
        <v>29130</v>
      </c>
      <c r="K4477" t="s">
        <v>29136</v>
      </c>
      <c r="L4477" t="s">
        <v>100</v>
      </c>
      <c r="M4477" t="s">
        <v>101</v>
      </c>
      <c r="N4477" t="s">
        <v>102</v>
      </c>
      <c r="O4477" t="s">
        <v>1801</v>
      </c>
      <c r="P4477" t="s">
        <v>27</v>
      </c>
      <c r="Q4477" t="s">
        <v>57</v>
      </c>
      <c r="R4477" t="s">
        <v>58</v>
      </c>
      <c r="S4477" t="s">
        <v>40</v>
      </c>
      <c r="T4477" t="s">
        <v>146</v>
      </c>
      <c r="U4477" t="s">
        <v>147</v>
      </c>
      <c r="V4477" t="s">
        <v>1637</v>
      </c>
      <c r="W4477" t="s">
        <v>43</v>
      </c>
      <c r="X4477" t="s">
        <v>29137</v>
      </c>
      <c r="Y4477" t="s">
        <v>27</v>
      </c>
      <c r="Z4477" t="s">
        <v>44</v>
      </c>
      <c r="AA4477" t="s">
        <v>27</v>
      </c>
      <c r="AB4477" s="3" t="s">
        <v>29138</v>
      </c>
    </row>
    <row r="4478" spans="1:28" x14ac:dyDescent="0.25">
      <c r="A4478" s="3">
        <v>2313111</v>
      </c>
      <c r="B4478" t="s">
        <v>29139</v>
      </c>
      <c r="C4478" t="s">
        <v>27</v>
      </c>
      <c r="D4478" s="3">
        <v>11</v>
      </c>
      <c r="E4478" t="s">
        <v>29140</v>
      </c>
      <c r="F4478" t="s">
        <v>29141</v>
      </c>
      <c r="G4478" t="s">
        <v>29142</v>
      </c>
      <c r="H4478" t="s">
        <v>29143</v>
      </c>
      <c r="I4478" t="s">
        <v>29144</v>
      </c>
      <c r="J4478" t="s">
        <v>29139</v>
      </c>
      <c r="K4478" t="s">
        <v>29145</v>
      </c>
      <c r="L4478" t="s">
        <v>53</v>
      </c>
      <c r="M4478" t="s">
        <v>54</v>
      </c>
      <c r="N4478" t="s">
        <v>55</v>
      </c>
      <c r="O4478" t="s">
        <v>27</v>
      </c>
      <c r="P4478" t="s">
        <v>27</v>
      </c>
      <c r="Q4478" t="s">
        <v>27</v>
      </c>
      <c r="R4478" t="s">
        <v>27</v>
      </c>
      <c r="S4478" t="s">
        <v>40</v>
      </c>
      <c r="T4478" t="s">
        <v>146</v>
      </c>
      <c r="U4478" t="s">
        <v>147</v>
      </c>
      <c r="V4478" t="s">
        <v>7383</v>
      </c>
      <c r="W4478" t="s">
        <v>43</v>
      </c>
      <c r="X4478" t="s">
        <v>27</v>
      </c>
      <c r="Y4478" t="s">
        <v>27</v>
      </c>
      <c r="Z4478" t="s">
        <v>44</v>
      </c>
      <c r="AA4478" t="s">
        <v>27</v>
      </c>
      <c r="AB4478" s="3" t="s">
        <v>29146</v>
      </c>
    </row>
    <row r="4479" spans="1:28" x14ac:dyDescent="0.25">
      <c r="A4479" s="3">
        <v>2315111</v>
      </c>
      <c r="B4479" t="s">
        <v>29147</v>
      </c>
      <c r="C4479" t="s">
        <v>27</v>
      </c>
      <c r="D4479" s="3">
        <v>11</v>
      </c>
      <c r="E4479" t="s">
        <v>29148</v>
      </c>
      <c r="F4479" t="s">
        <v>29149</v>
      </c>
      <c r="G4479" t="s">
        <v>29150</v>
      </c>
      <c r="H4479" t="s">
        <v>29151</v>
      </c>
      <c r="I4479" t="s">
        <v>29152</v>
      </c>
      <c r="J4479" t="s">
        <v>29147</v>
      </c>
      <c r="K4479" t="s">
        <v>29153</v>
      </c>
      <c r="L4479" t="s">
        <v>53</v>
      </c>
      <c r="M4479" t="s">
        <v>54</v>
      </c>
      <c r="N4479" t="s">
        <v>55</v>
      </c>
      <c r="O4479" t="s">
        <v>29154</v>
      </c>
      <c r="P4479" t="s">
        <v>27</v>
      </c>
      <c r="Q4479" t="s">
        <v>57</v>
      </c>
      <c r="R4479" t="s">
        <v>58</v>
      </c>
      <c r="S4479" t="s">
        <v>40</v>
      </c>
      <c r="T4479" t="s">
        <v>146</v>
      </c>
      <c r="U4479" t="s">
        <v>147</v>
      </c>
      <c r="V4479" t="s">
        <v>7383</v>
      </c>
      <c r="W4479" t="s">
        <v>43</v>
      </c>
      <c r="X4479" t="s">
        <v>27</v>
      </c>
      <c r="Y4479" t="s">
        <v>27</v>
      </c>
      <c r="Z4479" t="s">
        <v>44</v>
      </c>
      <c r="AA4479" t="s">
        <v>27</v>
      </c>
      <c r="AB4479" s="3" t="s">
        <v>29155</v>
      </c>
    </row>
    <row r="4480" spans="1:28" x14ac:dyDescent="0.25">
      <c r="A4480" s="3">
        <v>2315113</v>
      </c>
      <c r="B4480" t="s">
        <v>29156</v>
      </c>
      <c r="C4480" t="s">
        <v>27</v>
      </c>
      <c r="D4480" s="3">
        <v>11</v>
      </c>
      <c r="E4480" t="s">
        <v>29157</v>
      </c>
      <c r="F4480" t="s">
        <v>29158</v>
      </c>
      <c r="G4480" t="s">
        <v>29159</v>
      </c>
      <c r="H4480" t="s">
        <v>29160</v>
      </c>
      <c r="I4480" t="s">
        <v>29161</v>
      </c>
      <c r="J4480" t="s">
        <v>29156</v>
      </c>
      <c r="K4480" t="s">
        <v>29162</v>
      </c>
      <c r="L4480" t="s">
        <v>166</v>
      </c>
      <c r="M4480" t="s">
        <v>167</v>
      </c>
      <c r="N4480" t="s">
        <v>168</v>
      </c>
      <c r="O4480" t="s">
        <v>29163</v>
      </c>
      <c r="P4480" t="s">
        <v>27</v>
      </c>
      <c r="Q4480" t="s">
        <v>57</v>
      </c>
      <c r="R4480" t="s">
        <v>58</v>
      </c>
      <c r="S4480" t="s">
        <v>40</v>
      </c>
      <c r="T4480" t="s">
        <v>41</v>
      </c>
      <c r="U4480" t="s">
        <v>42</v>
      </c>
      <c r="V4480" t="s">
        <v>3323</v>
      </c>
      <c r="W4480" t="s">
        <v>43</v>
      </c>
      <c r="X4480" t="s">
        <v>27</v>
      </c>
      <c r="Y4480" t="s">
        <v>27</v>
      </c>
      <c r="Z4480" t="s">
        <v>44</v>
      </c>
      <c r="AA4480" t="s">
        <v>27</v>
      </c>
      <c r="AB4480" s="3" t="s">
        <v>29164</v>
      </c>
    </row>
    <row r="4481" spans="1:28" x14ac:dyDescent="0.25">
      <c r="A4481" s="3">
        <v>2322111</v>
      </c>
      <c r="B4481" t="s">
        <v>29165</v>
      </c>
      <c r="C4481" t="s">
        <v>172</v>
      </c>
      <c r="D4481" s="3">
        <v>11</v>
      </c>
      <c r="E4481" t="s">
        <v>29166</v>
      </c>
      <c r="F4481" t="s">
        <v>29167</v>
      </c>
      <c r="G4481" t="s">
        <v>29168</v>
      </c>
      <c r="H4481" t="s">
        <v>29169</v>
      </c>
      <c r="I4481" t="s">
        <v>29170</v>
      </c>
      <c r="J4481" t="s">
        <v>29165</v>
      </c>
      <c r="K4481" t="s">
        <v>29171</v>
      </c>
      <c r="L4481" t="s">
        <v>100</v>
      </c>
      <c r="M4481" t="s">
        <v>101</v>
      </c>
      <c r="N4481" t="s">
        <v>102</v>
      </c>
      <c r="O4481" t="s">
        <v>29172</v>
      </c>
      <c r="P4481" t="s">
        <v>27</v>
      </c>
      <c r="Q4481" t="s">
        <v>57</v>
      </c>
      <c r="R4481" t="s">
        <v>58</v>
      </c>
      <c r="S4481" t="s">
        <v>59</v>
      </c>
      <c r="T4481" t="s">
        <v>146</v>
      </c>
      <c r="U4481" t="s">
        <v>147</v>
      </c>
      <c r="V4481" t="s">
        <v>637</v>
      </c>
      <c r="W4481" t="s">
        <v>43</v>
      </c>
      <c r="X4481" t="s">
        <v>27</v>
      </c>
      <c r="Y4481" t="s">
        <v>27</v>
      </c>
      <c r="Z4481" t="s">
        <v>44</v>
      </c>
      <c r="AA4481" t="s">
        <v>27</v>
      </c>
      <c r="AB4481" s="3" t="s">
        <v>29173</v>
      </c>
    </row>
    <row r="4482" spans="1:28" x14ac:dyDescent="0.25">
      <c r="A4482" s="3">
        <v>2322112</v>
      </c>
      <c r="B4482" t="s">
        <v>29174</v>
      </c>
      <c r="C4482" t="s">
        <v>1018</v>
      </c>
      <c r="D4482" s="3">
        <v>11</v>
      </c>
      <c r="E4482" t="s">
        <v>29175</v>
      </c>
      <c r="F4482" t="s">
        <v>29176</v>
      </c>
      <c r="G4482" t="s">
        <v>29177</v>
      </c>
      <c r="H4482" t="s">
        <v>29178</v>
      </c>
      <c r="I4482" t="s">
        <v>29179</v>
      </c>
      <c r="J4482" t="s">
        <v>29174</v>
      </c>
      <c r="K4482" t="s">
        <v>29180</v>
      </c>
      <c r="L4482" t="s">
        <v>100</v>
      </c>
      <c r="M4482" t="s">
        <v>101</v>
      </c>
      <c r="N4482" t="s">
        <v>102</v>
      </c>
      <c r="O4482" t="s">
        <v>27</v>
      </c>
      <c r="P4482" t="s">
        <v>27</v>
      </c>
      <c r="Q4482" t="s">
        <v>27</v>
      </c>
      <c r="R4482" t="s">
        <v>27</v>
      </c>
      <c r="S4482" t="s">
        <v>40</v>
      </c>
      <c r="T4482" t="s">
        <v>146</v>
      </c>
      <c r="U4482" t="s">
        <v>147</v>
      </c>
      <c r="V4482" t="s">
        <v>169</v>
      </c>
      <c r="W4482" t="s">
        <v>43</v>
      </c>
      <c r="X4482" t="s">
        <v>27</v>
      </c>
      <c r="Y4482" t="s">
        <v>27</v>
      </c>
      <c r="Z4482" t="s">
        <v>44</v>
      </c>
      <c r="AA4482" t="s">
        <v>27</v>
      </c>
      <c r="AB4482" s="3" t="s">
        <v>29181</v>
      </c>
    </row>
    <row r="4483" spans="1:28" x14ac:dyDescent="0.25">
      <c r="A4483" s="3">
        <v>2322114</v>
      </c>
      <c r="B4483" t="s">
        <v>29182</v>
      </c>
      <c r="C4483" t="s">
        <v>27</v>
      </c>
      <c r="D4483" s="3">
        <v>11</v>
      </c>
      <c r="E4483" t="s">
        <v>29183</v>
      </c>
      <c r="F4483" t="s">
        <v>29184</v>
      </c>
      <c r="G4483" t="s">
        <v>29185</v>
      </c>
      <c r="H4483" t="s">
        <v>29186</v>
      </c>
      <c r="I4483" t="s">
        <v>29187</v>
      </c>
      <c r="J4483" t="s">
        <v>29182</v>
      </c>
      <c r="K4483" t="s">
        <v>29188</v>
      </c>
      <c r="L4483" t="s">
        <v>117</v>
      </c>
      <c r="M4483" t="s">
        <v>243</v>
      </c>
      <c r="N4483" t="s">
        <v>244</v>
      </c>
      <c r="O4483" t="s">
        <v>27</v>
      </c>
      <c r="P4483" t="s">
        <v>27</v>
      </c>
      <c r="Q4483" t="s">
        <v>27</v>
      </c>
      <c r="R4483" t="s">
        <v>27</v>
      </c>
      <c r="S4483" t="s">
        <v>75</v>
      </c>
      <c r="T4483" t="s">
        <v>146</v>
      </c>
      <c r="U4483" t="s">
        <v>147</v>
      </c>
      <c r="V4483" t="s">
        <v>27</v>
      </c>
      <c r="W4483" t="s">
        <v>43</v>
      </c>
      <c r="X4483" t="s">
        <v>27</v>
      </c>
      <c r="Y4483" t="s">
        <v>27</v>
      </c>
      <c r="Z4483" t="s">
        <v>44</v>
      </c>
      <c r="AA4483" t="s">
        <v>27</v>
      </c>
      <c r="AB4483" s="3" t="s">
        <v>29189</v>
      </c>
    </row>
    <row r="4484" spans="1:28" x14ac:dyDescent="0.25">
      <c r="A4484" s="3">
        <v>2323113</v>
      </c>
      <c r="B4484" t="s">
        <v>29190</v>
      </c>
      <c r="C4484" t="s">
        <v>64</v>
      </c>
      <c r="D4484" s="3">
        <v>11</v>
      </c>
      <c r="E4484" t="s">
        <v>29191</v>
      </c>
      <c r="F4484" t="s">
        <v>29192</v>
      </c>
      <c r="G4484" t="s">
        <v>29193</v>
      </c>
      <c r="H4484" t="s">
        <v>29194</v>
      </c>
      <c r="I4484" t="s">
        <v>29195</v>
      </c>
      <c r="J4484" t="s">
        <v>29190</v>
      </c>
      <c r="K4484" t="s">
        <v>29196</v>
      </c>
      <c r="L4484" t="s">
        <v>100</v>
      </c>
      <c r="M4484" t="s">
        <v>101</v>
      </c>
      <c r="N4484" t="s">
        <v>102</v>
      </c>
      <c r="O4484" t="s">
        <v>29197</v>
      </c>
      <c r="P4484" t="s">
        <v>27</v>
      </c>
      <c r="Q4484" t="s">
        <v>57</v>
      </c>
      <c r="R4484" t="s">
        <v>58</v>
      </c>
      <c r="S4484" t="s">
        <v>59</v>
      </c>
      <c r="T4484" t="s">
        <v>146</v>
      </c>
      <c r="U4484" t="s">
        <v>147</v>
      </c>
      <c r="V4484" t="s">
        <v>214</v>
      </c>
      <c r="W4484" t="s">
        <v>43</v>
      </c>
      <c r="X4484" t="s">
        <v>29198</v>
      </c>
      <c r="Y4484" t="s">
        <v>27</v>
      </c>
      <c r="Z4484" t="s">
        <v>44</v>
      </c>
      <c r="AA4484" t="s">
        <v>27</v>
      </c>
      <c r="AB4484" s="3" t="s">
        <v>12212</v>
      </c>
    </row>
    <row r="4485" spans="1:28" x14ac:dyDescent="0.25">
      <c r="A4485" s="3">
        <v>2327115</v>
      </c>
      <c r="B4485" t="s">
        <v>29199</v>
      </c>
      <c r="C4485" t="s">
        <v>1018</v>
      </c>
      <c r="D4485" s="3">
        <v>11</v>
      </c>
      <c r="E4485" t="s">
        <v>29200</v>
      </c>
      <c r="F4485" t="s">
        <v>29201</v>
      </c>
      <c r="G4485" t="s">
        <v>29202</v>
      </c>
      <c r="H4485" t="s">
        <v>29203</v>
      </c>
      <c r="I4485" t="s">
        <v>29204</v>
      </c>
      <c r="J4485" t="s">
        <v>29199</v>
      </c>
      <c r="K4485" t="s">
        <v>29205</v>
      </c>
      <c r="L4485" t="s">
        <v>573</v>
      </c>
      <c r="M4485" t="s">
        <v>574</v>
      </c>
      <c r="N4485" t="s">
        <v>575</v>
      </c>
      <c r="O4485" t="s">
        <v>29206</v>
      </c>
      <c r="P4485" t="s">
        <v>27</v>
      </c>
      <c r="Q4485" t="s">
        <v>57</v>
      </c>
      <c r="R4485" t="s">
        <v>58</v>
      </c>
      <c r="S4485" t="s">
        <v>40</v>
      </c>
      <c r="T4485" t="s">
        <v>146</v>
      </c>
      <c r="U4485" t="s">
        <v>147</v>
      </c>
      <c r="V4485" t="s">
        <v>637</v>
      </c>
      <c r="W4485" t="s">
        <v>43</v>
      </c>
      <c r="X4485" t="s">
        <v>29207</v>
      </c>
      <c r="Y4485" t="s">
        <v>27</v>
      </c>
      <c r="Z4485" t="s">
        <v>44</v>
      </c>
      <c r="AA4485" t="s">
        <v>27</v>
      </c>
      <c r="AB4485" s="3" t="s">
        <v>29208</v>
      </c>
    </row>
    <row r="4486" spans="1:28" x14ac:dyDescent="0.25">
      <c r="A4486" s="3">
        <v>2327116</v>
      </c>
      <c r="B4486" t="s">
        <v>29209</v>
      </c>
      <c r="C4486" t="s">
        <v>64</v>
      </c>
      <c r="D4486" s="3">
        <v>11</v>
      </c>
      <c r="E4486" t="s">
        <v>29210</v>
      </c>
      <c r="F4486" t="s">
        <v>29211</v>
      </c>
      <c r="G4486" t="s">
        <v>29212</v>
      </c>
      <c r="H4486" t="s">
        <v>29213</v>
      </c>
      <c r="I4486" t="s">
        <v>29214</v>
      </c>
      <c r="J4486" t="s">
        <v>29209</v>
      </c>
      <c r="K4486" t="s">
        <v>29215</v>
      </c>
      <c r="L4486" t="s">
        <v>100</v>
      </c>
      <c r="M4486" t="s">
        <v>101</v>
      </c>
      <c r="N4486" t="s">
        <v>102</v>
      </c>
      <c r="O4486" t="s">
        <v>29216</v>
      </c>
      <c r="P4486" t="s">
        <v>27</v>
      </c>
      <c r="Q4486" t="s">
        <v>57</v>
      </c>
      <c r="R4486" t="s">
        <v>58</v>
      </c>
      <c r="S4486" t="s">
        <v>40</v>
      </c>
      <c r="T4486" t="s">
        <v>146</v>
      </c>
      <c r="U4486" t="s">
        <v>147</v>
      </c>
      <c r="V4486" t="s">
        <v>1873</v>
      </c>
      <c r="W4486" t="s">
        <v>43</v>
      </c>
      <c r="X4486" t="s">
        <v>29217</v>
      </c>
      <c r="Y4486" t="s">
        <v>27</v>
      </c>
      <c r="Z4486" t="s">
        <v>44</v>
      </c>
      <c r="AA4486" t="s">
        <v>27</v>
      </c>
      <c r="AB4486" s="3" t="s">
        <v>29218</v>
      </c>
    </row>
    <row r="4487" spans="1:28" x14ac:dyDescent="0.25">
      <c r="A4487" s="3">
        <v>2328116</v>
      </c>
      <c r="B4487" t="s">
        <v>29219</v>
      </c>
      <c r="C4487" t="s">
        <v>64</v>
      </c>
      <c r="D4487" s="3">
        <v>11</v>
      </c>
      <c r="E4487" t="s">
        <v>29220</v>
      </c>
      <c r="F4487" t="s">
        <v>29221</v>
      </c>
      <c r="G4487" t="s">
        <v>29222</v>
      </c>
      <c r="H4487" t="s">
        <v>29223</v>
      </c>
      <c r="I4487" t="s">
        <v>29224</v>
      </c>
      <c r="J4487" t="s">
        <v>29219</v>
      </c>
      <c r="K4487" t="s">
        <v>29225</v>
      </c>
      <c r="L4487" t="s">
        <v>100</v>
      </c>
      <c r="M4487" t="s">
        <v>101</v>
      </c>
      <c r="N4487" t="s">
        <v>102</v>
      </c>
      <c r="O4487" t="s">
        <v>29226</v>
      </c>
      <c r="P4487" t="s">
        <v>27</v>
      </c>
      <c r="Q4487" t="s">
        <v>57</v>
      </c>
      <c r="R4487" t="s">
        <v>58</v>
      </c>
      <c r="S4487" t="s">
        <v>59</v>
      </c>
      <c r="T4487" t="s">
        <v>146</v>
      </c>
      <c r="U4487" t="s">
        <v>147</v>
      </c>
      <c r="V4487" t="s">
        <v>350</v>
      </c>
      <c r="W4487" t="s">
        <v>43</v>
      </c>
      <c r="X4487" t="s">
        <v>27</v>
      </c>
      <c r="Y4487" t="s">
        <v>27</v>
      </c>
      <c r="Z4487" t="s">
        <v>44</v>
      </c>
      <c r="AA4487" t="s">
        <v>27</v>
      </c>
      <c r="AB4487" s="3" t="s">
        <v>29227</v>
      </c>
    </row>
    <row r="4488" spans="1:28" x14ac:dyDescent="0.25">
      <c r="A4488" s="3">
        <v>2329118</v>
      </c>
      <c r="B4488" t="s">
        <v>29228</v>
      </c>
      <c r="C4488" t="s">
        <v>1018</v>
      </c>
      <c r="D4488" s="3">
        <v>11</v>
      </c>
      <c r="E4488" t="s">
        <v>29229</v>
      </c>
      <c r="F4488" t="s">
        <v>29230</v>
      </c>
      <c r="G4488" t="s">
        <v>29231</v>
      </c>
      <c r="H4488" t="s">
        <v>29232</v>
      </c>
      <c r="I4488" t="s">
        <v>29233</v>
      </c>
      <c r="J4488" t="s">
        <v>29228</v>
      </c>
      <c r="K4488" t="s">
        <v>29234</v>
      </c>
      <c r="L4488" t="s">
        <v>100</v>
      </c>
      <c r="M4488" t="s">
        <v>101</v>
      </c>
      <c r="N4488" t="s">
        <v>102</v>
      </c>
      <c r="O4488" t="s">
        <v>27</v>
      </c>
      <c r="P4488" t="s">
        <v>27</v>
      </c>
      <c r="Q4488" t="s">
        <v>27</v>
      </c>
      <c r="R4488" t="s">
        <v>27</v>
      </c>
      <c r="S4488" t="s">
        <v>59</v>
      </c>
      <c r="T4488" t="s">
        <v>41</v>
      </c>
      <c r="U4488" t="s">
        <v>42</v>
      </c>
      <c r="V4488" t="s">
        <v>1873</v>
      </c>
      <c r="W4488" t="s">
        <v>43</v>
      </c>
      <c r="X4488" t="s">
        <v>27</v>
      </c>
      <c r="Y4488" t="s">
        <v>27</v>
      </c>
      <c r="Z4488" t="s">
        <v>44</v>
      </c>
      <c r="AA4488" t="s">
        <v>27</v>
      </c>
      <c r="AB4488" s="3" t="s">
        <v>29235</v>
      </c>
    </row>
    <row r="4489" spans="1:28" x14ac:dyDescent="0.25">
      <c r="A4489" s="3">
        <v>2330125</v>
      </c>
      <c r="B4489" t="s">
        <v>29236</v>
      </c>
      <c r="C4489" t="s">
        <v>136</v>
      </c>
      <c r="D4489" s="3">
        <v>11</v>
      </c>
      <c r="E4489" t="s">
        <v>29237</v>
      </c>
      <c r="F4489" t="s">
        <v>29238</v>
      </c>
      <c r="G4489" t="s">
        <v>29239</v>
      </c>
      <c r="H4489" t="s">
        <v>29240</v>
      </c>
      <c r="I4489" t="s">
        <v>29241</v>
      </c>
      <c r="J4489" t="s">
        <v>29236</v>
      </c>
      <c r="K4489" t="s">
        <v>29242</v>
      </c>
      <c r="L4489" t="s">
        <v>53</v>
      </c>
      <c r="M4489" t="s">
        <v>54</v>
      </c>
      <c r="N4489" t="s">
        <v>55</v>
      </c>
      <c r="O4489" t="s">
        <v>29243</v>
      </c>
      <c r="P4489" t="s">
        <v>27</v>
      </c>
      <c r="Q4489" t="s">
        <v>57</v>
      </c>
      <c r="R4489" t="s">
        <v>58</v>
      </c>
      <c r="S4489" t="s">
        <v>40</v>
      </c>
      <c r="T4489" t="s">
        <v>27</v>
      </c>
      <c r="U4489" t="s">
        <v>27</v>
      </c>
      <c r="V4489" t="s">
        <v>552</v>
      </c>
      <c r="W4489" t="s">
        <v>43</v>
      </c>
      <c r="X4489" t="s">
        <v>29244</v>
      </c>
      <c r="Y4489" t="s">
        <v>27</v>
      </c>
      <c r="Z4489" t="s">
        <v>44</v>
      </c>
      <c r="AA4489" t="s">
        <v>27</v>
      </c>
      <c r="AB4489" s="3" t="s">
        <v>29245</v>
      </c>
    </row>
    <row r="4490" spans="1:28" x14ac:dyDescent="0.25">
      <c r="A4490" s="3">
        <v>2332120</v>
      </c>
      <c r="B4490" t="s">
        <v>29246</v>
      </c>
      <c r="C4490" t="s">
        <v>27</v>
      </c>
      <c r="D4490" s="3">
        <v>11</v>
      </c>
      <c r="E4490" t="s">
        <v>29247</v>
      </c>
      <c r="F4490" t="s">
        <v>29247</v>
      </c>
      <c r="G4490" t="s">
        <v>29248</v>
      </c>
      <c r="H4490" t="s">
        <v>29249</v>
      </c>
      <c r="I4490" t="s">
        <v>29250</v>
      </c>
      <c r="J4490" t="s">
        <v>29246</v>
      </c>
      <c r="K4490" t="s">
        <v>29251</v>
      </c>
      <c r="L4490" t="s">
        <v>166</v>
      </c>
      <c r="M4490" t="s">
        <v>167</v>
      </c>
      <c r="N4490" t="s">
        <v>168</v>
      </c>
      <c r="O4490" t="s">
        <v>27</v>
      </c>
      <c r="P4490" t="s">
        <v>27</v>
      </c>
      <c r="Q4490" t="s">
        <v>27</v>
      </c>
      <c r="R4490" t="s">
        <v>27</v>
      </c>
      <c r="S4490" t="s">
        <v>40</v>
      </c>
      <c r="T4490" t="s">
        <v>146</v>
      </c>
      <c r="U4490" t="s">
        <v>147</v>
      </c>
      <c r="V4490" t="s">
        <v>169</v>
      </c>
      <c r="W4490" t="s">
        <v>43</v>
      </c>
      <c r="X4490" t="s">
        <v>27</v>
      </c>
      <c r="Y4490" t="s">
        <v>27</v>
      </c>
      <c r="Z4490" t="s">
        <v>44</v>
      </c>
      <c r="AA4490" t="s">
        <v>27</v>
      </c>
      <c r="AB4490" s="3" t="s">
        <v>29252</v>
      </c>
    </row>
    <row r="4491" spans="1:28" x14ac:dyDescent="0.25">
      <c r="A4491" s="3">
        <v>2333116</v>
      </c>
      <c r="B4491" t="s">
        <v>29253</v>
      </c>
      <c r="C4491" t="s">
        <v>136</v>
      </c>
      <c r="D4491" s="3">
        <v>11</v>
      </c>
      <c r="E4491" t="s">
        <v>29254</v>
      </c>
      <c r="F4491" t="s">
        <v>29255</v>
      </c>
      <c r="G4491" t="s">
        <v>29256</v>
      </c>
      <c r="H4491" t="s">
        <v>29257</v>
      </c>
      <c r="I4491" t="s">
        <v>29258</v>
      </c>
      <c r="J4491" t="s">
        <v>29253</v>
      </c>
      <c r="K4491" t="s">
        <v>29259</v>
      </c>
      <c r="L4491" t="s">
        <v>166</v>
      </c>
      <c r="M4491" t="s">
        <v>167</v>
      </c>
      <c r="N4491" t="s">
        <v>168</v>
      </c>
      <c r="O4491" t="s">
        <v>29260</v>
      </c>
      <c r="P4491" t="s">
        <v>27</v>
      </c>
      <c r="Q4491" t="s">
        <v>57</v>
      </c>
      <c r="R4491" t="s">
        <v>58</v>
      </c>
      <c r="S4491" t="s">
        <v>260</v>
      </c>
      <c r="T4491" t="s">
        <v>131</v>
      </c>
      <c r="U4491" t="s">
        <v>132</v>
      </c>
      <c r="V4491" t="s">
        <v>9369</v>
      </c>
      <c r="W4491" t="s">
        <v>43</v>
      </c>
      <c r="X4491" t="s">
        <v>27</v>
      </c>
      <c r="Y4491" t="s">
        <v>27</v>
      </c>
      <c r="Z4491" t="s">
        <v>44</v>
      </c>
      <c r="AA4491" t="s">
        <v>27</v>
      </c>
      <c r="AB4491" s="3" t="s">
        <v>29261</v>
      </c>
    </row>
    <row r="4492" spans="1:28" x14ac:dyDescent="0.25">
      <c r="A4492" s="3">
        <v>2334116</v>
      </c>
      <c r="B4492" t="s">
        <v>29262</v>
      </c>
      <c r="C4492" t="s">
        <v>27</v>
      </c>
      <c r="D4492" s="3">
        <v>11</v>
      </c>
      <c r="E4492" t="s">
        <v>29263</v>
      </c>
      <c r="F4492" t="s">
        <v>29264</v>
      </c>
      <c r="G4492" t="s">
        <v>29265</v>
      </c>
      <c r="H4492" t="s">
        <v>16707</v>
      </c>
      <c r="I4492" t="s">
        <v>29266</v>
      </c>
      <c r="J4492" t="s">
        <v>29262</v>
      </c>
      <c r="K4492" t="s">
        <v>29267</v>
      </c>
      <c r="L4492" t="s">
        <v>17978</v>
      </c>
      <c r="M4492" t="s">
        <v>17979</v>
      </c>
      <c r="N4492" t="s">
        <v>17980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  <c r="V4492" t="s">
        <v>29268</v>
      </c>
      <c r="W4492" t="s">
        <v>43</v>
      </c>
      <c r="X4492" t="s">
        <v>27</v>
      </c>
      <c r="Y4492" t="s">
        <v>27</v>
      </c>
      <c r="Z4492" t="s">
        <v>27</v>
      </c>
      <c r="AA4492" t="s">
        <v>27</v>
      </c>
      <c r="AB4492" s="3" t="s">
        <v>18299</v>
      </c>
    </row>
    <row r="4493" spans="1:28" x14ac:dyDescent="0.25">
      <c r="A4493" s="3">
        <v>2334118</v>
      </c>
      <c r="B4493" t="s">
        <v>29269</v>
      </c>
      <c r="C4493" t="s">
        <v>172</v>
      </c>
      <c r="D4493" s="3">
        <v>11</v>
      </c>
      <c r="E4493" t="s">
        <v>29270</v>
      </c>
      <c r="F4493" t="s">
        <v>17068</v>
      </c>
      <c r="G4493" t="s">
        <v>29271</v>
      </c>
      <c r="H4493" t="s">
        <v>29272</v>
      </c>
      <c r="I4493" t="s">
        <v>29273</v>
      </c>
      <c r="J4493" t="s">
        <v>29269</v>
      </c>
      <c r="K4493" t="s">
        <v>29274</v>
      </c>
      <c r="L4493" t="s">
        <v>127</v>
      </c>
      <c r="M4493" t="s">
        <v>128</v>
      </c>
      <c r="N4493" t="s">
        <v>129</v>
      </c>
      <c r="O4493" t="s">
        <v>27</v>
      </c>
      <c r="P4493" t="s">
        <v>27</v>
      </c>
      <c r="Q4493" t="s">
        <v>27</v>
      </c>
      <c r="R4493" t="s">
        <v>27</v>
      </c>
      <c r="S4493" t="s">
        <v>75</v>
      </c>
      <c r="T4493" t="s">
        <v>146</v>
      </c>
      <c r="U4493" t="s">
        <v>147</v>
      </c>
      <c r="V4493" t="s">
        <v>12104</v>
      </c>
      <c r="W4493" t="s">
        <v>43</v>
      </c>
      <c r="X4493" t="s">
        <v>27</v>
      </c>
      <c r="Y4493" t="s">
        <v>27</v>
      </c>
      <c r="Z4493" t="s">
        <v>44</v>
      </c>
      <c r="AA4493" t="s">
        <v>27</v>
      </c>
      <c r="AB4493" s="3" t="s">
        <v>29275</v>
      </c>
    </row>
    <row r="4494" spans="1:28" x14ac:dyDescent="0.25">
      <c r="A4494" s="3">
        <v>2336120</v>
      </c>
      <c r="B4494" t="s">
        <v>29276</v>
      </c>
      <c r="C4494" t="s">
        <v>172</v>
      </c>
      <c r="D4494" s="3">
        <v>11</v>
      </c>
      <c r="E4494" t="s">
        <v>29277</v>
      </c>
      <c r="F4494" t="s">
        <v>29278</v>
      </c>
      <c r="G4494" t="s">
        <v>29279</v>
      </c>
      <c r="H4494" t="s">
        <v>29280</v>
      </c>
      <c r="I4494" t="s">
        <v>29281</v>
      </c>
      <c r="J4494" t="s">
        <v>29276</v>
      </c>
      <c r="K4494" t="s">
        <v>29282</v>
      </c>
      <c r="L4494" t="s">
        <v>117</v>
      </c>
      <c r="M4494" t="s">
        <v>243</v>
      </c>
      <c r="N4494" t="s">
        <v>244</v>
      </c>
      <c r="O4494" t="s">
        <v>29111</v>
      </c>
      <c r="P4494" t="s">
        <v>27</v>
      </c>
      <c r="Q4494" t="s">
        <v>57</v>
      </c>
      <c r="R4494" t="s">
        <v>58</v>
      </c>
      <c r="S4494" t="s">
        <v>40</v>
      </c>
      <c r="T4494" t="s">
        <v>146</v>
      </c>
      <c r="U4494" t="s">
        <v>147</v>
      </c>
      <c r="V4494" t="s">
        <v>27</v>
      </c>
      <c r="W4494" t="s">
        <v>43</v>
      </c>
      <c r="X4494" t="s">
        <v>27</v>
      </c>
      <c r="Y4494" t="s">
        <v>119</v>
      </c>
      <c r="Z4494" t="s">
        <v>133</v>
      </c>
      <c r="AA4494" t="s">
        <v>27</v>
      </c>
      <c r="AB4494" s="3" t="s">
        <v>29283</v>
      </c>
    </row>
    <row r="4495" spans="1:28" x14ac:dyDescent="0.25">
      <c r="A4495" s="3">
        <v>2336121</v>
      </c>
      <c r="B4495" t="s">
        <v>29284</v>
      </c>
      <c r="C4495" t="s">
        <v>172</v>
      </c>
      <c r="D4495" s="3">
        <v>11</v>
      </c>
      <c r="E4495" t="s">
        <v>29285</v>
      </c>
      <c r="F4495" t="s">
        <v>29286</v>
      </c>
      <c r="G4495" t="s">
        <v>29287</v>
      </c>
      <c r="H4495" t="s">
        <v>29288</v>
      </c>
      <c r="I4495" t="s">
        <v>29289</v>
      </c>
      <c r="J4495" t="s">
        <v>29284</v>
      </c>
      <c r="K4495" t="s">
        <v>29290</v>
      </c>
      <c r="L4495" t="s">
        <v>100</v>
      </c>
      <c r="M4495" t="s">
        <v>101</v>
      </c>
      <c r="N4495" t="s">
        <v>102</v>
      </c>
      <c r="O4495" t="s">
        <v>245</v>
      </c>
      <c r="P4495" t="s">
        <v>27</v>
      </c>
      <c r="Q4495" t="s">
        <v>57</v>
      </c>
      <c r="R4495" t="s">
        <v>58</v>
      </c>
      <c r="S4495" t="s">
        <v>40</v>
      </c>
      <c r="T4495" t="s">
        <v>27</v>
      </c>
      <c r="U4495" t="s">
        <v>27</v>
      </c>
      <c r="V4495" t="s">
        <v>27</v>
      </c>
      <c r="W4495" t="s">
        <v>43</v>
      </c>
      <c r="X4495" t="s">
        <v>27</v>
      </c>
      <c r="Y4495" t="s">
        <v>27</v>
      </c>
      <c r="Z4495" t="s">
        <v>44</v>
      </c>
      <c r="AA4495" t="s">
        <v>27</v>
      </c>
      <c r="AB4495" s="3" t="s">
        <v>29291</v>
      </c>
    </row>
    <row r="4496" spans="1:28" x14ac:dyDescent="0.25">
      <c r="A4496" s="3">
        <v>2337119</v>
      </c>
      <c r="B4496" t="s">
        <v>29276</v>
      </c>
      <c r="C4496" t="s">
        <v>172</v>
      </c>
      <c r="D4496" s="3">
        <v>11</v>
      </c>
      <c r="E4496" t="s">
        <v>29277</v>
      </c>
      <c r="F4496" t="s">
        <v>29278</v>
      </c>
      <c r="G4496" t="s">
        <v>29292</v>
      </c>
      <c r="H4496" t="s">
        <v>29293</v>
      </c>
      <c r="I4496" t="s">
        <v>29294</v>
      </c>
      <c r="J4496" t="s">
        <v>29276</v>
      </c>
      <c r="K4496" t="s">
        <v>29295</v>
      </c>
      <c r="L4496" t="s">
        <v>117</v>
      </c>
      <c r="M4496" t="s">
        <v>243</v>
      </c>
      <c r="N4496" t="s">
        <v>244</v>
      </c>
      <c r="O4496" t="s">
        <v>29111</v>
      </c>
      <c r="P4496" t="s">
        <v>27</v>
      </c>
      <c r="Q4496" t="s">
        <v>57</v>
      </c>
      <c r="R4496" t="s">
        <v>58</v>
      </c>
      <c r="S4496" t="s">
        <v>40</v>
      </c>
      <c r="T4496" t="s">
        <v>27</v>
      </c>
      <c r="U4496" t="s">
        <v>27</v>
      </c>
      <c r="V4496" t="s">
        <v>27</v>
      </c>
      <c r="W4496" t="s">
        <v>43</v>
      </c>
      <c r="X4496" t="s">
        <v>27</v>
      </c>
      <c r="Y4496" t="s">
        <v>119</v>
      </c>
      <c r="Z4496" t="s">
        <v>133</v>
      </c>
      <c r="AA4496" t="s">
        <v>27</v>
      </c>
      <c r="AB4496" s="3" t="s">
        <v>29296</v>
      </c>
    </row>
    <row r="4497" spans="1:28" x14ac:dyDescent="0.25">
      <c r="A4497" s="3">
        <v>2339121</v>
      </c>
      <c r="B4497" t="s">
        <v>29297</v>
      </c>
      <c r="C4497" t="s">
        <v>27</v>
      </c>
      <c r="D4497" s="3">
        <v>11</v>
      </c>
      <c r="E4497" t="s">
        <v>29298</v>
      </c>
      <c r="F4497" t="s">
        <v>29299</v>
      </c>
      <c r="G4497" t="s">
        <v>29300</v>
      </c>
      <c r="H4497" t="s">
        <v>29301</v>
      </c>
      <c r="I4497" t="s">
        <v>29302</v>
      </c>
      <c r="J4497" t="s">
        <v>29297</v>
      </c>
      <c r="K4497" t="s">
        <v>29303</v>
      </c>
      <c r="L4497" t="s">
        <v>53</v>
      </c>
      <c r="M4497" t="s">
        <v>54</v>
      </c>
      <c r="N4497" t="s">
        <v>55</v>
      </c>
      <c r="O4497" t="s">
        <v>27</v>
      </c>
      <c r="P4497" t="s">
        <v>27</v>
      </c>
      <c r="Q4497" t="s">
        <v>27</v>
      </c>
      <c r="R4497" t="s">
        <v>27</v>
      </c>
      <c r="S4497" t="s">
        <v>40</v>
      </c>
      <c r="T4497" t="s">
        <v>41</v>
      </c>
      <c r="U4497" t="s">
        <v>42</v>
      </c>
      <c r="V4497" t="s">
        <v>27</v>
      </c>
      <c r="W4497" t="s">
        <v>43</v>
      </c>
      <c r="X4497" t="s">
        <v>27</v>
      </c>
      <c r="Y4497" t="s">
        <v>27</v>
      </c>
      <c r="Z4497" t="s">
        <v>44</v>
      </c>
      <c r="AA4497" t="s">
        <v>27</v>
      </c>
      <c r="AB4497" s="3" t="s">
        <v>29304</v>
      </c>
    </row>
    <row r="4498" spans="1:28" x14ac:dyDescent="0.25">
      <c r="A4498" s="3">
        <v>2342123</v>
      </c>
      <c r="B4498" t="s">
        <v>29305</v>
      </c>
      <c r="C4498" t="s">
        <v>27</v>
      </c>
      <c r="D4498" s="3">
        <v>11</v>
      </c>
      <c r="E4498" t="s">
        <v>29306</v>
      </c>
      <c r="F4498" t="s">
        <v>29307</v>
      </c>
      <c r="G4498" t="s">
        <v>29308</v>
      </c>
      <c r="H4498" t="s">
        <v>29309</v>
      </c>
      <c r="I4498" t="s">
        <v>29310</v>
      </c>
      <c r="J4498" t="s">
        <v>29305</v>
      </c>
      <c r="K4498" t="s">
        <v>29311</v>
      </c>
      <c r="L4498" t="s">
        <v>166</v>
      </c>
      <c r="M4498" t="s">
        <v>167</v>
      </c>
      <c r="N4498" t="s">
        <v>168</v>
      </c>
      <c r="O4498" t="s">
        <v>27</v>
      </c>
      <c r="P4498" t="s">
        <v>27</v>
      </c>
      <c r="Q4498" t="s">
        <v>27</v>
      </c>
      <c r="R4498" t="s">
        <v>27</v>
      </c>
      <c r="S4498" t="s">
        <v>40</v>
      </c>
      <c r="T4498" t="s">
        <v>27</v>
      </c>
      <c r="U4498" t="s">
        <v>27</v>
      </c>
      <c r="V4498" t="s">
        <v>27</v>
      </c>
      <c r="W4498" t="s">
        <v>43</v>
      </c>
      <c r="X4498" t="s">
        <v>27</v>
      </c>
      <c r="Y4498" t="s">
        <v>27</v>
      </c>
      <c r="Z4498" t="s">
        <v>44</v>
      </c>
      <c r="AA4498" t="s">
        <v>27</v>
      </c>
      <c r="AB4498" s="3" t="s">
        <v>29312</v>
      </c>
    </row>
    <row r="4499" spans="1:28" x14ac:dyDescent="0.25">
      <c r="A4499" s="3">
        <v>2343122</v>
      </c>
      <c r="B4499" t="s">
        <v>29313</v>
      </c>
      <c r="C4499" t="s">
        <v>27</v>
      </c>
      <c r="D4499" s="3">
        <v>11</v>
      </c>
      <c r="E4499" t="s">
        <v>29314</v>
      </c>
      <c r="F4499" t="s">
        <v>29315</v>
      </c>
      <c r="G4499" t="s">
        <v>29316</v>
      </c>
      <c r="H4499" t="s">
        <v>29317</v>
      </c>
      <c r="I4499" t="s">
        <v>29318</v>
      </c>
      <c r="J4499" t="s">
        <v>29313</v>
      </c>
      <c r="K4499" t="s">
        <v>29319</v>
      </c>
      <c r="L4499" t="s">
        <v>166</v>
      </c>
      <c r="M4499" t="s">
        <v>167</v>
      </c>
      <c r="N4499" t="s">
        <v>168</v>
      </c>
      <c r="O4499" t="s">
        <v>27</v>
      </c>
      <c r="P4499" t="s">
        <v>27</v>
      </c>
      <c r="Q4499" t="s">
        <v>27</v>
      </c>
      <c r="R4499" t="s">
        <v>27</v>
      </c>
      <c r="S4499" t="s">
        <v>40</v>
      </c>
      <c r="T4499" t="s">
        <v>27</v>
      </c>
      <c r="U4499" t="s">
        <v>27</v>
      </c>
      <c r="V4499" t="s">
        <v>27</v>
      </c>
      <c r="W4499" t="s">
        <v>43</v>
      </c>
      <c r="X4499" t="s">
        <v>27</v>
      </c>
      <c r="Y4499" t="s">
        <v>27</v>
      </c>
      <c r="Z4499" t="s">
        <v>44</v>
      </c>
      <c r="AA4499" t="s">
        <v>27</v>
      </c>
      <c r="AB4499" s="3" t="s">
        <v>29320</v>
      </c>
    </row>
    <row r="4500" spans="1:28" x14ac:dyDescent="0.25">
      <c r="A4500" s="3">
        <v>2346133</v>
      </c>
      <c r="B4500" t="s">
        <v>29321</v>
      </c>
      <c r="C4500" t="s">
        <v>27</v>
      </c>
      <c r="D4500" s="3">
        <v>11</v>
      </c>
      <c r="E4500" t="s">
        <v>29322</v>
      </c>
      <c r="F4500" t="s">
        <v>29323</v>
      </c>
      <c r="G4500" t="s">
        <v>29324</v>
      </c>
      <c r="H4500" t="s">
        <v>29325</v>
      </c>
      <c r="I4500" t="s">
        <v>29326</v>
      </c>
      <c r="J4500" t="s">
        <v>29321</v>
      </c>
      <c r="K4500" t="s">
        <v>29327</v>
      </c>
      <c r="L4500" t="s">
        <v>27</v>
      </c>
      <c r="M4500" t="s">
        <v>27</v>
      </c>
      <c r="N4500" t="s">
        <v>27</v>
      </c>
      <c r="O4500" t="s">
        <v>27</v>
      </c>
      <c r="P4500" t="s">
        <v>27</v>
      </c>
      <c r="Q4500" t="s">
        <v>27</v>
      </c>
      <c r="R4500" t="s">
        <v>27</v>
      </c>
      <c r="S4500" t="s">
        <v>40</v>
      </c>
      <c r="T4500" t="s">
        <v>27</v>
      </c>
      <c r="U4500" t="s">
        <v>27</v>
      </c>
      <c r="V4500" t="s">
        <v>27</v>
      </c>
      <c r="W4500" t="s">
        <v>43</v>
      </c>
      <c r="X4500" t="s">
        <v>27</v>
      </c>
      <c r="Y4500" t="s">
        <v>27</v>
      </c>
      <c r="Z4500" t="s">
        <v>44</v>
      </c>
      <c r="AA4500" t="s">
        <v>27</v>
      </c>
      <c r="AB4500" s="3" t="s">
        <v>29328</v>
      </c>
    </row>
    <row r="4501" spans="1:28" x14ac:dyDescent="0.25">
      <c r="A4501" s="3">
        <v>2346134</v>
      </c>
      <c r="B4501" t="s">
        <v>29329</v>
      </c>
      <c r="C4501" t="s">
        <v>27</v>
      </c>
      <c r="D4501" s="3">
        <v>11</v>
      </c>
      <c r="E4501" t="s">
        <v>29330</v>
      </c>
      <c r="F4501" t="s">
        <v>29331</v>
      </c>
      <c r="G4501" t="s">
        <v>29332</v>
      </c>
      <c r="H4501" t="s">
        <v>29333</v>
      </c>
      <c r="I4501" t="s">
        <v>29334</v>
      </c>
      <c r="J4501" t="s">
        <v>29329</v>
      </c>
      <c r="K4501" t="s">
        <v>29335</v>
      </c>
      <c r="L4501" t="s">
        <v>53</v>
      </c>
      <c r="M4501" t="s">
        <v>54</v>
      </c>
      <c r="N4501" t="s">
        <v>55</v>
      </c>
      <c r="O4501" t="s">
        <v>29336</v>
      </c>
      <c r="P4501" t="s">
        <v>27</v>
      </c>
      <c r="Q4501" t="s">
        <v>57</v>
      </c>
      <c r="R4501" t="s">
        <v>58</v>
      </c>
      <c r="S4501" t="s">
        <v>40</v>
      </c>
      <c r="T4501" t="s">
        <v>27</v>
      </c>
      <c r="U4501" t="s">
        <v>27</v>
      </c>
      <c r="V4501" t="s">
        <v>27</v>
      </c>
      <c r="W4501" t="s">
        <v>43</v>
      </c>
      <c r="X4501" t="s">
        <v>27</v>
      </c>
      <c r="Y4501" t="s">
        <v>27</v>
      </c>
      <c r="Z4501" t="s">
        <v>44</v>
      </c>
      <c r="AA4501" t="s">
        <v>27</v>
      </c>
      <c r="AB4501" s="3" t="s">
        <v>29337</v>
      </c>
    </row>
    <row r="4502" spans="1:28" x14ac:dyDescent="0.25">
      <c r="A4502" s="3">
        <v>2347133</v>
      </c>
      <c r="B4502" t="s">
        <v>29338</v>
      </c>
      <c r="C4502" t="s">
        <v>27</v>
      </c>
      <c r="D4502" s="3">
        <v>11</v>
      </c>
      <c r="E4502" t="s">
        <v>29339</v>
      </c>
      <c r="F4502" t="s">
        <v>29340</v>
      </c>
      <c r="G4502" t="s">
        <v>29341</v>
      </c>
      <c r="H4502" t="s">
        <v>29342</v>
      </c>
      <c r="I4502" t="s">
        <v>29343</v>
      </c>
      <c r="J4502" t="s">
        <v>29338</v>
      </c>
      <c r="K4502" t="s">
        <v>29344</v>
      </c>
      <c r="L4502" t="s">
        <v>53</v>
      </c>
      <c r="M4502" t="s">
        <v>54</v>
      </c>
      <c r="N4502" t="s">
        <v>55</v>
      </c>
      <c r="O4502" t="s">
        <v>27</v>
      </c>
      <c r="P4502" t="s">
        <v>27</v>
      </c>
      <c r="Q4502" t="s">
        <v>27</v>
      </c>
      <c r="R4502" t="s">
        <v>27</v>
      </c>
      <c r="S4502" t="s">
        <v>260</v>
      </c>
      <c r="T4502" t="s">
        <v>1599</v>
      </c>
      <c r="U4502" t="s">
        <v>1600</v>
      </c>
      <c r="V4502" t="s">
        <v>27</v>
      </c>
      <c r="W4502" t="s">
        <v>43</v>
      </c>
      <c r="X4502" t="s">
        <v>27</v>
      </c>
      <c r="Y4502" t="s">
        <v>27</v>
      </c>
      <c r="Z4502" t="s">
        <v>44</v>
      </c>
      <c r="AA4502" t="s">
        <v>27</v>
      </c>
      <c r="AB4502" s="3" t="s">
        <v>29345</v>
      </c>
    </row>
    <row r="4503" spans="1:28" x14ac:dyDescent="0.25">
      <c r="A4503" s="3">
        <v>2348135</v>
      </c>
      <c r="B4503" t="s">
        <v>29346</v>
      </c>
      <c r="C4503" t="s">
        <v>172</v>
      </c>
      <c r="D4503" s="3">
        <v>11</v>
      </c>
      <c r="E4503" t="s">
        <v>29347</v>
      </c>
      <c r="F4503" t="s">
        <v>29348</v>
      </c>
      <c r="G4503" t="s">
        <v>29349</v>
      </c>
      <c r="H4503" t="s">
        <v>29350</v>
      </c>
      <c r="I4503" t="s">
        <v>29351</v>
      </c>
      <c r="J4503" t="s">
        <v>29346</v>
      </c>
      <c r="K4503" t="s">
        <v>29352</v>
      </c>
      <c r="L4503" t="s">
        <v>117</v>
      </c>
      <c r="M4503" t="s">
        <v>243</v>
      </c>
      <c r="N4503" t="s">
        <v>244</v>
      </c>
      <c r="O4503" t="s">
        <v>27</v>
      </c>
      <c r="P4503" t="s">
        <v>27</v>
      </c>
      <c r="Q4503" t="s">
        <v>27</v>
      </c>
      <c r="R4503" t="s">
        <v>27</v>
      </c>
      <c r="S4503" t="s">
        <v>40</v>
      </c>
      <c r="T4503" t="s">
        <v>131</v>
      </c>
      <c r="U4503" t="s">
        <v>132</v>
      </c>
      <c r="V4503" t="s">
        <v>27</v>
      </c>
      <c r="W4503" t="s">
        <v>43</v>
      </c>
      <c r="X4503" t="s">
        <v>27</v>
      </c>
      <c r="Y4503" t="s">
        <v>27</v>
      </c>
      <c r="Z4503" t="s">
        <v>44</v>
      </c>
      <c r="AA4503" t="s">
        <v>27</v>
      </c>
      <c r="AB4503" s="3" t="s">
        <v>29353</v>
      </c>
    </row>
    <row r="4504" spans="1:28" x14ac:dyDescent="0.25">
      <c r="A4504" s="3">
        <v>2349146</v>
      </c>
      <c r="B4504" t="s">
        <v>29354</v>
      </c>
      <c r="C4504" t="s">
        <v>27</v>
      </c>
      <c r="D4504" s="3">
        <v>11</v>
      </c>
      <c r="E4504" t="s">
        <v>29355</v>
      </c>
      <c r="F4504" t="s">
        <v>29356</v>
      </c>
      <c r="G4504" t="s">
        <v>29357</v>
      </c>
      <c r="H4504" t="s">
        <v>29358</v>
      </c>
      <c r="I4504" t="s">
        <v>29359</v>
      </c>
      <c r="J4504" t="s">
        <v>29354</v>
      </c>
      <c r="K4504" t="s">
        <v>29360</v>
      </c>
      <c r="L4504" t="s">
        <v>53</v>
      </c>
      <c r="M4504" t="s">
        <v>54</v>
      </c>
      <c r="N4504" t="s">
        <v>55</v>
      </c>
      <c r="O4504" t="s">
        <v>29361</v>
      </c>
      <c r="P4504" t="s">
        <v>27</v>
      </c>
      <c r="Q4504" t="s">
        <v>57</v>
      </c>
      <c r="R4504" t="s">
        <v>58</v>
      </c>
      <c r="S4504" t="s">
        <v>40</v>
      </c>
      <c r="T4504" t="s">
        <v>146</v>
      </c>
      <c r="U4504" t="s">
        <v>147</v>
      </c>
      <c r="V4504" t="s">
        <v>214</v>
      </c>
      <c r="W4504" t="s">
        <v>43</v>
      </c>
      <c r="X4504" t="s">
        <v>27</v>
      </c>
      <c r="Y4504" t="s">
        <v>27</v>
      </c>
      <c r="Z4504" t="s">
        <v>44</v>
      </c>
      <c r="AA4504" t="s">
        <v>27</v>
      </c>
      <c r="AB4504" s="3" t="s">
        <v>29362</v>
      </c>
    </row>
    <row r="4505" spans="1:28" x14ac:dyDescent="0.25">
      <c r="A4505" s="3">
        <v>2350137</v>
      </c>
      <c r="B4505" t="s">
        <v>29363</v>
      </c>
      <c r="C4505" t="s">
        <v>27</v>
      </c>
      <c r="D4505" s="3">
        <v>11</v>
      </c>
      <c r="E4505" t="s">
        <v>29364</v>
      </c>
      <c r="F4505" t="s">
        <v>29365</v>
      </c>
      <c r="G4505" t="s">
        <v>29366</v>
      </c>
      <c r="H4505" t="s">
        <v>29367</v>
      </c>
      <c r="I4505" t="s">
        <v>29368</v>
      </c>
      <c r="J4505" t="s">
        <v>29363</v>
      </c>
      <c r="K4505" t="s">
        <v>29369</v>
      </c>
      <c r="L4505" t="s">
        <v>53</v>
      </c>
      <c r="M4505" t="s">
        <v>54</v>
      </c>
      <c r="N4505" t="s">
        <v>55</v>
      </c>
      <c r="O4505" t="s">
        <v>29370</v>
      </c>
      <c r="P4505" t="s">
        <v>27</v>
      </c>
      <c r="Q4505" t="s">
        <v>57</v>
      </c>
      <c r="R4505" t="s">
        <v>58</v>
      </c>
      <c r="S4505" t="s">
        <v>260</v>
      </c>
      <c r="T4505" t="s">
        <v>146</v>
      </c>
      <c r="U4505" t="s">
        <v>147</v>
      </c>
      <c r="V4505" t="s">
        <v>27</v>
      </c>
      <c r="W4505" t="s">
        <v>43</v>
      </c>
      <c r="X4505" t="s">
        <v>27</v>
      </c>
      <c r="Y4505" t="s">
        <v>27</v>
      </c>
      <c r="Z4505" t="s">
        <v>44</v>
      </c>
      <c r="AA4505" t="s">
        <v>27</v>
      </c>
      <c r="AB4505" s="3" t="s">
        <v>29371</v>
      </c>
    </row>
    <row r="4506" spans="1:28" x14ac:dyDescent="0.25">
      <c r="A4506" s="3">
        <v>2350141</v>
      </c>
      <c r="B4506" t="s">
        <v>29372</v>
      </c>
      <c r="C4506" t="s">
        <v>823</v>
      </c>
      <c r="D4506" s="3">
        <v>11</v>
      </c>
      <c r="E4506" t="s">
        <v>29373</v>
      </c>
      <c r="F4506" t="s">
        <v>29374</v>
      </c>
      <c r="G4506" t="s">
        <v>29375</v>
      </c>
      <c r="H4506" t="s">
        <v>29376</v>
      </c>
      <c r="I4506" t="s">
        <v>29377</v>
      </c>
      <c r="J4506" t="s">
        <v>29372</v>
      </c>
      <c r="K4506" t="s">
        <v>29378</v>
      </c>
      <c r="L4506" t="s">
        <v>276</v>
      </c>
      <c r="M4506" t="s">
        <v>277</v>
      </c>
      <c r="N4506" t="s">
        <v>278</v>
      </c>
      <c r="O4506" t="s">
        <v>29379</v>
      </c>
      <c r="P4506" t="s">
        <v>27</v>
      </c>
      <c r="Q4506" t="s">
        <v>57</v>
      </c>
      <c r="R4506" t="s">
        <v>58</v>
      </c>
      <c r="S4506" t="s">
        <v>40</v>
      </c>
      <c r="T4506" t="s">
        <v>41</v>
      </c>
      <c r="U4506" t="s">
        <v>42</v>
      </c>
      <c r="V4506" t="s">
        <v>20379</v>
      </c>
      <c r="W4506" t="s">
        <v>43</v>
      </c>
      <c r="X4506" t="s">
        <v>29380</v>
      </c>
      <c r="Y4506" t="s">
        <v>18208</v>
      </c>
      <c r="Z4506" t="s">
        <v>44</v>
      </c>
      <c r="AA4506" t="s">
        <v>27</v>
      </c>
      <c r="AB4506" s="3" t="s">
        <v>29381</v>
      </c>
    </row>
    <row r="4507" spans="1:28" x14ac:dyDescent="0.25">
      <c r="A4507" s="3">
        <v>2351144</v>
      </c>
      <c r="B4507" t="s">
        <v>29382</v>
      </c>
      <c r="C4507" t="s">
        <v>27</v>
      </c>
      <c r="D4507" s="3">
        <v>11</v>
      </c>
      <c r="E4507" t="s">
        <v>29383</v>
      </c>
      <c r="F4507" t="s">
        <v>29384</v>
      </c>
      <c r="G4507" t="s">
        <v>29385</v>
      </c>
      <c r="H4507" t="s">
        <v>29386</v>
      </c>
      <c r="I4507" t="s">
        <v>29387</v>
      </c>
      <c r="J4507" t="s">
        <v>29382</v>
      </c>
      <c r="K4507" t="s">
        <v>29388</v>
      </c>
      <c r="L4507" t="s">
        <v>53</v>
      </c>
      <c r="M4507" t="s">
        <v>54</v>
      </c>
      <c r="N4507" t="s">
        <v>55</v>
      </c>
      <c r="O4507" t="s">
        <v>29389</v>
      </c>
      <c r="P4507" t="s">
        <v>27</v>
      </c>
      <c r="Q4507" t="s">
        <v>57</v>
      </c>
      <c r="R4507" t="s">
        <v>58</v>
      </c>
      <c r="S4507" t="s">
        <v>40</v>
      </c>
      <c r="T4507" t="s">
        <v>131</v>
      </c>
      <c r="U4507" t="s">
        <v>132</v>
      </c>
      <c r="V4507" t="s">
        <v>4183</v>
      </c>
      <c r="W4507" t="s">
        <v>43</v>
      </c>
      <c r="X4507" t="s">
        <v>29390</v>
      </c>
      <c r="Y4507" t="s">
        <v>27</v>
      </c>
      <c r="Z4507" t="s">
        <v>44</v>
      </c>
      <c r="AA4507" t="s">
        <v>27</v>
      </c>
      <c r="AB4507" s="3" t="s">
        <v>29391</v>
      </c>
    </row>
    <row r="4508" spans="1:28" x14ac:dyDescent="0.25">
      <c r="A4508" s="3">
        <v>2353146</v>
      </c>
      <c r="B4508" t="s">
        <v>29392</v>
      </c>
      <c r="C4508" t="s">
        <v>27</v>
      </c>
      <c r="D4508" s="3">
        <v>11</v>
      </c>
      <c r="E4508" t="s">
        <v>2955</v>
      </c>
      <c r="F4508" t="s">
        <v>29393</v>
      </c>
      <c r="G4508" t="s">
        <v>29394</v>
      </c>
      <c r="H4508" t="s">
        <v>1782</v>
      </c>
      <c r="I4508" t="s">
        <v>29395</v>
      </c>
      <c r="J4508" t="s">
        <v>29392</v>
      </c>
      <c r="K4508" t="s">
        <v>29396</v>
      </c>
      <c r="L4508" t="s">
        <v>736</v>
      </c>
      <c r="M4508" t="s">
        <v>737</v>
      </c>
      <c r="N4508" t="s">
        <v>738</v>
      </c>
      <c r="O4508" t="s">
        <v>29397</v>
      </c>
      <c r="P4508" t="s">
        <v>27</v>
      </c>
      <c r="Q4508" t="s">
        <v>57</v>
      </c>
      <c r="R4508" t="s">
        <v>58</v>
      </c>
      <c r="S4508" t="s">
        <v>59</v>
      </c>
      <c r="T4508" t="s">
        <v>146</v>
      </c>
      <c r="U4508" t="s">
        <v>147</v>
      </c>
      <c r="V4508" t="s">
        <v>214</v>
      </c>
      <c r="W4508" t="s">
        <v>43</v>
      </c>
      <c r="X4508" t="s">
        <v>29398</v>
      </c>
      <c r="Y4508" t="s">
        <v>27</v>
      </c>
      <c r="Z4508" t="s">
        <v>44</v>
      </c>
      <c r="AA4508" t="s">
        <v>27</v>
      </c>
      <c r="AB4508" s="3" t="s">
        <v>29399</v>
      </c>
    </row>
    <row r="4509" spans="1:28" x14ac:dyDescent="0.25">
      <c r="A4509" s="3">
        <v>2354144</v>
      </c>
      <c r="B4509" t="s">
        <v>29400</v>
      </c>
      <c r="C4509" t="s">
        <v>172</v>
      </c>
      <c r="D4509" s="3">
        <v>11</v>
      </c>
      <c r="E4509" t="s">
        <v>29401</v>
      </c>
      <c r="F4509" t="s">
        <v>29402</v>
      </c>
      <c r="G4509" t="s">
        <v>29403</v>
      </c>
      <c r="H4509" t="s">
        <v>29404</v>
      </c>
      <c r="I4509" t="s">
        <v>29405</v>
      </c>
      <c r="J4509" t="s">
        <v>29400</v>
      </c>
      <c r="K4509" t="s">
        <v>29406</v>
      </c>
      <c r="L4509" t="s">
        <v>573</v>
      </c>
      <c r="M4509" t="s">
        <v>574</v>
      </c>
      <c r="N4509" t="s">
        <v>575</v>
      </c>
      <c r="O4509" t="s">
        <v>27</v>
      </c>
      <c r="P4509" t="s">
        <v>27</v>
      </c>
      <c r="Q4509" t="s">
        <v>27</v>
      </c>
      <c r="R4509" t="s">
        <v>27</v>
      </c>
      <c r="S4509" t="s">
        <v>40</v>
      </c>
      <c r="T4509" t="s">
        <v>131</v>
      </c>
      <c r="U4509" t="s">
        <v>132</v>
      </c>
      <c r="V4509" t="s">
        <v>4183</v>
      </c>
      <c r="W4509" t="s">
        <v>43</v>
      </c>
      <c r="X4509" t="s">
        <v>27</v>
      </c>
      <c r="Y4509" t="s">
        <v>27</v>
      </c>
      <c r="Z4509" t="s">
        <v>44</v>
      </c>
      <c r="AA4509" t="s">
        <v>27</v>
      </c>
      <c r="AB4509" s="3" t="s">
        <v>29407</v>
      </c>
    </row>
    <row r="4510" spans="1:28" x14ac:dyDescent="0.25">
      <c r="A4510" s="3">
        <v>2355146</v>
      </c>
      <c r="B4510" t="s">
        <v>29408</v>
      </c>
      <c r="C4510" t="s">
        <v>172</v>
      </c>
      <c r="D4510" s="3">
        <v>11</v>
      </c>
      <c r="E4510" t="s">
        <v>29409</v>
      </c>
      <c r="F4510" t="s">
        <v>29410</v>
      </c>
      <c r="G4510" t="s">
        <v>29411</v>
      </c>
      <c r="H4510" t="s">
        <v>29412</v>
      </c>
      <c r="I4510" t="s">
        <v>29413</v>
      </c>
      <c r="J4510" t="s">
        <v>29408</v>
      </c>
      <c r="K4510" t="s">
        <v>29414</v>
      </c>
      <c r="L4510" t="s">
        <v>100</v>
      </c>
      <c r="M4510" t="s">
        <v>101</v>
      </c>
      <c r="N4510" t="s">
        <v>102</v>
      </c>
      <c r="O4510" t="s">
        <v>29415</v>
      </c>
      <c r="P4510" t="s">
        <v>27</v>
      </c>
      <c r="Q4510" t="s">
        <v>57</v>
      </c>
      <c r="R4510" t="s">
        <v>58</v>
      </c>
      <c r="S4510" t="s">
        <v>40</v>
      </c>
      <c r="T4510" t="s">
        <v>146</v>
      </c>
      <c r="U4510" t="s">
        <v>147</v>
      </c>
      <c r="V4510" t="s">
        <v>637</v>
      </c>
      <c r="W4510" t="s">
        <v>43</v>
      </c>
      <c r="X4510" t="s">
        <v>27</v>
      </c>
      <c r="Y4510" t="s">
        <v>27</v>
      </c>
      <c r="Z4510" t="s">
        <v>44</v>
      </c>
      <c r="AA4510" t="s">
        <v>27</v>
      </c>
      <c r="AB4510" s="3" t="s">
        <v>29416</v>
      </c>
    </row>
    <row r="4511" spans="1:28" x14ac:dyDescent="0.25">
      <c r="A4511" s="3">
        <v>2356146</v>
      </c>
      <c r="B4511" t="s">
        <v>29417</v>
      </c>
      <c r="C4511" t="s">
        <v>64</v>
      </c>
      <c r="D4511" s="3">
        <v>11</v>
      </c>
      <c r="E4511" t="s">
        <v>29418</v>
      </c>
      <c r="F4511" t="s">
        <v>29419</v>
      </c>
      <c r="G4511" t="s">
        <v>29420</v>
      </c>
      <c r="H4511" t="s">
        <v>29421</v>
      </c>
      <c r="I4511" t="s">
        <v>29422</v>
      </c>
      <c r="J4511" t="s">
        <v>29417</v>
      </c>
      <c r="K4511" t="s">
        <v>29423</v>
      </c>
      <c r="L4511" t="s">
        <v>736</v>
      </c>
      <c r="M4511" t="s">
        <v>737</v>
      </c>
      <c r="N4511" t="s">
        <v>738</v>
      </c>
      <c r="O4511" t="s">
        <v>29424</v>
      </c>
      <c r="P4511" t="s">
        <v>27</v>
      </c>
      <c r="Q4511" t="s">
        <v>57</v>
      </c>
      <c r="R4511" t="s">
        <v>58</v>
      </c>
      <c r="S4511" t="s">
        <v>260</v>
      </c>
      <c r="T4511" t="s">
        <v>146</v>
      </c>
      <c r="U4511" t="s">
        <v>147</v>
      </c>
      <c r="V4511" t="s">
        <v>225</v>
      </c>
      <c r="W4511" t="s">
        <v>43</v>
      </c>
      <c r="X4511" t="s">
        <v>27</v>
      </c>
      <c r="Y4511" t="s">
        <v>27</v>
      </c>
      <c r="Z4511" t="s">
        <v>44</v>
      </c>
      <c r="AA4511" t="s">
        <v>27</v>
      </c>
      <c r="AB4511" s="3" t="s">
        <v>29425</v>
      </c>
    </row>
    <row r="4512" spans="1:28" x14ac:dyDescent="0.25">
      <c r="A4512" s="3">
        <v>2357146</v>
      </c>
      <c r="B4512" t="s">
        <v>29426</v>
      </c>
      <c r="C4512" t="s">
        <v>172</v>
      </c>
      <c r="D4512" s="3">
        <v>11</v>
      </c>
      <c r="E4512" t="s">
        <v>29427</v>
      </c>
      <c r="F4512" t="s">
        <v>29428</v>
      </c>
      <c r="G4512" t="s">
        <v>29429</v>
      </c>
      <c r="H4512" t="s">
        <v>29430</v>
      </c>
      <c r="I4512" t="s">
        <v>29431</v>
      </c>
      <c r="J4512" t="s">
        <v>29426</v>
      </c>
      <c r="K4512" t="s">
        <v>29432</v>
      </c>
      <c r="L4512" t="s">
        <v>3455</v>
      </c>
      <c r="M4512" t="s">
        <v>3456</v>
      </c>
      <c r="N4512" t="s">
        <v>3457</v>
      </c>
      <c r="O4512" t="s">
        <v>29433</v>
      </c>
      <c r="P4512" t="s">
        <v>27</v>
      </c>
      <c r="Q4512" t="s">
        <v>57</v>
      </c>
      <c r="R4512" t="s">
        <v>58</v>
      </c>
      <c r="S4512" t="s">
        <v>40</v>
      </c>
      <c r="T4512" t="s">
        <v>27</v>
      </c>
      <c r="U4512" t="s">
        <v>27</v>
      </c>
      <c r="V4512" t="s">
        <v>4183</v>
      </c>
      <c r="W4512" t="s">
        <v>43</v>
      </c>
      <c r="X4512" t="s">
        <v>29434</v>
      </c>
      <c r="Y4512" t="s">
        <v>27</v>
      </c>
      <c r="Z4512" t="s">
        <v>44</v>
      </c>
      <c r="AA4512" t="s">
        <v>27</v>
      </c>
      <c r="AB4512" s="3" t="s">
        <v>29435</v>
      </c>
    </row>
    <row r="4513" spans="1:28" x14ac:dyDescent="0.25">
      <c r="A4513" s="3">
        <v>2358144</v>
      </c>
      <c r="B4513" t="s">
        <v>29436</v>
      </c>
      <c r="C4513" t="s">
        <v>136</v>
      </c>
      <c r="D4513" s="3">
        <v>11</v>
      </c>
      <c r="E4513" t="s">
        <v>29437</v>
      </c>
      <c r="F4513" t="s">
        <v>29438</v>
      </c>
      <c r="G4513" t="s">
        <v>29439</v>
      </c>
      <c r="H4513" t="s">
        <v>29440</v>
      </c>
      <c r="I4513" t="s">
        <v>29441</v>
      </c>
      <c r="J4513" t="s">
        <v>29436</v>
      </c>
      <c r="K4513" t="s">
        <v>29442</v>
      </c>
      <c r="L4513" t="s">
        <v>166</v>
      </c>
      <c r="M4513" t="s">
        <v>167</v>
      </c>
      <c r="N4513" t="s">
        <v>168</v>
      </c>
      <c r="O4513" t="s">
        <v>29443</v>
      </c>
      <c r="P4513" t="s">
        <v>27</v>
      </c>
      <c r="Q4513" t="s">
        <v>57</v>
      </c>
      <c r="R4513" t="s">
        <v>58</v>
      </c>
      <c r="S4513" t="s">
        <v>40</v>
      </c>
      <c r="T4513" t="s">
        <v>131</v>
      </c>
      <c r="U4513" t="s">
        <v>132</v>
      </c>
      <c r="V4513" t="s">
        <v>225</v>
      </c>
      <c r="W4513" t="s">
        <v>43</v>
      </c>
      <c r="X4513" t="s">
        <v>27</v>
      </c>
      <c r="Y4513" t="s">
        <v>27</v>
      </c>
      <c r="Z4513" t="s">
        <v>44</v>
      </c>
      <c r="AA4513" t="s">
        <v>27</v>
      </c>
      <c r="AB4513" s="3" t="s">
        <v>29444</v>
      </c>
    </row>
    <row r="4514" spans="1:28" x14ac:dyDescent="0.25">
      <c r="A4514" s="3">
        <v>2358146</v>
      </c>
      <c r="B4514" t="s">
        <v>29445</v>
      </c>
      <c r="C4514" t="s">
        <v>64</v>
      </c>
      <c r="D4514" s="3">
        <v>11</v>
      </c>
      <c r="E4514" t="s">
        <v>29446</v>
      </c>
      <c r="F4514" t="s">
        <v>29447</v>
      </c>
      <c r="G4514" t="s">
        <v>29448</v>
      </c>
      <c r="H4514" t="s">
        <v>29449</v>
      </c>
      <c r="I4514" t="s">
        <v>29450</v>
      </c>
      <c r="J4514" t="s">
        <v>29445</v>
      </c>
      <c r="K4514" t="s">
        <v>29451</v>
      </c>
      <c r="L4514" t="s">
        <v>166</v>
      </c>
      <c r="M4514" t="s">
        <v>167</v>
      </c>
      <c r="N4514" t="s">
        <v>168</v>
      </c>
      <c r="O4514" t="s">
        <v>27</v>
      </c>
      <c r="P4514" t="s">
        <v>27</v>
      </c>
      <c r="Q4514" t="s">
        <v>27</v>
      </c>
      <c r="R4514" t="s">
        <v>27</v>
      </c>
      <c r="S4514" t="s">
        <v>40</v>
      </c>
      <c r="T4514" t="s">
        <v>146</v>
      </c>
      <c r="U4514" t="s">
        <v>147</v>
      </c>
      <c r="V4514" t="s">
        <v>27</v>
      </c>
      <c r="W4514" t="s">
        <v>43</v>
      </c>
      <c r="X4514" t="s">
        <v>27</v>
      </c>
      <c r="Y4514" t="s">
        <v>27</v>
      </c>
      <c r="Z4514" t="s">
        <v>44</v>
      </c>
      <c r="AA4514" t="s">
        <v>27</v>
      </c>
      <c r="AB4514" s="3" t="s">
        <v>29452</v>
      </c>
    </row>
    <row r="4515" spans="1:28" x14ac:dyDescent="0.25">
      <c r="A4515" s="3">
        <v>2358150</v>
      </c>
      <c r="B4515" t="s">
        <v>29453</v>
      </c>
      <c r="C4515" t="s">
        <v>823</v>
      </c>
      <c r="D4515" s="3">
        <v>11</v>
      </c>
      <c r="E4515" t="s">
        <v>29454</v>
      </c>
      <c r="F4515" t="s">
        <v>29455</v>
      </c>
      <c r="G4515" t="s">
        <v>29456</v>
      </c>
      <c r="H4515" t="s">
        <v>29457</v>
      </c>
      <c r="I4515" t="s">
        <v>29458</v>
      </c>
      <c r="J4515" t="s">
        <v>29453</v>
      </c>
      <c r="K4515" t="s">
        <v>29459</v>
      </c>
      <c r="L4515" t="s">
        <v>166</v>
      </c>
      <c r="M4515" t="s">
        <v>167</v>
      </c>
      <c r="N4515" t="s">
        <v>168</v>
      </c>
      <c r="O4515" t="s">
        <v>29460</v>
      </c>
      <c r="P4515" t="s">
        <v>27</v>
      </c>
      <c r="Q4515" t="s">
        <v>57</v>
      </c>
      <c r="R4515" t="s">
        <v>58</v>
      </c>
      <c r="S4515" t="s">
        <v>40</v>
      </c>
      <c r="T4515" t="s">
        <v>146</v>
      </c>
      <c r="U4515" t="s">
        <v>147</v>
      </c>
      <c r="V4515" t="s">
        <v>169</v>
      </c>
      <c r="W4515" t="s">
        <v>43</v>
      </c>
      <c r="X4515" t="s">
        <v>29461</v>
      </c>
      <c r="Y4515" t="s">
        <v>27</v>
      </c>
      <c r="Z4515" t="s">
        <v>44</v>
      </c>
      <c r="AA4515" t="s">
        <v>27</v>
      </c>
      <c r="AB4515" s="3" t="s">
        <v>29462</v>
      </c>
    </row>
    <row r="4516" spans="1:28" x14ac:dyDescent="0.25">
      <c r="A4516" s="3">
        <v>2358152</v>
      </c>
      <c r="B4516" t="s">
        <v>29463</v>
      </c>
      <c r="C4516" t="s">
        <v>64</v>
      </c>
      <c r="D4516" s="3">
        <v>11</v>
      </c>
      <c r="E4516" t="s">
        <v>29464</v>
      </c>
      <c r="F4516" t="s">
        <v>29465</v>
      </c>
      <c r="G4516" t="s">
        <v>29466</v>
      </c>
      <c r="H4516" t="s">
        <v>29467</v>
      </c>
      <c r="I4516" t="s">
        <v>29468</v>
      </c>
      <c r="J4516" t="s">
        <v>29463</v>
      </c>
      <c r="K4516" t="s">
        <v>29469</v>
      </c>
      <c r="L4516" t="s">
        <v>210</v>
      </c>
      <c r="M4516" t="s">
        <v>211</v>
      </c>
      <c r="N4516" t="s">
        <v>212</v>
      </c>
      <c r="O4516" t="s">
        <v>29470</v>
      </c>
      <c r="P4516" t="s">
        <v>27</v>
      </c>
      <c r="Q4516" t="s">
        <v>57</v>
      </c>
      <c r="R4516" t="s">
        <v>58</v>
      </c>
      <c r="S4516" t="s">
        <v>75</v>
      </c>
      <c r="T4516" t="s">
        <v>146</v>
      </c>
      <c r="U4516" t="s">
        <v>147</v>
      </c>
      <c r="V4516" t="s">
        <v>78</v>
      </c>
      <c r="W4516" t="s">
        <v>43</v>
      </c>
      <c r="X4516" t="s">
        <v>27</v>
      </c>
      <c r="Y4516" t="s">
        <v>27</v>
      </c>
      <c r="Z4516" t="s">
        <v>44</v>
      </c>
      <c r="AA4516" t="s">
        <v>27</v>
      </c>
      <c r="AB4516" s="3" t="s">
        <v>29471</v>
      </c>
    </row>
    <row r="4517" spans="1:28" x14ac:dyDescent="0.25">
      <c r="A4517" s="3">
        <v>2358154</v>
      </c>
      <c r="B4517" t="s">
        <v>29472</v>
      </c>
      <c r="C4517" t="s">
        <v>27</v>
      </c>
      <c r="D4517" s="3">
        <v>11</v>
      </c>
      <c r="E4517" t="s">
        <v>29473</v>
      </c>
      <c r="F4517" t="s">
        <v>29474</v>
      </c>
      <c r="G4517" t="s">
        <v>29475</v>
      </c>
      <c r="H4517" t="s">
        <v>29476</v>
      </c>
      <c r="I4517" t="s">
        <v>29477</v>
      </c>
      <c r="J4517" t="s">
        <v>29472</v>
      </c>
      <c r="K4517" t="s">
        <v>29478</v>
      </c>
      <c r="L4517" t="s">
        <v>27</v>
      </c>
      <c r="M4517" t="s">
        <v>27</v>
      </c>
      <c r="N4517" t="s">
        <v>27</v>
      </c>
      <c r="O4517" t="s">
        <v>29479</v>
      </c>
      <c r="P4517" t="s">
        <v>27</v>
      </c>
      <c r="Q4517" t="s">
        <v>57</v>
      </c>
      <c r="R4517" t="s">
        <v>58</v>
      </c>
      <c r="S4517" t="s">
        <v>59</v>
      </c>
      <c r="T4517" t="s">
        <v>27</v>
      </c>
      <c r="U4517" t="s">
        <v>27</v>
      </c>
      <c r="V4517" t="s">
        <v>27</v>
      </c>
      <c r="W4517" t="s">
        <v>43</v>
      </c>
      <c r="X4517" t="s">
        <v>27</v>
      </c>
      <c r="Y4517" t="s">
        <v>27</v>
      </c>
      <c r="Z4517" t="s">
        <v>44</v>
      </c>
      <c r="AA4517" t="s">
        <v>27</v>
      </c>
      <c r="AB4517" s="3" t="s">
        <v>29480</v>
      </c>
    </row>
    <row r="4518" spans="1:28" x14ac:dyDescent="0.25">
      <c r="A4518" s="3">
        <v>2359146</v>
      </c>
      <c r="B4518" t="s">
        <v>29481</v>
      </c>
      <c r="C4518" t="s">
        <v>27</v>
      </c>
      <c r="D4518" s="3">
        <v>11</v>
      </c>
      <c r="E4518" t="s">
        <v>29482</v>
      </c>
      <c r="F4518" t="s">
        <v>29483</v>
      </c>
      <c r="G4518" t="s">
        <v>29484</v>
      </c>
      <c r="H4518" t="s">
        <v>29485</v>
      </c>
      <c r="I4518" t="s">
        <v>29486</v>
      </c>
      <c r="J4518" t="s">
        <v>29481</v>
      </c>
      <c r="K4518" t="s">
        <v>29487</v>
      </c>
      <c r="L4518" t="s">
        <v>142</v>
      </c>
      <c r="M4518" t="s">
        <v>143</v>
      </c>
      <c r="N4518" t="s">
        <v>144</v>
      </c>
      <c r="O4518" t="s">
        <v>27</v>
      </c>
      <c r="P4518" t="s">
        <v>27</v>
      </c>
      <c r="Q4518" t="s">
        <v>27</v>
      </c>
      <c r="R4518" t="s">
        <v>27</v>
      </c>
      <c r="S4518" t="s">
        <v>40</v>
      </c>
      <c r="T4518" t="s">
        <v>27</v>
      </c>
      <c r="U4518" t="s">
        <v>27</v>
      </c>
      <c r="V4518" t="s">
        <v>27</v>
      </c>
      <c r="W4518" t="s">
        <v>43</v>
      </c>
      <c r="X4518" t="s">
        <v>27</v>
      </c>
      <c r="Y4518" t="s">
        <v>27</v>
      </c>
      <c r="Z4518" t="s">
        <v>44</v>
      </c>
      <c r="AA4518" t="s">
        <v>27</v>
      </c>
      <c r="AB4518" s="3" t="s">
        <v>418</v>
      </c>
    </row>
    <row r="4519" spans="1:28" x14ac:dyDescent="0.25">
      <c r="A4519" s="3">
        <v>2359147</v>
      </c>
      <c r="B4519" t="s">
        <v>29488</v>
      </c>
      <c r="C4519" t="s">
        <v>136</v>
      </c>
      <c r="D4519" s="3">
        <v>11</v>
      </c>
      <c r="E4519" t="s">
        <v>29489</v>
      </c>
      <c r="F4519" t="s">
        <v>29489</v>
      </c>
      <c r="G4519" t="s">
        <v>29490</v>
      </c>
      <c r="H4519" t="s">
        <v>29491</v>
      </c>
      <c r="I4519" t="s">
        <v>29492</v>
      </c>
      <c r="J4519" t="s">
        <v>29488</v>
      </c>
      <c r="K4519" t="s">
        <v>29493</v>
      </c>
      <c r="L4519" t="s">
        <v>142</v>
      </c>
      <c r="M4519" t="s">
        <v>143</v>
      </c>
      <c r="N4519" t="s">
        <v>144</v>
      </c>
      <c r="O4519" t="s">
        <v>27</v>
      </c>
      <c r="P4519" t="s">
        <v>27</v>
      </c>
      <c r="Q4519" t="s">
        <v>27</v>
      </c>
      <c r="R4519" t="s">
        <v>27</v>
      </c>
      <c r="S4519" t="s">
        <v>40</v>
      </c>
      <c r="T4519" t="s">
        <v>131</v>
      </c>
      <c r="U4519" t="s">
        <v>132</v>
      </c>
      <c r="V4519" t="s">
        <v>7710</v>
      </c>
      <c r="W4519" t="s">
        <v>43</v>
      </c>
      <c r="X4519" t="s">
        <v>27</v>
      </c>
      <c r="Y4519" t="s">
        <v>27</v>
      </c>
      <c r="Z4519" t="s">
        <v>44</v>
      </c>
      <c r="AA4519" t="s">
        <v>27</v>
      </c>
      <c r="AB4519" s="3" t="s">
        <v>29494</v>
      </c>
    </row>
    <row r="4520" spans="1:28" x14ac:dyDescent="0.25">
      <c r="A4520" s="3">
        <v>2359151</v>
      </c>
      <c r="B4520" t="s">
        <v>29495</v>
      </c>
      <c r="C4520" t="s">
        <v>172</v>
      </c>
      <c r="D4520" s="3">
        <v>11</v>
      </c>
      <c r="E4520" t="s">
        <v>29496</v>
      </c>
      <c r="F4520" t="s">
        <v>29497</v>
      </c>
      <c r="G4520" t="s">
        <v>29498</v>
      </c>
      <c r="H4520" t="s">
        <v>29499</v>
      </c>
      <c r="I4520" t="s">
        <v>29500</v>
      </c>
      <c r="J4520" t="s">
        <v>29495</v>
      </c>
      <c r="K4520" t="s">
        <v>29501</v>
      </c>
      <c r="L4520" t="s">
        <v>573</v>
      </c>
      <c r="M4520" t="s">
        <v>574</v>
      </c>
      <c r="N4520" t="s">
        <v>575</v>
      </c>
      <c r="O4520" t="s">
        <v>29502</v>
      </c>
      <c r="P4520" t="s">
        <v>27</v>
      </c>
      <c r="Q4520" t="s">
        <v>57</v>
      </c>
      <c r="R4520" t="s">
        <v>58</v>
      </c>
      <c r="S4520" t="s">
        <v>59</v>
      </c>
      <c r="T4520" t="s">
        <v>146</v>
      </c>
      <c r="U4520" t="s">
        <v>147</v>
      </c>
      <c r="V4520" t="s">
        <v>225</v>
      </c>
      <c r="W4520" t="s">
        <v>43</v>
      </c>
      <c r="X4520" t="s">
        <v>27</v>
      </c>
      <c r="Y4520" t="s">
        <v>27</v>
      </c>
      <c r="Z4520" t="s">
        <v>44</v>
      </c>
      <c r="AA4520" t="s">
        <v>27</v>
      </c>
      <c r="AB4520" s="3" t="s">
        <v>29503</v>
      </c>
    </row>
    <row r="4521" spans="1:28" x14ac:dyDescent="0.25">
      <c r="A4521" s="3">
        <v>2362144</v>
      </c>
      <c r="B4521" t="s">
        <v>29504</v>
      </c>
      <c r="C4521" t="s">
        <v>64</v>
      </c>
      <c r="D4521" s="3">
        <v>11</v>
      </c>
      <c r="E4521" t="s">
        <v>29505</v>
      </c>
      <c r="F4521" t="s">
        <v>29506</v>
      </c>
      <c r="G4521" t="s">
        <v>29507</v>
      </c>
      <c r="H4521" t="s">
        <v>29508</v>
      </c>
      <c r="I4521" t="s">
        <v>29509</v>
      </c>
      <c r="J4521" t="s">
        <v>29504</v>
      </c>
      <c r="K4521" t="s">
        <v>29510</v>
      </c>
      <c r="L4521" t="s">
        <v>210</v>
      </c>
      <c r="M4521" t="s">
        <v>211</v>
      </c>
      <c r="N4521" t="s">
        <v>212</v>
      </c>
      <c r="O4521" t="s">
        <v>29511</v>
      </c>
      <c r="P4521" t="s">
        <v>27</v>
      </c>
      <c r="Q4521" t="s">
        <v>57</v>
      </c>
      <c r="R4521" t="s">
        <v>58</v>
      </c>
      <c r="S4521" t="s">
        <v>40</v>
      </c>
      <c r="T4521" t="s">
        <v>131</v>
      </c>
      <c r="U4521" t="s">
        <v>132</v>
      </c>
      <c r="V4521" t="s">
        <v>637</v>
      </c>
      <c r="W4521" t="s">
        <v>43</v>
      </c>
      <c r="X4521" t="s">
        <v>27</v>
      </c>
      <c r="Y4521" t="s">
        <v>27</v>
      </c>
      <c r="Z4521" t="s">
        <v>44</v>
      </c>
      <c r="AA4521" t="s">
        <v>27</v>
      </c>
      <c r="AB4521" s="3" t="s">
        <v>29512</v>
      </c>
    </row>
    <row r="4522" spans="1:28" x14ac:dyDescent="0.25">
      <c r="A4522" s="3">
        <v>2365146</v>
      </c>
      <c r="B4522" t="s">
        <v>29513</v>
      </c>
      <c r="C4522" t="s">
        <v>136</v>
      </c>
      <c r="D4522" s="3">
        <v>11</v>
      </c>
      <c r="E4522" t="s">
        <v>29514</v>
      </c>
      <c r="F4522" t="s">
        <v>29515</v>
      </c>
      <c r="G4522" t="s">
        <v>29516</v>
      </c>
      <c r="H4522" t="s">
        <v>29517</v>
      </c>
      <c r="I4522" t="s">
        <v>29518</v>
      </c>
      <c r="J4522" t="s">
        <v>29513</v>
      </c>
      <c r="K4522" t="s">
        <v>29519</v>
      </c>
      <c r="L4522" t="s">
        <v>142</v>
      </c>
      <c r="M4522" t="s">
        <v>143</v>
      </c>
      <c r="N4522" t="s">
        <v>144</v>
      </c>
      <c r="O4522" t="s">
        <v>27</v>
      </c>
      <c r="P4522" t="s">
        <v>27</v>
      </c>
      <c r="Q4522" t="s">
        <v>27</v>
      </c>
      <c r="R4522" t="s">
        <v>27</v>
      </c>
      <c r="S4522" t="s">
        <v>40</v>
      </c>
      <c r="T4522" t="s">
        <v>146</v>
      </c>
      <c r="U4522" t="s">
        <v>147</v>
      </c>
      <c r="V4522" t="s">
        <v>27</v>
      </c>
      <c r="W4522" t="s">
        <v>43</v>
      </c>
      <c r="X4522" t="s">
        <v>27</v>
      </c>
      <c r="Y4522" t="s">
        <v>27</v>
      </c>
      <c r="Z4522" t="s">
        <v>44</v>
      </c>
      <c r="AA4522" t="s">
        <v>27</v>
      </c>
      <c r="AB4522" s="3" t="s">
        <v>29520</v>
      </c>
    </row>
    <row r="4523" spans="1:28" x14ac:dyDescent="0.25">
      <c r="A4523" s="3">
        <v>2365148</v>
      </c>
      <c r="B4523" t="s">
        <v>29521</v>
      </c>
      <c r="C4523" t="s">
        <v>136</v>
      </c>
      <c r="D4523" s="3">
        <v>11</v>
      </c>
      <c r="E4523" t="s">
        <v>29522</v>
      </c>
      <c r="F4523" t="s">
        <v>29523</v>
      </c>
      <c r="G4523" t="s">
        <v>29524</v>
      </c>
      <c r="H4523" t="s">
        <v>29525</v>
      </c>
      <c r="I4523" t="s">
        <v>29526</v>
      </c>
      <c r="J4523" t="s">
        <v>29521</v>
      </c>
      <c r="K4523" t="s">
        <v>29527</v>
      </c>
      <c r="L4523" t="s">
        <v>166</v>
      </c>
      <c r="M4523" t="s">
        <v>167</v>
      </c>
      <c r="N4523" t="s">
        <v>168</v>
      </c>
      <c r="O4523" t="s">
        <v>27</v>
      </c>
      <c r="P4523" t="s">
        <v>27</v>
      </c>
      <c r="Q4523" t="s">
        <v>27</v>
      </c>
      <c r="R4523" t="s">
        <v>27</v>
      </c>
      <c r="S4523" t="s">
        <v>59</v>
      </c>
      <c r="T4523" t="s">
        <v>146</v>
      </c>
      <c r="U4523" t="s">
        <v>147</v>
      </c>
      <c r="V4523" t="s">
        <v>27</v>
      </c>
      <c r="W4523" t="s">
        <v>43</v>
      </c>
      <c r="X4523" t="s">
        <v>27</v>
      </c>
      <c r="Y4523" t="s">
        <v>27</v>
      </c>
      <c r="Z4523" t="s">
        <v>44</v>
      </c>
      <c r="AA4523" t="s">
        <v>27</v>
      </c>
      <c r="AB4523" s="3" t="s">
        <v>29528</v>
      </c>
    </row>
    <row r="4524" spans="1:28" x14ac:dyDescent="0.25">
      <c r="A4524" s="3">
        <v>2365154</v>
      </c>
      <c r="B4524" t="s">
        <v>29529</v>
      </c>
      <c r="C4524" t="s">
        <v>172</v>
      </c>
      <c r="D4524" s="3">
        <v>11</v>
      </c>
      <c r="E4524" t="s">
        <v>29530</v>
      </c>
      <c r="F4524" t="s">
        <v>29530</v>
      </c>
      <c r="G4524" t="s">
        <v>29531</v>
      </c>
      <c r="H4524" t="s">
        <v>29532</v>
      </c>
      <c r="I4524" t="s">
        <v>29533</v>
      </c>
      <c r="J4524" t="s">
        <v>29529</v>
      </c>
      <c r="K4524" t="s">
        <v>29534</v>
      </c>
      <c r="L4524" t="s">
        <v>100</v>
      </c>
      <c r="M4524" t="s">
        <v>101</v>
      </c>
      <c r="N4524" t="s">
        <v>102</v>
      </c>
      <c r="O4524" t="s">
        <v>27</v>
      </c>
      <c r="P4524" t="s">
        <v>27</v>
      </c>
      <c r="Q4524" t="s">
        <v>27</v>
      </c>
      <c r="R4524" t="s">
        <v>27</v>
      </c>
      <c r="S4524" t="s">
        <v>40</v>
      </c>
      <c r="T4524" t="s">
        <v>146</v>
      </c>
      <c r="U4524" t="s">
        <v>147</v>
      </c>
      <c r="V4524" t="s">
        <v>637</v>
      </c>
      <c r="W4524" t="s">
        <v>43</v>
      </c>
      <c r="X4524" t="s">
        <v>27</v>
      </c>
      <c r="Y4524" t="s">
        <v>27</v>
      </c>
      <c r="Z4524" t="s">
        <v>44</v>
      </c>
      <c r="AA4524" t="s">
        <v>27</v>
      </c>
      <c r="AB4524" s="3" t="s">
        <v>29535</v>
      </c>
    </row>
    <row r="4525" spans="1:28" x14ac:dyDescent="0.25">
      <c r="A4525" s="3">
        <v>2365164</v>
      </c>
      <c r="B4525" t="s">
        <v>29536</v>
      </c>
      <c r="C4525" t="s">
        <v>136</v>
      </c>
      <c r="D4525" s="3">
        <v>11</v>
      </c>
      <c r="E4525" t="s">
        <v>29537</v>
      </c>
      <c r="F4525" t="s">
        <v>29538</v>
      </c>
      <c r="G4525" t="s">
        <v>29539</v>
      </c>
      <c r="H4525" t="s">
        <v>29540</v>
      </c>
      <c r="I4525" t="s">
        <v>29541</v>
      </c>
      <c r="J4525" t="s">
        <v>29536</v>
      </c>
      <c r="K4525" t="s">
        <v>29542</v>
      </c>
      <c r="L4525" t="s">
        <v>166</v>
      </c>
      <c r="M4525" t="s">
        <v>167</v>
      </c>
      <c r="N4525" t="s">
        <v>168</v>
      </c>
      <c r="O4525" t="s">
        <v>29543</v>
      </c>
      <c r="P4525" t="s">
        <v>27</v>
      </c>
      <c r="Q4525" t="s">
        <v>57</v>
      </c>
      <c r="R4525" t="s">
        <v>58</v>
      </c>
      <c r="S4525" t="s">
        <v>40</v>
      </c>
      <c r="T4525" t="s">
        <v>41</v>
      </c>
      <c r="U4525" t="s">
        <v>42</v>
      </c>
      <c r="V4525" t="s">
        <v>27</v>
      </c>
      <c r="W4525" t="s">
        <v>43</v>
      </c>
      <c r="X4525" t="s">
        <v>29544</v>
      </c>
      <c r="Y4525" t="s">
        <v>27</v>
      </c>
      <c r="Z4525" t="s">
        <v>44</v>
      </c>
      <c r="AA4525" t="s">
        <v>27</v>
      </c>
      <c r="AB4525" s="3" t="s">
        <v>29545</v>
      </c>
    </row>
    <row r="4526" spans="1:28" x14ac:dyDescent="0.25">
      <c r="A4526" s="3">
        <v>2366146</v>
      </c>
      <c r="B4526" t="s">
        <v>29546</v>
      </c>
      <c r="C4526" t="s">
        <v>27</v>
      </c>
      <c r="D4526" s="3">
        <v>11</v>
      </c>
      <c r="E4526" t="s">
        <v>29547</v>
      </c>
      <c r="F4526" t="s">
        <v>29548</v>
      </c>
      <c r="G4526" t="s">
        <v>29549</v>
      </c>
      <c r="H4526" t="s">
        <v>16765</v>
      </c>
      <c r="I4526" t="s">
        <v>29550</v>
      </c>
      <c r="J4526" t="s">
        <v>29546</v>
      </c>
      <c r="K4526" t="s">
        <v>29551</v>
      </c>
      <c r="L4526" t="s">
        <v>53</v>
      </c>
      <c r="M4526" t="s">
        <v>54</v>
      </c>
      <c r="N4526" t="s">
        <v>55</v>
      </c>
      <c r="O4526" t="s">
        <v>29552</v>
      </c>
      <c r="P4526" t="s">
        <v>27</v>
      </c>
      <c r="Q4526" t="s">
        <v>57</v>
      </c>
      <c r="R4526" t="s">
        <v>58</v>
      </c>
      <c r="S4526" t="s">
        <v>40</v>
      </c>
      <c r="T4526" t="s">
        <v>104</v>
      </c>
      <c r="U4526" t="s">
        <v>105</v>
      </c>
      <c r="V4526" t="s">
        <v>350</v>
      </c>
      <c r="W4526" t="s">
        <v>43</v>
      </c>
      <c r="X4526" t="s">
        <v>29553</v>
      </c>
      <c r="Y4526" t="s">
        <v>27</v>
      </c>
      <c r="Z4526" t="s">
        <v>44</v>
      </c>
      <c r="AA4526" t="s">
        <v>27</v>
      </c>
      <c r="AB4526" s="3" t="s">
        <v>29554</v>
      </c>
    </row>
    <row r="4527" spans="1:28" x14ac:dyDescent="0.25">
      <c r="A4527" s="3">
        <v>2367146</v>
      </c>
      <c r="B4527" t="s">
        <v>29555</v>
      </c>
      <c r="C4527" t="s">
        <v>27</v>
      </c>
      <c r="D4527" s="3">
        <v>11</v>
      </c>
      <c r="E4527" t="s">
        <v>29556</v>
      </c>
      <c r="F4527" t="s">
        <v>29557</v>
      </c>
      <c r="G4527" t="s">
        <v>29558</v>
      </c>
      <c r="H4527" t="s">
        <v>29559</v>
      </c>
      <c r="I4527" t="s">
        <v>29560</v>
      </c>
      <c r="J4527" t="s">
        <v>29561</v>
      </c>
      <c r="K4527" t="s">
        <v>29562</v>
      </c>
      <c r="L4527" t="s">
        <v>100</v>
      </c>
      <c r="M4527" t="s">
        <v>101</v>
      </c>
      <c r="N4527" t="s">
        <v>102</v>
      </c>
      <c r="O4527" t="s">
        <v>27</v>
      </c>
      <c r="P4527" t="s">
        <v>27</v>
      </c>
      <c r="Q4527" t="s">
        <v>27</v>
      </c>
      <c r="R4527" t="s">
        <v>27</v>
      </c>
      <c r="S4527" t="s">
        <v>260</v>
      </c>
      <c r="T4527" t="s">
        <v>27</v>
      </c>
      <c r="U4527" t="s">
        <v>27</v>
      </c>
      <c r="V4527" t="s">
        <v>1873</v>
      </c>
      <c r="W4527" t="s">
        <v>43</v>
      </c>
      <c r="X4527" t="s">
        <v>27</v>
      </c>
      <c r="Y4527" t="s">
        <v>27</v>
      </c>
      <c r="Z4527" t="s">
        <v>44</v>
      </c>
      <c r="AA4527" t="s">
        <v>27</v>
      </c>
      <c r="AB4527" s="3" t="s">
        <v>29563</v>
      </c>
    </row>
    <row r="4528" spans="1:28" x14ac:dyDescent="0.25">
      <c r="A4528" s="3">
        <v>2368144</v>
      </c>
      <c r="B4528" t="s">
        <v>29564</v>
      </c>
      <c r="C4528" t="s">
        <v>172</v>
      </c>
      <c r="D4528" s="3">
        <v>11</v>
      </c>
      <c r="E4528" t="s">
        <v>29565</v>
      </c>
      <c r="F4528" t="s">
        <v>29566</v>
      </c>
      <c r="G4528" t="s">
        <v>29567</v>
      </c>
      <c r="H4528" t="s">
        <v>29568</v>
      </c>
      <c r="I4528" t="s">
        <v>29569</v>
      </c>
      <c r="J4528" t="s">
        <v>29564</v>
      </c>
      <c r="K4528" t="s">
        <v>29570</v>
      </c>
      <c r="L4528" t="s">
        <v>100</v>
      </c>
      <c r="M4528" t="s">
        <v>101</v>
      </c>
      <c r="N4528" t="s">
        <v>102</v>
      </c>
      <c r="O4528" t="s">
        <v>29571</v>
      </c>
      <c r="P4528" t="s">
        <v>27</v>
      </c>
      <c r="Q4528" t="s">
        <v>57</v>
      </c>
      <c r="R4528" t="s">
        <v>58</v>
      </c>
      <c r="S4528" t="s">
        <v>40</v>
      </c>
      <c r="T4528" t="s">
        <v>146</v>
      </c>
      <c r="U4528" t="s">
        <v>147</v>
      </c>
      <c r="V4528" t="s">
        <v>1873</v>
      </c>
      <c r="W4528" t="s">
        <v>43</v>
      </c>
      <c r="X4528" t="s">
        <v>27</v>
      </c>
      <c r="Y4528" t="s">
        <v>27</v>
      </c>
      <c r="Z4528" t="s">
        <v>44</v>
      </c>
      <c r="AA4528" t="s">
        <v>27</v>
      </c>
      <c r="AB4528" s="3" t="s">
        <v>29572</v>
      </c>
    </row>
    <row r="4529" spans="1:28" x14ac:dyDescent="0.25">
      <c r="A4529" s="3">
        <v>2369146</v>
      </c>
      <c r="B4529" t="s">
        <v>29573</v>
      </c>
      <c r="C4529" t="s">
        <v>136</v>
      </c>
      <c r="D4529" s="3">
        <v>11</v>
      </c>
      <c r="E4529" t="s">
        <v>29574</v>
      </c>
      <c r="F4529" t="s">
        <v>29575</v>
      </c>
      <c r="G4529" t="s">
        <v>29576</v>
      </c>
      <c r="H4529" t="s">
        <v>29577</v>
      </c>
      <c r="I4529" t="s">
        <v>29578</v>
      </c>
      <c r="J4529" t="s">
        <v>29573</v>
      </c>
      <c r="K4529" t="s">
        <v>29579</v>
      </c>
      <c r="L4529" t="s">
        <v>29580</v>
      </c>
      <c r="M4529" t="s">
        <v>29581</v>
      </c>
      <c r="N4529" t="s">
        <v>29582</v>
      </c>
      <c r="O4529" t="s">
        <v>27</v>
      </c>
      <c r="P4529" t="s">
        <v>27</v>
      </c>
      <c r="Q4529" t="s">
        <v>27</v>
      </c>
      <c r="R4529" t="s">
        <v>27</v>
      </c>
      <c r="S4529" t="s">
        <v>40</v>
      </c>
      <c r="T4529" t="s">
        <v>131</v>
      </c>
      <c r="U4529" t="s">
        <v>132</v>
      </c>
      <c r="V4529" t="s">
        <v>4183</v>
      </c>
      <c r="W4529" t="s">
        <v>43</v>
      </c>
      <c r="X4529" t="s">
        <v>29583</v>
      </c>
      <c r="Y4529" t="s">
        <v>119</v>
      </c>
      <c r="Z4529" t="s">
        <v>44</v>
      </c>
      <c r="AA4529" t="s">
        <v>27</v>
      </c>
      <c r="AB4529" s="3" t="s">
        <v>29584</v>
      </c>
    </row>
    <row r="4530" spans="1:28" x14ac:dyDescent="0.25">
      <c r="A4530" s="3">
        <v>2370148</v>
      </c>
      <c r="B4530" t="s">
        <v>29585</v>
      </c>
      <c r="C4530" t="s">
        <v>27</v>
      </c>
      <c r="D4530" s="3">
        <v>11</v>
      </c>
      <c r="E4530" t="s">
        <v>29586</v>
      </c>
      <c r="F4530" t="s">
        <v>29587</v>
      </c>
      <c r="G4530" t="s">
        <v>29588</v>
      </c>
      <c r="H4530" t="s">
        <v>16714</v>
      </c>
      <c r="I4530" t="s">
        <v>29589</v>
      </c>
      <c r="J4530" t="s">
        <v>29585</v>
      </c>
      <c r="K4530" t="s">
        <v>29590</v>
      </c>
      <c r="L4530" t="s">
        <v>166</v>
      </c>
      <c r="M4530" t="s">
        <v>167</v>
      </c>
      <c r="N4530" t="s">
        <v>168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43</v>
      </c>
      <c r="X4530" t="s">
        <v>27</v>
      </c>
      <c r="Y4530" t="s">
        <v>27</v>
      </c>
      <c r="Z4530" t="s">
        <v>44</v>
      </c>
      <c r="AA4530" t="s">
        <v>27</v>
      </c>
      <c r="AB4530" s="3" t="s">
        <v>29591</v>
      </c>
    </row>
    <row r="4531" spans="1:28" x14ac:dyDescent="0.25">
      <c r="A4531" s="3">
        <v>2371147</v>
      </c>
      <c r="B4531" t="s">
        <v>29592</v>
      </c>
      <c r="C4531" t="s">
        <v>172</v>
      </c>
      <c r="D4531" s="3">
        <v>11</v>
      </c>
      <c r="E4531" t="s">
        <v>29593</v>
      </c>
      <c r="F4531" t="s">
        <v>29594</v>
      </c>
      <c r="G4531" t="s">
        <v>29595</v>
      </c>
      <c r="H4531" t="s">
        <v>16721</v>
      </c>
      <c r="I4531" t="s">
        <v>29596</v>
      </c>
      <c r="J4531" t="s">
        <v>29592</v>
      </c>
      <c r="K4531" t="s">
        <v>29597</v>
      </c>
      <c r="L4531" t="s">
        <v>573</v>
      </c>
      <c r="M4531" t="s">
        <v>574</v>
      </c>
      <c r="N4531" t="s">
        <v>575</v>
      </c>
      <c r="O4531" t="s">
        <v>29598</v>
      </c>
      <c r="P4531" t="s">
        <v>27</v>
      </c>
      <c r="Q4531" t="s">
        <v>57</v>
      </c>
      <c r="R4531" t="s">
        <v>58</v>
      </c>
      <c r="S4531" t="s">
        <v>40</v>
      </c>
      <c r="T4531" t="s">
        <v>104</v>
      </c>
      <c r="U4531" t="s">
        <v>105</v>
      </c>
      <c r="V4531" t="s">
        <v>214</v>
      </c>
      <c r="W4531" t="s">
        <v>43</v>
      </c>
      <c r="X4531" t="s">
        <v>27</v>
      </c>
      <c r="Y4531" t="s">
        <v>27</v>
      </c>
      <c r="Z4531" t="s">
        <v>44</v>
      </c>
      <c r="AA4531" t="s">
        <v>27</v>
      </c>
      <c r="AB4531" s="3" t="s">
        <v>29599</v>
      </c>
    </row>
    <row r="4532" spans="1:28" x14ac:dyDescent="0.25">
      <c r="A4532" s="3">
        <v>2371149</v>
      </c>
      <c r="B4532" t="s">
        <v>29600</v>
      </c>
      <c r="C4532" t="s">
        <v>172</v>
      </c>
      <c r="D4532" s="3">
        <v>11</v>
      </c>
      <c r="E4532" t="s">
        <v>29601</v>
      </c>
      <c r="F4532" t="s">
        <v>29602</v>
      </c>
      <c r="G4532" t="s">
        <v>29603</v>
      </c>
      <c r="H4532" t="s">
        <v>29604</v>
      </c>
      <c r="I4532" t="s">
        <v>29605</v>
      </c>
      <c r="J4532" t="s">
        <v>29600</v>
      </c>
      <c r="K4532" t="s">
        <v>29606</v>
      </c>
      <c r="L4532" t="s">
        <v>573</v>
      </c>
      <c r="M4532" t="s">
        <v>574</v>
      </c>
      <c r="N4532" t="s">
        <v>575</v>
      </c>
      <c r="O4532" t="s">
        <v>29607</v>
      </c>
      <c r="P4532" t="s">
        <v>27</v>
      </c>
      <c r="Q4532" t="s">
        <v>57</v>
      </c>
      <c r="R4532" t="s">
        <v>58</v>
      </c>
      <c r="S4532" t="s">
        <v>40</v>
      </c>
      <c r="T4532" t="s">
        <v>131</v>
      </c>
      <c r="U4532" t="s">
        <v>132</v>
      </c>
      <c r="V4532" t="s">
        <v>4183</v>
      </c>
      <c r="W4532" t="s">
        <v>43</v>
      </c>
      <c r="X4532" t="s">
        <v>29608</v>
      </c>
      <c r="Y4532" t="s">
        <v>27</v>
      </c>
      <c r="Z4532" t="s">
        <v>44</v>
      </c>
      <c r="AA4532" t="s">
        <v>27</v>
      </c>
      <c r="AB4532" s="3" t="s">
        <v>29609</v>
      </c>
    </row>
    <row r="4533" spans="1:28" x14ac:dyDescent="0.25">
      <c r="A4533" s="3">
        <v>2371151</v>
      </c>
      <c r="B4533" t="s">
        <v>29610</v>
      </c>
      <c r="C4533" t="s">
        <v>27</v>
      </c>
      <c r="D4533" s="3">
        <v>11</v>
      </c>
      <c r="E4533" t="s">
        <v>29611</v>
      </c>
      <c r="F4533" t="s">
        <v>29611</v>
      </c>
      <c r="G4533" t="s">
        <v>29612</v>
      </c>
      <c r="H4533" t="s">
        <v>29613</v>
      </c>
      <c r="I4533" t="s">
        <v>29614</v>
      </c>
      <c r="J4533" t="s">
        <v>29610</v>
      </c>
      <c r="K4533" t="s">
        <v>29615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43</v>
      </c>
      <c r="X4533" t="s">
        <v>27</v>
      </c>
      <c r="Y4533" t="s">
        <v>27</v>
      </c>
      <c r="Z4533" t="s">
        <v>44</v>
      </c>
      <c r="AA4533" t="s">
        <v>27</v>
      </c>
      <c r="AB4533" s="3" t="s">
        <v>29616</v>
      </c>
    </row>
    <row r="4534" spans="1:28" x14ac:dyDescent="0.25">
      <c r="A4534" s="3">
        <v>2371152</v>
      </c>
      <c r="B4534" t="s">
        <v>29617</v>
      </c>
      <c r="C4534" t="s">
        <v>27</v>
      </c>
      <c r="D4534" s="3">
        <v>11</v>
      </c>
      <c r="E4534" t="s">
        <v>3741</v>
      </c>
      <c r="F4534" t="s">
        <v>29618</v>
      </c>
      <c r="G4534" t="s">
        <v>29619</v>
      </c>
      <c r="H4534" t="s">
        <v>29620</v>
      </c>
      <c r="I4534" t="s">
        <v>29621</v>
      </c>
      <c r="J4534" t="s">
        <v>29617</v>
      </c>
      <c r="K4534" t="s">
        <v>29622</v>
      </c>
      <c r="L4534" t="s">
        <v>142</v>
      </c>
      <c r="M4534" t="s">
        <v>143</v>
      </c>
      <c r="N4534" t="s">
        <v>144</v>
      </c>
      <c r="O4534" t="s">
        <v>27</v>
      </c>
      <c r="P4534" t="s">
        <v>27</v>
      </c>
      <c r="Q4534" t="s">
        <v>27</v>
      </c>
      <c r="R4534" t="s">
        <v>27</v>
      </c>
      <c r="S4534" t="s">
        <v>40</v>
      </c>
      <c r="T4534" t="s">
        <v>131</v>
      </c>
      <c r="U4534" t="s">
        <v>132</v>
      </c>
      <c r="V4534" t="s">
        <v>577</v>
      </c>
      <c r="W4534" t="s">
        <v>43</v>
      </c>
      <c r="X4534" t="s">
        <v>27</v>
      </c>
      <c r="Y4534" t="s">
        <v>27</v>
      </c>
      <c r="Z4534" t="s">
        <v>44</v>
      </c>
      <c r="AA4534" t="s">
        <v>27</v>
      </c>
      <c r="AB4534" s="3" t="s">
        <v>29623</v>
      </c>
    </row>
    <row r="4535" spans="1:28" x14ac:dyDescent="0.25">
      <c r="A4535" s="3">
        <v>2371160</v>
      </c>
      <c r="B4535" t="s">
        <v>29624</v>
      </c>
      <c r="C4535" t="s">
        <v>27</v>
      </c>
      <c r="D4535" s="3">
        <v>11</v>
      </c>
      <c r="E4535" t="s">
        <v>29625</v>
      </c>
      <c r="F4535" t="s">
        <v>29626</v>
      </c>
      <c r="G4535" t="s">
        <v>29627</v>
      </c>
      <c r="H4535" t="s">
        <v>29628</v>
      </c>
      <c r="I4535" t="s">
        <v>29629</v>
      </c>
      <c r="J4535" t="s">
        <v>29624</v>
      </c>
      <c r="K4535" t="s">
        <v>29630</v>
      </c>
      <c r="L4535" t="s">
        <v>53</v>
      </c>
      <c r="M4535" t="s">
        <v>54</v>
      </c>
      <c r="N4535" t="s">
        <v>55</v>
      </c>
      <c r="O4535" t="s">
        <v>27</v>
      </c>
      <c r="P4535" t="s">
        <v>27</v>
      </c>
      <c r="Q4535" t="s">
        <v>27</v>
      </c>
      <c r="R4535" t="s">
        <v>27</v>
      </c>
      <c r="S4535" t="s">
        <v>40</v>
      </c>
      <c r="T4535" t="s">
        <v>27</v>
      </c>
      <c r="U4535" t="s">
        <v>27</v>
      </c>
      <c r="V4535" t="s">
        <v>27</v>
      </c>
      <c r="W4535" t="s">
        <v>43</v>
      </c>
      <c r="X4535" t="s">
        <v>27</v>
      </c>
      <c r="Y4535" t="s">
        <v>27</v>
      </c>
      <c r="Z4535" t="s">
        <v>44</v>
      </c>
      <c r="AA4535" t="s">
        <v>27</v>
      </c>
      <c r="AB4535" s="3" t="s">
        <v>29631</v>
      </c>
    </row>
    <row r="4536" spans="1:28" x14ac:dyDescent="0.25">
      <c r="A4536" s="3">
        <v>2371161</v>
      </c>
      <c r="B4536" t="s">
        <v>29632</v>
      </c>
      <c r="C4536" t="s">
        <v>27</v>
      </c>
      <c r="D4536" s="3">
        <v>11</v>
      </c>
      <c r="E4536" t="s">
        <v>29633</v>
      </c>
      <c r="F4536" t="s">
        <v>29634</v>
      </c>
      <c r="G4536" t="s">
        <v>29635</v>
      </c>
      <c r="H4536" t="s">
        <v>29636</v>
      </c>
      <c r="I4536" t="s">
        <v>29637</v>
      </c>
      <c r="J4536" t="s">
        <v>29632</v>
      </c>
      <c r="K4536" t="s">
        <v>29638</v>
      </c>
      <c r="L4536" t="s">
        <v>166</v>
      </c>
      <c r="M4536" t="s">
        <v>167</v>
      </c>
      <c r="N4536" t="s">
        <v>168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  <c r="V4536" t="s">
        <v>27</v>
      </c>
      <c r="W4536" t="s">
        <v>43</v>
      </c>
      <c r="X4536" t="s">
        <v>27</v>
      </c>
      <c r="Y4536" t="s">
        <v>27</v>
      </c>
      <c r="Z4536" t="s">
        <v>44</v>
      </c>
      <c r="AA4536" t="s">
        <v>27</v>
      </c>
      <c r="AB4536" s="3" t="s">
        <v>29639</v>
      </c>
    </row>
    <row r="4537" spans="1:28" x14ac:dyDescent="0.25">
      <c r="A4537" s="3">
        <v>2372161</v>
      </c>
      <c r="B4537" t="s">
        <v>29640</v>
      </c>
      <c r="C4537" t="s">
        <v>27</v>
      </c>
      <c r="D4537" s="3">
        <v>11</v>
      </c>
      <c r="E4537" t="s">
        <v>29641</v>
      </c>
      <c r="F4537" t="s">
        <v>29642</v>
      </c>
      <c r="G4537" t="s">
        <v>29643</v>
      </c>
      <c r="H4537" t="s">
        <v>29644</v>
      </c>
      <c r="I4537" t="s">
        <v>29645</v>
      </c>
      <c r="J4537" t="s">
        <v>29640</v>
      </c>
      <c r="K4537" t="s">
        <v>29646</v>
      </c>
      <c r="L4537" t="s">
        <v>100</v>
      </c>
      <c r="M4537" t="s">
        <v>101</v>
      </c>
      <c r="N4537" t="s">
        <v>102</v>
      </c>
      <c r="O4537" t="s">
        <v>29647</v>
      </c>
      <c r="P4537" t="s">
        <v>27</v>
      </c>
      <c r="Q4537" t="s">
        <v>57</v>
      </c>
      <c r="R4537" t="s">
        <v>58</v>
      </c>
      <c r="S4537" t="s">
        <v>59</v>
      </c>
      <c r="T4537" t="s">
        <v>146</v>
      </c>
      <c r="U4537" t="s">
        <v>147</v>
      </c>
      <c r="V4537" t="s">
        <v>27</v>
      </c>
      <c r="W4537" t="s">
        <v>43</v>
      </c>
      <c r="X4537" t="s">
        <v>27</v>
      </c>
      <c r="Y4537" t="s">
        <v>27</v>
      </c>
      <c r="Z4537" t="s">
        <v>44</v>
      </c>
      <c r="AA4537" t="s">
        <v>27</v>
      </c>
      <c r="AB4537" s="3" t="s">
        <v>29648</v>
      </c>
    </row>
    <row r="4538" spans="1:28" x14ac:dyDescent="0.25">
      <c r="A4538" s="3">
        <v>2373163</v>
      </c>
      <c r="B4538" t="s">
        <v>29649</v>
      </c>
      <c r="C4538" t="s">
        <v>172</v>
      </c>
      <c r="D4538" s="3">
        <v>11</v>
      </c>
      <c r="E4538" t="s">
        <v>29650</v>
      </c>
      <c r="F4538" t="s">
        <v>29651</v>
      </c>
      <c r="G4538" t="s">
        <v>29652</v>
      </c>
      <c r="H4538" t="s">
        <v>29653</v>
      </c>
      <c r="I4538" t="s">
        <v>29654</v>
      </c>
      <c r="J4538" t="s">
        <v>29649</v>
      </c>
      <c r="K4538" t="s">
        <v>29655</v>
      </c>
      <c r="L4538" t="s">
        <v>100</v>
      </c>
      <c r="M4538" t="s">
        <v>101</v>
      </c>
      <c r="N4538" t="s">
        <v>102</v>
      </c>
      <c r="O4538" t="s">
        <v>29656</v>
      </c>
      <c r="P4538" t="s">
        <v>27</v>
      </c>
      <c r="Q4538" t="s">
        <v>57</v>
      </c>
      <c r="R4538" t="s">
        <v>58</v>
      </c>
      <c r="S4538" t="s">
        <v>40</v>
      </c>
      <c r="T4538" t="s">
        <v>104</v>
      </c>
      <c r="U4538" t="s">
        <v>105</v>
      </c>
      <c r="V4538" t="s">
        <v>27</v>
      </c>
      <c r="W4538" t="s">
        <v>43</v>
      </c>
      <c r="X4538" t="s">
        <v>27</v>
      </c>
      <c r="Y4538" t="s">
        <v>27</v>
      </c>
      <c r="Z4538" t="s">
        <v>44</v>
      </c>
      <c r="AA4538" t="s">
        <v>27</v>
      </c>
      <c r="AB4538" s="3" t="s">
        <v>29657</v>
      </c>
    </row>
    <row r="4539" spans="1:28" x14ac:dyDescent="0.25">
      <c r="A4539" s="3">
        <v>2373165</v>
      </c>
      <c r="B4539" t="s">
        <v>29658</v>
      </c>
      <c r="C4539" t="s">
        <v>823</v>
      </c>
      <c r="D4539" s="3">
        <v>11</v>
      </c>
      <c r="E4539" t="s">
        <v>29659</v>
      </c>
      <c r="F4539" t="s">
        <v>29660</v>
      </c>
      <c r="G4539" t="s">
        <v>29661</v>
      </c>
      <c r="H4539" t="s">
        <v>29662</v>
      </c>
      <c r="I4539" t="s">
        <v>29663</v>
      </c>
      <c r="J4539" t="s">
        <v>29658</v>
      </c>
      <c r="K4539" t="s">
        <v>29664</v>
      </c>
      <c r="L4539" t="s">
        <v>166</v>
      </c>
      <c r="M4539" t="s">
        <v>167</v>
      </c>
      <c r="N4539" t="s">
        <v>168</v>
      </c>
      <c r="O4539" t="s">
        <v>27</v>
      </c>
      <c r="P4539" t="s">
        <v>27</v>
      </c>
      <c r="Q4539" t="s">
        <v>27</v>
      </c>
      <c r="R4539" t="s">
        <v>27</v>
      </c>
      <c r="S4539" t="s">
        <v>260</v>
      </c>
      <c r="T4539" t="s">
        <v>131</v>
      </c>
      <c r="U4539" t="s">
        <v>132</v>
      </c>
      <c r="V4539" t="s">
        <v>27</v>
      </c>
      <c r="W4539" t="s">
        <v>43</v>
      </c>
      <c r="X4539" t="s">
        <v>27</v>
      </c>
      <c r="Y4539" t="s">
        <v>27</v>
      </c>
      <c r="Z4539" t="s">
        <v>44</v>
      </c>
      <c r="AA4539" t="s">
        <v>27</v>
      </c>
      <c r="AB4539" s="3" t="s">
        <v>29665</v>
      </c>
    </row>
    <row r="4540" spans="1:28" x14ac:dyDescent="0.25">
      <c r="A4540" s="3">
        <v>2373167</v>
      </c>
      <c r="B4540" t="s">
        <v>29666</v>
      </c>
      <c r="C4540" t="s">
        <v>172</v>
      </c>
      <c r="D4540" s="3">
        <v>11</v>
      </c>
      <c r="E4540" t="s">
        <v>29667</v>
      </c>
      <c r="F4540" t="s">
        <v>29668</v>
      </c>
      <c r="G4540" t="s">
        <v>29669</v>
      </c>
      <c r="H4540" t="s">
        <v>29670</v>
      </c>
      <c r="I4540" t="s">
        <v>29671</v>
      </c>
      <c r="J4540" t="s">
        <v>29666</v>
      </c>
      <c r="K4540" t="s">
        <v>29672</v>
      </c>
      <c r="L4540" t="s">
        <v>100</v>
      </c>
      <c r="M4540" t="s">
        <v>101</v>
      </c>
      <c r="N4540" t="s">
        <v>102</v>
      </c>
      <c r="O4540" t="s">
        <v>29673</v>
      </c>
      <c r="P4540" t="s">
        <v>27</v>
      </c>
      <c r="Q4540" t="s">
        <v>57</v>
      </c>
      <c r="R4540" t="s">
        <v>58</v>
      </c>
      <c r="S4540" t="s">
        <v>40</v>
      </c>
      <c r="T4540" t="s">
        <v>146</v>
      </c>
      <c r="U4540" t="s">
        <v>147</v>
      </c>
      <c r="V4540" t="s">
        <v>29674</v>
      </c>
      <c r="W4540" t="s">
        <v>43</v>
      </c>
      <c r="X4540" t="s">
        <v>27</v>
      </c>
      <c r="Y4540" t="s">
        <v>119</v>
      </c>
      <c r="Z4540" t="s">
        <v>44</v>
      </c>
      <c r="AA4540" t="s">
        <v>27</v>
      </c>
      <c r="AB4540" s="3" t="s">
        <v>29675</v>
      </c>
    </row>
    <row r="4541" spans="1:28" x14ac:dyDescent="0.25">
      <c r="A4541" s="3">
        <v>2373169</v>
      </c>
      <c r="B4541" t="s">
        <v>29676</v>
      </c>
      <c r="C4541" t="s">
        <v>172</v>
      </c>
      <c r="D4541" s="3">
        <v>11</v>
      </c>
      <c r="E4541" t="s">
        <v>29677</v>
      </c>
      <c r="F4541" t="s">
        <v>29678</v>
      </c>
      <c r="G4541" t="s">
        <v>29679</v>
      </c>
      <c r="H4541" t="s">
        <v>29680</v>
      </c>
      <c r="I4541" t="s">
        <v>29681</v>
      </c>
      <c r="J4541" t="s">
        <v>29676</v>
      </c>
      <c r="K4541" t="s">
        <v>29682</v>
      </c>
      <c r="L4541" t="s">
        <v>100</v>
      </c>
      <c r="M4541" t="s">
        <v>101</v>
      </c>
      <c r="N4541" t="s">
        <v>102</v>
      </c>
      <c r="O4541" t="s">
        <v>29683</v>
      </c>
      <c r="P4541" t="s">
        <v>27</v>
      </c>
      <c r="Q4541" t="s">
        <v>57</v>
      </c>
      <c r="R4541" t="s">
        <v>58</v>
      </c>
      <c r="S4541" t="s">
        <v>59</v>
      </c>
      <c r="T4541" t="s">
        <v>131</v>
      </c>
      <c r="U4541" t="s">
        <v>132</v>
      </c>
      <c r="V4541" t="s">
        <v>577</v>
      </c>
      <c r="W4541" t="s">
        <v>43</v>
      </c>
      <c r="X4541" t="s">
        <v>29684</v>
      </c>
      <c r="Y4541" t="s">
        <v>27</v>
      </c>
      <c r="Z4541" t="s">
        <v>44</v>
      </c>
      <c r="AA4541" t="s">
        <v>27</v>
      </c>
      <c r="AB4541" s="3" t="s">
        <v>29685</v>
      </c>
    </row>
    <row r="4542" spans="1:28" x14ac:dyDescent="0.25">
      <c r="A4542" s="3">
        <v>2374161</v>
      </c>
      <c r="B4542" t="s">
        <v>29686</v>
      </c>
      <c r="C4542" t="s">
        <v>29687</v>
      </c>
      <c r="D4542" s="3">
        <v>11</v>
      </c>
      <c r="E4542" t="s">
        <v>20634</v>
      </c>
      <c r="F4542" t="s">
        <v>29688</v>
      </c>
      <c r="G4542" t="s">
        <v>29689</v>
      </c>
      <c r="H4542" t="s">
        <v>29690</v>
      </c>
      <c r="I4542" t="s">
        <v>29691</v>
      </c>
      <c r="J4542" t="s">
        <v>29686</v>
      </c>
      <c r="K4542" t="s">
        <v>4632</v>
      </c>
      <c r="L4542" t="s">
        <v>210</v>
      </c>
      <c r="M4542" t="s">
        <v>211</v>
      </c>
      <c r="N4542" t="s">
        <v>212</v>
      </c>
      <c r="O4542" t="s">
        <v>12006</v>
      </c>
      <c r="P4542" t="s">
        <v>27</v>
      </c>
      <c r="Q4542" t="s">
        <v>57</v>
      </c>
      <c r="R4542" t="s">
        <v>58</v>
      </c>
      <c r="S4542" t="s">
        <v>40</v>
      </c>
      <c r="T4542" t="s">
        <v>146</v>
      </c>
      <c r="U4542" t="s">
        <v>147</v>
      </c>
      <c r="V4542" t="s">
        <v>27</v>
      </c>
      <c r="W4542" t="s">
        <v>43</v>
      </c>
      <c r="X4542" t="s">
        <v>27</v>
      </c>
      <c r="Y4542" t="s">
        <v>27</v>
      </c>
      <c r="Z4542" t="s">
        <v>44</v>
      </c>
      <c r="AA4542" t="s">
        <v>27</v>
      </c>
      <c r="AB4542" s="3" t="s">
        <v>12007</v>
      </c>
    </row>
    <row r="4543" spans="1:28" x14ac:dyDescent="0.25">
      <c r="A4543" s="3">
        <v>2376172</v>
      </c>
      <c r="B4543" t="s">
        <v>29692</v>
      </c>
      <c r="C4543" t="s">
        <v>172</v>
      </c>
      <c r="D4543" s="3">
        <v>11</v>
      </c>
      <c r="E4543" t="s">
        <v>29693</v>
      </c>
      <c r="F4543" t="s">
        <v>17068</v>
      </c>
      <c r="G4543" t="s">
        <v>29694</v>
      </c>
      <c r="H4543" t="s">
        <v>29695</v>
      </c>
      <c r="I4543" t="s">
        <v>29696</v>
      </c>
      <c r="J4543" t="s">
        <v>29692</v>
      </c>
      <c r="K4543" t="s">
        <v>29697</v>
      </c>
      <c r="L4543" t="s">
        <v>573</v>
      </c>
      <c r="M4543" t="s">
        <v>574</v>
      </c>
      <c r="N4543" t="s">
        <v>575</v>
      </c>
      <c r="O4543" t="s">
        <v>27</v>
      </c>
      <c r="P4543" t="s">
        <v>27</v>
      </c>
      <c r="Q4543" t="s">
        <v>27</v>
      </c>
      <c r="R4543" t="s">
        <v>27</v>
      </c>
      <c r="S4543" t="s">
        <v>75</v>
      </c>
      <c r="T4543" t="s">
        <v>146</v>
      </c>
      <c r="U4543" t="s">
        <v>147</v>
      </c>
      <c r="V4543" t="s">
        <v>27</v>
      </c>
      <c r="W4543" t="s">
        <v>43</v>
      </c>
      <c r="X4543" t="s">
        <v>27</v>
      </c>
      <c r="Y4543" t="s">
        <v>27</v>
      </c>
      <c r="Z4543" t="s">
        <v>44</v>
      </c>
      <c r="AA4543" t="s">
        <v>27</v>
      </c>
      <c r="AB4543" s="3" t="s">
        <v>29698</v>
      </c>
    </row>
    <row r="4544" spans="1:28" x14ac:dyDescent="0.25">
      <c r="A4544" s="3">
        <v>2376173</v>
      </c>
      <c r="B4544" t="s">
        <v>29699</v>
      </c>
      <c r="C4544" t="s">
        <v>27</v>
      </c>
      <c r="D4544" s="3">
        <v>11</v>
      </c>
      <c r="E4544" t="s">
        <v>29700</v>
      </c>
      <c r="F4544" t="s">
        <v>29701</v>
      </c>
      <c r="G4544" t="s">
        <v>29702</v>
      </c>
      <c r="H4544" t="s">
        <v>29703</v>
      </c>
      <c r="I4544" t="s">
        <v>29704</v>
      </c>
      <c r="J4544" t="s">
        <v>29699</v>
      </c>
      <c r="K4544" t="s">
        <v>29705</v>
      </c>
      <c r="L4544" t="s">
        <v>142</v>
      </c>
      <c r="M4544" t="s">
        <v>143</v>
      </c>
      <c r="N4544" t="s">
        <v>144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104</v>
      </c>
      <c r="U4544" t="s">
        <v>105</v>
      </c>
      <c r="V4544" t="s">
        <v>17913</v>
      </c>
      <c r="W4544" t="s">
        <v>43</v>
      </c>
      <c r="X4544" t="s">
        <v>27</v>
      </c>
      <c r="Y4544" t="s">
        <v>27</v>
      </c>
      <c r="Z4544" t="s">
        <v>44</v>
      </c>
      <c r="AA4544" t="s">
        <v>27</v>
      </c>
      <c r="AB4544" s="3" t="s">
        <v>29706</v>
      </c>
    </row>
    <row r="4545" spans="1:28" x14ac:dyDescent="0.25">
      <c r="A4545" s="3">
        <v>2377165</v>
      </c>
      <c r="B4545" t="s">
        <v>29707</v>
      </c>
      <c r="C4545" t="s">
        <v>27</v>
      </c>
      <c r="D4545" s="3">
        <v>11</v>
      </c>
      <c r="E4545" t="s">
        <v>29708</v>
      </c>
      <c r="F4545" t="s">
        <v>29709</v>
      </c>
      <c r="G4545" t="s">
        <v>29710</v>
      </c>
      <c r="H4545" t="s">
        <v>29711</v>
      </c>
      <c r="I4545" t="s">
        <v>29712</v>
      </c>
      <c r="J4545" t="s">
        <v>29707</v>
      </c>
      <c r="K4545" t="s">
        <v>29713</v>
      </c>
      <c r="L4545" t="s">
        <v>166</v>
      </c>
      <c r="M4545" t="s">
        <v>167</v>
      </c>
      <c r="N4545" t="s">
        <v>168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  <c r="V4545" t="s">
        <v>27</v>
      </c>
      <c r="W4545" t="s">
        <v>43</v>
      </c>
      <c r="X4545" t="s">
        <v>27</v>
      </c>
      <c r="Y4545" t="s">
        <v>27</v>
      </c>
      <c r="Z4545" t="s">
        <v>44</v>
      </c>
      <c r="AA4545" t="s">
        <v>27</v>
      </c>
      <c r="AB4545" s="3" t="s">
        <v>29714</v>
      </c>
    </row>
    <row r="4546" spans="1:28" x14ac:dyDescent="0.25">
      <c r="A4546" s="3">
        <v>2378161</v>
      </c>
      <c r="B4546" t="s">
        <v>29715</v>
      </c>
      <c r="C4546" t="s">
        <v>27</v>
      </c>
      <c r="D4546" s="3">
        <v>11</v>
      </c>
      <c r="E4546" t="s">
        <v>29716</v>
      </c>
      <c r="F4546" t="s">
        <v>29717</v>
      </c>
      <c r="G4546" t="s">
        <v>29718</v>
      </c>
      <c r="H4546" t="s">
        <v>29719</v>
      </c>
      <c r="I4546" t="s">
        <v>29720</v>
      </c>
      <c r="J4546" t="s">
        <v>29715</v>
      </c>
      <c r="K4546" t="s">
        <v>4957</v>
      </c>
      <c r="L4546" t="s">
        <v>27</v>
      </c>
      <c r="M4546" t="s">
        <v>27</v>
      </c>
      <c r="N4546" t="s">
        <v>27</v>
      </c>
      <c r="O4546" t="s">
        <v>467</v>
      </c>
      <c r="P4546" t="s">
        <v>27</v>
      </c>
      <c r="Q4546" t="s">
        <v>57</v>
      </c>
      <c r="R4546" t="s">
        <v>58</v>
      </c>
      <c r="S4546" t="s">
        <v>40</v>
      </c>
      <c r="T4546" t="s">
        <v>146</v>
      </c>
      <c r="U4546" t="s">
        <v>147</v>
      </c>
      <c r="V4546" t="s">
        <v>27</v>
      </c>
      <c r="W4546" t="s">
        <v>43</v>
      </c>
      <c r="X4546" t="s">
        <v>27</v>
      </c>
      <c r="Y4546" t="s">
        <v>27</v>
      </c>
      <c r="Z4546" t="s">
        <v>44</v>
      </c>
      <c r="AA4546" t="s">
        <v>27</v>
      </c>
      <c r="AB4546" s="3" t="s">
        <v>29721</v>
      </c>
    </row>
    <row r="4547" spans="1:28" x14ac:dyDescent="0.25">
      <c r="A4547" s="3">
        <v>2379164</v>
      </c>
      <c r="B4547" t="s">
        <v>29707</v>
      </c>
      <c r="C4547" t="s">
        <v>27</v>
      </c>
      <c r="D4547" s="3">
        <v>11</v>
      </c>
      <c r="E4547" t="s">
        <v>29708</v>
      </c>
      <c r="F4547" t="s">
        <v>29709</v>
      </c>
      <c r="G4547" t="s">
        <v>29722</v>
      </c>
      <c r="H4547" t="s">
        <v>16729</v>
      </c>
      <c r="I4547" t="s">
        <v>29723</v>
      </c>
      <c r="J4547" t="s">
        <v>29707</v>
      </c>
      <c r="K4547" t="s">
        <v>29713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626</v>
      </c>
      <c r="U4547" t="s">
        <v>627</v>
      </c>
      <c r="V4547" t="s">
        <v>27</v>
      </c>
      <c r="W4547" t="s">
        <v>43</v>
      </c>
      <c r="X4547" t="s">
        <v>27</v>
      </c>
      <c r="Y4547" t="s">
        <v>27</v>
      </c>
      <c r="Z4547" t="s">
        <v>44</v>
      </c>
      <c r="AA4547" t="s">
        <v>27</v>
      </c>
      <c r="AB4547" s="3" t="s">
        <v>29714</v>
      </c>
    </row>
    <row r="4548" spans="1:28" x14ac:dyDescent="0.25">
      <c r="A4548" s="3">
        <v>2380161</v>
      </c>
      <c r="B4548" t="s">
        <v>29724</v>
      </c>
      <c r="C4548" t="s">
        <v>64</v>
      </c>
      <c r="D4548" s="3">
        <v>11</v>
      </c>
      <c r="E4548" t="s">
        <v>29725</v>
      </c>
      <c r="F4548" t="s">
        <v>29726</v>
      </c>
      <c r="G4548" t="s">
        <v>29727</v>
      </c>
      <c r="H4548" t="s">
        <v>29728</v>
      </c>
      <c r="I4548" t="s">
        <v>29729</v>
      </c>
      <c r="J4548" t="s">
        <v>29724</v>
      </c>
      <c r="K4548" t="s">
        <v>29730</v>
      </c>
      <c r="L4548" t="s">
        <v>117</v>
      </c>
      <c r="M4548" t="s">
        <v>243</v>
      </c>
      <c r="N4548" t="s">
        <v>244</v>
      </c>
      <c r="O4548" t="s">
        <v>27</v>
      </c>
      <c r="P4548" t="s">
        <v>27</v>
      </c>
      <c r="Q4548" t="s">
        <v>27</v>
      </c>
      <c r="R4548" t="s">
        <v>27</v>
      </c>
      <c r="S4548" t="s">
        <v>59</v>
      </c>
      <c r="T4548" t="s">
        <v>146</v>
      </c>
      <c r="U4548" t="s">
        <v>147</v>
      </c>
      <c r="V4548" t="s">
        <v>148</v>
      </c>
      <c r="W4548" t="s">
        <v>43</v>
      </c>
      <c r="X4548" t="s">
        <v>27</v>
      </c>
      <c r="Y4548" t="s">
        <v>27</v>
      </c>
      <c r="Z4548" t="s">
        <v>44</v>
      </c>
      <c r="AA4548" t="s">
        <v>27</v>
      </c>
      <c r="AB4548" s="3" t="s">
        <v>29731</v>
      </c>
    </row>
    <row r="4549" spans="1:28" x14ac:dyDescent="0.25">
      <c r="A4549" s="3">
        <v>2382164</v>
      </c>
      <c r="B4549" t="s">
        <v>29732</v>
      </c>
      <c r="C4549" t="s">
        <v>823</v>
      </c>
      <c r="D4549" s="3">
        <v>11</v>
      </c>
      <c r="E4549" t="s">
        <v>29733</v>
      </c>
      <c r="F4549" t="s">
        <v>29734</v>
      </c>
      <c r="G4549" t="s">
        <v>29735</v>
      </c>
      <c r="H4549" t="s">
        <v>29736</v>
      </c>
      <c r="I4549" t="s">
        <v>29737</v>
      </c>
      <c r="J4549" t="s">
        <v>29732</v>
      </c>
      <c r="K4549" t="s">
        <v>29738</v>
      </c>
      <c r="L4549" t="s">
        <v>142</v>
      </c>
      <c r="M4549" t="s">
        <v>143</v>
      </c>
      <c r="N4549" t="s">
        <v>144</v>
      </c>
      <c r="O4549" t="s">
        <v>27</v>
      </c>
      <c r="P4549" t="s">
        <v>27</v>
      </c>
      <c r="Q4549" t="s">
        <v>27</v>
      </c>
      <c r="R4549" t="s">
        <v>27</v>
      </c>
      <c r="S4549" t="s">
        <v>59</v>
      </c>
      <c r="T4549" t="s">
        <v>41</v>
      </c>
      <c r="U4549" t="s">
        <v>42</v>
      </c>
      <c r="V4549" t="s">
        <v>27</v>
      </c>
      <c r="W4549" t="s">
        <v>43</v>
      </c>
      <c r="X4549" t="s">
        <v>27</v>
      </c>
      <c r="Y4549" t="s">
        <v>27</v>
      </c>
      <c r="Z4549" t="s">
        <v>44</v>
      </c>
      <c r="AA4549" t="s">
        <v>27</v>
      </c>
      <c r="AB4549" s="3" t="s">
        <v>29739</v>
      </c>
    </row>
    <row r="4550" spans="1:28" x14ac:dyDescent="0.25">
      <c r="A4550" s="3">
        <v>2383163</v>
      </c>
      <c r="B4550" t="s">
        <v>29740</v>
      </c>
      <c r="C4550" t="s">
        <v>172</v>
      </c>
      <c r="D4550" s="3">
        <v>11</v>
      </c>
      <c r="E4550" t="s">
        <v>29741</v>
      </c>
      <c r="F4550" t="s">
        <v>29742</v>
      </c>
      <c r="G4550" t="s">
        <v>29743</v>
      </c>
      <c r="H4550" t="s">
        <v>29744</v>
      </c>
      <c r="I4550" t="s">
        <v>29745</v>
      </c>
      <c r="J4550" t="s">
        <v>29740</v>
      </c>
      <c r="K4550" t="s">
        <v>29746</v>
      </c>
      <c r="L4550" t="s">
        <v>117</v>
      </c>
      <c r="M4550" t="s">
        <v>243</v>
      </c>
      <c r="N4550" t="s">
        <v>244</v>
      </c>
      <c r="O4550" t="s">
        <v>27</v>
      </c>
      <c r="P4550" t="s">
        <v>27</v>
      </c>
      <c r="Q4550" t="s">
        <v>27</v>
      </c>
      <c r="R4550" t="s">
        <v>27</v>
      </c>
      <c r="S4550" t="s">
        <v>260</v>
      </c>
      <c r="T4550" t="s">
        <v>146</v>
      </c>
      <c r="U4550" t="s">
        <v>147</v>
      </c>
      <c r="V4550" t="s">
        <v>21192</v>
      </c>
      <c r="W4550" t="s">
        <v>43</v>
      </c>
      <c r="X4550" t="s">
        <v>27</v>
      </c>
      <c r="Y4550" t="s">
        <v>27</v>
      </c>
      <c r="Z4550" t="s">
        <v>44</v>
      </c>
      <c r="AA4550" t="s">
        <v>27</v>
      </c>
      <c r="AB4550" s="3" t="s">
        <v>29747</v>
      </c>
    </row>
    <row r="4551" spans="1:28" x14ac:dyDescent="0.25">
      <c r="A4551" s="3">
        <v>2385164</v>
      </c>
      <c r="B4551" t="s">
        <v>16611</v>
      </c>
      <c r="C4551" t="s">
        <v>27</v>
      </c>
      <c r="D4551" s="3">
        <v>11</v>
      </c>
      <c r="E4551" t="s">
        <v>29748</v>
      </c>
      <c r="F4551" t="s">
        <v>29749</v>
      </c>
      <c r="G4551" t="s">
        <v>29750</v>
      </c>
      <c r="H4551" t="s">
        <v>29751</v>
      </c>
      <c r="I4551" t="s">
        <v>29752</v>
      </c>
      <c r="J4551" t="s">
        <v>16611</v>
      </c>
      <c r="K4551" t="s">
        <v>29753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40</v>
      </c>
      <c r="T4551" t="s">
        <v>27</v>
      </c>
      <c r="U4551" t="s">
        <v>27</v>
      </c>
      <c r="V4551" t="s">
        <v>27</v>
      </c>
      <c r="W4551" t="s">
        <v>43</v>
      </c>
      <c r="X4551" t="s">
        <v>27</v>
      </c>
      <c r="Y4551" t="s">
        <v>27</v>
      </c>
      <c r="Z4551" t="s">
        <v>44</v>
      </c>
      <c r="AA4551" t="s">
        <v>27</v>
      </c>
      <c r="AB4551" s="3" t="s">
        <v>29754</v>
      </c>
    </row>
    <row r="4552" spans="1:28" x14ac:dyDescent="0.25">
      <c r="A4552" s="3">
        <v>2385166</v>
      </c>
      <c r="B4552" t="s">
        <v>29755</v>
      </c>
      <c r="C4552" t="s">
        <v>16617</v>
      </c>
      <c r="D4552" s="3">
        <v>11</v>
      </c>
      <c r="E4552" t="s">
        <v>29756</v>
      </c>
      <c r="F4552" t="s">
        <v>29757</v>
      </c>
      <c r="G4552" t="s">
        <v>29758</v>
      </c>
      <c r="H4552" t="s">
        <v>29759</v>
      </c>
      <c r="I4552" t="s">
        <v>29760</v>
      </c>
      <c r="J4552" t="s">
        <v>29755</v>
      </c>
      <c r="K4552" t="s">
        <v>29761</v>
      </c>
      <c r="L4552" t="s">
        <v>166</v>
      </c>
      <c r="M4552" t="s">
        <v>167</v>
      </c>
      <c r="N4552" t="s">
        <v>168</v>
      </c>
      <c r="O4552" t="s">
        <v>29762</v>
      </c>
      <c r="P4552" t="s">
        <v>27</v>
      </c>
      <c r="Q4552" t="s">
        <v>57</v>
      </c>
      <c r="R4552" t="s">
        <v>58</v>
      </c>
      <c r="S4552" t="s">
        <v>260</v>
      </c>
      <c r="T4552" t="s">
        <v>131</v>
      </c>
      <c r="U4552" t="s">
        <v>132</v>
      </c>
      <c r="V4552" t="s">
        <v>6092</v>
      </c>
      <c r="W4552" t="s">
        <v>43</v>
      </c>
      <c r="X4552" t="s">
        <v>29763</v>
      </c>
      <c r="Y4552" t="s">
        <v>27</v>
      </c>
      <c r="Z4552" t="s">
        <v>44</v>
      </c>
      <c r="AA4552" t="s">
        <v>27</v>
      </c>
      <c r="AB4552" s="3" t="s">
        <v>29764</v>
      </c>
    </row>
    <row r="4553" spans="1:28" x14ac:dyDescent="0.25">
      <c r="A4553" s="3">
        <v>2386161</v>
      </c>
      <c r="B4553" t="s">
        <v>29765</v>
      </c>
      <c r="C4553" t="s">
        <v>172</v>
      </c>
      <c r="D4553" s="3">
        <v>11</v>
      </c>
      <c r="E4553" t="s">
        <v>29766</v>
      </c>
      <c r="F4553" t="s">
        <v>29767</v>
      </c>
      <c r="G4553" t="s">
        <v>29768</v>
      </c>
      <c r="H4553" t="s">
        <v>29769</v>
      </c>
      <c r="I4553" t="s">
        <v>29770</v>
      </c>
      <c r="J4553" t="s">
        <v>29765</v>
      </c>
      <c r="K4553" t="s">
        <v>29771</v>
      </c>
      <c r="L4553" t="s">
        <v>100</v>
      </c>
      <c r="M4553" t="s">
        <v>101</v>
      </c>
      <c r="N4553" t="s">
        <v>102</v>
      </c>
      <c r="O4553" t="s">
        <v>27</v>
      </c>
      <c r="P4553" t="s">
        <v>27</v>
      </c>
      <c r="Q4553" t="s">
        <v>27</v>
      </c>
      <c r="R4553" t="s">
        <v>27</v>
      </c>
      <c r="S4553" t="s">
        <v>75</v>
      </c>
      <c r="T4553" t="s">
        <v>131</v>
      </c>
      <c r="U4553" t="s">
        <v>132</v>
      </c>
      <c r="V4553" t="s">
        <v>225</v>
      </c>
      <c r="W4553" t="s">
        <v>43</v>
      </c>
      <c r="X4553" t="s">
        <v>27</v>
      </c>
      <c r="Y4553" t="s">
        <v>27</v>
      </c>
      <c r="Z4553" t="s">
        <v>44</v>
      </c>
      <c r="AA4553" t="s">
        <v>27</v>
      </c>
      <c r="AB4553" s="3" t="s">
        <v>29772</v>
      </c>
    </row>
    <row r="4554" spans="1:28" x14ac:dyDescent="0.25">
      <c r="A4554" s="3">
        <v>2386162</v>
      </c>
      <c r="B4554" t="s">
        <v>29773</v>
      </c>
      <c r="C4554" t="s">
        <v>172</v>
      </c>
      <c r="D4554" s="3">
        <v>11</v>
      </c>
      <c r="E4554" t="s">
        <v>29774</v>
      </c>
      <c r="F4554" t="s">
        <v>29775</v>
      </c>
      <c r="G4554" t="s">
        <v>29776</v>
      </c>
      <c r="H4554" t="s">
        <v>29777</v>
      </c>
      <c r="I4554" t="s">
        <v>29778</v>
      </c>
      <c r="J4554" t="s">
        <v>29773</v>
      </c>
      <c r="K4554" t="s">
        <v>29779</v>
      </c>
      <c r="L4554" t="s">
        <v>573</v>
      </c>
      <c r="M4554" t="s">
        <v>574</v>
      </c>
      <c r="N4554" t="s">
        <v>575</v>
      </c>
      <c r="O4554" t="s">
        <v>29780</v>
      </c>
      <c r="P4554" t="s">
        <v>27</v>
      </c>
      <c r="Q4554" t="s">
        <v>57</v>
      </c>
      <c r="R4554" t="s">
        <v>58</v>
      </c>
      <c r="S4554" t="s">
        <v>40</v>
      </c>
      <c r="T4554" t="s">
        <v>1599</v>
      </c>
      <c r="U4554" t="s">
        <v>1600</v>
      </c>
      <c r="V4554" t="s">
        <v>214</v>
      </c>
      <c r="W4554" t="s">
        <v>43</v>
      </c>
      <c r="X4554" t="s">
        <v>27</v>
      </c>
      <c r="Y4554" t="s">
        <v>27</v>
      </c>
      <c r="Z4554" t="s">
        <v>44</v>
      </c>
      <c r="AA4554" t="s">
        <v>27</v>
      </c>
      <c r="AB4554" s="3" t="s">
        <v>29781</v>
      </c>
    </row>
    <row r="4555" spans="1:28" x14ac:dyDescent="0.25">
      <c r="A4555" s="3">
        <v>2386163</v>
      </c>
      <c r="B4555" t="s">
        <v>29782</v>
      </c>
      <c r="C4555" t="s">
        <v>27</v>
      </c>
      <c r="D4555" s="3">
        <v>11</v>
      </c>
      <c r="E4555" t="s">
        <v>29783</v>
      </c>
      <c r="F4555" t="s">
        <v>29784</v>
      </c>
      <c r="G4555" t="s">
        <v>29785</v>
      </c>
      <c r="H4555" t="s">
        <v>29786</v>
      </c>
      <c r="I4555" t="s">
        <v>29787</v>
      </c>
      <c r="J4555" t="s">
        <v>29782</v>
      </c>
      <c r="K4555" t="s">
        <v>29788</v>
      </c>
      <c r="L4555" t="s">
        <v>573</v>
      </c>
      <c r="M4555" t="s">
        <v>574</v>
      </c>
      <c r="N4555" t="s">
        <v>575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1599</v>
      </c>
      <c r="U4555" t="s">
        <v>1600</v>
      </c>
      <c r="V4555" t="s">
        <v>214</v>
      </c>
      <c r="W4555" t="s">
        <v>43</v>
      </c>
      <c r="X4555" t="s">
        <v>27</v>
      </c>
      <c r="Y4555" t="s">
        <v>27</v>
      </c>
      <c r="Z4555" t="s">
        <v>44</v>
      </c>
      <c r="AA4555" t="s">
        <v>27</v>
      </c>
      <c r="AB4555" s="3" t="s">
        <v>29789</v>
      </c>
    </row>
    <row r="4556" spans="1:28" x14ac:dyDescent="0.25">
      <c r="A4556" s="3">
        <v>2386166</v>
      </c>
      <c r="B4556" t="s">
        <v>29790</v>
      </c>
      <c r="C4556" t="s">
        <v>172</v>
      </c>
      <c r="D4556" s="3">
        <v>11</v>
      </c>
      <c r="E4556" t="s">
        <v>29791</v>
      </c>
      <c r="F4556" t="s">
        <v>29792</v>
      </c>
      <c r="G4556" t="s">
        <v>29793</v>
      </c>
      <c r="H4556" t="s">
        <v>29794</v>
      </c>
      <c r="I4556" t="s">
        <v>29795</v>
      </c>
      <c r="J4556" t="s">
        <v>29790</v>
      </c>
      <c r="K4556" t="s">
        <v>29796</v>
      </c>
      <c r="L4556" t="s">
        <v>142</v>
      </c>
      <c r="M4556" t="s">
        <v>143</v>
      </c>
      <c r="N4556" t="s">
        <v>144</v>
      </c>
      <c r="O4556" t="s">
        <v>29797</v>
      </c>
      <c r="P4556" t="s">
        <v>27</v>
      </c>
      <c r="Q4556" t="s">
        <v>57</v>
      </c>
      <c r="R4556" t="s">
        <v>58</v>
      </c>
      <c r="S4556" t="s">
        <v>40</v>
      </c>
      <c r="T4556" t="s">
        <v>131</v>
      </c>
      <c r="U4556" t="s">
        <v>132</v>
      </c>
      <c r="V4556" t="s">
        <v>14276</v>
      </c>
      <c r="W4556" t="s">
        <v>43</v>
      </c>
      <c r="X4556" t="s">
        <v>27</v>
      </c>
      <c r="Y4556" t="s">
        <v>27</v>
      </c>
      <c r="Z4556" t="s">
        <v>44</v>
      </c>
      <c r="AA4556" t="s">
        <v>27</v>
      </c>
      <c r="AB4556" s="3" t="s">
        <v>29798</v>
      </c>
    </row>
    <row r="4557" spans="1:28" x14ac:dyDescent="0.25">
      <c r="A4557" s="3">
        <v>2386167</v>
      </c>
      <c r="B4557" t="s">
        <v>29799</v>
      </c>
      <c r="C4557" t="s">
        <v>27</v>
      </c>
      <c r="D4557" s="3">
        <v>11</v>
      </c>
      <c r="E4557" t="s">
        <v>29800</v>
      </c>
      <c r="F4557" t="s">
        <v>29801</v>
      </c>
      <c r="G4557" t="s">
        <v>29802</v>
      </c>
      <c r="H4557" t="s">
        <v>29803</v>
      </c>
      <c r="I4557" t="s">
        <v>29804</v>
      </c>
      <c r="J4557" t="s">
        <v>29799</v>
      </c>
      <c r="K4557" t="s">
        <v>29805</v>
      </c>
      <c r="L4557" t="s">
        <v>117</v>
      </c>
      <c r="M4557" t="s">
        <v>243</v>
      </c>
      <c r="N4557" t="s">
        <v>244</v>
      </c>
      <c r="O4557" t="s">
        <v>29806</v>
      </c>
      <c r="P4557" t="s">
        <v>27</v>
      </c>
      <c r="Q4557" t="s">
        <v>57</v>
      </c>
      <c r="R4557" t="s">
        <v>58</v>
      </c>
      <c r="S4557" t="s">
        <v>40</v>
      </c>
      <c r="T4557" t="s">
        <v>146</v>
      </c>
      <c r="U4557" t="s">
        <v>147</v>
      </c>
      <c r="V4557" t="s">
        <v>17032</v>
      </c>
      <c r="W4557" t="s">
        <v>43</v>
      </c>
      <c r="X4557" t="s">
        <v>27</v>
      </c>
      <c r="Y4557" t="s">
        <v>27</v>
      </c>
      <c r="Z4557" t="s">
        <v>133</v>
      </c>
      <c r="AA4557" t="s">
        <v>27</v>
      </c>
      <c r="AB4557" s="3" t="s">
        <v>29807</v>
      </c>
    </row>
    <row r="4558" spans="1:28" x14ac:dyDescent="0.25">
      <c r="A4558" s="3">
        <v>2386168</v>
      </c>
      <c r="B4558" t="s">
        <v>29808</v>
      </c>
      <c r="C4558" t="s">
        <v>64</v>
      </c>
      <c r="D4558" s="3">
        <v>11</v>
      </c>
      <c r="E4558" t="s">
        <v>29809</v>
      </c>
      <c r="F4558" t="s">
        <v>29810</v>
      </c>
      <c r="G4558" t="s">
        <v>29811</v>
      </c>
      <c r="H4558" t="s">
        <v>29812</v>
      </c>
      <c r="I4558" t="s">
        <v>29813</v>
      </c>
      <c r="J4558" t="s">
        <v>29808</v>
      </c>
      <c r="K4558" t="s">
        <v>29814</v>
      </c>
      <c r="L4558" t="s">
        <v>100</v>
      </c>
      <c r="M4558" t="s">
        <v>101</v>
      </c>
      <c r="N4558" t="s">
        <v>102</v>
      </c>
      <c r="O4558" t="s">
        <v>29815</v>
      </c>
      <c r="P4558" t="s">
        <v>27</v>
      </c>
      <c r="Q4558" t="s">
        <v>57</v>
      </c>
      <c r="R4558" t="s">
        <v>58</v>
      </c>
      <c r="S4558" t="s">
        <v>40</v>
      </c>
      <c r="T4558" t="s">
        <v>41</v>
      </c>
      <c r="U4558" t="s">
        <v>42</v>
      </c>
      <c r="V4558" t="s">
        <v>225</v>
      </c>
      <c r="W4558" t="s">
        <v>43</v>
      </c>
      <c r="X4558" t="s">
        <v>29816</v>
      </c>
      <c r="Y4558" t="s">
        <v>27</v>
      </c>
      <c r="Z4558" t="s">
        <v>44</v>
      </c>
      <c r="AA4558" t="s">
        <v>27</v>
      </c>
      <c r="AB4558" s="3" t="s">
        <v>29817</v>
      </c>
    </row>
    <row r="4559" spans="1:28" x14ac:dyDescent="0.25">
      <c r="A4559" s="3">
        <v>2386170</v>
      </c>
      <c r="B4559" t="s">
        <v>29818</v>
      </c>
      <c r="C4559" t="s">
        <v>136</v>
      </c>
      <c r="D4559" s="3">
        <v>11</v>
      </c>
      <c r="E4559" t="s">
        <v>29819</v>
      </c>
      <c r="F4559" t="s">
        <v>29820</v>
      </c>
      <c r="G4559" t="s">
        <v>29821</v>
      </c>
      <c r="H4559" t="s">
        <v>29822</v>
      </c>
      <c r="I4559" t="s">
        <v>29823</v>
      </c>
      <c r="J4559" t="s">
        <v>29818</v>
      </c>
      <c r="K4559" t="s">
        <v>29824</v>
      </c>
      <c r="L4559" t="s">
        <v>166</v>
      </c>
      <c r="M4559" t="s">
        <v>167</v>
      </c>
      <c r="N4559" t="s">
        <v>168</v>
      </c>
      <c r="O4559" t="s">
        <v>27</v>
      </c>
      <c r="P4559" t="s">
        <v>27</v>
      </c>
      <c r="Q4559" t="s">
        <v>27</v>
      </c>
      <c r="R4559" t="s">
        <v>27</v>
      </c>
      <c r="S4559" t="s">
        <v>40</v>
      </c>
      <c r="T4559" t="s">
        <v>27</v>
      </c>
      <c r="U4559" t="s">
        <v>27</v>
      </c>
      <c r="V4559" t="s">
        <v>552</v>
      </c>
      <c r="W4559" t="s">
        <v>43</v>
      </c>
      <c r="X4559" t="s">
        <v>27</v>
      </c>
      <c r="Y4559" t="s">
        <v>27</v>
      </c>
      <c r="Z4559" t="s">
        <v>44</v>
      </c>
      <c r="AA4559" t="s">
        <v>27</v>
      </c>
      <c r="AB4559" s="3" t="s">
        <v>29825</v>
      </c>
    </row>
    <row r="4560" spans="1:28" x14ac:dyDescent="0.25">
      <c r="A4560" s="3">
        <v>2386172</v>
      </c>
      <c r="B4560" t="s">
        <v>29826</v>
      </c>
      <c r="C4560" t="s">
        <v>136</v>
      </c>
      <c r="D4560" s="3">
        <v>11</v>
      </c>
      <c r="E4560" t="s">
        <v>29827</v>
      </c>
      <c r="F4560" t="s">
        <v>29828</v>
      </c>
      <c r="G4560" t="s">
        <v>29829</v>
      </c>
      <c r="H4560" t="s">
        <v>29830</v>
      </c>
      <c r="I4560" t="s">
        <v>29831</v>
      </c>
      <c r="J4560" t="s">
        <v>29826</v>
      </c>
      <c r="K4560" t="s">
        <v>29832</v>
      </c>
      <c r="L4560" t="s">
        <v>142</v>
      </c>
      <c r="M4560" t="s">
        <v>143</v>
      </c>
      <c r="N4560" t="s">
        <v>144</v>
      </c>
      <c r="O4560" t="s">
        <v>29833</v>
      </c>
      <c r="P4560" t="s">
        <v>27</v>
      </c>
      <c r="Q4560" t="s">
        <v>57</v>
      </c>
      <c r="R4560" t="s">
        <v>58</v>
      </c>
      <c r="S4560" t="s">
        <v>40</v>
      </c>
      <c r="T4560" t="s">
        <v>146</v>
      </c>
      <c r="U4560" t="s">
        <v>147</v>
      </c>
      <c r="V4560" t="s">
        <v>29834</v>
      </c>
      <c r="W4560" t="s">
        <v>43</v>
      </c>
      <c r="X4560" t="s">
        <v>29835</v>
      </c>
      <c r="Y4560" t="s">
        <v>27</v>
      </c>
      <c r="Z4560" t="s">
        <v>44</v>
      </c>
      <c r="AA4560" t="s">
        <v>27</v>
      </c>
      <c r="AB4560" s="3" t="s">
        <v>29836</v>
      </c>
    </row>
    <row r="4561" spans="1:28" x14ac:dyDescent="0.25">
      <c r="A4561" s="3">
        <v>2387161</v>
      </c>
      <c r="B4561" t="s">
        <v>29837</v>
      </c>
      <c r="C4561" t="s">
        <v>27</v>
      </c>
      <c r="D4561" s="3">
        <v>11</v>
      </c>
      <c r="E4561" t="s">
        <v>29838</v>
      </c>
      <c r="F4561" t="s">
        <v>29839</v>
      </c>
      <c r="G4561" t="s">
        <v>29840</v>
      </c>
      <c r="H4561" t="s">
        <v>29841</v>
      </c>
      <c r="I4561" t="s">
        <v>29842</v>
      </c>
      <c r="J4561" t="s">
        <v>29837</v>
      </c>
      <c r="K4561" t="s">
        <v>29843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43</v>
      </c>
      <c r="X4561" t="s">
        <v>27</v>
      </c>
      <c r="Y4561" t="s">
        <v>27</v>
      </c>
      <c r="Z4561" t="s">
        <v>44</v>
      </c>
      <c r="AA4561" t="s">
        <v>27</v>
      </c>
      <c r="AB4561" s="3" t="s">
        <v>29844</v>
      </c>
    </row>
    <row r="4562" spans="1:28" x14ac:dyDescent="0.25">
      <c r="A4562" s="3">
        <v>2388161</v>
      </c>
      <c r="B4562" t="s">
        <v>29845</v>
      </c>
      <c r="C4562" t="s">
        <v>136</v>
      </c>
      <c r="D4562" s="3">
        <v>11</v>
      </c>
      <c r="E4562" t="s">
        <v>29846</v>
      </c>
      <c r="F4562" t="s">
        <v>29847</v>
      </c>
      <c r="G4562" t="s">
        <v>29848</v>
      </c>
      <c r="H4562" t="s">
        <v>29849</v>
      </c>
      <c r="I4562" t="s">
        <v>29850</v>
      </c>
      <c r="J4562" t="s">
        <v>29845</v>
      </c>
      <c r="K4562" t="s">
        <v>29851</v>
      </c>
      <c r="L4562" t="s">
        <v>53</v>
      </c>
      <c r="M4562" t="s">
        <v>54</v>
      </c>
      <c r="N4562" t="s">
        <v>55</v>
      </c>
      <c r="O4562" t="s">
        <v>29852</v>
      </c>
      <c r="P4562" t="s">
        <v>27</v>
      </c>
      <c r="Q4562" t="s">
        <v>57</v>
      </c>
      <c r="R4562" t="s">
        <v>58</v>
      </c>
      <c r="S4562" t="s">
        <v>59</v>
      </c>
      <c r="T4562" t="s">
        <v>131</v>
      </c>
      <c r="U4562" t="s">
        <v>132</v>
      </c>
      <c r="V4562" t="s">
        <v>9369</v>
      </c>
      <c r="W4562" t="s">
        <v>43</v>
      </c>
      <c r="X4562" t="s">
        <v>29853</v>
      </c>
      <c r="Y4562" t="s">
        <v>27</v>
      </c>
      <c r="Z4562" t="s">
        <v>44</v>
      </c>
      <c r="AA4562" t="s">
        <v>27</v>
      </c>
      <c r="AB4562" s="3" t="s">
        <v>29854</v>
      </c>
    </row>
    <row r="4563" spans="1:28" x14ac:dyDescent="0.25">
      <c r="A4563" s="3">
        <v>2392161</v>
      </c>
      <c r="B4563" t="s">
        <v>29855</v>
      </c>
      <c r="C4563" t="s">
        <v>136</v>
      </c>
      <c r="D4563" s="3">
        <v>11</v>
      </c>
      <c r="E4563" t="s">
        <v>29856</v>
      </c>
      <c r="F4563" t="s">
        <v>29857</v>
      </c>
      <c r="G4563" t="s">
        <v>29858</v>
      </c>
      <c r="H4563" t="s">
        <v>29859</v>
      </c>
      <c r="I4563" t="s">
        <v>29860</v>
      </c>
      <c r="J4563" t="s">
        <v>29855</v>
      </c>
      <c r="K4563" t="s">
        <v>29861</v>
      </c>
      <c r="L4563" t="s">
        <v>100</v>
      </c>
      <c r="M4563" t="s">
        <v>101</v>
      </c>
      <c r="N4563" t="s">
        <v>102</v>
      </c>
      <c r="O4563" t="s">
        <v>23339</v>
      </c>
      <c r="P4563" t="s">
        <v>27</v>
      </c>
      <c r="Q4563" t="s">
        <v>57</v>
      </c>
      <c r="R4563" t="s">
        <v>58</v>
      </c>
      <c r="S4563" t="s">
        <v>40</v>
      </c>
      <c r="T4563" t="s">
        <v>146</v>
      </c>
      <c r="U4563" t="s">
        <v>147</v>
      </c>
      <c r="V4563" t="s">
        <v>14276</v>
      </c>
      <c r="W4563" t="s">
        <v>43</v>
      </c>
      <c r="X4563" t="s">
        <v>27</v>
      </c>
      <c r="Y4563" t="s">
        <v>27</v>
      </c>
      <c r="Z4563" t="s">
        <v>44</v>
      </c>
      <c r="AA4563" t="s">
        <v>27</v>
      </c>
      <c r="AB4563" s="3" t="s">
        <v>29862</v>
      </c>
    </row>
    <row r="4564" spans="1:28" x14ac:dyDescent="0.25">
      <c r="A4564" s="3">
        <v>2393161</v>
      </c>
      <c r="B4564" t="s">
        <v>29863</v>
      </c>
      <c r="C4564" t="s">
        <v>136</v>
      </c>
      <c r="D4564" s="3">
        <v>11</v>
      </c>
      <c r="E4564" t="s">
        <v>29864</v>
      </c>
      <c r="F4564" t="s">
        <v>29865</v>
      </c>
      <c r="G4564" t="s">
        <v>29866</v>
      </c>
      <c r="H4564" t="s">
        <v>29867</v>
      </c>
      <c r="I4564" t="s">
        <v>29868</v>
      </c>
      <c r="J4564" t="s">
        <v>29863</v>
      </c>
      <c r="K4564" t="s">
        <v>29869</v>
      </c>
      <c r="L4564" t="s">
        <v>166</v>
      </c>
      <c r="M4564" t="s">
        <v>167</v>
      </c>
      <c r="N4564" t="s">
        <v>168</v>
      </c>
      <c r="O4564" t="s">
        <v>27</v>
      </c>
      <c r="P4564" t="s">
        <v>27</v>
      </c>
      <c r="Q4564" t="s">
        <v>27</v>
      </c>
      <c r="R4564" t="s">
        <v>27</v>
      </c>
      <c r="S4564" t="s">
        <v>40</v>
      </c>
      <c r="T4564" t="s">
        <v>146</v>
      </c>
      <c r="U4564" t="s">
        <v>147</v>
      </c>
      <c r="V4564" t="s">
        <v>29870</v>
      </c>
      <c r="W4564" t="s">
        <v>43</v>
      </c>
      <c r="X4564" t="s">
        <v>27</v>
      </c>
      <c r="Y4564" t="s">
        <v>27</v>
      </c>
      <c r="Z4564" t="s">
        <v>44</v>
      </c>
      <c r="AA4564" t="s">
        <v>27</v>
      </c>
      <c r="AB4564" s="3" t="s">
        <v>29871</v>
      </c>
    </row>
    <row r="4565" spans="1:28" x14ac:dyDescent="0.25">
      <c r="A4565" s="3">
        <v>2393163</v>
      </c>
      <c r="B4565" t="s">
        <v>29855</v>
      </c>
      <c r="C4565" t="s">
        <v>136</v>
      </c>
      <c r="D4565" s="3">
        <v>11</v>
      </c>
      <c r="E4565" t="s">
        <v>29856</v>
      </c>
      <c r="F4565" t="s">
        <v>29857</v>
      </c>
      <c r="G4565" t="s">
        <v>29872</v>
      </c>
      <c r="H4565" t="s">
        <v>16735</v>
      </c>
      <c r="I4565" t="s">
        <v>29873</v>
      </c>
      <c r="J4565" t="s">
        <v>29855</v>
      </c>
      <c r="K4565" t="s">
        <v>29874</v>
      </c>
      <c r="L4565" t="s">
        <v>142</v>
      </c>
      <c r="M4565" t="s">
        <v>143</v>
      </c>
      <c r="N4565" t="s">
        <v>144</v>
      </c>
      <c r="O4565" t="s">
        <v>23339</v>
      </c>
      <c r="P4565" t="s">
        <v>27</v>
      </c>
      <c r="Q4565" t="s">
        <v>57</v>
      </c>
      <c r="R4565" t="s">
        <v>58</v>
      </c>
      <c r="S4565" t="s">
        <v>40</v>
      </c>
      <c r="T4565" t="s">
        <v>146</v>
      </c>
      <c r="U4565" t="s">
        <v>147</v>
      </c>
      <c r="V4565" t="s">
        <v>29870</v>
      </c>
      <c r="W4565" t="s">
        <v>43</v>
      </c>
      <c r="X4565" t="s">
        <v>27</v>
      </c>
      <c r="Y4565" t="s">
        <v>27</v>
      </c>
      <c r="Z4565" t="s">
        <v>44</v>
      </c>
      <c r="AA4565" t="s">
        <v>27</v>
      </c>
      <c r="AB4565" s="3" t="s">
        <v>29875</v>
      </c>
    </row>
    <row r="4566" spans="1:28" x14ac:dyDescent="0.25">
      <c r="A4566" s="3">
        <v>2395161</v>
      </c>
      <c r="B4566" t="s">
        <v>29876</v>
      </c>
      <c r="C4566" t="s">
        <v>29877</v>
      </c>
      <c r="D4566" s="3">
        <v>11</v>
      </c>
      <c r="E4566" t="s">
        <v>29878</v>
      </c>
      <c r="F4566" t="s">
        <v>29879</v>
      </c>
      <c r="G4566" t="s">
        <v>24242</v>
      </c>
      <c r="H4566" t="s">
        <v>16742</v>
      </c>
      <c r="I4566" t="s">
        <v>29880</v>
      </c>
      <c r="J4566" t="s">
        <v>29876</v>
      </c>
      <c r="K4566" t="s">
        <v>29881</v>
      </c>
      <c r="L4566" t="s">
        <v>100</v>
      </c>
      <c r="M4566" t="s">
        <v>101</v>
      </c>
      <c r="N4566" t="s">
        <v>102</v>
      </c>
      <c r="O4566" t="s">
        <v>29882</v>
      </c>
      <c r="P4566" t="s">
        <v>27</v>
      </c>
      <c r="Q4566" t="s">
        <v>57</v>
      </c>
      <c r="R4566" t="s">
        <v>58</v>
      </c>
      <c r="S4566" t="s">
        <v>40</v>
      </c>
      <c r="T4566" t="s">
        <v>131</v>
      </c>
      <c r="U4566" t="s">
        <v>132</v>
      </c>
      <c r="V4566" t="s">
        <v>14012</v>
      </c>
      <c r="W4566" t="s">
        <v>43</v>
      </c>
      <c r="X4566" t="s">
        <v>27</v>
      </c>
      <c r="Y4566" t="s">
        <v>27</v>
      </c>
      <c r="Z4566" t="s">
        <v>44</v>
      </c>
      <c r="AA4566" t="s">
        <v>27</v>
      </c>
      <c r="AB4566" s="3" t="s">
        <v>29883</v>
      </c>
    </row>
    <row r="4567" spans="1:28" x14ac:dyDescent="0.25">
      <c r="A4567" s="3">
        <v>2397161</v>
      </c>
      <c r="B4567" t="s">
        <v>29884</v>
      </c>
      <c r="C4567" t="s">
        <v>136</v>
      </c>
      <c r="D4567" s="3">
        <v>11</v>
      </c>
      <c r="E4567" t="s">
        <v>29885</v>
      </c>
      <c r="F4567" t="s">
        <v>29886</v>
      </c>
      <c r="G4567" t="s">
        <v>29887</v>
      </c>
      <c r="H4567" t="s">
        <v>29888</v>
      </c>
      <c r="I4567" t="s">
        <v>29889</v>
      </c>
      <c r="J4567" t="s">
        <v>29884</v>
      </c>
      <c r="K4567" t="s">
        <v>29890</v>
      </c>
      <c r="L4567" t="s">
        <v>142</v>
      </c>
      <c r="M4567" t="s">
        <v>143</v>
      </c>
      <c r="N4567" t="s">
        <v>144</v>
      </c>
      <c r="O4567" t="s">
        <v>29891</v>
      </c>
      <c r="P4567" t="s">
        <v>27</v>
      </c>
      <c r="Q4567" t="s">
        <v>57</v>
      </c>
      <c r="R4567" t="s">
        <v>58</v>
      </c>
      <c r="S4567" t="s">
        <v>40</v>
      </c>
      <c r="T4567" t="s">
        <v>104</v>
      </c>
      <c r="U4567" t="s">
        <v>105</v>
      </c>
      <c r="V4567" t="s">
        <v>924</v>
      </c>
      <c r="W4567" t="s">
        <v>43</v>
      </c>
      <c r="X4567" t="s">
        <v>29892</v>
      </c>
      <c r="Y4567" t="s">
        <v>27</v>
      </c>
      <c r="Z4567" t="s">
        <v>44</v>
      </c>
      <c r="AA4567" t="s">
        <v>27</v>
      </c>
      <c r="AB4567" s="3" t="s">
        <v>29893</v>
      </c>
    </row>
    <row r="4568" spans="1:28" x14ac:dyDescent="0.25">
      <c r="A4568" s="3">
        <v>2399161</v>
      </c>
      <c r="B4568" t="s">
        <v>29894</v>
      </c>
      <c r="C4568" t="s">
        <v>27</v>
      </c>
      <c r="D4568" s="3">
        <v>11</v>
      </c>
      <c r="E4568" t="s">
        <v>29895</v>
      </c>
      <c r="F4568" t="s">
        <v>29896</v>
      </c>
      <c r="G4568" t="s">
        <v>29897</v>
      </c>
      <c r="H4568" t="s">
        <v>29898</v>
      </c>
      <c r="I4568" t="s">
        <v>29899</v>
      </c>
      <c r="J4568" t="s">
        <v>29894</v>
      </c>
      <c r="K4568" t="s">
        <v>29900</v>
      </c>
      <c r="L4568" t="s">
        <v>100</v>
      </c>
      <c r="M4568" t="s">
        <v>101</v>
      </c>
      <c r="N4568" t="s">
        <v>102</v>
      </c>
      <c r="O4568" t="s">
        <v>29901</v>
      </c>
      <c r="P4568" t="s">
        <v>27</v>
      </c>
      <c r="Q4568" t="s">
        <v>57</v>
      </c>
      <c r="R4568" t="s">
        <v>58</v>
      </c>
      <c r="S4568" t="s">
        <v>40</v>
      </c>
      <c r="T4568" t="s">
        <v>27</v>
      </c>
      <c r="U4568" t="s">
        <v>27</v>
      </c>
      <c r="V4568" t="s">
        <v>14012</v>
      </c>
      <c r="W4568" t="s">
        <v>43</v>
      </c>
      <c r="X4568" t="s">
        <v>27</v>
      </c>
      <c r="Y4568" t="s">
        <v>27</v>
      </c>
      <c r="Z4568" t="s">
        <v>44</v>
      </c>
      <c r="AA4568" t="s">
        <v>27</v>
      </c>
      <c r="AB4568" s="3" t="s">
        <v>29902</v>
      </c>
    </row>
    <row r="4569" spans="1:28" x14ac:dyDescent="0.25">
      <c r="A4569" s="3">
        <v>2400163</v>
      </c>
      <c r="B4569" t="s">
        <v>29903</v>
      </c>
      <c r="C4569" t="s">
        <v>823</v>
      </c>
      <c r="D4569" s="3">
        <v>11</v>
      </c>
      <c r="E4569" t="s">
        <v>29904</v>
      </c>
      <c r="F4569" t="s">
        <v>29905</v>
      </c>
      <c r="G4569" t="s">
        <v>29906</v>
      </c>
      <c r="H4569" t="s">
        <v>29907</v>
      </c>
      <c r="I4569" t="s">
        <v>29908</v>
      </c>
      <c r="J4569" t="s">
        <v>29903</v>
      </c>
      <c r="K4569" t="s">
        <v>29909</v>
      </c>
      <c r="L4569" t="s">
        <v>166</v>
      </c>
      <c r="M4569" t="s">
        <v>167</v>
      </c>
      <c r="N4569" t="s">
        <v>168</v>
      </c>
      <c r="O4569" t="s">
        <v>29910</v>
      </c>
      <c r="P4569" t="s">
        <v>27</v>
      </c>
      <c r="Q4569" t="s">
        <v>57</v>
      </c>
      <c r="R4569" t="s">
        <v>58</v>
      </c>
      <c r="S4569" t="s">
        <v>40</v>
      </c>
      <c r="T4569" t="s">
        <v>146</v>
      </c>
      <c r="U4569" t="s">
        <v>147</v>
      </c>
      <c r="V4569" t="s">
        <v>637</v>
      </c>
      <c r="W4569" t="s">
        <v>43</v>
      </c>
      <c r="X4569" t="s">
        <v>29911</v>
      </c>
      <c r="Y4569" t="s">
        <v>27</v>
      </c>
      <c r="Z4569" t="s">
        <v>44</v>
      </c>
      <c r="AA4569" t="s">
        <v>27</v>
      </c>
      <c r="AB4569" s="3" t="s">
        <v>29912</v>
      </c>
    </row>
    <row r="4570" spans="1:28" x14ac:dyDescent="0.25">
      <c r="A4570" s="3">
        <v>2401161</v>
      </c>
      <c r="B4570" t="s">
        <v>29913</v>
      </c>
      <c r="C4570" t="s">
        <v>172</v>
      </c>
      <c r="D4570" s="3">
        <v>11</v>
      </c>
      <c r="E4570" t="s">
        <v>29914</v>
      </c>
      <c r="F4570" t="s">
        <v>29915</v>
      </c>
      <c r="G4570" t="s">
        <v>29916</v>
      </c>
      <c r="H4570" t="s">
        <v>29917</v>
      </c>
      <c r="I4570" t="s">
        <v>29918</v>
      </c>
      <c r="J4570" t="s">
        <v>29913</v>
      </c>
      <c r="K4570" t="s">
        <v>29919</v>
      </c>
      <c r="L4570" t="s">
        <v>100</v>
      </c>
      <c r="M4570" t="s">
        <v>101</v>
      </c>
      <c r="N4570" t="s">
        <v>102</v>
      </c>
      <c r="O4570" t="s">
        <v>27</v>
      </c>
      <c r="P4570" t="s">
        <v>27</v>
      </c>
      <c r="Q4570" t="s">
        <v>27</v>
      </c>
      <c r="R4570" t="s">
        <v>27</v>
      </c>
      <c r="S4570" t="s">
        <v>260</v>
      </c>
      <c r="T4570" t="s">
        <v>146</v>
      </c>
      <c r="U4570" t="s">
        <v>147</v>
      </c>
      <c r="V4570" t="s">
        <v>1873</v>
      </c>
      <c r="W4570" t="s">
        <v>43</v>
      </c>
      <c r="X4570" t="s">
        <v>27</v>
      </c>
      <c r="Y4570" t="s">
        <v>27</v>
      </c>
      <c r="Z4570" t="s">
        <v>44</v>
      </c>
      <c r="AA4570" t="s">
        <v>27</v>
      </c>
      <c r="AB4570" s="3" t="s">
        <v>29920</v>
      </c>
    </row>
    <row r="4571" spans="1:28" x14ac:dyDescent="0.25">
      <c r="A4571" s="3">
        <v>2405161</v>
      </c>
      <c r="B4571" t="s">
        <v>29921</v>
      </c>
      <c r="C4571" t="s">
        <v>136</v>
      </c>
      <c r="D4571" s="3">
        <v>11</v>
      </c>
      <c r="E4571" t="s">
        <v>29922</v>
      </c>
      <c r="F4571" t="s">
        <v>29923</v>
      </c>
      <c r="G4571" t="s">
        <v>29924</v>
      </c>
      <c r="H4571" t="s">
        <v>29925</v>
      </c>
      <c r="I4571" t="s">
        <v>29926</v>
      </c>
      <c r="J4571" t="s">
        <v>29921</v>
      </c>
      <c r="K4571" t="s">
        <v>29927</v>
      </c>
      <c r="L4571" t="s">
        <v>53</v>
      </c>
      <c r="M4571" t="s">
        <v>54</v>
      </c>
      <c r="N4571" t="s">
        <v>55</v>
      </c>
      <c r="O4571" t="s">
        <v>27</v>
      </c>
      <c r="P4571" t="s">
        <v>27</v>
      </c>
      <c r="Q4571" t="s">
        <v>27</v>
      </c>
      <c r="R4571" t="s">
        <v>27</v>
      </c>
      <c r="S4571" t="s">
        <v>40</v>
      </c>
      <c r="T4571" t="s">
        <v>131</v>
      </c>
      <c r="U4571" t="s">
        <v>132</v>
      </c>
      <c r="V4571" t="s">
        <v>9369</v>
      </c>
      <c r="W4571" t="s">
        <v>43</v>
      </c>
      <c r="X4571" t="s">
        <v>27</v>
      </c>
      <c r="Y4571" t="s">
        <v>27</v>
      </c>
      <c r="Z4571" t="s">
        <v>44</v>
      </c>
      <c r="AA4571" t="s">
        <v>27</v>
      </c>
      <c r="AB4571" s="3" t="s">
        <v>29928</v>
      </c>
    </row>
    <row r="4572" spans="1:28" x14ac:dyDescent="0.25">
      <c r="A4572" s="3">
        <v>2405163</v>
      </c>
      <c r="B4572" t="s">
        <v>29929</v>
      </c>
      <c r="C4572" t="s">
        <v>172</v>
      </c>
      <c r="D4572" s="3">
        <v>11</v>
      </c>
      <c r="E4572" t="s">
        <v>29930</v>
      </c>
      <c r="F4572" t="s">
        <v>29931</v>
      </c>
      <c r="G4572" t="s">
        <v>29932</v>
      </c>
      <c r="H4572" t="s">
        <v>29933</v>
      </c>
      <c r="I4572" t="s">
        <v>29934</v>
      </c>
      <c r="J4572" t="s">
        <v>29929</v>
      </c>
      <c r="K4572" t="s">
        <v>29935</v>
      </c>
      <c r="L4572" t="s">
        <v>100</v>
      </c>
      <c r="M4572" t="s">
        <v>101</v>
      </c>
      <c r="N4572" t="s">
        <v>102</v>
      </c>
      <c r="O4572" t="s">
        <v>29936</v>
      </c>
      <c r="P4572" t="s">
        <v>27</v>
      </c>
      <c r="Q4572" t="s">
        <v>57</v>
      </c>
      <c r="R4572" t="s">
        <v>58</v>
      </c>
      <c r="S4572" t="s">
        <v>40</v>
      </c>
      <c r="T4572" t="s">
        <v>626</v>
      </c>
      <c r="U4572" t="s">
        <v>627</v>
      </c>
      <c r="V4572" t="s">
        <v>4183</v>
      </c>
      <c r="W4572" t="s">
        <v>43</v>
      </c>
      <c r="X4572" t="s">
        <v>29937</v>
      </c>
      <c r="Y4572" t="s">
        <v>27</v>
      </c>
      <c r="Z4572" t="s">
        <v>44</v>
      </c>
      <c r="AA4572" t="s">
        <v>27</v>
      </c>
      <c r="AB4572" s="3" t="s">
        <v>29938</v>
      </c>
    </row>
    <row r="4573" spans="1:28" x14ac:dyDescent="0.25">
      <c r="A4573" s="3">
        <v>2406161</v>
      </c>
      <c r="B4573" t="s">
        <v>29939</v>
      </c>
      <c r="C4573" t="s">
        <v>172</v>
      </c>
      <c r="D4573" s="3">
        <v>11</v>
      </c>
      <c r="E4573" t="s">
        <v>29940</v>
      </c>
      <c r="F4573" t="s">
        <v>29941</v>
      </c>
      <c r="G4573" t="s">
        <v>29942</v>
      </c>
      <c r="H4573" t="s">
        <v>29943</v>
      </c>
      <c r="I4573" t="s">
        <v>29944</v>
      </c>
      <c r="J4573" t="s">
        <v>29939</v>
      </c>
      <c r="K4573" t="s">
        <v>3578</v>
      </c>
      <c r="L4573" t="s">
        <v>117</v>
      </c>
      <c r="M4573" t="s">
        <v>243</v>
      </c>
      <c r="N4573" t="s">
        <v>244</v>
      </c>
      <c r="O4573" t="s">
        <v>27</v>
      </c>
      <c r="P4573" t="s">
        <v>27</v>
      </c>
      <c r="Q4573" t="s">
        <v>27</v>
      </c>
      <c r="R4573" t="s">
        <v>27</v>
      </c>
      <c r="S4573" t="s">
        <v>40</v>
      </c>
      <c r="T4573" t="s">
        <v>146</v>
      </c>
      <c r="U4573" t="s">
        <v>147</v>
      </c>
      <c r="V4573" t="s">
        <v>7383</v>
      </c>
      <c r="W4573" t="s">
        <v>43</v>
      </c>
      <c r="X4573" t="s">
        <v>27</v>
      </c>
      <c r="Y4573" t="s">
        <v>27</v>
      </c>
      <c r="Z4573" t="s">
        <v>44</v>
      </c>
      <c r="AA4573" t="s">
        <v>27</v>
      </c>
      <c r="AB4573" s="3" t="s">
        <v>29945</v>
      </c>
    </row>
    <row r="4574" spans="1:28" x14ac:dyDescent="0.25">
      <c r="A4574" s="3">
        <v>2408161</v>
      </c>
      <c r="B4574" t="s">
        <v>29946</v>
      </c>
      <c r="C4574" t="s">
        <v>172</v>
      </c>
      <c r="D4574" s="3">
        <v>11</v>
      </c>
      <c r="E4574" t="s">
        <v>29947</v>
      </c>
      <c r="F4574" t="s">
        <v>29948</v>
      </c>
      <c r="G4574" t="s">
        <v>29949</v>
      </c>
      <c r="H4574" t="s">
        <v>29950</v>
      </c>
      <c r="I4574" t="s">
        <v>29951</v>
      </c>
      <c r="J4574" t="s">
        <v>29946</v>
      </c>
      <c r="K4574" t="s">
        <v>29952</v>
      </c>
      <c r="L4574" t="s">
        <v>210</v>
      </c>
      <c r="M4574" t="s">
        <v>211</v>
      </c>
      <c r="N4574" t="s">
        <v>212</v>
      </c>
      <c r="O4574" t="s">
        <v>27953</v>
      </c>
      <c r="P4574" t="s">
        <v>27</v>
      </c>
      <c r="Q4574" t="s">
        <v>57</v>
      </c>
      <c r="R4574" t="s">
        <v>58</v>
      </c>
      <c r="S4574" t="s">
        <v>59</v>
      </c>
      <c r="T4574" t="s">
        <v>146</v>
      </c>
      <c r="U4574" t="s">
        <v>147</v>
      </c>
      <c r="V4574" t="s">
        <v>18346</v>
      </c>
      <c r="W4574" t="s">
        <v>43</v>
      </c>
      <c r="X4574" t="s">
        <v>29953</v>
      </c>
      <c r="Y4574" t="s">
        <v>27</v>
      </c>
      <c r="Z4574" t="s">
        <v>44</v>
      </c>
      <c r="AA4574" t="s">
        <v>27</v>
      </c>
      <c r="AB4574" s="3" t="s">
        <v>29954</v>
      </c>
    </row>
    <row r="4575" spans="1:28" x14ac:dyDescent="0.25">
      <c r="A4575" s="3">
        <v>2410161</v>
      </c>
      <c r="B4575" t="s">
        <v>29955</v>
      </c>
      <c r="C4575" t="s">
        <v>172</v>
      </c>
      <c r="D4575" s="3">
        <v>11</v>
      </c>
      <c r="E4575" t="s">
        <v>29956</v>
      </c>
      <c r="F4575" t="s">
        <v>29957</v>
      </c>
      <c r="G4575" t="s">
        <v>29958</v>
      </c>
      <c r="H4575" t="s">
        <v>29959</v>
      </c>
      <c r="I4575" t="s">
        <v>29960</v>
      </c>
      <c r="J4575" t="s">
        <v>29955</v>
      </c>
      <c r="K4575" t="s">
        <v>29961</v>
      </c>
      <c r="L4575" t="s">
        <v>100</v>
      </c>
      <c r="M4575" t="s">
        <v>101</v>
      </c>
      <c r="N4575" t="s">
        <v>102</v>
      </c>
      <c r="O4575" t="s">
        <v>29962</v>
      </c>
      <c r="P4575" t="s">
        <v>27</v>
      </c>
      <c r="Q4575" t="s">
        <v>57</v>
      </c>
      <c r="R4575" t="s">
        <v>58</v>
      </c>
      <c r="S4575" t="s">
        <v>40</v>
      </c>
      <c r="T4575" t="s">
        <v>131</v>
      </c>
      <c r="U4575" t="s">
        <v>132</v>
      </c>
      <c r="V4575" t="s">
        <v>225</v>
      </c>
      <c r="W4575" t="s">
        <v>43</v>
      </c>
      <c r="X4575" t="s">
        <v>27</v>
      </c>
      <c r="Y4575" t="s">
        <v>27</v>
      </c>
      <c r="Z4575" t="s">
        <v>44</v>
      </c>
      <c r="AA4575" t="s">
        <v>27</v>
      </c>
      <c r="AB4575" s="3" t="s">
        <v>29963</v>
      </c>
    </row>
    <row r="4576" spans="1:28" x14ac:dyDescent="0.25">
      <c r="A4576" s="3">
        <v>2410162</v>
      </c>
      <c r="B4576" t="s">
        <v>29964</v>
      </c>
      <c r="C4576" t="s">
        <v>136</v>
      </c>
      <c r="D4576" s="3">
        <v>11</v>
      </c>
      <c r="E4576" t="s">
        <v>29965</v>
      </c>
      <c r="F4576" t="s">
        <v>29966</v>
      </c>
      <c r="G4576" t="s">
        <v>29967</v>
      </c>
      <c r="H4576" t="s">
        <v>29968</v>
      </c>
      <c r="I4576" t="s">
        <v>29969</v>
      </c>
      <c r="J4576" t="s">
        <v>29964</v>
      </c>
      <c r="K4576" t="s">
        <v>29970</v>
      </c>
      <c r="L4576" t="s">
        <v>166</v>
      </c>
      <c r="M4576" t="s">
        <v>167</v>
      </c>
      <c r="N4576" t="s">
        <v>168</v>
      </c>
      <c r="O4576" t="s">
        <v>27761</v>
      </c>
      <c r="P4576" t="s">
        <v>27</v>
      </c>
      <c r="Q4576" t="s">
        <v>57</v>
      </c>
      <c r="R4576" t="s">
        <v>58</v>
      </c>
      <c r="S4576" t="s">
        <v>40</v>
      </c>
      <c r="T4576" t="s">
        <v>146</v>
      </c>
      <c r="U4576" t="s">
        <v>147</v>
      </c>
      <c r="V4576" t="s">
        <v>1986</v>
      </c>
      <c r="W4576" t="s">
        <v>43</v>
      </c>
      <c r="X4576" t="s">
        <v>29971</v>
      </c>
      <c r="Y4576" t="s">
        <v>27</v>
      </c>
      <c r="Z4576" t="s">
        <v>44</v>
      </c>
      <c r="AA4576" t="s">
        <v>27</v>
      </c>
      <c r="AB4576" s="3" t="s">
        <v>29972</v>
      </c>
    </row>
    <row r="4577" spans="1:28" x14ac:dyDescent="0.25">
      <c r="A4577" s="3">
        <v>2411161</v>
      </c>
      <c r="B4577" t="s">
        <v>29973</v>
      </c>
      <c r="C4577" t="s">
        <v>172</v>
      </c>
      <c r="D4577" s="3">
        <v>11</v>
      </c>
      <c r="E4577" t="s">
        <v>29974</v>
      </c>
      <c r="F4577" t="s">
        <v>29975</v>
      </c>
      <c r="G4577" t="s">
        <v>29976</v>
      </c>
      <c r="H4577" t="s">
        <v>29977</v>
      </c>
      <c r="I4577" t="s">
        <v>29978</v>
      </c>
      <c r="J4577" t="s">
        <v>29973</v>
      </c>
      <c r="K4577" t="s">
        <v>29979</v>
      </c>
      <c r="L4577" t="s">
        <v>100</v>
      </c>
      <c r="M4577" t="s">
        <v>101</v>
      </c>
      <c r="N4577" t="s">
        <v>102</v>
      </c>
      <c r="O4577" t="s">
        <v>27</v>
      </c>
      <c r="P4577" t="s">
        <v>27</v>
      </c>
      <c r="Q4577" t="s">
        <v>27</v>
      </c>
      <c r="R4577" t="s">
        <v>27</v>
      </c>
      <c r="S4577" t="s">
        <v>40</v>
      </c>
      <c r="T4577" t="s">
        <v>104</v>
      </c>
      <c r="U4577" t="s">
        <v>105</v>
      </c>
      <c r="V4577" t="s">
        <v>350</v>
      </c>
      <c r="W4577" t="s">
        <v>43</v>
      </c>
      <c r="X4577" t="s">
        <v>27</v>
      </c>
      <c r="Y4577" t="s">
        <v>27</v>
      </c>
      <c r="Z4577" t="s">
        <v>44</v>
      </c>
      <c r="AA4577" t="s">
        <v>27</v>
      </c>
      <c r="AB4577" s="3" t="s">
        <v>29980</v>
      </c>
    </row>
    <row r="4578" spans="1:28" x14ac:dyDescent="0.25">
      <c r="A4578" s="3">
        <v>2414162</v>
      </c>
      <c r="B4578" t="s">
        <v>29981</v>
      </c>
      <c r="C4578" t="s">
        <v>64</v>
      </c>
      <c r="D4578" s="3">
        <v>11</v>
      </c>
      <c r="E4578" t="s">
        <v>29982</v>
      </c>
      <c r="F4578" t="s">
        <v>29983</v>
      </c>
      <c r="G4578" t="s">
        <v>29984</v>
      </c>
      <c r="H4578" t="s">
        <v>29985</v>
      </c>
      <c r="I4578" t="s">
        <v>29986</v>
      </c>
      <c r="J4578" t="s">
        <v>29981</v>
      </c>
      <c r="K4578" t="s">
        <v>29987</v>
      </c>
      <c r="L4578" t="s">
        <v>117</v>
      </c>
      <c r="M4578" t="s">
        <v>243</v>
      </c>
      <c r="N4578" t="s">
        <v>244</v>
      </c>
      <c r="O4578" t="s">
        <v>27953</v>
      </c>
      <c r="P4578" t="s">
        <v>27</v>
      </c>
      <c r="Q4578" t="s">
        <v>57</v>
      </c>
      <c r="R4578" t="s">
        <v>58</v>
      </c>
      <c r="S4578" t="s">
        <v>59</v>
      </c>
      <c r="T4578" t="s">
        <v>146</v>
      </c>
      <c r="U4578" t="s">
        <v>147</v>
      </c>
      <c r="V4578" t="s">
        <v>4183</v>
      </c>
      <c r="W4578" t="s">
        <v>43</v>
      </c>
      <c r="X4578" t="s">
        <v>29953</v>
      </c>
      <c r="Y4578" t="s">
        <v>27</v>
      </c>
      <c r="Z4578" t="s">
        <v>44</v>
      </c>
      <c r="AA4578" t="s">
        <v>27</v>
      </c>
      <c r="AB4578" s="3" t="s">
        <v>29954</v>
      </c>
    </row>
    <row r="4579" spans="1:28" x14ac:dyDescent="0.25">
      <c r="A4579" s="3">
        <v>2414165</v>
      </c>
      <c r="B4579" t="s">
        <v>29988</v>
      </c>
      <c r="C4579" t="s">
        <v>172</v>
      </c>
      <c r="D4579" s="3">
        <v>11</v>
      </c>
      <c r="E4579" t="s">
        <v>29989</v>
      </c>
      <c r="F4579" t="s">
        <v>29990</v>
      </c>
      <c r="G4579" t="s">
        <v>29991</v>
      </c>
      <c r="H4579" t="s">
        <v>29992</v>
      </c>
      <c r="I4579" t="s">
        <v>29993</v>
      </c>
      <c r="J4579" t="s">
        <v>29988</v>
      </c>
      <c r="K4579" t="s">
        <v>29994</v>
      </c>
      <c r="L4579" t="s">
        <v>127</v>
      </c>
      <c r="M4579" t="s">
        <v>128</v>
      </c>
      <c r="N4579" t="s">
        <v>129</v>
      </c>
      <c r="O4579" t="s">
        <v>29995</v>
      </c>
      <c r="P4579" t="s">
        <v>27</v>
      </c>
      <c r="Q4579" t="s">
        <v>57</v>
      </c>
      <c r="R4579" t="s">
        <v>58</v>
      </c>
      <c r="S4579" t="s">
        <v>40</v>
      </c>
      <c r="T4579" t="s">
        <v>131</v>
      </c>
      <c r="U4579" t="s">
        <v>132</v>
      </c>
      <c r="V4579" t="s">
        <v>7710</v>
      </c>
      <c r="W4579" t="s">
        <v>43</v>
      </c>
      <c r="X4579" t="s">
        <v>29996</v>
      </c>
      <c r="Y4579" t="s">
        <v>27</v>
      </c>
      <c r="Z4579" t="s">
        <v>44</v>
      </c>
      <c r="AA4579" t="s">
        <v>27</v>
      </c>
      <c r="AB4579" s="3" t="s">
        <v>29997</v>
      </c>
    </row>
    <row r="4580" spans="1:28" x14ac:dyDescent="0.25">
      <c r="A4580" s="3">
        <v>2417161</v>
      </c>
      <c r="B4580" t="s">
        <v>29998</v>
      </c>
      <c r="C4580" t="s">
        <v>136</v>
      </c>
      <c r="D4580" s="3">
        <v>11</v>
      </c>
      <c r="E4580" t="s">
        <v>29999</v>
      </c>
      <c r="F4580" t="s">
        <v>30000</v>
      </c>
      <c r="G4580" t="s">
        <v>30001</v>
      </c>
      <c r="H4580" t="s">
        <v>30002</v>
      </c>
      <c r="I4580" t="s">
        <v>30003</v>
      </c>
      <c r="J4580" t="s">
        <v>29998</v>
      </c>
      <c r="K4580" t="s">
        <v>30004</v>
      </c>
      <c r="L4580" t="s">
        <v>166</v>
      </c>
      <c r="M4580" t="s">
        <v>167</v>
      </c>
      <c r="N4580" t="s">
        <v>168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131</v>
      </c>
      <c r="U4580" t="s">
        <v>132</v>
      </c>
      <c r="V4580" t="s">
        <v>4183</v>
      </c>
      <c r="W4580" t="s">
        <v>43</v>
      </c>
      <c r="X4580" t="s">
        <v>27</v>
      </c>
      <c r="Y4580" t="s">
        <v>27</v>
      </c>
      <c r="Z4580" t="s">
        <v>44</v>
      </c>
      <c r="AA4580" t="s">
        <v>27</v>
      </c>
      <c r="AB4580" s="3" t="s">
        <v>30005</v>
      </c>
    </row>
    <row r="4581" spans="1:28" x14ac:dyDescent="0.25">
      <c r="A4581" s="3">
        <v>2417166</v>
      </c>
      <c r="B4581" t="s">
        <v>30006</v>
      </c>
      <c r="C4581" t="s">
        <v>823</v>
      </c>
      <c r="D4581" s="3">
        <v>11</v>
      </c>
      <c r="E4581" t="s">
        <v>30007</v>
      </c>
      <c r="F4581" t="s">
        <v>30008</v>
      </c>
      <c r="G4581" t="s">
        <v>30009</v>
      </c>
      <c r="H4581" t="s">
        <v>30010</v>
      </c>
      <c r="I4581" t="s">
        <v>30011</v>
      </c>
      <c r="J4581" t="s">
        <v>30006</v>
      </c>
      <c r="K4581" t="s">
        <v>30012</v>
      </c>
      <c r="L4581" t="s">
        <v>53</v>
      </c>
      <c r="M4581" t="s">
        <v>54</v>
      </c>
      <c r="N4581" t="s">
        <v>55</v>
      </c>
      <c r="O4581" t="s">
        <v>30013</v>
      </c>
      <c r="P4581" t="s">
        <v>27</v>
      </c>
      <c r="Q4581" t="s">
        <v>57</v>
      </c>
      <c r="R4581" t="s">
        <v>58</v>
      </c>
      <c r="S4581" t="s">
        <v>40</v>
      </c>
      <c r="T4581" t="s">
        <v>146</v>
      </c>
      <c r="U4581" t="s">
        <v>147</v>
      </c>
      <c r="V4581" t="s">
        <v>394</v>
      </c>
      <c r="W4581" t="s">
        <v>43</v>
      </c>
      <c r="X4581" t="s">
        <v>27</v>
      </c>
      <c r="Y4581" t="s">
        <v>27</v>
      </c>
      <c r="Z4581" t="s">
        <v>44</v>
      </c>
      <c r="AA4581" t="s">
        <v>27</v>
      </c>
      <c r="AB4581" s="3" t="s">
        <v>30014</v>
      </c>
    </row>
    <row r="4582" spans="1:28" x14ac:dyDescent="0.25">
      <c r="A4582" s="3">
        <v>2419162</v>
      </c>
      <c r="B4582" t="s">
        <v>30015</v>
      </c>
      <c r="C4582" t="s">
        <v>136</v>
      </c>
      <c r="D4582" s="3">
        <v>11</v>
      </c>
      <c r="E4582" t="s">
        <v>30016</v>
      </c>
      <c r="F4582" t="s">
        <v>30017</v>
      </c>
      <c r="G4582" t="s">
        <v>30018</v>
      </c>
      <c r="H4582" t="s">
        <v>30019</v>
      </c>
      <c r="I4582" t="s">
        <v>30020</v>
      </c>
      <c r="J4582" t="s">
        <v>30015</v>
      </c>
      <c r="K4582" t="s">
        <v>30021</v>
      </c>
      <c r="L4582" t="s">
        <v>166</v>
      </c>
      <c r="M4582" t="s">
        <v>167</v>
      </c>
      <c r="N4582" t="s">
        <v>168</v>
      </c>
      <c r="O4582" t="s">
        <v>27</v>
      </c>
      <c r="P4582" t="s">
        <v>27</v>
      </c>
      <c r="Q4582" t="s">
        <v>27</v>
      </c>
      <c r="R4582" t="s">
        <v>27</v>
      </c>
      <c r="S4582" t="s">
        <v>59</v>
      </c>
      <c r="T4582" t="s">
        <v>146</v>
      </c>
      <c r="U4582" t="s">
        <v>147</v>
      </c>
      <c r="V4582" t="s">
        <v>7383</v>
      </c>
      <c r="W4582" t="s">
        <v>43</v>
      </c>
      <c r="X4582" t="s">
        <v>27</v>
      </c>
      <c r="Y4582" t="s">
        <v>27</v>
      </c>
      <c r="Z4582" t="s">
        <v>44</v>
      </c>
      <c r="AA4582" t="s">
        <v>27</v>
      </c>
      <c r="AB4582" s="3" t="s">
        <v>30022</v>
      </c>
    </row>
    <row r="4583" spans="1:28" x14ac:dyDescent="0.25">
      <c r="A4583" s="3">
        <v>2419164</v>
      </c>
      <c r="B4583" t="s">
        <v>30023</v>
      </c>
      <c r="C4583" t="s">
        <v>27</v>
      </c>
      <c r="D4583" s="3">
        <v>11</v>
      </c>
      <c r="E4583" t="s">
        <v>30024</v>
      </c>
      <c r="F4583" t="s">
        <v>30025</v>
      </c>
      <c r="G4583" t="s">
        <v>30026</v>
      </c>
      <c r="H4583" t="s">
        <v>30027</v>
      </c>
      <c r="I4583" t="s">
        <v>30028</v>
      </c>
      <c r="J4583" t="s">
        <v>30023</v>
      </c>
      <c r="K4583" t="s">
        <v>30029</v>
      </c>
      <c r="L4583" t="s">
        <v>166</v>
      </c>
      <c r="M4583" t="s">
        <v>167</v>
      </c>
      <c r="N4583" t="s">
        <v>168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146</v>
      </c>
      <c r="U4583" t="s">
        <v>147</v>
      </c>
      <c r="V4583" t="s">
        <v>214</v>
      </c>
      <c r="W4583" t="s">
        <v>43</v>
      </c>
      <c r="X4583" t="s">
        <v>27</v>
      </c>
      <c r="Y4583" t="s">
        <v>27</v>
      </c>
      <c r="Z4583" t="s">
        <v>44</v>
      </c>
      <c r="AA4583" t="s">
        <v>27</v>
      </c>
      <c r="AB4583" s="3" t="s">
        <v>30030</v>
      </c>
    </row>
    <row r="4584" spans="1:28" x14ac:dyDescent="0.25">
      <c r="A4584" s="3">
        <v>2422161</v>
      </c>
      <c r="B4584" t="s">
        <v>30031</v>
      </c>
      <c r="C4584" t="s">
        <v>172</v>
      </c>
      <c r="D4584" s="3">
        <v>11</v>
      </c>
      <c r="E4584" t="s">
        <v>30032</v>
      </c>
      <c r="F4584" t="s">
        <v>30033</v>
      </c>
      <c r="G4584" t="s">
        <v>30034</v>
      </c>
      <c r="H4584" t="s">
        <v>30035</v>
      </c>
      <c r="I4584" t="s">
        <v>30036</v>
      </c>
      <c r="J4584" t="s">
        <v>30031</v>
      </c>
      <c r="K4584" t="s">
        <v>30037</v>
      </c>
      <c r="L4584" t="s">
        <v>100</v>
      </c>
      <c r="M4584" t="s">
        <v>101</v>
      </c>
      <c r="N4584" t="s">
        <v>102</v>
      </c>
      <c r="O4584" t="s">
        <v>27</v>
      </c>
      <c r="P4584" t="s">
        <v>27</v>
      </c>
      <c r="Q4584" t="s">
        <v>27</v>
      </c>
      <c r="R4584" t="s">
        <v>27</v>
      </c>
      <c r="S4584" t="s">
        <v>59</v>
      </c>
      <c r="T4584" t="s">
        <v>146</v>
      </c>
      <c r="U4584" t="s">
        <v>147</v>
      </c>
      <c r="V4584" t="s">
        <v>148</v>
      </c>
      <c r="W4584" t="s">
        <v>43</v>
      </c>
      <c r="X4584" t="s">
        <v>27</v>
      </c>
      <c r="Y4584" t="s">
        <v>27</v>
      </c>
      <c r="Z4584" t="s">
        <v>44</v>
      </c>
      <c r="AA4584" t="s">
        <v>27</v>
      </c>
      <c r="AB4584" s="3" t="s">
        <v>30038</v>
      </c>
    </row>
    <row r="4585" spans="1:28" x14ac:dyDescent="0.25">
      <c r="A4585" s="3">
        <v>2422162</v>
      </c>
      <c r="B4585" t="s">
        <v>30039</v>
      </c>
      <c r="C4585" t="s">
        <v>823</v>
      </c>
      <c r="D4585" s="3">
        <v>11</v>
      </c>
      <c r="E4585" t="s">
        <v>30040</v>
      </c>
      <c r="F4585" t="s">
        <v>30041</v>
      </c>
      <c r="G4585" t="s">
        <v>30042</v>
      </c>
      <c r="H4585" t="s">
        <v>30043</v>
      </c>
      <c r="I4585" t="s">
        <v>30044</v>
      </c>
      <c r="J4585" t="s">
        <v>30039</v>
      </c>
      <c r="K4585" t="s">
        <v>30045</v>
      </c>
      <c r="L4585" t="s">
        <v>53</v>
      </c>
      <c r="M4585" t="s">
        <v>54</v>
      </c>
      <c r="N4585" t="s">
        <v>55</v>
      </c>
      <c r="O4585" t="s">
        <v>30046</v>
      </c>
      <c r="P4585" t="s">
        <v>27</v>
      </c>
      <c r="Q4585" t="s">
        <v>57</v>
      </c>
      <c r="R4585" t="s">
        <v>58</v>
      </c>
      <c r="S4585" t="s">
        <v>40</v>
      </c>
      <c r="T4585" t="s">
        <v>146</v>
      </c>
      <c r="U4585" t="s">
        <v>147</v>
      </c>
      <c r="V4585" t="s">
        <v>3323</v>
      </c>
      <c r="W4585" t="s">
        <v>43</v>
      </c>
      <c r="X4585" t="s">
        <v>27</v>
      </c>
      <c r="Y4585" t="s">
        <v>27</v>
      </c>
      <c r="Z4585" t="s">
        <v>44</v>
      </c>
      <c r="AA4585" t="s">
        <v>27</v>
      </c>
      <c r="AB4585" s="3" t="s">
        <v>30047</v>
      </c>
    </row>
    <row r="4586" spans="1:28" x14ac:dyDescent="0.25">
      <c r="A4586" s="3">
        <v>2424163</v>
      </c>
      <c r="B4586" t="s">
        <v>30048</v>
      </c>
      <c r="C4586" t="s">
        <v>27</v>
      </c>
      <c r="D4586" s="3">
        <v>11</v>
      </c>
      <c r="E4586" t="s">
        <v>30049</v>
      </c>
      <c r="F4586" t="s">
        <v>30050</v>
      </c>
      <c r="G4586" t="s">
        <v>30051</v>
      </c>
      <c r="H4586" t="s">
        <v>30052</v>
      </c>
      <c r="I4586" t="s">
        <v>30053</v>
      </c>
      <c r="J4586" t="s">
        <v>30048</v>
      </c>
      <c r="K4586" t="s">
        <v>30054</v>
      </c>
      <c r="L4586" t="s">
        <v>100</v>
      </c>
      <c r="M4586" t="s">
        <v>101</v>
      </c>
      <c r="N4586" t="s">
        <v>102</v>
      </c>
      <c r="O4586" t="s">
        <v>30055</v>
      </c>
      <c r="P4586" t="s">
        <v>27</v>
      </c>
      <c r="Q4586" t="s">
        <v>57</v>
      </c>
      <c r="R4586" t="s">
        <v>58</v>
      </c>
      <c r="S4586" t="s">
        <v>40</v>
      </c>
      <c r="T4586" t="s">
        <v>146</v>
      </c>
      <c r="U4586" t="s">
        <v>147</v>
      </c>
      <c r="V4586" t="s">
        <v>214</v>
      </c>
      <c r="W4586" t="s">
        <v>43</v>
      </c>
      <c r="X4586" t="s">
        <v>30056</v>
      </c>
      <c r="Y4586" t="s">
        <v>27</v>
      </c>
      <c r="Z4586" t="s">
        <v>44</v>
      </c>
      <c r="AA4586" t="s">
        <v>27</v>
      </c>
      <c r="AB4586" s="3" t="s">
        <v>30057</v>
      </c>
    </row>
    <row r="4587" spans="1:28" x14ac:dyDescent="0.25">
      <c r="A4587" s="3">
        <v>2425163</v>
      </c>
      <c r="B4587" t="s">
        <v>30058</v>
      </c>
      <c r="C4587" t="s">
        <v>136</v>
      </c>
      <c r="D4587" s="3">
        <v>11</v>
      </c>
      <c r="E4587" t="s">
        <v>30059</v>
      </c>
      <c r="F4587" t="s">
        <v>30060</v>
      </c>
      <c r="G4587" t="s">
        <v>30061</v>
      </c>
      <c r="H4587" t="s">
        <v>30062</v>
      </c>
      <c r="I4587" t="s">
        <v>30063</v>
      </c>
      <c r="J4587" t="s">
        <v>30058</v>
      </c>
      <c r="K4587" t="s">
        <v>30064</v>
      </c>
      <c r="L4587" t="s">
        <v>166</v>
      </c>
      <c r="M4587" t="s">
        <v>167</v>
      </c>
      <c r="N4587" t="s">
        <v>168</v>
      </c>
      <c r="O4587" t="s">
        <v>27</v>
      </c>
      <c r="P4587" t="s">
        <v>27</v>
      </c>
      <c r="Q4587" t="s">
        <v>27</v>
      </c>
      <c r="R4587" t="s">
        <v>27</v>
      </c>
      <c r="S4587" t="s">
        <v>40</v>
      </c>
      <c r="T4587" t="s">
        <v>25610</v>
      </c>
      <c r="U4587" t="s">
        <v>15142</v>
      </c>
      <c r="V4587" t="s">
        <v>9369</v>
      </c>
      <c r="W4587" t="s">
        <v>43</v>
      </c>
      <c r="X4587" t="s">
        <v>27</v>
      </c>
      <c r="Y4587" t="s">
        <v>27</v>
      </c>
      <c r="Z4587" t="s">
        <v>44</v>
      </c>
      <c r="AA4587" t="s">
        <v>27</v>
      </c>
      <c r="AB4587" s="3" t="s">
        <v>30065</v>
      </c>
    </row>
    <row r="4588" spans="1:28" x14ac:dyDescent="0.25">
      <c r="A4588" s="3">
        <v>2428161</v>
      </c>
      <c r="B4588" t="s">
        <v>30066</v>
      </c>
      <c r="C4588" t="s">
        <v>136</v>
      </c>
      <c r="D4588" s="3">
        <v>11</v>
      </c>
      <c r="E4588" t="s">
        <v>30067</v>
      </c>
      <c r="F4588" t="s">
        <v>30068</v>
      </c>
      <c r="G4588" t="s">
        <v>30069</v>
      </c>
      <c r="H4588" t="s">
        <v>30070</v>
      </c>
      <c r="I4588" t="s">
        <v>30071</v>
      </c>
      <c r="J4588" t="s">
        <v>30066</v>
      </c>
      <c r="K4588" t="s">
        <v>30072</v>
      </c>
      <c r="L4588" t="s">
        <v>53</v>
      </c>
      <c r="M4588" t="s">
        <v>54</v>
      </c>
      <c r="N4588" t="s">
        <v>55</v>
      </c>
      <c r="O4588" t="s">
        <v>30073</v>
      </c>
      <c r="P4588" t="s">
        <v>27</v>
      </c>
      <c r="Q4588" t="s">
        <v>57</v>
      </c>
      <c r="R4588" t="s">
        <v>58</v>
      </c>
      <c r="S4588" t="s">
        <v>40</v>
      </c>
      <c r="T4588" t="s">
        <v>131</v>
      </c>
      <c r="U4588" t="s">
        <v>132</v>
      </c>
      <c r="V4588" t="s">
        <v>9369</v>
      </c>
      <c r="W4588" t="s">
        <v>43</v>
      </c>
      <c r="X4588" t="s">
        <v>30074</v>
      </c>
      <c r="Y4588" t="s">
        <v>27</v>
      </c>
      <c r="Z4588" t="s">
        <v>44</v>
      </c>
      <c r="AA4588" t="s">
        <v>27</v>
      </c>
      <c r="AB4588" s="3" t="s">
        <v>30075</v>
      </c>
    </row>
    <row r="4589" spans="1:28" x14ac:dyDescent="0.25">
      <c r="A4589" s="3">
        <v>2429161</v>
      </c>
      <c r="B4589" t="s">
        <v>30076</v>
      </c>
      <c r="C4589" t="s">
        <v>172</v>
      </c>
      <c r="D4589" s="3">
        <v>11</v>
      </c>
      <c r="E4589" t="s">
        <v>30077</v>
      </c>
      <c r="F4589" t="s">
        <v>30078</v>
      </c>
      <c r="G4589" t="s">
        <v>30079</v>
      </c>
      <c r="H4589" t="s">
        <v>30080</v>
      </c>
      <c r="I4589" t="s">
        <v>30081</v>
      </c>
      <c r="J4589" t="s">
        <v>30076</v>
      </c>
      <c r="K4589" t="s">
        <v>30082</v>
      </c>
      <c r="L4589" t="s">
        <v>573</v>
      </c>
      <c r="M4589" t="s">
        <v>574</v>
      </c>
      <c r="N4589" t="s">
        <v>575</v>
      </c>
      <c r="O4589" t="s">
        <v>30083</v>
      </c>
      <c r="P4589" t="s">
        <v>27</v>
      </c>
      <c r="Q4589" t="s">
        <v>57</v>
      </c>
      <c r="R4589" t="s">
        <v>58</v>
      </c>
      <c r="S4589" t="s">
        <v>40</v>
      </c>
      <c r="T4589" t="s">
        <v>146</v>
      </c>
      <c r="U4589" t="s">
        <v>147</v>
      </c>
      <c r="V4589" t="s">
        <v>29674</v>
      </c>
      <c r="W4589" t="s">
        <v>43</v>
      </c>
      <c r="X4589" t="s">
        <v>30084</v>
      </c>
      <c r="Y4589" t="s">
        <v>27</v>
      </c>
      <c r="Z4589" t="s">
        <v>44</v>
      </c>
      <c r="AA4589" t="s">
        <v>27</v>
      </c>
      <c r="AB4589" s="3" t="s">
        <v>30085</v>
      </c>
    </row>
    <row r="4590" spans="1:28" x14ac:dyDescent="0.25">
      <c r="A4590" s="3">
        <v>2429178</v>
      </c>
      <c r="B4590" t="s">
        <v>30086</v>
      </c>
      <c r="C4590" t="s">
        <v>136</v>
      </c>
      <c r="D4590" s="3">
        <v>11</v>
      </c>
      <c r="E4590" t="s">
        <v>30087</v>
      </c>
      <c r="F4590" t="s">
        <v>30088</v>
      </c>
      <c r="G4590" t="s">
        <v>30089</v>
      </c>
      <c r="H4590" t="s">
        <v>30090</v>
      </c>
      <c r="I4590" t="s">
        <v>30091</v>
      </c>
      <c r="J4590" t="s">
        <v>30086</v>
      </c>
      <c r="K4590" t="s">
        <v>30092</v>
      </c>
      <c r="L4590" t="s">
        <v>142</v>
      </c>
      <c r="M4590" t="s">
        <v>143</v>
      </c>
      <c r="N4590" t="s">
        <v>144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131</v>
      </c>
      <c r="U4590" t="s">
        <v>132</v>
      </c>
      <c r="V4590" t="s">
        <v>6092</v>
      </c>
      <c r="W4590" t="s">
        <v>43</v>
      </c>
      <c r="X4590" t="s">
        <v>27</v>
      </c>
      <c r="Y4590" t="s">
        <v>27</v>
      </c>
      <c r="Z4590" t="s">
        <v>44</v>
      </c>
      <c r="AA4590" t="s">
        <v>27</v>
      </c>
      <c r="AB4590" s="3" t="s">
        <v>30093</v>
      </c>
    </row>
    <row r="4591" spans="1:28" x14ac:dyDescent="0.25">
      <c r="A4591" s="3">
        <v>2430161</v>
      </c>
      <c r="B4591" t="s">
        <v>30094</v>
      </c>
      <c r="C4591" t="s">
        <v>136</v>
      </c>
      <c r="D4591" s="3">
        <v>11</v>
      </c>
      <c r="E4591" t="s">
        <v>30095</v>
      </c>
      <c r="F4591" t="s">
        <v>30096</v>
      </c>
      <c r="G4591" t="s">
        <v>30097</v>
      </c>
      <c r="H4591" t="s">
        <v>30098</v>
      </c>
      <c r="I4591" t="s">
        <v>30099</v>
      </c>
      <c r="J4591" t="s">
        <v>30094</v>
      </c>
      <c r="K4591" t="s">
        <v>30100</v>
      </c>
      <c r="L4591" t="s">
        <v>166</v>
      </c>
      <c r="M4591" t="s">
        <v>167</v>
      </c>
      <c r="N4591" t="s">
        <v>168</v>
      </c>
      <c r="O4591" t="s">
        <v>27</v>
      </c>
      <c r="P4591" t="s">
        <v>27</v>
      </c>
      <c r="Q4591" t="s">
        <v>27</v>
      </c>
      <c r="R4591" t="s">
        <v>27</v>
      </c>
      <c r="S4591" t="s">
        <v>40</v>
      </c>
      <c r="T4591" t="s">
        <v>104</v>
      </c>
      <c r="U4591" t="s">
        <v>105</v>
      </c>
      <c r="V4591" t="s">
        <v>29870</v>
      </c>
      <c r="W4591" t="s">
        <v>43</v>
      </c>
      <c r="X4591" t="s">
        <v>27</v>
      </c>
      <c r="Y4591" t="s">
        <v>27</v>
      </c>
      <c r="Z4591" t="s">
        <v>44</v>
      </c>
      <c r="AA4591" t="s">
        <v>27</v>
      </c>
      <c r="AB4591" s="3" t="s">
        <v>30101</v>
      </c>
    </row>
    <row r="4592" spans="1:28" x14ac:dyDescent="0.25">
      <c r="A4592" s="3">
        <v>2431161</v>
      </c>
      <c r="B4592" t="s">
        <v>30102</v>
      </c>
      <c r="C4592" t="s">
        <v>27</v>
      </c>
      <c r="D4592" s="3">
        <v>11</v>
      </c>
      <c r="E4592" t="s">
        <v>30103</v>
      </c>
      <c r="F4592" t="s">
        <v>30104</v>
      </c>
      <c r="G4592" t="s">
        <v>30105</v>
      </c>
      <c r="H4592" t="s">
        <v>30106</v>
      </c>
      <c r="I4592" t="s">
        <v>30107</v>
      </c>
      <c r="J4592" t="s">
        <v>30102</v>
      </c>
      <c r="K4592" t="s">
        <v>30108</v>
      </c>
      <c r="L4592" t="s">
        <v>100</v>
      </c>
      <c r="M4592" t="s">
        <v>101</v>
      </c>
      <c r="N4592" t="s">
        <v>102</v>
      </c>
      <c r="O4592" t="s">
        <v>30109</v>
      </c>
      <c r="P4592" t="s">
        <v>27</v>
      </c>
      <c r="Q4592" t="s">
        <v>57</v>
      </c>
      <c r="R4592" t="s">
        <v>58</v>
      </c>
      <c r="S4592" t="s">
        <v>260</v>
      </c>
      <c r="T4592" t="s">
        <v>27</v>
      </c>
      <c r="U4592" t="s">
        <v>27</v>
      </c>
      <c r="V4592" t="s">
        <v>4183</v>
      </c>
      <c r="W4592" t="s">
        <v>43</v>
      </c>
      <c r="X4592" t="s">
        <v>27</v>
      </c>
      <c r="Y4592" t="s">
        <v>119</v>
      </c>
      <c r="Z4592" t="s">
        <v>44</v>
      </c>
      <c r="AA4592" t="s">
        <v>27</v>
      </c>
      <c r="AB4592" s="3" t="s">
        <v>30110</v>
      </c>
    </row>
    <row r="4593" spans="1:28" x14ac:dyDescent="0.25">
      <c r="A4593" s="3">
        <v>2431162</v>
      </c>
      <c r="B4593" t="s">
        <v>30111</v>
      </c>
      <c r="C4593" t="s">
        <v>172</v>
      </c>
      <c r="D4593" s="3">
        <v>11</v>
      </c>
      <c r="E4593" t="s">
        <v>30112</v>
      </c>
      <c r="F4593" t="s">
        <v>30113</v>
      </c>
      <c r="G4593" t="s">
        <v>30114</v>
      </c>
      <c r="H4593" t="s">
        <v>30115</v>
      </c>
      <c r="I4593" t="s">
        <v>30116</v>
      </c>
      <c r="J4593" t="s">
        <v>30111</v>
      </c>
      <c r="K4593" t="s">
        <v>30117</v>
      </c>
      <c r="L4593" t="s">
        <v>100</v>
      </c>
      <c r="M4593" t="s">
        <v>101</v>
      </c>
      <c r="N4593" t="s">
        <v>102</v>
      </c>
      <c r="O4593" t="s">
        <v>30118</v>
      </c>
      <c r="P4593" t="s">
        <v>27</v>
      </c>
      <c r="Q4593" t="s">
        <v>57</v>
      </c>
      <c r="R4593" t="s">
        <v>58</v>
      </c>
      <c r="S4593" t="s">
        <v>260</v>
      </c>
      <c r="T4593" t="s">
        <v>131</v>
      </c>
      <c r="U4593" t="s">
        <v>132</v>
      </c>
      <c r="V4593" t="s">
        <v>577</v>
      </c>
      <c r="W4593" t="s">
        <v>43</v>
      </c>
      <c r="X4593" t="s">
        <v>27</v>
      </c>
      <c r="Y4593" t="s">
        <v>27</v>
      </c>
      <c r="Z4593" t="s">
        <v>44</v>
      </c>
      <c r="AA4593" t="s">
        <v>27</v>
      </c>
      <c r="AB4593" s="3" t="s">
        <v>30119</v>
      </c>
    </row>
    <row r="4594" spans="1:28" x14ac:dyDescent="0.25">
      <c r="A4594" s="3">
        <v>2431167</v>
      </c>
      <c r="B4594" t="s">
        <v>10753</v>
      </c>
      <c r="C4594" t="s">
        <v>172</v>
      </c>
      <c r="D4594" s="3">
        <v>11</v>
      </c>
      <c r="E4594" t="s">
        <v>30120</v>
      </c>
      <c r="F4594" t="s">
        <v>30121</v>
      </c>
      <c r="G4594" t="s">
        <v>30122</v>
      </c>
      <c r="H4594" t="s">
        <v>30123</v>
      </c>
      <c r="I4594" t="s">
        <v>30124</v>
      </c>
      <c r="J4594" t="s">
        <v>10753</v>
      </c>
      <c r="K4594" t="s">
        <v>30125</v>
      </c>
      <c r="L4594" t="s">
        <v>100</v>
      </c>
      <c r="M4594" t="s">
        <v>101</v>
      </c>
      <c r="N4594" t="s">
        <v>102</v>
      </c>
      <c r="O4594" t="s">
        <v>30126</v>
      </c>
      <c r="P4594" t="s">
        <v>27</v>
      </c>
      <c r="Q4594" t="s">
        <v>57</v>
      </c>
      <c r="R4594" t="s">
        <v>58</v>
      </c>
      <c r="S4594" t="s">
        <v>40</v>
      </c>
      <c r="T4594" t="s">
        <v>131</v>
      </c>
      <c r="U4594" t="s">
        <v>132</v>
      </c>
      <c r="V4594" t="s">
        <v>27</v>
      </c>
      <c r="W4594" t="s">
        <v>43</v>
      </c>
      <c r="X4594" t="s">
        <v>27</v>
      </c>
      <c r="Y4594" t="s">
        <v>27</v>
      </c>
      <c r="Z4594" t="s">
        <v>44</v>
      </c>
      <c r="AA4594" t="s">
        <v>27</v>
      </c>
      <c r="AB4594" s="3" t="s">
        <v>30127</v>
      </c>
    </row>
    <row r="4595" spans="1:28" x14ac:dyDescent="0.25">
      <c r="A4595" s="3">
        <v>2435161</v>
      </c>
      <c r="B4595" t="s">
        <v>30128</v>
      </c>
      <c r="C4595" t="s">
        <v>136</v>
      </c>
      <c r="D4595" s="3">
        <v>11</v>
      </c>
      <c r="E4595" t="s">
        <v>30129</v>
      </c>
      <c r="F4595" t="s">
        <v>30130</v>
      </c>
      <c r="G4595" t="s">
        <v>30131</v>
      </c>
      <c r="H4595" t="s">
        <v>30132</v>
      </c>
      <c r="I4595" t="s">
        <v>30133</v>
      </c>
      <c r="J4595" t="s">
        <v>30128</v>
      </c>
      <c r="K4595" t="s">
        <v>30134</v>
      </c>
      <c r="L4595" t="s">
        <v>142</v>
      </c>
      <c r="M4595" t="s">
        <v>143</v>
      </c>
      <c r="N4595" t="s">
        <v>144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1599</v>
      </c>
      <c r="U4595" t="s">
        <v>1600</v>
      </c>
      <c r="V4595" t="s">
        <v>29870</v>
      </c>
      <c r="W4595" t="s">
        <v>43</v>
      </c>
      <c r="X4595" t="s">
        <v>27</v>
      </c>
      <c r="Y4595" t="s">
        <v>27</v>
      </c>
      <c r="Z4595" t="s">
        <v>44</v>
      </c>
      <c r="AA4595" t="s">
        <v>27</v>
      </c>
      <c r="AB4595" s="3" t="s">
        <v>30135</v>
      </c>
    </row>
    <row r="4596" spans="1:28" x14ac:dyDescent="0.25">
      <c r="A4596" s="3">
        <v>2435162</v>
      </c>
      <c r="B4596" t="s">
        <v>30136</v>
      </c>
      <c r="C4596" t="s">
        <v>27</v>
      </c>
      <c r="D4596" s="3">
        <v>11</v>
      </c>
      <c r="E4596" t="s">
        <v>30137</v>
      </c>
      <c r="F4596" t="s">
        <v>30138</v>
      </c>
      <c r="G4596" t="s">
        <v>30139</v>
      </c>
      <c r="H4596" t="s">
        <v>30140</v>
      </c>
      <c r="I4596" t="s">
        <v>30141</v>
      </c>
      <c r="J4596" t="s">
        <v>30136</v>
      </c>
      <c r="K4596" t="s">
        <v>30142</v>
      </c>
      <c r="L4596" t="s">
        <v>27</v>
      </c>
      <c r="M4596" t="s">
        <v>27</v>
      </c>
      <c r="N4596" t="s">
        <v>27</v>
      </c>
      <c r="O4596" t="s">
        <v>4043</v>
      </c>
      <c r="P4596" t="s">
        <v>27</v>
      </c>
      <c r="Q4596" t="s">
        <v>57</v>
      </c>
      <c r="R4596" t="s">
        <v>58</v>
      </c>
      <c r="S4596" t="s">
        <v>59</v>
      </c>
      <c r="T4596" t="s">
        <v>27</v>
      </c>
      <c r="U4596" t="s">
        <v>27</v>
      </c>
      <c r="V4596" t="s">
        <v>27</v>
      </c>
      <c r="W4596" t="s">
        <v>43</v>
      </c>
      <c r="X4596" t="s">
        <v>30143</v>
      </c>
      <c r="Y4596" t="s">
        <v>27</v>
      </c>
      <c r="Z4596" t="s">
        <v>44</v>
      </c>
      <c r="AA4596" t="s">
        <v>27</v>
      </c>
      <c r="AB4596" s="3" t="s">
        <v>30144</v>
      </c>
    </row>
    <row r="4597" spans="1:28" x14ac:dyDescent="0.25">
      <c r="A4597" s="3">
        <v>2437161</v>
      </c>
      <c r="B4597" t="s">
        <v>30145</v>
      </c>
      <c r="C4597" t="s">
        <v>64</v>
      </c>
      <c r="D4597" s="3">
        <v>11</v>
      </c>
      <c r="E4597" t="s">
        <v>30146</v>
      </c>
      <c r="F4597" t="s">
        <v>30147</v>
      </c>
      <c r="G4597" t="s">
        <v>30148</v>
      </c>
      <c r="H4597" t="s">
        <v>30149</v>
      </c>
      <c r="I4597" t="s">
        <v>30150</v>
      </c>
      <c r="J4597" t="s">
        <v>30145</v>
      </c>
      <c r="K4597" t="s">
        <v>30151</v>
      </c>
      <c r="L4597" t="s">
        <v>100</v>
      </c>
      <c r="M4597" t="s">
        <v>101</v>
      </c>
      <c r="N4597" t="s">
        <v>102</v>
      </c>
      <c r="O4597" t="s">
        <v>27</v>
      </c>
      <c r="P4597" t="s">
        <v>27</v>
      </c>
      <c r="Q4597" t="s">
        <v>27</v>
      </c>
      <c r="R4597" t="s">
        <v>27</v>
      </c>
      <c r="S4597" t="s">
        <v>40</v>
      </c>
      <c r="T4597" t="s">
        <v>146</v>
      </c>
      <c r="U4597" t="s">
        <v>147</v>
      </c>
      <c r="V4597" t="s">
        <v>1873</v>
      </c>
      <c r="W4597" t="s">
        <v>43</v>
      </c>
      <c r="X4597" t="s">
        <v>27</v>
      </c>
      <c r="Y4597" t="s">
        <v>27</v>
      </c>
      <c r="Z4597" t="s">
        <v>44</v>
      </c>
      <c r="AA4597" t="s">
        <v>27</v>
      </c>
      <c r="AB4597" s="3" t="s">
        <v>30152</v>
      </c>
    </row>
    <row r="4598" spans="1:28" x14ac:dyDescent="0.25">
      <c r="A4598" s="3">
        <v>2437163</v>
      </c>
      <c r="B4598" t="s">
        <v>30153</v>
      </c>
      <c r="C4598" t="s">
        <v>172</v>
      </c>
      <c r="D4598" s="3">
        <v>11</v>
      </c>
      <c r="E4598" t="s">
        <v>30154</v>
      </c>
      <c r="F4598" t="s">
        <v>30155</v>
      </c>
      <c r="G4598" t="s">
        <v>30156</v>
      </c>
      <c r="H4598" t="s">
        <v>30157</v>
      </c>
      <c r="I4598" t="s">
        <v>30158</v>
      </c>
      <c r="J4598" t="s">
        <v>30153</v>
      </c>
      <c r="K4598" t="s">
        <v>30159</v>
      </c>
      <c r="L4598" t="s">
        <v>100</v>
      </c>
      <c r="M4598" t="s">
        <v>101</v>
      </c>
      <c r="N4598" t="s">
        <v>102</v>
      </c>
      <c r="O4598" t="s">
        <v>30160</v>
      </c>
      <c r="P4598" t="s">
        <v>27</v>
      </c>
      <c r="Q4598" t="s">
        <v>57</v>
      </c>
      <c r="R4598" t="s">
        <v>58</v>
      </c>
      <c r="S4598" t="s">
        <v>59</v>
      </c>
      <c r="T4598" t="s">
        <v>146</v>
      </c>
      <c r="U4598" t="s">
        <v>147</v>
      </c>
      <c r="V4598" t="s">
        <v>1873</v>
      </c>
      <c r="W4598" t="s">
        <v>43</v>
      </c>
      <c r="X4598" t="s">
        <v>27</v>
      </c>
      <c r="Y4598" t="s">
        <v>27</v>
      </c>
      <c r="Z4598" t="s">
        <v>44</v>
      </c>
      <c r="AA4598" t="s">
        <v>27</v>
      </c>
      <c r="AB4598" s="3" t="s">
        <v>30161</v>
      </c>
    </row>
    <row r="4599" spans="1:28" x14ac:dyDescent="0.25">
      <c r="A4599" s="3">
        <v>2438161</v>
      </c>
      <c r="B4599" t="s">
        <v>30162</v>
      </c>
      <c r="C4599" t="s">
        <v>136</v>
      </c>
      <c r="D4599" s="3">
        <v>11</v>
      </c>
      <c r="E4599" t="s">
        <v>30163</v>
      </c>
      <c r="F4599" t="s">
        <v>30164</v>
      </c>
      <c r="G4599" t="s">
        <v>30165</v>
      </c>
      <c r="H4599" t="s">
        <v>30166</v>
      </c>
      <c r="I4599" t="s">
        <v>30167</v>
      </c>
      <c r="J4599" t="s">
        <v>30162</v>
      </c>
      <c r="K4599" t="s">
        <v>30168</v>
      </c>
      <c r="L4599" t="s">
        <v>53</v>
      </c>
      <c r="M4599" t="s">
        <v>54</v>
      </c>
      <c r="N4599" t="s">
        <v>55</v>
      </c>
      <c r="O4599" t="s">
        <v>27</v>
      </c>
      <c r="P4599" t="s">
        <v>27</v>
      </c>
      <c r="Q4599" t="s">
        <v>27</v>
      </c>
      <c r="R4599" t="s">
        <v>27</v>
      </c>
      <c r="S4599" t="s">
        <v>40</v>
      </c>
      <c r="T4599" t="s">
        <v>104</v>
      </c>
      <c r="U4599" t="s">
        <v>105</v>
      </c>
      <c r="V4599" t="s">
        <v>552</v>
      </c>
      <c r="W4599" t="s">
        <v>43</v>
      </c>
      <c r="X4599" t="s">
        <v>27</v>
      </c>
      <c r="Y4599" t="s">
        <v>27</v>
      </c>
      <c r="Z4599" t="s">
        <v>44</v>
      </c>
      <c r="AA4599" t="s">
        <v>27</v>
      </c>
      <c r="AB4599" s="3" t="s">
        <v>30169</v>
      </c>
    </row>
    <row r="4600" spans="1:28" x14ac:dyDescent="0.25">
      <c r="A4600" s="3">
        <v>2438164</v>
      </c>
      <c r="B4600" t="s">
        <v>30170</v>
      </c>
      <c r="C4600" t="s">
        <v>136</v>
      </c>
      <c r="D4600" s="3">
        <v>11</v>
      </c>
      <c r="E4600" t="s">
        <v>30171</v>
      </c>
      <c r="F4600" t="s">
        <v>30172</v>
      </c>
      <c r="G4600" t="s">
        <v>30173</v>
      </c>
      <c r="H4600" t="s">
        <v>30174</v>
      </c>
      <c r="I4600" t="s">
        <v>30175</v>
      </c>
      <c r="J4600" t="s">
        <v>30170</v>
      </c>
      <c r="K4600" t="s">
        <v>30176</v>
      </c>
      <c r="L4600" t="s">
        <v>166</v>
      </c>
      <c r="M4600" t="s">
        <v>167</v>
      </c>
      <c r="N4600" t="s">
        <v>168</v>
      </c>
      <c r="O4600" t="s">
        <v>27</v>
      </c>
      <c r="P4600" t="s">
        <v>27</v>
      </c>
      <c r="Q4600" t="s">
        <v>27</v>
      </c>
      <c r="R4600" t="s">
        <v>27</v>
      </c>
      <c r="S4600" t="s">
        <v>260</v>
      </c>
      <c r="T4600" t="s">
        <v>25610</v>
      </c>
      <c r="U4600" t="s">
        <v>15142</v>
      </c>
      <c r="V4600" t="s">
        <v>340</v>
      </c>
      <c r="W4600" t="s">
        <v>43</v>
      </c>
      <c r="X4600" t="s">
        <v>27</v>
      </c>
      <c r="Y4600" t="s">
        <v>27</v>
      </c>
      <c r="Z4600" t="s">
        <v>44</v>
      </c>
      <c r="AA4600" t="s">
        <v>27</v>
      </c>
      <c r="AB4600" s="3" t="s">
        <v>30177</v>
      </c>
    </row>
    <row r="4601" spans="1:28" x14ac:dyDescent="0.25">
      <c r="A4601" s="3">
        <v>2438167</v>
      </c>
      <c r="B4601" t="s">
        <v>30178</v>
      </c>
      <c r="C4601" t="s">
        <v>136</v>
      </c>
      <c r="D4601" s="3">
        <v>11</v>
      </c>
      <c r="E4601" t="s">
        <v>30179</v>
      </c>
      <c r="F4601" t="s">
        <v>30180</v>
      </c>
      <c r="G4601" t="s">
        <v>30181</v>
      </c>
      <c r="H4601" t="s">
        <v>30182</v>
      </c>
      <c r="I4601" t="s">
        <v>30183</v>
      </c>
      <c r="J4601" t="s">
        <v>30178</v>
      </c>
      <c r="K4601" t="s">
        <v>6887</v>
      </c>
      <c r="L4601" t="s">
        <v>142</v>
      </c>
      <c r="M4601" t="s">
        <v>143</v>
      </c>
      <c r="N4601" t="s">
        <v>144</v>
      </c>
      <c r="O4601" t="s">
        <v>30184</v>
      </c>
      <c r="P4601" t="s">
        <v>27</v>
      </c>
      <c r="Q4601" t="s">
        <v>57</v>
      </c>
      <c r="R4601" t="s">
        <v>58</v>
      </c>
      <c r="S4601" t="s">
        <v>260</v>
      </c>
      <c r="T4601" t="s">
        <v>146</v>
      </c>
      <c r="U4601" t="s">
        <v>147</v>
      </c>
      <c r="V4601" t="s">
        <v>78</v>
      </c>
      <c r="W4601" t="s">
        <v>43</v>
      </c>
      <c r="X4601" t="s">
        <v>27</v>
      </c>
      <c r="Y4601" t="s">
        <v>27</v>
      </c>
      <c r="Z4601" t="s">
        <v>44</v>
      </c>
      <c r="AA4601" t="s">
        <v>27</v>
      </c>
      <c r="AB4601" s="3" t="s">
        <v>30185</v>
      </c>
    </row>
    <row r="4602" spans="1:28" x14ac:dyDescent="0.25">
      <c r="A4602" s="3">
        <v>2439161</v>
      </c>
      <c r="B4602" t="s">
        <v>30186</v>
      </c>
      <c r="C4602" t="s">
        <v>136</v>
      </c>
      <c r="D4602" s="3">
        <v>11</v>
      </c>
      <c r="E4602" t="s">
        <v>30187</v>
      </c>
      <c r="F4602" t="s">
        <v>30188</v>
      </c>
      <c r="G4602" t="s">
        <v>30189</v>
      </c>
      <c r="H4602" t="s">
        <v>30190</v>
      </c>
      <c r="I4602" t="s">
        <v>30191</v>
      </c>
      <c r="J4602" t="s">
        <v>30186</v>
      </c>
      <c r="K4602" t="s">
        <v>30192</v>
      </c>
      <c r="L4602" t="s">
        <v>142</v>
      </c>
      <c r="M4602" t="s">
        <v>143</v>
      </c>
      <c r="N4602" t="s">
        <v>144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76</v>
      </c>
      <c r="U4602" t="s">
        <v>77</v>
      </c>
      <c r="V4602" t="s">
        <v>12104</v>
      </c>
      <c r="W4602" t="s">
        <v>43</v>
      </c>
      <c r="X4602" t="s">
        <v>27</v>
      </c>
      <c r="Y4602" t="s">
        <v>27</v>
      </c>
      <c r="Z4602" t="s">
        <v>44</v>
      </c>
      <c r="AA4602" t="s">
        <v>27</v>
      </c>
      <c r="AB4602" s="3" t="s">
        <v>30193</v>
      </c>
    </row>
    <row r="4603" spans="1:28" x14ac:dyDescent="0.25">
      <c r="A4603" s="3">
        <v>2439164</v>
      </c>
      <c r="B4603" t="s">
        <v>30186</v>
      </c>
      <c r="C4603" t="s">
        <v>136</v>
      </c>
      <c r="D4603" s="3">
        <v>11</v>
      </c>
      <c r="E4603" t="s">
        <v>30194</v>
      </c>
      <c r="F4603" t="s">
        <v>30195</v>
      </c>
      <c r="G4603" t="s">
        <v>30196</v>
      </c>
      <c r="H4603" t="s">
        <v>30197</v>
      </c>
      <c r="I4603" t="s">
        <v>30198</v>
      </c>
      <c r="J4603" t="s">
        <v>30186</v>
      </c>
      <c r="K4603" t="s">
        <v>30199</v>
      </c>
      <c r="L4603" t="s">
        <v>142</v>
      </c>
      <c r="M4603" t="s">
        <v>143</v>
      </c>
      <c r="N4603" t="s">
        <v>144</v>
      </c>
      <c r="O4603" t="s">
        <v>27</v>
      </c>
      <c r="P4603" t="s">
        <v>27</v>
      </c>
      <c r="Q4603" t="s">
        <v>27</v>
      </c>
      <c r="R4603" t="s">
        <v>27</v>
      </c>
      <c r="S4603" t="s">
        <v>40</v>
      </c>
      <c r="T4603" t="s">
        <v>76</v>
      </c>
      <c r="U4603" t="s">
        <v>77</v>
      </c>
      <c r="V4603" t="s">
        <v>12104</v>
      </c>
      <c r="W4603" t="s">
        <v>43</v>
      </c>
      <c r="X4603" t="s">
        <v>27</v>
      </c>
      <c r="Y4603" t="s">
        <v>27</v>
      </c>
      <c r="Z4603" t="s">
        <v>44</v>
      </c>
      <c r="AA4603" t="s">
        <v>27</v>
      </c>
      <c r="AB4603" s="3" t="s">
        <v>30193</v>
      </c>
    </row>
    <row r="4604" spans="1:28" x14ac:dyDescent="0.25">
      <c r="A4604" s="3">
        <v>2440161</v>
      </c>
      <c r="B4604" t="s">
        <v>30200</v>
      </c>
      <c r="C4604" t="s">
        <v>136</v>
      </c>
      <c r="D4604" s="3">
        <v>11</v>
      </c>
      <c r="E4604" t="s">
        <v>30201</v>
      </c>
      <c r="F4604" t="s">
        <v>30202</v>
      </c>
      <c r="G4604" t="s">
        <v>30203</v>
      </c>
      <c r="H4604" t="s">
        <v>30204</v>
      </c>
      <c r="I4604" t="s">
        <v>30205</v>
      </c>
      <c r="J4604" t="s">
        <v>30200</v>
      </c>
      <c r="K4604" t="s">
        <v>30206</v>
      </c>
      <c r="L4604" t="s">
        <v>142</v>
      </c>
      <c r="M4604" t="s">
        <v>143</v>
      </c>
      <c r="N4604" t="s">
        <v>144</v>
      </c>
      <c r="O4604" t="s">
        <v>27</v>
      </c>
      <c r="P4604" t="s">
        <v>27</v>
      </c>
      <c r="Q4604" t="s">
        <v>27</v>
      </c>
      <c r="R4604" t="s">
        <v>27</v>
      </c>
      <c r="S4604" t="s">
        <v>40</v>
      </c>
      <c r="T4604" t="s">
        <v>146</v>
      </c>
      <c r="U4604" t="s">
        <v>147</v>
      </c>
      <c r="V4604" t="s">
        <v>7383</v>
      </c>
      <c r="W4604" t="s">
        <v>43</v>
      </c>
      <c r="X4604" t="s">
        <v>27</v>
      </c>
      <c r="Y4604" t="s">
        <v>27</v>
      </c>
      <c r="Z4604" t="s">
        <v>44</v>
      </c>
      <c r="AA4604" t="s">
        <v>27</v>
      </c>
      <c r="AB4604" s="3" t="s">
        <v>30207</v>
      </c>
    </row>
    <row r="4605" spans="1:28" x14ac:dyDescent="0.25">
      <c r="A4605" s="3">
        <v>2442161</v>
      </c>
      <c r="B4605" t="s">
        <v>30208</v>
      </c>
      <c r="C4605" t="s">
        <v>136</v>
      </c>
      <c r="D4605" s="3">
        <v>11</v>
      </c>
      <c r="E4605" t="s">
        <v>30209</v>
      </c>
      <c r="F4605" t="s">
        <v>30210</v>
      </c>
      <c r="G4605" t="s">
        <v>30211</v>
      </c>
      <c r="H4605" t="s">
        <v>30212</v>
      </c>
      <c r="I4605" t="s">
        <v>30213</v>
      </c>
      <c r="J4605" t="s">
        <v>30208</v>
      </c>
      <c r="K4605" t="s">
        <v>30214</v>
      </c>
      <c r="L4605" t="s">
        <v>166</v>
      </c>
      <c r="M4605" t="s">
        <v>167</v>
      </c>
      <c r="N4605" t="s">
        <v>168</v>
      </c>
      <c r="O4605" t="s">
        <v>27</v>
      </c>
      <c r="P4605" t="s">
        <v>27</v>
      </c>
      <c r="Q4605" t="s">
        <v>27</v>
      </c>
      <c r="R4605" t="s">
        <v>27</v>
      </c>
      <c r="S4605" t="s">
        <v>40</v>
      </c>
      <c r="T4605" t="s">
        <v>146</v>
      </c>
      <c r="U4605" t="s">
        <v>147</v>
      </c>
      <c r="V4605" t="s">
        <v>12104</v>
      </c>
      <c r="W4605" t="s">
        <v>43</v>
      </c>
      <c r="X4605" t="s">
        <v>27</v>
      </c>
      <c r="Y4605" t="s">
        <v>27</v>
      </c>
      <c r="Z4605" t="s">
        <v>44</v>
      </c>
      <c r="AA4605" t="s">
        <v>27</v>
      </c>
      <c r="AB4605" s="3" t="s">
        <v>30215</v>
      </c>
    </row>
    <row r="4606" spans="1:28" x14ac:dyDescent="0.25">
      <c r="A4606" s="3">
        <v>2442172</v>
      </c>
      <c r="B4606" t="s">
        <v>30216</v>
      </c>
      <c r="C4606" t="s">
        <v>136</v>
      </c>
      <c r="D4606" s="3">
        <v>11</v>
      </c>
      <c r="E4606" t="s">
        <v>30217</v>
      </c>
      <c r="F4606" t="s">
        <v>30218</v>
      </c>
      <c r="G4606" t="s">
        <v>30219</v>
      </c>
      <c r="H4606" t="s">
        <v>30220</v>
      </c>
      <c r="I4606" t="s">
        <v>30221</v>
      </c>
      <c r="J4606" t="s">
        <v>30216</v>
      </c>
      <c r="K4606" t="s">
        <v>30222</v>
      </c>
      <c r="L4606" t="s">
        <v>166</v>
      </c>
      <c r="M4606" t="s">
        <v>167</v>
      </c>
      <c r="N4606" t="s">
        <v>168</v>
      </c>
      <c r="O4606" t="s">
        <v>30223</v>
      </c>
      <c r="P4606" t="s">
        <v>27</v>
      </c>
      <c r="Q4606" t="s">
        <v>57</v>
      </c>
      <c r="R4606" t="s">
        <v>58</v>
      </c>
      <c r="S4606" t="s">
        <v>40</v>
      </c>
      <c r="T4606" t="s">
        <v>104</v>
      </c>
      <c r="U4606" t="s">
        <v>105</v>
      </c>
      <c r="V4606" t="s">
        <v>17913</v>
      </c>
      <c r="W4606" t="s">
        <v>43</v>
      </c>
      <c r="X4606" t="s">
        <v>27</v>
      </c>
      <c r="Y4606" t="s">
        <v>27</v>
      </c>
      <c r="Z4606" t="s">
        <v>44</v>
      </c>
      <c r="AA4606" t="s">
        <v>27</v>
      </c>
      <c r="AB4606" s="3" t="s">
        <v>30224</v>
      </c>
    </row>
    <row r="4607" spans="1:28" x14ac:dyDescent="0.25">
      <c r="A4607" s="3">
        <v>2443161</v>
      </c>
      <c r="B4607" t="s">
        <v>30225</v>
      </c>
      <c r="C4607" t="s">
        <v>172</v>
      </c>
      <c r="D4607" s="3">
        <v>11</v>
      </c>
      <c r="E4607" t="s">
        <v>30226</v>
      </c>
      <c r="F4607" t="s">
        <v>30227</v>
      </c>
      <c r="G4607" t="s">
        <v>30228</v>
      </c>
      <c r="H4607" t="s">
        <v>30229</v>
      </c>
      <c r="I4607" t="s">
        <v>30230</v>
      </c>
      <c r="J4607" t="s">
        <v>30225</v>
      </c>
      <c r="K4607" t="s">
        <v>30231</v>
      </c>
      <c r="L4607" t="s">
        <v>117</v>
      </c>
      <c r="M4607" t="s">
        <v>243</v>
      </c>
      <c r="N4607" t="s">
        <v>244</v>
      </c>
      <c r="O4607" t="s">
        <v>30232</v>
      </c>
      <c r="P4607" t="s">
        <v>27</v>
      </c>
      <c r="Q4607" t="s">
        <v>57</v>
      </c>
      <c r="R4607" t="s">
        <v>58</v>
      </c>
      <c r="S4607" t="s">
        <v>59</v>
      </c>
      <c r="T4607" t="s">
        <v>27</v>
      </c>
      <c r="U4607" t="s">
        <v>27</v>
      </c>
      <c r="V4607" t="s">
        <v>577</v>
      </c>
      <c r="W4607" t="s">
        <v>43</v>
      </c>
      <c r="X4607" t="s">
        <v>27</v>
      </c>
      <c r="Y4607" t="s">
        <v>27</v>
      </c>
      <c r="Z4607" t="s">
        <v>44</v>
      </c>
      <c r="AA4607" t="s">
        <v>27</v>
      </c>
      <c r="AB4607" s="3" t="s">
        <v>30233</v>
      </c>
    </row>
    <row r="4608" spans="1:28" x14ac:dyDescent="0.25">
      <c r="A4608" s="3">
        <v>2445161</v>
      </c>
      <c r="B4608" t="s">
        <v>30234</v>
      </c>
      <c r="C4608" t="s">
        <v>30235</v>
      </c>
      <c r="D4608" s="3">
        <v>11</v>
      </c>
      <c r="E4608" t="s">
        <v>30236</v>
      </c>
      <c r="F4608" t="s">
        <v>30237</v>
      </c>
      <c r="G4608" t="s">
        <v>30238</v>
      </c>
      <c r="H4608" t="s">
        <v>30239</v>
      </c>
      <c r="I4608" t="s">
        <v>30240</v>
      </c>
      <c r="J4608" t="s">
        <v>30234</v>
      </c>
      <c r="K4608" t="s">
        <v>30241</v>
      </c>
      <c r="L4608" t="s">
        <v>166</v>
      </c>
      <c r="M4608" t="s">
        <v>167</v>
      </c>
      <c r="N4608" t="s">
        <v>168</v>
      </c>
      <c r="O4608" t="s">
        <v>30242</v>
      </c>
      <c r="P4608" t="s">
        <v>27</v>
      </c>
      <c r="Q4608" t="s">
        <v>57</v>
      </c>
      <c r="R4608" t="s">
        <v>58</v>
      </c>
      <c r="S4608" t="s">
        <v>59</v>
      </c>
      <c r="T4608" t="s">
        <v>146</v>
      </c>
      <c r="U4608" t="s">
        <v>147</v>
      </c>
      <c r="V4608" t="s">
        <v>22099</v>
      </c>
      <c r="W4608" t="s">
        <v>43</v>
      </c>
      <c r="X4608" t="s">
        <v>27</v>
      </c>
      <c r="Y4608" t="s">
        <v>27</v>
      </c>
      <c r="Z4608" t="s">
        <v>44</v>
      </c>
      <c r="AA4608" t="s">
        <v>27</v>
      </c>
      <c r="AB4608" s="3" t="s">
        <v>30243</v>
      </c>
    </row>
    <row r="4609" spans="1:28" x14ac:dyDescent="0.25">
      <c r="A4609" s="3">
        <v>2446169</v>
      </c>
      <c r="B4609" t="s">
        <v>30244</v>
      </c>
      <c r="C4609" t="s">
        <v>136</v>
      </c>
      <c r="D4609" s="3">
        <v>11</v>
      </c>
      <c r="E4609" t="s">
        <v>30245</v>
      </c>
      <c r="F4609" t="s">
        <v>30246</v>
      </c>
      <c r="G4609" t="s">
        <v>30247</v>
      </c>
      <c r="H4609" t="s">
        <v>30248</v>
      </c>
      <c r="I4609" t="s">
        <v>30249</v>
      </c>
      <c r="J4609" t="s">
        <v>30244</v>
      </c>
      <c r="K4609" t="s">
        <v>30250</v>
      </c>
      <c r="L4609" t="s">
        <v>166</v>
      </c>
      <c r="M4609" t="s">
        <v>167</v>
      </c>
      <c r="N4609" t="s">
        <v>168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131</v>
      </c>
      <c r="U4609" t="s">
        <v>132</v>
      </c>
      <c r="V4609" t="s">
        <v>3323</v>
      </c>
      <c r="W4609" t="s">
        <v>43</v>
      </c>
      <c r="X4609" t="s">
        <v>27</v>
      </c>
      <c r="Y4609" t="s">
        <v>27</v>
      </c>
      <c r="Z4609" t="s">
        <v>44</v>
      </c>
      <c r="AA4609" t="s">
        <v>27</v>
      </c>
      <c r="AB4609" s="3" t="s">
        <v>30251</v>
      </c>
    </row>
    <row r="4610" spans="1:28" x14ac:dyDescent="0.25">
      <c r="A4610" s="3">
        <v>2447163</v>
      </c>
      <c r="B4610" t="s">
        <v>30252</v>
      </c>
      <c r="C4610" t="s">
        <v>136</v>
      </c>
      <c r="D4610" s="3">
        <v>11</v>
      </c>
      <c r="E4610" t="s">
        <v>30253</v>
      </c>
      <c r="F4610" t="s">
        <v>30253</v>
      </c>
      <c r="G4610" t="s">
        <v>30254</v>
      </c>
      <c r="H4610" t="s">
        <v>30255</v>
      </c>
      <c r="I4610" t="s">
        <v>30256</v>
      </c>
      <c r="J4610" t="s">
        <v>30252</v>
      </c>
      <c r="K4610" t="s">
        <v>30257</v>
      </c>
      <c r="L4610" t="s">
        <v>166</v>
      </c>
      <c r="M4610" t="s">
        <v>167</v>
      </c>
      <c r="N4610" t="s">
        <v>168</v>
      </c>
      <c r="O4610" t="s">
        <v>27</v>
      </c>
      <c r="P4610" t="s">
        <v>27</v>
      </c>
      <c r="Q4610" t="s">
        <v>27</v>
      </c>
      <c r="R4610" t="s">
        <v>27</v>
      </c>
      <c r="S4610" t="s">
        <v>40</v>
      </c>
      <c r="T4610" t="s">
        <v>131</v>
      </c>
      <c r="U4610" t="s">
        <v>132</v>
      </c>
      <c r="V4610" t="s">
        <v>9369</v>
      </c>
      <c r="W4610" t="s">
        <v>43</v>
      </c>
      <c r="X4610" t="s">
        <v>27</v>
      </c>
      <c r="Y4610" t="s">
        <v>27</v>
      </c>
      <c r="Z4610" t="s">
        <v>44</v>
      </c>
      <c r="AA4610" t="s">
        <v>27</v>
      </c>
      <c r="AB4610" s="3" t="s">
        <v>30258</v>
      </c>
    </row>
    <row r="4611" spans="1:28" x14ac:dyDescent="0.25">
      <c r="A4611" s="3">
        <v>2448163</v>
      </c>
      <c r="B4611" t="s">
        <v>30259</v>
      </c>
      <c r="C4611" t="s">
        <v>823</v>
      </c>
      <c r="D4611" s="3">
        <v>11</v>
      </c>
      <c r="E4611" t="s">
        <v>30260</v>
      </c>
      <c r="F4611" t="s">
        <v>30261</v>
      </c>
      <c r="G4611" t="s">
        <v>30262</v>
      </c>
      <c r="H4611" t="s">
        <v>30263</v>
      </c>
      <c r="I4611" t="s">
        <v>30264</v>
      </c>
      <c r="J4611" t="s">
        <v>30259</v>
      </c>
      <c r="K4611" t="s">
        <v>30265</v>
      </c>
      <c r="L4611" t="s">
        <v>53</v>
      </c>
      <c r="M4611" t="s">
        <v>54</v>
      </c>
      <c r="N4611" t="s">
        <v>55</v>
      </c>
      <c r="O4611" t="s">
        <v>30266</v>
      </c>
      <c r="P4611" t="s">
        <v>27</v>
      </c>
      <c r="Q4611" t="s">
        <v>57</v>
      </c>
      <c r="R4611" t="s">
        <v>58</v>
      </c>
      <c r="S4611" t="s">
        <v>59</v>
      </c>
      <c r="T4611" t="s">
        <v>146</v>
      </c>
      <c r="U4611" t="s">
        <v>147</v>
      </c>
      <c r="V4611" t="s">
        <v>1873</v>
      </c>
      <c r="W4611" t="s">
        <v>43</v>
      </c>
      <c r="X4611" t="s">
        <v>30267</v>
      </c>
      <c r="Y4611" t="s">
        <v>27</v>
      </c>
      <c r="Z4611" t="s">
        <v>44</v>
      </c>
      <c r="AA4611" t="s">
        <v>27</v>
      </c>
      <c r="AB4611" s="3" t="s">
        <v>30268</v>
      </c>
    </row>
    <row r="4612" spans="1:28" x14ac:dyDescent="0.25">
      <c r="A4612" s="3">
        <v>2450163</v>
      </c>
      <c r="B4612" t="s">
        <v>30269</v>
      </c>
      <c r="C4612" t="s">
        <v>172</v>
      </c>
      <c r="D4612" s="3">
        <v>11</v>
      </c>
      <c r="E4612" t="s">
        <v>30270</v>
      </c>
      <c r="F4612" t="s">
        <v>30271</v>
      </c>
      <c r="G4612" t="s">
        <v>30272</v>
      </c>
      <c r="H4612" t="s">
        <v>30273</v>
      </c>
      <c r="I4612" t="s">
        <v>30274</v>
      </c>
      <c r="J4612" t="s">
        <v>30269</v>
      </c>
      <c r="K4612" t="s">
        <v>30275</v>
      </c>
      <c r="L4612" t="s">
        <v>573</v>
      </c>
      <c r="M4612" t="s">
        <v>574</v>
      </c>
      <c r="N4612" t="s">
        <v>575</v>
      </c>
      <c r="O4612" t="s">
        <v>30276</v>
      </c>
      <c r="P4612" t="s">
        <v>27</v>
      </c>
      <c r="Q4612" t="s">
        <v>57</v>
      </c>
      <c r="R4612" t="s">
        <v>58</v>
      </c>
      <c r="S4612" t="s">
        <v>40</v>
      </c>
      <c r="T4612" t="s">
        <v>131</v>
      </c>
      <c r="U4612" t="s">
        <v>132</v>
      </c>
      <c r="V4612" t="s">
        <v>225</v>
      </c>
      <c r="W4612" t="s">
        <v>43</v>
      </c>
      <c r="X4612" t="s">
        <v>30277</v>
      </c>
      <c r="Y4612" t="s">
        <v>27</v>
      </c>
      <c r="Z4612" t="s">
        <v>44</v>
      </c>
      <c r="AA4612" t="s">
        <v>27</v>
      </c>
      <c r="AB4612" s="3" t="s">
        <v>30278</v>
      </c>
    </row>
    <row r="4613" spans="1:28" x14ac:dyDescent="0.25">
      <c r="A4613" s="3">
        <v>2451164</v>
      </c>
      <c r="B4613" t="s">
        <v>30279</v>
      </c>
      <c r="C4613" t="s">
        <v>136</v>
      </c>
      <c r="D4613" s="3">
        <v>11</v>
      </c>
      <c r="E4613" t="s">
        <v>30280</v>
      </c>
      <c r="F4613" t="s">
        <v>30281</v>
      </c>
      <c r="G4613" t="s">
        <v>30282</v>
      </c>
      <c r="H4613" t="s">
        <v>30283</v>
      </c>
      <c r="I4613" t="s">
        <v>30284</v>
      </c>
      <c r="J4613" t="s">
        <v>30279</v>
      </c>
      <c r="K4613" t="s">
        <v>30285</v>
      </c>
      <c r="L4613" t="s">
        <v>142</v>
      </c>
      <c r="M4613" t="s">
        <v>143</v>
      </c>
      <c r="N4613" t="s">
        <v>144</v>
      </c>
      <c r="O4613" t="s">
        <v>30286</v>
      </c>
      <c r="P4613" t="s">
        <v>27</v>
      </c>
      <c r="Q4613" t="s">
        <v>57</v>
      </c>
      <c r="R4613" t="s">
        <v>58</v>
      </c>
      <c r="S4613" t="s">
        <v>40</v>
      </c>
      <c r="T4613" t="s">
        <v>146</v>
      </c>
      <c r="U4613" t="s">
        <v>147</v>
      </c>
      <c r="V4613" t="s">
        <v>552</v>
      </c>
      <c r="W4613" t="s">
        <v>43</v>
      </c>
      <c r="X4613" t="s">
        <v>27</v>
      </c>
      <c r="Y4613" t="s">
        <v>27</v>
      </c>
      <c r="Z4613" t="s">
        <v>44</v>
      </c>
      <c r="AA4613" t="s">
        <v>27</v>
      </c>
      <c r="AB4613" s="3" t="s">
        <v>30287</v>
      </c>
    </row>
    <row r="4614" spans="1:28" x14ac:dyDescent="0.25">
      <c r="A4614" s="3">
        <v>2452161</v>
      </c>
      <c r="B4614" t="s">
        <v>30288</v>
      </c>
      <c r="C4614" t="s">
        <v>136</v>
      </c>
      <c r="D4614" s="3">
        <v>11</v>
      </c>
      <c r="E4614" t="s">
        <v>30289</v>
      </c>
      <c r="F4614" t="s">
        <v>30290</v>
      </c>
      <c r="G4614" t="s">
        <v>30291</v>
      </c>
      <c r="H4614" t="s">
        <v>30292</v>
      </c>
      <c r="I4614" t="s">
        <v>30293</v>
      </c>
      <c r="J4614" t="s">
        <v>30288</v>
      </c>
      <c r="K4614" t="s">
        <v>30294</v>
      </c>
      <c r="L4614" t="s">
        <v>166</v>
      </c>
      <c r="M4614" t="s">
        <v>167</v>
      </c>
      <c r="N4614" t="s">
        <v>168</v>
      </c>
      <c r="O4614" t="s">
        <v>27</v>
      </c>
      <c r="P4614" t="s">
        <v>27</v>
      </c>
      <c r="Q4614" t="s">
        <v>27</v>
      </c>
      <c r="R4614" t="s">
        <v>27</v>
      </c>
      <c r="S4614" t="s">
        <v>40</v>
      </c>
      <c r="T4614" t="s">
        <v>146</v>
      </c>
      <c r="U4614" t="s">
        <v>147</v>
      </c>
      <c r="V4614" t="s">
        <v>3323</v>
      </c>
      <c r="W4614" t="s">
        <v>43</v>
      </c>
      <c r="X4614" t="s">
        <v>27</v>
      </c>
      <c r="Y4614" t="s">
        <v>27</v>
      </c>
      <c r="Z4614" t="s">
        <v>44</v>
      </c>
      <c r="AA4614" t="s">
        <v>27</v>
      </c>
      <c r="AB4614" s="3" t="s">
        <v>30295</v>
      </c>
    </row>
    <row r="4615" spans="1:28" x14ac:dyDescent="0.25">
      <c r="A4615" s="3">
        <v>2453161</v>
      </c>
      <c r="B4615" t="s">
        <v>30296</v>
      </c>
      <c r="C4615" t="s">
        <v>136</v>
      </c>
      <c r="D4615" s="3">
        <v>11</v>
      </c>
      <c r="E4615" t="s">
        <v>30297</v>
      </c>
      <c r="F4615" t="s">
        <v>30298</v>
      </c>
      <c r="G4615" t="s">
        <v>30299</v>
      </c>
      <c r="H4615" t="s">
        <v>30300</v>
      </c>
      <c r="I4615" t="s">
        <v>30301</v>
      </c>
      <c r="J4615" t="s">
        <v>30296</v>
      </c>
      <c r="K4615" t="s">
        <v>30302</v>
      </c>
      <c r="L4615" t="s">
        <v>142</v>
      </c>
      <c r="M4615" t="s">
        <v>143</v>
      </c>
      <c r="N4615" t="s">
        <v>144</v>
      </c>
      <c r="O4615" t="s">
        <v>27</v>
      </c>
      <c r="P4615" t="s">
        <v>27</v>
      </c>
      <c r="Q4615" t="s">
        <v>27</v>
      </c>
      <c r="R4615" t="s">
        <v>27</v>
      </c>
      <c r="S4615" t="s">
        <v>40</v>
      </c>
      <c r="T4615" t="s">
        <v>1599</v>
      </c>
      <c r="U4615" t="s">
        <v>1600</v>
      </c>
      <c r="V4615" t="s">
        <v>7383</v>
      </c>
      <c r="W4615" t="s">
        <v>43</v>
      </c>
      <c r="X4615" t="s">
        <v>27</v>
      </c>
      <c r="Y4615" t="s">
        <v>27</v>
      </c>
      <c r="Z4615" t="s">
        <v>44</v>
      </c>
      <c r="AA4615" t="s">
        <v>27</v>
      </c>
      <c r="AB4615" s="3" t="s">
        <v>30303</v>
      </c>
    </row>
    <row r="4616" spans="1:28" x14ac:dyDescent="0.25">
      <c r="A4616" s="3">
        <v>2453165</v>
      </c>
      <c r="B4616" t="s">
        <v>30304</v>
      </c>
      <c r="C4616" t="s">
        <v>136</v>
      </c>
      <c r="D4616" s="3">
        <v>11</v>
      </c>
      <c r="E4616" t="s">
        <v>30305</v>
      </c>
      <c r="F4616" t="s">
        <v>30306</v>
      </c>
      <c r="G4616" t="s">
        <v>30307</v>
      </c>
      <c r="H4616" t="s">
        <v>30308</v>
      </c>
      <c r="I4616" t="s">
        <v>30309</v>
      </c>
      <c r="J4616" t="s">
        <v>30304</v>
      </c>
      <c r="K4616" t="s">
        <v>30310</v>
      </c>
      <c r="L4616" t="s">
        <v>166</v>
      </c>
      <c r="M4616" t="s">
        <v>167</v>
      </c>
      <c r="N4616" t="s">
        <v>168</v>
      </c>
      <c r="O4616" t="s">
        <v>30311</v>
      </c>
      <c r="P4616" t="s">
        <v>27</v>
      </c>
      <c r="Q4616" t="s">
        <v>57</v>
      </c>
      <c r="R4616" t="s">
        <v>58</v>
      </c>
      <c r="S4616" t="s">
        <v>40</v>
      </c>
      <c r="T4616" t="s">
        <v>146</v>
      </c>
      <c r="U4616" t="s">
        <v>147</v>
      </c>
      <c r="V4616" t="s">
        <v>29870</v>
      </c>
      <c r="W4616" t="s">
        <v>43</v>
      </c>
      <c r="X4616" t="s">
        <v>27</v>
      </c>
      <c r="Y4616" t="s">
        <v>27</v>
      </c>
      <c r="Z4616" t="s">
        <v>44</v>
      </c>
      <c r="AA4616" t="s">
        <v>27</v>
      </c>
      <c r="AB4616" s="3" t="s">
        <v>30312</v>
      </c>
    </row>
    <row r="4617" spans="1:28" x14ac:dyDescent="0.25">
      <c r="A4617" s="3">
        <v>2454162</v>
      </c>
      <c r="B4617" t="s">
        <v>30313</v>
      </c>
      <c r="C4617" t="s">
        <v>172</v>
      </c>
      <c r="D4617" s="3">
        <v>11</v>
      </c>
      <c r="E4617" t="s">
        <v>30314</v>
      </c>
      <c r="F4617" t="s">
        <v>30315</v>
      </c>
      <c r="G4617" t="s">
        <v>30316</v>
      </c>
      <c r="H4617" t="s">
        <v>30317</v>
      </c>
      <c r="I4617" t="s">
        <v>30318</v>
      </c>
      <c r="J4617" t="s">
        <v>30313</v>
      </c>
      <c r="K4617" t="s">
        <v>30319</v>
      </c>
      <c r="L4617" t="s">
        <v>71</v>
      </c>
      <c r="M4617" t="s">
        <v>72</v>
      </c>
      <c r="N4617" t="s">
        <v>73</v>
      </c>
      <c r="O4617" t="s">
        <v>30320</v>
      </c>
      <c r="P4617" t="s">
        <v>27</v>
      </c>
      <c r="Q4617" t="s">
        <v>57</v>
      </c>
      <c r="R4617" t="s">
        <v>58</v>
      </c>
      <c r="S4617" t="s">
        <v>40</v>
      </c>
      <c r="T4617" t="s">
        <v>146</v>
      </c>
      <c r="U4617" t="s">
        <v>147</v>
      </c>
      <c r="V4617" t="s">
        <v>637</v>
      </c>
      <c r="W4617" t="s">
        <v>43</v>
      </c>
      <c r="X4617" t="s">
        <v>27</v>
      </c>
      <c r="Y4617" t="s">
        <v>27</v>
      </c>
      <c r="Z4617" t="s">
        <v>44</v>
      </c>
      <c r="AA4617" t="s">
        <v>27</v>
      </c>
      <c r="AB4617" s="3" t="s">
        <v>30321</v>
      </c>
    </row>
    <row r="4618" spans="1:28" x14ac:dyDescent="0.25">
      <c r="A4618" s="3">
        <v>2455161</v>
      </c>
      <c r="B4618" t="s">
        <v>30322</v>
      </c>
      <c r="C4618" t="s">
        <v>172</v>
      </c>
      <c r="D4618" s="3">
        <v>11</v>
      </c>
      <c r="E4618" t="s">
        <v>30323</v>
      </c>
      <c r="F4618" t="s">
        <v>30324</v>
      </c>
      <c r="G4618" t="s">
        <v>30325</v>
      </c>
      <c r="H4618" t="s">
        <v>30326</v>
      </c>
      <c r="I4618" t="s">
        <v>30327</v>
      </c>
      <c r="J4618" t="s">
        <v>30322</v>
      </c>
      <c r="K4618" t="s">
        <v>30328</v>
      </c>
      <c r="L4618" t="s">
        <v>100</v>
      </c>
      <c r="M4618" t="s">
        <v>101</v>
      </c>
      <c r="N4618" t="s">
        <v>102</v>
      </c>
      <c r="O4618" t="s">
        <v>30329</v>
      </c>
      <c r="P4618" t="s">
        <v>27</v>
      </c>
      <c r="Q4618" t="s">
        <v>57</v>
      </c>
      <c r="R4618" t="s">
        <v>58</v>
      </c>
      <c r="S4618" t="s">
        <v>260</v>
      </c>
      <c r="T4618" t="s">
        <v>104</v>
      </c>
      <c r="U4618" t="s">
        <v>105</v>
      </c>
      <c r="V4618" t="s">
        <v>29870</v>
      </c>
      <c r="W4618" t="s">
        <v>43</v>
      </c>
      <c r="X4618" t="s">
        <v>30330</v>
      </c>
      <c r="Y4618" t="s">
        <v>27</v>
      </c>
      <c r="Z4618" t="s">
        <v>44</v>
      </c>
      <c r="AA4618" t="s">
        <v>27</v>
      </c>
      <c r="AB4618" s="3" t="s">
        <v>30331</v>
      </c>
    </row>
    <row r="4619" spans="1:28" x14ac:dyDescent="0.25">
      <c r="A4619" s="3">
        <v>2456164</v>
      </c>
      <c r="B4619" t="s">
        <v>30332</v>
      </c>
      <c r="C4619" t="s">
        <v>136</v>
      </c>
      <c r="D4619" s="3">
        <v>11</v>
      </c>
      <c r="E4619" t="s">
        <v>30333</v>
      </c>
      <c r="F4619" t="s">
        <v>30334</v>
      </c>
      <c r="G4619" t="s">
        <v>30335</v>
      </c>
      <c r="H4619" t="s">
        <v>30336</v>
      </c>
      <c r="I4619" t="s">
        <v>30337</v>
      </c>
      <c r="J4619" t="s">
        <v>30338</v>
      </c>
      <c r="K4619" t="s">
        <v>30339</v>
      </c>
      <c r="L4619" t="s">
        <v>166</v>
      </c>
      <c r="M4619" t="s">
        <v>167</v>
      </c>
      <c r="N4619" t="s">
        <v>168</v>
      </c>
      <c r="O4619" t="s">
        <v>30340</v>
      </c>
      <c r="P4619" t="s">
        <v>27</v>
      </c>
      <c r="Q4619" t="s">
        <v>57</v>
      </c>
      <c r="R4619" t="s">
        <v>58</v>
      </c>
      <c r="S4619" t="s">
        <v>40</v>
      </c>
      <c r="T4619" t="s">
        <v>131</v>
      </c>
      <c r="U4619" t="s">
        <v>132</v>
      </c>
      <c r="V4619" t="s">
        <v>4183</v>
      </c>
      <c r="W4619" t="s">
        <v>43</v>
      </c>
      <c r="X4619" t="s">
        <v>30341</v>
      </c>
      <c r="Y4619" t="s">
        <v>27</v>
      </c>
      <c r="Z4619" t="s">
        <v>44</v>
      </c>
      <c r="AA4619" t="s">
        <v>27</v>
      </c>
      <c r="AB4619" s="3" t="s">
        <v>30342</v>
      </c>
    </row>
    <row r="4620" spans="1:28" x14ac:dyDescent="0.25">
      <c r="A4620" s="3">
        <v>2456165</v>
      </c>
      <c r="B4620" t="s">
        <v>30343</v>
      </c>
      <c r="C4620" t="s">
        <v>172</v>
      </c>
      <c r="D4620" s="3">
        <v>11</v>
      </c>
      <c r="E4620" t="s">
        <v>30344</v>
      </c>
      <c r="F4620" t="s">
        <v>30345</v>
      </c>
      <c r="G4620" t="s">
        <v>30346</v>
      </c>
      <c r="H4620" t="s">
        <v>30347</v>
      </c>
      <c r="I4620" t="s">
        <v>30348</v>
      </c>
      <c r="J4620" t="s">
        <v>30343</v>
      </c>
      <c r="K4620" t="s">
        <v>30349</v>
      </c>
      <c r="L4620" t="s">
        <v>3455</v>
      </c>
      <c r="M4620" t="s">
        <v>3456</v>
      </c>
      <c r="N4620" t="s">
        <v>3457</v>
      </c>
      <c r="O4620" t="s">
        <v>30350</v>
      </c>
      <c r="P4620" t="s">
        <v>27</v>
      </c>
      <c r="Q4620" t="s">
        <v>57</v>
      </c>
      <c r="R4620" t="s">
        <v>58</v>
      </c>
      <c r="S4620" t="s">
        <v>40</v>
      </c>
      <c r="T4620" t="s">
        <v>131</v>
      </c>
      <c r="U4620" t="s">
        <v>132</v>
      </c>
      <c r="V4620" t="s">
        <v>8255</v>
      </c>
      <c r="W4620" t="s">
        <v>43</v>
      </c>
      <c r="X4620" t="s">
        <v>27</v>
      </c>
      <c r="Y4620" t="s">
        <v>27</v>
      </c>
      <c r="Z4620" t="s">
        <v>44</v>
      </c>
      <c r="AA4620" t="s">
        <v>27</v>
      </c>
      <c r="AB4620" s="3" t="s">
        <v>30351</v>
      </c>
    </row>
    <row r="4621" spans="1:28" x14ac:dyDescent="0.25">
      <c r="A4621" s="3">
        <v>2457161</v>
      </c>
      <c r="B4621" t="s">
        <v>30352</v>
      </c>
      <c r="C4621" t="s">
        <v>172</v>
      </c>
      <c r="D4621" s="3">
        <v>11</v>
      </c>
      <c r="E4621" t="s">
        <v>30353</v>
      </c>
      <c r="F4621" t="s">
        <v>30354</v>
      </c>
      <c r="G4621" t="s">
        <v>30355</v>
      </c>
      <c r="H4621" t="s">
        <v>30356</v>
      </c>
      <c r="I4621" t="s">
        <v>30357</v>
      </c>
      <c r="J4621" t="s">
        <v>30352</v>
      </c>
      <c r="K4621" t="s">
        <v>30358</v>
      </c>
      <c r="L4621" t="s">
        <v>573</v>
      </c>
      <c r="M4621" t="s">
        <v>574</v>
      </c>
      <c r="N4621" t="s">
        <v>575</v>
      </c>
      <c r="O4621" t="s">
        <v>30359</v>
      </c>
      <c r="P4621" t="s">
        <v>27</v>
      </c>
      <c r="Q4621" t="s">
        <v>57</v>
      </c>
      <c r="R4621" t="s">
        <v>58</v>
      </c>
      <c r="S4621" t="s">
        <v>40</v>
      </c>
      <c r="T4621" t="s">
        <v>27</v>
      </c>
      <c r="U4621" t="s">
        <v>27</v>
      </c>
      <c r="V4621" t="s">
        <v>225</v>
      </c>
      <c r="W4621" t="s">
        <v>43</v>
      </c>
      <c r="X4621" t="s">
        <v>30360</v>
      </c>
      <c r="Y4621" t="s">
        <v>27</v>
      </c>
      <c r="Z4621" t="s">
        <v>44</v>
      </c>
      <c r="AA4621" t="s">
        <v>27</v>
      </c>
      <c r="AB4621" s="3" t="s">
        <v>30361</v>
      </c>
    </row>
    <row r="4622" spans="1:28" x14ac:dyDescent="0.25">
      <c r="A4622" s="3">
        <v>2459162</v>
      </c>
      <c r="B4622" t="s">
        <v>30362</v>
      </c>
      <c r="C4622" t="s">
        <v>136</v>
      </c>
      <c r="D4622" s="3">
        <v>11</v>
      </c>
      <c r="E4622" t="s">
        <v>30363</v>
      </c>
      <c r="F4622" t="s">
        <v>30364</v>
      </c>
      <c r="G4622" t="s">
        <v>30365</v>
      </c>
      <c r="H4622" t="s">
        <v>30366</v>
      </c>
      <c r="I4622" t="s">
        <v>30367</v>
      </c>
      <c r="J4622" t="s">
        <v>30362</v>
      </c>
      <c r="K4622" t="s">
        <v>30368</v>
      </c>
      <c r="L4622" t="s">
        <v>166</v>
      </c>
      <c r="M4622" t="s">
        <v>167</v>
      </c>
      <c r="N4622" t="s">
        <v>168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104</v>
      </c>
      <c r="U4622" t="s">
        <v>105</v>
      </c>
      <c r="V4622" t="s">
        <v>17913</v>
      </c>
      <c r="W4622" t="s">
        <v>43</v>
      </c>
      <c r="X4622" t="s">
        <v>27</v>
      </c>
      <c r="Y4622" t="s">
        <v>27</v>
      </c>
      <c r="Z4622" t="s">
        <v>44</v>
      </c>
      <c r="AA4622" t="s">
        <v>27</v>
      </c>
      <c r="AB4622" s="3" t="s">
        <v>30369</v>
      </c>
    </row>
    <row r="4623" spans="1:28" x14ac:dyDescent="0.25">
      <c r="A4623" s="3">
        <v>2462162</v>
      </c>
      <c r="B4623" t="s">
        <v>30370</v>
      </c>
      <c r="C4623" t="s">
        <v>172</v>
      </c>
      <c r="D4623" s="3">
        <v>11</v>
      </c>
      <c r="E4623" t="s">
        <v>30371</v>
      </c>
      <c r="F4623" t="s">
        <v>30372</v>
      </c>
      <c r="G4623" t="s">
        <v>30373</v>
      </c>
      <c r="H4623" t="s">
        <v>30374</v>
      </c>
      <c r="I4623" t="s">
        <v>30375</v>
      </c>
      <c r="J4623" t="s">
        <v>30370</v>
      </c>
      <c r="K4623" t="s">
        <v>30376</v>
      </c>
      <c r="L4623" t="s">
        <v>100</v>
      </c>
      <c r="M4623" t="s">
        <v>101</v>
      </c>
      <c r="N4623" t="s">
        <v>102</v>
      </c>
      <c r="O4623" t="s">
        <v>30377</v>
      </c>
      <c r="P4623" t="s">
        <v>27</v>
      </c>
      <c r="Q4623" t="s">
        <v>57</v>
      </c>
      <c r="R4623" t="s">
        <v>58</v>
      </c>
      <c r="S4623" t="s">
        <v>59</v>
      </c>
      <c r="T4623" t="s">
        <v>104</v>
      </c>
      <c r="U4623" t="s">
        <v>105</v>
      </c>
      <c r="V4623" t="s">
        <v>350</v>
      </c>
      <c r="W4623" t="s">
        <v>43</v>
      </c>
      <c r="X4623" t="s">
        <v>27</v>
      </c>
      <c r="Y4623" t="s">
        <v>27</v>
      </c>
      <c r="Z4623" t="s">
        <v>44</v>
      </c>
      <c r="AA4623" t="s">
        <v>27</v>
      </c>
      <c r="AB4623" s="3" t="s">
        <v>30378</v>
      </c>
    </row>
    <row r="4624" spans="1:28" x14ac:dyDescent="0.25">
      <c r="A4624" s="3">
        <v>2464166</v>
      </c>
      <c r="B4624" t="s">
        <v>30379</v>
      </c>
      <c r="C4624" t="s">
        <v>136</v>
      </c>
      <c r="D4624" s="3">
        <v>11</v>
      </c>
      <c r="E4624" t="s">
        <v>30380</v>
      </c>
      <c r="F4624" t="s">
        <v>30380</v>
      </c>
      <c r="G4624" t="s">
        <v>30381</v>
      </c>
      <c r="H4624" t="s">
        <v>30382</v>
      </c>
      <c r="I4624" t="s">
        <v>30383</v>
      </c>
      <c r="J4624" t="s">
        <v>30379</v>
      </c>
      <c r="K4624" t="s">
        <v>30384</v>
      </c>
      <c r="L4624" t="s">
        <v>142</v>
      </c>
      <c r="M4624" t="s">
        <v>143</v>
      </c>
      <c r="N4624" t="s">
        <v>144</v>
      </c>
      <c r="O4624" t="s">
        <v>27</v>
      </c>
      <c r="P4624" t="s">
        <v>27</v>
      </c>
      <c r="Q4624" t="s">
        <v>27</v>
      </c>
      <c r="R4624" t="s">
        <v>27</v>
      </c>
      <c r="S4624" t="s">
        <v>40</v>
      </c>
      <c r="T4624" t="s">
        <v>104</v>
      </c>
      <c r="U4624" t="s">
        <v>105</v>
      </c>
      <c r="V4624" t="s">
        <v>29870</v>
      </c>
      <c r="W4624" t="s">
        <v>43</v>
      </c>
      <c r="X4624" t="s">
        <v>27</v>
      </c>
      <c r="Y4624" t="s">
        <v>27</v>
      </c>
      <c r="Z4624" t="s">
        <v>44</v>
      </c>
      <c r="AA4624" t="s">
        <v>27</v>
      </c>
      <c r="AB4624" s="3" t="s">
        <v>30385</v>
      </c>
    </row>
    <row r="4625" spans="1:28" x14ac:dyDescent="0.25">
      <c r="A4625" s="3">
        <v>2464168</v>
      </c>
      <c r="B4625" t="s">
        <v>30386</v>
      </c>
      <c r="C4625" t="s">
        <v>172</v>
      </c>
      <c r="D4625" s="3">
        <v>11</v>
      </c>
      <c r="E4625" t="s">
        <v>7325</v>
      </c>
      <c r="F4625" t="s">
        <v>30387</v>
      </c>
      <c r="G4625" t="s">
        <v>30388</v>
      </c>
      <c r="H4625" t="s">
        <v>30389</v>
      </c>
      <c r="I4625" t="s">
        <v>30390</v>
      </c>
      <c r="J4625" t="s">
        <v>30386</v>
      </c>
      <c r="K4625" t="s">
        <v>30391</v>
      </c>
      <c r="L4625" t="s">
        <v>117</v>
      </c>
      <c r="M4625" t="s">
        <v>243</v>
      </c>
      <c r="N4625" t="s">
        <v>244</v>
      </c>
      <c r="O4625" t="s">
        <v>30392</v>
      </c>
      <c r="P4625" t="s">
        <v>27</v>
      </c>
      <c r="Q4625" t="s">
        <v>57</v>
      </c>
      <c r="R4625" t="s">
        <v>58</v>
      </c>
      <c r="S4625" t="s">
        <v>75</v>
      </c>
      <c r="T4625" t="s">
        <v>131</v>
      </c>
      <c r="U4625" t="s">
        <v>132</v>
      </c>
      <c r="V4625" t="s">
        <v>577</v>
      </c>
      <c r="W4625" t="s">
        <v>43</v>
      </c>
      <c r="X4625" t="s">
        <v>27</v>
      </c>
      <c r="Y4625" t="s">
        <v>27</v>
      </c>
      <c r="Z4625" t="s">
        <v>44</v>
      </c>
      <c r="AA4625" t="s">
        <v>27</v>
      </c>
      <c r="AB4625" s="3" t="s">
        <v>30393</v>
      </c>
    </row>
    <row r="4626" spans="1:28" x14ac:dyDescent="0.25">
      <c r="A4626" s="3">
        <v>2465162</v>
      </c>
      <c r="B4626" t="s">
        <v>30394</v>
      </c>
      <c r="C4626" t="s">
        <v>30235</v>
      </c>
      <c r="D4626" s="3">
        <v>11</v>
      </c>
      <c r="E4626" t="s">
        <v>30395</v>
      </c>
      <c r="F4626" t="s">
        <v>30396</v>
      </c>
      <c r="G4626" t="s">
        <v>30397</v>
      </c>
      <c r="H4626" t="s">
        <v>30398</v>
      </c>
      <c r="I4626" t="s">
        <v>30399</v>
      </c>
      <c r="J4626" t="s">
        <v>30394</v>
      </c>
      <c r="K4626" t="s">
        <v>30400</v>
      </c>
      <c r="L4626" t="s">
        <v>166</v>
      </c>
      <c r="M4626" t="s">
        <v>167</v>
      </c>
      <c r="N4626" t="s">
        <v>168</v>
      </c>
      <c r="O4626" t="s">
        <v>30401</v>
      </c>
      <c r="P4626" t="s">
        <v>27</v>
      </c>
      <c r="Q4626" t="s">
        <v>57</v>
      </c>
      <c r="R4626" t="s">
        <v>58</v>
      </c>
      <c r="S4626" t="s">
        <v>59</v>
      </c>
      <c r="T4626" t="s">
        <v>146</v>
      </c>
      <c r="U4626" t="s">
        <v>147</v>
      </c>
      <c r="V4626" t="s">
        <v>214</v>
      </c>
      <c r="W4626" t="s">
        <v>43</v>
      </c>
      <c r="X4626" t="s">
        <v>27</v>
      </c>
      <c r="Y4626" t="s">
        <v>27</v>
      </c>
      <c r="Z4626" t="s">
        <v>44</v>
      </c>
      <c r="AA4626" t="s">
        <v>27</v>
      </c>
      <c r="AB4626" s="3" t="s">
        <v>30402</v>
      </c>
    </row>
    <row r="4627" spans="1:28" x14ac:dyDescent="0.25">
      <c r="A4627" s="3">
        <v>2466164</v>
      </c>
      <c r="B4627" t="s">
        <v>30403</v>
      </c>
      <c r="C4627" t="s">
        <v>136</v>
      </c>
      <c r="D4627" s="3">
        <v>11</v>
      </c>
      <c r="E4627" t="s">
        <v>30404</v>
      </c>
      <c r="F4627" t="s">
        <v>30405</v>
      </c>
      <c r="G4627" t="s">
        <v>30406</v>
      </c>
      <c r="H4627" t="s">
        <v>30407</v>
      </c>
      <c r="I4627" t="s">
        <v>30408</v>
      </c>
      <c r="J4627" t="s">
        <v>30403</v>
      </c>
      <c r="K4627" t="s">
        <v>30409</v>
      </c>
      <c r="L4627" t="s">
        <v>142</v>
      </c>
      <c r="M4627" t="s">
        <v>143</v>
      </c>
      <c r="N4627" t="s">
        <v>144</v>
      </c>
      <c r="O4627" t="s">
        <v>30410</v>
      </c>
      <c r="P4627" t="s">
        <v>27</v>
      </c>
      <c r="Q4627" t="s">
        <v>57</v>
      </c>
      <c r="R4627" t="s">
        <v>58</v>
      </c>
      <c r="S4627" t="s">
        <v>27</v>
      </c>
      <c r="T4627" t="s">
        <v>104</v>
      </c>
      <c r="U4627" t="s">
        <v>105</v>
      </c>
      <c r="V4627" t="s">
        <v>17913</v>
      </c>
      <c r="W4627" t="s">
        <v>43</v>
      </c>
      <c r="X4627" t="s">
        <v>27</v>
      </c>
      <c r="Y4627" t="s">
        <v>27</v>
      </c>
      <c r="Z4627" t="s">
        <v>44</v>
      </c>
      <c r="AA4627" t="s">
        <v>27</v>
      </c>
      <c r="AB4627" s="3" t="s">
        <v>30411</v>
      </c>
    </row>
    <row r="4628" spans="1:28" x14ac:dyDescent="0.25">
      <c r="A4628" s="3">
        <v>2470162</v>
      </c>
      <c r="B4628" t="s">
        <v>30412</v>
      </c>
      <c r="C4628" t="s">
        <v>172</v>
      </c>
      <c r="D4628" s="3">
        <v>11</v>
      </c>
      <c r="E4628" t="s">
        <v>30413</v>
      </c>
      <c r="F4628" t="s">
        <v>30414</v>
      </c>
      <c r="G4628" t="s">
        <v>30415</v>
      </c>
      <c r="H4628" t="s">
        <v>30416</v>
      </c>
      <c r="I4628" t="s">
        <v>30417</v>
      </c>
      <c r="J4628" t="s">
        <v>30412</v>
      </c>
      <c r="K4628" t="s">
        <v>30418</v>
      </c>
      <c r="L4628" t="s">
        <v>573</v>
      </c>
      <c r="M4628" t="s">
        <v>574</v>
      </c>
      <c r="N4628" t="s">
        <v>575</v>
      </c>
      <c r="O4628" t="s">
        <v>30419</v>
      </c>
      <c r="P4628" t="s">
        <v>27</v>
      </c>
      <c r="Q4628" t="s">
        <v>57</v>
      </c>
      <c r="R4628" t="s">
        <v>58</v>
      </c>
      <c r="S4628" t="s">
        <v>59</v>
      </c>
      <c r="T4628" t="s">
        <v>146</v>
      </c>
      <c r="U4628" t="s">
        <v>147</v>
      </c>
      <c r="V4628" t="s">
        <v>637</v>
      </c>
      <c r="W4628" t="s">
        <v>43</v>
      </c>
      <c r="X4628" t="s">
        <v>27</v>
      </c>
      <c r="Y4628" t="s">
        <v>27</v>
      </c>
      <c r="Z4628" t="s">
        <v>44</v>
      </c>
      <c r="AA4628" t="s">
        <v>27</v>
      </c>
      <c r="AB4628" s="3" t="s">
        <v>30420</v>
      </c>
    </row>
    <row r="4629" spans="1:28" x14ac:dyDescent="0.25">
      <c r="A4629" s="3">
        <v>2471162</v>
      </c>
      <c r="B4629" t="s">
        <v>30421</v>
      </c>
      <c r="C4629" t="s">
        <v>30235</v>
      </c>
      <c r="D4629" s="3">
        <v>11</v>
      </c>
      <c r="E4629" t="s">
        <v>30422</v>
      </c>
      <c r="F4629" t="s">
        <v>30423</v>
      </c>
      <c r="G4629" t="s">
        <v>30424</v>
      </c>
      <c r="H4629" t="s">
        <v>30425</v>
      </c>
      <c r="I4629" t="s">
        <v>30426</v>
      </c>
      <c r="J4629" t="s">
        <v>30421</v>
      </c>
      <c r="K4629" t="s">
        <v>30427</v>
      </c>
      <c r="L4629" t="s">
        <v>166</v>
      </c>
      <c r="M4629" t="s">
        <v>167</v>
      </c>
      <c r="N4629" t="s">
        <v>168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104</v>
      </c>
      <c r="U4629" t="s">
        <v>105</v>
      </c>
      <c r="V4629" t="s">
        <v>22099</v>
      </c>
      <c r="W4629" t="s">
        <v>43</v>
      </c>
      <c r="X4629" t="s">
        <v>27</v>
      </c>
      <c r="Y4629" t="s">
        <v>27</v>
      </c>
      <c r="Z4629" t="s">
        <v>44</v>
      </c>
      <c r="AA4629" t="s">
        <v>27</v>
      </c>
      <c r="AB4629" s="3" t="s">
        <v>17041</v>
      </c>
    </row>
    <row r="4630" spans="1:28" x14ac:dyDescent="0.25">
      <c r="A4630" s="3">
        <v>2472162</v>
      </c>
      <c r="B4630" t="s">
        <v>30428</v>
      </c>
      <c r="C4630" t="s">
        <v>172</v>
      </c>
      <c r="D4630" s="3">
        <v>11</v>
      </c>
      <c r="E4630" t="s">
        <v>30429</v>
      </c>
      <c r="F4630" t="s">
        <v>30430</v>
      </c>
      <c r="G4630" t="s">
        <v>30431</v>
      </c>
      <c r="H4630" t="s">
        <v>30432</v>
      </c>
      <c r="I4630" t="s">
        <v>30433</v>
      </c>
      <c r="J4630" t="s">
        <v>30428</v>
      </c>
      <c r="K4630" t="s">
        <v>30434</v>
      </c>
      <c r="L4630" t="s">
        <v>100</v>
      </c>
      <c r="M4630" t="s">
        <v>101</v>
      </c>
      <c r="N4630" t="s">
        <v>102</v>
      </c>
      <c r="O4630" t="s">
        <v>27</v>
      </c>
      <c r="P4630" t="s">
        <v>27</v>
      </c>
      <c r="Q4630" t="s">
        <v>27</v>
      </c>
      <c r="R4630" t="s">
        <v>27</v>
      </c>
      <c r="S4630" t="s">
        <v>40</v>
      </c>
      <c r="T4630" t="s">
        <v>131</v>
      </c>
      <c r="U4630" t="s">
        <v>132</v>
      </c>
      <c r="V4630" t="s">
        <v>3323</v>
      </c>
      <c r="W4630" t="s">
        <v>43</v>
      </c>
      <c r="X4630" t="s">
        <v>27</v>
      </c>
      <c r="Y4630" t="s">
        <v>27</v>
      </c>
      <c r="Z4630" t="s">
        <v>44</v>
      </c>
      <c r="AA4630" t="s">
        <v>27</v>
      </c>
      <c r="AB4630" s="3" t="s">
        <v>30435</v>
      </c>
    </row>
    <row r="4631" spans="1:28" x14ac:dyDescent="0.25">
      <c r="A4631" s="3">
        <v>2472163</v>
      </c>
      <c r="B4631" t="s">
        <v>30436</v>
      </c>
      <c r="C4631" t="s">
        <v>136</v>
      </c>
      <c r="D4631" s="3">
        <v>11</v>
      </c>
      <c r="E4631" t="s">
        <v>30437</v>
      </c>
      <c r="F4631" t="s">
        <v>30438</v>
      </c>
      <c r="G4631" t="s">
        <v>30439</v>
      </c>
      <c r="H4631" t="s">
        <v>30440</v>
      </c>
      <c r="I4631" t="s">
        <v>30441</v>
      </c>
      <c r="J4631" t="s">
        <v>30436</v>
      </c>
      <c r="K4631" t="s">
        <v>30442</v>
      </c>
      <c r="L4631" t="s">
        <v>142</v>
      </c>
      <c r="M4631" t="s">
        <v>143</v>
      </c>
      <c r="N4631" t="s">
        <v>144</v>
      </c>
      <c r="O4631" t="s">
        <v>27</v>
      </c>
      <c r="P4631" t="s">
        <v>27</v>
      </c>
      <c r="Q4631" t="s">
        <v>27</v>
      </c>
      <c r="R4631" t="s">
        <v>27</v>
      </c>
      <c r="S4631" t="s">
        <v>59</v>
      </c>
      <c r="T4631" t="s">
        <v>146</v>
      </c>
      <c r="U4631" t="s">
        <v>147</v>
      </c>
      <c r="V4631" t="s">
        <v>78</v>
      </c>
      <c r="W4631" t="s">
        <v>43</v>
      </c>
      <c r="X4631" t="s">
        <v>27</v>
      </c>
      <c r="Y4631" t="s">
        <v>27</v>
      </c>
      <c r="Z4631" t="s">
        <v>44</v>
      </c>
      <c r="AA4631" t="s">
        <v>27</v>
      </c>
      <c r="AB4631" s="3" t="s">
        <v>30443</v>
      </c>
    </row>
    <row r="4632" spans="1:28" x14ac:dyDescent="0.25">
      <c r="A4632" s="3">
        <v>2473162</v>
      </c>
      <c r="B4632" t="s">
        <v>30444</v>
      </c>
      <c r="C4632" t="s">
        <v>136</v>
      </c>
      <c r="D4632" s="3">
        <v>11</v>
      </c>
      <c r="E4632" t="s">
        <v>30445</v>
      </c>
      <c r="F4632" t="s">
        <v>30446</v>
      </c>
      <c r="G4632" t="s">
        <v>30447</v>
      </c>
      <c r="H4632" t="s">
        <v>30448</v>
      </c>
      <c r="I4632" t="s">
        <v>30449</v>
      </c>
      <c r="J4632" t="s">
        <v>30444</v>
      </c>
      <c r="K4632" t="s">
        <v>30450</v>
      </c>
      <c r="L4632" t="s">
        <v>100</v>
      </c>
      <c r="M4632" t="s">
        <v>101</v>
      </c>
      <c r="N4632" t="s">
        <v>102</v>
      </c>
      <c r="O4632" t="s">
        <v>30451</v>
      </c>
      <c r="P4632" t="s">
        <v>27</v>
      </c>
      <c r="Q4632" t="s">
        <v>57</v>
      </c>
      <c r="R4632" t="s">
        <v>58</v>
      </c>
      <c r="S4632" t="s">
        <v>260</v>
      </c>
      <c r="T4632" t="s">
        <v>131</v>
      </c>
      <c r="U4632" t="s">
        <v>132</v>
      </c>
      <c r="V4632" t="s">
        <v>20126</v>
      </c>
      <c r="W4632" t="s">
        <v>43</v>
      </c>
      <c r="X4632" t="s">
        <v>30452</v>
      </c>
      <c r="Y4632" t="s">
        <v>27</v>
      </c>
      <c r="Z4632" t="s">
        <v>44</v>
      </c>
      <c r="AA4632" t="s">
        <v>27</v>
      </c>
      <c r="AB4632" s="3" t="s">
        <v>30453</v>
      </c>
    </row>
    <row r="4633" spans="1:28" x14ac:dyDescent="0.25">
      <c r="A4633" s="3">
        <v>2473165</v>
      </c>
      <c r="B4633" t="s">
        <v>30454</v>
      </c>
      <c r="C4633" t="s">
        <v>136</v>
      </c>
      <c r="D4633" s="3">
        <v>11</v>
      </c>
      <c r="E4633" t="s">
        <v>30455</v>
      </c>
      <c r="F4633" t="s">
        <v>30455</v>
      </c>
      <c r="G4633" t="s">
        <v>30456</v>
      </c>
      <c r="H4633" t="s">
        <v>30457</v>
      </c>
      <c r="I4633" t="s">
        <v>30458</v>
      </c>
      <c r="J4633" t="s">
        <v>30454</v>
      </c>
      <c r="K4633" t="s">
        <v>30459</v>
      </c>
      <c r="L4633" t="s">
        <v>142</v>
      </c>
      <c r="M4633" t="s">
        <v>143</v>
      </c>
      <c r="N4633" t="s">
        <v>144</v>
      </c>
      <c r="O4633" t="s">
        <v>27</v>
      </c>
      <c r="P4633" t="s">
        <v>27</v>
      </c>
      <c r="Q4633" t="s">
        <v>27</v>
      </c>
      <c r="R4633" t="s">
        <v>27</v>
      </c>
      <c r="S4633" t="s">
        <v>40</v>
      </c>
      <c r="T4633" t="s">
        <v>146</v>
      </c>
      <c r="U4633" t="s">
        <v>147</v>
      </c>
      <c r="V4633" t="s">
        <v>7383</v>
      </c>
      <c r="W4633" t="s">
        <v>43</v>
      </c>
      <c r="X4633" t="s">
        <v>27</v>
      </c>
      <c r="Y4633" t="s">
        <v>27</v>
      </c>
      <c r="Z4633" t="s">
        <v>44</v>
      </c>
      <c r="AA4633" t="s">
        <v>27</v>
      </c>
      <c r="AB4633" s="3" t="s">
        <v>30460</v>
      </c>
    </row>
    <row r="4634" spans="1:28" x14ac:dyDescent="0.25">
      <c r="A4634" s="3">
        <v>2473169</v>
      </c>
      <c r="B4634" t="s">
        <v>30461</v>
      </c>
      <c r="C4634" t="s">
        <v>9508</v>
      </c>
      <c r="D4634" s="3">
        <v>11</v>
      </c>
      <c r="E4634" t="s">
        <v>30462</v>
      </c>
      <c r="F4634" t="s">
        <v>30463</v>
      </c>
      <c r="G4634" t="s">
        <v>30464</v>
      </c>
      <c r="H4634" t="s">
        <v>30465</v>
      </c>
      <c r="I4634" t="s">
        <v>30466</v>
      </c>
      <c r="J4634" t="s">
        <v>30461</v>
      </c>
      <c r="K4634" t="s">
        <v>30467</v>
      </c>
      <c r="L4634" t="s">
        <v>117</v>
      </c>
      <c r="M4634" t="s">
        <v>243</v>
      </c>
      <c r="N4634" t="s">
        <v>244</v>
      </c>
      <c r="O4634" t="s">
        <v>30468</v>
      </c>
      <c r="P4634" t="s">
        <v>27</v>
      </c>
      <c r="Q4634" t="s">
        <v>57</v>
      </c>
      <c r="R4634" t="s">
        <v>58</v>
      </c>
      <c r="S4634" t="s">
        <v>59</v>
      </c>
      <c r="T4634" t="s">
        <v>27</v>
      </c>
      <c r="U4634" t="s">
        <v>27</v>
      </c>
      <c r="V4634" t="s">
        <v>726</v>
      </c>
      <c r="W4634" t="s">
        <v>43</v>
      </c>
      <c r="X4634" t="s">
        <v>30469</v>
      </c>
      <c r="Y4634" t="s">
        <v>27</v>
      </c>
      <c r="Z4634" t="s">
        <v>44</v>
      </c>
      <c r="AA4634" t="s">
        <v>27</v>
      </c>
      <c r="AB4634" s="3" t="s">
        <v>30470</v>
      </c>
    </row>
    <row r="4635" spans="1:28" x14ac:dyDescent="0.25">
      <c r="A4635" s="3">
        <v>2474162</v>
      </c>
      <c r="B4635" t="s">
        <v>30471</v>
      </c>
      <c r="C4635" t="s">
        <v>172</v>
      </c>
      <c r="D4635" s="3">
        <v>11</v>
      </c>
      <c r="E4635" t="s">
        <v>30472</v>
      </c>
      <c r="F4635" t="s">
        <v>30473</v>
      </c>
      <c r="G4635" t="s">
        <v>30474</v>
      </c>
      <c r="H4635" t="s">
        <v>30475</v>
      </c>
      <c r="I4635" t="s">
        <v>30476</v>
      </c>
      <c r="J4635" t="s">
        <v>30471</v>
      </c>
      <c r="K4635" t="s">
        <v>30477</v>
      </c>
      <c r="L4635" t="s">
        <v>100</v>
      </c>
      <c r="M4635" t="s">
        <v>101</v>
      </c>
      <c r="N4635" t="s">
        <v>102</v>
      </c>
      <c r="O4635" t="s">
        <v>27</v>
      </c>
      <c r="P4635" t="s">
        <v>27</v>
      </c>
      <c r="Q4635" t="s">
        <v>27</v>
      </c>
      <c r="R4635" t="s">
        <v>27</v>
      </c>
      <c r="S4635" t="s">
        <v>59</v>
      </c>
      <c r="T4635" t="s">
        <v>131</v>
      </c>
      <c r="U4635" t="s">
        <v>132</v>
      </c>
      <c r="V4635" t="s">
        <v>17305</v>
      </c>
      <c r="W4635" t="s">
        <v>43</v>
      </c>
      <c r="X4635" t="s">
        <v>27</v>
      </c>
      <c r="Y4635" t="s">
        <v>27</v>
      </c>
      <c r="Z4635" t="s">
        <v>44</v>
      </c>
      <c r="AA4635" t="s">
        <v>27</v>
      </c>
      <c r="AB4635" s="3" t="s">
        <v>30478</v>
      </c>
    </row>
    <row r="4636" spans="1:28" x14ac:dyDescent="0.25">
      <c r="A4636" s="3">
        <v>2475162</v>
      </c>
      <c r="B4636" t="s">
        <v>30479</v>
      </c>
      <c r="C4636" t="s">
        <v>136</v>
      </c>
      <c r="D4636" s="3">
        <v>11</v>
      </c>
      <c r="E4636" t="s">
        <v>30480</v>
      </c>
      <c r="F4636" t="s">
        <v>30481</v>
      </c>
      <c r="G4636" t="s">
        <v>30482</v>
      </c>
      <c r="H4636" t="s">
        <v>30483</v>
      </c>
      <c r="I4636" t="s">
        <v>30484</v>
      </c>
      <c r="J4636" t="s">
        <v>30479</v>
      </c>
      <c r="K4636" t="s">
        <v>30485</v>
      </c>
      <c r="L4636" t="s">
        <v>166</v>
      </c>
      <c r="M4636" t="s">
        <v>167</v>
      </c>
      <c r="N4636" t="s">
        <v>168</v>
      </c>
      <c r="O4636" t="s">
        <v>30486</v>
      </c>
      <c r="P4636" t="s">
        <v>27</v>
      </c>
      <c r="Q4636" t="s">
        <v>57</v>
      </c>
      <c r="R4636" t="s">
        <v>58</v>
      </c>
      <c r="S4636" t="s">
        <v>59</v>
      </c>
      <c r="T4636" t="s">
        <v>104</v>
      </c>
      <c r="U4636" t="s">
        <v>105</v>
      </c>
      <c r="V4636" t="s">
        <v>1873</v>
      </c>
      <c r="W4636" t="s">
        <v>43</v>
      </c>
      <c r="X4636" t="s">
        <v>27</v>
      </c>
      <c r="Y4636" t="s">
        <v>27</v>
      </c>
      <c r="Z4636" t="s">
        <v>44</v>
      </c>
      <c r="AA4636" t="s">
        <v>27</v>
      </c>
      <c r="AB4636" s="3" t="s">
        <v>17041</v>
      </c>
    </row>
    <row r="4637" spans="1:28" x14ac:dyDescent="0.25">
      <c r="A4637" s="3">
        <v>2476162</v>
      </c>
      <c r="B4637" t="s">
        <v>30487</v>
      </c>
      <c r="C4637" t="s">
        <v>30235</v>
      </c>
      <c r="D4637" s="3">
        <v>11</v>
      </c>
      <c r="E4637" t="s">
        <v>30488</v>
      </c>
      <c r="F4637" t="s">
        <v>30489</v>
      </c>
      <c r="G4637" t="s">
        <v>30490</v>
      </c>
      <c r="H4637" t="s">
        <v>30491</v>
      </c>
      <c r="I4637" t="s">
        <v>30492</v>
      </c>
      <c r="J4637" t="s">
        <v>30487</v>
      </c>
      <c r="K4637" t="s">
        <v>30493</v>
      </c>
      <c r="L4637" t="s">
        <v>142</v>
      </c>
      <c r="M4637" t="s">
        <v>143</v>
      </c>
      <c r="N4637" t="s">
        <v>144</v>
      </c>
      <c r="O4637" t="s">
        <v>30494</v>
      </c>
      <c r="P4637" t="s">
        <v>27</v>
      </c>
      <c r="Q4637" t="s">
        <v>57</v>
      </c>
      <c r="R4637" t="s">
        <v>58</v>
      </c>
      <c r="S4637" t="s">
        <v>40</v>
      </c>
      <c r="T4637" t="s">
        <v>146</v>
      </c>
      <c r="U4637" t="s">
        <v>147</v>
      </c>
      <c r="V4637" t="s">
        <v>1986</v>
      </c>
      <c r="W4637" t="s">
        <v>43</v>
      </c>
      <c r="X4637" t="s">
        <v>27</v>
      </c>
      <c r="Y4637" t="s">
        <v>27</v>
      </c>
      <c r="Z4637" t="s">
        <v>44</v>
      </c>
      <c r="AA4637" t="s">
        <v>27</v>
      </c>
      <c r="AB4637" s="3" t="s">
        <v>30495</v>
      </c>
    </row>
    <row r="4638" spans="1:28" x14ac:dyDescent="0.25">
      <c r="A4638" s="3">
        <v>2478162</v>
      </c>
      <c r="B4638" t="s">
        <v>30496</v>
      </c>
      <c r="C4638" t="s">
        <v>136</v>
      </c>
      <c r="D4638" s="3">
        <v>11</v>
      </c>
      <c r="E4638" t="s">
        <v>30497</v>
      </c>
      <c r="F4638" t="s">
        <v>30498</v>
      </c>
      <c r="G4638" t="s">
        <v>30499</v>
      </c>
      <c r="H4638" t="s">
        <v>30500</v>
      </c>
      <c r="I4638" t="s">
        <v>30501</v>
      </c>
      <c r="J4638" t="s">
        <v>30496</v>
      </c>
      <c r="K4638" t="s">
        <v>30502</v>
      </c>
      <c r="L4638" t="s">
        <v>142</v>
      </c>
      <c r="M4638" t="s">
        <v>143</v>
      </c>
      <c r="N4638" t="s">
        <v>144</v>
      </c>
      <c r="O4638" t="s">
        <v>27</v>
      </c>
      <c r="P4638" t="s">
        <v>27</v>
      </c>
      <c r="Q4638" t="s">
        <v>27</v>
      </c>
      <c r="R4638" t="s">
        <v>27</v>
      </c>
      <c r="S4638" t="s">
        <v>40</v>
      </c>
      <c r="T4638" t="s">
        <v>146</v>
      </c>
      <c r="U4638" t="s">
        <v>147</v>
      </c>
      <c r="V4638" t="s">
        <v>28465</v>
      </c>
      <c r="W4638" t="s">
        <v>43</v>
      </c>
      <c r="X4638" t="s">
        <v>27</v>
      </c>
      <c r="Y4638" t="s">
        <v>27</v>
      </c>
      <c r="Z4638" t="s">
        <v>44</v>
      </c>
      <c r="AA4638" t="s">
        <v>27</v>
      </c>
      <c r="AB4638" s="3" t="s">
        <v>30503</v>
      </c>
    </row>
    <row r="4639" spans="1:28" x14ac:dyDescent="0.25">
      <c r="A4639" s="3">
        <v>2478164</v>
      </c>
      <c r="B4639" t="s">
        <v>30504</v>
      </c>
      <c r="C4639" t="s">
        <v>136</v>
      </c>
      <c r="D4639" s="3">
        <v>11</v>
      </c>
      <c r="E4639" t="s">
        <v>30505</v>
      </c>
      <c r="F4639" t="s">
        <v>30505</v>
      </c>
      <c r="G4639" t="s">
        <v>30506</v>
      </c>
      <c r="H4639" t="s">
        <v>30507</v>
      </c>
      <c r="I4639" t="s">
        <v>30508</v>
      </c>
      <c r="J4639" t="s">
        <v>30504</v>
      </c>
      <c r="K4639" t="s">
        <v>30509</v>
      </c>
      <c r="L4639" t="s">
        <v>142</v>
      </c>
      <c r="M4639" t="s">
        <v>143</v>
      </c>
      <c r="N4639" t="s">
        <v>144</v>
      </c>
      <c r="O4639" t="s">
        <v>27</v>
      </c>
      <c r="P4639" t="s">
        <v>27</v>
      </c>
      <c r="Q4639" t="s">
        <v>27</v>
      </c>
      <c r="R4639" t="s">
        <v>27</v>
      </c>
      <c r="S4639" t="s">
        <v>40</v>
      </c>
      <c r="T4639" t="s">
        <v>146</v>
      </c>
      <c r="U4639" t="s">
        <v>147</v>
      </c>
      <c r="V4639" t="s">
        <v>30510</v>
      </c>
      <c r="W4639" t="s">
        <v>43</v>
      </c>
      <c r="X4639" t="s">
        <v>27</v>
      </c>
      <c r="Y4639" t="s">
        <v>27</v>
      </c>
      <c r="Z4639" t="s">
        <v>44</v>
      </c>
      <c r="AA4639" t="s">
        <v>27</v>
      </c>
      <c r="AB4639" s="3" t="s">
        <v>30511</v>
      </c>
    </row>
    <row r="4640" spans="1:28" x14ac:dyDescent="0.25">
      <c r="A4640" s="3">
        <v>2480164</v>
      </c>
      <c r="B4640" t="s">
        <v>30512</v>
      </c>
      <c r="C4640" t="s">
        <v>136</v>
      </c>
      <c r="D4640" s="3">
        <v>11</v>
      </c>
      <c r="E4640" t="s">
        <v>30513</v>
      </c>
      <c r="F4640" t="s">
        <v>30514</v>
      </c>
      <c r="G4640" t="s">
        <v>24514</v>
      </c>
      <c r="H4640" t="s">
        <v>30515</v>
      </c>
      <c r="I4640" t="s">
        <v>30516</v>
      </c>
      <c r="J4640" t="s">
        <v>30512</v>
      </c>
      <c r="K4640" t="s">
        <v>30517</v>
      </c>
      <c r="L4640" t="s">
        <v>142</v>
      </c>
      <c r="M4640" t="s">
        <v>143</v>
      </c>
      <c r="N4640" t="s">
        <v>144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146</v>
      </c>
      <c r="U4640" t="s">
        <v>147</v>
      </c>
      <c r="V4640" t="s">
        <v>17032</v>
      </c>
      <c r="W4640" t="s">
        <v>43</v>
      </c>
      <c r="X4640" t="s">
        <v>27</v>
      </c>
      <c r="Y4640" t="s">
        <v>27</v>
      </c>
      <c r="Z4640" t="s">
        <v>44</v>
      </c>
      <c r="AA4640" t="s">
        <v>27</v>
      </c>
      <c r="AB4640" s="3" t="s">
        <v>30518</v>
      </c>
    </row>
    <row r="4641" spans="1:28" x14ac:dyDescent="0.25">
      <c r="A4641" s="3">
        <v>2481162</v>
      </c>
      <c r="B4641" t="s">
        <v>30519</v>
      </c>
      <c r="C4641" t="s">
        <v>172</v>
      </c>
      <c r="D4641" s="3">
        <v>11</v>
      </c>
      <c r="E4641" t="s">
        <v>30520</v>
      </c>
      <c r="F4641" t="s">
        <v>30521</v>
      </c>
      <c r="G4641" t="s">
        <v>30522</v>
      </c>
      <c r="H4641" t="s">
        <v>30523</v>
      </c>
      <c r="I4641" t="s">
        <v>30524</v>
      </c>
      <c r="J4641" t="s">
        <v>30525</v>
      </c>
      <c r="K4641" t="s">
        <v>30526</v>
      </c>
      <c r="L4641" t="s">
        <v>100</v>
      </c>
      <c r="M4641" t="s">
        <v>101</v>
      </c>
      <c r="N4641" t="s">
        <v>102</v>
      </c>
      <c r="O4641" t="s">
        <v>27</v>
      </c>
      <c r="P4641" t="s">
        <v>27</v>
      </c>
      <c r="Q4641" t="s">
        <v>27</v>
      </c>
      <c r="R4641" t="s">
        <v>27</v>
      </c>
      <c r="S4641" t="s">
        <v>40</v>
      </c>
      <c r="T4641" t="s">
        <v>131</v>
      </c>
      <c r="U4641" t="s">
        <v>132</v>
      </c>
      <c r="V4641" t="s">
        <v>7710</v>
      </c>
      <c r="W4641" t="s">
        <v>43</v>
      </c>
      <c r="X4641" t="s">
        <v>27</v>
      </c>
      <c r="Y4641" t="s">
        <v>27</v>
      </c>
      <c r="Z4641" t="s">
        <v>44</v>
      </c>
      <c r="AA4641" t="s">
        <v>27</v>
      </c>
      <c r="AB4641" s="3" t="s">
        <v>30527</v>
      </c>
    </row>
    <row r="4642" spans="1:28" x14ac:dyDescent="0.25">
      <c r="A4642" s="3">
        <v>2482174</v>
      </c>
      <c r="B4642" t="s">
        <v>30528</v>
      </c>
      <c r="C4642" t="s">
        <v>136</v>
      </c>
      <c r="D4642" s="3">
        <v>11</v>
      </c>
      <c r="E4642" t="s">
        <v>30529</v>
      </c>
      <c r="F4642" t="s">
        <v>30530</v>
      </c>
      <c r="G4642" t="s">
        <v>30531</v>
      </c>
      <c r="H4642" t="s">
        <v>30532</v>
      </c>
      <c r="I4642" t="s">
        <v>30533</v>
      </c>
      <c r="J4642" t="s">
        <v>30528</v>
      </c>
      <c r="K4642" t="s">
        <v>30534</v>
      </c>
      <c r="L4642" t="s">
        <v>166</v>
      </c>
      <c r="M4642" t="s">
        <v>167</v>
      </c>
      <c r="N4642" t="s">
        <v>168</v>
      </c>
      <c r="O4642" t="s">
        <v>27</v>
      </c>
      <c r="P4642" t="s">
        <v>27</v>
      </c>
      <c r="Q4642" t="s">
        <v>27</v>
      </c>
      <c r="R4642" t="s">
        <v>27</v>
      </c>
      <c r="S4642" t="s">
        <v>40</v>
      </c>
      <c r="T4642" t="s">
        <v>131</v>
      </c>
      <c r="U4642" t="s">
        <v>132</v>
      </c>
      <c r="V4642" t="s">
        <v>225</v>
      </c>
      <c r="W4642" t="s">
        <v>43</v>
      </c>
      <c r="X4642" t="s">
        <v>27</v>
      </c>
      <c r="Y4642" t="s">
        <v>27</v>
      </c>
      <c r="Z4642" t="s">
        <v>44</v>
      </c>
      <c r="AA4642" t="s">
        <v>27</v>
      </c>
      <c r="AB4642" s="3" t="s">
        <v>30535</v>
      </c>
    </row>
    <row r="4643" spans="1:28" x14ac:dyDescent="0.25">
      <c r="A4643" s="3">
        <v>2482175</v>
      </c>
      <c r="B4643" t="s">
        <v>30536</v>
      </c>
      <c r="C4643" t="s">
        <v>172</v>
      </c>
      <c r="D4643" s="3">
        <v>11</v>
      </c>
      <c r="E4643" t="s">
        <v>30537</v>
      </c>
      <c r="F4643" t="s">
        <v>30538</v>
      </c>
      <c r="G4643" t="s">
        <v>30539</v>
      </c>
      <c r="H4643" t="s">
        <v>30540</v>
      </c>
      <c r="I4643" t="s">
        <v>30541</v>
      </c>
      <c r="J4643" t="s">
        <v>30536</v>
      </c>
      <c r="K4643" t="s">
        <v>30542</v>
      </c>
      <c r="L4643" t="s">
        <v>117</v>
      </c>
      <c r="M4643" t="s">
        <v>243</v>
      </c>
      <c r="N4643" t="s">
        <v>244</v>
      </c>
      <c r="O4643" t="s">
        <v>30543</v>
      </c>
      <c r="P4643" t="s">
        <v>27</v>
      </c>
      <c r="Q4643" t="s">
        <v>57</v>
      </c>
      <c r="R4643" t="s">
        <v>58</v>
      </c>
      <c r="S4643" t="s">
        <v>59</v>
      </c>
      <c r="T4643" t="s">
        <v>146</v>
      </c>
      <c r="U4643" t="s">
        <v>147</v>
      </c>
      <c r="V4643" t="s">
        <v>1858</v>
      </c>
      <c r="W4643" t="s">
        <v>43</v>
      </c>
      <c r="X4643" t="s">
        <v>30544</v>
      </c>
      <c r="Y4643" t="s">
        <v>27</v>
      </c>
      <c r="Z4643" t="s">
        <v>44</v>
      </c>
      <c r="AA4643" t="s">
        <v>27</v>
      </c>
      <c r="AB4643" s="3" t="s">
        <v>30545</v>
      </c>
    </row>
    <row r="4644" spans="1:28" x14ac:dyDescent="0.25">
      <c r="A4644" s="3">
        <v>2482176</v>
      </c>
      <c r="B4644" t="s">
        <v>30546</v>
      </c>
      <c r="C4644" t="s">
        <v>172</v>
      </c>
      <c r="D4644" s="3">
        <v>11</v>
      </c>
      <c r="E4644" t="s">
        <v>30547</v>
      </c>
      <c r="F4644" t="s">
        <v>30548</v>
      </c>
      <c r="G4644" t="s">
        <v>30549</v>
      </c>
      <c r="H4644" t="s">
        <v>30550</v>
      </c>
      <c r="I4644" t="s">
        <v>30551</v>
      </c>
      <c r="J4644" t="s">
        <v>30546</v>
      </c>
      <c r="K4644" t="s">
        <v>30552</v>
      </c>
      <c r="L4644" t="s">
        <v>100</v>
      </c>
      <c r="M4644" t="s">
        <v>101</v>
      </c>
      <c r="N4644" t="s">
        <v>102</v>
      </c>
      <c r="O4644" t="s">
        <v>20378</v>
      </c>
      <c r="P4644" t="s">
        <v>27</v>
      </c>
      <c r="Q4644" t="s">
        <v>57</v>
      </c>
      <c r="R4644" t="s">
        <v>58</v>
      </c>
      <c r="S4644" t="s">
        <v>40</v>
      </c>
      <c r="T4644" t="s">
        <v>131</v>
      </c>
      <c r="U4644" t="s">
        <v>132</v>
      </c>
      <c r="V4644" t="s">
        <v>8255</v>
      </c>
      <c r="W4644" t="s">
        <v>43</v>
      </c>
      <c r="X4644" t="s">
        <v>27</v>
      </c>
      <c r="Y4644" t="s">
        <v>27</v>
      </c>
      <c r="Z4644" t="s">
        <v>44</v>
      </c>
      <c r="AA4644" t="s">
        <v>27</v>
      </c>
      <c r="AB4644" s="3" t="s">
        <v>30553</v>
      </c>
    </row>
    <row r="4645" spans="1:28" x14ac:dyDescent="0.25">
      <c r="A4645" s="3">
        <v>2482177</v>
      </c>
      <c r="B4645" t="s">
        <v>30554</v>
      </c>
      <c r="C4645" t="s">
        <v>136</v>
      </c>
      <c r="D4645" s="3">
        <v>11</v>
      </c>
      <c r="E4645" t="s">
        <v>30555</v>
      </c>
      <c r="F4645" t="s">
        <v>30556</v>
      </c>
      <c r="G4645" t="s">
        <v>30557</v>
      </c>
      <c r="H4645" t="s">
        <v>30558</v>
      </c>
      <c r="I4645" t="s">
        <v>30559</v>
      </c>
      <c r="J4645" t="s">
        <v>30554</v>
      </c>
      <c r="K4645" t="s">
        <v>30560</v>
      </c>
      <c r="L4645" t="s">
        <v>53</v>
      </c>
      <c r="M4645" t="s">
        <v>54</v>
      </c>
      <c r="N4645" t="s">
        <v>55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146</v>
      </c>
      <c r="U4645" t="s">
        <v>147</v>
      </c>
      <c r="V4645" t="s">
        <v>17032</v>
      </c>
      <c r="W4645" t="s">
        <v>43</v>
      </c>
      <c r="X4645" t="s">
        <v>27</v>
      </c>
      <c r="Y4645" t="s">
        <v>27</v>
      </c>
      <c r="Z4645" t="s">
        <v>44</v>
      </c>
      <c r="AA4645" t="s">
        <v>27</v>
      </c>
      <c r="AB4645" s="3" t="s">
        <v>30561</v>
      </c>
    </row>
    <row r="4646" spans="1:28" x14ac:dyDescent="0.25">
      <c r="A4646" s="3">
        <v>2482178</v>
      </c>
      <c r="B4646" t="s">
        <v>30562</v>
      </c>
      <c r="C4646" t="s">
        <v>136</v>
      </c>
      <c r="D4646" s="3">
        <v>11</v>
      </c>
      <c r="E4646" t="s">
        <v>30563</v>
      </c>
      <c r="F4646" t="s">
        <v>30563</v>
      </c>
      <c r="G4646" t="s">
        <v>30564</v>
      </c>
      <c r="H4646" t="s">
        <v>30565</v>
      </c>
      <c r="I4646" t="s">
        <v>30566</v>
      </c>
      <c r="J4646" t="s">
        <v>30562</v>
      </c>
      <c r="K4646" t="s">
        <v>30567</v>
      </c>
      <c r="L4646" t="s">
        <v>166</v>
      </c>
      <c r="M4646" t="s">
        <v>167</v>
      </c>
      <c r="N4646" t="s">
        <v>168</v>
      </c>
      <c r="O4646" t="s">
        <v>27</v>
      </c>
      <c r="P4646" t="s">
        <v>27</v>
      </c>
      <c r="Q4646" t="s">
        <v>27</v>
      </c>
      <c r="R4646" t="s">
        <v>27</v>
      </c>
      <c r="S4646" t="s">
        <v>40</v>
      </c>
      <c r="T4646" t="s">
        <v>146</v>
      </c>
      <c r="U4646" t="s">
        <v>147</v>
      </c>
      <c r="V4646" t="s">
        <v>169</v>
      </c>
      <c r="W4646" t="s">
        <v>43</v>
      </c>
      <c r="X4646" t="s">
        <v>27</v>
      </c>
      <c r="Y4646" t="s">
        <v>27</v>
      </c>
      <c r="Z4646" t="s">
        <v>44</v>
      </c>
      <c r="AA4646" t="s">
        <v>27</v>
      </c>
      <c r="AB4646" s="3" t="s">
        <v>30568</v>
      </c>
    </row>
    <row r="4647" spans="1:28" x14ac:dyDescent="0.25">
      <c r="A4647" s="3">
        <v>2482182</v>
      </c>
      <c r="B4647" t="s">
        <v>30569</v>
      </c>
      <c r="C4647" t="s">
        <v>172</v>
      </c>
      <c r="D4647" s="3">
        <v>11</v>
      </c>
      <c r="E4647" t="s">
        <v>30570</v>
      </c>
      <c r="F4647" t="s">
        <v>30571</v>
      </c>
      <c r="G4647" t="s">
        <v>30572</v>
      </c>
      <c r="H4647" t="s">
        <v>30573</v>
      </c>
      <c r="I4647" t="s">
        <v>30574</v>
      </c>
      <c r="J4647" t="s">
        <v>30569</v>
      </c>
      <c r="K4647" t="s">
        <v>30575</v>
      </c>
      <c r="L4647" t="s">
        <v>100</v>
      </c>
      <c r="M4647" t="s">
        <v>101</v>
      </c>
      <c r="N4647" t="s">
        <v>102</v>
      </c>
      <c r="O4647" t="s">
        <v>30576</v>
      </c>
      <c r="P4647" t="s">
        <v>27</v>
      </c>
      <c r="Q4647" t="s">
        <v>57</v>
      </c>
      <c r="R4647" t="s">
        <v>58</v>
      </c>
      <c r="S4647" t="s">
        <v>40</v>
      </c>
      <c r="T4647" t="s">
        <v>131</v>
      </c>
      <c r="U4647" t="s">
        <v>132</v>
      </c>
      <c r="V4647" t="s">
        <v>8255</v>
      </c>
      <c r="W4647" t="s">
        <v>43</v>
      </c>
      <c r="X4647" t="s">
        <v>27</v>
      </c>
      <c r="Y4647" t="s">
        <v>27</v>
      </c>
      <c r="Z4647" t="s">
        <v>44</v>
      </c>
      <c r="AA4647" t="s">
        <v>27</v>
      </c>
      <c r="AB4647" s="3" t="s">
        <v>30577</v>
      </c>
    </row>
    <row r="4648" spans="1:28" x14ac:dyDescent="0.25">
      <c r="A4648" s="3">
        <v>2482197</v>
      </c>
      <c r="B4648" t="s">
        <v>30578</v>
      </c>
      <c r="C4648" t="s">
        <v>136</v>
      </c>
      <c r="D4648" s="3">
        <v>11</v>
      </c>
      <c r="E4648" t="s">
        <v>30579</v>
      </c>
      <c r="F4648" t="s">
        <v>30580</v>
      </c>
      <c r="G4648" t="s">
        <v>30581</v>
      </c>
      <c r="H4648" t="s">
        <v>30582</v>
      </c>
      <c r="I4648" t="s">
        <v>30583</v>
      </c>
      <c r="J4648" t="s">
        <v>30578</v>
      </c>
      <c r="K4648" t="s">
        <v>30584</v>
      </c>
      <c r="L4648" t="s">
        <v>166</v>
      </c>
      <c r="M4648" t="s">
        <v>167</v>
      </c>
      <c r="N4648" t="s">
        <v>168</v>
      </c>
      <c r="O4648" t="s">
        <v>27</v>
      </c>
      <c r="P4648" t="s">
        <v>27</v>
      </c>
      <c r="Q4648" t="s">
        <v>27</v>
      </c>
      <c r="R4648" t="s">
        <v>27</v>
      </c>
      <c r="S4648" t="s">
        <v>40</v>
      </c>
      <c r="T4648" t="s">
        <v>131</v>
      </c>
      <c r="U4648" t="s">
        <v>132</v>
      </c>
      <c r="V4648" t="s">
        <v>340</v>
      </c>
      <c r="W4648" t="s">
        <v>43</v>
      </c>
      <c r="X4648" t="s">
        <v>27</v>
      </c>
      <c r="Y4648" t="s">
        <v>27</v>
      </c>
      <c r="Z4648" t="s">
        <v>44</v>
      </c>
      <c r="AA4648" t="s">
        <v>27</v>
      </c>
      <c r="AB4648" s="3" t="s">
        <v>30585</v>
      </c>
    </row>
    <row r="4649" spans="1:28" x14ac:dyDescent="0.25">
      <c r="A4649" s="3">
        <v>2482203</v>
      </c>
      <c r="B4649" t="s">
        <v>30586</v>
      </c>
      <c r="C4649" t="s">
        <v>172</v>
      </c>
      <c r="D4649" s="3">
        <v>11</v>
      </c>
      <c r="E4649" t="s">
        <v>30587</v>
      </c>
      <c r="F4649" t="s">
        <v>30588</v>
      </c>
      <c r="G4649" t="s">
        <v>30589</v>
      </c>
      <c r="H4649" t="s">
        <v>30590</v>
      </c>
      <c r="I4649" t="s">
        <v>30591</v>
      </c>
      <c r="J4649" t="s">
        <v>30586</v>
      </c>
      <c r="K4649" t="s">
        <v>30592</v>
      </c>
      <c r="L4649" t="s">
        <v>573</v>
      </c>
      <c r="M4649" t="s">
        <v>574</v>
      </c>
      <c r="N4649" t="s">
        <v>575</v>
      </c>
      <c r="O4649" t="s">
        <v>27</v>
      </c>
      <c r="P4649" t="s">
        <v>27</v>
      </c>
      <c r="Q4649" t="s">
        <v>27</v>
      </c>
      <c r="R4649" t="s">
        <v>27</v>
      </c>
      <c r="S4649" t="s">
        <v>40</v>
      </c>
      <c r="T4649" t="s">
        <v>131</v>
      </c>
      <c r="U4649" t="s">
        <v>132</v>
      </c>
      <c r="V4649" t="s">
        <v>225</v>
      </c>
      <c r="W4649" t="s">
        <v>43</v>
      </c>
      <c r="X4649" t="s">
        <v>27</v>
      </c>
      <c r="Y4649" t="s">
        <v>27</v>
      </c>
      <c r="Z4649" t="s">
        <v>44</v>
      </c>
      <c r="AA4649" t="s">
        <v>27</v>
      </c>
      <c r="AB4649" s="3" t="s">
        <v>30593</v>
      </c>
    </row>
    <row r="4650" spans="1:28" x14ac:dyDescent="0.25">
      <c r="A4650" s="3">
        <v>2483183</v>
      </c>
      <c r="B4650" t="s">
        <v>30594</v>
      </c>
      <c r="C4650" t="s">
        <v>136</v>
      </c>
      <c r="D4650" s="3">
        <v>11</v>
      </c>
      <c r="E4650" t="s">
        <v>30595</v>
      </c>
      <c r="F4650" t="s">
        <v>30596</v>
      </c>
      <c r="G4650" t="s">
        <v>30597</v>
      </c>
      <c r="H4650" t="s">
        <v>30598</v>
      </c>
      <c r="I4650" t="s">
        <v>30599</v>
      </c>
      <c r="J4650" t="s">
        <v>30600</v>
      </c>
      <c r="K4650" t="s">
        <v>30601</v>
      </c>
      <c r="L4650" t="s">
        <v>142</v>
      </c>
      <c r="M4650" t="s">
        <v>143</v>
      </c>
      <c r="N4650" t="s">
        <v>144</v>
      </c>
      <c r="O4650" t="s">
        <v>30602</v>
      </c>
      <c r="P4650" t="s">
        <v>27</v>
      </c>
      <c r="Q4650" t="s">
        <v>57</v>
      </c>
      <c r="R4650" t="s">
        <v>58</v>
      </c>
      <c r="S4650" t="s">
        <v>59</v>
      </c>
      <c r="T4650" t="s">
        <v>146</v>
      </c>
      <c r="U4650" t="s">
        <v>147</v>
      </c>
      <c r="V4650" t="s">
        <v>214</v>
      </c>
      <c r="W4650" t="s">
        <v>43</v>
      </c>
      <c r="X4650" t="s">
        <v>30603</v>
      </c>
      <c r="Y4650" t="s">
        <v>27</v>
      </c>
      <c r="Z4650" t="s">
        <v>44</v>
      </c>
      <c r="AA4650" t="s">
        <v>27</v>
      </c>
      <c r="AB4650" s="3" t="s">
        <v>30604</v>
      </c>
    </row>
    <row r="4651" spans="1:28" x14ac:dyDescent="0.25">
      <c r="A4651" s="3">
        <v>2483195</v>
      </c>
      <c r="B4651" t="s">
        <v>30605</v>
      </c>
      <c r="C4651" t="s">
        <v>136</v>
      </c>
      <c r="D4651" s="3">
        <v>11</v>
      </c>
      <c r="E4651" t="s">
        <v>30606</v>
      </c>
      <c r="F4651" t="s">
        <v>30607</v>
      </c>
      <c r="G4651" t="s">
        <v>30608</v>
      </c>
      <c r="H4651" t="s">
        <v>30609</v>
      </c>
      <c r="I4651" t="s">
        <v>30610</v>
      </c>
      <c r="J4651" t="s">
        <v>30605</v>
      </c>
      <c r="K4651" t="s">
        <v>30611</v>
      </c>
      <c r="L4651" t="s">
        <v>142</v>
      </c>
      <c r="M4651" t="s">
        <v>143</v>
      </c>
      <c r="N4651" t="s">
        <v>144</v>
      </c>
      <c r="O4651" t="s">
        <v>27</v>
      </c>
      <c r="P4651" t="s">
        <v>27</v>
      </c>
      <c r="Q4651" t="s">
        <v>27</v>
      </c>
      <c r="R4651" t="s">
        <v>27</v>
      </c>
      <c r="S4651" t="s">
        <v>75</v>
      </c>
      <c r="T4651" t="s">
        <v>104</v>
      </c>
      <c r="U4651" t="s">
        <v>105</v>
      </c>
      <c r="V4651" t="s">
        <v>29870</v>
      </c>
      <c r="W4651" t="s">
        <v>43</v>
      </c>
      <c r="X4651" t="s">
        <v>27</v>
      </c>
      <c r="Y4651" t="s">
        <v>27</v>
      </c>
      <c r="Z4651" t="s">
        <v>44</v>
      </c>
      <c r="AA4651" t="s">
        <v>27</v>
      </c>
      <c r="AB4651" s="3" t="s">
        <v>30612</v>
      </c>
    </row>
    <row r="4652" spans="1:28" x14ac:dyDescent="0.25">
      <c r="A4652" s="3">
        <v>2483198</v>
      </c>
      <c r="B4652" t="s">
        <v>30613</v>
      </c>
      <c r="C4652" t="s">
        <v>136</v>
      </c>
      <c r="D4652" s="3">
        <v>11</v>
      </c>
      <c r="E4652" t="s">
        <v>30614</v>
      </c>
      <c r="F4652" t="s">
        <v>30615</v>
      </c>
      <c r="G4652" t="s">
        <v>30616</v>
      </c>
      <c r="H4652" t="s">
        <v>30617</v>
      </c>
      <c r="I4652" t="s">
        <v>30618</v>
      </c>
      <c r="J4652" t="s">
        <v>30613</v>
      </c>
      <c r="K4652" t="s">
        <v>30619</v>
      </c>
      <c r="L4652" t="s">
        <v>166</v>
      </c>
      <c r="M4652" t="s">
        <v>167</v>
      </c>
      <c r="N4652" t="s">
        <v>168</v>
      </c>
      <c r="O4652" t="s">
        <v>27</v>
      </c>
      <c r="P4652" t="s">
        <v>27</v>
      </c>
      <c r="Q4652" t="s">
        <v>27</v>
      </c>
      <c r="R4652" t="s">
        <v>27</v>
      </c>
      <c r="S4652" t="s">
        <v>59</v>
      </c>
      <c r="T4652" t="s">
        <v>41</v>
      </c>
      <c r="U4652" t="s">
        <v>42</v>
      </c>
      <c r="V4652" t="s">
        <v>340</v>
      </c>
      <c r="W4652" t="s">
        <v>43</v>
      </c>
      <c r="X4652" t="s">
        <v>27</v>
      </c>
      <c r="Y4652" t="s">
        <v>27</v>
      </c>
      <c r="Z4652" t="s">
        <v>44</v>
      </c>
      <c r="AA4652" t="s">
        <v>27</v>
      </c>
      <c r="AB4652" s="3" t="s">
        <v>30620</v>
      </c>
    </row>
    <row r="4653" spans="1:28" x14ac:dyDescent="0.25">
      <c r="A4653" s="3">
        <v>2483202</v>
      </c>
      <c r="B4653" t="s">
        <v>30621</v>
      </c>
      <c r="C4653" t="s">
        <v>172</v>
      </c>
      <c r="D4653" s="3">
        <v>11</v>
      </c>
      <c r="E4653" t="s">
        <v>30622</v>
      </c>
      <c r="F4653" t="s">
        <v>30623</v>
      </c>
      <c r="G4653" t="s">
        <v>30624</v>
      </c>
      <c r="H4653" t="s">
        <v>30625</v>
      </c>
      <c r="I4653" t="s">
        <v>30626</v>
      </c>
      <c r="J4653" t="s">
        <v>30621</v>
      </c>
      <c r="K4653" t="s">
        <v>30627</v>
      </c>
      <c r="L4653" t="s">
        <v>117</v>
      </c>
      <c r="M4653" t="s">
        <v>243</v>
      </c>
      <c r="N4653" t="s">
        <v>244</v>
      </c>
      <c r="O4653" t="s">
        <v>27</v>
      </c>
      <c r="P4653" t="s">
        <v>27</v>
      </c>
      <c r="Q4653" t="s">
        <v>27</v>
      </c>
      <c r="R4653" t="s">
        <v>27</v>
      </c>
      <c r="S4653" t="s">
        <v>40</v>
      </c>
      <c r="T4653" t="s">
        <v>146</v>
      </c>
      <c r="U4653" t="s">
        <v>147</v>
      </c>
      <c r="V4653" t="s">
        <v>28465</v>
      </c>
      <c r="W4653" t="s">
        <v>43</v>
      </c>
      <c r="X4653" t="s">
        <v>27</v>
      </c>
      <c r="Y4653" t="s">
        <v>27</v>
      </c>
      <c r="Z4653" t="s">
        <v>44</v>
      </c>
      <c r="AA4653" t="s">
        <v>27</v>
      </c>
      <c r="AB4653" s="3" t="s">
        <v>30503</v>
      </c>
    </row>
    <row r="4654" spans="1:28" x14ac:dyDescent="0.25">
      <c r="A4654" s="3">
        <v>2483212</v>
      </c>
      <c r="B4654" t="s">
        <v>30628</v>
      </c>
      <c r="C4654" t="s">
        <v>172</v>
      </c>
      <c r="D4654" s="3">
        <v>11</v>
      </c>
      <c r="E4654" t="s">
        <v>30629</v>
      </c>
      <c r="F4654" t="s">
        <v>30630</v>
      </c>
      <c r="G4654" t="s">
        <v>30631</v>
      </c>
      <c r="H4654" t="s">
        <v>30632</v>
      </c>
      <c r="I4654" t="s">
        <v>30633</v>
      </c>
      <c r="J4654" t="s">
        <v>30628</v>
      </c>
      <c r="K4654" t="s">
        <v>30634</v>
      </c>
      <c r="L4654" t="s">
        <v>100</v>
      </c>
      <c r="M4654" t="s">
        <v>101</v>
      </c>
      <c r="N4654" t="s">
        <v>102</v>
      </c>
      <c r="O4654" t="s">
        <v>30635</v>
      </c>
      <c r="P4654" t="s">
        <v>27</v>
      </c>
      <c r="Q4654" t="s">
        <v>57</v>
      </c>
      <c r="R4654" t="s">
        <v>58</v>
      </c>
      <c r="S4654" t="s">
        <v>40</v>
      </c>
      <c r="T4654" t="s">
        <v>131</v>
      </c>
      <c r="U4654" t="s">
        <v>132</v>
      </c>
      <c r="V4654" t="s">
        <v>8255</v>
      </c>
      <c r="W4654" t="s">
        <v>43</v>
      </c>
      <c r="X4654" t="s">
        <v>30636</v>
      </c>
      <c r="Y4654" t="s">
        <v>27</v>
      </c>
      <c r="Z4654" t="s">
        <v>44</v>
      </c>
      <c r="AA4654" t="s">
        <v>27</v>
      </c>
      <c r="AB4654" s="3" t="s">
        <v>30637</v>
      </c>
    </row>
    <row r="4655" spans="1:28" x14ac:dyDescent="0.25">
      <c r="A4655" s="3">
        <v>2483224</v>
      </c>
      <c r="B4655" t="s">
        <v>30638</v>
      </c>
      <c r="C4655" t="s">
        <v>172</v>
      </c>
      <c r="D4655" s="3">
        <v>11</v>
      </c>
      <c r="E4655" t="s">
        <v>30639</v>
      </c>
      <c r="F4655" t="s">
        <v>30640</v>
      </c>
      <c r="G4655" t="s">
        <v>30641</v>
      </c>
      <c r="H4655" t="s">
        <v>30642</v>
      </c>
      <c r="I4655" t="s">
        <v>30643</v>
      </c>
      <c r="J4655" t="s">
        <v>30638</v>
      </c>
      <c r="K4655" t="s">
        <v>30644</v>
      </c>
      <c r="L4655" t="s">
        <v>573</v>
      </c>
      <c r="M4655" t="s">
        <v>574</v>
      </c>
      <c r="N4655" t="s">
        <v>575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131</v>
      </c>
      <c r="U4655" t="s">
        <v>132</v>
      </c>
      <c r="V4655" t="s">
        <v>225</v>
      </c>
      <c r="W4655" t="s">
        <v>43</v>
      </c>
      <c r="X4655" t="s">
        <v>27</v>
      </c>
      <c r="Y4655" t="s">
        <v>27</v>
      </c>
      <c r="Z4655" t="s">
        <v>44</v>
      </c>
      <c r="AA4655" t="s">
        <v>27</v>
      </c>
      <c r="AB4655" s="3" t="s">
        <v>30645</v>
      </c>
    </row>
    <row r="4656" spans="1:28" x14ac:dyDescent="0.25">
      <c r="A4656" s="3">
        <v>2483227</v>
      </c>
      <c r="B4656" t="s">
        <v>30646</v>
      </c>
      <c r="C4656" t="s">
        <v>136</v>
      </c>
      <c r="D4656" s="3">
        <v>11</v>
      </c>
      <c r="E4656" t="s">
        <v>30647</v>
      </c>
      <c r="F4656" t="s">
        <v>30648</v>
      </c>
      <c r="G4656" t="s">
        <v>30649</v>
      </c>
      <c r="H4656" t="s">
        <v>30650</v>
      </c>
      <c r="I4656" t="s">
        <v>30651</v>
      </c>
      <c r="J4656" t="s">
        <v>30646</v>
      </c>
      <c r="K4656" t="s">
        <v>30652</v>
      </c>
      <c r="L4656" t="s">
        <v>166</v>
      </c>
      <c r="M4656" t="s">
        <v>167</v>
      </c>
      <c r="N4656" t="s">
        <v>168</v>
      </c>
      <c r="O4656" t="s">
        <v>30653</v>
      </c>
      <c r="P4656" t="s">
        <v>27</v>
      </c>
      <c r="Q4656" t="s">
        <v>57</v>
      </c>
      <c r="R4656" t="s">
        <v>58</v>
      </c>
      <c r="S4656" t="s">
        <v>59</v>
      </c>
      <c r="T4656" t="s">
        <v>146</v>
      </c>
      <c r="U4656" t="s">
        <v>147</v>
      </c>
      <c r="V4656" t="s">
        <v>1873</v>
      </c>
      <c r="W4656" t="s">
        <v>43</v>
      </c>
      <c r="X4656" t="s">
        <v>27</v>
      </c>
      <c r="Y4656" t="s">
        <v>27</v>
      </c>
      <c r="Z4656" t="s">
        <v>44</v>
      </c>
      <c r="AA4656" t="s">
        <v>27</v>
      </c>
      <c r="AB4656" s="3" t="s">
        <v>30654</v>
      </c>
    </row>
    <row r="4657" spans="1:28" x14ac:dyDescent="0.25">
      <c r="A4657" s="3">
        <v>2483231</v>
      </c>
      <c r="B4657" t="s">
        <v>30655</v>
      </c>
      <c r="C4657" t="s">
        <v>27</v>
      </c>
      <c r="D4657" s="3">
        <v>11</v>
      </c>
      <c r="E4657" t="s">
        <v>30656</v>
      </c>
      <c r="F4657" t="s">
        <v>30657</v>
      </c>
      <c r="G4657" t="s">
        <v>30658</v>
      </c>
      <c r="H4657" t="s">
        <v>30659</v>
      </c>
      <c r="I4657" t="s">
        <v>30660</v>
      </c>
      <c r="J4657" t="s">
        <v>30655</v>
      </c>
      <c r="K4657" t="s">
        <v>30661</v>
      </c>
      <c r="L4657" t="s">
        <v>17978</v>
      </c>
      <c r="M4657" t="s">
        <v>17979</v>
      </c>
      <c r="N4657" t="s">
        <v>17980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  <c r="V4657" t="s">
        <v>30662</v>
      </c>
      <c r="W4657" t="s">
        <v>43</v>
      </c>
      <c r="X4657" t="s">
        <v>27</v>
      </c>
      <c r="Y4657" t="s">
        <v>27</v>
      </c>
      <c r="Z4657" t="s">
        <v>27</v>
      </c>
      <c r="AA4657" t="s">
        <v>27</v>
      </c>
      <c r="AB4657" s="3" t="s">
        <v>18299</v>
      </c>
    </row>
    <row r="4658" spans="1:28" x14ac:dyDescent="0.25">
      <c r="A4658" s="3">
        <v>2483233</v>
      </c>
      <c r="B4658" t="s">
        <v>30663</v>
      </c>
      <c r="C4658" t="s">
        <v>172</v>
      </c>
      <c r="D4658" s="3">
        <v>11</v>
      </c>
      <c r="E4658" t="s">
        <v>30664</v>
      </c>
      <c r="F4658" t="s">
        <v>30665</v>
      </c>
      <c r="G4658" t="s">
        <v>30666</v>
      </c>
      <c r="H4658" t="s">
        <v>30667</v>
      </c>
      <c r="I4658" t="s">
        <v>30668</v>
      </c>
      <c r="J4658" t="s">
        <v>30663</v>
      </c>
      <c r="K4658" t="s">
        <v>30669</v>
      </c>
      <c r="L4658" t="s">
        <v>117</v>
      </c>
      <c r="M4658" t="s">
        <v>243</v>
      </c>
      <c r="N4658" t="s">
        <v>244</v>
      </c>
      <c r="O4658" t="s">
        <v>193</v>
      </c>
      <c r="P4658" t="s">
        <v>27</v>
      </c>
      <c r="Q4658" t="s">
        <v>57</v>
      </c>
      <c r="R4658" t="s">
        <v>58</v>
      </c>
      <c r="S4658" t="s">
        <v>40</v>
      </c>
      <c r="T4658" t="s">
        <v>1599</v>
      </c>
      <c r="U4658" t="s">
        <v>1600</v>
      </c>
      <c r="V4658" t="s">
        <v>964</v>
      </c>
      <c r="W4658" t="s">
        <v>43</v>
      </c>
      <c r="X4658" t="s">
        <v>27</v>
      </c>
      <c r="Y4658" t="s">
        <v>27</v>
      </c>
      <c r="Z4658" t="s">
        <v>44</v>
      </c>
      <c r="AA4658" t="s">
        <v>27</v>
      </c>
      <c r="AB4658" s="3" t="s">
        <v>30670</v>
      </c>
    </row>
    <row r="4659" spans="1:28" x14ac:dyDescent="0.25">
      <c r="A4659" s="3">
        <v>2484224</v>
      </c>
      <c r="B4659" t="s">
        <v>30671</v>
      </c>
      <c r="C4659" t="s">
        <v>136</v>
      </c>
      <c r="D4659" s="3">
        <v>11</v>
      </c>
      <c r="E4659" t="s">
        <v>30672</v>
      </c>
      <c r="F4659" t="s">
        <v>30673</v>
      </c>
      <c r="G4659" t="s">
        <v>30674</v>
      </c>
      <c r="H4659" t="s">
        <v>30675</v>
      </c>
      <c r="I4659" t="s">
        <v>30676</v>
      </c>
      <c r="J4659" t="s">
        <v>30671</v>
      </c>
      <c r="K4659" t="s">
        <v>23982</v>
      </c>
      <c r="L4659" t="s">
        <v>53</v>
      </c>
      <c r="M4659" t="s">
        <v>54</v>
      </c>
      <c r="N4659" t="s">
        <v>55</v>
      </c>
      <c r="O4659" t="s">
        <v>30677</v>
      </c>
      <c r="P4659" t="s">
        <v>27</v>
      </c>
      <c r="Q4659" t="s">
        <v>57</v>
      </c>
      <c r="R4659" t="s">
        <v>58</v>
      </c>
      <c r="S4659" t="s">
        <v>40</v>
      </c>
      <c r="T4659" t="s">
        <v>131</v>
      </c>
      <c r="U4659" t="s">
        <v>132</v>
      </c>
      <c r="V4659" t="s">
        <v>9369</v>
      </c>
      <c r="W4659" t="s">
        <v>43</v>
      </c>
      <c r="X4659" t="s">
        <v>27</v>
      </c>
      <c r="Y4659" t="s">
        <v>27</v>
      </c>
      <c r="Z4659" t="s">
        <v>44</v>
      </c>
      <c r="AA4659" t="s">
        <v>27</v>
      </c>
      <c r="AB4659" s="3" t="s">
        <v>30678</v>
      </c>
    </row>
    <row r="4660" spans="1:28" x14ac:dyDescent="0.25">
      <c r="A4660" s="3">
        <v>2484226</v>
      </c>
      <c r="B4660" t="s">
        <v>30679</v>
      </c>
      <c r="C4660" t="s">
        <v>64</v>
      </c>
      <c r="D4660" s="3">
        <v>11</v>
      </c>
      <c r="E4660" t="s">
        <v>30680</v>
      </c>
      <c r="F4660" t="s">
        <v>30681</v>
      </c>
      <c r="G4660" t="s">
        <v>30682</v>
      </c>
      <c r="H4660" t="s">
        <v>30683</v>
      </c>
      <c r="I4660" t="s">
        <v>30684</v>
      </c>
      <c r="J4660" t="s">
        <v>30679</v>
      </c>
      <c r="K4660" t="s">
        <v>30685</v>
      </c>
      <c r="L4660" t="s">
        <v>276</v>
      </c>
      <c r="M4660" t="s">
        <v>277</v>
      </c>
      <c r="N4660" t="s">
        <v>278</v>
      </c>
      <c r="O4660" t="s">
        <v>30686</v>
      </c>
      <c r="P4660" t="s">
        <v>27</v>
      </c>
      <c r="Q4660" t="s">
        <v>57</v>
      </c>
      <c r="R4660" t="s">
        <v>58</v>
      </c>
      <c r="S4660" t="s">
        <v>40</v>
      </c>
      <c r="T4660" t="s">
        <v>3291</v>
      </c>
      <c r="U4660" t="s">
        <v>3292</v>
      </c>
      <c r="V4660" t="s">
        <v>214</v>
      </c>
      <c r="W4660" t="s">
        <v>43</v>
      </c>
      <c r="X4660" t="s">
        <v>27</v>
      </c>
      <c r="Y4660" t="s">
        <v>27</v>
      </c>
      <c r="Z4660" t="s">
        <v>44</v>
      </c>
      <c r="AA4660" t="s">
        <v>27</v>
      </c>
      <c r="AB4660" s="3" t="s">
        <v>30687</v>
      </c>
    </row>
    <row r="4661" spans="1:28" x14ac:dyDescent="0.25">
      <c r="A4661" s="3">
        <v>2484228</v>
      </c>
      <c r="B4661" t="s">
        <v>30688</v>
      </c>
      <c r="C4661" t="s">
        <v>136</v>
      </c>
      <c r="D4661" s="3">
        <v>11</v>
      </c>
      <c r="E4661" t="s">
        <v>30689</v>
      </c>
      <c r="F4661" t="s">
        <v>30690</v>
      </c>
      <c r="G4661" t="s">
        <v>30691</v>
      </c>
      <c r="H4661" t="s">
        <v>30692</v>
      </c>
      <c r="I4661" t="s">
        <v>30693</v>
      </c>
      <c r="J4661" t="s">
        <v>30688</v>
      </c>
      <c r="K4661" t="s">
        <v>30694</v>
      </c>
      <c r="L4661" t="s">
        <v>2391</v>
      </c>
      <c r="M4661" t="s">
        <v>2392</v>
      </c>
      <c r="N4661" t="s">
        <v>2393</v>
      </c>
      <c r="O4661" t="s">
        <v>27</v>
      </c>
      <c r="P4661" t="s">
        <v>27</v>
      </c>
      <c r="Q4661" t="s">
        <v>27</v>
      </c>
      <c r="R4661" t="s">
        <v>27</v>
      </c>
      <c r="S4661" t="s">
        <v>40</v>
      </c>
      <c r="T4661" t="s">
        <v>30695</v>
      </c>
      <c r="U4661" t="s">
        <v>30696</v>
      </c>
      <c r="V4661" t="s">
        <v>8255</v>
      </c>
      <c r="W4661" t="s">
        <v>43</v>
      </c>
      <c r="X4661" t="s">
        <v>27</v>
      </c>
      <c r="Y4661" t="s">
        <v>27</v>
      </c>
      <c r="Z4661" t="s">
        <v>44</v>
      </c>
      <c r="AA4661" t="s">
        <v>27</v>
      </c>
      <c r="AB4661" s="3" t="s">
        <v>30697</v>
      </c>
    </row>
    <row r="4662" spans="1:28" x14ac:dyDescent="0.25">
      <c r="A4662" s="3">
        <v>2485224</v>
      </c>
      <c r="B4662" t="s">
        <v>30698</v>
      </c>
      <c r="C4662" t="s">
        <v>136</v>
      </c>
      <c r="D4662" s="3">
        <v>11</v>
      </c>
      <c r="E4662" t="s">
        <v>30699</v>
      </c>
      <c r="F4662" t="s">
        <v>30700</v>
      </c>
      <c r="G4662" t="s">
        <v>30701</v>
      </c>
      <c r="H4662" t="s">
        <v>16763</v>
      </c>
      <c r="I4662" t="s">
        <v>30702</v>
      </c>
      <c r="J4662" t="s">
        <v>30698</v>
      </c>
      <c r="K4662" t="s">
        <v>30703</v>
      </c>
      <c r="L4662" t="s">
        <v>166</v>
      </c>
      <c r="M4662" t="s">
        <v>167</v>
      </c>
      <c r="N4662" t="s">
        <v>168</v>
      </c>
      <c r="O4662" t="s">
        <v>27</v>
      </c>
      <c r="P4662" t="s">
        <v>27</v>
      </c>
      <c r="Q4662" t="s">
        <v>27</v>
      </c>
      <c r="R4662" t="s">
        <v>27</v>
      </c>
      <c r="S4662" t="s">
        <v>40</v>
      </c>
      <c r="T4662" t="s">
        <v>146</v>
      </c>
      <c r="U4662" t="s">
        <v>147</v>
      </c>
      <c r="V4662" t="s">
        <v>169</v>
      </c>
      <c r="W4662" t="s">
        <v>43</v>
      </c>
      <c r="X4662" t="s">
        <v>27</v>
      </c>
      <c r="Y4662" t="s">
        <v>27</v>
      </c>
      <c r="Z4662" t="s">
        <v>44</v>
      </c>
      <c r="AA4662" t="s">
        <v>27</v>
      </c>
      <c r="AB4662" s="3" t="s">
        <v>30704</v>
      </c>
    </row>
    <row r="4663" spans="1:28" x14ac:dyDescent="0.25">
      <c r="A4663" s="3">
        <v>2486224</v>
      </c>
      <c r="B4663" t="s">
        <v>30705</v>
      </c>
      <c r="C4663" t="s">
        <v>172</v>
      </c>
      <c r="D4663" s="3">
        <v>11</v>
      </c>
      <c r="E4663" t="s">
        <v>30706</v>
      </c>
      <c r="F4663" t="s">
        <v>30707</v>
      </c>
      <c r="G4663" t="s">
        <v>30708</v>
      </c>
      <c r="H4663" t="s">
        <v>16772</v>
      </c>
      <c r="I4663" t="s">
        <v>30709</v>
      </c>
      <c r="J4663" t="s">
        <v>30710</v>
      </c>
      <c r="K4663" t="s">
        <v>30711</v>
      </c>
      <c r="L4663" t="s">
        <v>573</v>
      </c>
      <c r="M4663" t="s">
        <v>574</v>
      </c>
      <c r="N4663" t="s">
        <v>575</v>
      </c>
      <c r="O4663" t="s">
        <v>27</v>
      </c>
      <c r="P4663" t="s">
        <v>27</v>
      </c>
      <c r="Q4663" t="s">
        <v>27</v>
      </c>
      <c r="R4663" t="s">
        <v>27</v>
      </c>
      <c r="S4663" t="s">
        <v>40</v>
      </c>
      <c r="T4663" t="s">
        <v>146</v>
      </c>
      <c r="U4663" t="s">
        <v>147</v>
      </c>
      <c r="V4663" t="s">
        <v>637</v>
      </c>
      <c r="W4663" t="s">
        <v>43</v>
      </c>
      <c r="X4663" t="s">
        <v>27</v>
      </c>
      <c r="Y4663" t="s">
        <v>27</v>
      </c>
      <c r="Z4663" t="s">
        <v>44</v>
      </c>
      <c r="AA4663" t="s">
        <v>27</v>
      </c>
      <c r="AB4663" s="3" t="s">
        <v>30712</v>
      </c>
    </row>
    <row r="4664" spans="1:28" x14ac:dyDescent="0.25">
      <c r="A4664" s="3">
        <v>2486226</v>
      </c>
      <c r="B4664" t="s">
        <v>30713</v>
      </c>
      <c r="C4664" t="s">
        <v>27</v>
      </c>
      <c r="D4664" s="3">
        <v>11</v>
      </c>
      <c r="E4664" t="s">
        <v>30714</v>
      </c>
      <c r="F4664" t="s">
        <v>30715</v>
      </c>
      <c r="G4664" t="s">
        <v>30716</v>
      </c>
      <c r="H4664" t="s">
        <v>30717</v>
      </c>
      <c r="I4664" t="s">
        <v>30718</v>
      </c>
      <c r="J4664" t="s">
        <v>30713</v>
      </c>
      <c r="K4664" t="s">
        <v>30719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  <c r="V4664" t="s">
        <v>27</v>
      </c>
      <c r="W4664" t="s">
        <v>43</v>
      </c>
      <c r="X4664" t="s">
        <v>27</v>
      </c>
      <c r="Y4664" t="s">
        <v>27</v>
      </c>
      <c r="Z4664" t="s">
        <v>44</v>
      </c>
      <c r="AA4664" t="s">
        <v>27</v>
      </c>
      <c r="AB4664" s="3" t="s">
        <v>418</v>
      </c>
    </row>
    <row r="4665" spans="1:28" x14ac:dyDescent="0.25">
      <c r="A4665" s="3">
        <v>2487226</v>
      </c>
      <c r="B4665" t="s">
        <v>30720</v>
      </c>
      <c r="C4665" t="s">
        <v>172</v>
      </c>
      <c r="D4665" s="3">
        <v>11</v>
      </c>
      <c r="E4665" t="s">
        <v>30721</v>
      </c>
      <c r="F4665" t="s">
        <v>30722</v>
      </c>
      <c r="G4665" t="s">
        <v>30723</v>
      </c>
      <c r="H4665" t="s">
        <v>30724</v>
      </c>
      <c r="I4665" t="s">
        <v>30725</v>
      </c>
      <c r="J4665" t="s">
        <v>30720</v>
      </c>
      <c r="K4665" t="s">
        <v>30726</v>
      </c>
      <c r="L4665" t="s">
        <v>100</v>
      </c>
      <c r="M4665" t="s">
        <v>101</v>
      </c>
      <c r="N4665" t="s">
        <v>102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104</v>
      </c>
      <c r="U4665" t="s">
        <v>105</v>
      </c>
      <c r="V4665" t="s">
        <v>5759</v>
      </c>
      <c r="W4665" t="s">
        <v>43</v>
      </c>
      <c r="X4665" t="s">
        <v>27</v>
      </c>
      <c r="Y4665" t="s">
        <v>27</v>
      </c>
      <c r="Z4665" t="s">
        <v>44</v>
      </c>
      <c r="AA4665" t="s">
        <v>27</v>
      </c>
      <c r="AB4665" s="3" t="s">
        <v>30727</v>
      </c>
    </row>
    <row r="4666" spans="1:28" x14ac:dyDescent="0.25">
      <c r="A4666" s="3">
        <v>2490224</v>
      </c>
      <c r="B4666" t="s">
        <v>30705</v>
      </c>
      <c r="C4666" t="s">
        <v>172</v>
      </c>
      <c r="D4666" s="3">
        <v>11</v>
      </c>
      <c r="E4666" t="s">
        <v>30706</v>
      </c>
      <c r="F4666" t="s">
        <v>30707</v>
      </c>
      <c r="G4666" t="s">
        <v>30728</v>
      </c>
      <c r="H4666" t="s">
        <v>30729</v>
      </c>
      <c r="I4666" t="s">
        <v>30730</v>
      </c>
      <c r="J4666" t="s">
        <v>30710</v>
      </c>
      <c r="K4666" t="s">
        <v>30711</v>
      </c>
      <c r="L4666" t="s">
        <v>573</v>
      </c>
      <c r="M4666" t="s">
        <v>574</v>
      </c>
      <c r="N4666" t="s">
        <v>575</v>
      </c>
      <c r="O4666" t="s">
        <v>27</v>
      </c>
      <c r="P4666" t="s">
        <v>27</v>
      </c>
      <c r="Q4666" t="s">
        <v>27</v>
      </c>
      <c r="R4666" t="s">
        <v>27</v>
      </c>
      <c r="S4666" t="s">
        <v>40</v>
      </c>
      <c r="T4666" t="s">
        <v>146</v>
      </c>
      <c r="U4666" t="s">
        <v>147</v>
      </c>
      <c r="V4666" t="s">
        <v>637</v>
      </c>
      <c r="W4666" t="s">
        <v>43</v>
      </c>
      <c r="X4666" t="s">
        <v>27</v>
      </c>
      <c r="Y4666" t="s">
        <v>27</v>
      </c>
      <c r="Z4666" t="s">
        <v>44</v>
      </c>
      <c r="AA4666" t="s">
        <v>27</v>
      </c>
      <c r="AB4666" s="3" t="s">
        <v>30712</v>
      </c>
    </row>
    <row r="4667" spans="1:28" x14ac:dyDescent="0.25">
      <c r="A4667" s="3">
        <v>2491232</v>
      </c>
      <c r="B4667" t="s">
        <v>30731</v>
      </c>
      <c r="C4667" t="s">
        <v>172</v>
      </c>
      <c r="D4667" s="3">
        <v>11</v>
      </c>
      <c r="E4667" t="s">
        <v>30732</v>
      </c>
      <c r="F4667" t="s">
        <v>30732</v>
      </c>
      <c r="G4667" t="s">
        <v>30733</v>
      </c>
      <c r="H4667" t="s">
        <v>30734</v>
      </c>
      <c r="I4667" t="s">
        <v>30735</v>
      </c>
      <c r="J4667" t="s">
        <v>30731</v>
      </c>
      <c r="K4667" t="s">
        <v>30736</v>
      </c>
      <c r="L4667" t="s">
        <v>100</v>
      </c>
      <c r="M4667" t="s">
        <v>101</v>
      </c>
      <c r="N4667" t="s">
        <v>102</v>
      </c>
      <c r="O4667" t="s">
        <v>27</v>
      </c>
      <c r="P4667" t="s">
        <v>27</v>
      </c>
      <c r="Q4667" t="s">
        <v>27</v>
      </c>
      <c r="R4667" t="s">
        <v>27</v>
      </c>
      <c r="S4667" t="s">
        <v>40</v>
      </c>
      <c r="T4667" t="s">
        <v>104</v>
      </c>
      <c r="U4667" t="s">
        <v>105</v>
      </c>
      <c r="V4667" t="s">
        <v>5759</v>
      </c>
      <c r="W4667" t="s">
        <v>43</v>
      </c>
      <c r="X4667" t="s">
        <v>27</v>
      </c>
      <c r="Y4667" t="s">
        <v>27</v>
      </c>
      <c r="Z4667" t="s">
        <v>44</v>
      </c>
      <c r="AA4667" t="s">
        <v>27</v>
      </c>
      <c r="AB4667" s="3" t="s">
        <v>30727</v>
      </c>
    </row>
    <row r="4668" spans="1:28" x14ac:dyDescent="0.25">
      <c r="A4668" s="3">
        <v>2491234</v>
      </c>
      <c r="B4668" t="s">
        <v>30737</v>
      </c>
      <c r="C4668" t="s">
        <v>27</v>
      </c>
      <c r="D4668" s="3">
        <v>11</v>
      </c>
      <c r="E4668" t="s">
        <v>30738</v>
      </c>
      <c r="F4668" t="s">
        <v>30739</v>
      </c>
      <c r="G4668" t="s">
        <v>30740</v>
      </c>
      <c r="H4668" t="s">
        <v>30741</v>
      </c>
      <c r="I4668" t="s">
        <v>30742</v>
      </c>
      <c r="J4668" t="s">
        <v>30737</v>
      </c>
      <c r="K4668" t="s">
        <v>30743</v>
      </c>
      <c r="L4668" t="s">
        <v>100</v>
      </c>
      <c r="M4668" t="s">
        <v>101</v>
      </c>
      <c r="N4668" t="s">
        <v>102</v>
      </c>
      <c r="O4668" t="s">
        <v>30744</v>
      </c>
      <c r="P4668" t="s">
        <v>27</v>
      </c>
      <c r="Q4668" t="s">
        <v>57</v>
      </c>
      <c r="R4668" t="s">
        <v>58</v>
      </c>
      <c r="S4668" t="s">
        <v>59</v>
      </c>
      <c r="T4668" t="s">
        <v>104</v>
      </c>
      <c r="U4668" t="s">
        <v>105</v>
      </c>
      <c r="V4668" t="s">
        <v>350</v>
      </c>
      <c r="W4668" t="s">
        <v>43</v>
      </c>
      <c r="X4668" t="s">
        <v>27</v>
      </c>
      <c r="Y4668" t="s">
        <v>27</v>
      </c>
      <c r="Z4668" t="s">
        <v>44</v>
      </c>
      <c r="AA4668" t="s">
        <v>27</v>
      </c>
      <c r="AB4668" s="3" t="s">
        <v>30745</v>
      </c>
    </row>
    <row r="4669" spans="1:28" x14ac:dyDescent="0.25">
      <c r="A4669" s="3">
        <v>2492236</v>
      </c>
      <c r="B4669" t="s">
        <v>30746</v>
      </c>
      <c r="C4669" t="s">
        <v>136</v>
      </c>
      <c r="D4669" s="3">
        <v>11</v>
      </c>
      <c r="E4669" t="s">
        <v>30747</v>
      </c>
      <c r="F4669" t="s">
        <v>30748</v>
      </c>
      <c r="G4669" t="s">
        <v>30749</v>
      </c>
      <c r="H4669" t="s">
        <v>30750</v>
      </c>
      <c r="I4669" t="s">
        <v>30751</v>
      </c>
      <c r="J4669" t="s">
        <v>30746</v>
      </c>
      <c r="K4669" t="s">
        <v>30752</v>
      </c>
      <c r="L4669" t="s">
        <v>142</v>
      </c>
      <c r="M4669" t="s">
        <v>143</v>
      </c>
      <c r="N4669" t="s">
        <v>144</v>
      </c>
      <c r="O4669" t="s">
        <v>30753</v>
      </c>
      <c r="P4669" t="s">
        <v>27</v>
      </c>
      <c r="Q4669" t="s">
        <v>57</v>
      </c>
      <c r="R4669" t="s">
        <v>58</v>
      </c>
      <c r="S4669" t="s">
        <v>40</v>
      </c>
      <c r="T4669" t="s">
        <v>131</v>
      </c>
      <c r="U4669" t="s">
        <v>132</v>
      </c>
      <c r="V4669" t="s">
        <v>7710</v>
      </c>
      <c r="W4669" t="s">
        <v>43</v>
      </c>
      <c r="X4669" t="s">
        <v>27</v>
      </c>
      <c r="Y4669" t="s">
        <v>27</v>
      </c>
      <c r="Z4669" t="s">
        <v>44</v>
      </c>
      <c r="AA4669" t="s">
        <v>27</v>
      </c>
      <c r="AB4669" s="3" t="s">
        <v>30754</v>
      </c>
    </row>
    <row r="4670" spans="1:28" x14ac:dyDescent="0.25">
      <c r="A4670" s="3">
        <v>2492237</v>
      </c>
      <c r="B4670" t="s">
        <v>30755</v>
      </c>
      <c r="C4670" t="s">
        <v>136</v>
      </c>
      <c r="D4670" s="3">
        <v>11</v>
      </c>
      <c r="E4670" t="s">
        <v>30756</v>
      </c>
      <c r="F4670" t="s">
        <v>30757</v>
      </c>
      <c r="G4670" t="s">
        <v>30758</v>
      </c>
      <c r="H4670" t="s">
        <v>30759</v>
      </c>
      <c r="I4670" t="s">
        <v>30760</v>
      </c>
      <c r="J4670" t="s">
        <v>30755</v>
      </c>
      <c r="K4670" t="s">
        <v>30761</v>
      </c>
      <c r="L4670" t="s">
        <v>166</v>
      </c>
      <c r="M4670" t="s">
        <v>167</v>
      </c>
      <c r="N4670" t="s">
        <v>168</v>
      </c>
      <c r="O4670" t="s">
        <v>30762</v>
      </c>
      <c r="P4670" t="s">
        <v>27</v>
      </c>
      <c r="Q4670" t="s">
        <v>57</v>
      </c>
      <c r="R4670" t="s">
        <v>58</v>
      </c>
      <c r="S4670" t="s">
        <v>40</v>
      </c>
      <c r="T4670" t="s">
        <v>146</v>
      </c>
      <c r="U4670" t="s">
        <v>147</v>
      </c>
      <c r="V4670" t="s">
        <v>22099</v>
      </c>
      <c r="W4670" t="s">
        <v>43</v>
      </c>
      <c r="X4670" t="s">
        <v>30763</v>
      </c>
      <c r="Y4670" t="s">
        <v>27</v>
      </c>
      <c r="Z4670" t="s">
        <v>44</v>
      </c>
      <c r="AA4670" t="s">
        <v>27</v>
      </c>
      <c r="AB4670" s="3" t="s">
        <v>30764</v>
      </c>
    </row>
    <row r="4671" spans="1:28" x14ac:dyDescent="0.25">
      <c r="A4671" s="3">
        <v>2492241</v>
      </c>
      <c r="B4671" t="s">
        <v>30765</v>
      </c>
      <c r="C4671" t="s">
        <v>136</v>
      </c>
      <c r="D4671" s="3">
        <v>11</v>
      </c>
      <c r="E4671" t="s">
        <v>30766</v>
      </c>
      <c r="F4671" t="s">
        <v>30767</v>
      </c>
      <c r="G4671" t="s">
        <v>30768</v>
      </c>
      <c r="H4671" t="s">
        <v>30769</v>
      </c>
      <c r="I4671" t="s">
        <v>30770</v>
      </c>
      <c r="J4671" t="s">
        <v>30765</v>
      </c>
      <c r="K4671" t="s">
        <v>30771</v>
      </c>
      <c r="L4671" t="s">
        <v>166</v>
      </c>
      <c r="M4671" t="s">
        <v>167</v>
      </c>
      <c r="N4671" t="s">
        <v>168</v>
      </c>
      <c r="O4671" t="s">
        <v>30772</v>
      </c>
      <c r="P4671" t="s">
        <v>27</v>
      </c>
      <c r="Q4671" t="s">
        <v>57</v>
      </c>
      <c r="R4671" t="s">
        <v>58</v>
      </c>
      <c r="S4671" t="s">
        <v>40</v>
      </c>
      <c r="T4671" t="s">
        <v>104</v>
      </c>
      <c r="U4671" t="s">
        <v>105</v>
      </c>
      <c r="V4671" t="s">
        <v>17913</v>
      </c>
      <c r="W4671" t="s">
        <v>43</v>
      </c>
      <c r="X4671" t="s">
        <v>27</v>
      </c>
      <c r="Y4671" t="s">
        <v>27</v>
      </c>
      <c r="Z4671" t="s">
        <v>44</v>
      </c>
      <c r="AA4671" t="s">
        <v>27</v>
      </c>
      <c r="AB4671" s="3" t="s">
        <v>30773</v>
      </c>
    </row>
    <row r="4672" spans="1:28" x14ac:dyDescent="0.25">
      <c r="A4672" s="3">
        <v>2492242</v>
      </c>
      <c r="B4672" t="s">
        <v>30774</v>
      </c>
      <c r="C4672" t="s">
        <v>64</v>
      </c>
      <c r="D4672" s="3">
        <v>11</v>
      </c>
      <c r="E4672" t="s">
        <v>30775</v>
      </c>
      <c r="F4672" t="s">
        <v>30776</v>
      </c>
      <c r="G4672" t="s">
        <v>30777</v>
      </c>
      <c r="H4672" t="s">
        <v>30778</v>
      </c>
      <c r="I4672" t="s">
        <v>30779</v>
      </c>
      <c r="J4672" t="s">
        <v>30774</v>
      </c>
      <c r="K4672" t="s">
        <v>30780</v>
      </c>
      <c r="L4672" t="s">
        <v>117</v>
      </c>
      <c r="M4672" t="s">
        <v>243</v>
      </c>
      <c r="N4672" t="s">
        <v>244</v>
      </c>
      <c r="O4672" t="s">
        <v>23417</v>
      </c>
      <c r="P4672" t="s">
        <v>27</v>
      </c>
      <c r="Q4672" t="s">
        <v>57</v>
      </c>
      <c r="R4672" t="s">
        <v>58</v>
      </c>
      <c r="S4672" t="s">
        <v>40</v>
      </c>
      <c r="T4672" t="s">
        <v>1599</v>
      </c>
      <c r="U4672" t="s">
        <v>1600</v>
      </c>
      <c r="V4672" t="s">
        <v>964</v>
      </c>
      <c r="W4672" t="s">
        <v>43</v>
      </c>
      <c r="X4672" t="s">
        <v>27</v>
      </c>
      <c r="Y4672" t="s">
        <v>119</v>
      </c>
      <c r="Z4672" t="s">
        <v>133</v>
      </c>
      <c r="AA4672" t="s">
        <v>27</v>
      </c>
      <c r="AB4672" s="3" t="s">
        <v>26222</v>
      </c>
    </row>
    <row r="4673" spans="1:28" x14ac:dyDescent="0.25">
      <c r="A4673" s="3">
        <v>2492243</v>
      </c>
      <c r="B4673" t="s">
        <v>30781</v>
      </c>
      <c r="C4673" t="s">
        <v>136</v>
      </c>
      <c r="D4673" s="3">
        <v>11</v>
      </c>
      <c r="E4673" t="s">
        <v>30782</v>
      </c>
      <c r="F4673" t="s">
        <v>30783</v>
      </c>
      <c r="G4673" t="s">
        <v>30784</v>
      </c>
      <c r="H4673" t="s">
        <v>30785</v>
      </c>
      <c r="I4673" t="s">
        <v>30786</v>
      </c>
      <c r="J4673" t="s">
        <v>30781</v>
      </c>
      <c r="K4673" t="s">
        <v>30787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40</v>
      </c>
      <c r="T4673" t="s">
        <v>146</v>
      </c>
      <c r="U4673" t="s">
        <v>147</v>
      </c>
      <c r="V4673" t="s">
        <v>27</v>
      </c>
      <c r="W4673" t="s">
        <v>43</v>
      </c>
      <c r="X4673" t="s">
        <v>27</v>
      </c>
      <c r="Y4673" t="s">
        <v>27</v>
      </c>
      <c r="Z4673" t="s">
        <v>44</v>
      </c>
      <c r="AA4673" t="s">
        <v>27</v>
      </c>
      <c r="AB4673" s="3" t="s">
        <v>30788</v>
      </c>
    </row>
    <row r="4674" spans="1:28" x14ac:dyDescent="0.25">
      <c r="A4674" s="3">
        <v>2492250</v>
      </c>
      <c r="B4674" t="s">
        <v>30789</v>
      </c>
      <c r="C4674" t="s">
        <v>136</v>
      </c>
      <c r="D4674" s="3">
        <v>11</v>
      </c>
      <c r="E4674" t="s">
        <v>30790</v>
      </c>
      <c r="F4674" t="s">
        <v>30791</v>
      </c>
      <c r="G4674" t="s">
        <v>30792</v>
      </c>
      <c r="H4674" t="s">
        <v>30793</v>
      </c>
      <c r="I4674" t="s">
        <v>30794</v>
      </c>
      <c r="J4674" t="s">
        <v>30789</v>
      </c>
      <c r="K4674" t="s">
        <v>30795</v>
      </c>
      <c r="L4674" t="s">
        <v>166</v>
      </c>
      <c r="M4674" t="s">
        <v>167</v>
      </c>
      <c r="N4674" t="s">
        <v>168</v>
      </c>
      <c r="O4674" t="s">
        <v>30796</v>
      </c>
      <c r="P4674" t="s">
        <v>27</v>
      </c>
      <c r="Q4674" t="s">
        <v>57</v>
      </c>
      <c r="R4674" t="s">
        <v>58</v>
      </c>
      <c r="S4674" t="s">
        <v>40</v>
      </c>
      <c r="T4674" t="s">
        <v>131</v>
      </c>
      <c r="U4674" t="s">
        <v>132</v>
      </c>
      <c r="V4674" t="s">
        <v>3323</v>
      </c>
      <c r="W4674" t="s">
        <v>43</v>
      </c>
      <c r="X4674" t="s">
        <v>27</v>
      </c>
      <c r="Y4674" t="s">
        <v>27</v>
      </c>
      <c r="Z4674" t="s">
        <v>44</v>
      </c>
      <c r="AA4674" t="s">
        <v>27</v>
      </c>
      <c r="AB4674" s="3" t="s">
        <v>30797</v>
      </c>
    </row>
    <row r="4675" spans="1:28" x14ac:dyDescent="0.25">
      <c r="A4675" s="3">
        <v>2493251</v>
      </c>
      <c r="B4675" t="s">
        <v>30798</v>
      </c>
      <c r="C4675" t="s">
        <v>27</v>
      </c>
      <c r="D4675" s="3">
        <v>11</v>
      </c>
      <c r="E4675" t="s">
        <v>30799</v>
      </c>
      <c r="F4675" t="s">
        <v>30800</v>
      </c>
      <c r="G4675" t="s">
        <v>30801</v>
      </c>
      <c r="H4675" t="s">
        <v>30802</v>
      </c>
      <c r="I4675" t="s">
        <v>30803</v>
      </c>
      <c r="J4675" t="s">
        <v>30798</v>
      </c>
      <c r="K4675" t="s">
        <v>30804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 t="s">
        <v>27</v>
      </c>
      <c r="V4675" t="s">
        <v>27</v>
      </c>
      <c r="W4675" t="s">
        <v>43</v>
      </c>
      <c r="X4675" t="s">
        <v>27</v>
      </c>
      <c r="Y4675" t="s">
        <v>27</v>
      </c>
      <c r="Z4675" t="s">
        <v>27</v>
      </c>
      <c r="AA4675" t="s">
        <v>27</v>
      </c>
      <c r="AB4675" s="3" t="s">
        <v>18299</v>
      </c>
    </row>
    <row r="4676" spans="1:28" x14ac:dyDescent="0.25">
      <c r="A4676" s="3">
        <v>2495251</v>
      </c>
      <c r="B4676" t="s">
        <v>30805</v>
      </c>
      <c r="C4676" t="s">
        <v>136</v>
      </c>
      <c r="D4676" s="3">
        <v>11</v>
      </c>
      <c r="E4676" t="s">
        <v>30806</v>
      </c>
      <c r="F4676" t="s">
        <v>30807</v>
      </c>
      <c r="G4676" t="s">
        <v>30808</v>
      </c>
      <c r="H4676" t="s">
        <v>30809</v>
      </c>
      <c r="I4676" t="s">
        <v>30810</v>
      </c>
      <c r="J4676" t="s">
        <v>30805</v>
      </c>
      <c r="K4676" t="s">
        <v>30811</v>
      </c>
      <c r="L4676" t="s">
        <v>142</v>
      </c>
      <c r="M4676" t="s">
        <v>143</v>
      </c>
      <c r="N4676" t="s">
        <v>144</v>
      </c>
      <c r="O4676" t="s">
        <v>27</v>
      </c>
      <c r="P4676" t="s">
        <v>27</v>
      </c>
      <c r="Q4676" t="s">
        <v>27</v>
      </c>
      <c r="R4676" t="s">
        <v>27</v>
      </c>
      <c r="S4676" t="s">
        <v>40</v>
      </c>
      <c r="T4676" t="s">
        <v>131</v>
      </c>
      <c r="U4676" t="s">
        <v>132</v>
      </c>
      <c r="V4676" t="s">
        <v>30812</v>
      </c>
      <c r="W4676" t="s">
        <v>43</v>
      </c>
      <c r="X4676" t="s">
        <v>27</v>
      </c>
      <c r="Y4676" t="s">
        <v>27</v>
      </c>
      <c r="Z4676" t="s">
        <v>44</v>
      </c>
      <c r="AA4676" t="s">
        <v>27</v>
      </c>
      <c r="AB4676" s="3" t="s">
        <v>30813</v>
      </c>
    </row>
    <row r="4677" spans="1:28" x14ac:dyDescent="0.25">
      <c r="A4677" s="3">
        <v>2496251</v>
      </c>
      <c r="B4677" t="s">
        <v>30814</v>
      </c>
      <c r="C4677" t="s">
        <v>64</v>
      </c>
      <c r="D4677" s="3">
        <v>11</v>
      </c>
      <c r="E4677" t="s">
        <v>30815</v>
      </c>
      <c r="F4677" t="s">
        <v>30816</v>
      </c>
      <c r="G4677" t="s">
        <v>30817</v>
      </c>
      <c r="H4677" t="s">
        <v>30818</v>
      </c>
      <c r="I4677" t="s">
        <v>30819</v>
      </c>
      <c r="J4677" t="s">
        <v>30814</v>
      </c>
      <c r="K4677" t="s">
        <v>30820</v>
      </c>
      <c r="L4677" t="s">
        <v>100</v>
      </c>
      <c r="M4677" t="s">
        <v>101</v>
      </c>
      <c r="N4677" t="s">
        <v>102</v>
      </c>
      <c r="O4677" t="s">
        <v>30821</v>
      </c>
      <c r="P4677" t="s">
        <v>27</v>
      </c>
      <c r="Q4677" t="s">
        <v>57</v>
      </c>
      <c r="R4677" t="s">
        <v>58</v>
      </c>
      <c r="S4677" t="s">
        <v>59</v>
      </c>
      <c r="T4677" t="s">
        <v>146</v>
      </c>
      <c r="U4677" t="s">
        <v>147</v>
      </c>
      <c r="V4677" t="s">
        <v>20379</v>
      </c>
      <c r="W4677" t="s">
        <v>43</v>
      </c>
      <c r="X4677" t="s">
        <v>30822</v>
      </c>
      <c r="Y4677" t="s">
        <v>27</v>
      </c>
      <c r="Z4677" t="s">
        <v>44</v>
      </c>
      <c r="AA4677" t="s">
        <v>27</v>
      </c>
      <c r="AB4677" s="3" t="s">
        <v>30823</v>
      </c>
    </row>
    <row r="4678" spans="1:28" x14ac:dyDescent="0.25">
      <c r="A4678" s="3">
        <v>2496258</v>
      </c>
      <c r="B4678" t="s">
        <v>30824</v>
      </c>
      <c r="C4678" t="s">
        <v>30825</v>
      </c>
      <c r="D4678" s="3">
        <v>11</v>
      </c>
      <c r="E4678" t="s">
        <v>30826</v>
      </c>
      <c r="F4678" t="s">
        <v>30827</v>
      </c>
      <c r="G4678" t="s">
        <v>30828</v>
      </c>
      <c r="H4678" t="s">
        <v>30829</v>
      </c>
      <c r="I4678" t="s">
        <v>30830</v>
      </c>
      <c r="J4678" t="s">
        <v>30824</v>
      </c>
      <c r="K4678" t="s">
        <v>30831</v>
      </c>
      <c r="L4678" t="s">
        <v>100</v>
      </c>
      <c r="M4678" t="s">
        <v>101</v>
      </c>
      <c r="N4678" t="s">
        <v>102</v>
      </c>
      <c r="O4678" t="s">
        <v>30832</v>
      </c>
      <c r="P4678" t="s">
        <v>27</v>
      </c>
      <c r="Q4678" t="s">
        <v>57</v>
      </c>
      <c r="R4678" t="s">
        <v>58</v>
      </c>
      <c r="S4678" t="s">
        <v>40</v>
      </c>
      <c r="T4678" t="s">
        <v>116</v>
      </c>
      <c r="U4678" t="s">
        <v>117</v>
      </c>
      <c r="V4678" t="s">
        <v>8255</v>
      </c>
      <c r="W4678" t="s">
        <v>43</v>
      </c>
      <c r="X4678" t="s">
        <v>27</v>
      </c>
      <c r="Y4678" t="s">
        <v>27</v>
      </c>
      <c r="Z4678" t="s">
        <v>44</v>
      </c>
      <c r="AA4678" t="s">
        <v>27</v>
      </c>
      <c r="AB4678" s="3" t="s">
        <v>30833</v>
      </c>
    </row>
    <row r="4679" spans="1:28" x14ac:dyDescent="0.25">
      <c r="A4679" s="3">
        <v>2496260</v>
      </c>
      <c r="B4679" t="s">
        <v>30834</v>
      </c>
      <c r="C4679" t="s">
        <v>136</v>
      </c>
      <c r="D4679" s="3">
        <v>11</v>
      </c>
      <c r="E4679" t="s">
        <v>30835</v>
      </c>
      <c r="F4679" t="s">
        <v>30836</v>
      </c>
      <c r="G4679" t="s">
        <v>30837</v>
      </c>
      <c r="H4679" t="s">
        <v>30838</v>
      </c>
      <c r="I4679" t="s">
        <v>30839</v>
      </c>
      <c r="J4679" t="s">
        <v>30834</v>
      </c>
      <c r="K4679" t="s">
        <v>30840</v>
      </c>
      <c r="L4679" t="s">
        <v>142</v>
      </c>
      <c r="M4679" t="s">
        <v>143</v>
      </c>
      <c r="N4679" t="s">
        <v>144</v>
      </c>
      <c r="O4679" t="s">
        <v>27</v>
      </c>
      <c r="P4679" t="s">
        <v>27</v>
      </c>
      <c r="Q4679" t="s">
        <v>27</v>
      </c>
      <c r="R4679" t="s">
        <v>27</v>
      </c>
      <c r="S4679" t="s">
        <v>40</v>
      </c>
      <c r="T4679" t="s">
        <v>146</v>
      </c>
      <c r="U4679" t="s">
        <v>147</v>
      </c>
      <c r="V4679" t="s">
        <v>148</v>
      </c>
      <c r="W4679" t="s">
        <v>43</v>
      </c>
      <c r="X4679" t="s">
        <v>27</v>
      </c>
      <c r="Y4679" t="s">
        <v>27</v>
      </c>
      <c r="Z4679" t="s">
        <v>44</v>
      </c>
      <c r="AA4679" t="s">
        <v>27</v>
      </c>
      <c r="AB4679" s="3" t="s">
        <v>30841</v>
      </c>
    </row>
    <row r="4680" spans="1:28" x14ac:dyDescent="0.25">
      <c r="A4680" s="3">
        <v>2496262</v>
      </c>
      <c r="B4680" t="s">
        <v>30842</v>
      </c>
      <c r="C4680" t="s">
        <v>172</v>
      </c>
      <c r="D4680" s="3">
        <v>11</v>
      </c>
      <c r="E4680" t="s">
        <v>30843</v>
      </c>
      <c r="F4680" t="s">
        <v>30844</v>
      </c>
      <c r="G4680" t="s">
        <v>30845</v>
      </c>
      <c r="H4680" t="s">
        <v>30846</v>
      </c>
      <c r="I4680" t="s">
        <v>30847</v>
      </c>
      <c r="J4680" t="s">
        <v>30842</v>
      </c>
      <c r="K4680" t="s">
        <v>30848</v>
      </c>
      <c r="L4680" t="s">
        <v>100</v>
      </c>
      <c r="M4680" t="s">
        <v>101</v>
      </c>
      <c r="N4680" t="s">
        <v>102</v>
      </c>
      <c r="O4680" t="s">
        <v>27</v>
      </c>
      <c r="P4680" t="s">
        <v>27</v>
      </c>
      <c r="Q4680" t="s">
        <v>27</v>
      </c>
      <c r="R4680" t="s">
        <v>27</v>
      </c>
      <c r="S4680" t="s">
        <v>59</v>
      </c>
      <c r="T4680" t="s">
        <v>131</v>
      </c>
      <c r="U4680" t="s">
        <v>132</v>
      </c>
      <c r="V4680" t="s">
        <v>577</v>
      </c>
      <c r="W4680" t="s">
        <v>43</v>
      </c>
      <c r="X4680" t="s">
        <v>27</v>
      </c>
      <c r="Y4680" t="s">
        <v>27</v>
      </c>
      <c r="Z4680" t="s">
        <v>44</v>
      </c>
      <c r="AA4680" t="s">
        <v>27</v>
      </c>
      <c r="AB4680" s="3" t="s">
        <v>30849</v>
      </c>
    </row>
    <row r="4681" spans="1:28" x14ac:dyDescent="0.25">
      <c r="A4681" s="3">
        <v>2497253</v>
      </c>
      <c r="B4681" t="s">
        <v>30850</v>
      </c>
      <c r="C4681" t="s">
        <v>172</v>
      </c>
      <c r="D4681" s="3">
        <v>11</v>
      </c>
      <c r="E4681" t="s">
        <v>30851</v>
      </c>
      <c r="F4681" t="s">
        <v>30852</v>
      </c>
      <c r="G4681" t="s">
        <v>30853</v>
      </c>
      <c r="H4681" t="s">
        <v>30854</v>
      </c>
      <c r="I4681" t="s">
        <v>30855</v>
      </c>
      <c r="J4681" t="s">
        <v>30850</v>
      </c>
      <c r="K4681" t="s">
        <v>30856</v>
      </c>
      <c r="L4681" t="s">
        <v>100</v>
      </c>
      <c r="M4681" t="s">
        <v>101</v>
      </c>
      <c r="N4681" t="s">
        <v>102</v>
      </c>
      <c r="O4681" t="s">
        <v>30857</v>
      </c>
      <c r="P4681" t="s">
        <v>27</v>
      </c>
      <c r="Q4681" t="s">
        <v>57</v>
      </c>
      <c r="R4681" t="s">
        <v>58</v>
      </c>
      <c r="S4681" t="s">
        <v>260</v>
      </c>
      <c r="T4681" t="s">
        <v>146</v>
      </c>
      <c r="U4681" t="s">
        <v>147</v>
      </c>
      <c r="V4681" t="s">
        <v>148</v>
      </c>
      <c r="W4681" t="s">
        <v>43</v>
      </c>
      <c r="X4681" t="s">
        <v>27</v>
      </c>
      <c r="Y4681" t="s">
        <v>27</v>
      </c>
      <c r="Z4681" t="s">
        <v>44</v>
      </c>
      <c r="AA4681" t="s">
        <v>27</v>
      </c>
      <c r="AB4681" s="3" t="s">
        <v>30858</v>
      </c>
    </row>
    <row r="4682" spans="1:28" x14ac:dyDescent="0.25">
      <c r="A4682" s="3">
        <v>2497255</v>
      </c>
      <c r="B4682" t="s">
        <v>30859</v>
      </c>
      <c r="C4682" t="s">
        <v>136</v>
      </c>
      <c r="D4682" s="3">
        <v>11</v>
      </c>
      <c r="E4682" t="s">
        <v>30860</v>
      </c>
      <c r="F4682" t="s">
        <v>30861</v>
      </c>
      <c r="G4682" t="s">
        <v>30862</v>
      </c>
      <c r="H4682" t="s">
        <v>30863</v>
      </c>
      <c r="I4682" t="s">
        <v>30864</v>
      </c>
      <c r="J4682" t="s">
        <v>30859</v>
      </c>
      <c r="K4682" t="s">
        <v>30865</v>
      </c>
      <c r="L4682" t="s">
        <v>166</v>
      </c>
      <c r="M4682" t="s">
        <v>167</v>
      </c>
      <c r="N4682" t="s">
        <v>168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146</v>
      </c>
      <c r="U4682" t="s">
        <v>147</v>
      </c>
      <c r="V4682" t="s">
        <v>1986</v>
      </c>
      <c r="W4682" t="s">
        <v>43</v>
      </c>
      <c r="X4682" t="s">
        <v>27</v>
      </c>
      <c r="Y4682" t="s">
        <v>27</v>
      </c>
      <c r="Z4682" t="s">
        <v>44</v>
      </c>
      <c r="AA4682" t="s">
        <v>27</v>
      </c>
      <c r="AB4682" s="3" t="s">
        <v>30866</v>
      </c>
    </row>
    <row r="4683" spans="1:28" x14ac:dyDescent="0.25">
      <c r="A4683" s="3">
        <v>2497258</v>
      </c>
      <c r="B4683" t="s">
        <v>30867</v>
      </c>
      <c r="C4683" t="s">
        <v>136</v>
      </c>
      <c r="D4683" s="3">
        <v>11</v>
      </c>
      <c r="E4683" t="s">
        <v>30868</v>
      </c>
      <c r="F4683" t="s">
        <v>30869</v>
      </c>
      <c r="G4683" t="s">
        <v>30870</v>
      </c>
      <c r="H4683" t="s">
        <v>30871</v>
      </c>
      <c r="I4683" t="s">
        <v>30872</v>
      </c>
      <c r="J4683" t="s">
        <v>30867</v>
      </c>
      <c r="K4683" t="s">
        <v>30873</v>
      </c>
      <c r="L4683" t="s">
        <v>166</v>
      </c>
      <c r="M4683" t="s">
        <v>167</v>
      </c>
      <c r="N4683" t="s">
        <v>168</v>
      </c>
      <c r="O4683" t="s">
        <v>30874</v>
      </c>
      <c r="P4683" t="s">
        <v>27</v>
      </c>
      <c r="Q4683" t="s">
        <v>57</v>
      </c>
      <c r="R4683" t="s">
        <v>58</v>
      </c>
      <c r="S4683" t="s">
        <v>260</v>
      </c>
      <c r="T4683" t="s">
        <v>131</v>
      </c>
      <c r="U4683" t="s">
        <v>132</v>
      </c>
      <c r="V4683" t="s">
        <v>7710</v>
      </c>
      <c r="W4683" t="s">
        <v>43</v>
      </c>
      <c r="X4683" t="s">
        <v>27</v>
      </c>
      <c r="Y4683" t="s">
        <v>27</v>
      </c>
      <c r="Z4683" t="s">
        <v>44</v>
      </c>
      <c r="AA4683" t="s">
        <v>27</v>
      </c>
      <c r="AB4683" s="3" t="s">
        <v>30875</v>
      </c>
    </row>
    <row r="4684" spans="1:28" x14ac:dyDescent="0.25">
      <c r="A4684" s="3">
        <v>2497259</v>
      </c>
      <c r="B4684" t="s">
        <v>30876</v>
      </c>
      <c r="C4684" t="s">
        <v>172</v>
      </c>
      <c r="D4684" s="3">
        <v>11</v>
      </c>
      <c r="E4684" t="s">
        <v>30877</v>
      </c>
      <c r="F4684" t="s">
        <v>30878</v>
      </c>
      <c r="G4684" t="s">
        <v>30879</v>
      </c>
      <c r="H4684" t="s">
        <v>30880</v>
      </c>
      <c r="I4684" t="s">
        <v>30881</v>
      </c>
      <c r="J4684" t="s">
        <v>30876</v>
      </c>
      <c r="K4684" t="s">
        <v>30882</v>
      </c>
      <c r="L4684" t="s">
        <v>100</v>
      </c>
      <c r="M4684" t="s">
        <v>101</v>
      </c>
      <c r="N4684" t="s">
        <v>102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146</v>
      </c>
      <c r="U4684" t="s">
        <v>147</v>
      </c>
      <c r="V4684" t="s">
        <v>148</v>
      </c>
      <c r="W4684" t="s">
        <v>43</v>
      </c>
      <c r="X4684" t="s">
        <v>27</v>
      </c>
      <c r="Y4684" t="s">
        <v>27</v>
      </c>
      <c r="Z4684" t="s">
        <v>44</v>
      </c>
      <c r="AA4684" t="s">
        <v>27</v>
      </c>
      <c r="AB4684" s="3" t="s">
        <v>30858</v>
      </c>
    </row>
    <row r="4685" spans="1:28" x14ac:dyDescent="0.25">
      <c r="A4685" s="3">
        <v>2497266</v>
      </c>
      <c r="B4685" t="s">
        <v>30883</v>
      </c>
      <c r="C4685" t="s">
        <v>136</v>
      </c>
      <c r="D4685" s="3">
        <v>11</v>
      </c>
      <c r="E4685" t="s">
        <v>30884</v>
      </c>
      <c r="F4685" t="s">
        <v>30885</v>
      </c>
      <c r="G4685" t="s">
        <v>30886</v>
      </c>
      <c r="H4685" t="s">
        <v>30887</v>
      </c>
      <c r="I4685" t="s">
        <v>30888</v>
      </c>
      <c r="J4685" t="s">
        <v>30883</v>
      </c>
      <c r="K4685" t="s">
        <v>30889</v>
      </c>
      <c r="L4685" t="s">
        <v>166</v>
      </c>
      <c r="M4685" t="s">
        <v>167</v>
      </c>
      <c r="N4685" t="s">
        <v>168</v>
      </c>
      <c r="O4685" t="s">
        <v>30890</v>
      </c>
      <c r="P4685" t="s">
        <v>27</v>
      </c>
      <c r="Q4685" t="s">
        <v>57</v>
      </c>
      <c r="R4685" t="s">
        <v>58</v>
      </c>
      <c r="S4685" t="s">
        <v>27</v>
      </c>
      <c r="T4685" t="s">
        <v>131</v>
      </c>
      <c r="U4685" t="s">
        <v>132</v>
      </c>
      <c r="V4685" t="s">
        <v>3323</v>
      </c>
      <c r="W4685" t="s">
        <v>43</v>
      </c>
      <c r="X4685" t="s">
        <v>27</v>
      </c>
      <c r="Y4685" t="s">
        <v>27</v>
      </c>
      <c r="Z4685" t="s">
        <v>44</v>
      </c>
      <c r="AA4685" t="s">
        <v>27</v>
      </c>
      <c r="AB4685" s="3" t="s">
        <v>30891</v>
      </c>
    </row>
    <row r="4686" spans="1:28" x14ac:dyDescent="0.25">
      <c r="A4686" s="3">
        <v>2497267</v>
      </c>
      <c r="B4686" t="s">
        <v>30892</v>
      </c>
      <c r="C4686" t="s">
        <v>172</v>
      </c>
      <c r="D4686" s="3">
        <v>11</v>
      </c>
      <c r="E4686" t="s">
        <v>30893</v>
      </c>
      <c r="F4686" t="s">
        <v>30894</v>
      </c>
      <c r="G4686" t="s">
        <v>30895</v>
      </c>
      <c r="H4686" t="s">
        <v>30896</v>
      </c>
      <c r="I4686" t="s">
        <v>30897</v>
      </c>
      <c r="J4686" t="s">
        <v>30892</v>
      </c>
      <c r="K4686" t="s">
        <v>30898</v>
      </c>
      <c r="L4686" t="s">
        <v>210</v>
      </c>
      <c r="M4686" t="s">
        <v>211</v>
      </c>
      <c r="N4686" t="s">
        <v>212</v>
      </c>
      <c r="O4686" t="s">
        <v>27</v>
      </c>
      <c r="P4686" t="s">
        <v>27</v>
      </c>
      <c r="Q4686" t="s">
        <v>27</v>
      </c>
      <c r="R4686" t="s">
        <v>27</v>
      </c>
      <c r="S4686" t="s">
        <v>59</v>
      </c>
      <c r="T4686" t="s">
        <v>146</v>
      </c>
      <c r="U4686" t="s">
        <v>147</v>
      </c>
      <c r="V4686" t="s">
        <v>78</v>
      </c>
      <c r="W4686" t="s">
        <v>43</v>
      </c>
      <c r="X4686" t="s">
        <v>27</v>
      </c>
      <c r="Y4686" t="s">
        <v>27</v>
      </c>
      <c r="Z4686" t="s">
        <v>44</v>
      </c>
      <c r="AA4686" t="s">
        <v>27</v>
      </c>
      <c r="AB4686" s="3" t="s">
        <v>30899</v>
      </c>
    </row>
    <row r="4687" spans="1:28" x14ac:dyDescent="0.25">
      <c r="A4687" s="3">
        <v>2497271</v>
      </c>
      <c r="B4687" t="s">
        <v>30900</v>
      </c>
      <c r="C4687" t="s">
        <v>136</v>
      </c>
      <c r="D4687" s="3">
        <v>11</v>
      </c>
      <c r="E4687" t="s">
        <v>30901</v>
      </c>
      <c r="F4687" t="s">
        <v>30902</v>
      </c>
      <c r="G4687" t="s">
        <v>30903</v>
      </c>
      <c r="H4687" t="s">
        <v>30904</v>
      </c>
      <c r="I4687" t="s">
        <v>30905</v>
      </c>
      <c r="J4687" t="s">
        <v>30900</v>
      </c>
      <c r="K4687" t="s">
        <v>6959</v>
      </c>
      <c r="L4687" t="s">
        <v>166</v>
      </c>
      <c r="M4687" t="s">
        <v>167</v>
      </c>
      <c r="N4687" t="s">
        <v>168</v>
      </c>
      <c r="O4687" t="s">
        <v>27</v>
      </c>
      <c r="P4687" t="s">
        <v>27</v>
      </c>
      <c r="Q4687" t="s">
        <v>27</v>
      </c>
      <c r="R4687" t="s">
        <v>27</v>
      </c>
      <c r="S4687" t="s">
        <v>40</v>
      </c>
      <c r="T4687" t="s">
        <v>1599</v>
      </c>
      <c r="U4687" t="s">
        <v>1600</v>
      </c>
      <c r="V4687" t="s">
        <v>27</v>
      </c>
      <c r="W4687" t="s">
        <v>43</v>
      </c>
      <c r="X4687" t="s">
        <v>27</v>
      </c>
      <c r="Y4687" t="s">
        <v>27</v>
      </c>
      <c r="Z4687" t="s">
        <v>44</v>
      </c>
      <c r="AA4687" t="s">
        <v>27</v>
      </c>
      <c r="AB4687" s="3" t="s">
        <v>30906</v>
      </c>
    </row>
    <row r="4688" spans="1:28" x14ac:dyDescent="0.25">
      <c r="A4688" s="3">
        <v>2497275</v>
      </c>
      <c r="B4688" t="s">
        <v>30907</v>
      </c>
      <c r="C4688" t="s">
        <v>172</v>
      </c>
      <c r="D4688" s="3">
        <v>11</v>
      </c>
      <c r="E4688" t="s">
        <v>30908</v>
      </c>
      <c r="F4688" t="s">
        <v>30909</v>
      </c>
      <c r="G4688" t="s">
        <v>30910</v>
      </c>
      <c r="H4688" t="s">
        <v>30911</v>
      </c>
      <c r="I4688" t="s">
        <v>30912</v>
      </c>
      <c r="J4688" t="s">
        <v>30907</v>
      </c>
      <c r="K4688" t="s">
        <v>30913</v>
      </c>
      <c r="L4688" t="s">
        <v>100</v>
      </c>
      <c r="M4688" t="s">
        <v>101</v>
      </c>
      <c r="N4688" t="s">
        <v>102</v>
      </c>
      <c r="O4688" t="s">
        <v>30914</v>
      </c>
      <c r="P4688" t="s">
        <v>27</v>
      </c>
      <c r="Q4688" t="s">
        <v>57</v>
      </c>
      <c r="R4688" t="s">
        <v>58</v>
      </c>
      <c r="S4688" t="s">
        <v>40</v>
      </c>
      <c r="T4688" t="s">
        <v>146</v>
      </c>
      <c r="U4688" t="s">
        <v>147</v>
      </c>
      <c r="V4688" t="s">
        <v>577</v>
      </c>
      <c r="W4688" t="s">
        <v>43</v>
      </c>
      <c r="X4688" t="s">
        <v>30915</v>
      </c>
      <c r="Y4688" t="s">
        <v>27</v>
      </c>
      <c r="Z4688" t="s">
        <v>44</v>
      </c>
      <c r="AA4688" t="s">
        <v>27</v>
      </c>
      <c r="AB4688" s="3" t="s">
        <v>30916</v>
      </c>
    </row>
    <row r="4689" spans="1:28" x14ac:dyDescent="0.25">
      <c r="A4689" s="3">
        <v>2497276</v>
      </c>
      <c r="B4689" t="s">
        <v>30917</v>
      </c>
      <c r="C4689" t="s">
        <v>136</v>
      </c>
      <c r="D4689" s="3">
        <v>11</v>
      </c>
      <c r="E4689" t="s">
        <v>30918</v>
      </c>
      <c r="F4689" t="s">
        <v>30919</v>
      </c>
      <c r="G4689" t="s">
        <v>30920</v>
      </c>
      <c r="H4689" t="s">
        <v>30921</v>
      </c>
      <c r="I4689" t="s">
        <v>30922</v>
      </c>
      <c r="J4689" t="s">
        <v>30917</v>
      </c>
      <c r="K4689" t="s">
        <v>30923</v>
      </c>
      <c r="L4689" t="s">
        <v>166</v>
      </c>
      <c r="M4689" t="s">
        <v>167</v>
      </c>
      <c r="N4689" t="s">
        <v>168</v>
      </c>
      <c r="O4689" t="s">
        <v>27</v>
      </c>
      <c r="P4689" t="s">
        <v>27</v>
      </c>
      <c r="Q4689" t="s">
        <v>27</v>
      </c>
      <c r="R4689" t="s">
        <v>27</v>
      </c>
      <c r="S4689" t="s">
        <v>40</v>
      </c>
      <c r="T4689" t="s">
        <v>146</v>
      </c>
      <c r="U4689" t="s">
        <v>147</v>
      </c>
      <c r="V4689" t="s">
        <v>394</v>
      </c>
      <c r="W4689" t="s">
        <v>43</v>
      </c>
      <c r="X4689" t="s">
        <v>27</v>
      </c>
      <c r="Y4689" t="s">
        <v>27</v>
      </c>
      <c r="Z4689" t="s">
        <v>44</v>
      </c>
      <c r="AA4689" t="s">
        <v>27</v>
      </c>
      <c r="AB4689" s="3" t="s">
        <v>30924</v>
      </c>
    </row>
    <row r="4690" spans="1:28" x14ac:dyDescent="0.25">
      <c r="A4690" s="3">
        <v>2497278</v>
      </c>
      <c r="B4690" t="s">
        <v>30925</v>
      </c>
      <c r="C4690" t="s">
        <v>136</v>
      </c>
      <c r="D4690" s="3">
        <v>11</v>
      </c>
      <c r="E4690" t="s">
        <v>30926</v>
      </c>
      <c r="F4690" t="s">
        <v>30926</v>
      </c>
      <c r="G4690" t="s">
        <v>30927</v>
      </c>
      <c r="H4690" t="s">
        <v>30928</v>
      </c>
      <c r="I4690" t="s">
        <v>30929</v>
      </c>
      <c r="J4690" t="s">
        <v>30925</v>
      </c>
      <c r="K4690" t="s">
        <v>30930</v>
      </c>
      <c r="L4690" t="s">
        <v>142</v>
      </c>
      <c r="M4690" t="s">
        <v>143</v>
      </c>
      <c r="N4690" t="s">
        <v>144</v>
      </c>
      <c r="O4690" t="s">
        <v>27</v>
      </c>
      <c r="P4690" t="s">
        <v>27</v>
      </c>
      <c r="Q4690" t="s">
        <v>27</v>
      </c>
      <c r="R4690" t="s">
        <v>27</v>
      </c>
      <c r="S4690" t="s">
        <v>40</v>
      </c>
      <c r="T4690" t="s">
        <v>146</v>
      </c>
      <c r="U4690" t="s">
        <v>147</v>
      </c>
      <c r="V4690" t="s">
        <v>394</v>
      </c>
      <c r="W4690" t="s">
        <v>43</v>
      </c>
      <c r="X4690" t="s">
        <v>27</v>
      </c>
      <c r="Y4690" t="s">
        <v>27</v>
      </c>
      <c r="Z4690" t="s">
        <v>44</v>
      </c>
      <c r="AA4690" t="s">
        <v>27</v>
      </c>
      <c r="AB4690" s="3" t="s">
        <v>30931</v>
      </c>
    </row>
    <row r="4691" spans="1:28" x14ac:dyDescent="0.25">
      <c r="A4691" s="3">
        <v>2497280</v>
      </c>
      <c r="B4691" t="s">
        <v>30932</v>
      </c>
      <c r="C4691" t="s">
        <v>27</v>
      </c>
      <c r="D4691" s="3">
        <v>11</v>
      </c>
      <c r="E4691" t="s">
        <v>30933</v>
      </c>
      <c r="F4691" t="s">
        <v>30934</v>
      </c>
      <c r="G4691" t="s">
        <v>30935</v>
      </c>
      <c r="H4691" t="s">
        <v>30936</v>
      </c>
      <c r="I4691" t="s">
        <v>30937</v>
      </c>
      <c r="J4691" t="s">
        <v>30932</v>
      </c>
      <c r="K4691" t="s">
        <v>30938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40</v>
      </c>
      <c r="T4691" t="s">
        <v>27</v>
      </c>
      <c r="U4691" t="s">
        <v>27</v>
      </c>
      <c r="V4691" t="s">
        <v>27</v>
      </c>
      <c r="W4691" t="s">
        <v>43</v>
      </c>
      <c r="X4691" t="s">
        <v>27</v>
      </c>
      <c r="Y4691" t="s">
        <v>27</v>
      </c>
      <c r="Z4691" t="s">
        <v>44</v>
      </c>
      <c r="AA4691" t="s">
        <v>27</v>
      </c>
      <c r="AB4691" s="3" t="s">
        <v>30939</v>
      </c>
    </row>
    <row r="4692" spans="1:28" x14ac:dyDescent="0.25">
      <c r="A4692" s="3">
        <v>2497284</v>
      </c>
      <c r="B4692" t="s">
        <v>30940</v>
      </c>
      <c r="C4692" t="s">
        <v>136</v>
      </c>
      <c r="D4692" s="3">
        <v>11</v>
      </c>
      <c r="E4692" t="s">
        <v>30941</v>
      </c>
      <c r="F4692" t="s">
        <v>30942</v>
      </c>
      <c r="G4692" t="s">
        <v>30943</v>
      </c>
      <c r="H4692" t="s">
        <v>30944</v>
      </c>
      <c r="I4692" t="s">
        <v>30945</v>
      </c>
      <c r="J4692" t="s">
        <v>30940</v>
      </c>
      <c r="K4692" t="s">
        <v>30946</v>
      </c>
      <c r="L4692" t="s">
        <v>53</v>
      </c>
      <c r="M4692" t="s">
        <v>54</v>
      </c>
      <c r="N4692" t="s">
        <v>55</v>
      </c>
      <c r="O4692" t="s">
        <v>30947</v>
      </c>
      <c r="P4692" t="s">
        <v>27</v>
      </c>
      <c r="Q4692" t="s">
        <v>57</v>
      </c>
      <c r="R4692" t="s">
        <v>58</v>
      </c>
      <c r="S4692" t="s">
        <v>40</v>
      </c>
      <c r="T4692" t="s">
        <v>104</v>
      </c>
      <c r="U4692" t="s">
        <v>105</v>
      </c>
      <c r="V4692" t="s">
        <v>1637</v>
      </c>
      <c r="W4692" t="s">
        <v>43</v>
      </c>
      <c r="X4692" t="s">
        <v>30948</v>
      </c>
      <c r="Y4692" t="s">
        <v>27</v>
      </c>
      <c r="Z4692" t="s">
        <v>44</v>
      </c>
      <c r="AA4692" t="s">
        <v>27</v>
      </c>
      <c r="AB4692" s="3" t="s">
        <v>30949</v>
      </c>
    </row>
    <row r="4693" spans="1:28" x14ac:dyDescent="0.25">
      <c r="A4693" s="3">
        <v>2497285</v>
      </c>
      <c r="B4693" t="s">
        <v>30950</v>
      </c>
      <c r="C4693" t="s">
        <v>172</v>
      </c>
      <c r="D4693" s="3">
        <v>11</v>
      </c>
      <c r="E4693" t="s">
        <v>30951</v>
      </c>
      <c r="F4693" t="s">
        <v>30952</v>
      </c>
      <c r="G4693" t="s">
        <v>30953</v>
      </c>
      <c r="H4693" t="s">
        <v>30954</v>
      </c>
      <c r="I4693" t="s">
        <v>30955</v>
      </c>
      <c r="J4693" t="s">
        <v>30950</v>
      </c>
      <c r="K4693" t="s">
        <v>30956</v>
      </c>
      <c r="L4693" t="s">
        <v>100</v>
      </c>
      <c r="M4693" t="s">
        <v>101</v>
      </c>
      <c r="N4693" t="s">
        <v>102</v>
      </c>
      <c r="O4693" t="s">
        <v>30957</v>
      </c>
      <c r="P4693" t="s">
        <v>27</v>
      </c>
      <c r="Q4693" t="s">
        <v>57</v>
      </c>
      <c r="R4693" t="s">
        <v>58</v>
      </c>
      <c r="S4693" t="s">
        <v>59</v>
      </c>
      <c r="T4693" t="s">
        <v>131</v>
      </c>
      <c r="U4693" t="s">
        <v>132</v>
      </c>
      <c r="V4693" t="s">
        <v>577</v>
      </c>
      <c r="W4693" t="s">
        <v>43</v>
      </c>
      <c r="X4693" t="s">
        <v>30958</v>
      </c>
      <c r="Y4693" t="s">
        <v>27</v>
      </c>
      <c r="Z4693" t="s">
        <v>44</v>
      </c>
      <c r="AA4693" t="s">
        <v>27</v>
      </c>
      <c r="AB4693" s="3" t="s">
        <v>30959</v>
      </c>
    </row>
    <row r="4694" spans="1:28" x14ac:dyDescent="0.25">
      <c r="A4694" s="3">
        <v>2497289</v>
      </c>
      <c r="B4694" t="s">
        <v>30960</v>
      </c>
      <c r="C4694" t="s">
        <v>136</v>
      </c>
      <c r="D4694" s="3">
        <v>11</v>
      </c>
      <c r="E4694" t="s">
        <v>30961</v>
      </c>
      <c r="F4694" t="s">
        <v>30962</v>
      </c>
      <c r="G4694" t="s">
        <v>30963</v>
      </c>
      <c r="H4694" t="s">
        <v>30964</v>
      </c>
      <c r="I4694" t="s">
        <v>30965</v>
      </c>
      <c r="J4694" t="s">
        <v>30960</v>
      </c>
      <c r="K4694" t="s">
        <v>30966</v>
      </c>
      <c r="L4694" t="s">
        <v>142</v>
      </c>
      <c r="M4694" t="s">
        <v>143</v>
      </c>
      <c r="N4694" t="s">
        <v>144</v>
      </c>
      <c r="O4694" t="s">
        <v>30967</v>
      </c>
      <c r="P4694" t="s">
        <v>27</v>
      </c>
      <c r="Q4694" t="s">
        <v>57</v>
      </c>
      <c r="R4694" t="s">
        <v>58</v>
      </c>
      <c r="S4694" t="s">
        <v>40</v>
      </c>
      <c r="T4694" t="s">
        <v>131</v>
      </c>
      <c r="U4694" t="s">
        <v>132</v>
      </c>
      <c r="V4694" t="s">
        <v>3323</v>
      </c>
      <c r="W4694" t="s">
        <v>43</v>
      </c>
      <c r="X4694" t="s">
        <v>27</v>
      </c>
      <c r="Y4694" t="s">
        <v>27</v>
      </c>
      <c r="Z4694" t="s">
        <v>44</v>
      </c>
      <c r="AA4694" t="s">
        <v>27</v>
      </c>
      <c r="AB4694" s="3" t="s">
        <v>30968</v>
      </c>
    </row>
    <row r="4695" spans="1:28" x14ac:dyDescent="0.25">
      <c r="A4695" s="3">
        <v>2497302</v>
      </c>
      <c r="B4695" t="s">
        <v>30969</v>
      </c>
      <c r="C4695" t="s">
        <v>172</v>
      </c>
      <c r="D4695" s="3">
        <v>11</v>
      </c>
      <c r="E4695" t="s">
        <v>30970</v>
      </c>
      <c r="F4695" t="s">
        <v>30971</v>
      </c>
      <c r="G4695" t="s">
        <v>30972</v>
      </c>
      <c r="H4695" t="s">
        <v>30973</v>
      </c>
      <c r="I4695" t="s">
        <v>30974</v>
      </c>
      <c r="J4695" t="s">
        <v>30969</v>
      </c>
      <c r="K4695" t="s">
        <v>30975</v>
      </c>
      <c r="L4695" t="s">
        <v>100</v>
      </c>
      <c r="M4695" t="s">
        <v>101</v>
      </c>
      <c r="N4695" t="s">
        <v>102</v>
      </c>
      <c r="O4695" t="s">
        <v>30976</v>
      </c>
      <c r="P4695" t="s">
        <v>27</v>
      </c>
      <c r="Q4695" t="s">
        <v>57</v>
      </c>
      <c r="R4695" t="s">
        <v>58</v>
      </c>
      <c r="S4695" t="s">
        <v>59</v>
      </c>
      <c r="T4695" t="s">
        <v>146</v>
      </c>
      <c r="U4695" t="s">
        <v>147</v>
      </c>
      <c r="V4695" t="s">
        <v>1858</v>
      </c>
      <c r="W4695" t="s">
        <v>43</v>
      </c>
      <c r="X4695" t="s">
        <v>27</v>
      </c>
      <c r="Y4695" t="s">
        <v>27</v>
      </c>
      <c r="Z4695" t="s">
        <v>44</v>
      </c>
      <c r="AA4695" t="s">
        <v>27</v>
      </c>
      <c r="AB4695" s="3" t="s">
        <v>30977</v>
      </c>
    </row>
    <row r="4696" spans="1:28" x14ac:dyDescent="0.25">
      <c r="A4696" s="3">
        <v>2497310</v>
      </c>
      <c r="B4696" t="s">
        <v>30978</v>
      </c>
      <c r="C4696" t="s">
        <v>136</v>
      </c>
      <c r="D4696" s="3">
        <v>11</v>
      </c>
      <c r="E4696" t="s">
        <v>30979</v>
      </c>
      <c r="F4696" t="s">
        <v>30980</v>
      </c>
      <c r="G4696" t="s">
        <v>30981</v>
      </c>
      <c r="H4696" t="s">
        <v>16778</v>
      </c>
      <c r="I4696" t="s">
        <v>30982</v>
      </c>
      <c r="J4696" t="s">
        <v>30978</v>
      </c>
      <c r="K4696" t="s">
        <v>30983</v>
      </c>
      <c r="L4696" t="s">
        <v>166</v>
      </c>
      <c r="M4696" t="s">
        <v>167</v>
      </c>
      <c r="N4696" t="s">
        <v>168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131</v>
      </c>
      <c r="U4696" t="s">
        <v>132</v>
      </c>
      <c r="V4696" t="s">
        <v>7710</v>
      </c>
      <c r="W4696" t="s">
        <v>43</v>
      </c>
      <c r="X4696" t="s">
        <v>27</v>
      </c>
      <c r="Y4696" t="s">
        <v>27</v>
      </c>
      <c r="Z4696" t="s">
        <v>44</v>
      </c>
      <c r="AA4696" t="s">
        <v>27</v>
      </c>
      <c r="AB4696" s="3" t="s">
        <v>30984</v>
      </c>
    </row>
    <row r="4697" spans="1:28" x14ac:dyDescent="0.25">
      <c r="A4697" s="3">
        <v>2497313</v>
      </c>
      <c r="B4697" t="s">
        <v>30932</v>
      </c>
      <c r="C4697" t="s">
        <v>172</v>
      </c>
      <c r="D4697" s="3">
        <v>11</v>
      </c>
      <c r="E4697" t="s">
        <v>30985</v>
      </c>
      <c r="F4697" t="s">
        <v>30986</v>
      </c>
      <c r="G4697" t="s">
        <v>30987</v>
      </c>
      <c r="H4697" t="s">
        <v>30988</v>
      </c>
      <c r="I4697" t="s">
        <v>30989</v>
      </c>
      <c r="J4697" t="s">
        <v>30932</v>
      </c>
      <c r="K4697" t="s">
        <v>30990</v>
      </c>
      <c r="L4697" t="s">
        <v>210</v>
      </c>
      <c r="M4697" t="s">
        <v>211</v>
      </c>
      <c r="N4697" t="s">
        <v>212</v>
      </c>
      <c r="O4697" t="s">
        <v>27</v>
      </c>
      <c r="P4697" t="s">
        <v>27</v>
      </c>
      <c r="Q4697" t="s">
        <v>27</v>
      </c>
      <c r="R4697" t="s">
        <v>27</v>
      </c>
      <c r="S4697" t="s">
        <v>40</v>
      </c>
      <c r="T4697" t="s">
        <v>131</v>
      </c>
      <c r="U4697" t="s">
        <v>132</v>
      </c>
      <c r="V4697" t="s">
        <v>577</v>
      </c>
      <c r="W4697" t="s">
        <v>43</v>
      </c>
      <c r="X4697" t="s">
        <v>27</v>
      </c>
      <c r="Y4697" t="s">
        <v>27</v>
      </c>
      <c r="Z4697" t="s">
        <v>44</v>
      </c>
      <c r="AA4697" t="s">
        <v>27</v>
      </c>
      <c r="AB4697" s="3" t="s">
        <v>19748</v>
      </c>
    </row>
    <row r="4698" spans="1:28" x14ac:dyDescent="0.25">
      <c r="A4698" s="3">
        <v>2497318</v>
      </c>
      <c r="B4698" t="s">
        <v>30991</v>
      </c>
      <c r="C4698" t="s">
        <v>1291</v>
      </c>
      <c r="D4698" s="3">
        <v>11</v>
      </c>
      <c r="E4698" t="s">
        <v>30992</v>
      </c>
      <c r="F4698" t="s">
        <v>30993</v>
      </c>
      <c r="G4698" t="s">
        <v>30994</v>
      </c>
      <c r="H4698" t="s">
        <v>30995</v>
      </c>
      <c r="I4698" t="s">
        <v>30996</v>
      </c>
      <c r="J4698" t="s">
        <v>30991</v>
      </c>
      <c r="K4698" t="s">
        <v>30997</v>
      </c>
      <c r="L4698" t="s">
        <v>53</v>
      </c>
      <c r="M4698" t="s">
        <v>54</v>
      </c>
      <c r="N4698" t="s">
        <v>55</v>
      </c>
      <c r="O4698" t="s">
        <v>30998</v>
      </c>
      <c r="P4698" t="s">
        <v>27</v>
      </c>
      <c r="Q4698" t="s">
        <v>57</v>
      </c>
      <c r="R4698" t="s">
        <v>58</v>
      </c>
      <c r="S4698" t="s">
        <v>59</v>
      </c>
      <c r="T4698" t="s">
        <v>146</v>
      </c>
      <c r="U4698" t="s">
        <v>147</v>
      </c>
      <c r="V4698" t="s">
        <v>12104</v>
      </c>
      <c r="W4698" t="s">
        <v>43</v>
      </c>
      <c r="X4698" t="s">
        <v>27</v>
      </c>
      <c r="Y4698" t="s">
        <v>27</v>
      </c>
      <c r="Z4698" t="s">
        <v>44</v>
      </c>
      <c r="AA4698" t="s">
        <v>27</v>
      </c>
      <c r="AB4698" s="3" t="s">
        <v>30999</v>
      </c>
    </row>
    <row r="4699" spans="1:28" x14ac:dyDescent="0.25">
      <c r="A4699" s="3">
        <v>2497321</v>
      </c>
      <c r="B4699" t="s">
        <v>31000</v>
      </c>
      <c r="C4699" t="s">
        <v>172</v>
      </c>
      <c r="D4699" s="3">
        <v>11</v>
      </c>
      <c r="E4699" t="s">
        <v>31001</v>
      </c>
      <c r="F4699" t="s">
        <v>31002</v>
      </c>
      <c r="G4699" t="s">
        <v>31003</v>
      </c>
      <c r="H4699" t="s">
        <v>31004</v>
      </c>
      <c r="I4699" t="s">
        <v>31005</v>
      </c>
      <c r="J4699" t="s">
        <v>31000</v>
      </c>
      <c r="K4699" t="s">
        <v>31006</v>
      </c>
      <c r="L4699" t="s">
        <v>573</v>
      </c>
      <c r="M4699" t="s">
        <v>574</v>
      </c>
      <c r="N4699" t="s">
        <v>575</v>
      </c>
      <c r="O4699" t="s">
        <v>27</v>
      </c>
      <c r="P4699" t="s">
        <v>27</v>
      </c>
      <c r="Q4699" t="s">
        <v>27</v>
      </c>
      <c r="R4699" t="s">
        <v>27</v>
      </c>
      <c r="S4699" t="s">
        <v>40</v>
      </c>
      <c r="T4699" t="s">
        <v>146</v>
      </c>
      <c r="U4699" t="s">
        <v>147</v>
      </c>
      <c r="V4699" t="s">
        <v>12104</v>
      </c>
      <c r="W4699" t="s">
        <v>43</v>
      </c>
      <c r="X4699" t="s">
        <v>27</v>
      </c>
      <c r="Y4699" t="s">
        <v>27</v>
      </c>
      <c r="Z4699" t="s">
        <v>44</v>
      </c>
      <c r="AA4699" t="s">
        <v>27</v>
      </c>
      <c r="AB4699" s="3" t="s">
        <v>31007</v>
      </c>
    </row>
    <row r="4700" spans="1:28" x14ac:dyDescent="0.25">
      <c r="A4700" s="3">
        <v>2497323</v>
      </c>
      <c r="B4700" t="s">
        <v>31008</v>
      </c>
      <c r="C4700" t="s">
        <v>172</v>
      </c>
      <c r="D4700" s="3">
        <v>11</v>
      </c>
      <c r="E4700" t="s">
        <v>31009</v>
      </c>
      <c r="F4700" t="s">
        <v>31010</v>
      </c>
      <c r="G4700" t="s">
        <v>31011</v>
      </c>
      <c r="H4700" t="s">
        <v>31012</v>
      </c>
      <c r="I4700" t="s">
        <v>31013</v>
      </c>
      <c r="J4700" t="s">
        <v>31008</v>
      </c>
      <c r="K4700" t="s">
        <v>31014</v>
      </c>
      <c r="L4700" t="s">
        <v>166</v>
      </c>
      <c r="M4700" t="s">
        <v>167</v>
      </c>
      <c r="N4700" t="s">
        <v>168</v>
      </c>
      <c r="O4700" t="s">
        <v>27</v>
      </c>
      <c r="P4700" t="s">
        <v>27</v>
      </c>
      <c r="Q4700" t="s">
        <v>27</v>
      </c>
      <c r="R4700" t="s">
        <v>27</v>
      </c>
      <c r="S4700" t="s">
        <v>40</v>
      </c>
      <c r="T4700" t="s">
        <v>131</v>
      </c>
      <c r="U4700" t="s">
        <v>132</v>
      </c>
      <c r="V4700" t="s">
        <v>8255</v>
      </c>
      <c r="W4700" t="s">
        <v>43</v>
      </c>
      <c r="X4700" t="s">
        <v>27</v>
      </c>
      <c r="Y4700" t="s">
        <v>27</v>
      </c>
      <c r="Z4700" t="s">
        <v>44</v>
      </c>
      <c r="AA4700" t="s">
        <v>27</v>
      </c>
      <c r="AB4700" s="3" t="s">
        <v>31015</v>
      </c>
    </row>
    <row r="4701" spans="1:28" x14ac:dyDescent="0.25">
      <c r="A4701" s="3">
        <v>2497324</v>
      </c>
      <c r="B4701" t="s">
        <v>31016</v>
      </c>
      <c r="C4701" t="s">
        <v>136</v>
      </c>
      <c r="D4701" s="3">
        <v>11</v>
      </c>
      <c r="E4701" t="s">
        <v>31017</v>
      </c>
      <c r="F4701" t="s">
        <v>31018</v>
      </c>
      <c r="G4701" t="s">
        <v>31019</v>
      </c>
      <c r="H4701" t="s">
        <v>31020</v>
      </c>
      <c r="I4701" t="s">
        <v>31021</v>
      </c>
      <c r="J4701" t="s">
        <v>31016</v>
      </c>
      <c r="K4701" t="s">
        <v>31022</v>
      </c>
      <c r="L4701" t="s">
        <v>166</v>
      </c>
      <c r="M4701" t="s">
        <v>167</v>
      </c>
      <c r="N4701" t="s">
        <v>168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131</v>
      </c>
      <c r="U4701" t="s">
        <v>132</v>
      </c>
      <c r="V4701" t="s">
        <v>7710</v>
      </c>
      <c r="W4701" t="s">
        <v>43</v>
      </c>
      <c r="X4701" t="s">
        <v>27</v>
      </c>
      <c r="Y4701" t="s">
        <v>27</v>
      </c>
      <c r="Z4701" t="s">
        <v>44</v>
      </c>
      <c r="AA4701" t="s">
        <v>27</v>
      </c>
      <c r="AB4701" s="3" t="s">
        <v>31023</v>
      </c>
    </row>
    <row r="4702" spans="1:28" x14ac:dyDescent="0.25">
      <c r="A4702" s="3">
        <v>2497325</v>
      </c>
      <c r="B4702" t="s">
        <v>31024</v>
      </c>
      <c r="C4702" t="s">
        <v>27</v>
      </c>
      <c r="D4702" s="3">
        <v>11</v>
      </c>
      <c r="E4702" t="s">
        <v>31025</v>
      </c>
      <c r="F4702" t="s">
        <v>31026</v>
      </c>
      <c r="G4702" t="s">
        <v>31027</v>
      </c>
      <c r="H4702" t="s">
        <v>31028</v>
      </c>
      <c r="I4702" t="s">
        <v>31029</v>
      </c>
      <c r="J4702" t="s">
        <v>31024</v>
      </c>
      <c r="K4702" t="s">
        <v>31030</v>
      </c>
      <c r="L4702" t="s">
        <v>17978</v>
      </c>
      <c r="M4702" t="s">
        <v>17979</v>
      </c>
      <c r="N4702" t="s">
        <v>17980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27</v>
      </c>
      <c r="V4702" t="s">
        <v>18557</v>
      </c>
      <c r="W4702" t="s">
        <v>43</v>
      </c>
      <c r="X4702" t="s">
        <v>27</v>
      </c>
      <c r="Y4702" t="s">
        <v>27</v>
      </c>
      <c r="Z4702" t="s">
        <v>27</v>
      </c>
      <c r="AA4702" t="s">
        <v>27</v>
      </c>
      <c r="AB4702" s="3" t="s">
        <v>18299</v>
      </c>
    </row>
    <row r="4703" spans="1:28" x14ac:dyDescent="0.25">
      <c r="A4703" s="3">
        <v>2497327</v>
      </c>
      <c r="B4703" t="s">
        <v>31031</v>
      </c>
      <c r="C4703" t="s">
        <v>172</v>
      </c>
      <c r="D4703" s="3">
        <v>11</v>
      </c>
      <c r="E4703" t="s">
        <v>31032</v>
      </c>
      <c r="F4703" t="s">
        <v>31033</v>
      </c>
      <c r="G4703" t="s">
        <v>31034</v>
      </c>
      <c r="H4703" t="s">
        <v>31035</v>
      </c>
      <c r="I4703" t="s">
        <v>31036</v>
      </c>
      <c r="J4703" t="s">
        <v>31031</v>
      </c>
      <c r="K4703" t="s">
        <v>31037</v>
      </c>
      <c r="L4703" t="s">
        <v>573</v>
      </c>
      <c r="M4703" t="s">
        <v>574</v>
      </c>
      <c r="N4703" t="s">
        <v>575</v>
      </c>
      <c r="O4703" t="s">
        <v>31038</v>
      </c>
      <c r="P4703" t="s">
        <v>27</v>
      </c>
      <c r="Q4703" t="s">
        <v>57</v>
      </c>
      <c r="R4703" t="s">
        <v>58</v>
      </c>
      <c r="S4703" t="s">
        <v>59</v>
      </c>
      <c r="T4703" t="s">
        <v>131</v>
      </c>
      <c r="U4703" t="s">
        <v>132</v>
      </c>
      <c r="V4703" t="s">
        <v>4183</v>
      </c>
      <c r="W4703" t="s">
        <v>43</v>
      </c>
      <c r="X4703" t="s">
        <v>31039</v>
      </c>
      <c r="Y4703" t="s">
        <v>27</v>
      </c>
      <c r="Z4703" t="s">
        <v>44</v>
      </c>
      <c r="AA4703" t="s">
        <v>27</v>
      </c>
      <c r="AB4703" s="3" t="s">
        <v>31040</v>
      </c>
    </row>
    <row r="4704" spans="1:28" x14ac:dyDescent="0.25">
      <c r="A4704" s="3">
        <v>2497334</v>
      </c>
      <c r="B4704" t="s">
        <v>31041</v>
      </c>
      <c r="C4704" t="s">
        <v>172</v>
      </c>
      <c r="D4704" s="3">
        <v>11</v>
      </c>
      <c r="E4704" t="s">
        <v>31042</v>
      </c>
      <c r="F4704" t="s">
        <v>31043</v>
      </c>
      <c r="G4704" t="s">
        <v>31044</v>
      </c>
      <c r="H4704" t="s">
        <v>31045</v>
      </c>
      <c r="I4704" t="s">
        <v>31046</v>
      </c>
      <c r="J4704" t="s">
        <v>31041</v>
      </c>
      <c r="K4704" t="s">
        <v>31047</v>
      </c>
      <c r="L4704" t="s">
        <v>100</v>
      </c>
      <c r="M4704" t="s">
        <v>101</v>
      </c>
      <c r="N4704" t="s">
        <v>102</v>
      </c>
      <c r="O4704" t="s">
        <v>31048</v>
      </c>
      <c r="P4704" t="s">
        <v>27</v>
      </c>
      <c r="Q4704" t="s">
        <v>57</v>
      </c>
      <c r="R4704" t="s">
        <v>58</v>
      </c>
      <c r="S4704" t="s">
        <v>59</v>
      </c>
      <c r="T4704" t="s">
        <v>131</v>
      </c>
      <c r="U4704" t="s">
        <v>132</v>
      </c>
      <c r="V4704" t="s">
        <v>225</v>
      </c>
      <c r="W4704" t="s">
        <v>43</v>
      </c>
      <c r="X4704" t="s">
        <v>31049</v>
      </c>
      <c r="Y4704" t="s">
        <v>27</v>
      </c>
      <c r="Z4704" t="s">
        <v>44</v>
      </c>
      <c r="AA4704" t="s">
        <v>27</v>
      </c>
      <c r="AB4704" s="3" t="s">
        <v>31050</v>
      </c>
    </row>
    <row r="4705" spans="1:28" x14ac:dyDescent="0.25">
      <c r="A4705" s="3">
        <v>2497350</v>
      </c>
      <c r="B4705" t="s">
        <v>31051</v>
      </c>
      <c r="C4705" t="s">
        <v>172</v>
      </c>
      <c r="D4705" s="3">
        <v>11</v>
      </c>
      <c r="E4705" t="s">
        <v>31052</v>
      </c>
      <c r="F4705" t="s">
        <v>31053</v>
      </c>
      <c r="G4705" t="s">
        <v>31054</v>
      </c>
      <c r="H4705" t="s">
        <v>31055</v>
      </c>
      <c r="I4705" t="s">
        <v>31056</v>
      </c>
      <c r="J4705" t="s">
        <v>31051</v>
      </c>
      <c r="K4705" t="s">
        <v>31057</v>
      </c>
      <c r="L4705" t="s">
        <v>573</v>
      </c>
      <c r="M4705" t="s">
        <v>574</v>
      </c>
      <c r="N4705" t="s">
        <v>575</v>
      </c>
      <c r="O4705" t="s">
        <v>27</v>
      </c>
      <c r="P4705" t="s">
        <v>27</v>
      </c>
      <c r="Q4705" t="s">
        <v>27</v>
      </c>
      <c r="R4705" t="s">
        <v>27</v>
      </c>
      <c r="S4705" t="s">
        <v>260</v>
      </c>
      <c r="T4705" t="s">
        <v>25610</v>
      </c>
      <c r="U4705" t="s">
        <v>15142</v>
      </c>
      <c r="V4705" t="s">
        <v>577</v>
      </c>
      <c r="W4705" t="s">
        <v>43</v>
      </c>
      <c r="X4705" t="s">
        <v>27</v>
      </c>
      <c r="Y4705" t="s">
        <v>27</v>
      </c>
      <c r="Z4705" t="s">
        <v>44</v>
      </c>
      <c r="AA4705" t="s">
        <v>27</v>
      </c>
      <c r="AB4705" s="3" t="s">
        <v>31058</v>
      </c>
    </row>
    <row r="4706" spans="1:28" x14ac:dyDescent="0.25">
      <c r="A4706" s="3">
        <v>2497351</v>
      </c>
      <c r="B4706" t="s">
        <v>31059</v>
      </c>
      <c r="C4706" t="s">
        <v>172</v>
      </c>
      <c r="D4706" s="3">
        <v>11</v>
      </c>
      <c r="E4706" t="s">
        <v>31060</v>
      </c>
      <c r="F4706" t="s">
        <v>17068</v>
      </c>
      <c r="G4706" t="s">
        <v>31061</v>
      </c>
      <c r="H4706" t="s">
        <v>31062</v>
      </c>
      <c r="I4706" t="s">
        <v>31063</v>
      </c>
      <c r="J4706" t="s">
        <v>31059</v>
      </c>
      <c r="K4706" t="s">
        <v>31064</v>
      </c>
      <c r="L4706" t="s">
        <v>166</v>
      </c>
      <c r="M4706" t="s">
        <v>167</v>
      </c>
      <c r="N4706" t="s">
        <v>168</v>
      </c>
      <c r="O4706" t="s">
        <v>27</v>
      </c>
      <c r="P4706" t="s">
        <v>27</v>
      </c>
      <c r="Q4706" t="s">
        <v>27</v>
      </c>
      <c r="R4706" t="s">
        <v>27</v>
      </c>
      <c r="S4706" t="s">
        <v>59</v>
      </c>
      <c r="T4706" t="s">
        <v>146</v>
      </c>
      <c r="U4706" t="s">
        <v>147</v>
      </c>
      <c r="V4706" t="s">
        <v>1986</v>
      </c>
      <c r="W4706" t="s">
        <v>43</v>
      </c>
      <c r="X4706" t="s">
        <v>31065</v>
      </c>
      <c r="Y4706" t="s">
        <v>27</v>
      </c>
      <c r="Z4706" t="s">
        <v>44</v>
      </c>
      <c r="AA4706" t="s">
        <v>27</v>
      </c>
      <c r="AB4706" s="3" t="s">
        <v>31066</v>
      </c>
    </row>
    <row r="4707" spans="1:28" x14ac:dyDescent="0.25">
      <c r="A4707" s="3">
        <v>2497352</v>
      </c>
      <c r="B4707" t="s">
        <v>31067</v>
      </c>
      <c r="C4707" t="s">
        <v>172</v>
      </c>
      <c r="D4707" s="3">
        <v>11</v>
      </c>
      <c r="E4707" t="s">
        <v>31068</v>
      </c>
      <c r="F4707" t="s">
        <v>31069</v>
      </c>
      <c r="G4707" t="s">
        <v>31070</v>
      </c>
      <c r="H4707" t="s">
        <v>31071</v>
      </c>
      <c r="I4707" t="s">
        <v>31072</v>
      </c>
      <c r="J4707" t="s">
        <v>31067</v>
      </c>
      <c r="K4707" t="s">
        <v>31073</v>
      </c>
      <c r="L4707" t="s">
        <v>100</v>
      </c>
      <c r="M4707" t="s">
        <v>101</v>
      </c>
      <c r="N4707" t="s">
        <v>102</v>
      </c>
      <c r="O4707" t="s">
        <v>31074</v>
      </c>
      <c r="P4707" t="s">
        <v>27</v>
      </c>
      <c r="Q4707" t="s">
        <v>57</v>
      </c>
      <c r="R4707" t="s">
        <v>58</v>
      </c>
      <c r="S4707" t="s">
        <v>260</v>
      </c>
      <c r="T4707" t="s">
        <v>31075</v>
      </c>
      <c r="U4707" t="s">
        <v>3479</v>
      </c>
      <c r="V4707" t="s">
        <v>5759</v>
      </c>
      <c r="W4707" t="s">
        <v>43</v>
      </c>
      <c r="X4707" t="s">
        <v>27</v>
      </c>
      <c r="Y4707" t="s">
        <v>27</v>
      </c>
      <c r="Z4707" t="s">
        <v>133</v>
      </c>
      <c r="AA4707" t="s">
        <v>27</v>
      </c>
      <c r="AB4707" s="3" t="s">
        <v>31076</v>
      </c>
    </row>
    <row r="4708" spans="1:28" x14ac:dyDescent="0.25">
      <c r="A4708" s="3">
        <v>2497353</v>
      </c>
      <c r="B4708" t="s">
        <v>31077</v>
      </c>
      <c r="C4708" t="s">
        <v>172</v>
      </c>
      <c r="D4708" s="3">
        <v>11</v>
      </c>
      <c r="E4708" t="s">
        <v>31078</v>
      </c>
      <c r="F4708" t="s">
        <v>31079</v>
      </c>
      <c r="G4708" t="s">
        <v>31080</v>
      </c>
      <c r="H4708" t="s">
        <v>31081</v>
      </c>
      <c r="I4708" t="s">
        <v>31082</v>
      </c>
      <c r="J4708" t="s">
        <v>31077</v>
      </c>
      <c r="K4708" t="s">
        <v>31083</v>
      </c>
      <c r="L4708" t="s">
        <v>100</v>
      </c>
      <c r="M4708" t="s">
        <v>101</v>
      </c>
      <c r="N4708" t="s">
        <v>102</v>
      </c>
      <c r="O4708" t="s">
        <v>31084</v>
      </c>
      <c r="P4708" t="s">
        <v>27</v>
      </c>
      <c r="Q4708" t="s">
        <v>57</v>
      </c>
      <c r="R4708" t="s">
        <v>58</v>
      </c>
      <c r="S4708" t="s">
        <v>27</v>
      </c>
      <c r="T4708" t="s">
        <v>104</v>
      </c>
      <c r="U4708" t="s">
        <v>105</v>
      </c>
      <c r="V4708" t="s">
        <v>5759</v>
      </c>
      <c r="W4708" t="s">
        <v>43</v>
      </c>
      <c r="X4708" t="s">
        <v>27</v>
      </c>
      <c r="Y4708" t="s">
        <v>27</v>
      </c>
      <c r="Z4708" t="s">
        <v>44</v>
      </c>
      <c r="AA4708" t="s">
        <v>27</v>
      </c>
      <c r="AB4708" s="3" t="s">
        <v>31085</v>
      </c>
    </row>
    <row r="4709" spans="1:28" x14ac:dyDescent="0.25">
      <c r="A4709" s="3">
        <v>2497365</v>
      </c>
      <c r="B4709" t="s">
        <v>31086</v>
      </c>
      <c r="C4709" t="s">
        <v>136</v>
      </c>
      <c r="D4709" s="3">
        <v>11</v>
      </c>
      <c r="E4709" t="s">
        <v>31087</v>
      </c>
      <c r="F4709" t="s">
        <v>31088</v>
      </c>
      <c r="G4709" t="s">
        <v>31089</v>
      </c>
      <c r="H4709" t="s">
        <v>31090</v>
      </c>
      <c r="I4709" t="s">
        <v>31091</v>
      </c>
      <c r="J4709" t="s">
        <v>31086</v>
      </c>
      <c r="K4709" t="s">
        <v>31092</v>
      </c>
      <c r="L4709" t="s">
        <v>2391</v>
      </c>
      <c r="M4709" t="s">
        <v>2392</v>
      </c>
      <c r="N4709" t="s">
        <v>2393</v>
      </c>
      <c r="O4709" t="s">
        <v>27</v>
      </c>
      <c r="P4709" t="s">
        <v>27</v>
      </c>
      <c r="Q4709" t="s">
        <v>27</v>
      </c>
      <c r="R4709" t="s">
        <v>27</v>
      </c>
      <c r="S4709" t="s">
        <v>59</v>
      </c>
      <c r="T4709" t="s">
        <v>27</v>
      </c>
      <c r="U4709" t="s">
        <v>27</v>
      </c>
      <c r="V4709" t="s">
        <v>637</v>
      </c>
      <c r="W4709" t="s">
        <v>43</v>
      </c>
      <c r="X4709" t="s">
        <v>27</v>
      </c>
      <c r="Y4709" t="s">
        <v>27</v>
      </c>
      <c r="Z4709" t="s">
        <v>44</v>
      </c>
      <c r="AA4709" t="s">
        <v>27</v>
      </c>
      <c r="AB4709" s="3" t="s">
        <v>31093</v>
      </c>
    </row>
    <row r="4710" spans="1:28" x14ac:dyDescent="0.25">
      <c r="A4710" s="3">
        <v>2497367</v>
      </c>
      <c r="B4710" t="s">
        <v>31094</v>
      </c>
      <c r="C4710" t="s">
        <v>172</v>
      </c>
      <c r="D4710" s="3">
        <v>11</v>
      </c>
      <c r="E4710" t="s">
        <v>31095</v>
      </c>
      <c r="F4710" t="s">
        <v>31096</v>
      </c>
      <c r="G4710" t="s">
        <v>31097</v>
      </c>
      <c r="H4710" t="s">
        <v>31098</v>
      </c>
      <c r="I4710" t="s">
        <v>31099</v>
      </c>
      <c r="J4710" t="s">
        <v>31094</v>
      </c>
      <c r="K4710" t="s">
        <v>31100</v>
      </c>
      <c r="L4710" t="s">
        <v>573</v>
      </c>
      <c r="M4710" t="s">
        <v>574</v>
      </c>
      <c r="N4710" t="s">
        <v>575</v>
      </c>
      <c r="O4710" t="s">
        <v>31101</v>
      </c>
      <c r="P4710" t="s">
        <v>27</v>
      </c>
      <c r="Q4710" t="s">
        <v>57</v>
      </c>
      <c r="R4710" t="s">
        <v>58</v>
      </c>
      <c r="S4710" t="s">
        <v>59</v>
      </c>
      <c r="T4710" t="s">
        <v>131</v>
      </c>
      <c r="U4710" t="s">
        <v>132</v>
      </c>
      <c r="V4710" t="s">
        <v>225</v>
      </c>
      <c r="W4710" t="s">
        <v>43</v>
      </c>
      <c r="X4710" t="s">
        <v>27</v>
      </c>
      <c r="Y4710" t="s">
        <v>27</v>
      </c>
      <c r="Z4710" t="s">
        <v>44</v>
      </c>
      <c r="AA4710" t="s">
        <v>27</v>
      </c>
      <c r="AB4710" s="3" t="s">
        <v>31102</v>
      </c>
    </row>
    <row r="4711" spans="1:28" x14ac:dyDescent="0.25">
      <c r="A4711" s="3">
        <v>2497377</v>
      </c>
      <c r="B4711" t="s">
        <v>31103</v>
      </c>
      <c r="C4711" t="s">
        <v>172</v>
      </c>
      <c r="D4711" s="3">
        <v>11</v>
      </c>
      <c r="E4711" t="s">
        <v>31104</v>
      </c>
      <c r="F4711" t="s">
        <v>31105</v>
      </c>
      <c r="G4711" t="s">
        <v>31106</v>
      </c>
      <c r="H4711" t="s">
        <v>31107</v>
      </c>
      <c r="I4711" t="s">
        <v>31108</v>
      </c>
      <c r="J4711" t="s">
        <v>31103</v>
      </c>
      <c r="K4711" t="s">
        <v>31109</v>
      </c>
      <c r="L4711" t="s">
        <v>100</v>
      </c>
      <c r="M4711" t="s">
        <v>101</v>
      </c>
      <c r="N4711" t="s">
        <v>102</v>
      </c>
      <c r="O4711" t="s">
        <v>31110</v>
      </c>
      <c r="P4711" t="s">
        <v>27</v>
      </c>
      <c r="Q4711" t="s">
        <v>57</v>
      </c>
      <c r="R4711" t="s">
        <v>58</v>
      </c>
      <c r="S4711" t="s">
        <v>260</v>
      </c>
      <c r="T4711" t="s">
        <v>146</v>
      </c>
      <c r="U4711" t="s">
        <v>147</v>
      </c>
      <c r="V4711" t="s">
        <v>637</v>
      </c>
      <c r="W4711" t="s">
        <v>43</v>
      </c>
      <c r="X4711" t="s">
        <v>27</v>
      </c>
      <c r="Y4711" t="s">
        <v>27</v>
      </c>
      <c r="Z4711" t="s">
        <v>44</v>
      </c>
      <c r="AA4711" t="s">
        <v>27</v>
      </c>
      <c r="AB4711" s="3" t="s">
        <v>31111</v>
      </c>
    </row>
    <row r="4712" spans="1:28" x14ac:dyDescent="0.25">
      <c r="A4712" s="3">
        <v>2497378</v>
      </c>
      <c r="B4712" t="s">
        <v>31112</v>
      </c>
      <c r="C4712" t="s">
        <v>172</v>
      </c>
      <c r="D4712" s="3">
        <v>11</v>
      </c>
      <c r="E4712" t="s">
        <v>31113</v>
      </c>
      <c r="F4712" t="s">
        <v>31114</v>
      </c>
      <c r="G4712" t="s">
        <v>31115</v>
      </c>
      <c r="H4712" t="s">
        <v>31116</v>
      </c>
      <c r="I4712" t="s">
        <v>31117</v>
      </c>
      <c r="J4712" t="s">
        <v>31112</v>
      </c>
      <c r="K4712" t="s">
        <v>31118</v>
      </c>
      <c r="L4712" t="s">
        <v>100</v>
      </c>
      <c r="M4712" t="s">
        <v>101</v>
      </c>
      <c r="N4712" t="s">
        <v>102</v>
      </c>
      <c r="O4712" t="s">
        <v>31119</v>
      </c>
      <c r="P4712" t="s">
        <v>27</v>
      </c>
      <c r="Q4712" t="s">
        <v>57</v>
      </c>
      <c r="R4712" t="s">
        <v>58</v>
      </c>
      <c r="S4712" t="s">
        <v>40</v>
      </c>
      <c r="T4712" t="s">
        <v>146</v>
      </c>
      <c r="U4712" t="s">
        <v>147</v>
      </c>
      <c r="V4712" t="s">
        <v>637</v>
      </c>
      <c r="W4712" t="s">
        <v>43</v>
      </c>
      <c r="X4712" t="s">
        <v>27</v>
      </c>
      <c r="Y4712" t="s">
        <v>27</v>
      </c>
      <c r="Z4712" t="s">
        <v>44</v>
      </c>
      <c r="AA4712" t="s">
        <v>27</v>
      </c>
      <c r="AB4712" s="3" t="s">
        <v>31120</v>
      </c>
    </row>
    <row r="4713" spans="1:28" x14ac:dyDescent="0.25">
      <c r="A4713" s="3">
        <v>2497379</v>
      </c>
      <c r="B4713" t="s">
        <v>31121</v>
      </c>
      <c r="C4713" t="s">
        <v>136</v>
      </c>
      <c r="D4713" s="3">
        <v>11</v>
      </c>
      <c r="E4713" t="s">
        <v>31122</v>
      </c>
      <c r="F4713" t="s">
        <v>31123</v>
      </c>
      <c r="G4713" t="s">
        <v>31124</v>
      </c>
      <c r="H4713" t="s">
        <v>31125</v>
      </c>
      <c r="I4713" t="s">
        <v>31126</v>
      </c>
      <c r="J4713" t="s">
        <v>31121</v>
      </c>
      <c r="K4713" t="s">
        <v>31127</v>
      </c>
      <c r="L4713" t="s">
        <v>142</v>
      </c>
      <c r="M4713" t="s">
        <v>143</v>
      </c>
      <c r="N4713" t="s">
        <v>144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104</v>
      </c>
      <c r="U4713" t="s">
        <v>105</v>
      </c>
      <c r="V4713" t="s">
        <v>7710</v>
      </c>
      <c r="W4713" t="s">
        <v>43</v>
      </c>
      <c r="X4713" t="s">
        <v>27</v>
      </c>
      <c r="Y4713" t="s">
        <v>27</v>
      </c>
      <c r="Z4713" t="s">
        <v>44</v>
      </c>
      <c r="AA4713" t="s">
        <v>27</v>
      </c>
      <c r="AB4713" s="3" t="s">
        <v>31128</v>
      </c>
    </row>
    <row r="4714" spans="1:28" x14ac:dyDescent="0.25">
      <c r="A4714" s="3">
        <v>2497382</v>
      </c>
      <c r="B4714" t="s">
        <v>31129</v>
      </c>
      <c r="C4714" t="s">
        <v>172</v>
      </c>
      <c r="D4714" s="3">
        <v>11</v>
      </c>
      <c r="E4714" t="s">
        <v>31130</v>
      </c>
      <c r="F4714" t="s">
        <v>31131</v>
      </c>
      <c r="G4714" t="s">
        <v>31132</v>
      </c>
      <c r="H4714" t="s">
        <v>31133</v>
      </c>
      <c r="I4714" t="s">
        <v>31134</v>
      </c>
      <c r="J4714" t="s">
        <v>31129</v>
      </c>
      <c r="K4714" t="s">
        <v>31135</v>
      </c>
      <c r="L4714" t="s">
        <v>100</v>
      </c>
      <c r="M4714" t="s">
        <v>101</v>
      </c>
      <c r="N4714" t="s">
        <v>102</v>
      </c>
      <c r="O4714" t="s">
        <v>27</v>
      </c>
      <c r="P4714" t="s">
        <v>27</v>
      </c>
      <c r="Q4714" t="s">
        <v>27</v>
      </c>
      <c r="R4714" t="s">
        <v>27</v>
      </c>
      <c r="S4714" t="s">
        <v>40</v>
      </c>
      <c r="T4714" t="s">
        <v>131</v>
      </c>
      <c r="U4714" t="s">
        <v>132</v>
      </c>
      <c r="V4714" t="s">
        <v>726</v>
      </c>
      <c r="W4714" t="s">
        <v>43</v>
      </c>
      <c r="X4714" t="s">
        <v>27</v>
      </c>
      <c r="Y4714" t="s">
        <v>27</v>
      </c>
      <c r="Z4714" t="s">
        <v>44</v>
      </c>
      <c r="AA4714" t="s">
        <v>27</v>
      </c>
      <c r="AB4714" s="3" t="s">
        <v>31136</v>
      </c>
    </row>
    <row r="4715" spans="1:28" x14ac:dyDescent="0.25">
      <c r="A4715" s="3">
        <v>2497390</v>
      </c>
      <c r="B4715" t="s">
        <v>31137</v>
      </c>
      <c r="C4715" t="s">
        <v>136</v>
      </c>
      <c r="D4715" s="3">
        <v>11</v>
      </c>
      <c r="E4715" t="s">
        <v>31138</v>
      </c>
      <c r="F4715" t="s">
        <v>31139</v>
      </c>
      <c r="G4715" t="s">
        <v>31140</v>
      </c>
      <c r="H4715" t="s">
        <v>31141</v>
      </c>
      <c r="I4715" t="s">
        <v>31142</v>
      </c>
      <c r="J4715" t="s">
        <v>31137</v>
      </c>
      <c r="K4715" t="s">
        <v>31143</v>
      </c>
      <c r="L4715" t="s">
        <v>142</v>
      </c>
      <c r="M4715" t="s">
        <v>143</v>
      </c>
      <c r="N4715" t="s">
        <v>144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131</v>
      </c>
      <c r="U4715" t="s">
        <v>132</v>
      </c>
      <c r="V4715" t="s">
        <v>6092</v>
      </c>
      <c r="W4715" t="s">
        <v>43</v>
      </c>
      <c r="X4715" t="s">
        <v>27</v>
      </c>
      <c r="Y4715" t="s">
        <v>27</v>
      </c>
      <c r="Z4715" t="s">
        <v>44</v>
      </c>
      <c r="AA4715" t="s">
        <v>27</v>
      </c>
      <c r="AB4715" s="3" t="s">
        <v>31144</v>
      </c>
    </row>
    <row r="4716" spans="1:28" x14ac:dyDescent="0.25">
      <c r="A4716" s="3">
        <v>2497401</v>
      </c>
      <c r="B4716" t="s">
        <v>31145</v>
      </c>
      <c r="C4716" t="s">
        <v>136</v>
      </c>
      <c r="D4716" s="3">
        <v>11</v>
      </c>
      <c r="E4716" t="s">
        <v>31146</v>
      </c>
      <c r="F4716" t="s">
        <v>31147</v>
      </c>
      <c r="G4716" t="s">
        <v>31148</v>
      </c>
      <c r="H4716" t="s">
        <v>31149</v>
      </c>
      <c r="I4716" t="s">
        <v>31150</v>
      </c>
      <c r="J4716" t="s">
        <v>31145</v>
      </c>
      <c r="K4716" t="s">
        <v>31151</v>
      </c>
      <c r="L4716" t="s">
        <v>142</v>
      </c>
      <c r="M4716" t="s">
        <v>143</v>
      </c>
      <c r="N4716" t="s">
        <v>144</v>
      </c>
      <c r="O4716" t="s">
        <v>27</v>
      </c>
      <c r="P4716" t="s">
        <v>27</v>
      </c>
      <c r="Q4716" t="s">
        <v>27</v>
      </c>
      <c r="R4716" t="s">
        <v>27</v>
      </c>
      <c r="S4716" t="s">
        <v>40</v>
      </c>
      <c r="T4716" t="s">
        <v>146</v>
      </c>
      <c r="U4716" t="s">
        <v>147</v>
      </c>
      <c r="V4716" t="s">
        <v>78</v>
      </c>
      <c r="W4716" t="s">
        <v>43</v>
      </c>
      <c r="X4716" t="s">
        <v>27</v>
      </c>
      <c r="Y4716" t="s">
        <v>27</v>
      </c>
      <c r="Z4716" t="s">
        <v>44</v>
      </c>
      <c r="AA4716" t="s">
        <v>27</v>
      </c>
      <c r="AB4716" s="3" t="s">
        <v>31152</v>
      </c>
    </row>
    <row r="4717" spans="1:28" x14ac:dyDescent="0.25">
      <c r="A4717" s="3">
        <v>2497407</v>
      </c>
      <c r="B4717" t="s">
        <v>31153</v>
      </c>
      <c r="C4717" t="s">
        <v>172</v>
      </c>
      <c r="D4717" s="3">
        <v>11</v>
      </c>
      <c r="E4717" t="s">
        <v>31154</v>
      </c>
      <c r="F4717" t="s">
        <v>31155</v>
      </c>
      <c r="G4717" t="s">
        <v>31156</v>
      </c>
      <c r="H4717" t="s">
        <v>31157</v>
      </c>
      <c r="I4717" t="s">
        <v>31158</v>
      </c>
      <c r="J4717" t="s">
        <v>31153</v>
      </c>
      <c r="K4717" t="s">
        <v>31159</v>
      </c>
      <c r="L4717" t="s">
        <v>100</v>
      </c>
      <c r="M4717" t="s">
        <v>101</v>
      </c>
      <c r="N4717" t="s">
        <v>102</v>
      </c>
      <c r="O4717" t="s">
        <v>8009</v>
      </c>
      <c r="P4717" t="s">
        <v>27</v>
      </c>
      <c r="Q4717" t="s">
        <v>57</v>
      </c>
      <c r="R4717" t="s">
        <v>58</v>
      </c>
      <c r="S4717" t="s">
        <v>59</v>
      </c>
      <c r="T4717" t="s">
        <v>146</v>
      </c>
      <c r="U4717" t="s">
        <v>147</v>
      </c>
      <c r="V4717" t="s">
        <v>350</v>
      </c>
      <c r="W4717" t="s">
        <v>43</v>
      </c>
      <c r="X4717" t="s">
        <v>31160</v>
      </c>
      <c r="Y4717" t="s">
        <v>27</v>
      </c>
      <c r="Z4717" t="s">
        <v>44</v>
      </c>
      <c r="AA4717" t="s">
        <v>27</v>
      </c>
      <c r="AB4717" s="3" t="s">
        <v>31161</v>
      </c>
    </row>
    <row r="4718" spans="1:28" x14ac:dyDescent="0.25">
      <c r="A4718" s="3">
        <v>2497408</v>
      </c>
      <c r="B4718" t="s">
        <v>31162</v>
      </c>
      <c r="C4718" t="s">
        <v>136</v>
      </c>
      <c r="D4718" s="3">
        <v>11</v>
      </c>
      <c r="E4718" t="s">
        <v>31163</v>
      </c>
      <c r="F4718" t="s">
        <v>31164</v>
      </c>
      <c r="G4718" t="s">
        <v>31165</v>
      </c>
      <c r="H4718" t="s">
        <v>31166</v>
      </c>
      <c r="I4718" t="s">
        <v>31167</v>
      </c>
      <c r="J4718" t="s">
        <v>31162</v>
      </c>
      <c r="K4718" t="s">
        <v>31168</v>
      </c>
      <c r="L4718" t="s">
        <v>166</v>
      </c>
      <c r="M4718" t="s">
        <v>167</v>
      </c>
      <c r="N4718" t="s">
        <v>168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131</v>
      </c>
      <c r="U4718" t="s">
        <v>132</v>
      </c>
      <c r="V4718" t="s">
        <v>225</v>
      </c>
      <c r="W4718" t="s">
        <v>43</v>
      </c>
      <c r="X4718" t="s">
        <v>27</v>
      </c>
      <c r="Y4718" t="s">
        <v>27</v>
      </c>
      <c r="Z4718" t="s">
        <v>44</v>
      </c>
      <c r="AA4718" t="s">
        <v>27</v>
      </c>
      <c r="AB4718" s="3" t="s">
        <v>31169</v>
      </c>
    </row>
    <row r="4719" spans="1:28" x14ac:dyDescent="0.25">
      <c r="A4719" s="3">
        <v>2497409</v>
      </c>
      <c r="B4719" t="s">
        <v>31170</v>
      </c>
      <c r="C4719" t="s">
        <v>172</v>
      </c>
      <c r="D4719" s="3">
        <v>11</v>
      </c>
      <c r="E4719" t="s">
        <v>31171</v>
      </c>
      <c r="F4719" t="s">
        <v>31172</v>
      </c>
      <c r="G4719" t="s">
        <v>31173</v>
      </c>
      <c r="H4719" t="s">
        <v>31174</v>
      </c>
      <c r="I4719" t="s">
        <v>31175</v>
      </c>
      <c r="J4719" t="s">
        <v>31170</v>
      </c>
      <c r="K4719" t="s">
        <v>31176</v>
      </c>
      <c r="L4719" t="s">
        <v>100</v>
      </c>
      <c r="M4719" t="s">
        <v>101</v>
      </c>
      <c r="N4719" t="s">
        <v>102</v>
      </c>
      <c r="O4719" t="s">
        <v>27</v>
      </c>
      <c r="P4719" t="s">
        <v>27</v>
      </c>
      <c r="Q4719" t="s">
        <v>27</v>
      </c>
      <c r="R4719" t="s">
        <v>27</v>
      </c>
      <c r="S4719" t="s">
        <v>59</v>
      </c>
      <c r="T4719" t="s">
        <v>131</v>
      </c>
      <c r="U4719" t="s">
        <v>132</v>
      </c>
      <c r="V4719" t="s">
        <v>562</v>
      </c>
      <c r="W4719" t="s">
        <v>43</v>
      </c>
      <c r="X4719" t="s">
        <v>27</v>
      </c>
      <c r="Y4719" t="s">
        <v>27</v>
      </c>
      <c r="Z4719" t="s">
        <v>44</v>
      </c>
      <c r="AA4719" t="s">
        <v>27</v>
      </c>
      <c r="AB4719" s="3" t="s">
        <v>31177</v>
      </c>
    </row>
    <row r="4720" spans="1:28" x14ac:dyDescent="0.25">
      <c r="A4720" s="3">
        <v>2497420</v>
      </c>
      <c r="B4720" t="s">
        <v>31178</v>
      </c>
      <c r="C4720" t="s">
        <v>172</v>
      </c>
      <c r="D4720" s="3">
        <v>11</v>
      </c>
      <c r="E4720" t="s">
        <v>31179</v>
      </c>
      <c r="F4720" t="s">
        <v>31180</v>
      </c>
      <c r="G4720" t="s">
        <v>31181</v>
      </c>
      <c r="H4720" t="s">
        <v>31182</v>
      </c>
      <c r="I4720" t="s">
        <v>31183</v>
      </c>
      <c r="J4720" t="s">
        <v>31184</v>
      </c>
      <c r="K4720" t="s">
        <v>31185</v>
      </c>
      <c r="L4720" t="s">
        <v>100</v>
      </c>
      <c r="M4720" t="s">
        <v>101</v>
      </c>
      <c r="N4720" t="s">
        <v>102</v>
      </c>
      <c r="O4720" t="s">
        <v>23814</v>
      </c>
      <c r="P4720" t="s">
        <v>27</v>
      </c>
      <c r="Q4720" t="s">
        <v>57</v>
      </c>
      <c r="R4720" t="s">
        <v>58</v>
      </c>
      <c r="S4720" t="s">
        <v>40</v>
      </c>
      <c r="T4720" t="s">
        <v>104</v>
      </c>
      <c r="U4720" t="s">
        <v>105</v>
      </c>
      <c r="V4720" t="s">
        <v>964</v>
      </c>
      <c r="W4720" t="s">
        <v>43</v>
      </c>
      <c r="X4720" t="s">
        <v>27</v>
      </c>
      <c r="Y4720" t="s">
        <v>119</v>
      </c>
      <c r="Z4720" t="s">
        <v>133</v>
      </c>
      <c r="AA4720" t="s">
        <v>27</v>
      </c>
      <c r="AB4720" s="3" t="s">
        <v>31186</v>
      </c>
    </row>
    <row r="4721" spans="1:28" x14ac:dyDescent="0.25">
      <c r="A4721" s="3">
        <v>2497421</v>
      </c>
      <c r="B4721" t="s">
        <v>31187</v>
      </c>
      <c r="C4721" t="s">
        <v>136</v>
      </c>
      <c r="D4721" s="3">
        <v>11</v>
      </c>
      <c r="E4721" t="s">
        <v>31188</v>
      </c>
      <c r="F4721" t="s">
        <v>31189</v>
      </c>
      <c r="G4721" t="s">
        <v>31190</v>
      </c>
      <c r="H4721" t="s">
        <v>31191</v>
      </c>
      <c r="I4721" t="s">
        <v>31192</v>
      </c>
      <c r="J4721" t="s">
        <v>31187</v>
      </c>
      <c r="K4721" t="s">
        <v>31193</v>
      </c>
      <c r="L4721" t="s">
        <v>166</v>
      </c>
      <c r="M4721" t="s">
        <v>167</v>
      </c>
      <c r="N4721" t="s">
        <v>168</v>
      </c>
      <c r="O4721" t="s">
        <v>31194</v>
      </c>
      <c r="P4721" t="s">
        <v>27</v>
      </c>
      <c r="Q4721" t="s">
        <v>57</v>
      </c>
      <c r="R4721" t="s">
        <v>58</v>
      </c>
      <c r="S4721" t="s">
        <v>40</v>
      </c>
      <c r="T4721" t="s">
        <v>146</v>
      </c>
      <c r="U4721" t="s">
        <v>147</v>
      </c>
      <c r="V4721" t="s">
        <v>350</v>
      </c>
      <c r="W4721" t="s">
        <v>43</v>
      </c>
      <c r="X4721" t="s">
        <v>31195</v>
      </c>
      <c r="Y4721" t="s">
        <v>27</v>
      </c>
      <c r="Z4721" t="s">
        <v>44</v>
      </c>
      <c r="AA4721" t="s">
        <v>27</v>
      </c>
      <c r="AB4721" s="3" t="s">
        <v>31196</v>
      </c>
    </row>
    <row r="4722" spans="1:28" x14ac:dyDescent="0.25">
      <c r="A4722" s="3">
        <v>2497428</v>
      </c>
      <c r="B4722" t="s">
        <v>31197</v>
      </c>
      <c r="C4722" t="s">
        <v>172</v>
      </c>
      <c r="D4722" s="3">
        <v>11</v>
      </c>
      <c r="E4722" t="s">
        <v>31198</v>
      </c>
      <c r="F4722" t="s">
        <v>31199</v>
      </c>
      <c r="G4722" t="s">
        <v>31200</v>
      </c>
      <c r="H4722" t="s">
        <v>31201</v>
      </c>
      <c r="I4722" t="s">
        <v>31202</v>
      </c>
      <c r="J4722" t="s">
        <v>31197</v>
      </c>
      <c r="K4722" t="s">
        <v>31203</v>
      </c>
      <c r="L4722" t="s">
        <v>573</v>
      </c>
      <c r="M4722" t="s">
        <v>574</v>
      </c>
      <c r="N4722" t="s">
        <v>575</v>
      </c>
      <c r="O4722" t="s">
        <v>31204</v>
      </c>
      <c r="P4722" t="s">
        <v>27</v>
      </c>
      <c r="Q4722" t="s">
        <v>57</v>
      </c>
      <c r="R4722" t="s">
        <v>58</v>
      </c>
      <c r="S4722" t="s">
        <v>40</v>
      </c>
      <c r="T4722" t="s">
        <v>146</v>
      </c>
      <c r="U4722" t="s">
        <v>147</v>
      </c>
      <c r="V4722" t="s">
        <v>12104</v>
      </c>
      <c r="W4722" t="s">
        <v>43</v>
      </c>
      <c r="X4722" t="s">
        <v>27</v>
      </c>
      <c r="Y4722" t="s">
        <v>27</v>
      </c>
      <c r="Z4722" t="s">
        <v>44</v>
      </c>
      <c r="AA4722" t="s">
        <v>27</v>
      </c>
      <c r="AB4722" s="3" t="s">
        <v>31205</v>
      </c>
    </row>
    <row r="4723" spans="1:28" x14ac:dyDescent="0.25">
      <c r="A4723" s="3">
        <v>2497431</v>
      </c>
      <c r="B4723" t="s">
        <v>31206</v>
      </c>
      <c r="C4723" t="s">
        <v>136</v>
      </c>
      <c r="D4723" s="3">
        <v>11</v>
      </c>
      <c r="E4723" t="s">
        <v>31207</v>
      </c>
      <c r="F4723" t="s">
        <v>31208</v>
      </c>
      <c r="G4723" t="s">
        <v>31209</v>
      </c>
      <c r="H4723" t="s">
        <v>31210</v>
      </c>
      <c r="I4723" t="s">
        <v>31211</v>
      </c>
      <c r="J4723" t="s">
        <v>31206</v>
      </c>
      <c r="K4723" t="s">
        <v>31212</v>
      </c>
      <c r="L4723" t="s">
        <v>166</v>
      </c>
      <c r="M4723" t="s">
        <v>167</v>
      </c>
      <c r="N4723" t="s">
        <v>168</v>
      </c>
      <c r="O4723" t="s">
        <v>27</v>
      </c>
      <c r="P4723" t="s">
        <v>27</v>
      </c>
      <c r="Q4723" t="s">
        <v>27</v>
      </c>
      <c r="R4723" t="s">
        <v>27</v>
      </c>
      <c r="S4723" t="s">
        <v>40</v>
      </c>
      <c r="T4723" t="s">
        <v>131</v>
      </c>
      <c r="U4723" t="s">
        <v>132</v>
      </c>
      <c r="V4723" t="s">
        <v>577</v>
      </c>
      <c r="W4723" t="s">
        <v>43</v>
      </c>
      <c r="X4723" t="s">
        <v>27</v>
      </c>
      <c r="Y4723" t="s">
        <v>27</v>
      </c>
      <c r="Z4723" t="s">
        <v>44</v>
      </c>
      <c r="AA4723" t="s">
        <v>27</v>
      </c>
      <c r="AB4723" s="3" t="s">
        <v>31213</v>
      </c>
    </row>
    <row r="4724" spans="1:28" x14ac:dyDescent="0.25">
      <c r="A4724" s="3">
        <v>2497434</v>
      </c>
      <c r="B4724" t="s">
        <v>31214</v>
      </c>
      <c r="C4724" t="s">
        <v>136</v>
      </c>
      <c r="D4724" s="3">
        <v>11</v>
      </c>
      <c r="E4724" t="s">
        <v>31215</v>
      </c>
      <c r="F4724" t="s">
        <v>31216</v>
      </c>
      <c r="G4724" t="s">
        <v>31217</v>
      </c>
      <c r="H4724" t="s">
        <v>31218</v>
      </c>
      <c r="I4724" t="s">
        <v>31219</v>
      </c>
      <c r="J4724" t="s">
        <v>31214</v>
      </c>
      <c r="K4724" t="s">
        <v>31220</v>
      </c>
      <c r="L4724" t="s">
        <v>142</v>
      </c>
      <c r="M4724" t="s">
        <v>143</v>
      </c>
      <c r="N4724" t="s">
        <v>144</v>
      </c>
      <c r="O4724" t="s">
        <v>31221</v>
      </c>
      <c r="P4724" t="s">
        <v>27</v>
      </c>
      <c r="Q4724" t="s">
        <v>57</v>
      </c>
      <c r="R4724" t="s">
        <v>58</v>
      </c>
      <c r="S4724" t="s">
        <v>40</v>
      </c>
      <c r="T4724" t="s">
        <v>104</v>
      </c>
      <c r="U4724" t="s">
        <v>105</v>
      </c>
      <c r="V4724" t="s">
        <v>12104</v>
      </c>
      <c r="W4724" t="s">
        <v>43</v>
      </c>
      <c r="X4724" t="s">
        <v>27</v>
      </c>
      <c r="Y4724" t="s">
        <v>27</v>
      </c>
      <c r="Z4724" t="s">
        <v>44</v>
      </c>
      <c r="AA4724" t="s">
        <v>27</v>
      </c>
      <c r="AB4724" s="3" t="s">
        <v>31222</v>
      </c>
    </row>
    <row r="4725" spans="1:28" x14ac:dyDescent="0.25">
      <c r="A4725" s="3">
        <v>2497440</v>
      </c>
      <c r="B4725" t="s">
        <v>31223</v>
      </c>
      <c r="C4725" t="s">
        <v>172</v>
      </c>
      <c r="D4725" s="3">
        <v>11</v>
      </c>
      <c r="E4725" t="s">
        <v>31224</v>
      </c>
      <c r="F4725" t="s">
        <v>31225</v>
      </c>
      <c r="G4725" t="s">
        <v>31226</v>
      </c>
      <c r="H4725" t="s">
        <v>31227</v>
      </c>
      <c r="I4725" t="s">
        <v>31228</v>
      </c>
      <c r="J4725" t="s">
        <v>31223</v>
      </c>
      <c r="K4725" t="s">
        <v>31229</v>
      </c>
      <c r="L4725" t="s">
        <v>71</v>
      </c>
      <c r="M4725" t="s">
        <v>72</v>
      </c>
      <c r="N4725" t="s">
        <v>73</v>
      </c>
      <c r="O4725" t="s">
        <v>27</v>
      </c>
      <c r="P4725" t="s">
        <v>27</v>
      </c>
      <c r="Q4725" t="s">
        <v>27</v>
      </c>
      <c r="R4725" t="s">
        <v>27</v>
      </c>
      <c r="S4725" t="s">
        <v>40</v>
      </c>
      <c r="T4725" t="s">
        <v>131</v>
      </c>
      <c r="U4725" t="s">
        <v>132</v>
      </c>
      <c r="V4725" t="s">
        <v>458</v>
      </c>
      <c r="W4725" t="s">
        <v>43</v>
      </c>
      <c r="X4725" t="s">
        <v>27</v>
      </c>
      <c r="Y4725" t="s">
        <v>27</v>
      </c>
      <c r="Z4725" t="s">
        <v>44</v>
      </c>
      <c r="AA4725" t="s">
        <v>27</v>
      </c>
      <c r="AB4725" s="3" t="s">
        <v>31230</v>
      </c>
    </row>
    <row r="4726" spans="1:28" x14ac:dyDescent="0.25">
      <c r="A4726" s="3">
        <v>2497441</v>
      </c>
      <c r="B4726" t="s">
        <v>31231</v>
      </c>
      <c r="C4726" t="s">
        <v>64</v>
      </c>
      <c r="D4726" s="3">
        <v>11</v>
      </c>
      <c r="E4726" t="s">
        <v>31232</v>
      </c>
      <c r="F4726" t="s">
        <v>31233</v>
      </c>
      <c r="G4726" t="s">
        <v>31234</v>
      </c>
      <c r="H4726" t="s">
        <v>31235</v>
      </c>
      <c r="I4726" t="s">
        <v>31236</v>
      </c>
      <c r="J4726" t="s">
        <v>31231</v>
      </c>
      <c r="K4726" t="s">
        <v>31237</v>
      </c>
      <c r="L4726" t="s">
        <v>117</v>
      </c>
      <c r="M4726" t="s">
        <v>243</v>
      </c>
      <c r="N4726" t="s">
        <v>244</v>
      </c>
      <c r="O4726" t="s">
        <v>27</v>
      </c>
      <c r="P4726" t="s">
        <v>27</v>
      </c>
      <c r="Q4726" t="s">
        <v>27</v>
      </c>
      <c r="R4726" t="s">
        <v>27</v>
      </c>
      <c r="S4726" t="s">
        <v>40</v>
      </c>
      <c r="T4726" t="s">
        <v>131</v>
      </c>
      <c r="U4726" t="s">
        <v>132</v>
      </c>
      <c r="V4726" t="s">
        <v>214</v>
      </c>
      <c r="W4726" t="s">
        <v>43</v>
      </c>
      <c r="X4726" t="s">
        <v>27</v>
      </c>
      <c r="Y4726" t="s">
        <v>27</v>
      </c>
      <c r="Z4726" t="s">
        <v>44</v>
      </c>
      <c r="AA4726" t="s">
        <v>27</v>
      </c>
      <c r="AB4726" s="3" t="s">
        <v>31238</v>
      </c>
    </row>
    <row r="4727" spans="1:28" x14ac:dyDescent="0.25">
      <c r="A4727" s="3">
        <v>2497443</v>
      </c>
      <c r="B4727" t="s">
        <v>31239</v>
      </c>
      <c r="C4727" t="s">
        <v>136</v>
      </c>
      <c r="D4727" s="3">
        <v>11</v>
      </c>
      <c r="E4727" t="s">
        <v>31240</v>
      </c>
      <c r="F4727" t="s">
        <v>31241</v>
      </c>
      <c r="G4727" t="s">
        <v>31242</v>
      </c>
      <c r="H4727" t="s">
        <v>31243</v>
      </c>
      <c r="I4727" t="s">
        <v>31244</v>
      </c>
      <c r="J4727" t="s">
        <v>31239</v>
      </c>
      <c r="K4727" t="s">
        <v>31245</v>
      </c>
      <c r="L4727" t="s">
        <v>166</v>
      </c>
      <c r="M4727" t="s">
        <v>167</v>
      </c>
      <c r="N4727" t="s">
        <v>168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25610</v>
      </c>
      <c r="U4727" t="s">
        <v>15142</v>
      </c>
      <c r="V4727" t="s">
        <v>8255</v>
      </c>
      <c r="W4727" t="s">
        <v>43</v>
      </c>
      <c r="X4727" t="s">
        <v>27</v>
      </c>
      <c r="Y4727" t="s">
        <v>27</v>
      </c>
      <c r="Z4727" t="s">
        <v>44</v>
      </c>
      <c r="AA4727" t="s">
        <v>27</v>
      </c>
      <c r="AB4727" s="3" t="s">
        <v>31246</v>
      </c>
    </row>
    <row r="4728" spans="1:28" x14ac:dyDescent="0.25">
      <c r="A4728" s="3">
        <v>2497448</v>
      </c>
      <c r="B4728" t="s">
        <v>31247</v>
      </c>
      <c r="C4728" t="s">
        <v>136</v>
      </c>
      <c r="D4728" s="3">
        <v>11</v>
      </c>
      <c r="E4728" t="s">
        <v>31248</v>
      </c>
      <c r="F4728" t="s">
        <v>31249</v>
      </c>
      <c r="G4728" t="s">
        <v>31250</v>
      </c>
      <c r="H4728" t="s">
        <v>31251</v>
      </c>
      <c r="I4728" t="s">
        <v>31252</v>
      </c>
      <c r="J4728" t="s">
        <v>31247</v>
      </c>
      <c r="K4728" t="s">
        <v>31253</v>
      </c>
      <c r="L4728" t="s">
        <v>142</v>
      </c>
      <c r="M4728" t="s">
        <v>143</v>
      </c>
      <c r="N4728" t="s">
        <v>144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131</v>
      </c>
      <c r="U4728" t="s">
        <v>132</v>
      </c>
      <c r="V4728" t="s">
        <v>458</v>
      </c>
      <c r="W4728" t="s">
        <v>43</v>
      </c>
      <c r="X4728" t="s">
        <v>27</v>
      </c>
      <c r="Y4728" t="s">
        <v>27</v>
      </c>
      <c r="Z4728" t="s">
        <v>44</v>
      </c>
      <c r="AA4728" t="s">
        <v>27</v>
      </c>
      <c r="AB4728" s="3" t="s">
        <v>31254</v>
      </c>
    </row>
    <row r="4729" spans="1:28" x14ac:dyDescent="0.25">
      <c r="A4729" s="3">
        <v>2497456</v>
      </c>
      <c r="B4729" t="s">
        <v>31255</v>
      </c>
      <c r="C4729" t="s">
        <v>136</v>
      </c>
      <c r="D4729" s="3">
        <v>11</v>
      </c>
      <c r="E4729" t="s">
        <v>31256</v>
      </c>
      <c r="F4729" t="s">
        <v>31257</v>
      </c>
      <c r="G4729" t="s">
        <v>31258</v>
      </c>
      <c r="H4729" t="s">
        <v>31259</v>
      </c>
      <c r="I4729" t="s">
        <v>31260</v>
      </c>
      <c r="J4729" t="s">
        <v>31255</v>
      </c>
      <c r="K4729" t="s">
        <v>31261</v>
      </c>
      <c r="L4729" t="s">
        <v>53</v>
      </c>
      <c r="M4729" t="s">
        <v>54</v>
      </c>
      <c r="N4729" t="s">
        <v>55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131</v>
      </c>
      <c r="U4729" t="s">
        <v>132</v>
      </c>
      <c r="V4729" t="s">
        <v>7710</v>
      </c>
      <c r="W4729" t="s">
        <v>43</v>
      </c>
      <c r="X4729" t="s">
        <v>27</v>
      </c>
      <c r="Y4729" t="s">
        <v>27</v>
      </c>
      <c r="Z4729" t="s">
        <v>44</v>
      </c>
      <c r="AA4729" t="s">
        <v>27</v>
      </c>
      <c r="AB4729" s="3" t="s">
        <v>31262</v>
      </c>
    </row>
    <row r="4730" spans="1:28" x14ac:dyDescent="0.25">
      <c r="A4730" s="3">
        <v>2497457</v>
      </c>
      <c r="B4730" t="s">
        <v>31263</v>
      </c>
      <c r="C4730" t="s">
        <v>172</v>
      </c>
      <c r="D4730" s="3">
        <v>11</v>
      </c>
      <c r="E4730" t="s">
        <v>31264</v>
      </c>
      <c r="F4730" t="s">
        <v>31265</v>
      </c>
      <c r="G4730" t="s">
        <v>31266</v>
      </c>
      <c r="H4730" t="s">
        <v>31267</v>
      </c>
      <c r="I4730" t="s">
        <v>31268</v>
      </c>
      <c r="J4730" t="s">
        <v>31263</v>
      </c>
      <c r="K4730" t="s">
        <v>31269</v>
      </c>
      <c r="L4730" t="s">
        <v>100</v>
      </c>
      <c r="M4730" t="s">
        <v>101</v>
      </c>
      <c r="N4730" t="s">
        <v>102</v>
      </c>
      <c r="O4730" t="s">
        <v>31270</v>
      </c>
      <c r="P4730" t="s">
        <v>27</v>
      </c>
      <c r="Q4730" t="s">
        <v>57</v>
      </c>
      <c r="R4730" t="s">
        <v>58</v>
      </c>
      <c r="S4730" t="s">
        <v>40</v>
      </c>
      <c r="T4730" t="s">
        <v>131</v>
      </c>
      <c r="U4730" t="s">
        <v>132</v>
      </c>
      <c r="V4730" t="s">
        <v>8255</v>
      </c>
      <c r="W4730" t="s">
        <v>43</v>
      </c>
      <c r="X4730" t="s">
        <v>27</v>
      </c>
      <c r="Y4730" t="s">
        <v>27</v>
      </c>
      <c r="Z4730" t="s">
        <v>44</v>
      </c>
      <c r="AA4730" t="s">
        <v>27</v>
      </c>
      <c r="AB4730" s="3" t="s">
        <v>31271</v>
      </c>
    </row>
    <row r="4731" spans="1:28" x14ac:dyDescent="0.25">
      <c r="A4731" s="3">
        <v>2497458</v>
      </c>
      <c r="B4731" t="s">
        <v>31272</v>
      </c>
      <c r="C4731" t="s">
        <v>172</v>
      </c>
      <c r="D4731" s="3">
        <v>11</v>
      </c>
      <c r="E4731" t="s">
        <v>31273</v>
      </c>
      <c r="F4731" t="s">
        <v>31274</v>
      </c>
      <c r="G4731" t="s">
        <v>31275</v>
      </c>
      <c r="H4731" t="s">
        <v>31276</v>
      </c>
      <c r="I4731" t="s">
        <v>31277</v>
      </c>
      <c r="J4731" t="s">
        <v>31272</v>
      </c>
      <c r="K4731" t="s">
        <v>31278</v>
      </c>
      <c r="L4731" t="s">
        <v>100</v>
      </c>
      <c r="M4731" t="s">
        <v>101</v>
      </c>
      <c r="N4731" t="s">
        <v>102</v>
      </c>
      <c r="O4731" t="s">
        <v>31279</v>
      </c>
      <c r="P4731" t="s">
        <v>27</v>
      </c>
      <c r="Q4731" t="s">
        <v>57</v>
      </c>
      <c r="R4731" t="s">
        <v>58</v>
      </c>
      <c r="S4731" t="s">
        <v>40</v>
      </c>
      <c r="T4731" t="s">
        <v>25610</v>
      </c>
      <c r="U4731" t="s">
        <v>15142</v>
      </c>
      <c r="V4731" t="s">
        <v>8255</v>
      </c>
      <c r="W4731" t="s">
        <v>43</v>
      </c>
      <c r="X4731" t="s">
        <v>31280</v>
      </c>
      <c r="Y4731" t="s">
        <v>27</v>
      </c>
      <c r="Z4731" t="s">
        <v>44</v>
      </c>
      <c r="AA4731" t="s">
        <v>27</v>
      </c>
      <c r="AB4731" s="3" t="s">
        <v>31281</v>
      </c>
    </row>
    <row r="4732" spans="1:28" x14ac:dyDescent="0.25">
      <c r="A4732" s="3">
        <v>2497459</v>
      </c>
      <c r="B4732" t="s">
        <v>31282</v>
      </c>
      <c r="C4732" t="s">
        <v>136</v>
      </c>
      <c r="D4732" s="3">
        <v>11</v>
      </c>
      <c r="E4732" t="s">
        <v>31283</v>
      </c>
      <c r="F4732" t="s">
        <v>31284</v>
      </c>
      <c r="G4732" t="s">
        <v>31285</v>
      </c>
      <c r="H4732" t="s">
        <v>31286</v>
      </c>
      <c r="I4732" t="s">
        <v>31287</v>
      </c>
      <c r="J4732" t="s">
        <v>31282</v>
      </c>
      <c r="K4732" t="s">
        <v>31288</v>
      </c>
      <c r="L4732" t="s">
        <v>53</v>
      </c>
      <c r="M4732" t="s">
        <v>54</v>
      </c>
      <c r="N4732" t="s">
        <v>55</v>
      </c>
      <c r="O4732" t="s">
        <v>9037</v>
      </c>
      <c r="P4732" t="s">
        <v>27</v>
      </c>
      <c r="Q4732" t="s">
        <v>57</v>
      </c>
      <c r="R4732" t="s">
        <v>58</v>
      </c>
      <c r="S4732" t="s">
        <v>40</v>
      </c>
      <c r="T4732" t="s">
        <v>146</v>
      </c>
      <c r="U4732" t="s">
        <v>147</v>
      </c>
      <c r="V4732" t="s">
        <v>29674</v>
      </c>
      <c r="W4732" t="s">
        <v>43</v>
      </c>
      <c r="X4732" t="s">
        <v>27</v>
      </c>
      <c r="Y4732" t="s">
        <v>27</v>
      </c>
      <c r="Z4732" t="s">
        <v>44</v>
      </c>
      <c r="AA4732" t="s">
        <v>27</v>
      </c>
      <c r="AB4732" s="3" t="s">
        <v>31289</v>
      </c>
    </row>
    <row r="4733" spans="1:28" x14ac:dyDescent="0.25">
      <c r="A4733" s="3">
        <v>2497469</v>
      </c>
      <c r="B4733" t="s">
        <v>31290</v>
      </c>
      <c r="C4733" t="s">
        <v>136</v>
      </c>
      <c r="D4733" s="3">
        <v>11</v>
      </c>
      <c r="E4733" t="s">
        <v>31291</v>
      </c>
      <c r="F4733" t="s">
        <v>31292</v>
      </c>
      <c r="G4733" t="s">
        <v>31293</v>
      </c>
      <c r="H4733" t="s">
        <v>31294</v>
      </c>
      <c r="I4733" t="s">
        <v>31295</v>
      </c>
      <c r="J4733" t="s">
        <v>31290</v>
      </c>
      <c r="K4733" t="s">
        <v>31296</v>
      </c>
      <c r="L4733" t="s">
        <v>142</v>
      </c>
      <c r="M4733" t="s">
        <v>143</v>
      </c>
      <c r="N4733" t="s">
        <v>144</v>
      </c>
      <c r="O4733" t="s">
        <v>31297</v>
      </c>
      <c r="P4733" t="s">
        <v>27</v>
      </c>
      <c r="Q4733" t="s">
        <v>57</v>
      </c>
      <c r="R4733" t="s">
        <v>58</v>
      </c>
      <c r="S4733" t="s">
        <v>59</v>
      </c>
      <c r="T4733" t="s">
        <v>104</v>
      </c>
      <c r="U4733" t="s">
        <v>105</v>
      </c>
      <c r="V4733" t="s">
        <v>17913</v>
      </c>
      <c r="W4733" t="s">
        <v>43</v>
      </c>
      <c r="X4733" t="s">
        <v>31298</v>
      </c>
      <c r="Y4733" t="s">
        <v>27</v>
      </c>
      <c r="Z4733" t="s">
        <v>44</v>
      </c>
      <c r="AA4733" t="s">
        <v>27</v>
      </c>
      <c r="AB4733" s="3" t="s">
        <v>31299</v>
      </c>
    </row>
    <row r="4734" spans="1:28" x14ac:dyDescent="0.25">
      <c r="A4734" s="3">
        <v>2497472</v>
      </c>
      <c r="B4734" t="s">
        <v>31300</v>
      </c>
      <c r="C4734" t="s">
        <v>136</v>
      </c>
      <c r="D4734" s="3">
        <v>11</v>
      </c>
      <c r="E4734" t="s">
        <v>31301</v>
      </c>
      <c r="F4734" t="s">
        <v>31302</v>
      </c>
      <c r="G4734" t="s">
        <v>31303</v>
      </c>
      <c r="H4734" t="s">
        <v>31304</v>
      </c>
      <c r="I4734" t="s">
        <v>31305</v>
      </c>
      <c r="J4734" t="s">
        <v>31300</v>
      </c>
      <c r="K4734" t="s">
        <v>31306</v>
      </c>
      <c r="L4734" t="s">
        <v>142</v>
      </c>
      <c r="M4734" t="s">
        <v>143</v>
      </c>
      <c r="N4734" t="s">
        <v>144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131</v>
      </c>
      <c r="U4734" t="s">
        <v>132</v>
      </c>
      <c r="V4734" t="s">
        <v>14012</v>
      </c>
      <c r="W4734" t="s">
        <v>43</v>
      </c>
      <c r="X4734" t="s">
        <v>27</v>
      </c>
      <c r="Y4734" t="s">
        <v>27</v>
      </c>
      <c r="Z4734" t="s">
        <v>44</v>
      </c>
      <c r="AA4734" t="s">
        <v>27</v>
      </c>
      <c r="AB4734" s="3" t="s">
        <v>31307</v>
      </c>
    </row>
    <row r="4735" spans="1:28" x14ac:dyDescent="0.25">
      <c r="A4735" s="3">
        <v>2497480</v>
      </c>
      <c r="B4735" t="s">
        <v>31308</v>
      </c>
      <c r="C4735" t="s">
        <v>172</v>
      </c>
      <c r="D4735" s="3">
        <v>11</v>
      </c>
      <c r="E4735" t="s">
        <v>31309</v>
      </c>
      <c r="F4735" t="s">
        <v>31310</v>
      </c>
      <c r="G4735" t="s">
        <v>31311</v>
      </c>
      <c r="H4735" t="s">
        <v>31312</v>
      </c>
      <c r="I4735" t="s">
        <v>31313</v>
      </c>
      <c r="J4735" t="s">
        <v>31308</v>
      </c>
      <c r="K4735" t="s">
        <v>31314</v>
      </c>
      <c r="L4735" t="s">
        <v>100</v>
      </c>
      <c r="M4735" t="s">
        <v>101</v>
      </c>
      <c r="N4735" t="s">
        <v>102</v>
      </c>
      <c r="O4735" t="s">
        <v>15452</v>
      </c>
      <c r="P4735" t="s">
        <v>27</v>
      </c>
      <c r="Q4735" t="s">
        <v>57</v>
      </c>
      <c r="R4735" t="s">
        <v>58</v>
      </c>
      <c r="S4735" t="s">
        <v>40</v>
      </c>
      <c r="T4735" t="s">
        <v>146</v>
      </c>
      <c r="U4735" t="s">
        <v>147</v>
      </c>
      <c r="V4735" t="s">
        <v>6092</v>
      </c>
      <c r="W4735" t="s">
        <v>43</v>
      </c>
      <c r="X4735" t="s">
        <v>31315</v>
      </c>
      <c r="Y4735" t="s">
        <v>27</v>
      </c>
      <c r="Z4735" t="s">
        <v>44</v>
      </c>
      <c r="AA4735" t="s">
        <v>27</v>
      </c>
      <c r="AB4735" s="3" t="s">
        <v>31316</v>
      </c>
    </row>
    <row r="4736" spans="1:28" x14ac:dyDescent="0.25">
      <c r="A4736" s="3">
        <v>2497496</v>
      </c>
      <c r="B4736" t="s">
        <v>31317</v>
      </c>
      <c r="C4736" t="s">
        <v>136</v>
      </c>
      <c r="D4736" s="3">
        <v>11</v>
      </c>
      <c r="E4736" t="s">
        <v>31318</v>
      </c>
      <c r="F4736" t="s">
        <v>31319</v>
      </c>
      <c r="G4736" t="s">
        <v>31320</v>
      </c>
      <c r="H4736" t="s">
        <v>31321</v>
      </c>
      <c r="I4736" t="s">
        <v>31322</v>
      </c>
      <c r="J4736" t="s">
        <v>31317</v>
      </c>
      <c r="K4736" t="s">
        <v>31323</v>
      </c>
      <c r="L4736" t="s">
        <v>142</v>
      </c>
      <c r="M4736" t="s">
        <v>143</v>
      </c>
      <c r="N4736" t="s">
        <v>144</v>
      </c>
      <c r="O4736" t="s">
        <v>31324</v>
      </c>
      <c r="P4736" t="s">
        <v>27</v>
      </c>
      <c r="Q4736" t="s">
        <v>57</v>
      </c>
      <c r="R4736" t="s">
        <v>58</v>
      </c>
      <c r="S4736" t="s">
        <v>40</v>
      </c>
      <c r="T4736" t="s">
        <v>131</v>
      </c>
      <c r="U4736" t="s">
        <v>132</v>
      </c>
      <c r="V4736" t="s">
        <v>7710</v>
      </c>
      <c r="W4736" t="s">
        <v>43</v>
      </c>
      <c r="X4736" t="s">
        <v>31325</v>
      </c>
      <c r="Y4736" t="s">
        <v>27</v>
      </c>
      <c r="Z4736" t="s">
        <v>44</v>
      </c>
      <c r="AA4736" t="s">
        <v>27</v>
      </c>
      <c r="AB4736" s="3" t="s">
        <v>564</v>
      </c>
    </row>
    <row r="4737" spans="1:28" x14ac:dyDescent="0.25">
      <c r="A4737" s="3">
        <v>2497497</v>
      </c>
      <c r="B4737" t="s">
        <v>31326</v>
      </c>
      <c r="C4737" t="s">
        <v>172</v>
      </c>
      <c r="D4737" s="3">
        <v>11</v>
      </c>
      <c r="E4737" t="s">
        <v>31327</v>
      </c>
      <c r="F4737" t="s">
        <v>31328</v>
      </c>
      <c r="G4737" t="s">
        <v>31329</v>
      </c>
      <c r="H4737" t="s">
        <v>31330</v>
      </c>
      <c r="I4737" t="s">
        <v>31331</v>
      </c>
      <c r="J4737" t="s">
        <v>31326</v>
      </c>
      <c r="K4737" t="s">
        <v>31332</v>
      </c>
      <c r="L4737" t="s">
        <v>100</v>
      </c>
      <c r="M4737" t="s">
        <v>101</v>
      </c>
      <c r="N4737" t="s">
        <v>102</v>
      </c>
      <c r="O4737" t="s">
        <v>31333</v>
      </c>
      <c r="P4737" t="s">
        <v>27</v>
      </c>
      <c r="Q4737" t="s">
        <v>57</v>
      </c>
      <c r="R4737" t="s">
        <v>58</v>
      </c>
      <c r="S4737" t="s">
        <v>260</v>
      </c>
      <c r="T4737" t="s">
        <v>131</v>
      </c>
      <c r="U4737" t="s">
        <v>132</v>
      </c>
      <c r="V4737" t="s">
        <v>7710</v>
      </c>
      <c r="W4737" t="s">
        <v>43</v>
      </c>
      <c r="X4737" t="s">
        <v>27</v>
      </c>
      <c r="Y4737" t="s">
        <v>27</v>
      </c>
      <c r="Z4737" t="s">
        <v>44</v>
      </c>
      <c r="AA4737" t="s">
        <v>27</v>
      </c>
      <c r="AB4737" s="3" t="s">
        <v>31334</v>
      </c>
    </row>
    <row r="4738" spans="1:28" x14ac:dyDescent="0.25">
      <c r="A4738" s="3">
        <v>2497499</v>
      </c>
      <c r="B4738" t="s">
        <v>31335</v>
      </c>
      <c r="C4738" t="s">
        <v>136</v>
      </c>
      <c r="D4738" s="3">
        <v>11</v>
      </c>
      <c r="E4738" t="s">
        <v>31336</v>
      </c>
      <c r="F4738" t="s">
        <v>31337</v>
      </c>
      <c r="G4738" t="s">
        <v>31338</v>
      </c>
      <c r="H4738" t="s">
        <v>31339</v>
      </c>
      <c r="I4738" t="s">
        <v>31340</v>
      </c>
      <c r="J4738" t="s">
        <v>31335</v>
      </c>
      <c r="K4738" t="s">
        <v>31341</v>
      </c>
      <c r="L4738" t="s">
        <v>166</v>
      </c>
      <c r="M4738" t="s">
        <v>167</v>
      </c>
      <c r="N4738" t="s">
        <v>168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104</v>
      </c>
      <c r="U4738" t="s">
        <v>105</v>
      </c>
      <c r="V4738" t="s">
        <v>17913</v>
      </c>
      <c r="W4738" t="s">
        <v>43</v>
      </c>
      <c r="X4738" t="s">
        <v>27</v>
      </c>
      <c r="Y4738" t="s">
        <v>27</v>
      </c>
      <c r="Z4738" t="s">
        <v>44</v>
      </c>
      <c r="AA4738" t="s">
        <v>27</v>
      </c>
      <c r="AB4738" s="3" t="s">
        <v>31342</v>
      </c>
    </row>
    <row r="4739" spans="1:28" x14ac:dyDescent="0.25">
      <c r="A4739" s="3">
        <v>2497508</v>
      </c>
      <c r="B4739" t="s">
        <v>31343</v>
      </c>
      <c r="C4739" t="s">
        <v>27</v>
      </c>
      <c r="D4739" s="3">
        <v>11</v>
      </c>
      <c r="E4739" t="s">
        <v>31344</v>
      </c>
      <c r="F4739" t="s">
        <v>31345</v>
      </c>
      <c r="G4739" t="s">
        <v>31346</v>
      </c>
      <c r="H4739" t="s">
        <v>31347</v>
      </c>
      <c r="I4739" t="s">
        <v>31348</v>
      </c>
      <c r="J4739" t="s">
        <v>31343</v>
      </c>
      <c r="K4739" t="s">
        <v>31349</v>
      </c>
      <c r="L4739" t="s">
        <v>210</v>
      </c>
      <c r="M4739" t="s">
        <v>211</v>
      </c>
      <c r="N4739" t="s">
        <v>212</v>
      </c>
      <c r="O4739" t="s">
        <v>509</v>
      </c>
      <c r="P4739" t="s">
        <v>27</v>
      </c>
      <c r="Q4739" t="s">
        <v>57</v>
      </c>
      <c r="R4739" t="s">
        <v>58</v>
      </c>
      <c r="S4739" t="s">
        <v>40</v>
      </c>
      <c r="T4739" t="s">
        <v>131</v>
      </c>
      <c r="U4739" t="s">
        <v>132</v>
      </c>
      <c r="V4739" t="s">
        <v>225</v>
      </c>
      <c r="W4739" t="s">
        <v>43</v>
      </c>
      <c r="X4739" t="s">
        <v>27</v>
      </c>
      <c r="Y4739" t="s">
        <v>27</v>
      </c>
      <c r="Z4739" t="s">
        <v>44</v>
      </c>
      <c r="AA4739" t="s">
        <v>27</v>
      </c>
      <c r="AB4739" s="3" t="s">
        <v>31350</v>
      </c>
    </row>
    <row r="4740" spans="1:28" x14ac:dyDescent="0.25">
      <c r="A4740" s="3">
        <v>2497510</v>
      </c>
      <c r="B4740" t="s">
        <v>31351</v>
      </c>
      <c r="C4740" t="s">
        <v>136</v>
      </c>
      <c r="D4740" s="3">
        <v>11</v>
      </c>
      <c r="E4740" t="s">
        <v>31352</v>
      </c>
      <c r="F4740" t="s">
        <v>31353</v>
      </c>
      <c r="G4740" t="s">
        <v>31354</v>
      </c>
      <c r="H4740" t="s">
        <v>31355</v>
      </c>
      <c r="I4740" t="s">
        <v>31356</v>
      </c>
      <c r="J4740" t="s">
        <v>31351</v>
      </c>
      <c r="K4740" t="s">
        <v>31357</v>
      </c>
      <c r="L4740" t="s">
        <v>2391</v>
      </c>
      <c r="M4740" t="s">
        <v>2392</v>
      </c>
      <c r="N4740" t="s">
        <v>2393</v>
      </c>
      <c r="O4740" t="s">
        <v>27</v>
      </c>
      <c r="P4740" t="s">
        <v>27</v>
      </c>
      <c r="Q4740" t="s">
        <v>27</v>
      </c>
      <c r="R4740" t="s">
        <v>27</v>
      </c>
      <c r="S4740" t="s">
        <v>40</v>
      </c>
      <c r="T4740" t="s">
        <v>27</v>
      </c>
      <c r="U4740" t="s">
        <v>27</v>
      </c>
      <c r="V4740" t="s">
        <v>27</v>
      </c>
      <c r="W4740" t="s">
        <v>43</v>
      </c>
      <c r="X4740" t="s">
        <v>27</v>
      </c>
      <c r="Y4740" t="s">
        <v>27</v>
      </c>
      <c r="Z4740" t="s">
        <v>44</v>
      </c>
      <c r="AA4740" t="s">
        <v>27</v>
      </c>
      <c r="AB4740" s="3" t="s">
        <v>31358</v>
      </c>
    </row>
    <row r="4741" spans="1:28" x14ac:dyDescent="0.25">
      <c r="A4741" s="3">
        <v>2497520</v>
      </c>
      <c r="B4741" t="s">
        <v>31359</v>
      </c>
      <c r="C4741" t="s">
        <v>136</v>
      </c>
      <c r="D4741" s="3">
        <v>11</v>
      </c>
      <c r="E4741" t="s">
        <v>31360</v>
      </c>
      <c r="F4741" t="s">
        <v>31360</v>
      </c>
      <c r="G4741" t="s">
        <v>31361</v>
      </c>
      <c r="H4741" t="s">
        <v>31362</v>
      </c>
      <c r="I4741" t="s">
        <v>31363</v>
      </c>
      <c r="J4741" t="s">
        <v>31359</v>
      </c>
      <c r="K4741" t="s">
        <v>31364</v>
      </c>
      <c r="L4741" t="s">
        <v>166</v>
      </c>
      <c r="M4741" t="s">
        <v>167</v>
      </c>
      <c r="N4741" t="s">
        <v>168</v>
      </c>
      <c r="O4741" t="s">
        <v>27</v>
      </c>
      <c r="P4741" t="s">
        <v>27</v>
      </c>
      <c r="Q4741" t="s">
        <v>27</v>
      </c>
      <c r="R4741" t="s">
        <v>27</v>
      </c>
      <c r="S4741" t="s">
        <v>40</v>
      </c>
      <c r="T4741" t="s">
        <v>131</v>
      </c>
      <c r="U4741" t="s">
        <v>132</v>
      </c>
      <c r="V4741" t="s">
        <v>9369</v>
      </c>
      <c r="W4741" t="s">
        <v>43</v>
      </c>
      <c r="X4741" t="s">
        <v>27</v>
      </c>
      <c r="Y4741" t="s">
        <v>27</v>
      </c>
      <c r="Z4741" t="s">
        <v>44</v>
      </c>
      <c r="AA4741" t="s">
        <v>27</v>
      </c>
      <c r="AB4741" s="3" t="s">
        <v>31365</v>
      </c>
    </row>
    <row r="4742" spans="1:28" x14ac:dyDescent="0.25">
      <c r="A4742" s="3">
        <v>2497528</v>
      </c>
      <c r="B4742" t="s">
        <v>31366</v>
      </c>
      <c r="C4742" t="s">
        <v>823</v>
      </c>
      <c r="D4742" s="3">
        <v>11</v>
      </c>
      <c r="E4742" t="s">
        <v>31367</v>
      </c>
      <c r="F4742" t="s">
        <v>31368</v>
      </c>
      <c r="G4742" t="s">
        <v>31369</v>
      </c>
      <c r="H4742" t="s">
        <v>31370</v>
      </c>
      <c r="I4742" t="s">
        <v>31371</v>
      </c>
      <c r="J4742" t="s">
        <v>31366</v>
      </c>
      <c r="K4742" t="s">
        <v>31372</v>
      </c>
      <c r="L4742" t="s">
        <v>53</v>
      </c>
      <c r="M4742" t="s">
        <v>54</v>
      </c>
      <c r="N4742" t="s">
        <v>55</v>
      </c>
      <c r="O4742" t="s">
        <v>31373</v>
      </c>
      <c r="P4742" t="s">
        <v>27</v>
      </c>
      <c r="Q4742" t="s">
        <v>57</v>
      </c>
      <c r="R4742" t="s">
        <v>58</v>
      </c>
      <c r="S4742" t="s">
        <v>59</v>
      </c>
      <c r="T4742" t="s">
        <v>146</v>
      </c>
      <c r="U4742" t="s">
        <v>147</v>
      </c>
      <c r="V4742" t="s">
        <v>637</v>
      </c>
      <c r="W4742" t="s">
        <v>43</v>
      </c>
      <c r="X4742" t="s">
        <v>31374</v>
      </c>
      <c r="Y4742" t="s">
        <v>27</v>
      </c>
      <c r="Z4742" t="s">
        <v>44</v>
      </c>
      <c r="AA4742" t="s">
        <v>27</v>
      </c>
      <c r="AB4742" s="3" t="s">
        <v>31375</v>
      </c>
    </row>
    <row r="4743" spans="1:28" x14ac:dyDescent="0.25">
      <c r="A4743" s="3">
        <v>2497537</v>
      </c>
      <c r="B4743" t="s">
        <v>31376</v>
      </c>
      <c r="C4743" t="s">
        <v>27</v>
      </c>
      <c r="D4743" s="3">
        <v>11</v>
      </c>
      <c r="E4743" t="s">
        <v>31377</v>
      </c>
      <c r="F4743" t="s">
        <v>31378</v>
      </c>
      <c r="G4743" t="s">
        <v>31379</v>
      </c>
      <c r="H4743" t="s">
        <v>31380</v>
      </c>
      <c r="I4743" t="s">
        <v>31381</v>
      </c>
      <c r="J4743" t="s">
        <v>31376</v>
      </c>
      <c r="K4743" t="s">
        <v>31382</v>
      </c>
      <c r="L4743" t="s">
        <v>53</v>
      </c>
      <c r="M4743" t="s">
        <v>54</v>
      </c>
      <c r="N4743" t="s">
        <v>55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  <c r="V4743" t="s">
        <v>5759</v>
      </c>
      <c r="W4743" t="s">
        <v>43</v>
      </c>
      <c r="X4743" t="s">
        <v>27</v>
      </c>
      <c r="Y4743" t="s">
        <v>27</v>
      </c>
      <c r="Z4743" t="s">
        <v>44</v>
      </c>
      <c r="AA4743" t="s">
        <v>27</v>
      </c>
      <c r="AB4743" s="3" t="s">
        <v>31383</v>
      </c>
    </row>
    <row r="4744" spans="1:28" x14ac:dyDescent="0.25">
      <c r="A4744" s="3">
        <v>2497538</v>
      </c>
      <c r="B4744" t="s">
        <v>31384</v>
      </c>
      <c r="C4744" t="s">
        <v>136</v>
      </c>
      <c r="D4744" s="3">
        <v>11</v>
      </c>
      <c r="E4744" t="s">
        <v>31385</v>
      </c>
      <c r="F4744" t="s">
        <v>31386</v>
      </c>
      <c r="G4744" t="s">
        <v>31387</v>
      </c>
      <c r="H4744" t="s">
        <v>31388</v>
      </c>
      <c r="I4744" t="s">
        <v>31389</v>
      </c>
      <c r="J4744" t="s">
        <v>31384</v>
      </c>
      <c r="K4744" t="s">
        <v>31390</v>
      </c>
      <c r="L4744" t="s">
        <v>53</v>
      </c>
      <c r="M4744" t="s">
        <v>54</v>
      </c>
      <c r="N4744" t="s">
        <v>55</v>
      </c>
      <c r="O4744" t="s">
        <v>31391</v>
      </c>
      <c r="P4744" t="s">
        <v>27</v>
      </c>
      <c r="Q4744" t="s">
        <v>57</v>
      </c>
      <c r="R4744" t="s">
        <v>58</v>
      </c>
      <c r="S4744" t="s">
        <v>40</v>
      </c>
      <c r="T4744" t="s">
        <v>131</v>
      </c>
      <c r="U4744" t="s">
        <v>132</v>
      </c>
      <c r="V4744" t="s">
        <v>225</v>
      </c>
      <c r="W4744" t="s">
        <v>43</v>
      </c>
      <c r="X4744" t="s">
        <v>27</v>
      </c>
      <c r="Y4744" t="s">
        <v>27</v>
      </c>
      <c r="Z4744" t="s">
        <v>44</v>
      </c>
      <c r="AA4744" t="s">
        <v>27</v>
      </c>
      <c r="AB4744" s="3" t="s">
        <v>31392</v>
      </c>
    </row>
    <row r="4745" spans="1:28" x14ac:dyDescent="0.25">
      <c r="A4745" s="3">
        <v>2497539</v>
      </c>
      <c r="B4745" t="s">
        <v>31393</v>
      </c>
      <c r="C4745" t="s">
        <v>136</v>
      </c>
      <c r="D4745" s="3">
        <v>11</v>
      </c>
      <c r="E4745" t="s">
        <v>31394</v>
      </c>
      <c r="F4745" t="s">
        <v>31395</v>
      </c>
      <c r="G4745" t="s">
        <v>31396</v>
      </c>
      <c r="H4745" t="s">
        <v>31397</v>
      </c>
      <c r="I4745" t="s">
        <v>31398</v>
      </c>
      <c r="J4745" t="s">
        <v>31393</v>
      </c>
      <c r="K4745" t="s">
        <v>15268</v>
      </c>
      <c r="L4745" t="s">
        <v>17978</v>
      </c>
      <c r="M4745" t="s">
        <v>17979</v>
      </c>
      <c r="N4745" t="s">
        <v>17980</v>
      </c>
      <c r="O4745" t="s">
        <v>27</v>
      </c>
      <c r="P4745" t="s">
        <v>27</v>
      </c>
      <c r="Q4745" t="s">
        <v>57</v>
      </c>
      <c r="R4745" t="s">
        <v>58</v>
      </c>
      <c r="S4745" t="s">
        <v>260</v>
      </c>
      <c r="T4745" t="s">
        <v>27</v>
      </c>
      <c r="U4745" t="s">
        <v>27</v>
      </c>
      <c r="V4745" t="s">
        <v>27</v>
      </c>
      <c r="W4745" t="s">
        <v>43</v>
      </c>
      <c r="X4745" t="s">
        <v>27</v>
      </c>
      <c r="Y4745" t="s">
        <v>27</v>
      </c>
      <c r="Z4745" t="s">
        <v>44</v>
      </c>
      <c r="AA4745" t="s">
        <v>27</v>
      </c>
      <c r="AB4745" s="3" t="s">
        <v>31399</v>
      </c>
    </row>
    <row r="4746" spans="1:28" x14ac:dyDescent="0.25">
      <c r="A4746" s="3">
        <v>2497541</v>
      </c>
      <c r="B4746" t="s">
        <v>31400</v>
      </c>
      <c r="C4746" t="s">
        <v>31401</v>
      </c>
      <c r="D4746" s="3">
        <v>11</v>
      </c>
      <c r="E4746" t="s">
        <v>31402</v>
      </c>
      <c r="F4746" t="s">
        <v>31403</v>
      </c>
      <c r="G4746" t="s">
        <v>31404</v>
      </c>
      <c r="H4746" t="s">
        <v>31405</v>
      </c>
      <c r="I4746" t="s">
        <v>31406</v>
      </c>
      <c r="J4746" t="s">
        <v>31400</v>
      </c>
      <c r="K4746" t="s">
        <v>31407</v>
      </c>
      <c r="L4746" t="s">
        <v>127</v>
      </c>
      <c r="M4746" t="s">
        <v>128</v>
      </c>
      <c r="N4746" t="s">
        <v>129</v>
      </c>
      <c r="O4746" t="s">
        <v>27</v>
      </c>
      <c r="P4746" t="s">
        <v>27</v>
      </c>
      <c r="Q4746" t="s">
        <v>27</v>
      </c>
      <c r="R4746" t="s">
        <v>27</v>
      </c>
      <c r="S4746" t="s">
        <v>59</v>
      </c>
      <c r="T4746" t="s">
        <v>146</v>
      </c>
      <c r="U4746" t="s">
        <v>147</v>
      </c>
      <c r="V4746" t="s">
        <v>148</v>
      </c>
      <c r="W4746" t="s">
        <v>43</v>
      </c>
      <c r="X4746" t="s">
        <v>27</v>
      </c>
      <c r="Y4746" t="s">
        <v>27</v>
      </c>
      <c r="Z4746" t="s">
        <v>44</v>
      </c>
      <c r="AA4746" t="s">
        <v>27</v>
      </c>
      <c r="AB4746" s="3" t="s">
        <v>31408</v>
      </c>
    </row>
    <row r="4747" spans="1:28" x14ac:dyDescent="0.25">
      <c r="A4747" s="3">
        <v>2497542</v>
      </c>
      <c r="B4747" t="s">
        <v>31409</v>
      </c>
      <c r="C4747" t="s">
        <v>823</v>
      </c>
      <c r="D4747" s="3">
        <v>11</v>
      </c>
      <c r="E4747" t="s">
        <v>31410</v>
      </c>
      <c r="F4747" t="s">
        <v>31411</v>
      </c>
      <c r="G4747" t="s">
        <v>24630</v>
      </c>
      <c r="H4747" t="s">
        <v>31412</v>
      </c>
      <c r="I4747" t="s">
        <v>31413</v>
      </c>
      <c r="J4747" t="s">
        <v>31409</v>
      </c>
      <c r="K4747" t="s">
        <v>31414</v>
      </c>
      <c r="L4747" t="s">
        <v>100</v>
      </c>
      <c r="M4747" t="s">
        <v>101</v>
      </c>
      <c r="N4747" t="s">
        <v>102</v>
      </c>
      <c r="O4747" t="s">
        <v>19616</v>
      </c>
      <c r="P4747" t="s">
        <v>27</v>
      </c>
      <c r="Q4747" t="s">
        <v>57</v>
      </c>
      <c r="R4747" t="s">
        <v>58</v>
      </c>
      <c r="S4747" t="s">
        <v>260</v>
      </c>
      <c r="T4747" t="s">
        <v>146</v>
      </c>
      <c r="U4747" t="s">
        <v>147</v>
      </c>
      <c r="V4747" t="s">
        <v>31415</v>
      </c>
      <c r="W4747" t="s">
        <v>43</v>
      </c>
      <c r="X4747" t="s">
        <v>19617</v>
      </c>
      <c r="Y4747" t="s">
        <v>27</v>
      </c>
      <c r="Z4747" t="s">
        <v>44</v>
      </c>
      <c r="AA4747" t="s">
        <v>27</v>
      </c>
      <c r="AB4747" s="3" t="s">
        <v>31416</v>
      </c>
    </row>
    <row r="4748" spans="1:28" x14ac:dyDescent="0.25">
      <c r="A4748" s="3">
        <v>2497546</v>
      </c>
      <c r="B4748" t="s">
        <v>31417</v>
      </c>
      <c r="C4748" t="s">
        <v>823</v>
      </c>
      <c r="D4748" s="3">
        <v>11</v>
      </c>
      <c r="E4748" t="s">
        <v>31418</v>
      </c>
      <c r="F4748" t="s">
        <v>31419</v>
      </c>
      <c r="G4748" t="s">
        <v>31420</v>
      </c>
      <c r="H4748" t="s">
        <v>31421</v>
      </c>
      <c r="I4748" t="s">
        <v>31422</v>
      </c>
      <c r="J4748" t="s">
        <v>31417</v>
      </c>
      <c r="K4748" t="s">
        <v>31423</v>
      </c>
      <c r="L4748" t="s">
        <v>53</v>
      </c>
      <c r="M4748" t="s">
        <v>54</v>
      </c>
      <c r="N4748" t="s">
        <v>55</v>
      </c>
      <c r="O4748" t="s">
        <v>27</v>
      </c>
      <c r="P4748" t="s">
        <v>27</v>
      </c>
      <c r="Q4748" t="s">
        <v>27</v>
      </c>
      <c r="R4748" t="s">
        <v>27</v>
      </c>
      <c r="S4748" t="s">
        <v>40</v>
      </c>
      <c r="T4748" t="s">
        <v>131</v>
      </c>
      <c r="U4748" t="s">
        <v>132</v>
      </c>
      <c r="V4748" t="s">
        <v>7710</v>
      </c>
      <c r="W4748" t="s">
        <v>43</v>
      </c>
      <c r="X4748" t="s">
        <v>27</v>
      </c>
      <c r="Y4748" t="s">
        <v>27</v>
      </c>
      <c r="Z4748" t="s">
        <v>44</v>
      </c>
      <c r="AA4748" t="s">
        <v>27</v>
      </c>
      <c r="AB4748" s="3" t="s">
        <v>31424</v>
      </c>
    </row>
    <row r="4749" spans="1:28" x14ac:dyDescent="0.25">
      <c r="A4749" s="3">
        <v>2497547</v>
      </c>
      <c r="B4749" t="s">
        <v>31425</v>
      </c>
      <c r="C4749" t="s">
        <v>27</v>
      </c>
      <c r="D4749" s="3">
        <v>11</v>
      </c>
      <c r="E4749" t="s">
        <v>31426</v>
      </c>
      <c r="F4749" t="s">
        <v>31427</v>
      </c>
      <c r="G4749" t="s">
        <v>31428</v>
      </c>
      <c r="H4749" t="s">
        <v>31429</v>
      </c>
      <c r="I4749" t="s">
        <v>31430</v>
      </c>
      <c r="J4749" t="s">
        <v>31425</v>
      </c>
      <c r="K4749" t="s">
        <v>31431</v>
      </c>
      <c r="L4749" t="s">
        <v>27</v>
      </c>
      <c r="M4749" t="s">
        <v>27</v>
      </c>
      <c r="N4749" t="s">
        <v>27</v>
      </c>
      <c r="O4749" t="s">
        <v>27</v>
      </c>
      <c r="P4749" t="s">
        <v>27</v>
      </c>
      <c r="Q4749" t="s">
        <v>27</v>
      </c>
      <c r="R4749" t="s">
        <v>27</v>
      </c>
      <c r="S4749" t="s">
        <v>40</v>
      </c>
      <c r="T4749" t="s">
        <v>27</v>
      </c>
      <c r="U4749" t="s">
        <v>27</v>
      </c>
      <c r="V4749" t="s">
        <v>27</v>
      </c>
      <c r="W4749" t="s">
        <v>43</v>
      </c>
      <c r="X4749" t="s">
        <v>27</v>
      </c>
      <c r="Y4749" t="s">
        <v>27</v>
      </c>
      <c r="Z4749" t="s">
        <v>44</v>
      </c>
      <c r="AA4749" t="s">
        <v>27</v>
      </c>
      <c r="AB4749" s="3" t="s">
        <v>31432</v>
      </c>
    </row>
    <row r="4750" spans="1:28" x14ac:dyDescent="0.25">
      <c r="A4750" s="3">
        <v>2497561</v>
      </c>
      <c r="B4750" t="s">
        <v>31433</v>
      </c>
      <c r="C4750" t="s">
        <v>136</v>
      </c>
      <c r="D4750" s="3">
        <v>11</v>
      </c>
      <c r="E4750" t="s">
        <v>31434</v>
      </c>
      <c r="F4750" t="s">
        <v>31435</v>
      </c>
      <c r="G4750" t="s">
        <v>31436</v>
      </c>
      <c r="H4750" t="s">
        <v>31437</v>
      </c>
      <c r="I4750" t="s">
        <v>31438</v>
      </c>
      <c r="J4750" t="s">
        <v>31433</v>
      </c>
      <c r="K4750" t="s">
        <v>31439</v>
      </c>
      <c r="L4750" t="s">
        <v>53</v>
      </c>
      <c r="M4750" t="s">
        <v>54</v>
      </c>
      <c r="N4750" t="s">
        <v>55</v>
      </c>
      <c r="O4750" t="s">
        <v>27</v>
      </c>
      <c r="P4750" t="s">
        <v>27</v>
      </c>
      <c r="Q4750" t="s">
        <v>27</v>
      </c>
      <c r="R4750" t="s">
        <v>27</v>
      </c>
      <c r="S4750" t="s">
        <v>40</v>
      </c>
      <c r="T4750" t="s">
        <v>27</v>
      </c>
      <c r="U4750" t="s">
        <v>27</v>
      </c>
      <c r="V4750" t="s">
        <v>9369</v>
      </c>
      <c r="W4750" t="s">
        <v>43</v>
      </c>
      <c r="X4750" t="s">
        <v>27</v>
      </c>
      <c r="Y4750" t="s">
        <v>27</v>
      </c>
      <c r="Z4750" t="s">
        <v>44</v>
      </c>
      <c r="AA4750" t="s">
        <v>27</v>
      </c>
      <c r="AB4750" s="3" t="s">
        <v>31440</v>
      </c>
    </row>
    <row r="4751" spans="1:28" x14ac:dyDescent="0.25">
      <c r="A4751" s="3">
        <v>2497563</v>
      </c>
      <c r="B4751" t="s">
        <v>31441</v>
      </c>
      <c r="C4751" t="s">
        <v>136</v>
      </c>
      <c r="D4751" s="3">
        <v>11</v>
      </c>
      <c r="E4751" t="s">
        <v>31442</v>
      </c>
      <c r="F4751" t="s">
        <v>31443</v>
      </c>
      <c r="G4751" t="s">
        <v>31444</v>
      </c>
      <c r="H4751" t="s">
        <v>31445</v>
      </c>
      <c r="I4751" t="s">
        <v>31446</v>
      </c>
      <c r="J4751" t="s">
        <v>31441</v>
      </c>
      <c r="K4751" t="s">
        <v>31447</v>
      </c>
      <c r="L4751" t="s">
        <v>53</v>
      </c>
      <c r="M4751" t="s">
        <v>54</v>
      </c>
      <c r="N4751" t="s">
        <v>55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131</v>
      </c>
      <c r="U4751" t="s">
        <v>132</v>
      </c>
      <c r="V4751" t="s">
        <v>3323</v>
      </c>
      <c r="W4751" t="s">
        <v>43</v>
      </c>
      <c r="X4751" t="s">
        <v>27</v>
      </c>
      <c r="Y4751" t="s">
        <v>27</v>
      </c>
      <c r="Z4751" t="s">
        <v>44</v>
      </c>
      <c r="AA4751" t="s">
        <v>27</v>
      </c>
      <c r="AB4751" s="3" t="s">
        <v>31448</v>
      </c>
    </row>
    <row r="4752" spans="1:28" x14ac:dyDescent="0.25">
      <c r="A4752" s="3">
        <v>2497567</v>
      </c>
      <c r="B4752" t="s">
        <v>31449</v>
      </c>
      <c r="C4752" t="s">
        <v>136</v>
      </c>
      <c r="D4752" s="3">
        <v>11</v>
      </c>
      <c r="E4752" t="s">
        <v>31450</v>
      </c>
      <c r="F4752" t="s">
        <v>31451</v>
      </c>
      <c r="G4752" t="s">
        <v>31452</v>
      </c>
      <c r="H4752" t="s">
        <v>31453</v>
      </c>
      <c r="I4752" t="s">
        <v>31454</v>
      </c>
      <c r="J4752" t="s">
        <v>31449</v>
      </c>
      <c r="K4752" t="s">
        <v>31455</v>
      </c>
      <c r="L4752" t="s">
        <v>166</v>
      </c>
      <c r="M4752" t="s">
        <v>167</v>
      </c>
      <c r="N4752" t="s">
        <v>168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146</v>
      </c>
      <c r="U4752" t="s">
        <v>147</v>
      </c>
      <c r="V4752" t="s">
        <v>12104</v>
      </c>
      <c r="W4752" t="s">
        <v>43</v>
      </c>
      <c r="X4752" t="s">
        <v>27</v>
      </c>
      <c r="Y4752" t="s">
        <v>27</v>
      </c>
      <c r="Z4752" t="s">
        <v>44</v>
      </c>
      <c r="AA4752" t="s">
        <v>27</v>
      </c>
      <c r="AB4752" s="3" t="s">
        <v>31456</v>
      </c>
    </row>
    <row r="4753" spans="1:28" x14ac:dyDescent="0.25">
      <c r="A4753" s="3">
        <v>2497574</v>
      </c>
      <c r="B4753" t="s">
        <v>31457</v>
      </c>
      <c r="C4753" t="s">
        <v>172</v>
      </c>
      <c r="D4753" s="3">
        <v>11</v>
      </c>
      <c r="E4753" t="s">
        <v>31458</v>
      </c>
      <c r="F4753" t="s">
        <v>31459</v>
      </c>
      <c r="G4753" t="s">
        <v>31460</v>
      </c>
      <c r="H4753" t="s">
        <v>31461</v>
      </c>
      <c r="I4753" t="s">
        <v>31462</v>
      </c>
      <c r="J4753" t="s">
        <v>31457</v>
      </c>
      <c r="K4753" t="s">
        <v>31463</v>
      </c>
      <c r="L4753" t="s">
        <v>100</v>
      </c>
      <c r="M4753" t="s">
        <v>101</v>
      </c>
      <c r="N4753" t="s">
        <v>102</v>
      </c>
      <c r="O4753" t="s">
        <v>8009</v>
      </c>
      <c r="P4753" t="s">
        <v>27</v>
      </c>
      <c r="Q4753" t="s">
        <v>57</v>
      </c>
      <c r="R4753" t="s">
        <v>58</v>
      </c>
      <c r="S4753" t="s">
        <v>59</v>
      </c>
      <c r="T4753" t="s">
        <v>146</v>
      </c>
      <c r="U4753" t="s">
        <v>147</v>
      </c>
      <c r="V4753" t="s">
        <v>350</v>
      </c>
      <c r="W4753" t="s">
        <v>43</v>
      </c>
      <c r="X4753" t="s">
        <v>27</v>
      </c>
      <c r="Y4753" t="s">
        <v>27</v>
      </c>
      <c r="Z4753" t="s">
        <v>44</v>
      </c>
      <c r="AA4753" t="s">
        <v>27</v>
      </c>
      <c r="AB4753" s="3" t="s">
        <v>18094</v>
      </c>
    </row>
    <row r="4754" spans="1:28" x14ac:dyDescent="0.25">
      <c r="A4754" s="3">
        <v>2497580</v>
      </c>
      <c r="B4754" t="s">
        <v>31464</v>
      </c>
      <c r="C4754" t="s">
        <v>172</v>
      </c>
      <c r="D4754" s="3">
        <v>11</v>
      </c>
      <c r="E4754" t="s">
        <v>31465</v>
      </c>
      <c r="F4754" t="s">
        <v>31466</v>
      </c>
      <c r="G4754" t="s">
        <v>31467</v>
      </c>
      <c r="H4754" t="s">
        <v>31468</v>
      </c>
      <c r="I4754" t="s">
        <v>31469</v>
      </c>
      <c r="J4754" t="s">
        <v>31464</v>
      </c>
      <c r="K4754" t="s">
        <v>31470</v>
      </c>
      <c r="L4754" t="s">
        <v>573</v>
      </c>
      <c r="M4754" t="s">
        <v>574</v>
      </c>
      <c r="N4754" t="s">
        <v>575</v>
      </c>
      <c r="O4754" t="s">
        <v>27</v>
      </c>
      <c r="P4754" t="s">
        <v>27</v>
      </c>
      <c r="Q4754" t="s">
        <v>27</v>
      </c>
      <c r="R4754" t="s">
        <v>27</v>
      </c>
      <c r="S4754" t="s">
        <v>59</v>
      </c>
      <c r="T4754" t="s">
        <v>131</v>
      </c>
      <c r="U4754" t="s">
        <v>132</v>
      </c>
      <c r="V4754" t="s">
        <v>225</v>
      </c>
      <c r="W4754" t="s">
        <v>43</v>
      </c>
      <c r="X4754" t="s">
        <v>27</v>
      </c>
      <c r="Y4754" t="s">
        <v>27</v>
      </c>
      <c r="Z4754" t="s">
        <v>44</v>
      </c>
      <c r="AA4754" t="s">
        <v>27</v>
      </c>
      <c r="AB4754" s="3" t="s">
        <v>31471</v>
      </c>
    </row>
    <row r="4755" spans="1:28" x14ac:dyDescent="0.25">
      <c r="A4755" s="3">
        <v>2497585</v>
      </c>
      <c r="B4755" t="s">
        <v>31472</v>
      </c>
      <c r="C4755" t="s">
        <v>23297</v>
      </c>
      <c r="D4755" s="3">
        <v>11</v>
      </c>
      <c r="E4755" t="s">
        <v>31473</v>
      </c>
      <c r="F4755" t="s">
        <v>31474</v>
      </c>
      <c r="G4755" t="s">
        <v>31475</v>
      </c>
      <c r="H4755" t="s">
        <v>31476</v>
      </c>
      <c r="I4755" t="s">
        <v>31477</v>
      </c>
      <c r="J4755" t="s">
        <v>31472</v>
      </c>
      <c r="K4755" t="s">
        <v>31478</v>
      </c>
      <c r="L4755" t="s">
        <v>100</v>
      </c>
      <c r="M4755" t="s">
        <v>101</v>
      </c>
      <c r="N4755" t="s">
        <v>102</v>
      </c>
      <c r="O4755" t="s">
        <v>31479</v>
      </c>
      <c r="P4755" t="s">
        <v>27</v>
      </c>
      <c r="Q4755" t="s">
        <v>57</v>
      </c>
      <c r="R4755" t="s">
        <v>58</v>
      </c>
      <c r="S4755" t="s">
        <v>75</v>
      </c>
      <c r="T4755" t="s">
        <v>146</v>
      </c>
      <c r="U4755" t="s">
        <v>147</v>
      </c>
      <c r="V4755" t="s">
        <v>1873</v>
      </c>
      <c r="W4755" t="s">
        <v>43</v>
      </c>
      <c r="X4755" t="s">
        <v>27</v>
      </c>
      <c r="Y4755" t="s">
        <v>27</v>
      </c>
      <c r="Z4755" t="s">
        <v>44</v>
      </c>
      <c r="AA4755" t="s">
        <v>27</v>
      </c>
      <c r="AB4755" s="3" t="s">
        <v>31480</v>
      </c>
    </row>
    <row r="4756" spans="1:28" x14ac:dyDescent="0.25">
      <c r="A4756" s="3">
        <v>2497587</v>
      </c>
      <c r="B4756" t="s">
        <v>31481</v>
      </c>
      <c r="C4756" t="s">
        <v>823</v>
      </c>
      <c r="D4756" s="3">
        <v>11</v>
      </c>
      <c r="E4756" t="s">
        <v>31482</v>
      </c>
      <c r="F4756" t="s">
        <v>31483</v>
      </c>
      <c r="G4756" t="s">
        <v>31484</v>
      </c>
      <c r="H4756" t="s">
        <v>31485</v>
      </c>
      <c r="I4756" t="s">
        <v>31486</v>
      </c>
      <c r="J4756" t="s">
        <v>31481</v>
      </c>
      <c r="K4756" t="s">
        <v>31487</v>
      </c>
      <c r="L4756" t="s">
        <v>53</v>
      </c>
      <c r="M4756" t="s">
        <v>54</v>
      </c>
      <c r="N4756" t="s">
        <v>55</v>
      </c>
      <c r="O4756" t="s">
        <v>31488</v>
      </c>
      <c r="P4756" t="s">
        <v>27</v>
      </c>
      <c r="Q4756" t="s">
        <v>57</v>
      </c>
      <c r="R4756" t="s">
        <v>58</v>
      </c>
      <c r="S4756" t="s">
        <v>40</v>
      </c>
      <c r="T4756" t="s">
        <v>146</v>
      </c>
      <c r="U4756" t="s">
        <v>147</v>
      </c>
      <c r="V4756" t="s">
        <v>458</v>
      </c>
      <c r="W4756" t="s">
        <v>43</v>
      </c>
      <c r="X4756" t="s">
        <v>27</v>
      </c>
      <c r="Y4756" t="s">
        <v>27</v>
      </c>
      <c r="Z4756" t="s">
        <v>44</v>
      </c>
      <c r="AA4756" t="s">
        <v>27</v>
      </c>
      <c r="AB4756" s="3" t="s">
        <v>31489</v>
      </c>
    </row>
    <row r="4757" spans="1:28" x14ac:dyDescent="0.25">
      <c r="A4757" s="3">
        <v>2497595</v>
      </c>
      <c r="B4757" t="s">
        <v>31490</v>
      </c>
      <c r="C4757" t="s">
        <v>172</v>
      </c>
      <c r="D4757" s="3">
        <v>11</v>
      </c>
      <c r="E4757" t="s">
        <v>31491</v>
      </c>
      <c r="F4757" t="s">
        <v>31492</v>
      </c>
      <c r="G4757" t="s">
        <v>31493</v>
      </c>
      <c r="H4757" t="s">
        <v>31494</v>
      </c>
      <c r="I4757" t="s">
        <v>31495</v>
      </c>
      <c r="J4757" t="s">
        <v>31490</v>
      </c>
      <c r="K4757" t="s">
        <v>31496</v>
      </c>
      <c r="L4757" t="s">
        <v>100</v>
      </c>
      <c r="M4757" t="s">
        <v>101</v>
      </c>
      <c r="N4757" t="s">
        <v>102</v>
      </c>
      <c r="O4757" t="s">
        <v>31497</v>
      </c>
      <c r="P4757" t="s">
        <v>27</v>
      </c>
      <c r="Q4757" t="s">
        <v>57</v>
      </c>
      <c r="R4757" t="s">
        <v>58</v>
      </c>
      <c r="S4757" t="s">
        <v>59</v>
      </c>
      <c r="T4757" t="s">
        <v>146</v>
      </c>
      <c r="U4757" t="s">
        <v>147</v>
      </c>
      <c r="V4757" t="s">
        <v>3323</v>
      </c>
      <c r="W4757" t="s">
        <v>43</v>
      </c>
      <c r="X4757" t="s">
        <v>27</v>
      </c>
      <c r="Y4757" t="s">
        <v>27</v>
      </c>
      <c r="Z4757" t="s">
        <v>44</v>
      </c>
      <c r="AA4757" t="s">
        <v>27</v>
      </c>
      <c r="AB4757" s="3" t="s">
        <v>31498</v>
      </c>
    </row>
    <row r="4758" spans="1:28" x14ac:dyDescent="0.25">
      <c r="A4758" s="3">
        <v>2497610</v>
      </c>
      <c r="B4758" t="s">
        <v>31499</v>
      </c>
      <c r="C4758" t="s">
        <v>136</v>
      </c>
      <c r="D4758" s="3">
        <v>11</v>
      </c>
      <c r="E4758" t="s">
        <v>31500</v>
      </c>
      <c r="F4758" t="s">
        <v>31501</v>
      </c>
      <c r="G4758" t="s">
        <v>31502</v>
      </c>
      <c r="H4758" t="s">
        <v>31503</v>
      </c>
      <c r="I4758" t="s">
        <v>31504</v>
      </c>
      <c r="J4758" t="s">
        <v>31499</v>
      </c>
      <c r="K4758" t="s">
        <v>31505</v>
      </c>
      <c r="L4758" t="s">
        <v>53</v>
      </c>
      <c r="M4758" t="s">
        <v>54</v>
      </c>
      <c r="N4758" t="s">
        <v>55</v>
      </c>
      <c r="O4758" t="s">
        <v>27</v>
      </c>
      <c r="P4758" t="s">
        <v>27</v>
      </c>
      <c r="Q4758" t="s">
        <v>27</v>
      </c>
      <c r="R4758" t="s">
        <v>27</v>
      </c>
      <c r="S4758" t="s">
        <v>40</v>
      </c>
      <c r="T4758" t="s">
        <v>104</v>
      </c>
      <c r="U4758" t="s">
        <v>105</v>
      </c>
      <c r="V4758" t="s">
        <v>5759</v>
      </c>
      <c r="W4758" t="s">
        <v>43</v>
      </c>
      <c r="X4758" t="s">
        <v>27</v>
      </c>
      <c r="Y4758" t="s">
        <v>27</v>
      </c>
      <c r="Z4758" t="s">
        <v>44</v>
      </c>
      <c r="AA4758" t="s">
        <v>27</v>
      </c>
      <c r="AB4758" s="3" t="s">
        <v>17041</v>
      </c>
    </row>
    <row r="4759" spans="1:28" x14ac:dyDescent="0.25">
      <c r="A4759" s="3">
        <v>2497612</v>
      </c>
      <c r="B4759" t="s">
        <v>31506</v>
      </c>
      <c r="C4759" t="s">
        <v>136</v>
      </c>
      <c r="D4759" s="3">
        <v>11</v>
      </c>
      <c r="E4759" t="s">
        <v>31507</v>
      </c>
      <c r="F4759" t="s">
        <v>31508</v>
      </c>
      <c r="G4759" t="s">
        <v>31509</v>
      </c>
      <c r="H4759" t="s">
        <v>31510</v>
      </c>
      <c r="I4759" t="s">
        <v>31511</v>
      </c>
      <c r="J4759" t="s">
        <v>31506</v>
      </c>
      <c r="K4759" t="s">
        <v>31512</v>
      </c>
      <c r="L4759" t="s">
        <v>53</v>
      </c>
      <c r="M4759" t="s">
        <v>54</v>
      </c>
      <c r="N4759" t="s">
        <v>55</v>
      </c>
      <c r="O4759" t="s">
        <v>31513</v>
      </c>
      <c r="P4759" t="s">
        <v>27</v>
      </c>
      <c r="Q4759" t="s">
        <v>57</v>
      </c>
      <c r="R4759" t="s">
        <v>58</v>
      </c>
      <c r="S4759" t="s">
        <v>59</v>
      </c>
      <c r="T4759" t="s">
        <v>131</v>
      </c>
      <c r="U4759" t="s">
        <v>132</v>
      </c>
      <c r="V4759" t="s">
        <v>8255</v>
      </c>
      <c r="W4759" t="s">
        <v>43</v>
      </c>
      <c r="X4759" t="s">
        <v>31514</v>
      </c>
      <c r="Y4759" t="s">
        <v>27</v>
      </c>
      <c r="Z4759" t="s">
        <v>44</v>
      </c>
      <c r="AA4759" t="s">
        <v>27</v>
      </c>
      <c r="AB4759" s="3" t="s">
        <v>31515</v>
      </c>
    </row>
    <row r="4760" spans="1:28" x14ac:dyDescent="0.25">
      <c r="A4760" s="3">
        <v>2497613</v>
      </c>
      <c r="B4760" t="s">
        <v>31516</v>
      </c>
      <c r="C4760" t="s">
        <v>136</v>
      </c>
      <c r="D4760" s="3">
        <v>11</v>
      </c>
      <c r="E4760" t="s">
        <v>31517</v>
      </c>
      <c r="F4760" t="s">
        <v>31518</v>
      </c>
      <c r="G4760" t="s">
        <v>31519</v>
      </c>
      <c r="H4760" t="s">
        <v>31520</v>
      </c>
      <c r="I4760" t="s">
        <v>31521</v>
      </c>
      <c r="J4760" t="s">
        <v>31516</v>
      </c>
      <c r="K4760" t="s">
        <v>31522</v>
      </c>
      <c r="L4760" t="s">
        <v>53</v>
      </c>
      <c r="M4760" t="s">
        <v>54</v>
      </c>
      <c r="N4760" t="s">
        <v>55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131</v>
      </c>
      <c r="U4760" t="s">
        <v>132</v>
      </c>
      <c r="V4760" t="s">
        <v>7710</v>
      </c>
      <c r="W4760" t="s">
        <v>43</v>
      </c>
      <c r="X4760" t="s">
        <v>27</v>
      </c>
      <c r="Y4760" t="s">
        <v>27</v>
      </c>
      <c r="Z4760" t="s">
        <v>44</v>
      </c>
      <c r="AA4760" t="s">
        <v>27</v>
      </c>
      <c r="AB4760" s="3" t="s">
        <v>31523</v>
      </c>
    </row>
    <row r="4761" spans="1:28" x14ac:dyDescent="0.25">
      <c r="A4761" s="3">
        <v>2497615</v>
      </c>
      <c r="B4761" t="s">
        <v>31524</v>
      </c>
      <c r="C4761" t="s">
        <v>136</v>
      </c>
      <c r="D4761" s="3">
        <v>11</v>
      </c>
      <c r="E4761" t="s">
        <v>31525</v>
      </c>
      <c r="F4761" t="s">
        <v>31526</v>
      </c>
      <c r="G4761" t="s">
        <v>31527</v>
      </c>
      <c r="H4761" t="s">
        <v>31528</v>
      </c>
      <c r="I4761" t="s">
        <v>31529</v>
      </c>
      <c r="J4761" t="s">
        <v>31524</v>
      </c>
      <c r="K4761" t="s">
        <v>31530</v>
      </c>
      <c r="L4761" t="s">
        <v>53</v>
      </c>
      <c r="M4761" t="s">
        <v>54</v>
      </c>
      <c r="N4761" t="s">
        <v>55</v>
      </c>
      <c r="O4761" t="s">
        <v>27</v>
      </c>
      <c r="P4761" t="s">
        <v>27</v>
      </c>
      <c r="Q4761" t="s">
        <v>27</v>
      </c>
      <c r="R4761" t="s">
        <v>27</v>
      </c>
      <c r="S4761" t="s">
        <v>40</v>
      </c>
      <c r="T4761" t="s">
        <v>131</v>
      </c>
      <c r="U4761" t="s">
        <v>132</v>
      </c>
      <c r="V4761" t="s">
        <v>225</v>
      </c>
      <c r="W4761" t="s">
        <v>43</v>
      </c>
      <c r="X4761" t="s">
        <v>27</v>
      </c>
      <c r="Y4761" t="s">
        <v>27</v>
      </c>
      <c r="Z4761" t="s">
        <v>44</v>
      </c>
      <c r="AA4761" t="s">
        <v>27</v>
      </c>
      <c r="AB4761" s="3" t="s">
        <v>31531</v>
      </c>
    </row>
    <row r="4762" spans="1:28" x14ac:dyDescent="0.25">
      <c r="A4762" s="3">
        <v>2497616</v>
      </c>
      <c r="B4762" t="s">
        <v>31532</v>
      </c>
      <c r="C4762" t="s">
        <v>136</v>
      </c>
      <c r="D4762" s="3">
        <v>11</v>
      </c>
      <c r="E4762" t="s">
        <v>31533</v>
      </c>
      <c r="F4762" t="s">
        <v>31534</v>
      </c>
      <c r="G4762" t="s">
        <v>31535</v>
      </c>
      <c r="H4762" t="s">
        <v>31536</v>
      </c>
      <c r="I4762" t="s">
        <v>31537</v>
      </c>
      <c r="J4762" t="s">
        <v>31532</v>
      </c>
      <c r="K4762" t="s">
        <v>31538</v>
      </c>
      <c r="L4762" t="s">
        <v>53</v>
      </c>
      <c r="M4762" t="s">
        <v>54</v>
      </c>
      <c r="N4762" t="s">
        <v>55</v>
      </c>
      <c r="O4762" t="s">
        <v>27</v>
      </c>
      <c r="P4762" t="s">
        <v>27</v>
      </c>
      <c r="Q4762" t="s">
        <v>27</v>
      </c>
      <c r="R4762" t="s">
        <v>27</v>
      </c>
      <c r="S4762" t="s">
        <v>40</v>
      </c>
      <c r="T4762" t="s">
        <v>104</v>
      </c>
      <c r="U4762" t="s">
        <v>105</v>
      </c>
      <c r="V4762" t="s">
        <v>12104</v>
      </c>
      <c r="W4762" t="s">
        <v>43</v>
      </c>
      <c r="X4762" t="s">
        <v>27</v>
      </c>
      <c r="Y4762" t="s">
        <v>27</v>
      </c>
      <c r="Z4762" t="s">
        <v>44</v>
      </c>
      <c r="AA4762" t="s">
        <v>27</v>
      </c>
      <c r="AB4762" s="3" t="s">
        <v>31539</v>
      </c>
    </row>
    <row r="4763" spans="1:28" x14ac:dyDescent="0.25">
      <c r="A4763" s="3">
        <v>2497617</v>
      </c>
      <c r="B4763" t="s">
        <v>31540</v>
      </c>
      <c r="C4763" t="s">
        <v>136</v>
      </c>
      <c r="D4763" s="3">
        <v>11</v>
      </c>
      <c r="E4763" t="s">
        <v>31541</v>
      </c>
      <c r="F4763" t="s">
        <v>31542</v>
      </c>
      <c r="G4763" t="s">
        <v>24637</v>
      </c>
      <c r="H4763" t="s">
        <v>31543</v>
      </c>
      <c r="I4763" t="s">
        <v>31544</v>
      </c>
      <c r="J4763" t="s">
        <v>31540</v>
      </c>
      <c r="K4763" t="s">
        <v>31545</v>
      </c>
      <c r="L4763" t="s">
        <v>53</v>
      </c>
      <c r="M4763" t="s">
        <v>54</v>
      </c>
      <c r="N4763" t="s">
        <v>55</v>
      </c>
      <c r="O4763" t="s">
        <v>31546</v>
      </c>
      <c r="P4763" t="s">
        <v>27</v>
      </c>
      <c r="Q4763" t="s">
        <v>57</v>
      </c>
      <c r="R4763" t="s">
        <v>58</v>
      </c>
      <c r="S4763" t="s">
        <v>59</v>
      </c>
      <c r="T4763" t="s">
        <v>146</v>
      </c>
      <c r="U4763" t="s">
        <v>147</v>
      </c>
      <c r="V4763" t="s">
        <v>12104</v>
      </c>
      <c r="W4763" t="s">
        <v>43</v>
      </c>
      <c r="X4763" t="s">
        <v>27</v>
      </c>
      <c r="Y4763" t="s">
        <v>27</v>
      </c>
      <c r="Z4763" t="s">
        <v>44</v>
      </c>
      <c r="AA4763" t="s">
        <v>27</v>
      </c>
      <c r="AB4763" s="3" t="s">
        <v>31547</v>
      </c>
    </row>
    <row r="4764" spans="1:28" x14ac:dyDescent="0.25">
      <c r="A4764" s="3">
        <v>2497618</v>
      </c>
      <c r="B4764" t="s">
        <v>31548</v>
      </c>
      <c r="C4764" t="s">
        <v>27</v>
      </c>
      <c r="D4764" s="3">
        <v>11</v>
      </c>
      <c r="E4764" t="s">
        <v>31549</v>
      </c>
      <c r="F4764" t="s">
        <v>31550</v>
      </c>
      <c r="G4764" t="s">
        <v>31551</v>
      </c>
      <c r="H4764" t="s">
        <v>31552</v>
      </c>
      <c r="I4764" t="s">
        <v>31553</v>
      </c>
      <c r="J4764" t="s">
        <v>31548</v>
      </c>
      <c r="K4764" t="s">
        <v>31554</v>
      </c>
      <c r="L4764" t="s">
        <v>210</v>
      </c>
      <c r="M4764" t="s">
        <v>211</v>
      </c>
      <c r="N4764" t="s">
        <v>212</v>
      </c>
      <c r="O4764" t="s">
        <v>31555</v>
      </c>
      <c r="P4764" t="s">
        <v>27</v>
      </c>
      <c r="Q4764" t="s">
        <v>57</v>
      </c>
      <c r="R4764" t="s">
        <v>58</v>
      </c>
      <c r="S4764" t="s">
        <v>59</v>
      </c>
      <c r="T4764" t="s">
        <v>146</v>
      </c>
      <c r="U4764" t="s">
        <v>147</v>
      </c>
      <c r="V4764" t="s">
        <v>31556</v>
      </c>
      <c r="W4764" t="s">
        <v>43</v>
      </c>
      <c r="X4764" t="s">
        <v>31557</v>
      </c>
      <c r="Y4764" t="s">
        <v>27</v>
      </c>
      <c r="Z4764" t="s">
        <v>44</v>
      </c>
      <c r="AA4764" t="s">
        <v>27</v>
      </c>
      <c r="AB4764" s="3" t="s">
        <v>31558</v>
      </c>
    </row>
    <row r="4765" spans="1:28" x14ac:dyDescent="0.25">
      <c r="A4765" s="3">
        <v>2497636</v>
      </c>
      <c r="B4765" t="s">
        <v>31559</v>
      </c>
      <c r="C4765" t="s">
        <v>136</v>
      </c>
      <c r="D4765" s="3">
        <v>11</v>
      </c>
      <c r="E4765" t="s">
        <v>31560</v>
      </c>
      <c r="F4765" t="s">
        <v>31561</v>
      </c>
      <c r="G4765" t="s">
        <v>31562</v>
      </c>
      <c r="H4765" t="s">
        <v>31563</v>
      </c>
      <c r="I4765" t="s">
        <v>31564</v>
      </c>
      <c r="J4765" t="s">
        <v>31559</v>
      </c>
      <c r="K4765" t="s">
        <v>31565</v>
      </c>
      <c r="L4765" t="s">
        <v>53</v>
      </c>
      <c r="M4765" t="s">
        <v>54</v>
      </c>
      <c r="N4765" t="s">
        <v>55</v>
      </c>
      <c r="O4765" t="s">
        <v>27</v>
      </c>
      <c r="P4765" t="s">
        <v>27</v>
      </c>
      <c r="Q4765" t="s">
        <v>27</v>
      </c>
      <c r="R4765" t="s">
        <v>27</v>
      </c>
      <c r="S4765" t="s">
        <v>40</v>
      </c>
      <c r="T4765" t="s">
        <v>131</v>
      </c>
      <c r="U4765" t="s">
        <v>132</v>
      </c>
      <c r="V4765" t="s">
        <v>458</v>
      </c>
      <c r="W4765" t="s">
        <v>43</v>
      </c>
      <c r="X4765" t="s">
        <v>27</v>
      </c>
      <c r="Y4765" t="s">
        <v>27</v>
      </c>
      <c r="Z4765" t="s">
        <v>44</v>
      </c>
      <c r="AA4765" t="s">
        <v>27</v>
      </c>
      <c r="AB4765" s="3" t="s">
        <v>31566</v>
      </c>
    </row>
    <row r="4766" spans="1:28" x14ac:dyDescent="0.25">
      <c r="A4766" s="3">
        <v>2497637</v>
      </c>
      <c r="B4766" t="s">
        <v>31567</v>
      </c>
      <c r="C4766" t="s">
        <v>136</v>
      </c>
      <c r="D4766" s="3">
        <v>11</v>
      </c>
      <c r="E4766" t="s">
        <v>31568</v>
      </c>
      <c r="F4766" t="s">
        <v>31569</v>
      </c>
      <c r="G4766" t="s">
        <v>31570</v>
      </c>
      <c r="H4766" t="s">
        <v>31571</v>
      </c>
      <c r="I4766" t="s">
        <v>31572</v>
      </c>
      <c r="J4766" t="s">
        <v>31567</v>
      </c>
      <c r="K4766" t="s">
        <v>31573</v>
      </c>
      <c r="L4766" t="s">
        <v>53</v>
      </c>
      <c r="M4766" t="s">
        <v>54</v>
      </c>
      <c r="N4766" t="s">
        <v>55</v>
      </c>
      <c r="O4766" t="s">
        <v>31574</v>
      </c>
      <c r="P4766" t="s">
        <v>27</v>
      </c>
      <c r="Q4766" t="s">
        <v>57</v>
      </c>
      <c r="R4766" t="s">
        <v>58</v>
      </c>
      <c r="S4766" t="s">
        <v>40</v>
      </c>
      <c r="T4766" t="s">
        <v>131</v>
      </c>
      <c r="U4766" t="s">
        <v>132</v>
      </c>
      <c r="V4766" t="s">
        <v>820</v>
      </c>
      <c r="W4766" t="s">
        <v>43</v>
      </c>
      <c r="X4766" t="s">
        <v>27</v>
      </c>
      <c r="Y4766" t="s">
        <v>27</v>
      </c>
      <c r="Z4766" t="s">
        <v>44</v>
      </c>
      <c r="AA4766" t="s">
        <v>27</v>
      </c>
      <c r="AB4766" s="3" t="s">
        <v>31575</v>
      </c>
    </row>
    <row r="4767" spans="1:28" x14ac:dyDescent="0.25">
      <c r="A4767" s="3">
        <v>2497650</v>
      </c>
      <c r="B4767" t="s">
        <v>31576</v>
      </c>
      <c r="C4767" t="s">
        <v>172</v>
      </c>
      <c r="D4767" s="3">
        <v>11</v>
      </c>
      <c r="E4767" t="s">
        <v>31577</v>
      </c>
      <c r="F4767" t="s">
        <v>31578</v>
      </c>
      <c r="G4767" t="s">
        <v>31579</v>
      </c>
      <c r="H4767" t="s">
        <v>31580</v>
      </c>
      <c r="I4767" t="s">
        <v>31581</v>
      </c>
      <c r="J4767" t="s">
        <v>31576</v>
      </c>
      <c r="K4767" t="s">
        <v>31582</v>
      </c>
      <c r="L4767" t="s">
        <v>71</v>
      </c>
      <c r="M4767" t="s">
        <v>72</v>
      </c>
      <c r="N4767" t="s">
        <v>73</v>
      </c>
      <c r="O4767" t="s">
        <v>27</v>
      </c>
      <c r="P4767" t="s">
        <v>27</v>
      </c>
      <c r="Q4767" t="s">
        <v>27</v>
      </c>
      <c r="R4767" t="s">
        <v>27</v>
      </c>
      <c r="S4767" t="s">
        <v>40</v>
      </c>
      <c r="T4767" t="s">
        <v>131</v>
      </c>
      <c r="U4767" t="s">
        <v>132</v>
      </c>
      <c r="V4767" t="s">
        <v>458</v>
      </c>
      <c r="W4767" t="s">
        <v>43</v>
      </c>
      <c r="X4767" t="s">
        <v>27</v>
      </c>
      <c r="Y4767" t="s">
        <v>27</v>
      </c>
      <c r="Z4767" t="s">
        <v>44</v>
      </c>
      <c r="AA4767" t="s">
        <v>27</v>
      </c>
      <c r="AB4767" s="3" t="s">
        <v>31583</v>
      </c>
    </row>
    <row r="4768" spans="1:28" x14ac:dyDescent="0.25">
      <c r="A4768" s="3">
        <v>2497651</v>
      </c>
      <c r="B4768" t="s">
        <v>31584</v>
      </c>
      <c r="C4768" t="s">
        <v>172</v>
      </c>
      <c r="D4768" s="3">
        <v>11</v>
      </c>
      <c r="E4768" t="s">
        <v>31585</v>
      </c>
      <c r="F4768" t="s">
        <v>31586</v>
      </c>
      <c r="G4768" t="s">
        <v>31587</v>
      </c>
      <c r="H4768" t="s">
        <v>31588</v>
      </c>
      <c r="I4768" t="s">
        <v>31589</v>
      </c>
      <c r="J4768" t="s">
        <v>31584</v>
      </c>
      <c r="K4768" t="s">
        <v>31590</v>
      </c>
      <c r="L4768" t="s">
        <v>53</v>
      </c>
      <c r="M4768" t="s">
        <v>54</v>
      </c>
      <c r="N4768" t="s">
        <v>55</v>
      </c>
      <c r="O4768" t="s">
        <v>31591</v>
      </c>
      <c r="P4768" t="s">
        <v>27</v>
      </c>
      <c r="Q4768" t="s">
        <v>57</v>
      </c>
      <c r="R4768" t="s">
        <v>58</v>
      </c>
      <c r="S4768" t="s">
        <v>59</v>
      </c>
      <c r="T4768" t="s">
        <v>131</v>
      </c>
      <c r="U4768" t="s">
        <v>132</v>
      </c>
      <c r="V4768" t="s">
        <v>7710</v>
      </c>
      <c r="W4768" t="s">
        <v>43</v>
      </c>
      <c r="X4768" t="s">
        <v>27</v>
      </c>
      <c r="Y4768" t="s">
        <v>27</v>
      </c>
      <c r="Z4768" t="s">
        <v>44</v>
      </c>
      <c r="AA4768" t="s">
        <v>27</v>
      </c>
      <c r="AB4768" s="3" t="s">
        <v>31592</v>
      </c>
    </row>
    <row r="4769" spans="1:28" x14ac:dyDescent="0.25">
      <c r="A4769" s="3">
        <v>2497657</v>
      </c>
      <c r="B4769" t="s">
        <v>31593</v>
      </c>
      <c r="C4769" t="s">
        <v>136</v>
      </c>
      <c r="D4769" s="3">
        <v>11</v>
      </c>
      <c r="E4769" t="s">
        <v>31594</v>
      </c>
      <c r="F4769" t="s">
        <v>31595</v>
      </c>
      <c r="G4769" t="s">
        <v>31596</v>
      </c>
      <c r="H4769" t="s">
        <v>31597</v>
      </c>
      <c r="I4769" t="s">
        <v>31598</v>
      </c>
      <c r="J4769" t="s">
        <v>31593</v>
      </c>
      <c r="K4769" t="s">
        <v>31599</v>
      </c>
      <c r="L4769" t="s">
        <v>53</v>
      </c>
      <c r="M4769" t="s">
        <v>54</v>
      </c>
      <c r="N4769" t="s">
        <v>55</v>
      </c>
      <c r="O4769" t="s">
        <v>31600</v>
      </c>
      <c r="P4769" t="s">
        <v>27</v>
      </c>
      <c r="Q4769" t="s">
        <v>57</v>
      </c>
      <c r="R4769" t="s">
        <v>58</v>
      </c>
      <c r="S4769" t="s">
        <v>59</v>
      </c>
      <c r="T4769" t="s">
        <v>146</v>
      </c>
      <c r="U4769" t="s">
        <v>147</v>
      </c>
      <c r="V4769" t="s">
        <v>214</v>
      </c>
      <c r="W4769" t="s">
        <v>43</v>
      </c>
      <c r="X4769" t="s">
        <v>31601</v>
      </c>
      <c r="Y4769" t="s">
        <v>27</v>
      </c>
      <c r="Z4769" t="s">
        <v>44</v>
      </c>
      <c r="AA4769" t="s">
        <v>27</v>
      </c>
      <c r="AB4769" s="3" t="s">
        <v>31602</v>
      </c>
    </row>
    <row r="4770" spans="1:28" x14ac:dyDescent="0.25">
      <c r="A4770" s="3">
        <v>2497658</v>
      </c>
      <c r="B4770" t="s">
        <v>31603</v>
      </c>
      <c r="C4770" t="s">
        <v>27</v>
      </c>
      <c r="D4770" s="3">
        <v>11</v>
      </c>
      <c r="E4770" t="s">
        <v>31604</v>
      </c>
      <c r="F4770" t="s">
        <v>31605</v>
      </c>
      <c r="G4770" t="s">
        <v>31606</v>
      </c>
      <c r="H4770" t="s">
        <v>31607</v>
      </c>
      <c r="I4770" t="s">
        <v>31608</v>
      </c>
      <c r="J4770" t="s">
        <v>31603</v>
      </c>
      <c r="K4770" t="s">
        <v>31609</v>
      </c>
      <c r="L4770" t="s">
        <v>17978</v>
      </c>
      <c r="M4770" t="s">
        <v>17979</v>
      </c>
      <c r="N4770" t="s">
        <v>17980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  <c r="V4770" t="s">
        <v>31610</v>
      </c>
      <c r="W4770" t="s">
        <v>43</v>
      </c>
      <c r="X4770" t="s">
        <v>27</v>
      </c>
      <c r="Y4770" t="s">
        <v>27</v>
      </c>
      <c r="Z4770" t="s">
        <v>27</v>
      </c>
      <c r="AA4770" t="s">
        <v>27</v>
      </c>
      <c r="AB4770" s="3" t="s">
        <v>18299</v>
      </c>
    </row>
    <row r="4771" spans="1:28" x14ac:dyDescent="0.25">
      <c r="A4771" s="3">
        <v>2497669</v>
      </c>
      <c r="B4771" t="s">
        <v>31611</v>
      </c>
      <c r="C4771" t="s">
        <v>136</v>
      </c>
      <c r="D4771" s="3">
        <v>11</v>
      </c>
      <c r="E4771" t="s">
        <v>31612</v>
      </c>
      <c r="F4771" t="s">
        <v>31613</v>
      </c>
      <c r="G4771" t="s">
        <v>31614</v>
      </c>
      <c r="H4771" t="s">
        <v>31615</v>
      </c>
      <c r="I4771" t="s">
        <v>31616</v>
      </c>
      <c r="J4771" t="s">
        <v>31611</v>
      </c>
      <c r="K4771" t="s">
        <v>31617</v>
      </c>
      <c r="L4771" t="s">
        <v>53</v>
      </c>
      <c r="M4771" t="s">
        <v>54</v>
      </c>
      <c r="N4771" t="s">
        <v>55</v>
      </c>
      <c r="O4771" t="s">
        <v>27</v>
      </c>
      <c r="P4771" t="s">
        <v>27</v>
      </c>
      <c r="Q4771" t="s">
        <v>27</v>
      </c>
      <c r="R4771" t="s">
        <v>27</v>
      </c>
      <c r="S4771" t="s">
        <v>40</v>
      </c>
      <c r="T4771" t="s">
        <v>146</v>
      </c>
      <c r="U4771" t="s">
        <v>147</v>
      </c>
      <c r="V4771" t="s">
        <v>22099</v>
      </c>
      <c r="W4771" t="s">
        <v>43</v>
      </c>
      <c r="X4771" t="s">
        <v>27</v>
      </c>
      <c r="Y4771" t="s">
        <v>27</v>
      </c>
      <c r="Z4771" t="s">
        <v>44</v>
      </c>
      <c r="AA4771" t="s">
        <v>27</v>
      </c>
      <c r="AB4771" s="3" t="s">
        <v>31618</v>
      </c>
    </row>
    <row r="4772" spans="1:28" x14ac:dyDescent="0.25">
      <c r="A4772" s="3">
        <v>2497671</v>
      </c>
      <c r="B4772" t="s">
        <v>31619</v>
      </c>
      <c r="C4772" t="s">
        <v>136</v>
      </c>
      <c r="D4772" s="3">
        <v>11</v>
      </c>
      <c r="E4772" t="s">
        <v>31620</v>
      </c>
      <c r="F4772" t="s">
        <v>31621</v>
      </c>
      <c r="G4772" t="s">
        <v>31622</v>
      </c>
      <c r="H4772" t="s">
        <v>31623</v>
      </c>
      <c r="I4772" t="s">
        <v>31624</v>
      </c>
      <c r="J4772" t="s">
        <v>31619</v>
      </c>
      <c r="K4772" t="s">
        <v>31625</v>
      </c>
      <c r="L4772" t="s">
        <v>53</v>
      </c>
      <c r="M4772" t="s">
        <v>54</v>
      </c>
      <c r="N4772" t="s">
        <v>55</v>
      </c>
      <c r="O4772" t="s">
        <v>24563</v>
      </c>
      <c r="P4772" t="s">
        <v>27</v>
      </c>
      <c r="Q4772" t="s">
        <v>57</v>
      </c>
      <c r="R4772" t="s">
        <v>58</v>
      </c>
      <c r="S4772" t="s">
        <v>40</v>
      </c>
      <c r="T4772" t="s">
        <v>131</v>
      </c>
      <c r="U4772" t="s">
        <v>132</v>
      </c>
      <c r="V4772" t="s">
        <v>458</v>
      </c>
      <c r="W4772" t="s">
        <v>43</v>
      </c>
      <c r="X4772" t="s">
        <v>27</v>
      </c>
      <c r="Y4772" t="s">
        <v>27</v>
      </c>
      <c r="Z4772" t="s">
        <v>44</v>
      </c>
      <c r="AA4772" t="s">
        <v>27</v>
      </c>
      <c r="AB4772" s="3" t="s">
        <v>31626</v>
      </c>
    </row>
    <row r="4773" spans="1:28" x14ac:dyDescent="0.25">
      <c r="A4773" s="3">
        <v>2497676</v>
      </c>
      <c r="B4773" t="s">
        <v>31627</v>
      </c>
      <c r="C4773" t="s">
        <v>27</v>
      </c>
      <c r="D4773" s="3">
        <v>11</v>
      </c>
      <c r="E4773" t="s">
        <v>31628</v>
      </c>
      <c r="F4773" t="s">
        <v>31629</v>
      </c>
      <c r="G4773" t="s">
        <v>31630</v>
      </c>
      <c r="H4773" t="s">
        <v>31631</v>
      </c>
      <c r="I4773" t="s">
        <v>31632</v>
      </c>
      <c r="J4773" t="s">
        <v>31627</v>
      </c>
      <c r="K4773" t="s">
        <v>31633</v>
      </c>
      <c r="L4773" t="s">
        <v>117</v>
      </c>
      <c r="M4773" t="s">
        <v>243</v>
      </c>
      <c r="N4773" t="s">
        <v>244</v>
      </c>
      <c r="O4773" t="s">
        <v>31634</v>
      </c>
      <c r="P4773" t="s">
        <v>27</v>
      </c>
      <c r="Q4773" t="s">
        <v>57</v>
      </c>
      <c r="R4773" t="s">
        <v>58</v>
      </c>
      <c r="S4773" t="s">
        <v>59</v>
      </c>
      <c r="T4773" t="s">
        <v>146</v>
      </c>
      <c r="U4773" t="s">
        <v>147</v>
      </c>
      <c r="V4773" t="s">
        <v>350</v>
      </c>
      <c r="W4773" t="s">
        <v>43</v>
      </c>
      <c r="X4773" t="s">
        <v>27</v>
      </c>
      <c r="Y4773" t="s">
        <v>27</v>
      </c>
      <c r="Z4773" t="s">
        <v>44</v>
      </c>
      <c r="AA4773" t="s">
        <v>27</v>
      </c>
      <c r="AB4773" s="3" t="s">
        <v>31635</v>
      </c>
    </row>
    <row r="4774" spans="1:28" x14ac:dyDescent="0.25">
      <c r="A4774" s="3">
        <v>2497677</v>
      </c>
      <c r="B4774" t="s">
        <v>31636</v>
      </c>
      <c r="C4774" t="s">
        <v>136</v>
      </c>
      <c r="D4774" s="3">
        <v>11</v>
      </c>
      <c r="E4774" t="s">
        <v>31637</v>
      </c>
      <c r="F4774" t="s">
        <v>31638</v>
      </c>
      <c r="G4774" t="s">
        <v>31639</v>
      </c>
      <c r="H4774" t="s">
        <v>31640</v>
      </c>
      <c r="I4774" t="s">
        <v>31641</v>
      </c>
      <c r="J4774" t="s">
        <v>31636</v>
      </c>
      <c r="K4774" t="s">
        <v>31642</v>
      </c>
      <c r="L4774" t="s">
        <v>53</v>
      </c>
      <c r="M4774" t="s">
        <v>54</v>
      </c>
      <c r="N4774" t="s">
        <v>55</v>
      </c>
      <c r="O4774" t="s">
        <v>27</v>
      </c>
      <c r="P4774" t="s">
        <v>27</v>
      </c>
      <c r="Q4774" t="s">
        <v>27</v>
      </c>
      <c r="R4774" t="s">
        <v>27</v>
      </c>
      <c r="S4774" t="s">
        <v>40</v>
      </c>
      <c r="T4774" t="s">
        <v>131</v>
      </c>
      <c r="U4774" t="s">
        <v>132</v>
      </c>
      <c r="V4774" t="s">
        <v>3323</v>
      </c>
      <c r="W4774" t="s">
        <v>43</v>
      </c>
      <c r="X4774" t="s">
        <v>27</v>
      </c>
      <c r="Y4774" t="s">
        <v>27</v>
      </c>
      <c r="Z4774" t="s">
        <v>44</v>
      </c>
      <c r="AA4774" t="s">
        <v>27</v>
      </c>
      <c r="AB4774" s="3" t="s">
        <v>31643</v>
      </c>
    </row>
    <row r="4775" spans="1:28" x14ac:dyDescent="0.25">
      <c r="A4775" s="3">
        <v>2497678</v>
      </c>
      <c r="B4775" t="s">
        <v>31644</v>
      </c>
      <c r="C4775" t="s">
        <v>172</v>
      </c>
      <c r="D4775" s="3">
        <v>11</v>
      </c>
      <c r="E4775" t="s">
        <v>31645</v>
      </c>
      <c r="F4775" t="s">
        <v>31646</v>
      </c>
      <c r="G4775" t="s">
        <v>31647</v>
      </c>
      <c r="H4775" t="s">
        <v>31648</v>
      </c>
      <c r="I4775" t="s">
        <v>31649</v>
      </c>
      <c r="J4775" t="s">
        <v>31650</v>
      </c>
      <c r="K4775" t="s">
        <v>31651</v>
      </c>
      <c r="L4775" t="s">
        <v>117</v>
      </c>
      <c r="M4775" t="s">
        <v>243</v>
      </c>
      <c r="N4775" t="s">
        <v>244</v>
      </c>
      <c r="O4775" t="s">
        <v>31652</v>
      </c>
      <c r="P4775" t="s">
        <v>27</v>
      </c>
      <c r="Q4775" t="s">
        <v>57</v>
      </c>
      <c r="R4775" t="s">
        <v>58</v>
      </c>
      <c r="S4775" t="s">
        <v>59</v>
      </c>
      <c r="T4775" t="s">
        <v>146</v>
      </c>
      <c r="U4775" t="s">
        <v>147</v>
      </c>
      <c r="V4775" t="s">
        <v>637</v>
      </c>
      <c r="W4775" t="s">
        <v>43</v>
      </c>
      <c r="X4775" t="s">
        <v>31653</v>
      </c>
      <c r="Y4775" t="s">
        <v>27</v>
      </c>
      <c r="Z4775" t="s">
        <v>44</v>
      </c>
      <c r="AA4775" t="s">
        <v>27</v>
      </c>
      <c r="AB4775" s="3" t="s">
        <v>5775</v>
      </c>
    </row>
    <row r="4776" spans="1:28" x14ac:dyDescent="0.25">
      <c r="A4776" s="3">
        <v>2497686</v>
      </c>
      <c r="B4776" t="s">
        <v>31654</v>
      </c>
      <c r="C4776" t="s">
        <v>136</v>
      </c>
      <c r="D4776" s="3">
        <v>11</v>
      </c>
      <c r="E4776" t="s">
        <v>31655</v>
      </c>
      <c r="F4776" t="s">
        <v>31656</v>
      </c>
      <c r="G4776" t="s">
        <v>31657</v>
      </c>
      <c r="H4776" t="s">
        <v>31658</v>
      </c>
      <c r="I4776" t="s">
        <v>31659</v>
      </c>
      <c r="J4776" t="s">
        <v>31654</v>
      </c>
      <c r="K4776" t="s">
        <v>31660</v>
      </c>
      <c r="L4776" t="s">
        <v>53</v>
      </c>
      <c r="M4776" t="s">
        <v>54</v>
      </c>
      <c r="N4776" t="s">
        <v>55</v>
      </c>
      <c r="O4776" t="s">
        <v>27</v>
      </c>
      <c r="P4776" t="s">
        <v>27</v>
      </c>
      <c r="Q4776" t="s">
        <v>27</v>
      </c>
      <c r="R4776" t="s">
        <v>27</v>
      </c>
      <c r="S4776" t="s">
        <v>40</v>
      </c>
      <c r="T4776" t="s">
        <v>131</v>
      </c>
      <c r="U4776" t="s">
        <v>132</v>
      </c>
      <c r="V4776" t="s">
        <v>820</v>
      </c>
      <c r="W4776" t="s">
        <v>43</v>
      </c>
      <c r="X4776" t="s">
        <v>27</v>
      </c>
      <c r="Y4776" t="s">
        <v>27</v>
      </c>
      <c r="Z4776" t="s">
        <v>44</v>
      </c>
      <c r="AA4776" t="s">
        <v>27</v>
      </c>
      <c r="AB4776" s="3" t="s">
        <v>31661</v>
      </c>
    </row>
    <row r="4777" spans="1:28" x14ac:dyDescent="0.25">
      <c r="A4777" s="3">
        <v>2497705</v>
      </c>
      <c r="B4777" t="s">
        <v>31662</v>
      </c>
      <c r="C4777" t="s">
        <v>31663</v>
      </c>
      <c r="D4777" s="3">
        <v>11</v>
      </c>
      <c r="E4777" t="s">
        <v>31664</v>
      </c>
      <c r="F4777" t="s">
        <v>31665</v>
      </c>
      <c r="G4777" t="s">
        <v>31666</v>
      </c>
      <c r="H4777" t="s">
        <v>31667</v>
      </c>
      <c r="I4777" t="s">
        <v>31668</v>
      </c>
      <c r="J4777" t="s">
        <v>31662</v>
      </c>
      <c r="K4777" t="s">
        <v>31669</v>
      </c>
      <c r="L4777" t="s">
        <v>53</v>
      </c>
      <c r="M4777" t="s">
        <v>54</v>
      </c>
      <c r="N4777" t="s">
        <v>55</v>
      </c>
      <c r="O4777" t="s">
        <v>27</v>
      </c>
      <c r="P4777" t="s">
        <v>27</v>
      </c>
      <c r="Q4777" t="s">
        <v>27</v>
      </c>
      <c r="R4777" t="s">
        <v>27</v>
      </c>
      <c r="S4777" t="s">
        <v>75</v>
      </c>
      <c r="T4777" t="s">
        <v>146</v>
      </c>
      <c r="U4777" t="s">
        <v>147</v>
      </c>
      <c r="V4777" t="s">
        <v>637</v>
      </c>
      <c r="W4777" t="s">
        <v>43</v>
      </c>
      <c r="X4777" t="s">
        <v>27</v>
      </c>
      <c r="Y4777" t="s">
        <v>27</v>
      </c>
      <c r="Z4777" t="s">
        <v>44</v>
      </c>
      <c r="AA4777" t="s">
        <v>27</v>
      </c>
      <c r="AB4777" s="3" t="s">
        <v>31670</v>
      </c>
    </row>
    <row r="4778" spans="1:28" x14ac:dyDescent="0.25">
      <c r="A4778" s="3">
        <v>2497732</v>
      </c>
      <c r="B4778" t="s">
        <v>31671</v>
      </c>
      <c r="C4778" t="s">
        <v>172</v>
      </c>
      <c r="D4778" s="3">
        <v>11</v>
      </c>
      <c r="E4778" t="s">
        <v>31672</v>
      </c>
      <c r="F4778" t="s">
        <v>31673</v>
      </c>
      <c r="G4778" t="s">
        <v>31674</v>
      </c>
      <c r="H4778" t="s">
        <v>31675</v>
      </c>
      <c r="I4778" t="s">
        <v>31676</v>
      </c>
      <c r="J4778" t="s">
        <v>31671</v>
      </c>
      <c r="K4778" t="s">
        <v>31677</v>
      </c>
      <c r="L4778" t="s">
        <v>573</v>
      </c>
      <c r="M4778" t="s">
        <v>574</v>
      </c>
      <c r="N4778" t="s">
        <v>575</v>
      </c>
      <c r="O4778" t="s">
        <v>27</v>
      </c>
      <c r="P4778" t="s">
        <v>27</v>
      </c>
      <c r="Q4778" t="s">
        <v>27</v>
      </c>
      <c r="R4778" t="s">
        <v>27</v>
      </c>
      <c r="S4778" t="s">
        <v>40</v>
      </c>
      <c r="T4778" t="s">
        <v>146</v>
      </c>
      <c r="U4778" t="s">
        <v>147</v>
      </c>
      <c r="V4778" t="s">
        <v>214</v>
      </c>
      <c r="W4778" t="s">
        <v>43</v>
      </c>
      <c r="X4778" t="s">
        <v>27</v>
      </c>
      <c r="Y4778" t="s">
        <v>27</v>
      </c>
      <c r="Z4778" t="s">
        <v>44</v>
      </c>
      <c r="AA4778" t="s">
        <v>27</v>
      </c>
      <c r="AB4778" s="3" t="s">
        <v>31678</v>
      </c>
    </row>
    <row r="4779" spans="1:28" x14ac:dyDescent="0.25">
      <c r="A4779" s="3">
        <v>2497734</v>
      </c>
      <c r="B4779" t="s">
        <v>31679</v>
      </c>
      <c r="C4779" t="s">
        <v>172</v>
      </c>
      <c r="D4779" s="3">
        <v>11</v>
      </c>
      <c r="E4779" t="s">
        <v>31680</v>
      </c>
      <c r="F4779" t="s">
        <v>31681</v>
      </c>
      <c r="G4779" t="s">
        <v>31682</v>
      </c>
      <c r="H4779" t="s">
        <v>31683</v>
      </c>
      <c r="I4779" t="s">
        <v>31684</v>
      </c>
      <c r="J4779" t="s">
        <v>31679</v>
      </c>
      <c r="K4779" t="s">
        <v>31685</v>
      </c>
      <c r="L4779" t="s">
        <v>117</v>
      </c>
      <c r="M4779" t="s">
        <v>243</v>
      </c>
      <c r="N4779" t="s">
        <v>244</v>
      </c>
      <c r="O4779" t="s">
        <v>31686</v>
      </c>
      <c r="P4779" t="s">
        <v>27</v>
      </c>
      <c r="Q4779" t="s">
        <v>57</v>
      </c>
      <c r="R4779" t="s">
        <v>58</v>
      </c>
      <c r="S4779" t="s">
        <v>260</v>
      </c>
      <c r="T4779" t="s">
        <v>131</v>
      </c>
      <c r="U4779" t="s">
        <v>132</v>
      </c>
      <c r="V4779" t="s">
        <v>577</v>
      </c>
      <c r="W4779" t="s">
        <v>43</v>
      </c>
      <c r="X4779" t="s">
        <v>27</v>
      </c>
      <c r="Y4779" t="s">
        <v>27</v>
      </c>
      <c r="Z4779" t="s">
        <v>44</v>
      </c>
      <c r="AA4779" t="s">
        <v>27</v>
      </c>
      <c r="AB4779" s="3" t="s">
        <v>31687</v>
      </c>
    </row>
    <row r="4780" spans="1:28" x14ac:dyDescent="0.25">
      <c r="A4780" s="3">
        <v>2497735</v>
      </c>
      <c r="B4780" t="s">
        <v>31688</v>
      </c>
      <c r="C4780" t="s">
        <v>172</v>
      </c>
      <c r="D4780" s="3">
        <v>11</v>
      </c>
      <c r="E4780" t="s">
        <v>31689</v>
      </c>
      <c r="F4780" t="s">
        <v>31690</v>
      </c>
      <c r="G4780" t="s">
        <v>31691</v>
      </c>
      <c r="H4780" t="s">
        <v>31692</v>
      </c>
      <c r="I4780" t="s">
        <v>31693</v>
      </c>
      <c r="J4780" t="s">
        <v>31688</v>
      </c>
      <c r="K4780" t="s">
        <v>31694</v>
      </c>
      <c r="L4780" t="s">
        <v>100</v>
      </c>
      <c r="M4780" t="s">
        <v>101</v>
      </c>
      <c r="N4780" t="s">
        <v>102</v>
      </c>
      <c r="O4780" t="s">
        <v>31695</v>
      </c>
      <c r="P4780" t="s">
        <v>27</v>
      </c>
      <c r="Q4780" t="s">
        <v>57</v>
      </c>
      <c r="R4780" t="s">
        <v>58</v>
      </c>
      <c r="S4780" t="s">
        <v>260</v>
      </c>
      <c r="T4780" t="s">
        <v>146</v>
      </c>
      <c r="U4780" t="s">
        <v>147</v>
      </c>
      <c r="V4780" t="s">
        <v>637</v>
      </c>
      <c r="W4780" t="s">
        <v>43</v>
      </c>
      <c r="X4780" t="s">
        <v>27</v>
      </c>
      <c r="Y4780" t="s">
        <v>27</v>
      </c>
      <c r="Z4780" t="s">
        <v>44</v>
      </c>
      <c r="AA4780" t="s">
        <v>27</v>
      </c>
      <c r="AB4780" s="3" t="s">
        <v>31120</v>
      </c>
    </row>
    <row r="4781" spans="1:28" x14ac:dyDescent="0.25">
      <c r="A4781" s="3">
        <v>2497736</v>
      </c>
      <c r="B4781" t="s">
        <v>31696</v>
      </c>
      <c r="C4781" t="s">
        <v>172</v>
      </c>
      <c r="D4781" s="3">
        <v>11</v>
      </c>
      <c r="E4781" t="s">
        <v>31697</v>
      </c>
      <c r="F4781" t="s">
        <v>31698</v>
      </c>
      <c r="G4781" t="s">
        <v>31699</v>
      </c>
      <c r="H4781" t="s">
        <v>31700</v>
      </c>
      <c r="I4781" t="s">
        <v>31701</v>
      </c>
      <c r="J4781" t="s">
        <v>31696</v>
      </c>
      <c r="K4781" t="s">
        <v>31702</v>
      </c>
      <c r="L4781" t="s">
        <v>100</v>
      </c>
      <c r="M4781" t="s">
        <v>101</v>
      </c>
      <c r="N4781" t="s">
        <v>102</v>
      </c>
      <c r="O4781" t="s">
        <v>31703</v>
      </c>
      <c r="P4781" t="s">
        <v>27</v>
      </c>
      <c r="Q4781" t="s">
        <v>57</v>
      </c>
      <c r="R4781" t="s">
        <v>58</v>
      </c>
      <c r="S4781" t="s">
        <v>59</v>
      </c>
      <c r="T4781" t="s">
        <v>146</v>
      </c>
      <c r="U4781" t="s">
        <v>147</v>
      </c>
      <c r="V4781" t="s">
        <v>148</v>
      </c>
      <c r="W4781" t="s">
        <v>43</v>
      </c>
      <c r="X4781" t="s">
        <v>31704</v>
      </c>
      <c r="Y4781" t="s">
        <v>27</v>
      </c>
      <c r="Z4781" t="s">
        <v>44</v>
      </c>
      <c r="AA4781" t="s">
        <v>27</v>
      </c>
      <c r="AB4781" s="3" t="s">
        <v>31705</v>
      </c>
    </row>
    <row r="4782" spans="1:28" x14ac:dyDescent="0.25">
      <c r="A4782" s="3">
        <v>2497737</v>
      </c>
      <c r="B4782" t="s">
        <v>31706</v>
      </c>
      <c r="C4782" t="s">
        <v>136</v>
      </c>
      <c r="D4782" s="3">
        <v>11</v>
      </c>
      <c r="E4782" t="s">
        <v>31707</v>
      </c>
      <c r="F4782" t="s">
        <v>31708</v>
      </c>
      <c r="G4782" t="s">
        <v>31709</v>
      </c>
      <c r="H4782" t="s">
        <v>31710</v>
      </c>
      <c r="I4782" t="s">
        <v>31711</v>
      </c>
      <c r="J4782" t="s">
        <v>31706</v>
      </c>
      <c r="K4782" t="s">
        <v>31712</v>
      </c>
      <c r="L4782" t="s">
        <v>53</v>
      </c>
      <c r="M4782" t="s">
        <v>54</v>
      </c>
      <c r="N4782" t="s">
        <v>55</v>
      </c>
      <c r="O4782" t="s">
        <v>31713</v>
      </c>
      <c r="P4782" t="s">
        <v>27</v>
      </c>
      <c r="Q4782" t="s">
        <v>57</v>
      </c>
      <c r="R4782" t="s">
        <v>58</v>
      </c>
      <c r="S4782" t="s">
        <v>59</v>
      </c>
      <c r="T4782" t="s">
        <v>864</v>
      </c>
      <c r="U4782" t="s">
        <v>865</v>
      </c>
      <c r="V4782" t="s">
        <v>458</v>
      </c>
      <c r="W4782" t="s">
        <v>43</v>
      </c>
      <c r="X4782" t="s">
        <v>27</v>
      </c>
      <c r="Y4782" t="s">
        <v>27</v>
      </c>
      <c r="Z4782" t="s">
        <v>44</v>
      </c>
      <c r="AA4782" t="s">
        <v>27</v>
      </c>
      <c r="AB4782" s="3" t="s">
        <v>31714</v>
      </c>
    </row>
    <row r="4783" spans="1:28" x14ac:dyDescent="0.25">
      <c r="A4783" s="3">
        <v>2497738</v>
      </c>
      <c r="B4783" t="s">
        <v>31715</v>
      </c>
      <c r="C4783" t="s">
        <v>136</v>
      </c>
      <c r="D4783" s="3">
        <v>11</v>
      </c>
      <c r="E4783" t="s">
        <v>31716</v>
      </c>
      <c r="F4783" t="s">
        <v>31717</v>
      </c>
      <c r="G4783" t="s">
        <v>31718</v>
      </c>
      <c r="H4783" t="s">
        <v>31719</v>
      </c>
      <c r="I4783" t="s">
        <v>31720</v>
      </c>
      <c r="J4783" t="s">
        <v>31715</v>
      </c>
      <c r="K4783" t="s">
        <v>31721</v>
      </c>
      <c r="L4783" t="s">
        <v>53</v>
      </c>
      <c r="M4783" t="s">
        <v>54</v>
      </c>
      <c r="N4783" t="s">
        <v>55</v>
      </c>
      <c r="O4783" t="s">
        <v>27</v>
      </c>
      <c r="P4783" t="s">
        <v>27</v>
      </c>
      <c r="Q4783" t="s">
        <v>27</v>
      </c>
      <c r="R4783" t="s">
        <v>27</v>
      </c>
      <c r="S4783" t="s">
        <v>40</v>
      </c>
      <c r="T4783" t="s">
        <v>146</v>
      </c>
      <c r="U4783" t="s">
        <v>147</v>
      </c>
      <c r="V4783" t="s">
        <v>350</v>
      </c>
      <c r="W4783" t="s">
        <v>43</v>
      </c>
      <c r="X4783" t="s">
        <v>27</v>
      </c>
      <c r="Y4783" t="s">
        <v>27</v>
      </c>
      <c r="Z4783" t="s">
        <v>44</v>
      </c>
      <c r="AA4783" t="s">
        <v>27</v>
      </c>
      <c r="AB4783" s="3" t="s">
        <v>31722</v>
      </c>
    </row>
    <row r="4784" spans="1:28" x14ac:dyDescent="0.25">
      <c r="A4784" s="3">
        <v>2497745</v>
      </c>
      <c r="B4784" t="s">
        <v>31723</v>
      </c>
      <c r="C4784" t="s">
        <v>136</v>
      </c>
      <c r="D4784" s="3">
        <v>11</v>
      </c>
      <c r="E4784" t="s">
        <v>31724</v>
      </c>
      <c r="F4784" t="s">
        <v>31725</v>
      </c>
      <c r="G4784" t="s">
        <v>31726</v>
      </c>
      <c r="H4784" t="s">
        <v>31727</v>
      </c>
      <c r="I4784" t="s">
        <v>31728</v>
      </c>
      <c r="J4784" t="s">
        <v>31723</v>
      </c>
      <c r="K4784" t="s">
        <v>31729</v>
      </c>
      <c r="L4784" t="s">
        <v>276</v>
      </c>
      <c r="M4784" t="s">
        <v>277</v>
      </c>
      <c r="N4784" t="s">
        <v>278</v>
      </c>
      <c r="O4784" t="s">
        <v>31730</v>
      </c>
      <c r="P4784" t="s">
        <v>27</v>
      </c>
      <c r="Q4784" t="s">
        <v>57</v>
      </c>
      <c r="R4784" t="s">
        <v>58</v>
      </c>
      <c r="S4784" t="s">
        <v>40</v>
      </c>
      <c r="T4784" t="s">
        <v>146</v>
      </c>
      <c r="U4784" t="s">
        <v>147</v>
      </c>
      <c r="V4784" t="s">
        <v>12104</v>
      </c>
      <c r="W4784" t="s">
        <v>43</v>
      </c>
      <c r="X4784" t="s">
        <v>31731</v>
      </c>
      <c r="Y4784" t="s">
        <v>119</v>
      </c>
      <c r="Z4784" t="s">
        <v>44</v>
      </c>
      <c r="AA4784" t="s">
        <v>27</v>
      </c>
      <c r="AB4784" s="3" t="s">
        <v>31732</v>
      </c>
    </row>
    <row r="4785" spans="1:28" x14ac:dyDescent="0.25">
      <c r="A4785" s="3">
        <v>2497750</v>
      </c>
      <c r="B4785" t="s">
        <v>31733</v>
      </c>
      <c r="C4785" t="s">
        <v>172</v>
      </c>
      <c r="D4785" s="3">
        <v>11</v>
      </c>
      <c r="E4785" t="s">
        <v>31734</v>
      </c>
      <c r="F4785" t="s">
        <v>31735</v>
      </c>
      <c r="G4785" t="s">
        <v>31736</v>
      </c>
      <c r="H4785" t="s">
        <v>31737</v>
      </c>
      <c r="I4785" t="s">
        <v>31738</v>
      </c>
      <c r="J4785" t="s">
        <v>31733</v>
      </c>
      <c r="K4785" t="s">
        <v>31739</v>
      </c>
      <c r="L4785" t="s">
        <v>100</v>
      </c>
      <c r="M4785" t="s">
        <v>101</v>
      </c>
      <c r="N4785" t="s">
        <v>102</v>
      </c>
      <c r="O4785" t="s">
        <v>31740</v>
      </c>
      <c r="P4785" t="s">
        <v>27</v>
      </c>
      <c r="Q4785" t="s">
        <v>57</v>
      </c>
      <c r="R4785" t="s">
        <v>58</v>
      </c>
      <c r="S4785" t="s">
        <v>59</v>
      </c>
      <c r="T4785" t="s">
        <v>146</v>
      </c>
      <c r="U4785" t="s">
        <v>147</v>
      </c>
      <c r="V4785" t="s">
        <v>637</v>
      </c>
      <c r="W4785" t="s">
        <v>43</v>
      </c>
      <c r="X4785" t="s">
        <v>27</v>
      </c>
      <c r="Y4785" t="s">
        <v>27</v>
      </c>
      <c r="Z4785" t="s">
        <v>44</v>
      </c>
      <c r="AA4785" t="s">
        <v>27</v>
      </c>
      <c r="AB4785" s="3" t="s">
        <v>31741</v>
      </c>
    </row>
    <row r="4786" spans="1:28" x14ac:dyDescent="0.25">
      <c r="A4786" s="3">
        <v>2497753</v>
      </c>
      <c r="B4786" t="s">
        <v>31742</v>
      </c>
      <c r="C4786" t="s">
        <v>136</v>
      </c>
      <c r="D4786" s="3">
        <v>11</v>
      </c>
      <c r="E4786" t="s">
        <v>31743</v>
      </c>
      <c r="F4786" t="s">
        <v>31744</v>
      </c>
      <c r="G4786" t="s">
        <v>31745</v>
      </c>
      <c r="H4786" t="s">
        <v>31746</v>
      </c>
      <c r="I4786" t="s">
        <v>31747</v>
      </c>
      <c r="J4786" t="s">
        <v>31742</v>
      </c>
      <c r="K4786" t="s">
        <v>31748</v>
      </c>
      <c r="L4786" t="s">
        <v>53</v>
      </c>
      <c r="M4786" t="s">
        <v>54</v>
      </c>
      <c r="N4786" t="s">
        <v>55</v>
      </c>
      <c r="O4786" t="s">
        <v>27</v>
      </c>
      <c r="P4786" t="s">
        <v>27</v>
      </c>
      <c r="Q4786" t="s">
        <v>27</v>
      </c>
      <c r="R4786" t="s">
        <v>27</v>
      </c>
      <c r="S4786" t="s">
        <v>40</v>
      </c>
      <c r="T4786" t="s">
        <v>131</v>
      </c>
      <c r="U4786" t="s">
        <v>132</v>
      </c>
      <c r="V4786" t="s">
        <v>458</v>
      </c>
      <c r="W4786" t="s">
        <v>43</v>
      </c>
      <c r="X4786" t="s">
        <v>27</v>
      </c>
      <c r="Y4786" t="s">
        <v>27</v>
      </c>
      <c r="Z4786" t="s">
        <v>44</v>
      </c>
      <c r="AA4786" t="s">
        <v>27</v>
      </c>
      <c r="AB4786" s="3" t="s">
        <v>31749</v>
      </c>
    </row>
    <row r="4787" spans="1:28" x14ac:dyDescent="0.25">
      <c r="A4787" s="3">
        <v>2497754</v>
      </c>
      <c r="B4787" t="s">
        <v>31750</v>
      </c>
      <c r="C4787" t="s">
        <v>27</v>
      </c>
      <c r="D4787" s="3">
        <v>11</v>
      </c>
      <c r="E4787" t="s">
        <v>31751</v>
      </c>
      <c r="F4787" t="s">
        <v>31752</v>
      </c>
      <c r="G4787" t="s">
        <v>31753</v>
      </c>
      <c r="H4787" t="s">
        <v>16786</v>
      </c>
      <c r="I4787" t="s">
        <v>31754</v>
      </c>
      <c r="J4787" t="s">
        <v>31750</v>
      </c>
      <c r="K4787" t="s">
        <v>31755</v>
      </c>
      <c r="L4787" t="s">
        <v>27</v>
      </c>
      <c r="M4787" t="s">
        <v>27</v>
      </c>
      <c r="N4787" t="s">
        <v>27</v>
      </c>
      <c r="O4787" t="s">
        <v>31756</v>
      </c>
      <c r="P4787" t="s">
        <v>27</v>
      </c>
      <c r="Q4787" t="s">
        <v>57</v>
      </c>
      <c r="R4787" t="s">
        <v>58</v>
      </c>
      <c r="S4787" t="s">
        <v>40</v>
      </c>
      <c r="T4787" t="s">
        <v>27</v>
      </c>
      <c r="U4787" t="s">
        <v>27</v>
      </c>
      <c r="V4787" t="s">
        <v>27</v>
      </c>
      <c r="W4787" t="s">
        <v>43</v>
      </c>
      <c r="X4787" t="s">
        <v>31757</v>
      </c>
      <c r="Y4787" t="s">
        <v>27</v>
      </c>
      <c r="Z4787" t="s">
        <v>44</v>
      </c>
      <c r="AA4787" t="s">
        <v>27</v>
      </c>
      <c r="AB4787" s="3" t="s">
        <v>31758</v>
      </c>
    </row>
    <row r="4788" spans="1:28" x14ac:dyDescent="0.25">
      <c r="A4788" s="3">
        <v>2497755</v>
      </c>
      <c r="B4788" t="s">
        <v>31759</v>
      </c>
      <c r="C4788" t="s">
        <v>136</v>
      </c>
      <c r="D4788" s="3">
        <v>11</v>
      </c>
      <c r="E4788" t="s">
        <v>31760</v>
      </c>
      <c r="F4788" t="s">
        <v>31761</v>
      </c>
      <c r="G4788" t="s">
        <v>31762</v>
      </c>
      <c r="H4788" t="s">
        <v>31763</v>
      </c>
      <c r="I4788" t="s">
        <v>31764</v>
      </c>
      <c r="J4788" t="s">
        <v>31759</v>
      </c>
      <c r="K4788" t="s">
        <v>31765</v>
      </c>
      <c r="L4788" t="s">
        <v>53</v>
      </c>
      <c r="M4788" t="s">
        <v>54</v>
      </c>
      <c r="N4788" t="s">
        <v>55</v>
      </c>
      <c r="O4788" t="s">
        <v>9601</v>
      </c>
      <c r="P4788" t="s">
        <v>27</v>
      </c>
      <c r="Q4788" t="s">
        <v>57</v>
      </c>
      <c r="R4788" t="s">
        <v>58</v>
      </c>
      <c r="S4788" t="s">
        <v>75</v>
      </c>
      <c r="T4788" t="s">
        <v>146</v>
      </c>
      <c r="U4788" t="s">
        <v>147</v>
      </c>
      <c r="V4788" t="s">
        <v>394</v>
      </c>
      <c r="W4788" t="s">
        <v>43</v>
      </c>
      <c r="X4788" t="s">
        <v>31766</v>
      </c>
      <c r="Y4788" t="s">
        <v>27</v>
      </c>
      <c r="Z4788" t="s">
        <v>44</v>
      </c>
      <c r="AA4788" t="s">
        <v>27</v>
      </c>
      <c r="AB4788" s="3" t="s">
        <v>31767</v>
      </c>
    </row>
    <row r="4789" spans="1:28" x14ac:dyDescent="0.25">
      <c r="A4789" s="3">
        <v>2497759</v>
      </c>
      <c r="B4789" t="s">
        <v>31768</v>
      </c>
      <c r="C4789" t="s">
        <v>136</v>
      </c>
      <c r="D4789" s="3">
        <v>11</v>
      </c>
      <c r="E4789" t="s">
        <v>31769</v>
      </c>
      <c r="F4789" t="s">
        <v>31770</v>
      </c>
      <c r="G4789" t="s">
        <v>31771</v>
      </c>
      <c r="H4789" t="s">
        <v>31772</v>
      </c>
      <c r="I4789" t="s">
        <v>31773</v>
      </c>
      <c r="J4789" t="s">
        <v>31768</v>
      </c>
      <c r="K4789" t="s">
        <v>31774</v>
      </c>
      <c r="L4789" t="s">
        <v>2391</v>
      </c>
      <c r="M4789" t="s">
        <v>2392</v>
      </c>
      <c r="N4789" t="s">
        <v>2393</v>
      </c>
      <c r="O4789" t="s">
        <v>27</v>
      </c>
      <c r="P4789" t="s">
        <v>27</v>
      </c>
      <c r="Q4789" t="s">
        <v>27</v>
      </c>
      <c r="R4789" t="s">
        <v>27</v>
      </c>
      <c r="S4789" t="s">
        <v>59</v>
      </c>
      <c r="T4789" t="s">
        <v>1509</v>
      </c>
      <c r="U4789" t="s">
        <v>1510</v>
      </c>
      <c r="V4789" t="s">
        <v>27</v>
      </c>
      <c r="W4789" t="s">
        <v>43</v>
      </c>
      <c r="X4789" t="s">
        <v>27</v>
      </c>
      <c r="Y4789" t="s">
        <v>27</v>
      </c>
      <c r="Z4789" t="s">
        <v>44</v>
      </c>
      <c r="AA4789" t="s">
        <v>27</v>
      </c>
      <c r="AB4789" s="3" t="s">
        <v>31775</v>
      </c>
    </row>
    <row r="4790" spans="1:28" x14ac:dyDescent="0.25">
      <c r="A4790" s="3">
        <v>2497780</v>
      </c>
      <c r="B4790" t="s">
        <v>31776</v>
      </c>
      <c r="C4790" t="s">
        <v>136</v>
      </c>
      <c r="D4790" s="3">
        <v>11</v>
      </c>
      <c r="E4790" t="s">
        <v>31777</v>
      </c>
      <c r="F4790" t="s">
        <v>31778</v>
      </c>
      <c r="G4790" t="s">
        <v>31779</v>
      </c>
      <c r="H4790" t="s">
        <v>31780</v>
      </c>
      <c r="I4790" t="s">
        <v>31781</v>
      </c>
      <c r="J4790" t="s">
        <v>31776</v>
      </c>
      <c r="K4790" t="s">
        <v>31782</v>
      </c>
      <c r="L4790" t="s">
        <v>53</v>
      </c>
      <c r="M4790" t="s">
        <v>54</v>
      </c>
      <c r="N4790" t="s">
        <v>55</v>
      </c>
      <c r="O4790" t="s">
        <v>31783</v>
      </c>
      <c r="P4790" t="s">
        <v>27</v>
      </c>
      <c r="Q4790" t="s">
        <v>57</v>
      </c>
      <c r="R4790" t="s">
        <v>58</v>
      </c>
      <c r="S4790" t="s">
        <v>40</v>
      </c>
      <c r="T4790" t="s">
        <v>22333</v>
      </c>
      <c r="U4790" t="s">
        <v>11607</v>
      </c>
      <c r="V4790" t="s">
        <v>29674</v>
      </c>
      <c r="W4790" t="s">
        <v>43</v>
      </c>
      <c r="X4790" t="s">
        <v>31784</v>
      </c>
      <c r="Y4790" t="s">
        <v>27</v>
      </c>
      <c r="Z4790" t="s">
        <v>44</v>
      </c>
      <c r="AA4790" t="s">
        <v>27</v>
      </c>
      <c r="AB4790" s="3" t="s">
        <v>31785</v>
      </c>
    </row>
    <row r="4791" spans="1:28" x14ac:dyDescent="0.25">
      <c r="A4791" s="3">
        <v>2497781</v>
      </c>
      <c r="B4791" t="s">
        <v>31786</v>
      </c>
      <c r="C4791" t="s">
        <v>64</v>
      </c>
      <c r="D4791" s="3">
        <v>11</v>
      </c>
      <c r="E4791" t="s">
        <v>31787</v>
      </c>
      <c r="F4791" t="s">
        <v>31788</v>
      </c>
      <c r="G4791" t="s">
        <v>31789</v>
      </c>
      <c r="H4791" t="s">
        <v>31790</v>
      </c>
      <c r="I4791" t="s">
        <v>31791</v>
      </c>
      <c r="J4791" t="s">
        <v>31786</v>
      </c>
      <c r="K4791" t="s">
        <v>31792</v>
      </c>
      <c r="L4791" t="s">
        <v>100</v>
      </c>
      <c r="M4791" t="s">
        <v>101</v>
      </c>
      <c r="N4791" t="s">
        <v>102</v>
      </c>
      <c r="O4791" t="s">
        <v>31793</v>
      </c>
      <c r="P4791" t="s">
        <v>27</v>
      </c>
      <c r="Q4791" t="s">
        <v>57</v>
      </c>
      <c r="R4791" t="s">
        <v>58</v>
      </c>
      <c r="S4791" t="s">
        <v>59</v>
      </c>
      <c r="T4791" t="s">
        <v>146</v>
      </c>
      <c r="U4791" t="s">
        <v>147</v>
      </c>
      <c r="V4791" t="s">
        <v>1873</v>
      </c>
      <c r="W4791" t="s">
        <v>43</v>
      </c>
      <c r="X4791" t="s">
        <v>27</v>
      </c>
      <c r="Y4791" t="s">
        <v>27</v>
      </c>
      <c r="Z4791" t="s">
        <v>44</v>
      </c>
      <c r="AA4791" t="s">
        <v>27</v>
      </c>
      <c r="AB4791" s="3" t="s">
        <v>31794</v>
      </c>
    </row>
    <row r="4792" spans="1:28" x14ac:dyDescent="0.25">
      <c r="A4792" s="3">
        <v>2497786</v>
      </c>
      <c r="B4792" t="s">
        <v>31795</v>
      </c>
      <c r="C4792" t="s">
        <v>136</v>
      </c>
      <c r="D4792" s="3">
        <v>11</v>
      </c>
      <c r="E4792" t="s">
        <v>31796</v>
      </c>
      <c r="F4792" t="s">
        <v>31797</v>
      </c>
      <c r="G4792" t="s">
        <v>31798</v>
      </c>
      <c r="H4792" t="s">
        <v>31799</v>
      </c>
      <c r="I4792" t="s">
        <v>31800</v>
      </c>
      <c r="J4792" t="s">
        <v>31795</v>
      </c>
      <c r="K4792" t="s">
        <v>31801</v>
      </c>
      <c r="L4792" t="s">
        <v>53</v>
      </c>
      <c r="M4792" t="s">
        <v>54</v>
      </c>
      <c r="N4792" t="s">
        <v>55</v>
      </c>
      <c r="O4792" t="s">
        <v>27</v>
      </c>
      <c r="P4792" t="s">
        <v>27</v>
      </c>
      <c r="Q4792" t="s">
        <v>27</v>
      </c>
      <c r="R4792" t="s">
        <v>27</v>
      </c>
      <c r="S4792" t="s">
        <v>40</v>
      </c>
      <c r="T4792" t="s">
        <v>146</v>
      </c>
      <c r="U4792" t="s">
        <v>147</v>
      </c>
      <c r="V4792" t="s">
        <v>394</v>
      </c>
      <c r="W4792" t="s">
        <v>43</v>
      </c>
      <c r="X4792" t="s">
        <v>27</v>
      </c>
      <c r="Y4792" t="s">
        <v>27</v>
      </c>
      <c r="Z4792" t="s">
        <v>44</v>
      </c>
      <c r="AA4792" t="s">
        <v>27</v>
      </c>
      <c r="AB4792" s="3" t="s">
        <v>31802</v>
      </c>
    </row>
    <row r="4793" spans="1:28" x14ac:dyDescent="0.25">
      <c r="A4793" s="3">
        <v>2497788</v>
      </c>
      <c r="B4793" t="s">
        <v>31803</v>
      </c>
      <c r="C4793" t="s">
        <v>136</v>
      </c>
      <c r="D4793" s="3">
        <v>11</v>
      </c>
      <c r="E4793" t="s">
        <v>31804</v>
      </c>
      <c r="F4793" t="s">
        <v>31805</v>
      </c>
      <c r="G4793" t="s">
        <v>31806</v>
      </c>
      <c r="H4793" t="s">
        <v>31807</v>
      </c>
      <c r="I4793" t="s">
        <v>31808</v>
      </c>
      <c r="J4793" t="s">
        <v>31803</v>
      </c>
      <c r="K4793" t="s">
        <v>31809</v>
      </c>
      <c r="L4793" t="s">
        <v>142</v>
      </c>
      <c r="M4793" t="s">
        <v>143</v>
      </c>
      <c r="N4793" t="s">
        <v>144</v>
      </c>
      <c r="O4793" t="s">
        <v>27</v>
      </c>
      <c r="P4793" t="s">
        <v>27</v>
      </c>
      <c r="Q4793" t="s">
        <v>27</v>
      </c>
      <c r="R4793" t="s">
        <v>27</v>
      </c>
      <c r="S4793" t="s">
        <v>40</v>
      </c>
      <c r="T4793" t="s">
        <v>131</v>
      </c>
      <c r="U4793" t="s">
        <v>132</v>
      </c>
      <c r="V4793" t="s">
        <v>7710</v>
      </c>
      <c r="W4793" t="s">
        <v>43</v>
      </c>
      <c r="X4793" t="s">
        <v>27</v>
      </c>
      <c r="Y4793" t="s">
        <v>27</v>
      </c>
      <c r="Z4793" t="s">
        <v>44</v>
      </c>
      <c r="AA4793" t="s">
        <v>27</v>
      </c>
      <c r="AB4793" s="3" t="s">
        <v>31810</v>
      </c>
    </row>
    <row r="4794" spans="1:28" x14ac:dyDescent="0.25">
      <c r="A4794" s="3">
        <v>2497789</v>
      </c>
      <c r="B4794" t="s">
        <v>31811</v>
      </c>
      <c r="C4794" t="s">
        <v>136</v>
      </c>
      <c r="D4794" s="3">
        <v>11</v>
      </c>
      <c r="E4794" t="s">
        <v>31812</v>
      </c>
      <c r="F4794" t="s">
        <v>31813</v>
      </c>
      <c r="G4794" t="s">
        <v>31814</v>
      </c>
      <c r="H4794" t="s">
        <v>31815</v>
      </c>
      <c r="I4794" t="s">
        <v>31816</v>
      </c>
      <c r="J4794" t="s">
        <v>31811</v>
      </c>
      <c r="K4794" t="s">
        <v>31817</v>
      </c>
      <c r="L4794" t="s">
        <v>142</v>
      </c>
      <c r="M4794" t="s">
        <v>143</v>
      </c>
      <c r="N4794" t="s">
        <v>144</v>
      </c>
      <c r="O4794" t="s">
        <v>27</v>
      </c>
      <c r="P4794" t="s">
        <v>27</v>
      </c>
      <c r="Q4794" t="s">
        <v>27</v>
      </c>
      <c r="R4794" t="s">
        <v>27</v>
      </c>
      <c r="S4794" t="s">
        <v>40</v>
      </c>
      <c r="T4794" t="s">
        <v>146</v>
      </c>
      <c r="U4794" t="s">
        <v>147</v>
      </c>
      <c r="V4794" t="s">
        <v>350</v>
      </c>
      <c r="W4794" t="s">
        <v>43</v>
      </c>
      <c r="X4794" t="s">
        <v>27</v>
      </c>
      <c r="Y4794" t="s">
        <v>27</v>
      </c>
      <c r="Z4794" t="s">
        <v>44</v>
      </c>
      <c r="AA4794" t="s">
        <v>27</v>
      </c>
      <c r="AB4794" s="3" t="s">
        <v>31818</v>
      </c>
    </row>
    <row r="4795" spans="1:28" x14ac:dyDescent="0.25">
      <c r="A4795" s="3">
        <v>2497794</v>
      </c>
      <c r="B4795" t="s">
        <v>31819</v>
      </c>
      <c r="C4795" t="s">
        <v>31820</v>
      </c>
      <c r="D4795" s="3">
        <v>11</v>
      </c>
      <c r="E4795" t="s">
        <v>31821</v>
      </c>
      <c r="F4795" t="s">
        <v>31822</v>
      </c>
      <c r="G4795" t="s">
        <v>31823</v>
      </c>
      <c r="H4795" t="s">
        <v>31824</v>
      </c>
      <c r="I4795" t="s">
        <v>31825</v>
      </c>
      <c r="J4795" t="s">
        <v>31819</v>
      </c>
      <c r="K4795" t="s">
        <v>31826</v>
      </c>
      <c r="L4795" t="s">
        <v>100</v>
      </c>
      <c r="M4795" t="s">
        <v>101</v>
      </c>
      <c r="N4795" t="s">
        <v>102</v>
      </c>
      <c r="O4795" t="s">
        <v>24648</v>
      </c>
      <c r="P4795" t="s">
        <v>27</v>
      </c>
      <c r="Q4795" t="s">
        <v>57</v>
      </c>
      <c r="R4795" t="s">
        <v>58</v>
      </c>
      <c r="S4795" t="s">
        <v>59</v>
      </c>
      <c r="T4795" t="s">
        <v>146</v>
      </c>
      <c r="U4795" t="s">
        <v>147</v>
      </c>
      <c r="V4795" t="s">
        <v>5759</v>
      </c>
      <c r="W4795" t="s">
        <v>43</v>
      </c>
      <c r="X4795" t="s">
        <v>31827</v>
      </c>
      <c r="Y4795" t="s">
        <v>27</v>
      </c>
      <c r="Z4795" t="s">
        <v>44</v>
      </c>
      <c r="AA4795" t="s">
        <v>27</v>
      </c>
      <c r="AB4795" s="3" t="s">
        <v>31828</v>
      </c>
    </row>
    <row r="4796" spans="1:28" x14ac:dyDescent="0.25">
      <c r="A4796" s="3">
        <v>2497825</v>
      </c>
      <c r="B4796" t="s">
        <v>31829</v>
      </c>
      <c r="C4796" t="s">
        <v>172</v>
      </c>
      <c r="D4796" s="3">
        <v>11</v>
      </c>
      <c r="E4796" t="s">
        <v>31830</v>
      </c>
      <c r="F4796" t="s">
        <v>31831</v>
      </c>
      <c r="G4796" t="s">
        <v>31832</v>
      </c>
      <c r="H4796" t="s">
        <v>31833</v>
      </c>
      <c r="I4796" t="s">
        <v>31834</v>
      </c>
      <c r="J4796" t="s">
        <v>31829</v>
      </c>
      <c r="K4796" t="s">
        <v>31835</v>
      </c>
      <c r="L4796" t="s">
        <v>100</v>
      </c>
      <c r="M4796" t="s">
        <v>101</v>
      </c>
      <c r="N4796" t="s">
        <v>102</v>
      </c>
      <c r="O4796" t="s">
        <v>27</v>
      </c>
      <c r="P4796" t="s">
        <v>27</v>
      </c>
      <c r="Q4796" t="s">
        <v>27</v>
      </c>
      <c r="R4796" t="s">
        <v>27</v>
      </c>
      <c r="S4796" t="s">
        <v>59</v>
      </c>
      <c r="T4796" t="s">
        <v>131</v>
      </c>
      <c r="U4796" t="s">
        <v>132</v>
      </c>
      <c r="V4796" t="s">
        <v>214</v>
      </c>
      <c r="W4796" t="s">
        <v>43</v>
      </c>
      <c r="X4796" t="s">
        <v>27</v>
      </c>
      <c r="Y4796" t="s">
        <v>27</v>
      </c>
      <c r="Z4796" t="s">
        <v>44</v>
      </c>
      <c r="AA4796" t="s">
        <v>27</v>
      </c>
      <c r="AB4796" s="3" t="s">
        <v>31836</v>
      </c>
    </row>
    <row r="4797" spans="1:28" x14ac:dyDescent="0.25">
      <c r="A4797" s="3">
        <v>2497847</v>
      </c>
      <c r="B4797" t="s">
        <v>31837</v>
      </c>
      <c r="C4797" t="s">
        <v>172</v>
      </c>
      <c r="D4797" s="3">
        <v>11</v>
      </c>
      <c r="E4797" t="s">
        <v>31838</v>
      </c>
      <c r="F4797" t="s">
        <v>31839</v>
      </c>
      <c r="G4797" t="s">
        <v>31840</v>
      </c>
      <c r="H4797" t="s">
        <v>31841</v>
      </c>
      <c r="I4797" t="s">
        <v>31842</v>
      </c>
      <c r="J4797" t="s">
        <v>31837</v>
      </c>
      <c r="K4797" t="s">
        <v>31843</v>
      </c>
      <c r="L4797" t="s">
        <v>100</v>
      </c>
      <c r="M4797" t="s">
        <v>101</v>
      </c>
      <c r="N4797" t="s">
        <v>102</v>
      </c>
      <c r="O4797" t="s">
        <v>31844</v>
      </c>
      <c r="P4797" t="s">
        <v>27</v>
      </c>
      <c r="Q4797" t="s">
        <v>57</v>
      </c>
      <c r="R4797" t="s">
        <v>58</v>
      </c>
      <c r="S4797" t="s">
        <v>40</v>
      </c>
      <c r="T4797" t="s">
        <v>131</v>
      </c>
      <c r="U4797" t="s">
        <v>132</v>
      </c>
      <c r="V4797" t="s">
        <v>31845</v>
      </c>
      <c r="W4797" t="s">
        <v>43</v>
      </c>
      <c r="X4797" t="s">
        <v>31846</v>
      </c>
      <c r="Y4797" t="s">
        <v>27</v>
      </c>
      <c r="Z4797" t="s">
        <v>44</v>
      </c>
      <c r="AA4797" t="s">
        <v>27</v>
      </c>
      <c r="AB4797" s="3" t="s">
        <v>31847</v>
      </c>
    </row>
    <row r="4798" spans="1:28" x14ac:dyDescent="0.25">
      <c r="A4798" s="3">
        <v>2497849</v>
      </c>
      <c r="B4798" t="s">
        <v>31848</v>
      </c>
      <c r="C4798" t="s">
        <v>172</v>
      </c>
      <c r="D4798" s="3">
        <v>11</v>
      </c>
      <c r="E4798" t="s">
        <v>31849</v>
      </c>
      <c r="F4798" t="s">
        <v>31850</v>
      </c>
      <c r="G4798" t="s">
        <v>31851</v>
      </c>
      <c r="H4798" t="s">
        <v>31852</v>
      </c>
      <c r="I4798" t="s">
        <v>31853</v>
      </c>
      <c r="J4798" t="s">
        <v>31848</v>
      </c>
      <c r="K4798" t="s">
        <v>31854</v>
      </c>
      <c r="L4798" t="s">
        <v>117</v>
      </c>
      <c r="M4798" t="s">
        <v>243</v>
      </c>
      <c r="N4798" t="s">
        <v>244</v>
      </c>
      <c r="O4798" t="s">
        <v>27</v>
      </c>
      <c r="P4798" t="s">
        <v>27</v>
      </c>
      <c r="Q4798" t="s">
        <v>27</v>
      </c>
      <c r="R4798" t="s">
        <v>27</v>
      </c>
      <c r="S4798" t="s">
        <v>260</v>
      </c>
      <c r="T4798" t="s">
        <v>131</v>
      </c>
      <c r="U4798" t="s">
        <v>132</v>
      </c>
      <c r="V4798" t="s">
        <v>637</v>
      </c>
      <c r="W4798" t="s">
        <v>43</v>
      </c>
      <c r="X4798" t="s">
        <v>27</v>
      </c>
      <c r="Y4798" t="s">
        <v>27</v>
      </c>
      <c r="Z4798" t="s">
        <v>44</v>
      </c>
      <c r="AA4798" t="s">
        <v>27</v>
      </c>
      <c r="AB4798" s="3" t="s">
        <v>31855</v>
      </c>
    </row>
    <row r="4799" spans="1:28" x14ac:dyDescent="0.25">
      <c r="A4799" s="3">
        <v>2497854</v>
      </c>
      <c r="B4799" t="s">
        <v>31856</v>
      </c>
      <c r="C4799" t="s">
        <v>136</v>
      </c>
      <c r="D4799" s="3">
        <v>11</v>
      </c>
      <c r="E4799" t="s">
        <v>31857</v>
      </c>
      <c r="F4799" t="s">
        <v>31858</v>
      </c>
      <c r="G4799" t="s">
        <v>31859</v>
      </c>
      <c r="H4799" t="s">
        <v>31860</v>
      </c>
      <c r="I4799" t="s">
        <v>31861</v>
      </c>
      <c r="J4799" t="s">
        <v>31856</v>
      </c>
      <c r="K4799" t="s">
        <v>31862</v>
      </c>
      <c r="L4799" t="s">
        <v>2391</v>
      </c>
      <c r="M4799" t="s">
        <v>2392</v>
      </c>
      <c r="N4799" t="s">
        <v>2393</v>
      </c>
      <c r="O4799" t="s">
        <v>27</v>
      </c>
      <c r="P4799" t="s">
        <v>27</v>
      </c>
      <c r="Q4799" t="s">
        <v>27</v>
      </c>
      <c r="R4799" t="s">
        <v>27</v>
      </c>
      <c r="S4799" t="s">
        <v>59</v>
      </c>
      <c r="T4799" t="s">
        <v>131</v>
      </c>
      <c r="U4799" t="s">
        <v>132</v>
      </c>
      <c r="V4799" t="s">
        <v>29674</v>
      </c>
      <c r="W4799" t="s">
        <v>43</v>
      </c>
      <c r="X4799" t="s">
        <v>27</v>
      </c>
      <c r="Y4799" t="s">
        <v>27</v>
      </c>
      <c r="Z4799" t="s">
        <v>44</v>
      </c>
      <c r="AA4799" t="s">
        <v>27</v>
      </c>
      <c r="AB4799" s="3" t="s">
        <v>31863</v>
      </c>
    </row>
    <row r="4800" spans="1:28" x14ac:dyDescent="0.25">
      <c r="A4800" s="3">
        <v>2497856</v>
      </c>
      <c r="B4800" t="s">
        <v>31864</v>
      </c>
      <c r="C4800" t="s">
        <v>172</v>
      </c>
      <c r="D4800" s="3">
        <v>11</v>
      </c>
      <c r="E4800" t="s">
        <v>31865</v>
      </c>
      <c r="F4800" t="s">
        <v>31866</v>
      </c>
      <c r="G4800" t="s">
        <v>31867</v>
      </c>
      <c r="H4800" t="s">
        <v>31868</v>
      </c>
      <c r="I4800" t="s">
        <v>31869</v>
      </c>
      <c r="J4800" t="s">
        <v>31864</v>
      </c>
      <c r="K4800" t="s">
        <v>31870</v>
      </c>
      <c r="L4800" t="s">
        <v>100</v>
      </c>
      <c r="M4800" t="s">
        <v>101</v>
      </c>
      <c r="N4800" t="s">
        <v>102</v>
      </c>
      <c r="O4800" t="s">
        <v>31871</v>
      </c>
      <c r="P4800" t="s">
        <v>27</v>
      </c>
      <c r="Q4800" t="s">
        <v>57</v>
      </c>
      <c r="R4800" t="s">
        <v>58</v>
      </c>
      <c r="S4800" t="s">
        <v>59</v>
      </c>
      <c r="T4800" t="s">
        <v>25291</v>
      </c>
      <c r="U4800" t="s">
        <v>9790</v>
      </c>
      <c r="V4800" t="s">
        <v>350</v>
      </c>
      <c r="W4800" t="s">
        <v>43</v>
      </c>
      <c r="X4800" t="s">
        <v>31872</v>
      </c>
      <c r="Y4800" t="s">
        <v>27</v>
      </c>
      <c r="Z4800" t="s">
        <v>44</v>
      </c>
      <c r="AA4800" t="s">
        <v>27</v>
      </c>
      <c r="AB4800" s="3" t="s">
        <v>31873</v>
      </c>
    </row>
    <row r="4801" spans="1:28" x14ac:dyDescent="0.25">
      <c r="A4801" s="3">
        <v>2497857</v>
      </c>
      <c r="B4801" t="s">
        <v>31874</v>
      </c>
      <c r="C4801" t="s">
        <v>172</v>
      </c>
      <c r="D4801" s="3">
        <v>11</v>
      </c>
      <c r="E4801" t="s">
        <v>31875</v>
      </c>
      <c r="F4801" t="s">
        <v>31876</v>
      </c>
      <c r="G4801" t="s">
        <v>31877</v>
      </c>
      <c r="H4801" t="s">
        <v>31878</v>
      </c>
      <c r="I4801" t="s">
        <v>31879</v>
      </c>
      <c r="J4801" t="s">
        <v>31874</v>
      </c>
      <c r="K4801" t="s">
        <v>31880</v>
      </c>
      <c r="L4801" t="s">
        <v>53</v>
      </c>
      <c r="M4801" t="s">
        <v>54</v>
      </c>
      <c r="N4801" t="s">
        <v>55</v>
      </c>
      <c r="O4801" t="s">
        <v>31881</v>
      </c>
      <c r="P4801" t="s">
        <v>27</v>
      </c>
      <c r="Q4801" t="s">
        <v>57</v>
      </c>
      <c r="R4801" t="s">
        <v>58</v>
      </c>
      <c r="S4801" t="s">
        <v>59</v>
      </c>
      <c r="T4801" t="s">
        <v>146</v>
      </c>
      <c r="U4801" t="s">
        <v>147</v>
      </c>
      <c r="V4801" t="s">
        <v>27</v>
      </c>
      <c r="W4801" t="s">
        <v>43</v>
      </c>
      <c r="X4801" t="s">
        <v>31882</v>
      </c>
      <c r="Y4801" t="s">
        <v>27</v>
      </c>
      <c r="Z4801" t="s">
        <v>44</v>
      </c>
      <c r="AA4801" t="s">
        <v>27</v>
      </c>
      <c r="AB4801" s="3" t="s">
        <v>31883</v>
      </c>
    </row>
    <row r="4802" spans="1:28" x14ac:dyDescent="0.25">
      <c r="A4802" s="3">
        <v>2497863</v>
      </c>
      <c r="B4802" t="s">
        <v>31884</v>
      </c>
      <c r="C4802" t="s">
        <v>172</v>
      </c>
      <c r="D4802" s="3">
        <v>11</v>
      </c>
      <c r="E4802" t="s">
        <v>31885</v>
      </c>
      <c r="F4802" t="s">
        <v>31886</v>
      </c>
      <c r="G4802" t="s">
        <v>31887</v>
      </c>
      <c r="H4802" t="s">
        <v>31888</v>
      </c>
      <c r="I4802" t="s">
        <v>31889</v>
      </c>
      <c r="J4802" t="s">
        <v>31884</v>
      </c>
      <c r="K4802" t="s">
        <v>31890</v>
      </c>
      <c r="L4802" t="s">
        <v>573</v>
      </c>
      <c r="M4802" t="s">
        <v>574</v>
      </c>
      <c r="N4802" t="s">
        <v>575</v>
      </c>
      <c r="O4802" t="s">
        <v>27</v>
      </c>
      <c r="P4802" t="s">
        <v>27</v>
      </c>
      <c r="Q4802" t="s">
        <v>27</v>
      </c>
      <c r="R4802" t="s">
        <v>27</v>
      </c>
      <c r="S4802" t="s">
        <v>40</v>
      </c>
      <c r="T4802" t="s">
        <v>146</v>
      </c>
      <c r="U4802" t="s">
        <v>147</v>
      </c>
      <c r="V4802" t="s">
        <v>552</v>
      </c>
      <c r="W4802" t="s">
        <v>43</v>
      </c>
      <c r="X4802" t="s">
        <v>27</v>
      </c>
      <c r="Y4802" t="s">
        <v>27</v>
      </c>
      <c r="Z4802" t="s">
        <v>44</v>
      </c>
      <c r="AA4802" t="s">
        <v>27</v>
      </c>
      <c r="AB4802" s="3" t="s">
        <v>31891</v>
      </c>
    </row>
    <row r="4803" spans="1:28" x14ac:dyDescent="0.25">
      <c r="A4803" s="3">
        <v>2497867</v>
      </c>
      <c r="B4803" t="s">
        <v>31644</v>
      </c>
      <c r="C4803" t="s">
        <v>172</v>
      </c>
      <c r="D4803" s="3">
        <v>11</v>
      </c>
      <c r="E4803" t="s">
        <v>31645</v>
      </c>
      <c r="F4803" t="s">
        <v>31646</v>
      </c>
      <c r="G4803" t="s">
        <v>31892</v>
      </c>
      <c r="H4803" t="s">
        <v>31893</v>
      </c>
      <c r="I4803" t="s">
        <v>31894</v>
      </c>
      <c r="J4803" t="s">
        <v>31650</v>
      </c>
      <c r="K4803" t="s">
        <v>31895</v>
      </c>
      <c r="L4803" t="s">
        <v>117</v>
      </c>
      <c r="M4803" t="s">
        <v>243</v>
      </c>
      <c r="N4803" t="s">
        <v>244</v>
      </c>
      <c r="O4803" t="s">
        <v>31652</v>
      </c>
      <c r="P4803" t="s">
        <v>27</v>
      </c>
      <c r="Q4803" t="s">
        <v>57</v>
      </c>
      <c r="R4803" t="s">
        <v>58</v>
      </c>
      <c r="S4803" t="s">
        <v>59</v>
      </c>
      <c r="T4803" t="s">
        <v>146</v>
      </c>
      <c r="U4803" t="s">
        <v>147</v>
      </c>
      <c r="V4803" t="s">
        <v>148</v>
      </c>
      <c r="W4803" t="s">
        <v>43</v>
      </c>
      <c r="X4803" t="s">
        <v>27</v>
      </c>
      <c r="Y4803" t="s">
        <v>27</v>
      </c>
      <c r="Z4803" t="s">
        <v>44</v>
      </c>
      <c r="AA4803" t="s">
        <v>27</v>
      </c>
      <c r="AB4803" s="3" t="s">
        <v>31896</v>
      </c>
    </row>
    <row r="4804" spans="1:28" x14ac:dyDescent="0.25">
      <c r="A4804" s="3">
        <v>2497868</v>
      </c>
      <c r="B4804" t="s">
        <v>31897</v>
      </c>
      <c r="C4804" t="s">
        <v>172</v>
      </c>
      <c r="D4804" s="3">
        <v>11</v>
      </c>
      <c r="E4804" t="s">
        <v>31898</v>
      </c>
      <c r="F4804" t="s">
        <v>31899</v>
      </c>
      <c r="G4804" t="s">
        <v>31900</v>
      </c>
      <c r="H4804" t="s">
        <v>31901</v>
      </c>
      <c r="I4804" t="s">
        <v>31902</v>
      </c>
      <c r="J4804" t="s">
        <v>31897</v>
      </c>
      <c r="K4804" t="s">
        <v>31903</v>
      </c>
      <c r="L4804" t="s">
        <v>100</v>
      </c>
      <c r="M4804" t="s">
        <v>101</v>
      </c>
      <c r="N4804" t="s">
        <v>102</v>
      </c>
      <c r="O4804" t="s">
        <v>27</v>
      </c>
      <c r="P4804" t="s">
        <v>27</v>
      </c>
      <c r="Q4804" t="s">
        <v>27</v>
      </c>
      <c r="R4804" t="s">
        <v>27</v>
      </c>
      <c r="S4804" t="s">
        <v>59</v>
      </c>
      <c r="T4804" t="s">
        <v>146</v>
      </c>
      <c r="U4804" t="s">
        <v>147</v>
      </c>
      <c r="V4804" t="s">
        <v>1873</v>
      </c>
      <c r="W4804" t="s">
        <v>43</v>
      </c>
      <c r="X4804" t="s">
        <v>27</v>
      </c>
      <c r="Y4804" t="s">
        <v>27</v>
      </c>
      <c r="Z4804" t="s">
        <v>44</v>
      </c>
      <c r="AA4804" t="s">
        <v>27</v>
      </c>
      <c r="AB4804" s="3" t="s">
        <v>31904</v>
      </c>
    </row>
    <row r="4805" spans="1:28" x14ac:dyDescent="0.25">
      <c r="A4805" s="3">
        <v>2497878</v>
      </c>
      <c r="B4805" t="s">
        <v>31905</v>
      </c>
      <c r="C4805" t="s">
        <v>31401</v>
      </c>
      <c r="D4805" s="3">
        <v>11</v>
      </c>
      <c r="E4805" t="s">
        <v>31906</v>
      </c>
      <c r="F4805" t="s">
        <v>31907</v>
      </c>
      <c r="G4805" t="s">
        <v>31908</v>
      </c>
      <c r="H4805" t="s">
        <v>16794</v>
      </c>
      <c r="I4805" t="s">
        <v>31909</v>
      </c>
      <c r="J4805" t="s">
        <v>31905</v>
      </c>
      <c r="K4805" t="s">
        <v>31910</v>
      </c>
      <c r="L4805" t="s">
        <v>100</v>
      </c>
      <c r="M4805" t="s">
        <v>101</v>
      </c>
      <c r="N4805" t="s">
        <v>102</v>
      </c>
      <c r="O4805" t="s">
        <v>27</v>
      </c>
      <c r="P4805" t="s">
        <v>27</v>
      </c>
      <c r="Q4805" t="s">
        <v>27</v>
      </c>
      <c r="R4805" t="s">
        <v>27</v>
      </c>
      <c r="S4805" t="s">
        <v>40</v>
      </c>
      <c r="T4805" t="s">
        <v>131</v>
      </c>
      <c r="U4805" t="s">
        <v>132</v>
      </c>
      <c r="V4805" t="s">
        <v>726</v>
      </c>
      <c r="W4805" t="s">
        <v>43</v>
      </c>
      <c r="X4805" t="s">
        <v>27</v>
      </c>
      <c r="Y4805" t="s">
        <v>27</v>
      </c>
      <c r="Z4805" t="s">
        <v>44</v>
      </c>
      <c r="AA4805" t="s">
        <v>27</v>
      </c>
      <c r="AB4805" s="3" t="s">
        <v>31911</v>
      </c>
    </row>
    <row r="4806" spans="1:28" x14ac:dyDescent="0.25">
      <c r="A4806" s="3">
        <v>2497882</v>
      </c>
      <c r="B4806" t="s">
        <v>31912</v>
      </c>
      <c r="C4806" t="s">
        <v>172</v>
      </c>
      <c r="D4806" s="3">
        <v>11</v>
      </c>
      <c r="E4806" t="s">
        <v>31913</v>
      </c>
      <c r="F4806" t="s">
        <v>31914</v>
      </c>
      <c r="G4806" t="s">
        <v>31915</v>
      </c>
      <c r="H4806" t="s">
        <v>31916</v>
      </c>
      <c r="I4806" t="s">
        <v>31917</v>
      </c>
      <c r="J4806" t="s">
        <v>31912</v>
      </c>
      <c r="K4806" t="s">
        <v>31918</v>
      </c>
      <c r="L4806" t="s">
        <v>127</v>
      </c>
      <c r="M4806" t="s">
        <v>128</v>
      </c>
      <c r="N4806" t="s">
        <v>129</v>
      </c>
      <c r="O4806" t="s">
        <v>31919</v>
      </c>
      <c r="P4806" t="s">
        <v>27</v>
      </c>
      <c r="Q4806" t="s">
        <v>57</v>
      </c>
      <c r="R4806" t="s">
        <v>58</v>
      </c>
      <c r="S4806" t="s">
        <v>260</v>
      </c>
      <c r="T4806" t="s">
        <v>1599</v>
      </c>
      <c r="U4806" t="s">
        <v>1600</v>
      </c>
      <c r="V4806" t="s">
        <v>896</v>
      </c>
      <c r="W4806" t="s">
        <v>43</v>
      </c>
      <c r="X4806" t="s">
        <v>27</v>
      </c>
      <c r="Y4806" t="s">
        <v>27</v>
      </c>
      <c r="Z4806" t="s">
        <v>44</v>
      </c>
      <c r="AA4806" t="s">
        <v>27</v>
      </c>
      <c r="AB4806" s="3" t="s">
        <v>31920</v>
      </c>
    </row>
    <row r="4807" spans="1:28" x14ac:dyDescent="0.25">
      <c r="A4807" s="3">
        <v>2497883</v>
      </c>
      <c r="B4807" t="s">
        <v>31921</v>
      </c>
      <c r="C4807" t="s">
        <v>136</v>
      </c>
      <c r="D4807" s="3">
        <v>11</v>
      </c>
      <c r="E4807" t="s">
        <v>31922</v>
      </c>
      <c r="F4807" t="s">
        <v>31923</v>
      </c>
      <c r="G4807" t="s">
        <v>31924</v>
      </c>
      <c r="H4807" t="s">
        <v>31925</v>
      </c>
      <c r="I4807" t="s">
        <v>31926</v>
      </c>
      <c r="J4807" t="s">
        <v>31921</v>
      </c>
      <c r="K4807" t="s">
        <v>31927</v>
      </c>
      <c r="L4807" t="s">
        <v>166</v>
      </c>
      <c r="M4807" t="s">
        <v>167</v>
      </c>
      <c r="N4807" t="s">
        <v>168</v>
      </c>
      <c r="O4807" t="s">
        <v>27</v>
      </c>
      <c r="P4807" t="s">
        <v>27</v>
      </c>
      <c r="Q4807" t="s">
        <v>27</v>
      </c>
      <c r="R4807" t="s">
        <v>27</v>
      </c>
      <c r="S4807" t="s">
        <v>40</v>
      </c>
      <c r="T4807" t="s">
        <v>131</v>
      </c>
      <c r="U4807" t="s">
        <v>132</v>
      </c>
      <c r="V4807" t="s">
        <v>7710</v>
      </c>
      <c r="W4807" t="s">
        <v>43</v>
      </c>
      <c r="X4807" t="s">
        <v>27</v>
      </c>
      <c r="Y4807" t="s">
        <v>27</v>
      </c>
      <c r="Z4807" t="s">
        <v>44</v>
      </c>
      <c r="AA4807" t="s">
        <v>27</v>
      </c>
      <c r="AB4807" s="3" t="s">
        <v>31928</v>
      </c>
    </row>
    <row r="4808" spans="1:28" x14ac:dyDescent="0.25">
      <c r="A4808" s="3">
        <v>2497886</v>
      </c>
      <c r="B4808" t="s">
        <v>31929</v>
      </c>
      <c r="C4808" t="s">
        <v>136</v>
      </c>
      <c r="D4808" s="3">
        <v>11</v>
      </c>
      <c r="E4808" t="s">
        <v>31930</v>
      </c>
      <c r="F4808" t="s">
        <v>31931</v>
      </c>
      <c r="G4808" t="s">
        <v>31932</v>
      </c>
      <c r="H4808" t="s">
        <v>31933</v>
      </c>
      <c r="I4808" t="s">
        <v>31934</v>
      </c>
      <c r="J4808" t="s">
        <v>31929</v>
      </c>
      <c r="K4808" t="s">
        <v>31935</v>
      </c>
      <c r="L4808" t="s">
        <v>53</v>
      </c>
      <c r="M4808" t="s">
        <v>54</v>
      </c>
      <c r="N4808" t="s">
        <v>55</v>
      </c>
      <c r="O4808" t="s">
        <v>27</v>
      </c>
      <c r="P4808" t="s">
        <v>27</v>
      </c>
      <c r="Q4808" t="s">
        <v>27</v>
      </c>
      <c r="R4808" t="s">
        <v>27</v>
      </c>
      <c r="S4808" t="s">
        <v>40</v>
      </c>
      <c r="T4808" t="s">
        <v>131</v>
      </c>
      <c r="U4808" t="s">
        <v>132</v>
      </c>
      <c r="V4808" t="s">
        <v>3323</v>
      </c>
      <c r="W4808" t="s">
        <v>43</v>
      </c>
      <c r="X4808" t="s">
        <v>27</v>
      </c>
      <c r="Y4808" t="s">
        <v>27</v>
      </c>
      <c r="Z4808" t="s">
        <v>44</v>
      </c>
      <c r="AA4808" t="s">
        <v>27</v>
      </c>
      <c r="AB4808" s="3" t="s">
        <v>31936</v>
      </c>
    </row>
    <row r="4809" spans="1:28" x14ac:dyDescent="0.25">
      <c r="A4809" s="3">
        <v>2497889</v>
      </c>
      <c r="B4809" t="s">
        <v>31937</v>
      </c>
      <c r="C4809" t="s">
        <v>26241</v>
      </c>
      <c r="D4809" s="3">
        <v>11</v>
      </c>
      <c r="E4809" t="s">
        <v>31938</v>
      </c>
      <c r="F4809" t="s">
        <v>31939</v>
      </c>
      <c r="G4809" t="s">
        <v>31940</v>
      </c>
      <c r="H4809" t="s">
        <v>31941</v>
      </c>
      <c r="I4809" t="s">
        <v>31942</v>
      </c>
      <c r="J4809" t="s">
        <v>31937</v>
      </c>
      <c r="K4809" t="s">
        <v>31943</v>
      </c>
      <c r="L4809" t="s">
        <v>100</v>
      </c>
      <c r="M4809" t="s">
        <v>101</v>
      </c>
      <c r="N4809" t="s">
        <v>102</v>
      </c>
      <c r="O4809" t="s">
        <v>245</v>
      </c>
      <c r="P4809" t="s">
        <v>27</v>
      </c>
      <c r="Q4809" t="s">
        <v>57</v>
      </c>
      <c r="R4809" t="s">
        <v>58</v>
      </c>
      <c r="S4809" t="s">
        <v>40</v>
      </c>
      <c r="T4809" t="s">
        <v>131</v>
      </c>
      <c r="U4809" t="s">
        <v>132</v>
      </c>
      <c r="V4809" t="s">
        <v>4940</v>
      </c>
      <c r="W4809" t="s">
        <v>43</v>
      </c>
      <c r="X4809" t="s">
        <v>27</v>
      </c>
      <c r="Y4809" t="s">
        <v>27</v>
      </c>
      <c r="Z4809" t="s">
        <v>44</v>
      </c>
      <c r="AA4809" t="s">
        <v>27</v>
      </c>
      <c r="AB4809" s="3" t="s">
        <v>31944</v>
      </c>
    </row>
    <row r="4810" spans="1:28" x14ac:dyDescent="0.25">
      <c r="A4810" s="3">
        <v>2497894</v>
      </c>
      <c r="B4810" t="s">
        <v>31945</v>
      </c>
      <c r="C4810" t="s">
        <v>136</v>
      </c>
      <c r="D4810" s="3">
        <v>11</v>
      </c>
      <c r="E4810" t="s">
        <v>31946</v>
      </c>
      <c r="F4810" t="s">
        <v>31947</v>
      </c>
      <c r="G4810" t="s">
        <v>31948</v>
      </c>
      <c r="H4810" t="s">
        <v>31949</v>
      </c>
      <c r="I4810" t="s">
        <v>31950</v>
      </c>
      <c r="J4810" t="s">
        <v>31945</v>
      </c>
      <c r="K4810" t="s">
        <v>31951</v>
      </c>
      <c r="L4810" t="s">
        <v>166</v>
      </c>
      <c r="M4810" t="s">
        <v>167</v>
      </c>
      <c r="N4810" t="s">
        <v>168</v>
      </c>
      <c r="O4810" t="s">
        <v>13321</v>
      </c>
      <c r="P4810" t="s">
        <v>27</v>
      </c>
      <c r="Q4810" t="s">
        <v>57</v>
      </c>
      <c r="R4810" t="s">
        <v>58</v>
      </c>
      <c r="S4810" t="s">
        <v>59</v>
      </c>
      <c r="T4810" t="s">
        <v>146</v>
      </c>
      <c r="U4810" t="s">
        <v>147</v>
      </c>
      <c r="V4810" t="s">
        <v>22099</v>
      </c>
      <c r="W4810" t="s">
        <v>43</v>
      </c>
      <c r="X4810" t="s">
        <v>31952</v>
      </c>
      <c r="Y4810" t="s">
        <v>27</v>
      </c>
      <c r="Z4810" t="s">
        <v>44</v>
      </c>
      <c r="AA4810" t="s">
        <v>27</v>
      </c>
      <c r="AB4810" s="3" t="s">
        <v>31953</v>
      </c>
    </row>
    <row r="4811" spans="1:28" x14ac:dyDescent="0.25">
      <c r="A4811" s="3">
        <v>2497897</v>
      </c>
      <c r="B4811" t="s">
        <v>31954</v>
      </c>
      <c r="C4811" t="s">
        <v>31401</v>
      </c>
      <c r="D4811" s="3">
        <v>11</v>
      </c>
      <c r="E4811" t="s">
        <v>31955</v>
      </c>
      <c r="F4811" t="s">
        <v>31955</v>
      </c>
      <c r="G4811" t="s">
        <v>31956</v>
      </c>
      <c r="H4811" t="s">
        <v>31957</v>
      </c>
      <c r="I4811" t="s">
        <v>31958</v>
      </c>
      <c r="J4811" t="s">
        <v>31954</v>
      </c>
      <c r="K4811" t="s">
        <v>31959</v>
      </c>
      <c r="L4811" t="s">
        <v>100</v>
      </c>
      <c r="M4811" t="s">
        <v>101</v>
      </c>
      <c r="N4811" t="s">
        <v>102</v>
      </c>
      <c r="O4811" t="s">
        <v>27</v>
      </c>
      <c r="P4811" t="s">
        <v>27</v>
      </c>
      <c r="Q4811" t="s">
        <v>27</v>
      </c>
      <c r="R4811" t="s">
        <v>27</v>
      </c>
      <c r="S4811" t="s">
        <v>40</v>
      </c>
      <c r="T4811" t="s">
        <v>104</v>
      </c>
      <c r="U4811" t="s">
        <v>105</v>
      </c>
      <c r="V4811" t="s">
        <v>394</v>
      </c>
      <c r="W4811" t="s">
        <v>43</v>
      </c>
      <c r="X4811" t="s">
        <v>27</v>
      </c>
      <c r="Y4811" t="s">
        <v>27</v>
      </c>
      <c r="Z4811" t="s">
        <v>44</v>
      </c>
      <c r="AA4811" t="s">
        <v>27</v>
      </c>
      <c r="AB4811" s="3" t="s">
        <v>31960</v>
      </c>
    </row>
    <row r="4812" spans="1:28" x14ac:dyDescent="0.25">
      <c r="A4812" s="3">
        <v>2497903</v>
      </c>
      <c r="B4812" t="s">
        <v>31961</v>
      </c>
      <c r="C4812" t="s">
        <v>31962</v>
      </c>
      <c r="D4812" s="3">
        <v>11</v>
      </c>
      <c r="E4812" t="s">
        <v>31963</v>
      </c>
      <c r="F4812" t="s">
        <v>31964</v>
      </c>
      <c r="G4812" t="s">
        <v>31965</v>
      </c>
      <c r="H4812" t="s">
        <v>31966</v>
      </c>
      <c r="I4812" t="s">
        <v>31967</v>
      </c>
      <c r="J4812" t="s">
        <v>31961</v>
      </c>
      <c r="K4812" t="s">
        <v>31968</v>
      </c>
      <c r="L4812" t="s">
        <v>276</v>
      </c>
      <c r="M4812" t="s">
        <v>277</v>
      </c>
      <c r="N4812" t="s">
        <v>278</v>
      </c>
      <c r="O4812" t="s">
        <v>31969</v>
      </c>
      <c r="P4812" t="s">
        <v>27</v>
      </c>
      <c r="Q4812" t="s">
        <v>57</v>
      </c>
      <c r="R4812" t="s">
        <v>58</v>
      </c>
      <c r="S4812" t="s">
        <v>59</v>
      </c>
      <c r="T4812" t="s">
        <v>146</v>
      </c>
      <c r="U4812" t="s">
        <v>147</v>
      </c>
      <c r="V4812" t="s">
        <v>637</v>
      </c>
      <c r="W4812" t="s">
        <v>43</v>
      </c>
      <c r="X4812" t="s">
        <v>31970</v>
      </c>
      <c r="Y4812" t="s">
        <v>27</v>
      </c>
      <c r="Z4812" t="s">
        <v>44</v>
      </c>
      <c r="AA4812" t="s">
        <v>27</v>
      </c>
      <c r="AB4812" s="3" t="s">
        <v>31971</v>
      </c>
    </row>
    <row r="4813" spans="1:28" x14ac:dyDescent="0.25">
      <c r="A4813" s="3">
        <v>2497904</v>
      </c>
      <c r="B4813" t="s">
        <v>31972</v>
      </c>
      <c r="C4813" t="s">
        <v>172</v>
      </c>
      <c r="D4813" s="3">
        <v>11</v>
      </c>
      <c r="E4813" t="s">
        <v>31973</v>
      </c>
      <c r="F4813" t="s">
        <v>31974</v>
      </c>
      <c r="G4813" t="s">
        <v>31975</v>
      </c>
      <c r="H4813" t="s">
        <v>31976</v>
      </c>
      <c r="I4813" t="s">
        <v>31977</v>
      </c>
      <c r="J4813" t="s">
        <v>31972</v>
      </c>
      <c r="K4813" t="s">
        <v>31978</v>
      </c>
      <c r="L4813" t="s">
        <v>100</v>
      </c>
      <c r="M4813" t="s">
        <v>101</v>
      </c>
      <c r="N4813" t="s">
        <v>102</v>
      </c>
      <c r="O4813" t="s">
        <v>31979</v>
      </c>
      <c r="P4813" t="s">
        <v>27</v>
      </c>
      <c r="Q4813" t="s">
        <v>57</v>
      </c>
      <c r="R4813" t="s">
        <v>58</v>
      </c>
      <c r="S4813" t="s">
        <v>59</v>
      </c>
      <c r="T4813" t="s">
        <v>131</v>
      </c>
      <c r="U4813" t="s">
        <v>132</v>
      </c>
      <c r="V4813" t="s">
        <v>562</v>
      </c>
      <c r="W4813" t="s">
        <v>43</v>
      </c>
      <c r="X4813" t="s">
        <v>27</v>
      </c>
      <c r="Y4813" t="s">
        <v>27</v>
      </c>
      <c r="Z4813" t="s">
        <v>44</v>
      </c>
      <c r="AA4813" t="s">
        <v>27</v>
      </c>
      <c r="AB4813" s="3" t="s">
        <v>31980</v>
      </c>
    </row>
    <row r="4814" spans="1:28" x14ac:dyDescent="0.25">
      <c r="A4814" s="3">
        <v>2497905</v>
      </c>
      <c r="B4814" t="s">
        <v>31981</v>
      </c>
      <c r="C4814" t="s">
        <v>136</v>
      </c>
      <c r="D4814" s="3">
        <v>11</v>
      </c>
      <c r="E4814" t="s">
        <v>31982</v>
      </c>
      <c r="F4814" t="s">
        <v>31983</v>
      </c>
      <c r="G4814" t="s">
        <v>31984</v>
      </c>
      <c r="H4814" t="s">
        <v>31985</v>
      </c>
      <c r="I4814" t="s">
        <v>31986</v>
      </c>
      <c r="J4814" t="s">
        <v>31981</v>
      </c>
      <c r="K4814" t="s">
        <v>31987</v>
      </c>
      <c r="L4814" t="s">
        <v>53</v>
      </c>
      <c r="M4814" t="s">
        <v>54</v>
      </c>
      <c r="N4814" t="s">
        <v>55</v>
      </c>
      <c r="O4814" t="s">
        <v>27</v>
      </c>
      <c r="P4814" t="s">
        <v>27</v>
      </c>
      <c r="Q4814" t="s">
        <v>27</v>
      </c>
      <c r="R4814" t="s">
        <v>27</v>
      </c>
      <c r="S4814" t="s">
        <v>40</v>
      </c>
      <c r="T4814" t="s">
        <v>146</v>
      </c>
      <c r="U4814" t="s">
        <v>147</v>
      </c>
      <c r="V4814" t="s">
        <v>214</v>
      </c>
      <c r="W4814" t="s">
        <v>43</v>
      </c>
      <c r="X4814" t="s">
        <v>27</v>
      </c>
      <c r="Y4814" t="s">
        <v>27</v>
      </c>
      <c r="Z4814" t="s">
        <v>44</v>
      </c>
      <c r="AA4814" t="s">
        <v>27</v>
      </c>
      <c r="AB4814" s="3" t="s">
        <v>31988</v>
      </c>
    </row>
    <row r="4815" spans="1:28" x14ac:dyDescent="0.25">
      <c r="A4815" s="3">
        <v>2497906</v>
      </c>
      <c r="B4815" t="s">
        <v>31989</v>
      </c>
      <c r="C4815" t="s">
        <v>172</v>
      </c>
      <c r="D4815" s="3">
        <v>11</v>
      </c>
      <c r="E4815" t="s">
        <v>31990</v>
      </c>
      <c r="F4815" t="s">
        <v>31991</v>
      </c>
      <c r="G4815" t="s">
        <v>31992</v>
      </c>
      <c r="H4815" t="s">
        <v>31993</v>
      </c>
      <c r="I4815" t="s">
        <v>31994</v>
      </c>
      <c r="J4815" t="s">
        <v>31989</v>
      </c>
      <c r="K4815" t="s">
        <v>31995</v>
      </c>
      <c r="L4815" t="s">
        <v>100</v>
      </c>
      <c r="M4815" t="s">
        <v>101</v>
      </c>
      <c r="N4815" t="s">
        <v>102</v>
      </c>
      <c r="O4815" t="s">
        <v>31996</v>
      </c>
      <c r="P4815" t="s">
        <v>27</v>
      </c>
      <c r="Q4815" t="s">
        <v>57</v>
      </c>
      <c r="R4815" t="s">
        <v>58</v>
      </c>
      <c r="S4815" t="s">
        <v>59</v>
      </c>
      <c r="T4815" t="s">
        <v>146</v>
      </c>
      <c r="U4815" t="s">
        <v>147</v>
      </c>
      <c r="V4815" t="s">
        <v>8255</v>
      </c>
      <c r="W4815" t="s">
        <v>43</v>
      </c>
      <c r="X4815" t="s">
        <v>31997</v>
      </c>
      <c r="Y4815" t="s">
        <v>27</v>
      </c>
      <c r="Z4815" t="s">
        <v>44</v>
      </c>
      <c r="AA4815" t="s">
        <v>27</v>
      </c>
      <c r="AB4815" s="3" t="s">
        <v>31998</v>
      </c>
    </row>
    <row r="4816" spans="1:28" x14ac:dyDescent="0.25">
      <c r="A4816" s="3">
        <v>2497907</v>
      </c>
      <c r="B4816" t="s">
        <v>31999</v>
      </c>
      <c r="C4816" t="s">
        <v>172</v>
      </c>
      <c r="D4816" s="3">
        <v>11</v>
      </c>
      <c r="E4816" t="s">
        <v>32000</v>
      </c>
      <c r="F4816" t="s">
        <v>32001</v>
      </c>
      <c r="G4816" t="s">
        <v>32002</v>
      </c>
      <c r="H4816" t="s">
        <v>32003</v>
      </c>
      <c r="I4816" t="s">
        <v>32004</v>
      </c>
      <c r="J4816" t="s">
        <v>31999</v>
      </c>
      <c r="K4816" t="s">
        <v>32005</v>
      </c>
      <c r="L4816" t="s">
        <v>100</v>
      </c>
      <c r="M4816" t="s">
        <v>101</v>
      </c>
      <c r="N4816" t="s">
        <v>102</v>
      </c>
      <c r="O4816" t="s">
        <v>32006</v>
      </c>
      <c r="P4816" t="s">
        <v>27</v>
      </c>
      <c r="Q4816" t="s">
        <v>57</v>
      </c>
      <c r="R4816" t="s">
        <v>58</v>
      </c>
      <c r="S4816" t="s">
        <v>59</v>
      </c>
      <c r="T4816" t="s">
        <v>131</v>
      </c>
      <c r="U4816" t="s">
        <v>132</v>
      </c>
      <c r="V4816" t="s">
        <v>458</v>
      </c>
      <c r="W4816" t="s">
        <v>43</v>
      </c>
      <c r="X4816" t="s">
        <v>27</v>
      </c>
      <c r="Y4816" t="s">
        <v>27</v>
      </c>
      <c r="Z4816" t="s">
        <v>44</v>
      </c>
      <c r="AA4816" t="s">
        <v>27</v>
      </c>
      <c r="AB4816" s="3" t="s">
        <v>32007</v>
      </c>
    </row>
    <row r="4817" spans="1:28" x14ac:dyDescent="0.25">
      <c r="A4817" s="3">
        <v>2497915</v>
      </c>
      <c r="B4817" t="s">
        <v>32008</v>
      </c>
      <c r="C4817" t="s">
        <v>136</v>
      </c>
      <c r="D4817" s="3">
        <v>11</v>
      </c>
      <c r="E4817" t="s">
        <v>32009</v>
      </c>
      <c r="F4817" t="s">
        <v>32010</v>
      </c>
      <c r="G4817" t="s">
        <v>32011</v>
      </c>
      <c r="H4817" t="s">
        <v>32012</v>
      </c>
      <c r="I4817" t="s">
        <v>32013</v>
      </c>
      <c r="J4817" t="s">
        <v>32008</v>
      </c>
      <c r="K4817" t="s">
        <v>32014</v>
      </c>
      <c r="L4817" t="s">
        <v>53</v>
      </c>
      <c r="M4817" t="s">
        <v>54</v>
      </c>
      <c r="N4817" t="s">
        <v>55</v>
      </c>
      <c r="O4817" t="s">
        <v>27</v>
      </c>
      <c r="P4817" t="s">
        <v>27</v>
      </c>
      <c r="Q4817" t="s">
        <v>27</v>
      </c>
      <c r="R4817" t="s">
        <v>27</v>
      </c>
      <c r="S4817" t="s">
        <v>40</v>
      </c>
      <c r="T4817" t="s">
        <v>104</v>
      </c>
      <c r="U4817" t="s">
        <v>105</v>
      </c>
      <c r="V4817" t="s">
        <v>394</v>
      </c>
      <c r="W4817" t="s">
        <v>43</v>
      </c>
      <c r="X4817" t="s">
        <v>27</v>
      </c>
      <c r="Y4817" t="s">
        <v>27</v>
      </c>
      <c r="Z4817" t="s">
        <v>44</v>
      </c>
      <c r="AA4817" t="s">
        <v>27</v>
      </c>
      <c r="AB4817" s="3" t="s">
        <v>32015</v>
      </c>
    </row>
    <row r="4818" spans="1:28" x14ac:dyDescent="0.25">
      <c r="A4818" s="3">
        <v>2497920</v>
      </c>
      <c r="B4818" t="s">
        <v>32016</v>
      </c>
      <c r="C4818" t="s">
        <v>136</v>
      </c>
      <c r="D4818" s="3">
        <v>11</v>
      </c>
      <c r="E4818" t="s">
        <v>32017</v>
      </c>
      <c r="F4818" t="s">
        <v>32018</v>
      </c>
      <c r="G4818" t="s">
        <v>32019</v>
      </c>
      <c r="H4818" t="s">
        <v>32020</v>
      </c>
      <c r="I4818" t="s">
        <v>32021</v>
      </c>
      <c r="J4818" t="s">
        <v>32016</v>
      </c>
      <c r="K4818" t="s">
        <v>32022</v>
      </c>
      <c r="L4818" t="s">
        <v>53</v>
      </c>
      <c r="M4818" t="s">
        <v>54</v>
      </c>
      <c r="N4818" t="s">
        <v>55</v>
      </c>
      <c r="O4818" t="s">
        <v>27</v>
      </c>
      <c r="P4818" t="s">
        <v>27</v>
      </c>
      <c r="Q4818" t="s">
        <v>27</v>
      </c>
      <c r="R4818" t="s">
        <v>27</v>
      </c>
      <c r="S4818" t="s">
        <v>40</v>
      </c>
      <c r="T4818" t="s">
        <v>104</v>
      </c>
      <c r="U4818" t="s">
        <v>105</v>
      </c>
      <c r="V4818" t="s">
        <v>350</v>
      </c>
      <c r="W4818" t="s">
        <v>43</v>
      </c>
      <c r="X4818" t="s">
        <v>27</v>
      </c>
      <c r="Y4818" t="s">
        <v>27</v>
      </c>
      <c r="Z4818" t="s">
        <v>44</v>
      </c>
      <c r="AA4818" t="s">
        <v>27</v>
      </c>
      <c r="AB4818" s="3" t="s">
        <v>32023</v>
      </c>
    </row>
    <row r="4819" spans="1:28" x14ac:dyDescent="0.25">
      <c r="A4819" s="3">
        <v>2497923</v>
      </c>
      <c r="B4819" t="s">
        <v>32024</v>
      </c>
      <c r="C4819" t="s">
        <v>136</v>
      </c>
      <c r="D4819" s="3">
        <v>11</v>
      </c>
      <c r="E4819" t="s">
        <v>32025</v>
      </c>
      <c r="F4819" t="s">
        <v>32026</v>
      </c>
      <c r="G4819" t="s">
        <v>32027</v>
      </c>
      <c r="H4819" t="s">
        <v>32028</v>
      </c>
      <c r="I4819" t="s">
        <v>32029</v>
      </c>
      <c r="J4819" t="s">
        <v>32024</v>
      </c>
      <c r="K4819" t="s">
        <v>32030</v>
      </c>
      <c r="L4819" t="s">
        <v>53</v>
      </c>
      <c r="M4819" t="s">
        <v>54</v>
      </c>
      <c r="N4819" t="s">
        <v>55</v>
      </c>
      <c r="O4819" t="s">
        <v>32031</v>
      </c>
      <c r="P4819" t="s">
        <v>27</v>
      </c>
      <c r="Q4819" t="s">
        <v>57</v>
      </c>
      <c r="R4819" t="s">
        <v>58</v>
      </c>
      <c r="S4819" t="s">
        <v>40</v>
      </c>
      <c r="T4819" t="s">
        <v>146</v>
      </c>
      <c r="U4819" t="s">
        <v>147</v>
      </c>
      <c r="V4819" t="s">
        <v>214</v>
      </c>
      <c r="W4819" t="s">
        <v>43</v>
      </c>
      <c r="X4819" t="s">
        <v>32032</v>
      </c>
      <c r="Y4819" t="s">
        <v>27</v>
      </c>
      <c r="Z4819" t="s">
        <v>44</v>
      </c>
      <c r="AA4819" t="s">
        <v>27</v>
      </c>
      <c r="AB4819" s="3" t="s">
        <v>32033</v>
      </c>
    </row>
    <row r="4820" spans="1:28" x14ac:dyDescent="0.25">
      <c r="A4820" s="3">
        <v>2497926</v>
      </c>
      <c r="B4820" t="s">
        <v>32034</v>
      </c>
      <c r="C4820" t="s">
        <v>172</v>
      </c>
      <c r="D4820" s="3">
        <v>11</v>
      </c>
      <c r="E4820" t="s">
        <v>32035</v>
      </c>
      <c r="F4820" t="s">
        <v>32036</v>
      </c>
      <c r="G4820" t="s">
        <v>32037</v>
      </c>
      <c r="H4820" t="s">
        <v>32038</v>
      </c>
      <c r="I4820" t="s">
        <v>32039</v>
      </c>
      <c r="J4820" t="s">
        <v>32034</v>
      </c>
      <c r="K4820" t="s">
        <v>32040</v>
      </c>
      <c r="L4820" t="s">
        <v>573</v>
      </c>
      <c r="M4820" t="s">
        <v>574</v>
      </c>
      <c r="N4820" t="s">
        <v>575</v>
      </c>
      <c r="O4820" t="s">
        <v>32041</v>
      </c>
      <c r="P4820" t="s">
        <v>27</v>
      </c>
      <c r="Q4820" t="s">
        <v>57</v>
      </c>
      <c r="R4820" t="s">
        <v>58</v>
      </c>
      <c r="S4820" t="s">
        <v>40</v>
      </c>
      <c r="T4820" t="s">
        <v>131</v>
      </c>
      <c r="U4820" t="s">
        <v>132</v>
      </c>
      <c r="V4820" t="s">
        <v>225</v>
      </c>
      <c r="W4820" t="s">
        <v>43</v>
      </c>
      <c r="X4820" t="s">
        <v>27</v>
      </c>
      <c r="Y4820" t="s">
        <v>27</v>
      </c>
      <c r="Z4820" t="s">
        <v>44</v>
      </c>
      <c r="AA4820" t="s">
        <v>27</v>
      </c>
      <c r="AB4820" s="3" t="s">
        <v>32042</v>
      </c>
    </row>
    <row r="4821" spans="1:28" x14ac:dyDescent="0.25">
      <c r="A4821" s="3">
        <v>2498830</v>
      </c>
      <c r="B4821" t="s">
        <v>32043</v>
      </c>
      <c r="C4821" t="s">
        <v>136</v>
      </c>
      <c r="D4821" s="3">
        <v>11</v>
      </c>
      <c r="E4821" t="s">
        <v>32044</v>
      </c>
      <c r="F4821" t="s">
        <v>32045</v>
      </c>
      <c r="G4821" t="s">
        <v>32046</v>
      </c>
      <c r="H4821" t="s">
        <v>32047</v>
      </c>
      <c r="I4821" t="s">
        <v>32048</v>
      </c>
      <c r="J4821" t="s">
        <v>32043</v>
      </c>
      <c r="K4821" t="s">
        <v>32049</v>
      </c>
      <c r="L4821" t="s">
        <v>53</v>
      </c>
      <c r="M4821" t="s">
        <v>54</v>
      </c>
      <c r="N4821" t="s">
        <v>55</v>
      </c>
      <c r="O4821" t="s">
        <v>32050</v>
      </c>
      <c r="P4821" t="s">
        <v>27</v>
      </c>
      <c r="Q4821" t="s">
        <v>57</v>
      </c>
      <c r="R4821" t="s">
        <v>58</v>
      </c>
      <c r="S4821" t="s">
        <v>59</v>
      </c>
      <c r="T4821" t="s">
        <v>146</v>
      </c>
      <c r="U4821" t="s">
        <v>147</v>
      </c>
      <c r="V4821" t="s">
        <v>340</v>
      </c>
      <c r="W4821" t="s">
        <v>43</v>
      </c>
      <c r="X4821" t="s">
        <v>32051</v>
      </c>
      <c r="Y4821" t="s">
        <v>27</v>
      </c>
      <c r="Z4821" t="s">
        <v>44</v>
      </c>
      <c r="AA4821" t="s">
        <v>27</v>
      </c>
      <c r="AB4821" s="3" t="s">
        <v>32052</v>
      </c>
    </row>
    <row r="4822" spans="1:28" x14ac:dyDescent="0.25">
      <c r="A4822" s="3">
        <v>2498831</v>
      </c>
      <c r="B4822" t="s">
        <v>32053</v>
      </c>
      <c r="C4822" t="s">
        <v>172</v>
      </c>
      <c r="D4822" s="3">
        <v>11</v>
      </c>
      <c r="E4822" t="s">
        <v>32054</v>
      </c>
      <c r="F4822" t="s">
        <v>32055</v>
      </c>
      <c r="G4822" t="s">
        <v>32056</v>
      </c>
      <c r="H4822" t="s">
        <v>32057</v>
      </c>
      <c r="I4822" t="s">
        <v>32058</v>
      </c>
      <c r="J4822" t="s">
        <v>32053</v>
      </c>
      <c r="K4822" t="s">
        <v>32059</v>
      </c>
      <c r="L4822" t="s">
        <v>100</v>
      </c>
      <c r="M4822" t="s">
        <v>101</v>
      </c>
      <c r="N4822" t="s">
        <v>102</v>
      </c>
      <c r="O4822" t="s">
        <v>13321</v>
      </c>
      <c r="P4822" t="s">
        <v>27</v>
      </c>
      <c r="Q4822" t="s">
        <v>57</v>
      </c>
      <c r="R4822" t="s">
        <v>58</v>
      </c>
      <c r="S4822" t="s">
        <v>40</v>
      </c>
      <c r="T4822" t="s">
        <v>146</v>
      </c>
      <c r="U4822" t="s">
        <v>147</v>
      </c>
      <c r="V4822" t="s">
        <v>22099</v>
      </c>
      <c r="W4822" t="s">
        <v>43</v>
      </c>
      <c r="X4822" t="s">
        <v>32060</v>
      </c>
      <c r="Y4822" t="s">
        <v>27</v>
      </c>
      <c r="Z4822" t="s">
        <v>44</v>
      </c>
      <c r="AA4822" t="s">
        <v>27</v>
      </c>
      <c r="AB4822" s="3" t="s">
        <v>32061</v>
      </c>
    </row>
    <row r="4823" spans="1:28" x14ac:dyDescent="0.25">
      <c r="A4823" s="3">
        <v>2498834</v>
      </c>
      <c r="B4823" t="s">
        <v>32062</v>
      </c>
      <c r="C4823" t="s">
        <v>136</v>
      </c>
      <c r="D4823" s="3">
        <v>11</v>
      </c>
      <c r="E4823" t="s">
        <v>32063</v>
      </c>
      <c r="F4823" t="s">
        <v>32063</v>
      </c>
      <c r="G4823" t="s">
        <v>32064</v>
      </c>
      <c r="H4823" t="s">
        <v>32065</v>
      </c>
      <c r="I4823" t="s">
        <v>32066</v>
      </c>
      <c r="J4823" t="s">
        <v>32062</v>
      </c>
      <c r="K4823" t="s">
        <v>32067</v>
      </c>
      <c r="L4823" t="s">
        <v>53</v>
      </c>
      <c r="M4823" t="s">
        <v>54</v>
      </c>
      <c r="N4823" t="s">
        <v>55</v>
      </c>
      <c r="O4823" t="s">
        <v>32068</v>
      </c>
      <c r="P4823" t="s">
        <v>27</v>
      </c>
      <c r="Q4823" t="s">
        <v>57</v>
      </c>
      <c r="R4823" t="s">
        <v>58</v>
      </c>
      <c r="S4823" t="s">
        <v>40</v>
      </c>
      <c r="T4823" t="s">
        <v>146</v>
      </c>
      <c r="U4823" t="s">
        <v>147</v>
      </c>
      <c r="V4823" t="s">
        <v>394</v>
      </c>
      <c r="W4823" t="s">
        <v>43</v>
      </c>
      <c r="X4823" t="s">
        <v>27</v>
      </c>
      <c r="Y4823" t="s">
        <v>27</v>
      </c>
      <c r="Z4823" t="s">
        <v>44</v>
      </c>
      <c r="AA4823" t="s">
        <v>27</v>
      </c>
      <c r="AB4823" s="3" t="s">
        <v>32069</v>
      </c>
    </row>
    <row r="4824" spans="1:28" x14ac:dyDescent="0.25">
      <c r="A4824" s="3">
        <v>2498838</v>
      </c>
      <c r="B4824" t="s">
        <v>32070</v>
      </c>
      <c r="C4824" t="s">
        <v>136</v>
      </c>
      <c r="D4824" s="3">
        <v>11</v>
      </c>
      <c r="E4824" t="s">
        <v>32071</v>
      </c>
      <c r="F4824" t="s">
        <v>32072</v>
      </c>
      <c r="G4824" t="s">
        <v>32073</v>
      </c>
      <c r="H4824" t="s">
        <v>32074</v>
      </c>
      <c r="I4824" t="s">
        <v>32075</v>
      </c>
      <c r="J4824" t="s">
        <v>32070</v>
      </c>
      <c r="K4824" t="s">
        <v>32076</v>
      </c>
      <c r="L4824" t="s">
        <v>100</v>
      </c>
      <c r="M4824" t="s">
        <v>101</v>
      </c>
      <c r="N4824" t="s">
        <v>102</v>
      </c>
      <c r="O4824" t="s">
        <v>12475</v>
      </c>
      <c r="P4824" t="s">
        <v>27</v>
      </c>
      <c r="Q4824" t="s">
        <v>57</v>
      </c>
      <c r="R4824" t="s">
        <v>58</v>
      </c>
      <c r="S4824" t="s">
        <v>59</v>
      </c>
      <c r="T4824" t="s">
        <v>146</v>
      </c>
      <c r="U4824" t="s">
        <v>147</v>
      </c>
      <c r="V4824" t="s">
        <v>27</v>
      </c>
      <c r="W4824" t="s">
        <v>43</v>
      </c>
      <c r="X4824" t="s">
        <v>27</v>
      </c>
      <c r="Y4824" t="s">
        <v>27</v>
      </c>
      <c r="Z4824" t="s">
        <v>44</v>
      </c>
      <c r="AA4824" t="s">
        <v>27</v>
      </c>
      <c r="AB4824" s="3" t="s">
        <v>32077</v>
      </c>
    </row>
    <row r="4825" spans="1:28" x14ac:dyDescent="0.25">
      <c r="A4825" s="3">
        <v>2498847</v>
      </c>
      <c r="B4825" t="s">
        <v>32078</v>
      </c>
      <c r="C4825" t="s">
        <v>27</v>
      </c>
      <c r="D4825" s="3">
        <v>11</v>
      </c>
      <c r="E4825" t="s">
        <v>32079</v>
      </c>
      <c r="F4825" t="s">
        <v>32080</v>
      </c>
      <c r="G4825" t="s">
        <v>32081</v>
      </c>
      <c r="H4825" t="s">
        <v>32082</v>
      </c>
      <c r="I4825" t="s">
        <v>32083</v>
      </c>
      <c r="J4825" t="s">
        <v>32078</v>
      </c>
      <c r="K4825" t="s">
        <v>32084</v>
      </c>
      <c r="L4825" t="s">
        <v>27</v>
      </c>
      <c r="M4825" t="s">
        <v>27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59</v>
      </c>
      <c r="T4825" t="s">
        <v>27</v>
      </c>
      <c r="U4825" t="s">
        <v>27</v>
      </c>
      <c r="V4825" t="s">
        <v>27</v>
      </c>
      <c r="W4825" t="s">
        <v>43</v>
      </c>
      <c r="X4825" t="s">
        <v>27</v>
      </c>
      <c r="Y4825" t="s">
        <v>119</v>
      </c>
      <c r="Z4825" t="s">
        <v>90</v>
      </c>
      <c r="AA4825" t="s">
        <v>27</v>
      </c>
      <c r="AB4825" s="3" t="s">
        <v>32085</v>
      </c>
    </row>
    <row r="4826" spans="1:28" x14ac:dyDescent="0.25">
      <c r="A4826" s="3">
        <v>2498849</v>
      </c>
      <c r="B4826" t="s">
        <v>32086</v>
      </c>
      <c r="C4826" t="s">
        <v>172</v>
      </c>
      <c r="D4826" s="3">
        <v>11</v>
      </c>
      <c r="E4826" t="s">
        <v>32087</v>
      </c>
      <c r="F4826" t="s">
        <v>32088</v>
      </c>
      <c r="G4826" t="s">
        <v>32089</v>
      </c>
      <c r="H4826" t="s">
        <v>32090</v>
      </c>
      <c r="I4826" t="s">
        <v>32091</v>
      </c>
      <c r="J4826" t="s">
        <v>32086</v>
      </c>
      <c r="K4826" t="s">
        <v>32092</v>
      </c>
      <c r="L4826" t="s">
        <v>100</v>
      </c>
      <c r="M4826" t="s">
        <v>101</v>
      </c>
      <c r="N4826" t="s">
        <v>102</v>
      </c>
      <c r="O4826" t="s">
        <v>32093</v>
      </c>
      <c r="P4826" t="s">
        <v>27</v>
      </c>
      <c r="Q4826" t="s">
        <v>57</v>
      </c>
      <c r="R4826" t="s">
        <v>58</v>
      </c>
      <c r="S4826" t="s">
        <v>260</v>
      </c>
      <c r="T4826" t="s">
        <v>146</v>
      </c>
      <c r="U4826" t="s">
        <v>147</v>
      </c>
      <c r="V4826" t="s">
        <v>214</v>
      </c>
      <c r="W4826" t="s">
        <v>43</v>
      </c>
      <c r="X4826" t="s">
        <v>27</v>
      </c>
      <c r="Y4826" t="s">
        <v>27</v>
      </c>
      <c r="Z4826" t="s">
        <v>44</v>
      </c>
      <c r="AA4826" t="s">
        <v>27</v>
      </c>
      <c r="AB4826" s="3" t="s">
        <v>32094</v>
      </c>
    </row>
    <row r="4827" spans="1:28" x14ac:dyDescent="0.25">
      <c r="A4827" s="3">
        <v>2498850</v>
      </c>
      <c r="B4827" t="s">
        <v>32095</v>
      </c>
      <c r="C4827" t="s">
        <v>172</v>
      </c>
      <c r="D4827" s="3">
        <v>11</v>
      </c>
      <c r="E4827" t="s">
        <v>32096</v>
      </c>
      <c r="F4827" t="s">
        <v>32097</v>
      </c>
      <c r="G4827" t="s">
        <v>32098</v>
      </c>
      <c r="H4827" t="s">
        <v>32099</v>
      </c>
      <c r="I4827" t="s">
        <v>32100</v>
      </c>
      <c r="J4827" t="s">
        <v>32095</v>
      </c>
      <c r="K4827" t="s">
        <v>32101</v>
      </c>
      <c r="L4827" t="s">
        <v>71</v>
      </c>
      <c r="M4827" t="s">
        <v>72</v>
      </c>
      <c r="N4827" t="s">
        <v>73</v>
      </c>
      <c r="O4827" t="s">
        <v>32102</v>
      </c>
      <c r="P4827" t="s">
        <v>27</v>
      </c>
      <c r="Q4827" t="s">
        <v>57</v>
      </c>
      <c r="R4827" t="s">
        <v>58</v>
      </c>
      <c r="S4827" t="s">
        <v>40</v>
      </c>
      <c r="T4827" t="s">
        <v>131</v>
      </c>
      <c r="U4827" t="s">
        <v>132</v>
      </c>
      <c r="V4827" t="s">
        <v>726</v>
      </c>
      <c r="W4827" t="s">
        <v>43</v>
      </c>
      <c r="X4827" t="s">
        <v>27</v>
      </c>
      <c r="Y4827" t="s">
        <v>27</v>
      </c>
      <c r="Z4827" t="s">
        <v>44</v>
      </c>
      <c r="AA4827" t="s">
        <v>27</v>
      </c>
      <c r="AB4827" s="3" t="s">
        <v>32103</v>
      </c>
    </row>
    <row r="4828" spans="1:28" x14ac:dyDescent="0.25">
      <c r="A4828" s="3">
        <v>2498854</v>
      </c>
      <c r="B4828" t="s">
        <v>32104</v>
      </c>
      <c r="C4828" t="s">
        <v>136</v>
      </c>
      <c r="D4828" s="3">
        <v>11</v>
      </c>
      <c r="E4828" t="s">
        <v>32105</v>
      </c>
      <c r="F4828" t="s">
        <v>32106</v>
      </c>
      <c r="G4828" t="s">
        <v>32107</v>
      </c>
      <c r="H4828" t="s">
        <v>32108</v>
      </c>
      <c r="I4828" t="s">
        <v>32109</v>
      </c>
      <c r="J4828" t="s">
        <v>32104</v>
      </c>
      <c r="K4828" t="s">
        <v>32110</v>
      </c>
      <c r="L4828" t="s">
        <v>53</v>
      </c>
      <c r="M4828" t="s">
        <v>54</v>
      </c>
      <c r="N4828" t="s">
        <v>55</v>
      </c>
      <c r="O4828" t="s">
        <v>32111</v>
      </c>
      <c r="P4828" t="s">
        <v>27</v>
      </c>
      <c r="Q4828" t="s">
        <v>57</v>
      </c>
      <c r="R4828" t="s">
        <v>58</v>
      </c>
      <c r="S4828" t="s">
        <v>40</v>
      </c>
      <c r="T4828" t="s">
        <v>146</v>
      </c>
      <c r="U4828" t="s">
        <v>147</v>
      </c>
      <c r="V4828" t="s">
        <v>12104</v>
      </c>
      <c r="W4828" t="s">
        <v>43</v>
      </c>
      <c r="X4828" t="s">
        <v>27</v>
      </c>
      <c r="Y4828" t="s">
        <v>27</v>
      </c>
      <c r="Z4828" t="s">
        <v>44</v>
      </c>
      <c r="AA4828" t="s">
        <v>27</v>
      </c>
      <c r="AB4828" s="3" t="s">
        <v>32112</v>
      </c>
    </row>
    <row r="4829" spans="1:28" x14ac:dyDescent="0.25">
      <c r="A4829" s="3">
        <v>2498857</v>
      </c>
      <c r="B4829" t="s">
        <v>32113</v>
      </c>
      <c r="C4829" t="s">
        <v>172</v>
      </c>
      <c r="D4829" s="3">
        <v>11</v>
      </c>
      <c r="E4829" t="s">
        <v>32114</v>
      </c>
      <c r="F4829" t="s">
        <v>32115</v>
      </c>
      <c r="G4829" t="s">
        <v>32116</v>
      </c>
      <c r="H4829" t="s">
        <v>32117</v>
      </c>
      <c r="I4829" t="s">
        <v>32118</v>
      </c>
      <c r="J4829" t="s">
        <v>32113</v>
      </c>
      <c r="K4829" t="s">
        <v>32119</v>
      </c>
      <c r="L4829" t="s">
        <v>117</v>
      </c>
      <c r="M4829" t="s">
        <v>243</v>
      </c>
      <c r="N4829" t="s">
        <v>244</v>
      </c>
      <c r="O4829" t="s">
        <v>32120</v>
      </c>
      <c r="P4829" t="s">
        <v>27</v>
      </c>
      <c r="Q4829" t="s">
        <v>57</v>
      </c>
      <c r="R4829" t="s">
        <v>58</v>
      </c>
      <c r="S4829" t="s">
        <v>59</v>
      </c>
      <c r="T4829" t="s">
        <v>146</v>
      </c>
      <c r="U4829" t="s">
        <v>147</v>
      </c>
      <c r="V4829" t="s">
        <v>78</v>
      </c>
      <c r="W4829" t="s">
        <v>43</v>
      </c>
      <c r="X4829" t="s">
        <v>27</v>
      </c>
      <c r="Y4829" t="s">
        <v>27</v>
      </c>
      <c r="Z4829" t="s">
        <v>44</v>
      </c>
      <c r="AA4829" t="s">
        <v>27</v>
      </c>
      <c r="AB4829" s="3" t="s">
        <v>32121</v>
      </c>
    </row>
    <row r="4830" spans="1:28" x14ac:dyDescent="0.25">
      <c r="A4830" s="3">
        <v>2498863</v>
      </c>
      <c r="B4830" t="s">
        <v>32122</v>
      </c>
      <c r="C4830" t="s">
        <v>136</v>
      </c>
      <c r="D4830" s="3">
        <v>11</v>
      </c>
      <c r="E4830" t="s">
        <v>32123</v>
      </c>
      <c r="F4830" t="s">
        <v>32124</v>
      </c>
      <c r="G4830" t="s">
        <v>32125</v>
      </c>
      <c r="H4830" t="s">
        <v>32126</v>
      </c>
      <c r="I4830" t="s">
        <v>32127</v>
      </c>
      <c r="J4830" t="s">
        <v>32122</v>
      </c>
      <c r="K4830" t="s">
        <v>32128</v>
      </c>
      <c r="L4830" t="s">
        <v>53</v>
      </c>
      <c r="M4830" t="s">
        <v>54</v>
      </c>
      <c r="N4830" t="s">
        <v>55</v>
      </c>
      <c r="O4830" t="s">
        <v>27</v>
      </c>
      <c r="P4830" t="s">
        <v>27</v>
      </c>
      <c r="Q4830" t="s">
        <v>27</v>
      </c>
      <c r="R4830" t="s">
        <v>27</v>
      </c>
      <c r="S4830" t="s">
        <v>40</v>
      </c>
      <c r="T4830" t="s">
        <v>131</v>
      </c>
      <c r="U4830" t="s">
        <v>132</v>
      </c>
      <c r="V4830" t="s">
        <v>7710</v>
      </c>
      <c r="W4830" t="s">
        <v>43</v>
      </c>
      <c r="X4830" t="s">
        <v>27</v>
      </c>
      <c r="Y4830" t="s">
        <v>27</v>
      </c>
      <c r="Z4830" t="s">
        <v>44</v>
      </c>
      <c r="AA4830" t="s">
        <v>27</v>
      </c>
      <c r="AB4830" s="3" t="s">
        <v>32129</v>
      </c>
    </row>
    <row r="4831" spans="1:28" x14ac:dyDescent="0.25">
      <c r="A4831" s="3">
        <v>2498866</v>
      </c>
      <c r="B4831" t="s">
        <v>32130</v>
      </c>
      <c r="C4831" t="s">
        <v>136</v>
      </c>
      <c r="D4831" s="3">
        <v>11</v>
      </c>
      <c r="E4831" t="s">
        <v>32131</v>
      </c>
      <c r="F4831" t="s">
        <v>32132</v>
      </c>
      <c r="G4831" t="s">
        <v>32133</v>
      </c>
      <c r="H4831" t="s">
        <v>32134</v>
      </c>
      <c r="I4831" t="s">
        <v>32135</v>
      </c>
      <c r="J4831" t="s">
        <v>32130</v>
      </c>
      <c r="K4831" t="s">
        <v>32136</v>
      </c>
      <c r="L4831" t="s">
        <v>53</v>
      </c>
      <c r="M4831" t="s">
        <v>54</v>
      </c>
      <c r="N4831" t="s">
        <v>55</v>
      </c>
      <c r="O4831" t="s">
        <v>27</v>
      </c>
      <c r="P4831" t="s">
        <v>27</v>
      </c>
      <c r="Q4831" t="s">
        <v>27</v>
      </c>
      <c r="R4831" t="s">
        <v>27</v>
      </c>
      <c r="S4831" t="s">
        <v>40</v>
      </c>
      <c r="T4831" t="s">
        <v>146</v>
      </c>
      <c r="U4831" t="s">
        <v>147</v>
      </c>
      <c r="V4831" t="s">
        <v>22099</v>
      </c>
      <c r="W4831" t="s">
        <v>43</v>
      </c>
      <c r="X4831" t="s">
        <v>27</v>
      </c>
      <c r="Y4831" t="s">
        <v>27</v>
      </c>
      <c r="Z4831" t="s">
        <v>44</v>
      </c>
      <c r="AA4831" t="s">
        <v>27</v>
      </c>
      <c r="AB4831" s="3" t="s">
        <v>32137</v>
      </c>
    </row>
    <row r="4832" spans="1:28" x14ac:dyDescent="0.25">
      <c r="A4832" s="3">
        <v>2498869</v>
      </c>
      <c r="B4832" t="s">
        <v>32138</v>
      </c>
      <c r="C4832" t="s">
        <v>136</v>
      </c>
      <c r="D4832" s="3">
        <v>11</v>
      </c>
      <c r="E4832" t="s">
        <v>32139</v>
      </c>
      <c r="F4832" t="s">
        <v>32140</v>
      </c>
      <c r="G4832" t="s">
        <v>32141</v>
      </c>
      <c r="H4832" t="s">
        <v>32142</v>
      </c>
      <c r="I4832" t="s">
        <v>32143</v>
      </c>
      <c r="J4832" t="s">
        <v>32138</v>
      </c>
      <c r="K4832" t="s">
        <v>32144</v>
      </c>
      <c r="L4832" t="s">
        <v>53</v>
      </c>
      <c r="M4832" t="s">
        <v>54</v>
      </c>
      <c r="N4832" t="s">
        <v>55</v>
      </c>
      <c r="O4832" t="s">
        <v>32145</v>
      </c>
      <c r="P4832" t="s">
        <v>27</v>
      </c>
      <c r="Q4832" t="s">
        <v>57</v>
      </c>
      <c r="R4832" t="s">
        <v>58</v>
      </c>
      <c r="S4832" t="s">
        <v>59</v>
      </c>
      <c r="T4832" t="s">
        <v>146</v>
      </c>
      <c r="U4832" t="s">
        <v>147</v>
      </c>
      <c r="V4832" t="s">
        <v>1986</v>
      </c>
      <c r="W4832" t="s">
        <v>43</v>
      </c>
      <c r="X4832" t="s">
        <v>32146</v>
      </c>
      <c r="Y4832" t="s">
        <v>27</v>
      </c>
      <c r="Z4832" t="s">
        <v>44</v>
      </c>
      <c r="AA4832" t="s">
        <v>27</v>
      </c>
      <c r="AB4832" s="3" t="s">
        <v>32147</v>
      </c>
    </row>
    <row r="4833" spans="1:28" x14ac:dyDescent="0.25">
      <c r="A4833" s="3">
        <v>2498870</v>
      </c>
      <c r="B4833" t="s">
        <v>32148</v>
      </c>
      <c r="C4833" t="s">
        <v>172</v>
      </c>
      <c r="D4833" s="3">
        <v>11</v>
      </c>
      <c r="E4833" t="s">
        <v>32149</v>
      </c>
      <c r="F4833" t="s">
        <v>32150</v>
      </c>
      <c r="G4833" t="s">
        <v>32151</v>
      </c>
      <c r="H4833" t="s">
        <v>32152</v>
      </c>
      <c r="I4833" t="s">
        <v>32153</v>
      </c>
      <c r="J4833" t="s">
        <v>32148</v>
      </c>
      <c r="K4833" t="s">
        <v>32154</v>
      </c>
      <c r="L4833" t="s">
        <v>117</v>
      </c>
      <c r="M4833" t="s">
        <v>243</v>
      </c>
      <c r="N4833" t="s">
        <v>244</v>
      </c>
      <c r="O4833" t="s">
        <v>27</v>
      </c>
      <c r="P4833" t="s">
        <v>27</v>
      </c>
      <c r="Q4833" t="s">
        <v>27</v>
      </c>
      <c r="R4833" t="s">
        <v>27</v>
      </c>
      <c r="S4833" t="s">
        <v>59</v>
      </c>
      <c r="T4833" t="s">
        <v>146</v>
      </c>
      <c r="U4833" t="s">
        <v>147</v>
      </c>
      <c r="V4833" t="s">
        <v>924</v>
      </c>
      <c r="W4833" t="s">
        <v>43</v>
      </c>
      <c r="X4833" t="s">
        <v>27</v>
      </c>
      <c r="Y4833" t="s">
        <v>27</v>
      </c>
      <c r="Z4833" t="s">
        <v>44</v>
      </c>
      <c r="AA4833" t="s">
        <v>27</v>
      </c>
      <c r="AB4833" s="3" t="s">
        <v>32155</v>
      </c>
    </row>
    <row r="4834" spans="1:28" x14ac:dyDescent="0.25">
      <c r="A4834" s="3">
        <v>2498873</v>
      </c>
      <c r="B4834" t="s">
        <v>32156</v>
      </c>
      <c r="C4834" t="s">
        <v>136</v>
      </c>
      <c r="D4834" s="3">
        <v>11</v>
      </c>
      <c r="E4834" t="s">
        <v>32157</v>
      </c>
      <c r="F4834" t="s">
        <v>17068</v>
      </c>
      <c r="G4834" t="s">
        <v>32158</v>
      </c>
      <c r="H4834" t="s">
        <v>32159</v>
      </c>
      <c r="I4834" t="s">
        <v>32160</v>
      </c>
      <c r="J4834" t="s">
        <v>32156</v>
      </c>
      <c r="K4834" t="s">
        <v>32161</v>
      </c>
      <c r="L4834" t="s">
        <v>53</v>
      </c>
      <c r="M4834" t="s">
        <v>54</v>
      </c>
      <c r="N4834" t="s">
        <v>55</v>
      </c>
      <c r="O4834" t="s">
        <v>27</v>
      </c>
      <c r="P4834" t="s">
        <v>27</v>
      </c>
      <c r="Q4834" t="s">
        <v>27</v>
      </c>
      <c r="R4834" t="s">
        <v>27</v>
      </c>
      <c r="S4834" t="s">
        <v>75</v>
      </c>
      <c r="T4834" t="s">
        <v>104</v>
      </c>
      <c r="U4834" t="s">
        <v>105</v>
      </c>
      <c r="V4834" t="s">
        <v>1873</v>
      </c>
      <c r="W4834" t="s">
        <v>43</v>
      </c>
      <c r="X4834" t="s">
        <v>27</v>
      </c>
      <c r="Y4834" t="s">
        <v>27</v>
      </c>
      <c r="Z4834" t="s">
        <v>44</v>
      </c>
      <c r="AA4834" t="s">
        <v>27</v>
      </c>
      <c r="AB4834" s="3" t="s">
        <v>32162</v>
      </c>
    </row>
    <row r="4835" spans="1:28" x14ac:dyDescent="0.25">
      <c r="A4835" s="3">
        <v>2498877</v>
      </c>
      <c r="B4835" t="s">
        <v>32163</v>
      </c>
      <c r="C4835" t="s">
        <v>27</v>
      </c>
      <c r="D4835" s="3">
        <v>11</v>
      </c>
      <c r="E4835" t="s">
        <v>32164</v>
      </c>
      <c r="F4835" t="s">
        <v>32165</v>
      </c>
      <c r="G4835" t="s">
        <v>32166</v>
      </c>
      <c r="H4835" t="s">
        <v>32167</v>
      </c>
      <c r="I4835" t="s">
        <v>32168</v>
      </c>
      <c r="J4835" t="s">
        <v>32163</v>
      </c>
      <c r="K4835" t="s">
        <v>32169</v>
      </c>
      <c r="L4835" t="s">
        <v>17978</v>
      </c>
      <c r="M4835" t="s">
        <v>17979</v>
      </c>
      <c r="N4835" t="s">
        <v>17980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27</v>
      </c>
      <c r="U4835" t="s">
        <v>27</v>
      </c>
      <c r="V4835" t="s">
        <v>32170</v>
      </c>
      <c r="W4835" t="s">
        <v>43</v>
      </c>
      <c r="X4835" t="s">
        <v>27</v>
      </c>
      <c r="Y4835" t="s">
        <v>27</v>
      </c>
      <c r="Z4835" t="s">
        <v>27</v>
      </c>
      <c r="AA4835" t="s">
        <v>27</v>
      </c>
      <c r="AB4835" s="3" t="s">
        <v>21202</v>
      </c>
    </row>
    <row r="4836" spans="1:28" x14ac:dyDescent="0.25">
      <c r="A4836" s="3">
        <v>2498879</v>
      </c>
      <c r="B4836" t="s">
        <v>32171</v>
      </c>
      <c r="C4836" t="s">
        <v>136</v>
      </c>
      <c r="D4836" s="3">
        <v>11</v>
      </c>
      <c r="E4836" t="s">
        <v>32172</v>
      </c>
      <c r="F4836" t="s">
        <v>32173</v>
      </c>
      <c r="G4836" t="s">
        <v>32174</v>
      </c>
      <c r="H4836" t="s">
        <v>32175</v>
      </c>
      <c r="I4836" t="s">
        <v>32176</v>
      </c>
      <c r="J4836" t="s">
        <v>32171</v>
      </c>
      <c r="K4836" t="s">
        <v>32177</v>
      </c>
      <c r="L4836" t="s">
        <v>142</v>
      </c>
      <c r="M4836" t="s">
        <v>143</v>
      </c>
      <c r="N4836" t="s">
        <v>144</v>
      </c>
      <c r="O4836" t="s">
        <v>32178</v>
      </c>
      <c r="P4836" t="s">
        <v>27</v>
      </c>
      <c r="Q4836" t="s">
        <v>57</v>
      </c>
      <c r="R4836" t="s">
        <v>58</v>
      </c>
      <c r="S4836" t="s">
        <v>59</v>
      </c>
      <c r="T4836" t="s">
        <v>146</v>
      </c>
      <c r="U4836" t="s">
        <v>147</v>
      </c>
      <c r="V4836" t="s">
        <v>394</v>
      </c>
      <c r="W4836" t="s">
        <v>43</v>
      </c>
      <c r="X4836" t="s">
        <v>741</v>
      </c>
      <c r="Y4836" t="s">
        <v>27</v>
      </c>
      <c r="Z4836" t="s">
        <v>44</v>
      </c>
      <c r="AA4836" t="s">
        <v>27</v>
      </c>
      <c r="AB4836" s="3" t="s">
        <v>32179</v>
      </c>
    </row>
    <row r="4837" spans="1:28" x14ac:dyDescent="0.25">
      <c r="A4837" s="3">
        <v>2498898</v>
      </c>
      <c r="B4837" t="s">
        <v>32180</v>
      </c>
      <c r="C4837" t="s">
        <v>172</v>
      </c>
      <c r="D4837" s="3">
        <v>11</v>
      </c>
      <c r="E4837" t="s">
        <v>32181</v>
      </c>
      <c r="F4837" t="s">
        <v>32182</v>
      </c>
      <c r="G4837" t="s">
        <v>32183</v>
      </c>
      <c r="H4837" t="s">
        <v>32184</v>
      </c>
      <c r="I4837" t="s">
        <v>32185</v>
      </c>
      <c r="J4837" t="s">
        <v>32180</v>
      </c>
      <c r="K4837" t="s">
        <v>32186</v>
      </c>
      <c r="L4837" t="s">
        <v>100</v>
      </c>
      <c r="M4837" t="s">
        <v>101</v>
      </c>
      <c r="N4837" t="s">
        <v>102</v>
      </c>
      <c r="O4837" t="s">
        <v>32187</v>
      </c>
      <c r="P4837" t="s">
        <v>27</v>
      </c>
      <c r="Q4837" t="s">
        <v>57</v>
      </c>
      <c r="R4837" t="s">
        <v>58</v>
      </c>
      <c r="S4837" t="s">
        <v>260</v>
      </c>
      <c r="T4837" t="s">
        <v>104</v>
      </c>
      <c r="U4837" t="s">
        <v>105</v>
      </c>
      <c r="V4837" t="s">
        <v>964</v>
      </c>
      <c r="W4837" t="s">
        <v>43</v>
      </c>
      <c r="X4837" t="s">
        <v>27</v>
      </c>
      <c r="Y4837" t="s">
        <v>27</v>
      </c>
      <c r="Z4837" t="s">
        <v>133</v>
      </c>
      <c r="AA4837" t="s">
        <v>27</v>
      </c>
      <c r="AB4837" s="3" t="s">
        <v>32188</v>
      </c>
    </row>
    <row r="4838" spans="1:28" x14ac:dyDescent="0.25">
      <c r="A4838" s="3">
        <v>2498908</v>
      </c>
      <c r="B4838" t="s">
        <v>32189</v>
      </c>
      <c r="C4838" t="s">
        <v>172</v>
      </c>
      <c r="D4838" s="3">
        <v>11</v>
      </c>
      <c r="E4838" t="s">
        <v>32190</v>
      </c>
      <c r="F4838" t="s">
        <v>32191</v>
      </c>
      <c r="G4838" t="s">
        <v>32192</v>
      </c>
      <c r="H4838" t="s">
        <v>32193</v>
      </c>
      <c r="I4838" t="s">
        <v>32194</v>
      </c>
      <c r="J4838" t="s">
        <v>32189</v>
      </c>
      <c r="K4838" t="s">
        <v>32195</v>
      </c>
      <c r="L4838" t="s">
        <v>71</v>
      </c>
      <c r="M4838" t="s">
        <v>72</v>
      </c>
      <c r="N4838" t="s">
        <v>73</v>
      </c>
      <c r="O4838" t="s">
        <v>27</v>
      </c>
      <c r="P4838" t="s">
        <v>27</v>
      </c>
      <c r="Q4838" t="s">
        <v>27</v>
      </c>
      <c r="R4838" t="s">
        <v>27</v>
      </c>
      <c r="S4838" t="s">
        <v>40</v>
      </c>
      <c r="T4838" t="s">
        <v>131</v>
      </c>
      <c r="U4838" t="s">
        <v>132</v>
      </c>
      <c r="V4838" t="s">
        <v>4183</v>
      </c>
      <c r="W4838" t="s">
        <v>43</v>
      </c>
      <c r="X4838" t="s">
        <v>27</v>
      </c>
      <c r="Y4838" t="s">
        <v>27</v>
      </c>
      <c r="Z4838" t="s">
        <v>44</v>
      </c>
      <c r="AA4838" t="s">
        <v>27</v>
      </c>
      <c r="AB4838" s="3" t="s">
        <v>32196</v>
      </c>
    </row>
    <row r="4839" spans="1:28" x14ac:dyDescent="0.25">
      <c r="A4839" s="3">
        <v>2498909</v>
      </c>
      <c r="B4839" t="s">
        <v>32197</v>
      </c>
      <c r="C4839" t="s">
        <v>64</v>
      </c>
      <c r="D4839" s="3">
        <v>11</v>
      </c>
      <c r="E4839" t="s">
        <v>32198</v>
      </c>
      <c r="F4839" t="s">
        <v>32199</v>
      </c>
      <c r="G4839" t="s">
        <v>32200</v>
      </c>
      <c r="H4839" t="s">
        <v>32201</v>
      </c>
      <c r="I4839" t="s">
        <v>32202</v>
      </c>
      <c r="J4839" t="s">
        <v>32197</v>
      </c>
      <c r="K4839" t="s">
        <v>32203</v>
      </c>
      <c r="L4839" t="s">
        <v>276</v>
      </c>
      <c r="M4839" t="s">
        <v>277</v>
      </c>
      <c r="N4839" t="s">
        <v>278</v>
      </c>
      <c r="O4839" t="s">
        <v>32204</v>
      </c>
      <c r="P4839" t="s">
        <v>27</v>
      </c>
      <c r="Q4839" t="s">
        <v>57</v>
      </c>
      <c r="R4839" t="s">
        <v>58</v>
      </c>
      <c r="S4839" t="s">
        <v>40</v>
      </c>
      <c r="T4839" t="s">
        <v>146</v>
      </c>
      <c r="U4839" t="s">
        <v>147</v>
      </c>
      <c r="V4839" t="s">
        <v>5759</v>
      </c>
      <c r="W4839" t="s">
        <v>43</v>
      </c>
      <c r="X4839" t="s">
        <v>27</v>
      </c>
      <c r="Y4839" t="s">
        <v>27</v>
      </c>
      <c r="Z4839" t="s">
        <v>44</v>
      </c>
      <c r="AA4839" t="s">
        <v>27</v>
      </c>
      <c r="AB4839" s="3" t="s">
        <v>32205</v>
      </c>
    </row>
    <row r="4840" spans="1:28" x14ac:dyDescent="0.25">
      <c r="A4840" s="3">
        <v>2498910</v>
      </c>
      <c r="B4840" t="s">
        <v>32206</v>
      </c>
      <c r="C4840" t="s">
        <v>136</v>
      </c>
      <c r="D4840" s="3">
        <v>11</v>
      </c>
      <c r="E4840" t="s">
        <v>32207</v>
      </c>
      <c r="F4840" t="s">
        <v>32208</v>
      </c>
      <c r="G4840" t="s">
        <v>32209</v>
      </c>
      <c r="H4840" t="s">
        <v>32210</v>
      </c>
      <c r="I4840" t="s">
        <v>32211</v>
      </c>
      <c r="J4840" t="s">
        <v>32206</v>
      </c>
      <c r="K4840" t="s">
        <v>32212</v>
      </c>
      <c r="L4840" t="s">
        <v>100</v>
      </c>
      <c r="M4840" t="s">
        <v>101</v>
      </c>
      <c r="N4840" t="s">
        <v>102</v>
      </c>
      <c r="O4840" t="s">
        <v>5742</v>
      </c>
      <c r="P4840" t="s">
        <v>27</v>
      </c>
      <c r="Q4840" t="s">
        <v>57</v>
      </c>
      <c r="R4840" t="s">
        <v>58</v>
      </c>
      <c r="S4840" t="s">
        <v>40</v>
      </c>
      <c r="T4840" t="s">
        <v>131</v>
      </c>
      <c r="U4840" t="s">
        <v>132</v>
      </c>
      <c r="V4840" t="s">
        <v>27</v>
      </c>
      <c r="W4840" t="s">
        <v>43</v>
      </c>
      <c r="X4840" t="s">
        <v>27</v>
      </c>
      <c r="Y4840" t="s">
        <v>27</v>
      </c>
      <c r="Z4840" t="s">
        <v>44</v>
      </c>
      <c r="AA4840" t="s">
        <v>27</v>
      </c>
      <c r="AB4840" s="3" t="s">
        <v>32213</v>
      </c>
    </row>
    <row r="4841" spans="1:28" x14ac:dyDescent="0.25">
      <c r="A4841" s="3">
        <v>2498918</v>
      </c>
      <c r="B4841" t="s">
        <v>32214</v>
      </c>
      <c r="C4841" t="s">
        <v>172</v>
      </c>
      <c r="D4841" s="3">
        <v>11</v>
      </c>
      <c r="E4841" t="s">
        <v>32215</v>
      </c>
      <c r="F4841" t="s">
        <v>32216</v>
      </c>
      <c r="G4841" t="s">
        <v>32217</v>
      </c>
      <c r="H4841" t="s">
        <v>32218</v>
      </c>
      <c r="I4841" t="s">
        <v>32219</v>
      </c>
      <c r="J4841" t="s">
        <v>32214</v>
      </c>
      <c r="K4841" t="s">
        <v>32220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40</v>
      </c>
      <c r="T4841" t="s">
        <v>146</v>
      </c>
      <c r="U4841" t="s">
        <v>147</v>
      </c>
      <c r="V4841" t="s">
        <v>27</v>
      </c>
      <c r="W4841" t="s">
        <v>43</v>
      </c>
      <c r="X4841" t="s">
        <v>27</v>
      </c>
      <c r="Y4841" t="s">
        <v>27</v>
      </c>
      <c r="Z4841" t="s">
        <v>44</v>
      </c>
      <c r="AA4841" t="s">
        <v>27</v>
      </c>
      <c r="AB4841" s="3" t="s">
        <v>32221</v>
      </c>
    </row>
    <row r="4842" spans="1:28" x14ac:dyDescent="0.25">
      <c r="A4842" s="3">
        <v>2498920</v>
      </c>
      <c r="B4842" t="s">
        <v>32214</v>
      </c>
      <c r="C4842" t="s">
        <v>32222</v>
      </c>
      <c r="D4842" s="3">
        <v>11</v>
      </c>
      <c r="E4842" t="s">
        <v>32215</v>
      </c>
      <c r="F4842" t="s">
        <v>32216</v>
      </c>
      <c r="G4842" t="s">
        <v>32223</v>
      </c>
      <c r="H4842" t="s">
        <v>32224</v>
      </c>
      <c r="I4842" t="s">
        <v>32225</v>
      </c>
      <c r="J4842" t="s">
        <v>32214</v>
      </c>
      <c r="K4842" t="s">
        <v>32226</v>
      </c>
      <c r="L4842" t="s">
        <v>573</v>
      </c>
      <c r="M4842" t="s">
        <v>574</v>
      </c>
      <c r="N4842" t="s">
        <v>575</v>
      </c>
      <c r="O4842" t="s">
        <v>27</v>
      </c>
      <c r="P4842" t="s">
        <v>27</v>
      </c>
      <c r="Q4842" t="s">
        <v>27</v>
      </c>
      <c r="R4842" t="s">
        <v>27</v>
      </c>
      <c r="S4842" t="s">
        <v>40</v>
      </c>
      <c r="T4842" t="s">
        <v>146</v>
      </c>
      <c r="U4842" t="s">
        <v>147</v>
      </c>
      <c r="V4842" t="s">
        <v>214</v>
      </c>
      <c r="W4842" t="s">
        <v>43</v>
      </c>
      <c r="X4842" t="s">
        <v>27</v>
      </c>
      <c r="Y4842" t="s">
        <v>27</v>
      </c>
      <c r="Z4842" t="s">
        <v>44</v>
      </c>
      <c r="AA4842" t="s">
        <v>27</v>
      </c>
      <c r="AB4842" s="3" t="s">
        <v>32227</v>
      </c>
    </row>
    <row r="4843" spans="1:28" x14ac:dyDescent="0.25">
      <c r="A4843" s="3">
        <v>2498931</v>
      </c>
      <c r="B4843" t="s">
        <v>32228</v>
      </c>
      <c r="C4843" t="s">
        <v>136</v>
      </c>
      <c r="D4843" s="3">
        <v>11</v>
      </c>
      <c r="E4843" t="s">
        <v>32229</v>
      </c>
      <c r="F4843" t="s">
        <v>32230</v>
      </c>
      <c r="G4843" t="s">
        <v>32231</v>
      </c>
      <c r="H4843" t="s">
        <v>32232</v>
      </c>
      <c r="I4843" t="s">
        <v>32233</v>
      </c>
      <c r="J4843" t="s">
        <v>32228</v>
      </c>
      <c r="K4843" t="s">
        <v>32234</v>
      </c>
      <c r="L4843" t="s">
        <v>53</v>
      </c>
      <c r="M4843" t="s">
        <v>54</v>
      </c>
      <c r="N4843" t="s">
        <v>55</v>
      </c>
      <c r="O4843" t="s">
        <v>27</v>
      </c>
      <c r="P4843" t="s">
        <v>27</v>
      </c>
      <c r="Q4843" t="s">
        <v>27</v>
      </c>
      <c r="R4843" t="s">
        <v>27</v>
      </c>
      <c r="S4843" t="s">
        <v>40</v>
      </c>
      <c r="T4843" t="s">
        <v>131</v>
      </c>
      <c r="U4843" t="s">
        <v>132</v>
      </c>
      <c r="V4843" t="s">
        <v>458</v>
      </c>
      <c r="W4843" t="s">
        <v>43</v>
      </c>
      <c r="X4843" t="s">
        <v>27</v>
      </c>
      <c r="Y4843" t="s">
        <v>27</v>
      </c>
      <c r="Z4843" t="s">
        <v>44</v>
      </c>
      <c r="AA4843" t="s">
        <v>27</v>
      </c>
      <c r="AB4843" s="3" t="s">
        <v>32235</v>
      </c>
    </row>
    <row r="4844" spans="1:28" x14ac:dyDescent="0.25">
      <c r="A4844" s="3">
        <v>2498932</v>
      </c>
      <c r="B4844" t="s">
        <v>32236</v>
      </c>
      <c r="C4844" t="s">
        <v>136</v>
      </c>
      <c r="D4844" s="3">
        <v>11</v>
      </c>
      <c r="E4844" t="s">
        <v>32237</v>
      </c>
      <c r="F4844" t="s">
        <v>32238</v>
      </c>
      <c r="G4844" t="s">
        <v>32239</v>
      </c>
      <c r="H4844" t="s">
        <v>32240</v>
      </c>
      <c r="I4844" t="s">
        <v>32241</v>
      </c>
      <c r="J4844" t="s">
        <v>32236</v>
      </c>
      <c r="K4844" t="s">
        <v>32242</v>
      </c>
      <c r="L4844" t="s">
        <v>53</v>
      </c>
      <c r="M4844" t="s">
        <v>54</v>
      </c>
      <c r="N4844" t="s">
        <v>55</v>
      </c>
      <c r="O4844" t="s">
        <v>27</v>
      </c>
      <c r="P4844" t="s">
        <v>27</v>
      </c>
      <c r="Q4844" t="s">
        <v>27</v>
      </c>
      <c r="R4844" t="s">
        <v>27</v>
      </c>
      <c r="S4844" t="s">
        <v>40</v>
      </c>
      <c r="T4844" t="s">
        <v>131</v>
      </c>
      <c r="U4844" t="s">
        <v>132</v>
      </c>
      <c r="V4844" t="s">
        <v>458</v>
      </c>
      <c r="W4844" t="s">
        <v>43</v>
      </c>
      <c r="X4844" t="s">
        <v>27</v>
      </c>
      <c r="Y4844" t="s">
        <v>27</v>
      </c>
      <c r="Z4844" t="s">
        <v>44</v>
      </c>
      <c r="AA4844" t="s">
        <v>27</v>
      </c>
      <c r="AB4844" s="3" t="s">
        <v>32243</v>
      </c>
    </row>
    <row r="4845" spans="1:28" x14ac:dyDescent="0.25">
      <c r="A4845" s="3">
        <v>2498933</v>
      </c>
      <c r="B4845" t="s">
        <v>32244</v>
      </c>
      <c r="C4845" t="s">
        <v>136</v>
      </c>
      <c r="D4845" s="3">
        <v>11</v>
      </c>
      <c r="E4845" t="s">
        <v>32245</v>
      </c>
      <c r="F4845" t="s">
        <v>32246</v>
      </c>
      <c r="G4845" t="s">
        <v>32247</v>
      </c>
      <c r="H4845" t="s">
        <v>32248</v>
      </c>
      <c r="I4845" t="s">
        <v>32249</v>
      </c>
      <c r="J4845" t="s">
        <v>32244</v>
      </c>
      <c r="K4845" t="s">
        <v>32250</v>
      </c>
      <c r="L4845" t="s">
        <v>53</v>
      </c>
      <c r="M4845" t="s">
        <v>54</v>
      </c>
      <c r="N4845" t="s">
        <v>55</v>
      </c>
      <c r="O4845" t="s">
        <v>27</v>
      </c>
      <c r="P4845" t="s">
        <v>27</v>
      </c>
      <c r="Q4845" t="s">
        <v>27</v>
      </c>
      <c r="R4845" t="s">
        <v>27</v>
      </c>
      <c r="S4845" t="s">
        <v>40</v>
      </c>
      <c r="T4845" t="s">
        <v>131</v>
      </c>
      <c r="U4845" t="s">
        <v>132</v>
      </c>
      <c r="V4845" t="s">
        <v>820</v>
      </c>
      <c r="W4845" t="s">
        <v>43</v>
      </c>
      <c r="X4845" t="s">
        <v>27</v>
      </c>
      <c r="Y4845" t="s">
        <v>27</v>
      </c>
      <c r="Z4845" t="s">
        <v>44</v>
      </c>
      <c r="AA4845" t="s">
        <v>27</v>
      </c>
      <c r="AB4845" s="3" t="s">
        <v>32251</v>
      </c>
    </row>
    <row r="4846" spans="1:28" x14ac:dyDescent="0.25">
      <c r="A4846" s="3">
        <v>2498948</v>
      </c>
      <c r="B4846" t="s">
        <v>32252</v>
      </c>
      <c r="C4846" t="s">
        <v>172</v>
      </c>
      <c r="D4846" s="3">
        <v>11</v>
      </c>
      <c r="E4846" t="s">
        <v>32253</v>
      </c>
      <c r="F4846" t="s">
        <v>32254</v>
      </c>
      <c r="G4846" t="s">
        <v>32255</v>
      </c>
      <c r="H4846" t="s">
        <v>32256</v>
      </c>
      <c r="I4846" t="s">
        <v>32257</v>
      </c>
      <c r="J4846" t="s">
        <v>32252</v>
      </c>
      <c r="K4846" t="s">
        <v>32258</v>
      </c>
      <c r="L4846" t="s">
        <v>100</v>
      </c>
      <c r="M4846" t="s">
        <v>101</v>
      </c>
      <c r="N4846" t="s">
        <v>102</v>
      </c>
      <c r="O4846" t="s">
        <v>11909</v>
      </c>
      <c r="P4846" t="s">
        <v>27</v>
      </c>
      <c r="Q4846" t="s">
        <v>57</v>
      </c>
      <c r="R4846" t="s">
        <v>58</v>
      </c>
      <c r="S4846" t="s">
        <v>59</v>
      </c>
      <c r="T4846" t="s">
        <v>146</v>
      </c>
      <c r="U4846" t="s">
        <v>147</v>
      </c>
      <c r="V4846" t="s">
        <v>1873</v>
      </c>
      <c r="W4846" t="s">
        <v>43</v>
      </c>
      <c r="X4846" t="s">
        <v>27</v>
      </c>
      <c r="Y4846" t="s">
        <v>27</v>
      </c>
      <c r="Z4846" t="s">
        <v>44</v>
      </c>
      <c r="AA4846" t="s">
        <v>27</v>
      </c>
      <c r="AB4846" s="3" t="s">
        <v>32259</v>
      </c>
    </row>
    <row r="4847" spans="1:28" x14ac:dyDescent="0.25">
      <c r="A4847" s="3">
        <v>2498958</v>
      </c>
      <c r="B4847" t="s">
        <v>32260</v>
      </c>
      <c r="C4847" t="s">
        <v>136</v>
      </c>
      <c r="D4847" s="3">
        <v>11</v>
      </c>
      <c r="E4847" t="s">
        <v>32261</v>
      </c>
      <c r="F4847" t="s">
        <v>32262</v>
      </c>
      <c r="G4847" t="s">
        <v>32263</v>
      </c>
      <c r="H4847" t="s">
        <v>32264</v>
      </c>
      <c r="I4847" t="s">
        <v>32265</v>
      </c>
      <c r="J4847" t="s">
        <v>32260</v>
      </c>
      <c r="K4847" t="s">
        <v>32266</v>
      </c>
      <c r="L4847" t="s">
        <v>53</v>
      </c>
      <c r="M4847" t="s">
        <v>54</v>
      </c>
      <c r="N4847" t="s">
        <v>55</v>
      </c>
      <c r="O4847" t="s">
        <v>27</v>
      </c>
      <c r="P4847" t="s">
        <v>27</v>
      </c>
      <c r="Q4847" t="s">
        <v>27</v>
      </c>
      <c r="R4847" t="s">
        <v>27</v>
      </c>
      <c r="S4847" t="s">
        <v>59</v>
      </c>
      <c r="T4847" t="s">
        <v>27</v>
      </c>
      <c r="U4847" t="s">
        <v>27</v>
      </c>
      <c r="V4847" t="s">
        <v>3323</v>
      </c>
      <c r="W4847" t="s">
        <v>43</v>
      </c>
      <c r="X4847" t="s">
        <v>27</v>
      </c>
      <c r="Y4847" t="s">
        <v>27</v>
      </c>
      <c r="Z4847" t="s">
        <v>44</v>
      </c>
      <c r="AA4847" t="s">
        <v>27</v>
      </c>
      <c r="AB4847" s="3" t="s">
        <v>32267</v>
      </c>
    </row>
    <row r="4848" spans="1:28" x14ac:dyDescent="0.25">
      <c r="A4848" s="3">
        <v>2498959</v>
      </c>
      <c r="B4848" t="s">
        <v>32260</v>
      </c>
      <c r="C4848" t="s">
        <v>136</v>
      </c>
      <c r="D4848" s="3">
        <v>11</v>
      </c>
      <c r="E4848" t="s">
        <v>32261</v>
      </c>
      <c r="F4848" t="s">
        <v>32262</v>
      </c>
      <c r="G4848" t="s">
        <v>32268</v>
      </c>
      <c r="H4848" t="s">
        <v>32269</v>
      </c>
      <c r="I4848" t="s">
        <v>32270</v>
      </c>
      <c r="J4848" t="s">
        <v>32260</v>
      </c>
      <c r="K4848" t="s">
        <v>32266</v>
      </c>
      <c r="L4848" t="s">
        <v>27</v>
      </c>
      <c r="M4848" t="s">
        <v>27</v>
      </c>
      <c r="N4848" t="s">
        <v>27</v>
      </c>
      <c r="O4848" t="s">
        <v>27</v>
      </c>
      <c r="P4848" t="s">
        <v>27</v>
      </c>
      <c r="Q4848" t="s">
        <v>27</v>
      </c>
      <c r="R4848" t="s">
        <v>27</v>
      </c>
      <c r="S4848" t="s">
        <v>59</v>
      </c>
      <c r="T4848" t="s">
        <v>131</v>
      </c>
      <c r="U4848" t="s">
        <v>132</v>
      </c>
      <c r="V4848" t="s">
        <v>27</v>
      </c>
      <c r="W4848" t="s">
        <v>43</v>
      </c>
      <c r="X4848" t="s">
        <v>27</v>
      </c>
      <c r="Y4848" t="s">
        <v>27</v>
      </c>
      <c r="Z4848" t="s">
        <v>44</v>
      </c>
      <c r="AA4848" t="s">
        <v>27</v>
      </c>
      <c r="AB4848" s="3" t="s">
        <v>32267</v>
      </c>
    </row>
    <row r="4849" spans="1:28" x14ac:dyDescent="0.25">
      <c r="A4849" s="3">
        <v>2498961</v>
      </c>
      <c r="B4849" t="s">
        <v>32271</v>
      </c>
      <c r="C4849" t="s">
        <v>136</v>
      </c>
      <c r="D4849" s="3">
        <v>11</v>
      </c>
      <c r="E4849" t="s">
        <v>32272</v>
      </c>
      <c r="F4849" t="s">
        <v>32273</v>
      </c>
      <c r="G4849" t="s">
        <v>32274</v>
      </c>
      <c r="H4849" t="s">
        <v>32275</v>
      </c>
      <c r="I4849" t="s">
        <v>32276</v>
      </c>
      <c r="J4849" t="s">
        <v>32271</v>
      </c>
      <c r="K4849" t="s">
        <v>32277</v>
      </c>
      <c r="L4849" t="s">
        <v>53</v>
      </c>
      <c r="M4849" t="s">
        <v>54</v>
      </c>
      <c r="N4849" t="s">
        <v>55</v>
      </c>
      <c r="O4849" t="s">
        <v>32278</v>
      </c>
      <c r="P4849" t="s">
        <v>27</v>
      </c>
      <c r="Q4849" t="s">
        <v>57</v>
      </c>
      <c r="R4849" t="s">
        <v>58</v>
      </c>
      <c r="S4849" t="s">
        <v>40</v>
      </c>
      <c r="T4849" t="s">
        <v>131</v>
      </c>
      <c r="U4849" t="s">
        <v>132</v>
      </c>
      <c r="V4849" t="s">
        <v>225</v>
      </c>
      <c r="W4849" t="s">
        <v>43</v>
      </c>
      <c r="X4849" t="s">
        <v>32279</v>
      </c>
      <c r="Y4849" t="s">
        <v>27</v>
      </c>
      <c r="Z4849" t="s">
        <v>44</v>
      </c>
      <c r="AA4849" t="s">
        <v>27</v>
      </c>
      <c r="AB4849" s="3" t="s">
        <v>32280</v>
      </c>
    </row>
    <row r="4850" spans="1:28" x14ac:dyDescent="0.25">
      <c r="A4850" s="3">
        <v>2498964</v>
      </c>
      <c r="B4850" t="s">
        <v>32281</v>
      </c>
      <c r="C4850" t="s">
        <v>136</v>
      </c>
      <c r="D4850" s="3">
        <v>11</v>
      </c>
      <c r="E4850" t="s">
        <v>32282</v>
      </c>
      <c r="F4850" t="s">
        <v>32283</v>
      </c>
      <c r="G4850" t="s">
        <v>32284</v>
      </c>
      <c r="H4850" t="s">
        <v>32285</v>
      </c>
      <c r="I4850" t="s">
        <v>32286</v>
      </c>
      <c r="J4850" t="s">
        <v>32281</v>
      </c>
      <c r="K4850" t="s">
        <v>32287</v>
      </c>
      <c r="L4850" t="s">
        <v>53</v>
      </c>
      <c r="M4850" t="s">
        <v>54</v>
      </c>
      <c r="N4850" t="s">
        <v>55</v>
      </c>
      <c r="O4850" t="s">
        <v>32288</v>
      </c>
      <c r="P4850" t="s">
        <v>27</v>
      </c>
      <c r="Q4850" t="s">
        <v>57</v>
      </c>
      <c r="R4850" t="s">
        <v>58</v>
      </c>
      <c r="S4850" t="s">
        <v>40</v>
      </c>
      <c r="T4850" t="s">
        <v>131</v>
      </c>
      <c r="U4850" t="s">
        <v>132</v>
      </c>
      <c r="V4850" t="s">
        <v>7710</v>
      </c>
      <c r="W4850" t="s">
        <v>43</v>
      </c>
      <c r="X4850" t="s">
        <v>27</v>
      </c>
      <c r="Y4850" t="s">
        <v>27</v>
      </c>
      <c r="Z4850" t="s">
        <v>44</v>
      </c>
      <c r="AA4850" t="s">
        <v>27</v>
      </c>
      <c r="AB4850" s="3" t="s">
        <v>32289</v>
      </c>
    </row>
    <row r="4851" spans="1:28" x14ac:dyDescent="0.25">
      <c r="A4851" s="3">
        <v>2498965</v>
      </c>
      <c r="B4851" t="s">
        <v>32290</v>
      </c>
      <c r="C4851" t="s">
        <v>136</v>
      </c>
      <c r="D4851" s="3">
        <v>11</v>
      </c>
      <c r="E4851" t="s">
        <v>32291</v>
      </c>
      <c r="F4851" t="s">
        <v>32292</v>
      </c>
      <c r="G4851" t="s">
        <v>32293</v>
      </c>
      <c r="H4851" t="s">
        <v>32294</v>
      </c>
      <c r="I4851" t="s">
        <v>32295</v>
      </c>
      <c r="J4851" t="s">
        <v>32290</v>
      </c>
      <c r="K4851" t="s">
        <v>32296</v>
      </c>
      <c r="L4851" t="s">
        <v>53</v>
      </c>
      <c r="M4851" t="s">
        <v>54</v>
      </c>
      <c r="N4851" t="s">
        <v>55</v>
      </c>
      <c r="O4851" t="s">
        <v>32297</v>
      </c>
      <c r="P4851" t="s">
        <v>27</v>
      </c>
      <c r="Q4851" t="s">
        <v>57</v>
      </c>
      <c r="R4851" t="s">
        <v>58</v>
      </c>
      <c r="S4851" t="s">
        <v>59</v>
      </c>
      <c r="T4851" t="s">
        <v>146</v>
      </c>
      <c r="U4851" t="s">
        <v>147</v>
      </c>
      <c r="V4851" t="s">
        <v>552</v>
      </c>
      <c r="W4851" t="s">
        <v>43</v>
      </c>
      <c r="X4851" t="s">
        <v>32298</v>
      </c>
      <c r="Y4851" t="s">
        <v>27</v>
      </c>
      <c r="Z4851" t="s">
        <v>44</v>
      </c>
      <c r="AA4851" t="s">
        <v>27</v>
      </c>
      <c r="AB4851" s="3" t="s">
        <v>32299</v>
      </c>
    </row>
    <row r="4852" spans="1:28" x14ac:dyDescent="0.25">
      <c r="A4852" s="3">
        <v>2498967</v>
      </c>
      <c r="B4852" t="s">
        <v>32300</v>
      </c>
      <c r="C4852" t="s">
        <v>172</v>
      </c>
      <c r="D4852" s="3">
        <v>11</v>
      </c>
      <c r="E4852" t="s">
        <v>32301</v>
      </c>
      <c r="F4852" t="s">
        <v>32302</v>
      </c>
      <c r="G4852" t="s">
        <v>24705</v>
      </c>
      <c r="H4852" t="s">
        <v>32303</v>
      </c>
      <c r="I4852" t="s">
        <v>32304</v>
      </c>
      <c r="J4852" t="s">
        <v>32300</v>
      </c>
      <c r="K4852" t="s">
        <v>32305</v>
      </c>
      <c r="L4852" t="s">
        <v>100</v>
      </c>
      <c r="M4852" t="s">
        <v>101</v>
      </c>
      <c r="N4852" t="s">
        <v>102</v>
      </c>
      <c r="O4852" t="s">
        <v>32306</v>
      </c>
      <c r="P4852" t="s">
        <v>27</v>
      </c>
      <c r="Q4852" t="s">
        <v>57</v>
      </c>
      <c r="R4852" t="s">
        <v>58</v>
      </c>
      <c r="S4852" t="s">
        <v>59</v>
      </c>
      <c r="T4852" t="s">
        <v>131</v>
      </c>
      <c r="U4852" t="s">
        <v>132</v>
      </c>
      <c r="V4852" t="s">
        <v>458</v>
      </c>
      <c r="W4852" t="s">
        <v>43</v>
      </c>
      <c r="X4852" t="s">
        <v>27</v>
      </c>
      <c r="Y4852" t="s">
        <v>27</v>
      </c>
      <c r="Z4852" t="s">
        <v>44</v>
      </c>
      <c r="AA4852" t="s">
        <v>27</v>
      </c>
      <c r="AB4852" s="3" t="s">
        <v>32307</v>
      </c>
    </row>
    <row r="4853" spans="1:28" x14ac:dyDescent="0.25">
      <c r="A4853" s="3">
        <v>2498972</v>
      </c>
      <c r="B4853" t="s">
        <v>32308</v>
      </c>
      <c r="C4853" t="s">
        <v>136</v>
      </c>
      <c r="D4853" s="3">
        <v>11</v>
      </c>
      <c r="E4853" t="s">
        <v>32309</v>
      </c>
      <c r="F4853" t="s">
        <v>32310</v>
      </c>
      <c r="G4853" t="s">
        <v>32311</v>
      </c>
      <c r="H4853" t="s">
        <v>32312</v>
      </c>
      <c r="I4853" t="s">
        <v>32313</v>
      </c>
      <c r="J4853" t="s">
        <v>32308</v>
      </c>
      <c r="K4853" t="s">
        <v>32314</v>
      </c>
      <c r="L4853" t="s">
        <v>53</v>
      </c>
      <c r="M4853" t="s">
        <v>54</v>
      </c>
      <c r="N4853" t="s">
        <v>55</v>
      </c>
      <c r="O4853" t="s">
        <v>27</v>
      </c>
      <c r="P4853" t="s">
        <v>27</v>
      </c>
      <c r="Q4853" t="s">
        <v>27</v>
      </c>
      <c r="R4853" t="s">
        <v>27</v>
      </c>
      <c r="S4853" t="s">
        <v>40</v>
      </c>
      <c r="T4853" t="s">
        <v>131</v>
      </c>
      <c r="U4853" t="s">
        <v>132</v>
      </c>
      <c r="V4853" t="s">
        <v>9369</v>
      </c>
      <c r="W4853" t="s">
        <v>43</v>
      </c>
      <c r="X4853" t="s">
        <v>27</v>
      </c>
      <c r="Y4853" t="s">
        <v>27</v>
      </c>
      <c r="Z4853" t="s">
        <v>44</v>
      </c>
      <c r="AA4853" t="s">
        <v>27</v>
      </c>
      <c r="AB4853" s="3" t="s">
        <v>32315</v>
      </c>
    </row>
    <row r="4854" spans="1:28" x14ac:dyDescent="0.25">
      <c r="A4854" s="3">
        <v>2498976</v>
      </c>
      <c r="B4854" t="s">
        <v>32316</v>
      </c>
      <c r="C4854" t="s">
        <v>136</v>
      </c>
      <c r="D4854" s="3">
        <v>11</v>
      </c>
      <c r="E4854" t="s">
        <v>32317</v>
      </c>
      <c r="F4854" t="s">
        <v>32318</v>
      </c>
      <c r="G4854" t="s">
        <v>32319</v>
      </c>
      <c r="H4854" t="s">
        <v>32320</v>
      </c>
      <c r="I4854" t="s">
        <v>32321</v>
      </c>
      <c r="J4854" t="s">
        <v>32316</v>
      </c>
      <c r="K4854" t="s">
        <v>32322</v>
      </c>
      <c r="L4854" t="s">
        <v>117</v>
      </c>
      <c r="M4854" t="s">
        <v>243</v>
      </c>
      <c r="N4854" t="s">
        <v>244</v>
      </c>
      <c r="O4854" t="s">
        <v>32323</v>
      </c>
      <c r="P4854" t="s">
        <v>27</v>
      </c>
      <c r="Q4854" t="s">
        <v>57</v>
      </c>
      <c r="R4854" t="s">
        <v>58</v>
      </c>
      <c r="S4854" t="s">
        <v>40</v>
      </c>
      <c r="T4854" t="s">
        <v>146</v>
      </c>
      <c r="U4854" t="s">
        <v>147</v>
      </c>
      <c r="V4854" t="s">
        <v>637</v>
      </c>
      <c r="W4854" t="s">
        <v>43</v>
      </c>
      <c r="X4854" t="s">
        <v>32324</v>
      </c>
      <c r="Y4854" t="s">
        <v>27</v>
      </c>
      <c r="Z4854" t="s">
        <v>44</v>
      </c>
      <c r="AA4854" t="s">
        <v>27</v>
      </c>
      <c r="AB4854" s="3" t="s">
        <v>5775</v>
      </c>
    </row>
    <row r="4855" spans="1:28" x14ac:dyDescent="0.25">
      <c r="A4855" s="3">
        <v>2499830</v>
      </c>
      <c r="B4855" t="s">
        <v>32325</v>
      </c>
      <c r="C4855" t="s">
        <v>172</v>
      </c>
      <c r="D4855" s="3">
        <v>11</v>
      </c>
      <c r="E4855" t="s">
        <v>32326</v>
      </c>
      <c r="F4855" t="s">
        <v>32327</v>
      </c>
      <c r="G4855" t="s">
        <v>32328</v>
      </c>
      <c r="H4855" t="s">
        <v>32329</v>
      </c>
      <c r="I4855" t="s">
        <v>32330</v>
      </c>
      <c r="J4855" t="s">
        <v>32325</v>
      </c>
      <c r="K4855" t="s">
        <v>32331</v>
      </c>
      <c r="L4855" t="s">
        <v>100</v>
      </c>
      <c r="M4855" t="s">
        <v>101</v>
      </c>
      <c r="N4855" t="s">
        <v>102</v>
      </c>
      <c r="O4855" t="s">
        <v>32332</v>
      </c>
      <c r="P4855" t="s">
        <v>27</v>
      </c>
      <c r="Q4855" t="s">
        <v>57</v>
      </c>
      <c r="R4855" t="s">
        <v>58</v>
      </c>
      <c r="S4855" t="s">
        <v>59</v>
      </c>
      <c r="T4855" t="s">
        <v>131</v>
      </c>
      <c r="U4855" t="s">
        <v>132</v>
      </c>
      <c r="V4855" t="s">
        <v>7710</v>
      </c>
      <c r="W4855" t="s">
        <v>43</v>
      </c>
      <c r="X4855" t="s">
        <v>32333</v>
      </c>
      <c r="Y4855" t="s">
        <v>27</v>
      </c>
      <c r="Z4855" t="s">
        <v>44</v>
      </c>
      <c r="AA4855" t="s">
        <v>27</v>
      </c>
      <c r="AB4855" s="3" t="s">
        <v>32334</v>
      </c>
    </row>
    <row r="4856" spans="1:28" x14ac:dyDescent="0.25">
      <c r="A4856" s="3">
        <v>2499831</v>
      </c>
      <c r="B4856" t="s">
        <v>32335</v>
      </c>
      <c r="C4856" t="s">
        <v>136</v>
      </c>
      <c r="D4856" s="3">
        <v>11</v>
      </c>
      <c r="E4856" t="s">
        <v>32336</v>
      </c>
      <c r="F4856" t="s">
        <v>32337</v>
      </c>
      <c r="G4856" t="s">
        <v>32338</v>
      </c>
      <c r="H4856" t="s">
        <v>32339</v>
      </c>
      <c r="I4856" t="s">
        <v>32340</v>
      </c>
      <c r="J4856" t="s">
        <v>32335</v>
      </c>
      <c r="K4856" t="s">
        <v>32341</v>
      </c>
      <c r="L4856" t="s">
        <v>117</v>
      </c>
      <c r="M4856" t="s">
        <v>243</v>
      </c>
      <c r="N4856" t="s">
        <v>244</v>
      </c>
      <c r="O4856" t="s">
        <v>32342</v>
      </c>
      <c r="P4856" t="s">
        <v>27</v>
      </c>
      <c r="Q4856" t="s">
        <v>57</v>
      </c>
      <c r="R4856" t="s">
        <v>58</v>
      </c>
      <c r="S4856" t="s">
        <v>59</v>
      </c>
      <c r="T4856" t="s">
        <v>146</v>
      </c>
      <c r="U4856" t="s">
        <v>147</v>
      </c>
      <c r="V4856" t="s">
        <v>148</v>
      </c>
      <c r="W4856" t="s">
        <v>43</v>
      </c>
      <c r="X4856" t="s">
        <v>32343</v>
      </c>
      <c r="Y4856" t="s">
        <v>27</v>
      </c>
      <c r="Z4856" t="s">
        <v>44</v>
      </c>
      <c r="AA4856" t="s">
        <v>27</v>
      </c>
      <c r="AB4856" s="3" t="s">
        <v>5775</v>
      </c>
    </row>
    <row r="4857" spans="1:28" x14ac:dyDescent="0.25">
      <c r="A4857" s="3">
        <v>2499850</v>
      </c>
      <c r="B4857" t="s">
        <v>32344</v>
      </c>
      <c r="C4857" t="s">
        <v>136</v>
      </c>
      <c r="D4857" s="3">
        <v>11</v>
      </c>
      <c r="E4857" t="s">
        <v>32345</v>
      </c>
      <c r="F4857" t="s">
        <v>32346</v>
      </c>
      <c r="G4857" t="s">
        <v>32347</v>
      </c>
      <c r="H4857" t="s">
        <v>32348</v>
      </c>
      <c r="I4857" t="s">
        <v>32349</v>
      </c>
      <c r="J4857" t="s">
        <v>32344</v>
      </c>
      <c r="K4857" t="s">
        <v>32350</v>
      </c>
      <c r="L4857" t="s">
        <v>53</v>
      </c>
      <c r="M4857" t="s">
        <v>54</v>
      </c>
      <c r="N4857" t="s">
        <v>55</v>
      </c>
      <c r="O4857" t="s">
        <v>32351</v>
      </c>
      <c r="P4857" t="s">
        <v>27</v>
      </c>
      <c r="Q4857" t="s">
        <v>57</v>
      </c>
      <c r="R4857" t="s">
        <v>58</v>
      </c>
      <c r="S4857" t="s">
        <v>59</v>
      </c>
      <c r="T4857" t="s">
        <v>131</v>
      </c>
      <c r="U4857" t="s">
        <v>132</v>
      </c>
      <c r="V4857" t="s">
        <v>340</v>
      </c>
      <c r="W4857" t="s">
        <v>43</v>
      </c>
      <c r="X4857" t="s">
        <v>27</v>
      </c>
      <c r="Y4857" t="s">
        <v>27</v>
      </c>
      <c r="Z4857" t="s">
        <v>44</v>
      </c>
      <c r="AA4857" t="s">
        <v>27</v>
      </c>
      <c r="AB4857" s="3" t="s">
        <v>32352</v>
      </c>
    </row>
    <row r="4858" spans="1:28" x14ac:dyDescent="0.25">
      <c r="A4858" s="3">
        <v>2499852</v>
      </c>
      <c r="B4858" t="s">
        <v>32353</v>
      </c>
      <c r="C4858" t="s">
        <v>64</v>
      </c>
      <c r="D4858" s="3">
        <v>11</v>
      </c>
      <c r="E4858" t="s">
        <v>32354</v>
      </c>
      <c r="F4858" t="s">
        <v>32355</v>
      </c>
      <c r="G4858" t="s">
        <v>32356</v>
      </c>
      <c r="H4858" t="s">
        <v>32357</v>
      </c>
      <c r="I4858" t="s">
        <v>32358</v>
      </c>
      <c r="J4858" t="s">
        <v>32353</v>
      </c>
      <c r="K4858" t="s">
        <v>32359</v>
      </c>
      <c r="L4858" t="s">
        <v>573</v>
      </c>
      <c r="M4858" t="s">
        <v>574</v>
      </c>
      <c r="N4858" t="s">
        <v>575</v>
      </c>
      <c r="O4858" t="s">
        <v>27</v>
      </c>
      <c r="P4858" t="s">
        <v>27</v>
      </c>
      <c r="Q4858" t="s">
        <v>27</v>
      </c>
      <c r="R4858" t="s">
        <v>27</v>
      </c>
      <c r="S4858" t="s">
        <v>40</v>
      </c>
      <c r="T4858" t="s">
        <v>104</v>
      </c>
      <c r="U4858" t="s">
        <v>105</v>
      </c>
      <c r="V4858" t="s">
        <v>7383</v>
      </c>
      <c r="W4858" t="s">
        <v>43</v>
      </c>
      <c r="X4858" t="s">
        <v>27</v>
      </c>
      <c r="Y4858" t="s">
        <v>27</v>
      </c>
      <c r="Z4858" t="s">
        <v>44</v>
      </c>
      <c r="AA4858" t="s">
        <v>27</v>
      </c>
      <c r="AB4858" s="3" t="s">
        <v>32360</v>
      </c>
    </row>
    <row r="4859" spans="1:28" x14ac:dyDescent="0.25">
      <c r="A4859" s="3">
        <v>2499854</v>
      </c>
      <c r="B4859" t="s">
        <v>32361</v>
      </c>
      <c r="C4859" t="s">
        <v>27</v>
      </c>
      <c r="D4859" s="3">
        <v>11</v>
      </c>
      <c r="E4859" t="s">
        <v>32362</v>
      </c>
      <c r="F4859" t="s">
        <v>32363</v>
      </c>
      <c r="G4859" t="s">
        <v>32364</v>
      </c>
      <c r="H4859" t="s">
        <v>32365</v>
      </c>
      <c r="I4859" t="s">
        <v>32366</v>
      </c>
      <c r="J4859" t="s">
        <v>32361</v>
      </c>
      <c r="K4859" t="s">
        <v>32367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  <c r="V4859" t="s">
        <v>27</v>
      </c>
      <c r="W4859" t="s">
        <v>43</v>
      </c>
      <c r="X4859" t="s">
        <v>27</v>
      </c>
      <c r="Y4859" t="s">
        <v>27</v>
      </c>
      <c r="Z4859" t="s">
        <v>27</v>
      </c>
      <c r="AA4859" t="s">
        <v>27</v>
      </c>
      <c r="AB4859" s="3" t="s">
        <v>18299</v>
      </c>
    </row>
    <row r="4860" spans="1:28" x14ac:dyDescent="0.25">
      <c r="A4860" s="3">
        <v>2500828</v>
      </c>
      <c r="B4860" t="s">
        <v>32368</v>
      </c>
      <c r="C4860" t="s">
        <v>172</v>
      </c>
      <c r="D4860" s="3">
        <v>11</v>
      </c>
      <c r="E4860" t="s">
        <v>32369</v>
      </c>
      <c r="F4860" t="s">
        <v>32370</v>
      </c>
      <c r="G4860" t="s">
        <v>32371</v>
      </c>
      <c r="H4860" t="s">
        <v>32372</v>
      </c>
      <c r="I4860" t="s">
        <v>32373</v>
      </c>
      <c r="J4860" t="s">
        <v>32368</v>
      </c>
      <c r="K4860" t="s">
        <v>32374</v>
      </c>
      <c r="L4860" t="s">
        <v>117</v>
      </c>
      <c r="M4860" t="s">
        <v>243</v>
      </c>
      <c r="N4860" t="s">
        <v>244</v>
      </c>
      <c r="O4860" t="s">
        <v>16745</v>
      </c>
      <c r="P4860" t="s">
        <v>27</v>
      </c>
      <c r="Q4860" t="s">
        <v>57</v>
      </c>
      <c r="R4860" t="s">
        <v>58</v>
      </c>
      <c r="S4860" t="s">
        <v>40</v>
      </c>
      <c r="T4860" t="s">
        <v>131</v>
      </c>
      <c r="U4860" t="s">
        <v>132</v>
      </c>
      <c r="V4860" t="s">
        <v>9369</v>
      </c>
      <c r="W4860" t="s">
        <v>43</v>
      </c>
      <c r="X4860" t="s">
        <v>27</v>
      </c>
      <c r="Y4860" t="s">
        <v>27</v>
      </c>
      <c r="Z4860" t="s">
        <v>44</v>
      </c>
      <c r="AA4860" t="s">
        <v>27</v>
      </c>
      <c r="AB4860" s="3" t="s">
        <v>32375</v>
      </c>
    </row>
    <row r="4861" spans="1:28" x14ac:dyDescent="0.25">
      <c r="A4861" s="3">
        <v>2500830</v>
      </c>
      <c r="B4861" t="s">
        <v>32376</v>
      </c>
      <c r="C4861" t="s">
        <v>136</v>
      </c>
      <c r="D4861" s="3">
        <v>11</v>
      </c>
      <c r="E4861" t="s">
        <v>32377</v>
      </c>
      <c r="F4861" t="s">
        <v>32378</v>
      </c>
      <c r="G4861" t="s">
        <v>32379</v>
      </c>
      <c r="H4861" t="s">
        <v>32380</v>
      </c>
      <c r="I4861" t="s">
        <v>32381</v>
      </c>
      <c r="J4861" t="s">
        <v>32376</v>
      </c>
      <c r="K4861" t="s">
        <v>32382</v>
      </c>
      <c r="L4861" t="s">
        <v>53</v>
      </c>
      <c r="M4861" t="s">
        <v>54</v>
      </c>
      <c r="N4861" t="s">
        <v>55</v>
      </c>
      <c r="O4861" t="s">
        <v>27</v>
      </c>
      <c r="P4861" t="s">
        <v>27</v>
      </c>
      <c r="Q4861" t="s">
        <v>27</v>
      </c>
      <c r="R4861" t="s">
        <v>27</v>
      </c>
      <c r="S4861" t="s">
        <v>40</v>
      </c>
      <c r="T4861" t="s">
        <v>146</v>
      </c>
      <c r="U4861" t="s">
        <v>147</v>
      </c>
      <c r="V4861" t="s">
        <v>552</v>
      </c>
      <c r="W4861" t="s">
        <v>43</v>
      </c>
      <c r="X4861" t="s">
        <v>27</v>
      </c>
      <c r="Y4861" t="s">
        <v>27</v>
      </c>
      <c r="Z4861" t="s">
        <v>44</v>
      </c>
      <c r="AA4861" t="s">
        <v>27</v>
      </c>
      <c r="AB4861" s="3" t="s">
        <v>7347</v>
      </c>
    </row>
    <row r="4862" spans="1:28" x14ac:dyDescent="0.25">
      <c r="A4862" s="3">
        <v>2500854</v>
      </c>
      <c r="B4862" t="s">
        <v>32383</v>
      </c>
      <c r="C4862" t="s">
        <v>172</v>
      </c>
      <c r="D4862" s="3">
        <v>11</v>
      </c>
      <c r="E4862" t="s">
        <v>32384</v>
      </c>
      <c r="F4862" t="s">
        <v>32385</v>
      </c>
      <c r="G4862" t="s">
        <v>32386</v>
      </c>
      <c r="H4862" t="s">
        <v>32387</v>
      </c>
      <c r="I4862" t="s">
        <v>32388</v>
      </c>
      <c r="J4862" t="s">
        <v>32383</v>
      </c>
      <c r="K4862" t="s">
        <v>32389</v>
      </c>
      <c r="L4862" t="s">
        <v>573</v>
      </c>
      <c r="M4862" t="s">
        <v>574</v>
      </c>
      <c r="N4862" t="s">
        <v>575</v>
      </c>
      <c r="O4862" t="s">
        <v>32390</v>
      </c>
      <c r="P4862" t="s">
        <v>27</v>
      </c>
      <c r="Q4862" t="s">
        <v>57</v>
      </c>
      <c r="R4862" t="s">
        <v>58</v>
      </c>
      <c r="S4862" t="s">
        <v>40</v>
      </c>
      <c r="T4862" t="s">
        <v>131</v>
      </c>
      <c r="U4862" t="s">
        <v>132</v>
      </c>
      <c r="V4862" t="s">
        <v>22099</v>
      </c>
      <c r="W4862" t="s">
        <v>43</v>
      </c>
      <c r="X4862" t="s">
        <v>27</v>
      </c>
      <c r="Y4862" t="s">
        <v>27</v>
      </c>
      <c r="Z4862" t="s">
        <v>44</v>
      </c>
      <c r="AA4862" t="s">
        <v>27</v>
      </c>
      <c r="AB4862" s="3" t="s">
        <v>32391</v>
      </c>
    </row>
    <row r="4863" spans="1:28" x14ac:dyDescent="0.25">
      <c r="A4863" s="3">
        <v>2500863</v>
      </c>
      <c r="B4863" t="s">
        <v>32392</v>
      </c>
      <c r="C4863" t="s">
        <v>136</v>
      </c>
      <c r="D4863" s="3">
        <v>11</v>
      </c>
      <c r="E4863" t="s">
        <v>32393</v>
      </c>
      <c r="F4863" t="s">
        <v>32394</v>
      </c>
      <c r="G4863" t="s">
        <v>32395</v>
      </c>
      <c r="H4863" t="s">
        <v>20347</v>
      </c>
      <c r="I4863" t="s">
        <v>32396</v>
      </c>
      <c r="J4863" t="s">
        <v>32392</v>
      </c>
      <c r="K4863" t="s">
        <v>32397</v>
      </c>
      <c r="L4863" t="s">
        <v>53</v>
      </c>
      <c r="M4863" t="s">
        <v>54</v>
      </c>
      <c r="N4863" t="s">
        <v>55</v>
      </c>
      <c r="O4863" t="s">
        <v>32398</v>
      </c>
      <c r="P4863" t="s">
        <v>27</v>
      </c>
      <c r="Q4863" t="s">
        <v>57</v>
      </c>
      <c r="R4863" t="s">
        <v>58</v>
      </c>
      <c r="S4863" t="s">
        <v>40</v>
      </c>
      <c r="T4863" t="s">
        <v>146</v>
      </c>
      <c r="U4863" t="s">
        <v>147</v>
      </c>
      <c r="V4863" t="s">
        <v>458</v>
      </c>
      <c r="W4863" t="s">
        <v>43</v>
      </c>
      <c r="X4863" t="s">
        <v>27</v>
      </c>
      <c r="Y4863" t="s">
        <v>27</v>
      </c>
      <c r="Z4863" t="s">
        <v>44</v>
      </c>
      <c r="AA4863" t="s">
        <v>27</v>
      </c>
      <c r="AB4863" s="3" t="s">
        <v>32399</v>
      </c>
    </row>
    <row r="4864" spans="1:28" x14ac:dyDescent="0.25">
      <c r="A4864" s="3">
        <v>2500866</v>
      </c>
      <c r="B4864" t="s">
        <v>32400</v>
      </c>
      <c r="C4864" t="s">
        <v>136</v>
      </c>
      <c r="D4864" s="3">
        <v>11</v>
      </c>
      <c r="E4864" t="s">
        <v>32401</v>
      </c>
      <c r="F4864" t="s">
        <v>32402</v>
      </c>
      <c r="G4864" t="s">
        <v>32403</v>
      </c>
      <c r="H4864" t="s">
        <v>20298</v>
      </c>
      <c r="I4864" t="s">
        <v>32404</v>
      </c>
      <c r="J4864" t="s">
        <v>32400</v>
      </c>
      <c r="K4864" t="s">
        <v>32405</v>
      </c>
      <c r="L4864" t="s">
        <v>117</v>
      </c>
      <c r="M4864" t="s">
        <v>243</v>
      </c>
      <c r="N4864" t="s">
        <v>244</v>
      </c>
      <c r="O4864" t="s">
        <v>27</v>
      </c>
      <c r="P4864" t="s">
        <v>27</v>
      </c>
      <c r="Q4864" t="s">
        <v>27</v>
      </c>
      <c r="R4864" t="s">
        <v>27</v>
      </c>
      <c r="S4864" t="s">
        <v>40</v>
      </c>
      <c r="T4864" t="s">
        <v>131</v>
      </c>
      <c r="U4864" t="s">
        <v>132</v>
      </c>
      <c r="V4864" t="s">
        <v>562</v>
      </c>
      <c r="W4864" t="s">
        <v>43</v>
      </c>
      <c r="X4864" t="s">
        <v>27</v>
      </c>
      <c r="Y4864" t="s">
        <v>27</v>
      </c>
      <c r="Z4864" t="s">
        <v>44</v>
      </c>
      <c r="AA4864" t="s">
        <v>27</v>
      </c>
      <c r="AB4864" s="3" t="s">
        <v>32406</v>
      </c>
    </row>
    <row r="4865" spans="1:28" x14ac:dyDescent="0.25">
      <c r="A4865" s="3">
        <v>2500871</v>
      </c>
      <c r="B4865" t="s">
        <v>32407</v>
      </c>
      <c r="C4865" t="s">
        <v>27</v>
      </c>
      <c r="D4865" s="3">
        <v>11</v>
      </c>
      <c r="E4865" t="s">
        <v>32408</v>
      </c>
      <c r="F4865" t="s">
        <v>32409</v>
      </c>
      <c r="G4865" t="s">
        <v>32410</v>
      </c>
      <c r="H4865" t="s">
        <v>32411</v>
      </c>
      <c r="I4865" t="s">
        <v>32412</v>
      </c>
      <c r="J4865" t="s">
        <v>32407</v>
      </c>
      <c r="K4865" t="s">
        <v>32413</v>
      </c>
      <c r="L4865" t="s">
        <v>17978</v>
      </c>
      <c r="M4865" t="s">
        <v>17979</v>
      </c>
      <c r="N4865" t="s">
        <v>17980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  <c r="V4865" t="s">
        <v>32414</v>
      </c>
      <c r="W4865" t="s">
        <v>43</v>
      </c>
      <c r="X4865" t="s">
        <v>27</v>
      </c>
      <c r="Y4865" t="s">
        <v>27</v>
      </c>
      <c r="Z4865" t="s">
        <v>27</v>
      </c>
      <c r="AA4865" t="s">
        <v>27</v>
      </c>
      <c r="AB4865" s="3" t="s">
        <v>18299</v>
      </c>
    </row>
    <row r="4866" spans="1:28" x14ac:dyDescent="0.25">
      <c r="A4866" s="3">
        <v>2500885</v>
      </c>
      <c r="B4866" t="s">
        <v>32415</v>
      </c>
      <c r="C4866" t="s">
        <v>27</v>
      </c>
      <c r="D4866" s="3">
        <v>11</v>
      </c>
      <c r="E4866" t="s">
        <v>32416</v>
      </c>
      <c r="F4866" t="s">
        <v>32417</v>
      </c>
      <c r="G4866" t="s">
        <v>32418</v>
      </c>
      <c r="H4866" t="s">
        <v>32419</v>
      </c>
      <c r="I4866" t="s">
        <v>32420</v>
      </c>
      <c r="J4866" t="s">
        <v>32415</v>
      </c>
      <c r="K4866" t="s">
        <v>32421</v>
      </c>
      <c r="L4866" t="s">
        <v>27</v>
      </c>
      <c r="M4866" t="s">
        <v>27</v>
      </c>
      <c r="N4866" t="s">
        <v>27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  <c r="V4866" t="s">
        <v>27</v>
      </c>
      <c r="W4866" t="s">
        <v>43</v>
      </c>
      <c r="X4866" t="s">
        <v>27</v>
      </c>
      <c r="Y4866" t="s">
        <v>27</v>
      </c>
      <c r="Z4866" t="s">
        <v>27</v>
      </c>
      <c r="AA4866" t="s">
        <v>27</v>
      </c>
      <c r="AB4866" s="3" t="s">
        <v>18299</v>
      </c>
    </row>
    <row r="4867" spans="1:28" x14ac:dyDescent="0.25">
      <c r="A4867" s="3">
        <v>2500887</v>
      </c>
      <c r="B4867" t="s">
        <v>32422</v>
      </c>
      <c r="C4867" t="s">
        <v>172</v>
      </c>
      <c r="D4867" s="3">
        <v>11</v>
      </c>
      <c r="E4867" t="s">
        <v>32423</v>
      </c>
      <c r="F4867" t="s">
        <v>32424</v>
      </c>
      <c r="G4867" t="s">
        <v>32425</v>
      </c>
      <c r="H4867" t="s">
        <v>32426</v>
      </c>
      <c r="I4867" t="s">
        <v>32427</v>
      </c>
      <c r="J4867" t="s">
        <v>32422</v>
      </c>
      <c r="K4867" t="s">
        <v>32428</v>
      </c>
      <c r="L4867" t="s">
        <v>100</v>
      </c>
      <c r="M4867" t="s">
        <v>101</v>
      </c>
      <c r="N4867" t="s">
        <v>102</v>
      </c>
      <c r="O4867" t="s">
        <v>23652</v>
      </c>
      <c r="P4867" t="s">
        <v>27</v>
      </c>
      <c r="Q4867" t="s">
        <v>57</v>
      </c>
      <c r="R4867" t="s">
        <v>58</v>
      </c>
      <c r="S4867" t="s">
        <v>59</v>
      </c>
      <c r="T4867" t="s">
        <v>146</v>
      </c>
      <c r="U4867" t="s">
        <v>147</v>
      </c>
      <c r="V4867" t="s">
        <v>280</v>
      </c>
      <c r="W4867" t="s">
        <v>43</v>
      </c>
      <c r="X4867" t="s">
        <v>27</v>
      </c>
      <c r="Y4867" t="s">
        <v>27</v>
      </c>
      <c r="Z4867" t="s">
        <v>44</v>
      </c>
      <c r="AA4867" t="s">
        <v>27</v>
      </c>
      <c r="AB4867" s="3" t="s">
        <v>32429</v>
      </c>
    </row>
    <row r="4868" spans="1:28" x14ac:dyDescent="0.25">
      <c r="A4868" s="3">
        <v>2500889</v>
      </c>
      <c r="B4868" t="s">
        <v>32430</v>
      </c>
      <c r="C4868" t="s">
        <v>136</v>
      </c>
      <c r="D4868" s="3">
        <v>11</v>
      </c>
      <c r="E4868" t="s">
        <v>32431</v>
      </c>
      <c r="F4868" t="s">
        <v>32432</v>
      </c>
      <c r="G4868" t="s">
        <v>32433</v>
      </c>
      <c r="H4868" t="s">
        <v>32434</v>
      </c>
      <c r="I4868" t="s">
        <v>32435</v>
      </c>
      <c r="J4868" t="s">
        <v>32430</v>
      </c>
      <c r="K4868" t="s">
        <v>32436</v>
      </c>
      <c r="L4868" t="s">
        <v>53</v>
      </c>
      <c r="M4868" t="s">
        <v>54</v>
      </c>
      <c r="N4868" t="s">
        <v>55</v>
      </c>
      <c r="O4868" t="s">
        <v>27</v>
      </c>
      <c r="P4868" t="s">
        <v>27</v>
      </c>
      <c r="Q4868" t="s">
        <v>27</v>
      </c>
      <c r="R4868" t="s">
        <v>27</v>
      </c>
      <c r="S4868" t="s">
        <v>40</v>
      </c>
      <c r="T4868" t="s">
        <v>146</v>
      </c>
      <c r="U4868" t="s">
        <v>147</v>
      </c>
      <c r="V4868" t="s">
        <v>214</v>
      </c>
      <c r="W4868" t="s">
        <v>43</v>
      </c>
      <c r="X4868" t="s">
        <v>27</v>
      </c>
      <c r="Y4868" t="s">
        <v>27</v>
      </c>
      <c r="Z4868" t="s">
        <v>44</v>
      </c>
      <c r="AA4868" t="s">
        <v>27</v>
      </c>
      <c r="AB4868" s="3" t="s">
        <v>32437</v>
      </c>
    </row>
    <row r="4869" spans="1:28" x14ac:dyDescent="0.25">
      <c r="A4869" s="3">
        <v>2500890</v>
      </c>
      <c r="B4869" t="s">
        <v>32438</v>
      </c>
      <c r="C4869" t="s">
        <v>136</v>
      </c>
      <c r="D4869" s="3">
        <v>11</v>
      </c>
      <c r="E4869" t="s">
        <v>32439</v>
      </c>
      <c r="F4869" t="s">
        <v>32440</v>
      </c>
      <c r="G4869" t="s">
        <v>32441</v>
      </c>
      <c r="H4869" t="s">
        <v>32442</v>
      </c>
      <c r="I4869" t="s">
        <v>32443</v>
      </c>
      <c r="J4869" t="s">
        <v>32438</v>
      </c>
      <c r="K4869" t="s">
        <v>32444</v>
      </c>
      <c r="L4869" t="s">
        <v>53</v>
      </c>
      <c r="M4869" t="s">
        <v>54</v>
      </c>
      <c r="N4869" t="s">
        <v>55</v>
      </c>
      <c r="O4869" t="s">
        <v>27</v>
      </c>
      <c r="P4869" t="s">
        <v>27</v>
      </c>
      <c r="Q4869" t="s">
        <v>27</v>
      </c>
      <c r="R4869" t="s">
        <v>27</v>
      </c>
      <c r="S4869" t="s">
        <v>40</v>
      </c>
      <c r="T4869" t="s">
        <v>146</v>
      </c>
      <c r="U4869" t="s">
        <v>147</v>
      </c>
      <c r="V4869" t="s">
        <v>12104</v>
      </c>
      <c r="W4869" t="s">
        <v>43</v>
      </c>
      <c r="X4869" t="s">
        <v>27</v>
      </c>
      <c r="Y4869" t="s">
        <v>27</v>
      </c>
      <c r="Z4869" t="s">
        <v>44</v>
      </c>
      <c r="AA4869" t="s">
        <v>27</v>
      </c>
      <c r="AB4869" s="3" t="s">
        <v>32445</v>
      </c>
    </row>
    <row r="4870" spans="1:28" x14ac:dyDescent="0.25">
      <c r="A4870" s="3">
        <v>2500891</v>
      </c>
      <c r="B4870" t="s">
        <v>32446</v>
      </c>
      <c r="C4870" t="s">
        <v>172</v>
      </c>
      <c r="D4870" s="3">
        <v>11</v>
      </c>
      <c r="E4870" t="s">
        <v>32447</v>
      </c>
      <c r="F4870" t="s">
        <v>32448</v>
      </c>
      <c r="G4870" t="s">
        <v>32449</v>
      </c>
      <c r="H4870" t="s">
        <v>32450</v>
      </c>
      <c r="I4870" t="s">
        <v>32451</v>
      </c>
      <c r="J4870" t="s">
        <v>32446</v>
      </c>
      <c r="K4870" t="s">
        <v>32452</v>
      </c>
      <c r="L4870" t="s">
        <v>573</v>
      </c>
      <c r="M4870" t="s">
        <v>574</v>
      </c>
      <c r="N4870" t="s">
        <v>575</v>
      </c>
      <c r="O4870" t="s">
        <v>27</v>
      </c>
      <c r="P4870" t="s">
        <v>27</v>
      </c>
      <c r="Q4870" t="s">
        <v>27</v>
      </c>
      <c r="R4870" t="s">
        <v>27</v>
      </c>
      <c r="S4870" t="s">
        <v>75</v>
      </c>
      <c r="T4870" t="s">
        <v>131</v>
      </c>
      <c r="U4870" t="s">
        <v>132</v>
      </c>
      <c r="V4870" t="s">
        <v>7710</v>
      </c>
      <c r="W4870" t="s">
        <v>43</v>
      </c>
      <c r="X4870" t="s">
        <v>27</v>
      </c>
      <c r="Y4870" t="s">
        <v>27</v>
      </c>
      <c r="Z4870" t="s">
        <v>44</v>
      </c>
      <c r="AA4870" t="s">
        <v>27</v>
      </c>
      <c r="AB4870" s="3" t="s">
        <v>32453</v>
      </c>
    </row>
    <row r="4871" spans="1:28" x14ac:dyDescent="0.25">
      <c r="A4871" s="3">
        <v>2500892</v>
      </c>
      <c r="B4871" t="s">
        <v>32454</v>
      </c>
      <c r="C4871" t="s">
        <v>136</v>
      </c>
      <c r="D4871" s="3">
        <v>11</v>
      </c>
      <c r="E4871" t="s">
        <v>32455</v>
      </c>
      <c r="F4871" t="s">
        <v>32456</v>
      </c>
      <c r="G4871" t="s">
        <v>32457</v>
      </c>
      <c r="H4871" t="s">
        <v>32458</v>
      </c>
      <c r="I4871" t="s">
        <v>32459</v>
      </c>
      <c r="J4871" t="s">
        <v>32454</v>
      </c>
      <c r="K4871" t="s">
        <v>32460</v>
      </c>
      <c r="L4871" t="s">
        <v>53</v>
      </c>
      <c r="M4871" t="s">
        <v>54</v>
      </c>
      <c r="N4871" t="s">
        <v>55</v>
      </c>
      <c r="O4871" t="s">
        <v>27</v>
      </c>
      <c r="P4871" t="s">
        <v>27</v>
      </c>
      <c r="Q4871" t="s">
        <v>27</v>
      </c>
      <c r="R4871" t="s">
        <v>27</v>
      </c>
      <c r="S4871" t="s">
        <v>40</v>
      </c>
      <c r="T4871" t="s">
        <v>131</v>
      </c>
      <c r="U4871" t="s">
        <v>132</v>
      </c>
      <c r="V4871" t="s">
        <v>7710</v>
      </c>
      <c r="W4871" t="s">
        <v>43</v>
      </c>
      <c r="X4871" t="s">
        <v>27</v>
      </c>
      <c r="Y4871" t="s">
        <v>27</v>
      </c>
      <c r="Z4871" t="s">
        <v>44</v>
      </c>
      <c r="AA4871" t="s">
        <v>27</v>
      </c>
      <c r="AB4871" s="3" t="s">
        <v>32461</v>
      </c>
    </row>
    <row r="4872" spans="1:28" x14ac:dyDescent="0.25">
      <c r="A4872" s="3">
        <v>2500893</v>
      </c>
      <c r="B4872" t="s">
        <v>13111</v>
      </c>
      <c r="C4872" t="s">
        <v>27</v>
      </c>
      <c r="D4872" s="3">
        <v>11</v>
      </c>
      <c r="E4872" t="s">
        <v>12963</v>
      </c>
      <c r="F4872" t="s">
        <v>13112</v>
      </c>
      <c r="G4872" t="s">
        <v>32462</v>
      </c>
      <c r="H4872" t="s">
        <v>32463</v>
      </c>
      <c r="I4872" t="s">
        <v>32464</v>
      </c>
      <c r="J4872" t="s">
        <v>32465</v>
      </c>
      <c r="K4872" t="s">
        <v>32466</v>
      </c>
      <c r="L4872" t="s">
        <v>27</v>
      </c>
      <c r="M4872" t="s">
        <v>27</v>
      </c>
      <c r="N4872" t="s">
        <v>27</v>
      </c>
      <c r="O4872" t="s">
        <v>11733</v>
      </c>
      <c r="P4872" t="s">
        <v>27</v>
      </c>
      <c r="Q4872" t="s">
        <v>57</v>
      </c>
      <c r="R4872" t="s">
        <v>58</v>
      </c>
      <c r="S4872" t="s">
        <v>59</v>
      </c>
      <c r="T4872" t="s">
        <v>27</v>
      </c>
      <c r="U4872" t="s">
        <v>27</v>
      </c>
      <c r="V4872" t="s">
        <v>27</v>
      </c>
      <c r="W4872" t="s">
        <v>43</v>
      </c>
      <c r="X4872" t="s">
        <v>27</v>
      </c>
      <c r="Y4872" t="s">
        <v>27</v>
      </c>
      <c r="Z4872" t="s">
        <v>44</v>
      </c>
      <c r="AA4872" t="s">
        <v>27</v>
      </c>
      <c r="AB4872" s="3" t="s">
        <v>32467</v>
      </c>
    </row>
    <row r="4873" spans="1:28" x14ac:dyDescent="0.25">
      <c r="A4873" s="3">
        <v>2500894</v>
      </c>
      <c r="B4873" t="s">
        <v>32468</v>
      </c>
      <c r="C4873" t="s">
        <v>136</v>
      </c>
      <c r="D4873" s="3">
        <v>11</v>
      </c>
      <c r="E4873" t="s">
        <v>32469</v>
      </c>
      <c r="F4873" t="s">
        <v>32470</v>
      </c>
      <c r="G4873" t="s">
        <v>32471</v>
      </c>
      <c r="H4873" t="s">
        <v>32472</v>
      </c>
      <c r="I4873" t="s">
        <v>32473</v>
      </c>
      <c r="J4873" t="s">
        <v>32468</v>
      </c>
      <c r="K4873" t="s">
        <v>32474</v>
      </c>
      <c r="L4873" t="s">
        <v>53</v>
      </c>
      <c r="M4873" t="s">
        <v>54</v>
      </c>
      <c r="N4873" t="s">
        <v>55</v>
      </c>
      <c r="O4873" t="s">
        <v>32475</v>
      </c>
      <c r="P4873" t="s">
        <v>27</v>
      </c>
      <c r="Q4873" t="s">
        <v>57</v>
      </c>
      <c r="R4873" t="s">
        <v>58</v>
      </c>
      <c r="S4873" t="s">
        <v>40</v>
      </c>
      <c r="T4873" t="s">
        <v>131</v>
      </c>
      <c r="U4873" t="s">
        <v>132</v>
      </c>
      <c r="V4873" t="s">
        <v>9369</v>
      </c>
      <c r="W4873" t="s">
        <v>43</v>
      </c>
      <c r="X4873" t="s">
        <v>27</v>
      </c>
      <c r="Y4873" t="s">
        <v>27</v>
      </c>
      <c r="Z4873" t="s">
        <v>44</v>
      </c>
      <c r="AA4873" t="s">
        <v>27</v>
      </c>
      <c r="AB4873" s="3" t="s">
        <v>32476</v>
      </c>
    </row>
    <row r="4874" spans="1:28" x14ac:dyDescent="0.25">
      <c r="A4874" s="3">
        <v>2500900</v>
      </c>
      <c r="B4874" t="s">
        <v>32477</v>
      </c>
      <c r="C4874" t="s">
        <v>136</v>
      </c>
      <c r="D4874" s="3">
        <v>11</v>
      </c>
      <c r="E4874" t="s">
        <v>32478</v>
      </c>
      <c r="F4874" t="s">
        <v>32479</v>
      </c>
      <c r="G4874" t="s">
        <v>32480</v>
      </c>
      <c r="H4874" t="s">
        <v>32481</v>
      </c>
      <c r="I4874" t="s">
        <v>32482</v>
      </c>
      <c r="J4874" t="s">
        <v>32477</v>
      </c>
      <c r="K4874" t="s">
        <v>32483</v>
      </c>
      <c r="L4874" t="s">
        <v>53</v>
      </c>
      <c r="M4874" t="s">
        <v>54</v>
      </c>
      <c r="N4874" t="s">
        <v>55</v>
      </c>
      <c r="O4874" t="s">
        <v>27</v>
      </c>
      <c r="P4874" t="s">
        <v>27</v>
      </c>
      <c r="Q4874" t="s">
        <v>27</v>
      </c>
      <c r="R4874" t="s">
        <v>27</v>
      </c>
      <c r="S4874" t="s">
        <v>40</v>
      </c>
      <c r="T4874" t="s">
        <v>131</v>
      </c>
      <c r="U4874" t="s">
        <v>132</v>
      </c>
      <c r="V4874" t="s">
        <v>7710</v>
      </c>
      <c r="W4874" t="s">
        <v>43</v>
      </c>
      <c r="X4874" t="s">
        <v>27</v>
      </c>
      <c r="Y4874" t="s">
        <v>27</v>
      </c>
      <c r="Z4874" t="s">
        <v>44</v>
      </c>
      <c r="AA4874" t="s">
        <v>27</v>
      </c>
      <c r="AB4874" s="3" t="s">
        <v>32484</v>
      </c>
    </row>
    <row r="4875" spans="1:28" x14ac:dyDescent="0.25">
      <c r="A4875" s="3">
        <v>2500901</v>
      </c>
      <c r="B4875" t="s">
        <v>32485</v>
      </c>
      <c r="C4875" t="s">
        <v>136</v>
      </c>
      <c r="D4875" s="3">
        <v>11</v>
      </c>
      <c r="E4875" t="s">
        <v>32486</v>
      </c>
      <c r="F4875" t="s">
        <v>32487</v>
      </c>
      <c r="G4875" t="s">
        <v>32488</v>
      </c>
      <c r="H4875" t="s">
        <v>32489</v>
      </c>
      <c r="I4875" t="s">
        <v>32490</v>
      </c>
      <c r="J4875" t="s">
        <v>32485</v>
      </c>
      <c r="K4875" t="s">
        <v>32491</v>
      </c>
      <c r="L4875" t="s">
        <v>53</v>
      </c>
      <c r="M4875" t="s">
        <v>54</v>
      </c>
      <c r="N4875" t="s">
        <v>55</v>
      </c>
      <c r="O4875" t="s">
        <v>32492</v>
      </c>
      <c r="P4875" t="s">
        <v>27</v>
      </c>
      <c r="Q4875" t="s">
        <v>57</v>
      </c>
      <c r="R4875" t="s">
        <v>58</v>
      </c>
      <c r="S4875" t="s">
        <v>40</v>
      </c>
      <c r="T4875" t="s">
        <v>131</v>
      </c>
      <c r="U4875" t="s">
        <v>132</v>
      </c>
      <c r="V4875" t="s">
        <v>225</v>
      </c>
      <c r="W4875" t="s">
        <v>43</v>
      </c>
      <c r="X4875" t="s">
        <v>27</v>
      </c>
      <c r="Y4875" t="s">
        <v>27</v>
      </c>
      <c r="Z4875" t="s">
        <v>44</v>
      </c>
      <c r="AA4875" t="s">
        <v>27</v>
      </c>
      <c r="AB4875" s="3" t="s">
        <v>32493</v>
      </c>
    </row>
    <row r="4876" spans="1:28" x14ac:dyDescent="0.25">
      <c r="A4876" s="3">
        <v>2500906</v>
      </c>
      <c r="B4876" t="s">
        <v>32494</v>
      </c>
      <c r="C4876" t="s">
        <v>172</v>
      </c>
      <c r="D4876" s="3">
        <v>11</v>
      </c>
      <c r="E4876" t="s">
        <v>32495</v>
      </c>
      <c r="F4876" t="s">
        <v>32496</v>
      </c>
      <c r="G4876" t="s">
        <v>32497</v>
      </c>
      <c r="H4876" t="s">
        <v>32498</v>
      </c>
      <c r="I4876" t="s">
        <v>32499</v>
      </c>
      <c r="J4876" t="s">
        <v>32494</v>
      </c>
      <c r="K4876" t="s">
        <v>32500</v>
      </c>
      <c r="L4876" t="s">
        <v>573</v>
      </c>
      <c r="M4876" t="s">
        <v>574</v>
      </c>
      <c r="N4876" t="s">
        <v>575</v>
      </c>
      <c r="O4876" t="s">
        <v>32501</v>
      </c>
      <c r="P4876" t="s">
        <v>27</v>
      </c>
      <c r="Q4876" t="s">
        <v>57</v>
      </c>
      <c r="R4876" t="s">
        <v>58</v>
      </c>
      <c r="S4876" t="s">
        <v>59</v>
      </c>
      <c r="T4876" t="s">
        <v>131</v>
      </c>
      <c r="U4876" t="s">
        <v>132</v>
      </c>
      <c r="V4876" t="s">
        <v>8255</v>
      </c>
      <c r="W4876" t="s">
        <v>43</v>
      </c>
      <c r="X4876" t="s">
        <v>32502</v>
      </c>
      <c r="Y4876" t="s">
        <v>27</v>
      </c>
      <c r="Z4876" t="s">
        <v>44</v>
      </c>
      <c r="AA4876" t="s">
        <v>27</v>
      </c>
      <c r="AB4876" s="3" t="s">
        <v>32503</v>
      </c>
    </row>
    <row r="4877" spans="1:28" x14ac:dyDescent="0.25">
      <c r="A4877" s="3">
        <v>2500907</v>
      </c>
      <c r="B4877" t="s">
        <v>32504</v>
      </c>
      <c r="C4877" t="s">
        <v>136</v>
      </c>
      <c r="D4877" s="3">
        <v>11</v>
      </c>
      <c r="E4877" t="s">
        <v>32505</v>
      </c>
      <c r="F4877" t="s">
        <v>32506</v>
      </c>
      <c r="G4877" t="s">
        <v>32507</v>
      </c>
      <c r="H4877" t="s">
        <v>32508</v>
      </c>
      <c r="I4877" t="s">
        <v>32509</v>
      </c>
      <c r="J4877" t="s">
        <v>32504</v>
      </c>
      <c r="K4877" t="s">
        <v>32510</v>
      </c>
      <c r="L4877" t="s">
        <v>53</v>
      </c>
      <c r="M4877" t="s">
        <v>54</v>
      </c>
      <c r="N4877" t="s">
        <v>55</v>
      </c>
      <c r="O4877" t="s">
        <v>27</v>
      </c>
      <c r="P4877" t="s">
        <v>27</v>
      </c>
      <c r="Q4877" t="s">
        <v>27</v>
      </c>
      <c r="R4877" t="s">
        <v>27</v>
      </c>
      <c r="S4877" t="s">
        <v>40</v>
      </c>
      <c r="T4877" t="s">
        <v>146</v>
      </c>
      <c r="U4877" t="s">
        <v>147</v>
      </c>
      <c r="V4877" t="s">
        <v>12104</v>
      </c>
      <c r="W4877" t="s">
        <v>43</v>
      </c>
      <c r="X4877" t="s">
        <v>27</v>
      </c>
      <c r="Y4877" t="s">
        <v>27</v>
      </c>
      <c r="Z4877" t="s">
        <v>44</v>
      </c>
      <c r="AA4877" t="s">
        <v>27</v>
      </c>
      <c r="AB4877" s="3" t="s">
        <v>17888</v>
      </c>
    </row>
    <row r="4878" spans="1:28" x14ac:dyDescent="0.25">
      <c r="A4878" s="3">
        <v>2500908</v>
      </c>
      <c r="B4878" t="s">
        <v>32511</v>
      </c>
      <c r="C4878" t="s">
        <v>172</v>
      </c>
      <c r="D4878" s="3">
        <v>11</v>
      </c>
      <c r="E4878" t="s">
        <v>32512</v>
      </c>
      <c r="F4878" t="s">
        <v>32513</v>
      </c>
      <c r="G4878" t="s">
        <v>32514</v>
      </c>
      <c r="H4878" t="s">
        <v>32515</v>
      </c>
      <c r="I4878" t="s">
        <v>32516</v>
      </c>
      <c r="J4878" t="s">
        <v>32517</v>
      </c>
      <c r="K4878" t="s">
        <v>32518</v>
      </c>
      <c r="L4878" t="s">
        <v>100</v>
      </c>
      <c r="M4878" t="s">
        <v>101</v>
      </c>
      <c r="N4878" t="s">
        <v>102</v>
      </c>
      <c r="O4878" t="s">
        <v>32519</v>
      </c>
      <c r="P4878" t="s">
        <v>27</v>
      </c>
      <c r="Q4878" t="s">
        <v>57</v>
      </c>
      <c r="R4878" t="s">
        <v>58</v>
      </c>
      <c r="S4878" t="s">
        <v>40</v>
      </c>
      <c r="T4878" t="s">
        <v>131</v>
      </c>
      <c r="U4878" t="s">
        <v>132</v>
      </c>
      <c r="V4878" t="s">
        <v>340</v>
      </c>
      <c r="W4878" t="s">
        <v>43</v>
      </c>
      <c r="X4878" t="s">
        <v>27</v>
      </c>
      <c r="Y4878" t="s">
        <v>27</v>
      </c>
      <c r="Z4878" t="s">
        <v>133</v>
      </c>
      <c r="AA4878" t="s">
        <v>27</v>
      </c>
      <c r="AB4878" s="3" t="s">
        <v>32520</v>
      </c>
    </row>
    <row r="4879" spans="1:28" x14ac:dyDescent="0.25">
      <c r="A4879" s="3">
        <v>2500910</v>
      </c>
      <c r="B4879" t="s">
        <v>32521</v>
      </c>
      <c r="C4879" t="s">
        <v>136</v>
      </c>
      <c r="D4879" s="3">
        <v>11</v>
      </c>
      <c r="E4879" t="s">
        <v>32522</v>
      </c>
      <c r="F4879" t="s">
        <v>32523</v>
      </c>
      <c r="G4879" t="s">
        <v>32524</v>
      </c>
      <c r="H4879" t="s">
        <v>32525</v>
      </c>
      <c r="I4879" t="s">
        <v>32526</v>
      </c>
      <c r="J4879" t="s">
        <v>32521</v>
      </c>
      <c r="K4879" t="s">
        <v>32527</v>
      </c>
      <c r="L4879" t="s">
        <v>53</v>
      </c>
      <c r="M4879" t="s">
        <v>54</v>
      </c>
      <c r="N4879" t="s">
        <v>55</v>
      </c>
      <c r="O4879" t="s">
        <v>27</v>
      </c>
      <c r="P4879" t="s">
        <v>27</v>
      </c>
      <c r="Q4879" t="s">
        <v>27</v>
      </c>
      <c r="R4879" t="s">
        <v>27</v>
      </c>
      <c r="S4879" t="s">
        <v>40</v>
      </c>
      <c r="T4879" t="s">
        <v>131</v>
      </c>
      <c r="U4879" t="s">
        <v>132</v>
      </c>
      <c r="V4879" t="s">
        <v>225</v>
      </c>
      <c r="W4879" t="s">
        <v>43</v>
      </c>
      <c r="X4879" t="s">
        <v>27</v>
      </c>
      <c r="Y4879" t="s">
        <v>27</v>
      </c>
      <c r="Z4879" t="s">
        <v>44</v>
      </c>
      <c r="AA4879" t="s">
        <v>27</v>
      </c>
      <c r="AB4879" s="3" t="s">
        <v>32528</v>
      </c>
    </row>
    <row r="4880" spans="1:28" x14ac:dyDescent="0.25">
      <c r="A4880" s="3">
        <v>2500911</v>
      </c>
      <c r="B4880" t="s">
        <v>32529</v>
      </c>
      <c r="C4880" t="s">
        <v>27</v>
      </c>
      <c r="D4880" s="3">
        <v>11</v>
      </c>
      <c r="E4880" t="s">
        <v>32530</v>
      </c>
      <c r="F4880" t="s">
        <v>32530</v>
      </c>
      <c r="G4880" t="s">
        <v>32531</v>
      </c>
      <c r="H4880" t="s">
        <v>32532</v>
      </c>
      <c r="I4880" t="s">
        <v>32533</v>
      </c>
      <c r="J4880" t="s">
        <v>32529</v>
      </c>
      <c r="K4880" t="s">
        <v>32534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  <c r="V4880" t="s">
        <v>27</v>
      </c>
      <c r="W4880" t="s">
        <v>43</v>
      </c>
      <c r="X4880" t="s">
        <v>27</v>
      </c>
      <c r="Y4880" t="s">
        <v>27</v>
      </c>
      <c r="Z4880" t="s">
        <v>44</v>
      </c>
      <c r="AA4880" t="s">
        <v>27</v>
      </c>
      <c r="AB4880" s="3" t="s">
        <v>32535</v>
      </c>
    </row>
    <row r="4881" spans="1:28" x14ac:dyDescent="0.25">
      <c r="A4881" s="3">
        <v>2500918</v>
      </c>
      <c r="B4881" t="s">
        <v>32536</v>
      </c>
      <c r="C4881" t="s">
        <v>136</v>
      </c>
      <c r="D4881" s="3">
        <v>11</v>
      </c>
      <c r="E4881" t="s">
        <v>32537</v>
      </c>
      <c r="F4881" t="s">
        <v>32538</v>
      </c>
      <c r="G4881" t="s">
        <v>32539</v>
      </c>
      <c r="H4881" t="s">
        <v>32540</v>
      </c>
      <c r="I4881" t="s">
        <v>32541</v>
      </c>
      <c r="J4881" t="s">
        <v>32536</v>
      </c>
      <c r="K4881" t="s">
        <v>32542</v>
      </c>
      <c r="L4881" t="s">
        <v>53</v>
      </c>
      <c r="M4881" t="s">
        <v>54</v>
      </c>
      <c r="N4881" t="s">
        <v>55</v>
      </c>
      <c r="O4881" t="s">
        <v>27</v>
      </c>
      <c r="P4881" t="s">
        <v>27</v>
      </c>
      <c r="Q4881" t="s">
        <v>27</v>
      </c>
      <c r="R4881" t="s">
        <v>27</v>
      </c>
      <c r="S4881" t="s">
        <v>40</v>
      </c>
      <c r="T4881" t="s">
        <v>131</v>
      </c>
      <c r="U4881" t="s">
        <v>132</v>
      </c>
      <c r="V4881" t="s">
        <v>820</v>
      </c>
      <c r="W4881" t="s">
        <v>43</v>
      </c>
      <c r="X4881" t="s">
        <v>27</v>
      </c>
      <c r="Y4881" t="s">
        <v>27</v>
      </c>
      <c r="Z4881" t="s">
        <v>44</v>
      </c>
      <c r="AA4881" t="s">
        <v>27</v>
      </c>
      <c r="AB4881" s="3" t="s">
        <v>32543</v>
      </c>
    </row>
    <row r="4882" spans="1:28" x14ac:dyDescent="0.25">
      <c r="A4882" s="3">
        <v>2500925</v>
      </c>
      <c r="B4882" t="s">
        <v>32544</v>
      </c>
      <c r="C4882" t="s">
        <v>172</v>
      </c>
      <c r="D4882" s="3">
        <v>11</v>
      </c>
      <c r="E4882" t="s">
        <v>32545</v>
      </c>
      <c r="F4882" t="s">
        <v>32546</v>
      </c>
      <c r="G4882" t="s">
        <v>32547</v>
      </c>
      <c r="H4882" t="s">
        <v>32548</v>
      </c>
      <c r="I4882" t="s">
        <v>32549</v>
      </c>
      <c r="J4882" t="s">
        <v>32544</v>
      </c>
      <c r="K4882" t="s">
        <v>32550</v>
      </c>
      <c r="L4882" t="s">
        <v>53</v>
      </c>
      <c r="M4882" t="s">
        <v>54</v>
      </c>
      <c r="N4882" t="s">
        <v>55</v>
      </c>
      <c r="O4882" t="s">
        <v>32551</v>
      </c>
      <c r="P4882" t="s">
        <v>27</v>
      </c>
      <c r="Q4882" t="s">
        <v>57</v>
      </c>
      <c r="R4882" t="s">
        <v>58</v>
      </c>
      <c r="S4882" t="s">
        <v>40</v>
      </c>
      <c r="T4882" t="s">
        <v>131</v>
      </c>
      <c r="U4882" t="s">
        <v>132</v>
      </c>
      <c r="V4882" t="s">
        <v>9369</v>
      </c>
      <c r="W4882" t="s">
        <v>43</v>
      </c>
      <c r="X4882" t="s">
        <v>32552</v>
      </c>
      <c r="Y4882" t="s">
        <v>27</v>
      </c>
      <c r="Z4882" t="s">
        <v>44</v>
      </c>
      <c r="AA4882" t="s">
        <v>27</v>
      </c>
      <c r="AB4882" s="3" t="s">
        <v>32553</v>
      </c>
    </row>
    <row r="4883" spans="1:28" x14ac:dyDescent="0.25">
      <c r="A4883" s="3">
        <v>2500929</v>
      </c>
      <c r="B4883" t="s">
        <v>32554</v>
      </c>
      <c r="C4883" t="s">
        <v>172</v>
      </c>
      <c r="D4883" s="3">
        <v>11</v>
      </c>
      <c r="E4883" t="s">
        <v>32555</v>
      </c>
      <c r="F4883" t="s">
        <v>32556</v>
      </c>
      <c r="G4883" t="s">
        <v>32557</v>
      </c>
      <c r="H4883" t="s">
        <v>32558</v>
      </c>
      <c r="I4883" t="s">
        <v>32559</v>
      </c>
      <c r="J4883" t="s">
        <v>32554</v>
      </c>
      <c r="K4883" t="s">
        <v>32560</v>
      </c>
      <c r="L4883" t="s">
        <v>573</v>
      </c>
      <c r="M4883" t="s">
        <v>574</v>
      </c>
      <c r="N4883" t="s">
        <v>575</v>
      </c>
      <c r="O4883" t="s">
        <v>32561</v>
      </c>
      <c r="P4883" t="s">
        <v>27</v>
      </c>
      <c r="Q4883" t="s">
        <v>57</v>
      </c>
      <c r="R4883" t="s">
        <v>58</v>
      </c>
      <c r="S4883" t="s">
        <v>40</v>
      </c>
      <c r="T4883" t="s">
        <v>131</v>
      </c>
      <c r="U4883" t="s">
        <v>132</v>
      </c>
      <c r="V4883" t="s">
        <v>4183</v>
      </c>
      <c r="W4883" t="s">
        <v>43</v>
      </c>
      <c r="X4883" t="s">
        <v>27</v>
      </c>
      <c r="Y4883" t="s">
        <v>27</v>
      </c>
      <c r="Z4883" t="s">
        <v>44</v>
      </c>
      <c r="AA4883" t="s">
        <v>27</v>
      </c>
      <c r="AB4883" s="3" t="s">
        <v>32562</v>
      </c>
    </row>
    <row r="4884" spans="1:28" x14ac:dyDescent="0.25">
      <c r="A4884" s="3">
        <v>2500952</v>
      </c>
      <c r="B4884" t="s">
        <v>32563</v>
      </c>
      <c r="C4884" t="s">
        <v>27</v>
      </c>
      <c r="D4884" s="3">
        <v>11</v>
      </c>
      <c r="E4884" t="s">
        <v>32564</v>
      </c>
      <c r="F4884" t="s">
        <v>32565</v>
      </c>
      <c r="G4884" t="s">
        <v>32566</v>
      </c>
      <c r="H4884" t="s">
        <v>32567</v>
      </c>
      <c r="I4884" t="s">
        <v>32568</v>
      </c>
      <c r="J4884" t="s">
        <v>32569</v>
      </c>
      <c r="K4884" t="s">
        <v>32570</v>
      </c>
      <c r="L4884" t="s">
        <v>53</v>
      </c>
      <c r="M4884" t="s">
        <v>54</v>
      </c>
      <c r="N4884" t="s">
        <v>55</v>
      </c>
      <c r="O4884" t="s">
        <v>32571</v>
      </c>
      <c r="P4884" t="s">
        <v>27</v>
      </c>
      <c r="Q4884" t="s">
        <v>57</v>
      </c>
      <c r="R4884" t="s">
        <v>58</v>
      </c>
      <c r="S4884" t="s">
        <v>40</v>
      </c>
      <c r="T4884" t="s">
        <v>146</v>
      </c>
      <c r="U4884" t="s">
        <v>147</v>
      </c>
      <c r="V4884" t="s">
        <v>214</v>
      </c>
      <c r="W4884" t="s">
        <v>43</v>
      </c>
      <c r="X4884" t="s">
        <v>32572</v>
      </c>
      <c r="Y4884" t="s">
        <v>27</v>
      </c>
      <c r="Z4884" t="s">
        <v>44</v>
      </c>
      <c r="AA4884" t="s">
        <v>27</v>
      </c>
      <c r="AB4884" s="3" t="s">
        <v>32573</v>
      </c>
    </row>
    <row r="4885" spans="1:28" x14ac:dyDescent="0.25">
      <c r="A4885" s="3">
        <v>2500957</v>
      </c>
      <c r="B4885" t="s">
        <v>32574</v>
      </c>
      <c r="C4885" t="s">
        <v>136</v>
      </c>
      <c r="D4885" s="3">
        <v>11</v>
      </c>
      <c r="E4885" t="s">
        <v>32575</v>
      </c>
      <c r="F4885" t="s">
        <v>32576</v>
      </c>
      <c r="G4885" t="s">
        <v>24714</v>
      </c>
      <c r="H4885" t="s">
        <v>32577</v>
      </c>
      <c r="I4885" t="s">
        <v>32578</v>
      </c>
      <c r="J4885" t="s">
        <v>32574</v>
      </c>
      <c r="K4885" t="s">
        <v>32579</v>
      </c>
      <c r="L4885" t="s">
        <v>53</v>
      </c>
      <c r="M4885" t="s">
        <v>54</v>
      </c>
      <c r="N4885" t="s">
        <v>55</v>
      </c>
      <c r="O4885" t="s">
        <v>27</v>
      </c>
      <c r="P4885" t="s">
        <v>27</v>
      </c>
      <c r="Q4885" t="s">
        <v>27</v>
      </c>
      <c r="R4885" t="s">
        <v>27</v>
      </c>
      <c r="S4885" t="s">
        <v>59</v>
      </c>
      <c r="T4885" t="s">
        <v>25291</v>
      </c>
      <c r="U4885" t="s">
        <v>9790</v>
      </c>
      <c r="V4885" t="s">
        <v>29674</v>
      </c>
      <c r="W4885" t="s">
        <v>43</v>
      </c>
      <c r="X4885" t="s">
        <v>27</v>
      </c>
      <c r="Y4885" t="s">
        <v>27</v>
      </c>
      <c r="Z4885" t="s">
        <v>44</v>
      </c>
      <c r="AA4885" t="s">
        <v>27</v>
      </c>
      <c r="AB4885" s="3" t="s">
        <v>32580</v>
      </c>
    </row>
    <row r="4886" spans="1:28" x14ac:dyDescent="0.25">
      <c r="A4886" s="3">
        <v>2500959</v>
      </c>
      <c r="B4886" t="s">
        <v>32574</v>
      </c>
      <c r="C4886" t="s">
        <v>27</v>
      </c>
      <c r="D4886" s="3">
        <v>11</v>
      </c>
      <c r="E4886" t="s">
        <v>32581</v>
      </c>
      <c r="F4886" t="s">
        <v>32582</v>
      </c>
      <c r="G4886" t="s">
        <v>32583</v>
      </c>
      <c r="H4886" t="s">
        <v>32584</v>
      </c>
      <c r="I4886" t="s">
        <v>32585</v>
      </c>
      <c r="J4886" t="s">
        <v>32574</v>
      </c>
      <c r="K4886" t="s">
        <v>32586</v>
      </c>
      <c r="L4886" t="s">
        <v>166</v>
      </c>
      <c r="M4886" t="s">
        <v>167</v>
      </c>
      <c r="N4886" t="s">
        <v>168</v>
      </c>
      <c r="O4886" t="s">
        <v>27</v>
      </c>
      <c r="P4886" t="s">
        <v>27</v>
      </c>
      <c r="Q4886" t="s">
        <v>27</v>
      </c>
      <c r="R4886" t="s">
        <v>27</v>
      </c>
      <c r="S4886" t="s">
        <v>40</v>
      </c>
      <c r="T4886" t="s">
        <v>1599</v>
      </c>
      <c r="U4886" t="s">
        <v>1600</v>
      </c>
      <c r="V4886" t="s">
        <v>18420</v>
      </c>
      <c r="W4886" t="s">
        <v>43</v>
      </c>
      <c r="X4886" t="s">
        <v>27</v>
      </c>
      <c r="Y4886" t="s">
        <v>27</v>
      </c>
      <c r="Z4886" t="s">
        <v>44</v>
      </c>
      <c r="AA4886" t="s">
        <v>27</v>
      </c>
      <c r="AB4886" s="3" t="s">
        <v>32587</v>
      </c>
    </row>
    <row r="4887" spans="1:28" x14ac:dyDescent="0.25">
      <c r="A4887" s="3">
        <v>2500964</v>
      </c>
      <c r="B4887" t="s">
        <v>32588</v>
      </c>
      <c r="C4887" t="s">
        <v>136</v>
      </c>
      <c r="D4887" s="3">
        <v>11</v>
      </c>
      <c r="E4887" t="s">
        <v>32589</v>
      </c>
      <c r="F4887" t="s">
        <v>32590</v>
      </c>
      <c r="G4887" t="s">
        <v>32591</v>
      </c>
      <c r="H4887" t="s">
        <v>32592</v>
      </c>
      <c r="I4887" t="s">
        <v>32593</v>
      </c>
      <c r="J4887" t="s">
        <v>32588</v>
      </c>
      <c r="K4887" t="s">
        <v>32594</v>
      </c>
      <c r="L4887" t="s">
        <v>117</v>
      </c>
      <c r="M4887" t="s">
        <v>243</v>
      </c>
      <c r="N4887" t="s">
        <v>244</v>
      </c>
      <c r="O4887" t="s">
        <v>32595</v>
      </c>
      <c r="P4887" t="s">
        <v>27</v>
      </c>
      <c r="Q4887" t="s">
        <v>57</v>
      </c>
      <c r="R4887" t="s">
        <v>58</v>
      </c>
      <c r="S4887" t="s">
        <v>59</v>
      </c>
      <c r="T4887" t="s">
        <v>146</v>
      </c>
      <c r="U4887" t="s">
        <v>147</v>
      </c>
      <c r="V4887" t="s">
        <v>637</v>
      </c>
      <c r="W4887" t="s">
        <v>43</v>
      </c>
      <c r="X4887" t="s">
        <v>27</v>
      </c>
      <c r="Y4887" t="s">
        <v>27</v>
      </c>
      <c r="Z4887" t="s">
        <v>44</v>
      </c>
      <c r="AA4887" t="s">
        <v>27</v>
      </c>
      <c r="AB4887" s="3" t="s">
        <v>5775</v>
      </c>
    </row>
    <row r="4888" spans="1:28" x14ac:dyDescent="0.25">
      <c r="A4888" s="3">
        <v>2500972</v>
      </c>
      <c r="B4888" t="s">
        <v>32596</v>
      </c>
      <c r="C4888" t="s">
        <v>136</v>
      </c>
      <c r="D4888" s="3">
        <v>11</v>
      </c>
      <c r="E4888" t="s">
        <v>32597</v>
      </c>
      <c r="F4888" t="s">
        <v>32598</v>
      </c>
      <c r="G4888" t="s">
        <v>32599</v>
      </c>
      <c r="H4888" t="s">
        <v>32600</v>
      </c>
      <c r="I4888" t="s">
        <v>32601</v>
      </c>
      <c r="J4888" t="s">
        <v>32602</v>
      </c>
      <c r="K4888" t="s">
        <v>32603</v>
      </c>
      <c r="L4888" t="s">
        <v>117</v>
      </c>
      <c r="M4888" t="s">
        <v>243</v>
      </c>
      <c r="N4888" t="s">
        <v>244</v>
      </c>
      <c r="O4888" t="s">
        <v>32604</v>
      </c>
      <c r="P4888" t="s">
        <v>27</v>
      </c>
      <c r="Q4888" t="s">
        <v>57</v>
      </c>
      <c r="R4888" t="s">
        <v>58</v>
      </c>
      <c r="S4888" t="s">
        <v>40</v>
      </c>
      <c r="T4888" t="s">
        <v>131</v>
      </c>
      <c r="U4888" t="s">
        <v>132</v>
      </c>
      <c r="V4888" t="s">
        <v>148</v>
      </c>
      <c r="W4888" t="s">
        <v>43</v>
      </c>
      <c r="X4888" t="s">
        <v>32605</v>
      </c>
      <c r="Y4888" t="s">
        <v>27</v>
      </c>
      <c r="Z4888" t="s">
        <v>44</v>
      </c>
      <c r="AA4888" t="s">
        <v>27</v>
      </c>
      <c r="AB4888" s="3" t="s">
        <v>32606</v>
      </c>
    </row>
    <row r="4889" spans="1:28" x14ac:dyDescent="0.25">
      <c r="A4889" s="3">
        <v>2501826</v>
      </c>
      <c r="B4889" t="s">
        <v>32607</v>
      </c>
      <c r="C4889" t="s">
        <v>136</v>
      </c>
      <c r="D4889" s="3">
        <v>11</v>
      </c>
      <c r="E4889" t="s">
        <v>32608</v>
      </c>
      <c r="F4889" t="s">
        <v>32609</v>
      </c>
      <c r="G4889" t="s">
        <v>32610</v>
      </c>
      <c r="H4889" t="s">
        <v>32611</v>
      </c>
      <c r="I4889" t="s">
        <v>32612</v>
      </c>
      <c r="J4889" t="s">
        <v>32607</v>
      </c>
      <c r="K4889" t="s">
        <v>32613</v>
      </c>
      <c r="L4889" t="s">
        <v>100</v>
      </c>
      <c r="M4889" t="s">
        <v>101</v>
      </c>
      <c r="N4889" t="s">
        <v>102</v>
      </c>
      <c r="O4889" t="s">
        <v>27</v>
      </c>
      <c r="P4889" t="s">
        <v>27</v>
      </c>
      <c r="Q4889" t="s">
        <v>27</v>
      </c>
      <c r="R4889" t="s">
        <v>27</v>
      </c>
      <c r="S4889" t="s">
        <v>40</v>
      </c>
      <c r="T4889" t="s">
        <v>131</v>
      </c>
      <c r="U4889" t="s">
        <v>132</v>
      </c>
      <c r="V4889" t="s">
        <v>637</v>
      </c>
      <c r="W4889" t="s">
        <v>43</v>
      </c>
      <c r="X4889" t="s">
        <v>27</v>
      </c>
      <c r="Y4889" t="s">
        <v>27</v>
      </c>
      <c r="Z4889" t="s">
        <v>44</v>
      </c>
      <c r="AA4889" t="s">
        <v>27</v>
      </c>
      <c r="AB4889" s="3" t="s">
        <v>32614</v>
      </c>
    </row>
    <row r="4890" spans="1:28" x14ac:dyDescent="0.25">
      <c r="A4890" s="3">
        <v>2501829</v>
      </c>
      <c r="B4890" t="s">
        <v>32615</v>
      </c>
      <c r="C4890" t="s">
        <v>136</v>
      </c>
      <c r="D4890" s="3">
        <v>11</v>
      </c>
      <c r="E4890" t="s">
        <v>32616</v>
      </c>
      <c r="F4890" t="s">
        <v>32617</v>
      </c>
      <c r="G4890" t="s">
        <v>32618</v>
      </c>
      <c r="H4890" t="s">
        <v>32619</v>
      </c>
      <c r="I4890" t="s">
        <v>32620</v>
      </c>
      <c r="J4890" t="s">
        <v>32615</v>
      </c>
      <c r="K4890" t="s">
        <v>32621</v>
      </c>
      <c r="L4890" t="s">
        <v>2391</v>
      </c>
      <c r="M4890" t="s">
        <v>2392</v>
      </c>
      <c r="N4890" t="s">
        <v>2393</v>
      </c>
      <c r="O4890" t="s">
        <v>32622</v>
      </c>
      <c r="P4890" t="s">
        <v>27</v>
      </c>
      <c r="Q4890" t="s">
        <v>57</v>
      </c>
      <c r="R4890" t="s">
        <v>58</v>
      </c>
      <c r="S4890" t="s">
        <v>40</v>
      </c>
      <c r="T4890" t="s">
        <v>146</v>
      </c>
      <c r="U4890" t="s">
        <v>147</v>
      </c>
      <c r="V4890" t="s">
        <v>29674</v>
      </c>
      <c r="W4890" t="s">
        <v>43</v>
      </c>
      <c r="X4890" t="s">
        <v>32623</v>
      </c>
      <c r="Y4890" t="s">
        <v>27</v>
      </c>
      <c r="Z4890" t="s">
        <v>44</v>
      </c>
      <c r="AA4890" t="s">
        <v>27</v>
      </c>
      <c r="AB4890" s="3" t="s">
        <v>32624</v>
      </c>
    </row>
    <row r="4891" spans="1:28" x14ac:dyDescent="0.25">
      <c r="A4891" s="3">
        <v>2501831</v>
      </c>
      <c r="B4891" t="s">
        <v>32625</v>
      </c>
      <c r="C4891" t="s">
        <v>136</v>
      </c>
      <c r="D4891" s="3">
        <v>11</v>
      </c>
      <c r="E4891" t="s">
        <v>32626</v>
      </c>
      <c r="F4891" t="s">
        <v>32627</v>
      </c>
      <c r="G4891" t="s">
        <v>32628</v>
      </c>
      <c r="H4891" t="s">
        <v>32629</v>
      </c>
      <c r="I4891" t="s">
        <v>32630</v>
      </c>
      <c r="J4891" t="s">
        <v>32625</v>
      </c>
      <c r="K4891" t="s">
        <v>32631</v>
      </c>
      <c r="L4891" t="s">
        <v>573</v>
      </c>
      <c r="M4891" t="s">
        <v>574</v>
      </c>
      <c r="N4891" t="s">
        <v>575</v>
      </c>
      <c r="O4891" t="s">
        <v>27</v>
      </c>
      <c r="P4891" t="s">
        <v>27</v>
      </c>
      <c r="Q4891" t="s">
        <v>27</v>
      </c>
      <c r="R4891" t="s">
        <v>27</v>
      </c>
      <c r="S4891" t="s">
        <v>40</v>
      </c>
      <c r="T4891" t="s">
        <v>146</v>
      </c>
      <c r="U4891" t="s">
        <v>147</v>
      </c>
      <c r="V4891" t="s">
        <v>637</v>
      </c>
      <c r="W4891" t="s">
        <v>43</v>
      </c>
      <c r="X4891" t="s">
        <v>27</v>
      </c>
      <c r="Y4891" t="s">
        <v>27</v>
      </c>
      <c r="Z4891" t="s">
        <v>44</v>
      </c>
      <c r="AA4891" t="s">
        <v>27</v>
      </c>
      <c r="AB4891" s="3" t="s">
        <v>32632</v>
      </c>
    </row>
    <row r="4892" spans="1:28" x14ac:dyDescent="0.25">
      <c r="A4892" s="3">
        <v>2501843</v>
      </c>
      <c r="B4892" t="s">
        <v>32633</v>
      </c>
      <c r="C4892" t="s">
        <v>136</v>
      </c>
      <c r="D4892" s="3">
        <v>11</v>
      </c>
      <c r="E4892" t="s">
        <v>32634</v>
      </c>
      <c r="F4892" t="s">
        <v>32635</v>
      </c>
      <c r="G4892" t="s">
        <v>32636</v>
      </c>
      <c r="H4892" t="s">
        <v>32637</v>
      </c>
      <c r="I4892" t="s">
        <v>32638</v>
      </c>
      <c r="J4892" t="s">
        <v>32633</v>
      </c>
      <c r="K4892" t="s">
        <v>32639</v>
      </c>
      <c r="L4892" t="s">
        <v>53</v>
      </c>
      <c r="M4892" t="s">
        <v>54</v>
      </c>
      <c r="N4892" t="s">
        <v>55</v>
      </c>
      <c r="O4892" t="s">
        <v>27</v>
      </c>
      <c r="P4892" t="s">
        <v>27</v>
      </c>
      <c r="Q4892" t="s">
        <v>27</v>
      </c>
      <c r="R4892" t="s">
        <v>27</v>
      </c>
      <c r="S4892" t="s">
        <v>40</v>
      </c>
      <c r="T4892" t="s">
        <v>146</v>
      </c>
      <c r="U4892" t="s">
        <v>147</v>
      </c>
      <c r="V4892" t="s">
        <v>350</v>
      </c>
      <c r="W4892" t="s">
        <v>43</v>
      </c>
      <c r="X4892" t="s">
        <v>27</v>
      </c>
      <c r="Y4892" t="s">
        <v>27</v>
      </c>
      <c r="Z4892" t="s">
        <v>44</v>
      </c>
      <c r="AA4892" t="s">
        <v>27</v>
      </c>
      <c r="AB4892" s="3" t="s">
        <v>32640</v>
      </c>
    </row>
    <row r="4893" spans="1:28" x14ac:dyDescent="0.25">
      <c r="A4893" s="3">
        <v>2501844</v>
      </c>
      <c r="B4893" t="s">
        <v>32641</v>
      </c>
      <c r="C4893" t="s">
        <v>172</v>
      </c>
      <c r="D4893" s="3">
        <v>11</v>
      </c>
      <c r="E4893" t="s">
        <v>32642</v>
      </c>
      <c r="F4893" t="s">
        <v>32643</v>
      </c>
      <c r="G4893" t="s">
        <v>32644</v>
      </c>
      <c r="H4893" t="s">
        <v>32645</v>
      </c>
      <c r="I4893" t="s">
        <v>32646</v>
      </c>
      <c r="J4893" t="s">
        <v>32641</v>
      </c>
      <c r="K4893" t="s">
        <v>32647</v>
      </c>
      <c r="L4893" t="s">
        <v>100</v>
      </c>
      <c r="M4893" t="s">
        <v>101</v>
      </c>
      <c r="N4893" t="s">
        <v>102</v>
      </c>
      <c r="O4893" t="s">
        <v>32648</v>
      </c>
      <c r="P4893" t="s">
        <v>27</v>
      </c>
      <c r="Q4893" t="s">
        <v>57</v>
      </c>
      <c r="R4893" t="s">
        <v>58</v>
      </c>
      <c r="S4893" t="s">
        <v>40</v>
      </c>
      <c r="T4893" t="s">
        <v>131</v>
      </c>
      <c r="U4893" t="s">
        <v>132</v>
      </c>
      <c r="V4893" t="s">
        <v>458</v>
      </c>
      <c r="W4893" t="s">
        <v>43</v>
      </c>
      <c r="X4893" t="s">
        <v>27</v>
      </c>
      <c r="Y4893" t="s">
        <v>27</v>
      </c>
      <c r="Z4893" t="s">
        <v>44</v>
      </c>
      <c r="AA4893" t="s">
        <v>27</v>
      </c>
      <c r="AB4893" s="3" t="s">
        <v>32649</v>
      </c>
    </row>
    <row r="4894" spans="1:28" x14ac:dyDescent="0.25">
      <c r="A4894" s="3">
        <v>2501845</v>
      </c>
      <c r="B4894" t="s">
        <v>32650</v>
      </c>
      <c r="C4894" t="s">
        <v>136</v>
      </c>
      <c r="D4894" s="3">
        <v>11</v>
      </c>
      <c r="E4894" t="s">
        <v>32651</v>
      </c>
      <c r="F4894" t="s">
        <v>32652</v>
      </c>
      <c r="G4894" t="s">
        <v>32653</v>
      </c>
      <c r="H4894" t="s">
        <v>32654</v>
      </c>
      <c r="I4894" t="s">
        <v>32655</v>
      </c>
      <c r="J4894" t="s">
        <v>32650</v>
      </c>
      <c r="K4894" t="s">
        <v>32656</v>
      </c>
      <c r="L4894" t="s">
        <v>53</v>
      </c>
      <c r="M4894" t="s">
        <v>54</v>
      </c>
      <c r="N4894" t="s">
        <v>55</v>
      </c>
      <c r="O4894" t="s">
        <v>27</v>
      </c>
      <c r="P4894" t="s">
        <v>27</v>
      </c>
      <c r="Q4894" t="s">
        <v>27</v>
      </c>
      <c r="R4894" t="s">
        <v>27</v>
      </c>
      <c r="S4894" t="s">
        <v>40</v>
      </c>
      <c r="T4894" t="s">
        <v>131</v>
      </c>
      <c r="U4894" t="s">
        <v>132</v>
      </c>
      <c r="V4894" t="s">
        <v>225</v>
      </c>
      <c r="W4894" t="s">
        <v>43</v>
      </c>
      <c r="X4894" t="s">
        <v>27</v>
      </c>
      <c r="Y4894" t="s">
        <v>27</v>
      </c>
      <c r="Z4894" t="s">
        <v>44</v>
      </c>
      <c r="AA4894" t="s">
        <v>27</v>
      </c>
      <c r="AB4894" s="3" t="s">
        <v>32657</v>
      </c>
    </row>
    <row r="4895" spans="1:28" x14ac:dyDescent="0.25">
      <c r="A4895" s="3">
        <v>2501848</v>
      </c>
      <c r="B4895" t="s">
        <v>32658</v>
      </c>
      <c r="C4895" t="s">
        <v>27</v>
      </c>
      <c r="D4895" s="3">
        <v>11</v>
      </c>
      <c r="E4895" t="s">
        <v>32659</v>
      </c>
      <c r="F4895" t="s">
        <v>32660</v>
      </c>
      <c r="G4895" t="s">
        <v>32661</v>
      </c>
      <c r="H4895" t="s">
        <v>32662</v>
      </c>
      <c r="I4895" t="s">
        <v>32663</v>
      </c>
      <c r="J4895" t="s">
        <v>32658</v>
      </c>
      <c r="K4895" t="s">
        <v>32664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 t="s">
        <v>43</v>
      </c>
      <c r="X4895" t="s">
        <v>27</v>
      </c>
      <c r="Y4895" t="s">
        <v>27</v>
      </c>
      <c r="Z4895" t="s">
        <v>44</v>
      </c>
      <c r="AA4895" t="s">
        <v>27</v>
      </c>
      <c r="AB4895" s="3" t="s">
        <v>32665</v>
      </c>
    </row>
    <row r="4896" spans="1:28" x14ac:dyDescent="0.25">
      <c r="A4896" s="3">
        <v>2501849</v>
      </c>
      <c r="B4896" t="s">
        <v>32666</v>
      </c>
      <c r="C4896" t="s">
        <v>136</v>
      </c>
      <c r="D4896" s="3">
        <v>11</v>
      </c>
      <c r="E4896" t="s">
        <v>32667</v>
      </c>
      <c r="F4896" t="s">
        <v>32668</v>
      </c>
      <c r="G4896" t="s">
        <v>32669</v>
      </c>
      <c r="H4896" t="s">
        <v>32670</v>
      </c>
      <c r="I4896" t="s">
        <v>32671</v>
      </c>
      <c r="J4896" t="s">
        <v>32666</v>
      </c>
      <c r="K4896" t="s">
        <v>32672</v>
      </c>
      <c r="L4896" t="s">
        <v>53</v>
      </c>
      <c r="M4896" t="s">
        <v>54</v>
      </c>
      <c r="N4896" t="s">
        <v>55</v>
      </c>
      <c r="O4896" t="s">
        <v>27</v>
      </c>
      <c r="P4896" t="s">
        <v>27</v>
      </c>
      <c r="Q4896" t="s">
        <v>27</v>
      </c>
      <c r="R4896" t="s">
        <v>27</v>
      </c>
      <c r="S4896" t="s">
        <v>40</v>
      </c>
      <c r="T4896" t="s">
        <v>131</v>
      </c>
      <c r="U4896" t="s">
        <v>132</v>
      </c>
      <c r="V4896" t="s">
        <v>458</v>
      </c>
      <c r="W4896" t="s">
        <v>43</v>
      </c>
      <c r="X4896" t="s">
        <v>27</v>
      </c>
      <c r="Y4896" t="s">
        <v>27</v>
      </c>
      <c r="Z4896" t="s">
        <v>44</v>
      </c>
      <c r="AA4896" t="s">
        <v>27</v>
      </c>
      <c r="AB4896" s="3" t="s">
        <v>32673</v>
      </c>
    </row>
    <row r="4897" spans="1:28" x14ac:dyDescent="0.25">
      <c r="A4897" s="3">
        <v>2501850</v>
      </c>
      <c r="B4897" t="s">
        <v>32674</v>
      </c>
      <c r="C4897" t="s">
        <v>136</v>
      </c>
      <c r="D4897" s="3">
        <v>11</v>
      </c>
      <c r="E4897" t="s">
        <v>32675</v>
      </c>
      <c r="F4897" t="s">
        <v>32676</v>
      </c>
      <c r="G4897" t="s">
        <v>32677</v>
      </c>
      <c r="H4897" t="s">
        <v>32678</v>
      </c>
      <c r="I4897" t="s">
        <v>32679</v>
      </c>
      <c r="J4897" t="s">
        <v>32674</v>
      </c>
      <c r="K4897" t="s">
        <v>32680</v>
      </c>
      <c r="L4897" t="s">
        <v>100</v>
      </c>
      <c r="M4897" t="s">
        <v>101</v>
      </c>
      <c r="N4897" t="s">
        <v>102</v>
      </c>
      <c r="O4897" t="s">
        <v>27</v>
      </c>
      <c r="P4897" t="s">
        <v>27</v>
      </c>
      <c r="Q4897" t="s">
        <v>27</v>
      </c>
      <c r="R4897" t="s">
        <v>27</v>
      </c>
      <c r="S4897" t="s">
        <v>40</v>
      </c>
      <c r="T4897" t="s">
        <v>1509</v>
      </c>
      <c r="U4897" t="s">
        <v>1510</v>
      </c>
      <c r="V4897" t="s">
        <v>27</v>
      </c>
      <c r="W4897" t="s">
        <v>43</v>
      </c>
      <c r="X4897" t="s">
        <v>27</v>
      </c>
      <c r="Y4897" t="s">
        <v>27</v>
      </c>
      <c r="Z4897" t="s">
        <v>44</v>
      </c>
      <c r="AA4897" t="s">
        <v>27</v>
      </c>
      <c r="AB4897" s="3" t="s">
        <v>32681</v>
      </c>
    </row>
    <row r="4898" spans="1:28" x14ac:dyDescent="0.25">
      <c r="A4898" s="3">
        <v>2501852</v>
      </c>
      <c r="B4898" t="s">
        <v>16313</v>
      </c>
      <c r="C4898" t="s">
        <v>27</v>
      </c>
      <c r="D4898" s="3">
        <v>11</v>
      </c>
      <c r="E4898" t="s">
        <v>16283</v>
      </c>
      <c r="F4898" t="s">
        <v>16314</v>
      </c>
      <c r="G4898" t="s">
        <v>32682</v>
      </c>
      <c r="H4898" t="s">
        <v>32683</v>
      </c>
      <c r="I4898" t="s">
        <v>32684</v>
      </c>
      <c r="J4898" t="s">
        <v>32685</v>
      </c>
      <c r="K4898" t="s">
        <v>32686</v>
      </c>
      <c r="L4898" t="s">
        <v>27</v>
      </c>
      <c r="M4898" t="s">
        <v>27</v>
      </c>
      <c r="N4898" t="s">
        <v>27</v>
      </c>
      <c r="O4898" t="s">
        <v>16318</v>
      </c>
      <c r="P4898" t="s">
        <v>27</v>
      </c>
      <c r="Q4898" t="s">
        <v>57</v>
      </c>
      <c r="R4898" t="s">
        <v>58</v>
      </c>
      <c r="S4898" t="s">
        <v>59</v>
      </c>
      <c r="T4898" t="s">
        <v>27</v>
      </c>
      <c r="U4898" t="s">
        <v>27</v>
      </c>
      <c r="V4898" t="s">
        <v>27</v>
      </c>
      <c r="W4898" t="s">
        <v>43</v>
      </c>
      <c r="X4898" t="s">
        <v>27</v>
      </c>
      <c r="Y4898" t="s">
        <v>27</v>
      </c>
      <c r="Z4898" t="s">
        <v>44</v>
      </c>
      <c r="AA4898" t="s">
        <v>27</v>
      </c>
      <c r="AB4898" s="3" t="s">
        <v>32687</v>
      </c>
    </row>
    <row r="4899" spans="1:28" x14ac:dyDescent="0.25">
      <c r="A4899" s="3">
        <v>2501853</v>
      </c>
      <c r="B4899" t="s">
        <v>32688</v>
      </c>
      <c r="C4899" t="s">
        <v>136</v>
      </c>
      <c r="D4899" s="3">
        <v>11</v>
      </c>
      <c r="E4899" t="s">
        <v>32689</v>
      </c>
      <c r="F4899" t="s">
        <v>32690</v>
      </c>
      <c r="G4899" t="s">
        <v>32691</v>
      </c>
      <c r="H4899" t="s">
        <v>32692</v>
      </c>
      <c r="I4899" t="s">
        <v>32693</v>
      </c>
      <c r="J4899" t="s">
        <v>32688</v>
      </c>
      <c r="K4899" t="s">
        <v>32694</v>
      </c>
      <c r="L4899" t="s">
        <v>53</v>
      </c>
      <c r="M4899" t="s">
        <v>54</v>
      </c>
      <c r="N4899" t="s">
        <v>55</v>
      </c>
      <c r="O4899" t="s">
        <v>32102</v>
      </c>
      <c r="P4899" t="s">
        <v>27</v>
      </c>
      <c r="Q4899" t="s">
        <v>57</v>
      </c>
      <c r="R4899" t="s">
        <v>58</v>
      </c>
      <c r="S4899" t="s">
        <v>40</v>
      </c>
      <c r="T4899" t="s">
        <v>131</v>
      </c>
      <c r="U4899" t="s">
        <v>132</v>
      </c>
      <c r="V4899" t="s">
        <v>225</v>
      </c>
      <c r="W4899" t="s">
        <v>43</v>
      </c>
      <c r="X4899" t="s">
        <v>27</v>
      </c>
      <c r="Y4899" t="s">
        <v>27</v>
      </c>
      <c r="Z4899" t="s">
        <v>44</v>
      </c>
      <c r="AA4899" t="s">
        <v>27</v>
      </c>
      <c r="AB4899" s="3" t="s">
        <v>32103</v>
      </c>
    </row>
    <row r="4900" spans="1:28" x14ac:dyDescent="0.25">
      <c r="A4900" s="3">
        <v>2501854</v>
      </c>
      <c r="B4900" t="s">
        <v>32695</v>
      </c>
      <c r="C4900" t="s">
        <v>172</v>
      </c>
      <c r="D4900" s="3">
        <v>11</v>
      </c>
      <c r="E4900" t="s">
        <v>32696</v>
      </c>
      <c r="F4900" t="s">
        <v>32697</v>
      </c>
      <c r="G4900" t="s">
        <v>32698</v>
      </c>
      <c r="H4900" t="s">
        <v>32699</v>
      </c>
      <c r="I4900" t="s">
        <v>32700</v>
      </c>
      <c r="J4900" t="s">
        <v>32695</v>
      </c>
      <c r="K4900" t="s">
        <v>32701</v>
      </c>
      <c r="L4900" t="s">
        <v>3455</v>
      </c>
      <c r="M4900" t="s">
        <v>3456</v>
      </c>
      <c r="N4900" t="s">
        <v>3457</v>
      </c>
      <c r="O4900" t="s">
        <v>32702</v>
      </c>
      <c r="P4900" t="s">
        <v>27</v>
      </c>
      <c r="Q4900" t="s">
        <v>57</v>
      </c>
      <c r="R4900" t="s">
        <v>58</v>
      </c>
      <c r="S4900" t="s">
        <v>40</v>
      </c>
      <c r="T4900" t="s">
        <v>131</v>
      </c>
      <c r="U4900" t="s">
        <v>132</v>
      </c>
      <c r="V4900" t="s">
        <v>225</v>
      </c>
      <c r="W4900" t="s">
        <v>43</v>
      </c>
      <c r="X4900" t="s">
        <v>32703</v>
      </c>
      <c r="Y4900" t="s">
        <v>27</v>
      </c>
      <c r="Z4900" t="s">
        <v>44</v>
      </c>
      <c r="AA4900" t="s">
        <v>27</v>
      </c>
      <c r="AB4900" s="3" t="s">
        <v>32704</v>
      </c>
    </row>
    <row r="4901" spans="1:28" x14ac:dyDescent="0.25">
      <c r="A4901" s="3">
        <v>2501857</v>
      </c>
      <c r="B4901" t="s">
        <v>32705</v>
      </c>
      <c r="C4901" t="s">
        <v>27</v>
      </c>
      <c r="D4901" s="3">
        <v>11</v>
      </c>
      <c r="E4901" t="s">
        <v>32706</v>
      </c>
      <c r="F4901" t="s">
        <v>32707</v>
      </c>
      <c r="G4901" t="s">
        <v>32708</v>
      </c>
      <c r="H4901" t="s">
        <v>32709</v>
      </c>
      <c r="I4901" t="s">
        <v>32710</v>
      </c>
      <c r="J4901" t="s">
        <v>32705</v>
      </c>
      <c r="K4901" t="s">
        <v>32711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  <c r="V4901" t="s">
        <v>27</v>
      </c>
      <c r="W4901" t="s">
        <v>43</v>
      </c>
      <c r="X4901" t="s">
        <v>27</v>
      </c>
      <c r="Y4901" t="s">
        <v>27</v>
      </c>
      <c r="Z4901" t="s">
        <v>27</v>
      </c>
      <c r="AA4901" t="s">
        <v>27</v>
      </c>
      <c r="AB4901" s="3" t="s">
        <v>18299</v>
      </c>
    </row>
    <row r="4902" spans="1:28" x14ac:dyDescent="0.25">
      <c r="A4902" s="3">
        <v>2501859</v>
      </c>
      <c r="B4902" t="s">
        <v>32712</v>
      </c>
      <c r="C4902" t="s">
        <v>172</v>
      </c>
      <c r="D4902" s="3">
        <v>11</v>
      </c>
      <c r="E4902" t="s">
        <v>32713</v>
      </c>
      <c r="F4902" t="s">
        <v>32714</v>
      </c>
      <c r="G4902" t="s">
        <v>32715</v>
      </c>
      <c r="H4902" t="s">
        <v>16801</v>
      </c>
      <c r="I4902" t="s">
        <v>32716</v>
      </c>
      <c r="J4902" t="s">
        <v>32712</v>
      </c>
      <c r="K4902" t="s">
        <v>32717</v>
      </c>
      <c r="L4902" t="s">
        <v>100</v>
      </c>
      <c r="M4902" t="s">
        <v>101</v>
      </c>
      <c r="N4902" t="s">
        <v>102</v>
      </c>
      <c r="O4902" t="s">
        <v>17573</v>
      </c>
      <c r="P4902" t="s">
        <v>27</v>
      </c>
      <c r="Q4902" t="s">
        <v>57</v>
      </c>
      <c r="R4902" t="s">
        <v>58</v>
      </c>
      <c r="S4902" t="s">
        <v>59</v>
      </c>
      <c r="T4902" t="s">
        <v>146</v>
      </c>
      <c r="U4902" t="s">
        <v>147</v>
      </c>
      <c r="V4902" t="s">
        <v>350</v>
      </c>
      <c r="W4902" t="s">
        <v>43</v>
      </c>
      <c r="X4902" t="s">
        <v>27</v>
      </c>
      <c r="Y4902" t="s">
        <v>27</v>
      </c>
      <c r="Z4902" t="s">
        <v>44</v>
      </c>
      <c r="AA4902" t="s">
        <v>27</v>
      </c>
      <c r="AB4902" s="3" t="s">
        <v>32718</v>
      </c>
    </row>
    <row r="4903" spans="1:28" x14ac:dyDescent="0.25">
      <c r="A4903" s="3">
        <v>2501868</v>
      </c>
      <c r="B4903" t="s">
        <v>32719</v>
      </c>
      <c r="C4903" t="s">
        <v>136</v>
      </c>
      <c r="D4903" s="3">
        <v>11</v>
      </c>
      <c r="E4903" t="s">
        <v>32720</v>
      </c>
      <c r="F4903" t="s">
        <v>32721</v>
      </c>
      <c r="G4903" t="s">
        <v>32722</v>
      </c>
      <c r="H4903" t="s">
        <v>32723</v>
      </c>
      <c r="I4903" t="s">
        <v>32724</v>
      </c>
      <c r="J4903" t="s">
        <v>32719</v>
      </c>
      <c r="K4903" t="s">
        <v>32725</v>
      </c>
      <c r="L4903" t="s">
        <v>53</v>
      </c>
      <c r="M4903" t="s">
        <v>54</v>
      </c>
      <c r="N4903" t="s">
        <v>55</v>
      </c>
      <c r="O4903" t="s">
        <v>27</v>
      </c>
      <c r="P4903" t="s">
        <v>27</v>
      </c>
      <c r="Q4903" t="s">
        <v>27</v>
      </c>
      <c r="R4903" t="s">
        <v>27</v>
      </c>
      <c r="S4903" t="s">
        <v>40</v>
      </c>
      <c r="T4903" t="s">
        <v>146</v>
      </c>
      <c r="U4903" t="s">
        <v>147</v>
      </c>
      <c r="V4903" t="s">
        <v>29674</v>
      </c>
      <c r="W4903" t="s">
        <v>43</v>
      </c>
      <c r="X4903" t="s">
        <v>27</v>
      </c>
      <c r="Y4903" t="s">
        <v>27</v>
      </c>
      <c r="Z4903" t="s">
        <v>44</v>
      </c>
      <c r="AA4903" t="s">
        <v>27</v>
      </c>
      <c r="AB4903" s="3" t="s">
        <v>32726</v>
      </c>
    </row>
    <row r="4904" spans="1:28" x14ac:dyDescent="0.25">
      <c r="A4904" s="3">
        <v>2501870</v>
      </c>
      <c r="B4904" t="s">
        <v>32727</v>
      </c>
      <c r="C4904" t="s">
        <v>136</v>
      </c>
      <c r="D4904" s="3">
        <v>11</v>
      </c>
      <c r="E4904" t="s">
        <v>32728</v>
      </c>
      <c r="F4904" t="s">
        <v>32729</v>
      </c>
      <c r="G4904" t="s">
        <v>32730</v>
      </c>
      <c r="H4904" t="s">
        <v>32731</v>
      </c>
      <c r="I4904" t="s">
        <v>32732</v>
      </c>
      <c r="J4904" t="s">
        <v>32727</v>
      </c>
      <c r="K4904" t="s">
        <v>32733</v>
      </c>
      <c r="L4904" t="s">
        <v>53</v>
      </c>
      <c r="M4904" t="s">
        <v>54</v>
      </c>
      <c r="N4904" t="s">
        <v>55</v>
      </c>
      <c r="O4904" t="s">
        <v>32734</v>
      </c>
      <c r="P4904" t="s">
        <v>27</v>
      </c>
      <c r="Q4904" t="s">
        <v>57</v>
      </c>
      <c r="R4904" t="s">
        <v>58</v>
      </c>
      <c r="S4904" t="s">
        <v>40</v>
      </c>
      <c r="T4904" t="s">
        <v>104</v>
      </c>
      <c r="U4904" t="s">
        <v>105</v>
      </c>
      <c r="V4904" t="s">
        <v>29674</v>
      </c>
      <c r="W4904" t="s">
        <v>43</v>
      </c>
      <c r="X4904" t="s">
        <v>32735</v>
      </c>
      <c r="Y4904" t="s">
        <v>27</v>
      </c>
      <c r="Z4904" t="s">
        <v>44</v>
      </c>
      <c r="AA4904" t="s">
        <v>27</v>
      </c>
      <c r="AB4904" s="3" t="s">
        <v>32736</v>
      </c>
    </row>
    <row r="4905" spans="1:28" x14ac:dyDescent="0.25">
      <c r="A4905" s="3">
        <v>2501874</v>
      </c>
      <c r="B4905" t="s">
        <v>32737</v>
      </c>
      <c r="C4905" t="s">
        <v>27</v>
      </c>
      <c r="D4905" s="3">
        <v>11</v>
      </c>
      <c r="E4905" t="s">
        <v>32738</v>
      </c>
      <c r="F4905" t="s">
        <v>32739</v>
      </c>
      <c r="G4905" t="s">
        <v>32740</v>
      </c>
      <c r="H4905" t="s">
        <v>32741</v>
      </c>
      <c r="I4905" t="s">
        <v>32742</v>
      </c>
      <c r="J4905" t="s">
        <v>32737</v>
      </c>
      <c r="K4905" t="s">
        <v>32743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 t="s">
        <v>43</v>
      </c>
      <c r="X4905" t="s">
        <v>27</v>
      </c>
      <c r="Y4905" t="s">
        <v>27</v>
      </c>
      <c r="Z4905" t="s">
        <v>44</v>
      </c>
      <c r="AA4905" t="s">
        <v>27</v>
      </c>
      <c r="AB4905" s="3" t="s">
        <v>32744</v>
      </c>
    </row>
    <row r="4906" spans="1:28" x14ac:dyDescent="0.25">
      <c r="A4906" s="3">
        <v>2501875</v>
      </c>
      <c r="B4906" t="s">
        <v>32745</v>
      </c>
      <c r="C4906" t="s">
        <v>172</v>
      </c>
      <c r="D4906" s="3">
        <v>11</v>
      </c>
      <c r="E4906" t="s">
        <v>32746</v>
      </c>
      <c r="F4906" t="s">
        <v>32747</v>
      </c>
      <c r="G4906" t="s">
        <v>32748</v>
      </c>
      <c r="H4906" t="s">
        <v>32749</v>
      </c>
      <c r="I4906" t="s">
        <v>32750</v>
      </c>
      <c r="J4906" t="s">
        <v>32745</v>
      </c>
      <c r="K4906" t="s">
        <v>32751</v>
      </c>
      <c r="L4906" t="s">
        <v>573</v>
      </c>
      <c r="M4906" t="s">
        <v>574</v>
      </c>
      <c r="N4906" t="s">
        <v>575</v>
      </c>
      <c r="O4906" t="s">
        <v>32752</v>
      </c>
      <c r="P4906" t="s">
        <v>27</v>
      </c>
      <c r="Q4906" t="s">
        <v>57</v>
      </c>
      <c r="R4906" t="s">
        <v>58</v>
      </c>
      <c r="S4906" t="s">
        <v>40</v>
      </c>
      <c r="T4906" t="s">
        <v>32753</v>
      </c>
      <c r="U4906" t="s">
        <v>32754</v>
      </c>
      <c r="V4906" t="s">
        <v>14430</v>
      </c>
      <c r="W4906" t="s">
        <v>43</v>
      </c>
      <c r="X4906" t="s">
        <v>32755</v>
      </c>
      <c r="Y4906" t="s">
        <v>27</v>
      </c>
      <c r="Z4906" t="s">
        <v>44</v>
      </c>
      <c r="AA4906" t="s">
        <v>27</v>
      </c>
      <c r="AB4906" s="3" t="s">
        <v>32756</v>
      </c>
    </row>
    <row r="4907" spans="1:28" x14ac:dyDescent="0.25">
      <c r="A4907" s="3">
        <v>2501878</v>
      </c>
      <c r="B4907" t="s">
        <v>32757</v>
      </c>
      <c r="C4907" t="s">
        <v>136</v>
      </c>
      <c r="D4907" s="3">
        <v>11</v>
      </c>
      <c r="E4907" t="s">
        <v>32758</v>
      </c>
      <c r="F4907" t="s">
        <v>32759</v>
      </c>
      <c r="G4907" t="s">
        <v>32760</v>
      </c>
      <c r="H4907" t="s">
        <v>32761</v>
      </c>
      <c r="I4907" t="s">
        <v>32762</v>
      </c>
      <c r="J4907" t="s">
        <v>32757</v>
      </c>
      <c r="K4907" t="s">
        <v>32763</v>
      </c>
      <c r="L4907" t="s">
        <v>53</v>
      </c>
      <c r="M4907" t="s">
        <v>54</v>
      </c>
      <c r="N4907" t="s">
        <v>55</v>
      </c>
      <c r="O4907" t="s">
        <v>32764</v>
      </c>
      <c r="P4907" t="s">
        <v>27</v>
      </c>
      <c r="Q4907" t="s">
        <v>57</v>
      </c>
      <c r="R4907" t="s">
        <v>58</v>
      </c>
      <c r="S4907" t="s">
        <v>40</v>
      </c>
      <c r="T4907" t="s">
        <v>116</v>
      </c>
      <c r="U4907" t="s">
        <v>117</v>
      </c>
      <c r="V4907" t="s">
        <v>27</v>
      </c>
      <c r="W4907" t="s">
        <v>43</v>
      </c>
      <c r="X4907" t="s">
        <v>27</v>
      </c>
      <c r="Y4907" t="s">
        <v>27</v>
      </c>
      <c r="Z4907" t="s">
        <v>44</v>
      </c>
      <c r="AA4907" t="s">
        <v>27</v>
      </c>
      <c r="AB4907" s="3" t="s">
        <v>32765</v>
      </c>
    </row>
    <row r="4908" spans="1:28" x14ac:dyDescent="0.25">
      <c r="A4908" s="3">
        <v>2501880</v>
      </c>
      <c r="B4908" t="s">
        <v>8246</v>
      </c>
      <c r="C4908" t="s">
        <v>172</v>
      </c>
      <c r="D4908" s="3">
        <v>11</v>
      </c>
      <c r="E4908" t="s">
        <v>8247</v>
      </c>
      <c r="F4908" t="s">
        <v>8248</v>
      </c>
      <c r="G4908" t="s">
        <v>32766</v>
      </c>
      <c r="H4908" t="s">
        <v>32767</v>
      </c>
      <c r="I4908" t="s">
        <v>32768</v>
      </c>
      <c r="J4908" t="s">
        <v>8246</v>
      </c>
      <c r="K4908" t="s">
        <v>32769</v>
      </c>
      <c r="L4908" t="s">
        <v>100</v>
      </c>
      <c r="M4908" t="s">
        <v>101</v>
      </c>
      <c r="N4908" t="s">
        <v>102</v>
      </c>
      <c r="O4908" t="s">
        <v>8254</v>
      </c>
      <c r="P4908" t="s">
        <v>27</v>
      </c>
      <c r="Q4908" t="s">
        <v>57</v>
      </c>
      <c r="R4908" t="s">
        <v>58</v>
      </c>
      <c r="S4908" t="s">
        <v>59</v>
      </c>
      <c r="T4908" t="s">
        <v>131</v>
      </c>
      <c r="U4908" t="s">
        <v>132</v>
      </c>
      <c r="V4908" t="s">
        <v>8255</v>
      </c>
      <c r="W4908" t="s">
        <v>43</v>
      </c>
      <c r="X4908" t="s">
        <v>32770</v>
      </c>
      <c r="Y4908" t="s">
        <v>27</v>
      </c>
      <c r="Z4908" t="s">
        <v>44</v>
      </c>
      <c r="AA4908" t="s">
        <v>27</v>
      </c>
      <c r="AB4908" s="3" t="s">
        <v>8256</v>
      </c>
    </row>
    <row r="4909" spans="1:28" x14ac:dyDescent="0.25">
      <c r="A4909" s="3">
        <v>2501891</v>
      </c>
      <c r="B4909" t="s">
        <v>32771</v>
      </c>
      <c r="C4909" t="s">
        <v>172</v>
      </c>
      <c r="D4909" s="3">
        <v>11</v>
      </c>
      <c r="E4909" t="s">
        <v>32772</v>
      </c>
      <c r="F4909" t="s">
        <v>32773</v>
      </c>
      <c r="G4909" t="s">
        <v>32774</v>
      </c>
      <c r="H4909" t="s">
        <v>32775</v>
      </c>
      <c r="I4909" t="s">
        <v>32776</v>
      </c>
      <c r="J4909" t="s">
        <v>32771</v>
      </c>
      <c r="K4909" t="s">
        <v>32777</v>
      </c>
      <c r="L4909" t="s">
        <v>276</v>
      </c>
      <c r="M4909" t="s">
        <v>277</v>
      </c>
      <c r="N4909" t="s">
        <v>278</v>
      </c>
      <c r="O4909" t="s">
        <v>32778</v>
      </c>
      <c r="P4909" t="s">
        <v>27</v>
      </c>
      <c r="Q4909" t="s">
        <v>57</v>
      </c>
      <c r="R4909" t="s">
        <v>58</v>
      </c>
      <c r="S4909" t="s">
        <v>40</v>
      </c>
      <c r="T4909" t="s">
        <v>146</v>
      </c>
      <c r="U4909" t="s">
        <v>147</v>
      </c>
      <c r="V4909" t="s">
        <v>1637</v>
      </c>
      <c r="W4909" t="s">
        <v>43</v>
      </c>
      <c r="X4909" t="s">
        <v>32779</v>
      </c>
      <c r="Y4909" t="s">
        <v>27</v>
      </c>
      <c r="Z4909" t="s">
        <v>44</v>
      </c>
      <c r="AA4909" t="s">
        <v>27</v>
      </c>
      <c r="AB4909" s="3" t="s">
        <v>32780</v>
      </c>
    </row>
    <row r="4910" spans="1:28" x14ac:dyDescent="0.25">
      <c r="A4910" s="3">
        <v>2501895</v>
      </c>
      <c r="B4910" t="s">
        <v>32781</v>
      </c>
      <c r="C4910" t="s">
        <v>27</v>
      </c>
      <c r="D4910" s="3">
        <v>11</v>
      </c>
      <c r="E4910" t="s">
        <v>32782</v>
      </c>
      <c r="F4910" t="s">
        <v>32783</v>
      </c>
      <c r="G4910" t="s">
        <v>32784</v>
      </c>
      <c r="H4910" t="s">
        <v>32785</v>
      </c>
      <c r="I4910" t="s">
        <v>32786</v>
      </c>
      <c r="J4910" t="s">
        <v>32781</v>
      </c>
      <c r="K4910" t="s">
        <v>32787</v>
      </c>
      <c r="L4910" t="s">
        <v>53</v>
      </c>
      <c r="M4910" t="s">
        <v>54</v>
      </c>
      <c r="N4910" t="s">
        <v>55</v>
      </c>
      <c r="O4910" t="s">
        <v>27</v>
      </c>
      <c r="P4910" t="s">
        <v>27</v>
      </c>
      <c r="Q4910" t="s">
        <v>27</v>
      </c>
      <c r="R4910" t="s">
        <v>27</v>
      </c>
      <c r="S4910" t="s">
        <v>40</v>
      </c>
      <c r="T4910" t="s">
        <v>146</v>
      </c>
      <c r="U4910" t="s">
        <v>147</v>
      </c>
      <c r="V4910" t="s">
        <v>27</v>
      </c>
      <c r="W4910" t="s">
        <v>43</v>
      </c>
      <c r="X4910" t="s">
        <v>27</v>
      </c>
      <c r="Y4910" t="s">
        <v>27</v>
      </c>
      <c r="Z4910" t="s">
        <v>44</v>
      </c>
      <c r="AA4910" t="s">
        <v>27</v>
      </c>
      <c r="AB4910" s="3" t="s">
        <v>418</v>
      </c>
    </row>
    <row r="4911" spans="1:28" x14ac:dyDescent="0.25">
      <c r="A4911" s="3">
        <v>2501896</v>
      </c>
      <c r="B4911" t="s">
        <v>32788</v>
      </c>
      <c r="C4911" t="s">
        <v>27</v>
      </c>
      <c r="D4911" s="3">
        <v>11</v>
      </c>
      <c r="E4911" t="s">
        <v>32789</v>
      </c>
      <c r="F4911" t="s">
        <v>32790</v>
      </c>
      <c r="G4911" t="s">
        <v>32791</v>
      </c>
      <c r="H4911" t="s">
        <v>32792</v>
      </c>
      <c r="I4911" t="s">
        <v>32793</v>
      </c>
      <c r="J4911" t="s">
        <v>32788</v>
      </c>
      <c r="K4911" t="s">
        <v>32794</v>
      </c>
      <c r="L4911" t="s">
        <v>27</v>
      </c>
      <c r="M4911" t="s">
        <v>27</v>
      </c>
      <c r="N4911" t="s">
        <v>27</v>
      </c>
      <c r="O4911" t="s">
        <v>32795</v>
      </c>
      <c r="P4911" t="s">
        <v>27</v>
      </c>
      <c r="Q4911" t="s">
        <v>57</v>
      </c>
      <c r="R4911" t="s">
        <v>58</v>
      </c>
      <c r="S4911" t="s">
        <v>40</v>
      </c>
      <c r="T4911" t="s">
        <v>131</v>
      </c>
      <c r="U4911" t="s">
        <v>132</v>
      </c>
      <c r="V4911" t="s">
        <v>27</v>
      </c>
      <c r="W4911" t="s">
        <v>43</v>
      </c>
      <c r="X4911" t="s">
        <v>32796</v>
      </c>
      <c r="Y4911" t="s">
        <v>27</v>
      </c>
      <c r="Z4911" t="s">
        <v>44</v>
      </c>
      <c r="AA4911" t="s">
        <v>27</v>
      </c>
      <c r="AB4911" s="3" t="s">
        <v>32797</v>
      </c>
    </row>
    <row r="4912" spans="1:28" x14ac:dyDescent="0.25">
      <c r="A4912" s="3">
        <v>2501897</v>
      </c>
      <c r="B4912" t="s">
        <v>32798</v>
      </c>
      <c r="C4912" t="s">
        <v>27</v>
      </c>
      <c r="D4912" s="3">
        <v>11</v>
      </c>
      <c r="E4912" t="s">
        <v>32799</v>
      </c>
      <c r="F4912" t="s">
        <v>32800</v>
      </c>
      <c r="G4912" t="s">
        <v>32801</v>
      </c>
      <c r="H4912" t="s">
        <v>32802</v>
      </c>
      <c r="I4912" t="s">
        <v>32803</v>
      </c>
      <c r="J4912" t="s">
        <v>32798</v>
      </c>
      <c r="K4912" t="s">
        <v>32804</v>
      </c>
      <c r="L4912" t="s">
        <v>53</v>
      </c>
      <c r="M4912" t="s">
        <v>54</v>
      </c>
      <c r="N4912" t="s">
        <v>55</v>
      </c>
      <c r="O4912" t="s">
        <v>32805</v>
      </c>
      <c r="P4912" t="s">
        <v>27</v>
      </c>
      <c r="Q4912" t="s">
        <v>57</v>
      </c>
      <c r="R4912" t="s">
        <v>58</v>
      </c>
      <c r="S4912" t="s">
        <v>75</v>
      </c>
      <c r="T4912" t="s">
        <v>27</v>
      </c>
      <c r="U4912" t="s">
        <v>27</v>
      </c>
      <c r="V4912" t="s">
        <v>27</v>
      </c>
      <c r="W4912" t="s">
        <v>43</v>
      </c>
      <c r="X4912" t="s">
        <v>27</v>
      </c>
      <c r="Y4912" t="s">
        <v>27</v>
      </c>
      <c r="Z4912" t="s">
        <v>44</v>
      </c>
      <c r="AA4912" t="s">
        <v>27</v>
      </c>
      <c r="AB4912" s="3" t="s">
        <v>32806</v>
      </c>
    </row>
    <row r="4913" spans="1:28" x14ac:dyDescent="0.25">
      <c r="A4913" s="3">
        <v>2501907</v>
      </c>
      <c r="B4913" t="s">
        <v>32807</v>
      </c>
      <c r="C4913" t="s">
        <v>27</v>
      </c>
      <c r="D4913" s="3">
        <v>11</v>
      </c>
      <c r="E4913" t="s">
        <v>32808</v>
      </c>
      <c r="F4913" t="s">
        <v>32809</v>
      </c>
      <c r="G4913" t="s">
        <v>32810</v>
      </c>
      <c r="H4913" t="s">
        <v>32811</v>
      </c>
      <c r="I4913" t="s">
        <v>32812</v>
      </c>
      <c r="J4913" t="s">
        <v>32807</v>
      </c>
      <c r="K4913" t="s">
        <v>32813</v>
      </c>
      <c r="L4913" t="s">
        <v>53</v>
      </c>
      <c r="M4913" t="s">
        <v>54</v>
      </c>
      <c r="N4913" t="s">
        <v>55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131</v>
      </c>
      <c r="U4913" t="s">
        <v>132</v>
      </c>
      <c r="V4913" t="s">
        <v>7710</v>
      </c>
      <c r="W4913" t="s">
        <v>43</v>
      </c>
      <c r="X4913" t="s">
        <v>27</v>
      </c>
      <c r="Y4913" t="s">
        <v>27</v>
      </c>
      <c r="Z4913" t="s">
        <v>44</v>
      </c>
      <c r="AA4913" t="s">
        <v>27</v>
      </c>
      <c r="AB4913" s="3" t="s">
        <v>32814</v>
      </c>
    </row>
    <row r="4914" spans="1:28" x14ac:dyDescent="0.25">
      <c r="A4914" s="3">
        <v>2501912</v>
      </c>
      <c r="B4914" t="s">
        <v>32815</v>
      </c>
      <c r="C4914" t="s">
        <v>27</v>
      </c>
      <c r="D4914" s="3">
        <v>11</v>
      </c>
      <c r="E4914" t="s">
        <v>32816</v>
      </c>
      <c r="F4914" t="s">
        <v>32817</v>
      </c>
      <c r="G4914" t="s">
        <v>32818</v>
      </c>
      <c r="H4914" t="s">
        <v>32819</v>
      </c>
      <c r="I4914" t="s">
        <v>32820</v>
      </c>
      <c r="J4914" t="s">
        <v>32815</v>
      </c>
      <c r="K4914" t="s">
        <v>32821</v>
      </c>
      <c r="L4914" t="s">
        <v>53</v>
      </c>
      <c r="M4914" t="s">
        <v>54</v>
      </c>
      <c r="N4914" t="s">
        <v>55</v>
      </c>
      <c r="O4914" t="s">
        <v>27</v>
      </c>
      <c r="P4914" t="s">
        <v>27</v>
      </c>
      <c r="Q4914" t="s">
        <v>27</v>
      </c>
      <c r="R4914" t="s">
        <v>27</v>
      </c>
      <c r="S4914" t="s">
        <v>40</v>
      </c>
      <c r="T4914" t="s">
        <v>131</v>
      </c>
      <c r="U4914" t="s">
        <v>132</v>
      </c>
      <c r="V4914" t="s">
        <v>225</v>
      </c>
      <c r="W4914" t="s">
        <v>43</v>
      </c>
      <c r="X4914" t="s">
        <v>27</v>
      </c>
      <c r="Y4914" t="s">
        <v>27</v>
      </c>
      <c r="Z4914" t="s">
        <v>44</v>
      </c>
      <c r="AA4914" t="s">
        <v>27</v>
      </c>
      <c r="AB4914" s="3" t="s">
        <v>32822</v>
      </c>
    </row>
    <row r="4915" spans="1:28" x14ac:dyDescent="0.25">
      <c r="A4915" s="3">
        <v>2501913</v>
      </c>
      <c r="B4915" t="s">
        <v>32823</v>
      </c>
      <c r="C4915" t="s">
        <v>27</v>
      </c>
      <c r="D4915" s="3">
        <v>11</v>
      </c>
      <c r="E4915" t="s">
        <v>32824</v>
      </c>
      <c r="F4915" t="s">
        <v>32825</v>
      </c>
      <c r="G4915" t="s">
        <v>32826</v>
      </c>
      <c r="H4915" t="s">
        <v>32827</v>
      </c>
      <c r="I4915" t="s">
        <v>32828</v>
      </c>
      <c r="J4915" t="s">
        <v>32823</v>
      </c>
      <c r="K4915" t="s">
        <v>32829</v>
      </c>
      <c r="L4915" t="s">
        <v>53</v>
      </c>
      <c r="M4915" t="s">
        <v>54</v>
      </c>
      <c r="N4915" t="s">
        <v>55</v>
      </c>
      <c r="O4915" t="s">
        <v>32830</v>
      </c>
      <c r="P4915" t="s">
        <v>27</v>
      </c>
      <c r="Q4915" t="s">
        <v>57</v>
      </c>
      <c r="R4915" t="s">
        <v>58</v>
      </c>
      <c r="S4915" t="s">
        <v>40</v>
      </c>
      <c r="T4915" t="s">
        <v>146</v>
      </c>
      <c r="U4915" t="s">
        <v>147</v>
      </c>
      <c r="V4915" t="s">
        <v>1873</v>
      </c>
      <c r="W4915" t="s">
        <v>43</v>
      </c>
      <c r="X4915" t="s">
        <v>27</v>
      </c>
      <c r="Y4915" t="s">
        <v>27</v>
      </c>
      <c r="Z4915" t="s">
        <v>44</v>
      </c>
      <c r="AA4915" t="s">
        <v>27</v>
      </c>
      <c r="AB4915" s="3" t="s">
        <v>32831</v>
      </c>
    </row>
    <row r="4916" spans="1:28" x14ac:dyDescent="0.25">
      <c r="A4916" s="3">
        <v>2501915</v>
      </c>
      <c r="B4916" t="s">
        <v>32078</v>
      </c>
      <c r="C4916" t="s">
        <v>27</v>
      </c>
      <c r="D4916" s="3">
        <v>11</v>
      </c>
      <c r="E4916" t="s">
        <v>32079</v>
      </c>
      <c r="F4916" t="s">
        <v>32080</v>
      </c>
      <c r="G4916" t="s">
        <v>32832</v>
      </c>
      <c r="H4916" t="s">
        <v>32833</v>
      </c>
      <c r="I4916" t="s">
        <v>32834</v>
      </c>
      <c r="J4916" t="s">
        <v>32078</v>
      </c>
      <c r="K4916" t="s">
        <v>32835</v>
      </c>
      <c r="L4916" t="s">
        <v>100</v>
      </c>
      <c r="M4916" t="s">
        <v>101</v>
      </c>
      <c r="N4916" t="s">
        <v>102</v>
      </c>
      <c r="O4916" t="s">
        <v>27</v>
      </c>
      <c r="P4916" t="s">
        <v>27</v>
      </c>
      <c r="Q4916" t="s">
        <v>27</v>
      </c>
      <c r="R4916" t="s">
        <v>27</v>
      </c>
      <c r="S4916" t="s">
        <v>59</v>
      </c>
      <c r="T4916" t="s">
        <v>27</v>
      </c>
      <c r="U4916" t="s">
        <v>27</v>
      </c>
      <c r="V4916" t="s">
        <v>27</v>
      </c>
      <c r="W4916" t="s">
        <v>43</v>
      </c>
      <c r="X4916" t="s">
        <v>27</v>
      </c>
      <c r="Y4916" t="s">
        <v>119</v>
      </c>
      <c r="Z4916" t="s">
        <v>90</v>
      </c>
      <c r="AA4916" t="s">
        <v>27</v>
      </c>
      <c r="AB4916" s="3" t="s">
        <v>10882</v>
      </c>
    </row>
    <row r="4917" spans="1:28" x14ac:dyDescent="0.25">
      <c r="A4917" s="3">
        <v>2501921</v>
      </c>
      <c r="B4917" t="s">
        <v>32836</v>
      </c>
      <c r="C4917" t="s">
        <v>172</v>
      </c>
      <c r="D4917" s="3">
        <v>11</v>
      </c>
      <c r="E4917" t="s">
        <v>32837</v>
      </c>
      <c r="F4917" t="s">
        <v>32838</v>
      </c>
      <c r="G4917" t="s">
        <v>32839</v>
      </c>
      <c r="H4917" t="s">
        <v>32840</v>
      </c>
      <c r="I4917" t="s">
        <v>32841</v>
      </c>
      <c r="J4917" t="s">
        <v>32836</v>
      </c>
      <c r="K4917" t="s">
        <v>32842</v>
      </c>
      <c r="L4917" t="s">
        <v>117</v>
      </c>
      <c r="M4917" t="s">
        <v>243</v>
      </c>
      <c r="N4917" t="s">
        <v>244</v>
      </c>
      <c r="O4917" t="s">
        <v>27</v>
      </c>
      <c r="P4917" t="s">
        <v>27</v>
      </c>
      <c r="Q4917" t="s">
        <v>27</v>
      </c>
      <c r="R4917" t="s">
        <v>27</v>
      </c>
      <c r="S4917" t="s">
        <v>59</v>
      </c>
      <c r="T4917" t="s">
        <v>104</v>
      </c>
      <c r="U4917" t="s">
        <v>105</v>
      </c>
      <c r="V4917" t="s">
        <v>964</v>
      </c>
      <c r="W4917" t="s">
        <v>43</v>
      </c>
      <c r="X4917" t="s">
        <v>27</v>
      </c>
      <c r="Y4917" t="s">
        <v>27</v>
      </c>
      <c r="Z4917" t="s">
        <v>133</v>
      </c>
      <c r="AA4917" t="s">
        <v>27</v>
      </c>
      <c r="AB4917" s="3" t="s">
        <v>32843</v>
      </c>
    </row>
    <row r="4918" spans="1:28" x14ac:dyDescent="0.25">
      <c r="A4918" s="3">
        <v>2501922</v>
      </c>
      <c r="B4918" t="s">
        <v>32844</v>
      </c>
      <c r="C4918" t="s">
        <v>27</v>
      </c>
      <c r="D4918" s="3">
        <v>11</v>
      </c>
      <c r="E4918" t="s">
        <v>32845</v>
      </c>
      <c r="F4918" t="s">
        <v>32846</v>
      </c>
      <c r="G4918" t="s">
        <v>32847</v>
      </c>
      <c r="H4918" t="s">
        <v>32848</v>
      </c>
      <c r="I4918" t="s">
        <v>32849</v>
      </c>
      <c r="J4918" t="s">
        <v>32844</v>
      </c>
      <c r="K4918" t="s">
        <v>32850</v>
      </c>
      <c r="L4918" t="s">
        <v>53</v>
      </c>
      <c r="M4918" t="s">
        <v>54</v>
      </c>
      <c r="N4918" t="s">
        <v>55</v>
      </c>
      <c r="O4918" t="s">
        <v>32851</v>
      </c>
      <c r="P4918" t="s">
        <v>27</v>
      </c>
      <c r="Q4918" t="s">
        <v>57</v>
      </c>
      <c r="R4918" t="s">
        <v>58</v>
      </c>
      <c r="S4918" t="s">
        <v>40</v>
      </c>
      <c r="T4918" t="s">
        <v>27</v>
      </c>
      <c r="U4918" t="s">
        <v>27</v>
      </c>
      <c r="V4918" t="s">
        <v>27</v>
      </c>
      <c r="W4918" t="s">
        <v>43</v>
      </c>
      <c r="X4918" t="s">
        <v>27</v>
      </c>
      <c r="Y4918" t="s">
        <v>27</v>
      </c>
      <c r="Z4918" t="s">
        <v>44</v>
      </c>
      <c r="AA4918" t="s">
        <v>27</v>
      </c>
      <c r="AB4918" s="3" t="s">
        <v>32852</v>
      </c>
    </row>
    <row r="4919" spans="1:28" x14ac:dyDescent="0.25">
      <c r="A4919" s="3">
        <v>2501923</v>
      </c>
      <c r="B4919" t="s">
        <v>32853</v>
      </c>
      <c r="C4919" t="s">
        <v>27</v>
      </c>
      <c r="D4919" s="3">
        <v>11</v>
      </c>
      <c r="E4919" t="s">
        <v>32854</v>
      </c>
      <c r="F4919" t="s">
        <v>32855</v>
      </c>
      <c r="G4919" t="s">
        <v>32856</v>
      </c>
      <c r="H4919" t="s">
        <v>32857</v>
      </c>
      <c r="I4919" t="s">
        <v>32858</v>
      </c>
      <c r="J4919" t="s">
        <v>32853</v>
      </c>
      <c r="K4919" t="s">
        <v>32859</v>
      </c>
      <c r="L4919" t="s">
        <v>53</v>
      </c>
      <c r="M4919" t="s">
        <v>54</v>
      </c>
      <c r="N4919" t="s">
        <v>55</v>
      </c>
      <c r="O4919" t="s">
        <v>27</v>
      </c>
      <c r="P4919" t="s">
        <v>27</v>
      </c>
      <c r="Q4919" t="s">
        <v>27</v>
      </c>
      <c r="R4919" t="s">
        <v>27</v>
      </c>
      <c r="S4919" t="s">
        <v>40</v>
      </c>
      <c r="T4919" t="s">
        <v>146</v>
      </c>
      <c r="U4919" t="s">
        <v>147</v>
      </c>
      <c r="V4919" t="s">
        <v>27</v>
      </c>
      <c r="W4919" t="s">
        <v>43</v>
      </c>
      <c r="X4919" t="s">
        <v>27</v>
      </c>
      <c r="Y4919" t="s">
        <v>27</v>
      </c>
      <c r="Z4919" t="s">
        <v>44</v>
      </c>
      <c r="AA4919" t="s">
        <v>27</v>
      </c>
      <c r="AB4919" s="3" t="s">
        <v>32860</v>
      </c>
    </row>
    <row r="4920" spans="1:28" x14ac:dyDescent="0.25">
      <c r="A4920" s="3">
        <v>2501924</v>
      </c>
      <c r="B4920" t="s">
        <v>32861</v>
      </c>
      <c r="C4920" t="s">
        <v>27</v>
      </c>
      <c r="D4920" s="3">
        <v>11</v>
      </c>
      <c r="E4920" t="s">
        <v>32862</v>
      </c>
      <c r="F4920" t="s">
        <v>32863</v>
      </c>
      <c r="G4920" t="s">
        <v>32864</v>
      </c>
      <c r="H4920" t="s">
        <v>32865</v>
      </c>
      <c r="I4920" t="s">
        <v>32866</v>
      </c>
      <c r="J4920" t="s">
        <v>32861</v>
      </c>
      <c r="K4920" t="s">
        <v>32867</v>
      </c>
      <c r="L4920" t="s">
        <v>53</v>
      </c>
      <c r="M4920" t="s">
        <v>54</v>
      </c>
      <c r="N4920" t="s">
        <v>55</v>
      </c>
      <c r="O4920" t="s">
        <v>27</v>
      </c>
      <c r="P4920" t="s">
        <v>27</v>
      </c>
      <c r="Q4920" t="s">
        <v>27</v>
      </c>
      <c r="R4920" t="s">
        <v>27</v>
      </c>
      <c r="S4920" t="s">
        <v>40</v>
      </c>
      <c r="T4920" t="s">
        <v>27</v>
      </c>
      <c r="U4920" t="s">
        <v>27</v>
      </c>
      <c r="V4920" t="s">
        <v>458</v>
      </c>
      <c r="W4920" t="s">
        <v>43</v>
      </c>
      <c r="X4920" t="s">
        <v>27</v>
      </c>
      <c r="Y4920" t="s">
        <v>27</v>
      </c>
      <c r="Z4920" t="s">
        <v>44</v>
      </c>
      <c r="AA4920" t="s">
        <v>27</v>
      </c>
      <c r="AB4920" s="3" t="s">
        <v>32868</v>
      </c>
    </row>
    <row r="4921" spans="1:28" x14ac:dyDescent="0.25">
      <c r="A4921" s="3">
        <v>2501927</v>
      </c>
      <c r="B4921" t="s">
        <v>32869</v>
      </c>
      <c r="C4921" t="s">
        <v>27</v>
      </c>
      <c r="D4921" s="3">
        <v>11</v>
      </c>
      <c r="E4921" t="s">
        <v>32870</v>
      </c>
      <c r="F4921" t="s">
        <v>32871</v>
      </c>
      <c r="G4921" t="s">
        <v>32872</v>
      </c>
      <c r="H4921" t="s">
        <v>32873</v>
      </c>
      <c r="I4921" t="s">
        <v>32874</v>
      </c>
      <c r="J4921" t="s">
        <v>32869</v>
      </c>
      <c r="K4921" t="s">
        <v>32875</v>
      </c>
      <c r="L4921" t="s">
        <v>17978</v>
      </c>
      <c r="M4921" t="s">
        <v>17979</v>
      </c>
      <c r="N4921" t="s">
        <v>17980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32876</v>
      </c>
      <c r="W4921" t="s">
        <v>43</v>
      </c>
      <c r="X4921" t="s">
        <v>27</v>
      </c>
      <c r="Y4921" t="s">
        <v>27</v>
      </c>
      <c r="Z4921" t="s">
        <v>27</v>
      </c>
      <c r="AA4921" t="s">
        <v>27</v>
      </c>
      <c r="AB4921" s="3" t="s">
        <v>32877</v>
      </c>
    </row>
    <row r="4922" spans="1:28" x14ac:dyDescent="0.25">
      <c r="A4922" s="3">
        <v>2501931</v>
      </c>
      <c r="B4922" t="s">
        <v>32878</v>
      </c>
      <c r="C4922" t="s">
        <v>27</v>
      </c>
      <c r="D4922" s="3">
        <v>11</v>
      </c>
      <c r="E4922" t="s">
        <v>32879</v>
      </c>
      <c r="F4922" t="s">
        <v>32879</v>
      </c>
      <c r="G4922" t="s">
        <v>32880</v>
      </c>
      <c r="H4922" t="s">
        <v>32881</v>
      </c>
      <c r="I4922" t="s">
        <v>32882</v>
      </c>
      <c r="J4922" t="s">
        <v>32878</v>
      </c>
      <c r="K4922" t="s">
        <v>32883</v>
      </c>
      <c r="L4922" t="s">
        <v>53</v>
      </c>
      <c r="M4922" t="s">
        <v>54</v>
      </c>
      <c r="N4922" t="s">
        <v>55</v>
      </c>
      <c r="O4922" t="s">
        <v>27</v>
      </c>
      <c r="P4922" t="s">
        <v>27</v>
      </c>
      <c r="Q4922" t="s">
        <v>27</v>
      </c>
      <c r="R4922" t="s">
        <v>27</v>
      </c>
      <c r="S4922" t="s">
        <v>40</v>
      </c>
      <c r="T4922" t="s">
        <v>104</v>
      </c>
      <c r="U4922" t="s">
        <v>105</v>
      </c>
      <c r="V4922" t="s">
        <v>5759</v>
      </c>
      <c r="W4922" t="s">
        <v>43</v>
      </c>
      <c r="X4922" t="s">
        <v>27</v>
      </c>
      <c r="Y4922" t="s">
        <v>27</v>
      </c>
      <c r="Z4922" t="s">
        <v>44</v>
      </c>
      <c r="AA4922" t="s">
        <v>27</v>
      </c>
      <c r="AB4922" s="3" t="s">
        <v>32884</v>
      </c>
    </row>
    <row r="4923" spans="1:28" x14ac:dyDescent="0.25">
      <c r="A4923" s="3">
        <v>2501933</v>
      </c>
      <c r="B4923" t="s">
        <v>32885</v>
      </c>
      <c r="C4923" t="s">
        <v>1018</v>
      </c>
      <c r="D4923" s="3">
        <v>11</v>
      </c>
      <c r="E4923" t="s">
        <v>32886</v>
      </c>
      <c r="F4923" t="s">
        <v>32887</v>
      </c>
      <c r="G4923" t="s">
        <v>32888</v>
      </c>
      <c r="H4923" t="s">
        <v>32889</v>
      </c>
      <c r="I4923" t="s">
        <v>32890</v>
      </c>
      <c r="J4923" t="s">
        <v>32885</v>
      </c>
      <c r="K4923" t="s">
        <v>32891</v>
      </c>
      <c r="L4923" t="s">
        <v>100</v>
      </c>
      <c r="M4923" t="s">
        <v>101</v>
      </c>
      <c r="N4923" t="s">
        <v>102</v>
      </c>
      <c r="O4923" t="s">
        <v>29172</v>
      </c>
      <c r="P4923" t="s">
        <v>27</v>
      </c>
      <c r="Q4923" t="s">
        <v>57</v>
      </c>
      <c r="R4923" t="s">
        <v>58</v>
      </c>
      <c r="S4923" t="s">
        <v>40</v>
      </c>
      <c r="T4923" t="s">
        <v>104</v>
      </c>
      <c r="U4923" t="s">
        <v>105</v>
      </c>
      <c r="V4923" t="s">
        <v>350</v>
      </c>
      <c r="W4923" t="s">
        <v>43</v>
      </c>
      <c r="X4923" t="s">
        <v>32892</v>
      </c>
      <c r="Y4923" t="s">
        <v>27</v>
      </c>
      <c r="Z4923" t="s">
        <v>44</v>
      </c>
      <c r="AA4923" t="s">
        <v>27</v>
      </c>
      <c r="AB4923" s="3" t="s">
        <v>32893</v>
      </c>
    </row>
    <row r="4924" spans="1:28" x14ac:dyDescent="0.25">
      <c r="A4924" s="3">
        <v>2501936</v>
      </c>
      <c r="B4924" t="s">
        <v>32894</v>
      </c>
      <c r="C4924" t="s">
        <v>1018</v>
      </c>
      <c r="D4924" s="3">
        <v>11</v>
      </c>
      <c r="E4924" t="s">
        <v>32895</v>
      </c>
      <c r="F4924" t="s">
        <v>32896</v>
      </c>
      <c r="G4924" t="s">
        <v>32897</v>
      </c>
      <c r="H4924" t="s">
        <v>32898</v>
      </c>
      <c r="I4924" t="s">
        <v>32899</v>
      </c>
      <c r="J4924" t="s">
        <v>32894</v>
      </c>
      <c r="K4924" t="s">
        <v>32900</v>
      </c>
      <c r="L4924" t="s">
        <v>573</v>
      </c>
      <c r="M4924" t="s">
        <v>574</v>
      </c>
      <c r="N4924" t="s">
        <v>575</v>
      </c>
      <c r="O4924" t="s">
        <v>27</v>
      </c>
      <c r="P4924" t="s">
        <v>27</v>
      </c>
      <c r="Q4924" t="s">
        <v>27</v>
      </c>
      <c r="R4924" t="s">
        <v>27</v>
      </c>
      <c r="S4924" t="s">
        <v>59</v>
      </c>
      <c r="T4924" t="s">
        <v>104</v>
      </c>
      <c r="U4924" t="s">
        <v>105</v>
      </c>
      <c r="V4924" t="s">
        <v>17107</v>
      </c>
      <c r="W4924" t="s">
        <v>43</v>
      </c>
      <c r="X4924" t="s">
        <v>32901</v>
      </c>
      <c r="Y4924" t="s">
        <v>27</v>
      </c>
      <c r="Z4924" t="s">
        <v>44</v>
      </c>
      <c r="AA4924" t="s">
        <v>27</v>
      </c>
      <c r="AB4924" s="3" t="s">
        <v>32902</v>
      </c>
    </row>
    <row r="4925" spans="1:28" x14ac:dyDescent="0.25">
      <c r="A4925" s="3">
        <v>2501938</v>
      </c>
      <c r="B4925" t="s">
        <v>32903</v>
      </c>
      <c r="C4925" t="s">
        <v>27</v>
      </c>
      <c r="D4925" s="3">
        <v>11</v>
      </c>
      <c r="E4925" t="s">
        <v>32904</v>
      </c>
      <c r="F4925" t="s">
        <v>32905</v>
      </c>
      <c r="G4925" t="s">
        <v>32906</v>
      </c>
      <c r="H4925" t="s">
        <v>32907</v>
      </c>
      <c r="I4925" t="s">
        <v>32908</v>
      </c>
      <c r="J4925" t="s">
        <v>32903</v>
      </c>
      <c r="K4925" t="s">
        <v>32909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27</v>
      </c>
      <c r="W4925" t="s">
        <v>43</v>
      </c>
      <c r="X4925" t="s">
        <v>27</v>
      </c>
      <c r="Y4925" t="s">
        <v>27</v>
      </c>
      <c r="Z4925" t="s">
        <v>44</v>
      </c>
      <c r="AA4925" t="s">
        <v>27</v>
      </c>
      <c r="AB4925" s="3" t="s">
        <v>32910</v>
      </c>
    </row>
    <row r="4926" spans="1:28" x14ac:dyDescent="0.25">
      <c r="A4926" s="3">
        <v>2501939</v>
      </c>
      <c r="B4926" t="s">
        <v>32911</v>
      </c>
      <c r="C4926" t="s">
        <v>27</v>
      </c>
      <c r="D4926" s="3">
        <v>11</v>
      </c>
      <c r="E4926" t="s">
        <v>32912</v>
      </c>
      <c r="F4926" t="s">
        <v>32913</v>
      </c>
      <c r="G4926" t="s">
        <v>32914</v>
      </c>
      <c r="H4926" t="s">
        <v>32915</v>
      </c>
      <c r="I4926" t="s">
        <v>32916</v>
      </c>
      <c r="J4926" t="s">
        <v>32911</v>
      </c>
      <c r="K4926" t="s">
        <v>32917</v>
      </c>
      <c r="L4926" t="s">
        <v>142</v>
      </c>
      <c r="M4926" t="s">
        <v>143</v>
      </c>
      <c r="N4926" t="s">
        <v>144</v>
      </c>
      <c r="O4926" t="s">
        <v>32918</v>
      </c>
      <c r="P4926" t="s">
        <v>27</v>
      </c>
      <c r="Q4926" t="s">
        <v>57</v>
      </c>
      <c r="R4926" t="s">
        <v>58</v>
      </c>
      <c r="S4926" t="s">
        <v>59</v>
      </c>
      <c r="T4926" t="s">
        <v>27</v>
      </c>
      <c r="U4926" t="s">
        <v>27</v>
      </c>
      <c r="V4926" t="s">
        <v>27</v>
      </c>
      <c r="W4926" t="s">
        <v>43</v>
      </c>
      <c r="X4926" t="s">
        <v>27</v>
      </c>
      <c r="Y4926" t="s">
        <v>27</v>
      </c>
      <c r="Z4926" t="s">
        <v>44</v>
      </c>
      <c r="AA4926" t="s">
        <v>27</v>
      </c>
      <c r="AB4926" s="3" t="s">
        <v>32919</v>
      </c>
    </row>
    <row r="4927" spans="1:28" x14ac:dyDescent="0.25">
      <c r="A4927" s="3">
        <v>2501942</v>
      </c>
      <c r="B4927" t="s">
        <v>32920</v>
      </c>
      <c r="C4927" t="s">
        <v>172</v>
      </c>
      <c r="D4927" s="3">
        <v>11</v>
      </c>
      <c r="E4927" t="s">
        <v>32921</v>
      </c>
      <c r="F4927" t="s">
        <v>32922</v>
      </c>
      <c r="G4927" t="s">
        <v>32923</v>
      </c>
      <c r="H4927" t="s">
        <v>32924</v>
      </c>
      <c r="I4927" t="s">
        <v>32925</v>
      </c>
      <c r="J4927" t="s">
        <v>32920</v>
      </c>
      <c r="K4927" t="s">
        <v>32926</v>
      </c>
      <c r="L4927" t="s">
        <v>100</v>
      </c>
      <c r="M4927" t="s">
        <v>101</v>
      </c>
      <c r="N4927" t="s">
        <v>102</v>
      </c>
      <c r="O4927" t="s">
        <v>27</v>
      </c>
      <c r="P4927" t="s">
        <v>27</v>
      </c>
      <c r="Q4927" t="s">
        <v>27</v>
      </c>
      <c r="R4927" t="s">
        <v>27</v>
      </c>
      <c r="S4927" t="s">
        <v>75</v>
      </c>
      <c r="T4927" t="s">
        <v>25610</v>
      </c>
      <c r="U4927" t="s">
        <v>15142</v>
      </c>
      <c r="V4927" t="s">
        <v>577</v>
      </c>
      <c r="W4927" t="s">
        <v>43</v>
      </c>
      <c r="X4927" t="s">
        <v>32927</v>
      </c>
      <c r="Y4927" t="s">
        <v>27</v>
      </c>
      <c r="Z4927" t="s">
        <v>44</v>
      </c>
      <c r="AA4927" t="s">
        <v>27</v>
      </c>
      <c r="AB4927" s="3" t="s">
        <v>32928</v>
      </c>
    </row>
    <row r="4928" spans="1:28" x14ac:dyDescent="0.25">
      <c r="A4928" s="3">
        <v>2501943</v>
      </c>
      <c r="B4928" t="s">
        <v>32929</v>
      </c>
      <c r="C4928" t="s">
        <v>27</v>
      </c>
      <c r="D4928" s="3">
        <v>11</v>
      </c>
      <c r="E4928" t="s">
        <v>32930</v>
      </c>
      <c r="F4928" t="s">
        <v>32930</v>
      </c>
      <c r="G4928" t="s">
        <v>32931</v>
      </c>
      <c r="H4928" t="s">
        <v>32932</v>
      </c>
      <c r="I4928" t="s">
        <v>32933</v>
      </c>
      <c r="J4928" t="s">
        <v>32929</v>
      </c>
      <c r="K4928" t="s">
        <v>32934</v>
      </c>
      <c r="L4928" t="s">
        <v>53</v>
      </c>
      <c r="M4928" t="s">
        <v>54</v>
      </c>
      <c r="N4928" t="s">
        <v>55</v>
      </c>
      <c r="O4928" t="s">
        <v>27</v>
      </c>
      <c r="P4928" t="s">
        <v>27</v>
      </c>
      <c r="Q4928" t="s">
        <v>27</v>
      </c>
      <c r="R4928" t="s">
        <v>27</v>
      </c>
      <c r="S4928" t="s">
        <v>40</v>
      </c>
      <c r="T4928" t="s">
        <v>146</v>
      </c>
      <c r="U4928" t="s">
        <v>147</v>
      </c>
      <c r="V4928" t="s">
        <v>552</v>
      </c>
      <c r="W4928" t="s">
        <v>43</v>
      </c>
      <c r="X4928" t="s">
        <v>27</v>
      </c>
      <c r="Y4928" t="s">
        <v>27</v>
      </c>
      <c r="Z4928" t="s">
        <v>44</v>
      </c>
      <c r="AA4928" t="s">
        <v>27</v>
      </c>
      <c r="AB4928" s="3" t="s">
        <v>418</v>
      </c>
    </row>
    <row r="4929" spans="1:28" x14ac:dyDescent="0.25">
      <c r="A4929" s="3">
        <v>2501947</v>
      </c>
      <c r="B4929" t="s">
        <v>32935</v>
      </c>
      <c r="C4929" t="s">
        <v>27</v>
      </c>
      <c r="D4929" s="3">
        <v>11</v>
      </c>
      <c r="E4929" t="s">
        <v>32936</v>
      </c>
      <c r="F4929" t="s">
        <v>32937</v>
      </c>
      <c r="G4929" t="s">
        <v>32938</v>
      </c>
      <c r="H4929" t="s">
        <v>32939</v>
      </c>
      <c r="I4929" t="s">
        <v>32940</v>
      </c>
      <c r="J4929" t="s">
        <v>32935</v>
      </c>
      <c r="K4929" t="s">
        <v>32941</v>
      </c>
      <c r="L4929" t="s">
        <v>53</v>
      </c>
      <c r="M4929" t="s">
        <v>54</v>
      </c>
      <c r="N4929" t="s">
        <v>55</v>
      </c>
      <c r="O4929" t="s">
        <v>27</v>
      </c>
      <c r="P4929" t="s">
        <v>27</v>
      </c>
      <c r="Q4929" t="s">
        <v>27</v>
      </c>
      <c r="R4929" t="s">
        <v>27</v>
      </c>
      <c r="S4929" t="s">
        <v>40</v>
      </c>
      <c r="T4929" t="s">
        <v>27</v>
      </c>
      <c r="U4929" t="s">
        <v>27</v>
      </c>
      <c r="V4929" t="s">
        <v>820</v>
      </c>
      <c r="W4929" t="s">
        <v>43</v>
      </c>
      <c r="X4929" t="s">
        <v>27</v>
      </c>
      <c r="Y4929" t="s">
        <v>27</v>
      </c>
      <c r="Z4929" t="s">
        <v>44</v>
      </c>
      <c r="AA4929" t="s">
        <v>27</v>
      </c>
      <c r="AB4929" s="3" t="s">
        <v>32942</v>
      </c>
    </row>
    <row r="4930" spans="1:28" x14ac:dyDescent="0.25">
      <c r="A4930" s="3">
        <v>2501948</v>
      </c>
      <c r="B4930" t="s">
        <v>32943</v>
      </c>
      <c r="C4930" t="s">
        <v>27</v>
      </c>
      <c r="D4930" s="3">
        <v>11</v>
      </c>
      <c r="E4930" t="s">
        <v>32944</v>
      </c>
      <c r="F4930" t="s">
        <v>32945</v>
      </c>
      <c r="G4930" t="s">
        <v>32946</v>
      </c>
      <c r="H4930" t="s">
        <v>32947</v>
      </c>
      <c r="I4930" t="s">
        <v>32948</v>
      </c>
      <c r="J4930" t="s">
        <v>32943</v>
      </c>
      <c r="K4930" t="s">
        <v>32949</v>
      </c>
      <c r="L4930" t="s">
        <v>53</v>
      </c>
      <c r="M4930" t="s">
        <v>54</v>
      </c>
      <c r="N4930" t="s">
        <v>55</v>
      </c>
      <c r="O4930" t="s">
        <v>27</v>
      </c>
      <c r="P4930" t="s">
        <v>27</v>
      </c>
      <c r="Q4930" t="s">
        <v>27</v>
      </c>
      <c r="R4930" t="s">
        <v>27</v>
      </c>
      <c r="S4930" t="s">
        <v>59</v>
      </c>
      <c r="T4930" t="s">
        <v>27</v>
      </c>
      <c r="U4930" t="s">
        <v>27</v>
      </c>
      <c r="V4930" t="s">
        <v>726</v>
      </c>
      <c r="W4930" t="s">
        <v>43</v>
      </c>
      <c r="X4930" t="s">
        <v>27</v>
      </c>
      <c r="Y4930" t="s">
        <v>27</v>
      </c>
      <c r="Z4930" t="s">
        <v>44</v>
      </c>
      <c r="AA4930" t="s">
        <v>27</v>
      </c>
      <c r="AB4930" s="3" t="s">
        <v>32950</v>
      </c>
    </row>
    <row r="4931" spans="1:28" x14ac:dyDescent="0.25">
      <c r="A4931" s="3">
        <v>2501950</v>
      </c>
      <c r="B4931" t="s">
        <v>32951</v>
      </c>
      <c r="C4931" t="s">
        <v>27</v>
      </c>
      <c r="D4931" s="3">
        <v>11</v>
      </c>
      <c r="E4931" t="s">
        <v>32952</v>
      </c>
      <c r="F4931" t="s">
        <v>32953</v>
      </c>
      <c r="G4931" t="s">
        <v>32954</v>
      </c>
      <c r="H4931" t="s">
        <v>32955</v>
      </c>
      <c r="I4931" t="s">
        <v>32956</v>
      </c>
      <c r="J4931" t="s">
        <v>32951</v>
      </c>
      <c r="K4931" t="s">
        <v>32957</v>
      </c>
      <c r="L4931" t="s">
        <v>53</v>
      </c>
      <c r="M4931" t="s">
        <v>54</v>
      </c>
      <c r="N4931" t="s">
        <v>55</v>
      </c>
      <c r="O4931" t="s">
        <v>32958</v>
      </c>
      <c r="P4931" t="s">
        <v>27</v>
      </c>
      <c r="Q4931" t="s">
        <v>57</v>
      </c>
      <c r="R4931" t="s">
        <v>58</v>
      </c>
      <c r="S4931" t="s">
        <v>40</v>
      </c>
      <c r="T4931" t="s">
        <v>131</v>
      </c>
      <c r="U4931" t="s">
        <v>132</v>
      </c>
      <c r="V4931" t="s">
        <v>7710</v>
      </c>
      <c r="W4931" t="s">
        <v>43</v>
      </c>
      <c r="X4931" t="s">
        <v>27</v>
      </c>
      <c r="Y4931" t="s">
        <v>27</v>
      </c>
      <c r="Z4931" t="s">
        <v>44</v>
      </c>
      <c r="AA4931" t="s">
        <v>27</v>
      </c>
      <c r="AB4931" s="3" t="s">
        <v>32959</v>
      </c>
    </row>
    <row r="4932" spans="1:28" x14ac:dyDescent="0.25">
      <c r="A4932" s="3">
        <v>2501951</v>
      </c>
      <c r="B4932" t="s">
        <v>32960</v>
      </c>
      <c r="C4932" t="s">
        <v>27</v>
      </c>
      <c r="D4932" s="3">
        <v>11</v>
      </c>
      <c r="E4932" t="s">
        <v>32961</v>
      </c>
      <c r="F4932" t="s">
        <v>32962</v>
      </c>
      <c r="G4932" t="s">
        <v>32963</v>
      </c>
      <c r="H4932" t="s">
        <v>32964</v>
      </c>
      <c r="I4932" t="s">
        <v>32965</v>
      </c>
      <c r="J4932" t="s">
        <v>32960</v>
      </c>
      <c r="K4932" t="s">
        <v>32966</v>
      </c>
      <c r="L4932" t="s">
        <v>53</v>
      </c>
      <c r="M4932" t="s">
        <v>54</v>
      </c>
      <c r="N4932" t="s">
        <v>55</v>
      </c>
      <c r="O4932" t="s">
        <v>27</v>
      </c>
      <c r="P4932" t="s">
        <v>27</v>
      </c>
      <c r="Q4932" t="s">
        <v>27</v>
      </c>
      <c r="R4932" t="s">
        <v>27</v>
      </c>
      <c r="S4932" t="s">
        <v>40</v>
      </c>
      <c r="T4932" t="s">
        <v>146</v>
      </c>
      <c r="U4932" t="s">
        <v>147</v>
      </c>
      <c r="V4932" t="s">
        <v>552</v>
      </c>
      <c r="W4932" t="s">
        <v>43</v>
      </c>
      <c r="X4932" t="s">
        <v>27</v>
      </c>
      <c r="Y4932" t="s">
        <v>27</v>
      </c>
      <c r="Z4932" t="s">
        <v>44</v>
      </c>
      <c r="AA4932" t="s">
        <v>27</v>
      </c>
      <c r="AB4932" s="3" t="s">
        <v>32967</v>
      </c>
    </row>
    <row r="4933" spans="1:28" x14ac:dyDescent="0.25">
      <c r="A4933" s="3">
        <v>2501953</v>
      </c>
      <c r="B4933" t="s">
        <v>32968</v>
      </c>
      <c r="C4933" t="s">
        <v>64</v>
      </c>
      <c r="D4933" s="3">
        <v>11</v>
      </c>
      <c r="E4933" t="s">
        <v>32969</v>
      </c>
      <c r="F4933" t="s">
        <v>32970</v>
      </c>
      <c r="G4933" t="s">
        <v>32971</v>
      </c>
      <c r="H4933" t="s">
        <v>32972</v>
      </c>
      <c r="I4933" t="s">
        <v>32973</v>
      </c>
      <c r="J4933" t="s">
        <v>32968</v>
      </c>
      <c r="K4933" t="s">
        <v>32974</v>
      </c>
      <c r="L4933" t="s">
        <v>573</v>
      </c>
      <c r="M4933" t="s">
        <v>574</v>
      </c>
      <c r="N4933" t="s">
        <v>575</v>
      </c>
      <c r="O4933" t="s">
        <v>32975</v>
      </c>
      <c r="P4933" t="s">
        <v>27</v>
      </c>
      <c r="Q4933" t="s">
        <v>57</v>
      </c>
      <c r="R4933" t="s">
        <v>58</v>
      </c>
      <c r="S4933" t="s">
        <v>40</v>
      </c>
      <c r="T4933" t="s">
        <v>146</v>
      </c>
      <c r="U4933" t="s">
        <v>147</v>
      </c>
      <c r="V4933" t="s">
        <v>552</v>
      </c>
      <c r="W4933" t="s">
        <v>43</v>
      </c>
      <c r="X4933" t="s">
        <v>32976</v>
      </c>
      <c r="Y4933" t="s">
        <v>27</v>
      </c>
      <c r="Z4933" t="s">
        <v>44</v>
      </c>
      <c r="AA4933" t="s">
        <v>27</v>
      </c>
      <c r="AB4933" s="3" t="s">
        <v>32977</v>
      </c>
    </row>
    <row r="4934" spans="1:28" x14ac:dyDescent="0.25">
      <c r="A4934" s="3">
        <v>2501956</v>
      </c>
      <c r="B4934" t="s">
        <v>32978</v>
      </c>
      <c r="C4934" t="s">
        <v>27</v>
      </c>
      <c r="D4934" s="3">
        <v>11</v>
      </c>
      <c r="E4934" t="s">
        <v>32979</v>
      </c>
      <c r="F4934" t="s">
        <v>32980</v>
      </c>
      <c r="G4934" t="s">
        <v>32981</v>
      </c>
      <c r="H4934" t="s">
        <v>32982</v>
      </c>
      <c r="I4934" t="s">
        <v>32983</v>
      </c>
      <c r="J4934" t="s">
        <v>32978</v>
      </c>
      <c r="K4934" t="s">
        <v>32984</v>
      </c>
      <c r="L4934" t="s">
        <v>53</v>
      </c>
      <c r="M4934" t="s">
        <v>54</v>
      </c>
      <c r="N4934" t="s">
        <v>55</v>
      </c>
      <c r="O4934" t="s">
        <v>32985</v>
      </c>
      <c r="P4934" t="s">
        <v>27</v>
      </c>
      <c r="Q4934" t="s">
        <v>57</v>
      </c>
      <c r="R4934" t="s">
        <v>58</v>
      </c>
      <c r="S4934" t="s">
        <v>40</v>
      </c>
      <c r="T4934" t="s">
        <v>131</v>
      </c>
      <c r="U4934" t="s">
        <v>132</v>
      </c>
      <c r="V4934" t="s">
        <v>7710</v>
      </c>
      <c r="W4934" t="s">
        <v>43</v>
      </c>
      <c r="X4934" t="s">
        <v>27</v>
      </c>
      <c r="Y4934" t="s">
        <v>27</v>
      </c>
      <c r="Z4934" t="s">
        <v>44</v>
      </c>
      <c r="AA4934" t="s">
        <v>27</v>
      </c>
      <c r="AB4934" s="3" t="s">
        <v>32986</v>
      </c>
    </row>
    <row r="4935" spans="1:28" x14ac:dyDescent="0.25">
      <c r="A4935" s="3">
        <v>2501959</v>
      </c>
      <c r="B4935" t="s">
        <v>32987</v>
      </c>
      <c r="C4935" t="s">
        <v>136</v>
      </c>
      <c r="D4935" s="3">
        <v>11</v>
      </c>
      <c r="E4935" t="s">
        <v>32988</v>
      </c>
      <c r="F4935" t="s">
        <v>32989</v>
      </c>
      <c r="G4935" t="s">
        <v>32990</v>
      </c>
      <c r="H4935" t="s">
        <v>32991</v>
      </c>
      <c r="I4935" t="s">
        <v>32992</v>
      </c>
      <c r="J4935" t="s">
        <v>32987</v>
      </c>
      <c r="K4935" t="s">
        <v>32993</v>
      </c>
      <c r="L4935" t="s">
        <v>53</v>
      </c>
      <c r="M4935" t="s">
        <v>54</v>
      </c>
      <c r="N4935" t="s">
        <v>55</v>
      </c>
      <c r="O4935" t="s">
        <v>27092</v>
      </c>
      <c r="P4935" t="s">
        <v>27</v>
      </c>
      <c r="Q4935" t="s">
        <v>57</v>
      </c>
      <c r="R4935" t="s">
        <v>58</v>
      </c>
      <c r="S4935" t="s">
        <v>40</v>
      </c>
      <c r="T4935" t="s">
        <v>146</v>
      </c>
      <c r="U4935" t="s">
        <v>147</v>
      </c>
      <c r="V4935" t="s">
        <v>350</v>
      </c>
      <c r="W4935" t="s">
        <v>43</v>
      </c>
      <c r="X4935" t="s">
        <v>27</v>
      </c>
      <c r="Y4935" t="s">
        <v>27</v>
      </c>
      <c r="Z4935" t="s">
        <v>44</v>
      </c>
      <c r="AA4935" t="s">
        <v>27</v>
      </c>
      <c r="AB4935" s="3" t="s">
        <v>32994</v>
      </c>
    </row>
    <row r="4936" spans="1:28" x14ac:dyDescent="0.25">
      <c r="A4936" s="3">
        <v>2501960</v>
      </c>
      <c r="B4936" t="s">
        <v>32569</v>
      </c>
      <c r="C4936" t="s">
        <v>27</v>
      </c>
      <c r="D4936" s="3">
        <v>11</v>
      </c>
      <c r="E4936" t="s">
        <v>32995</v>
      </c>
      <c r="F4936" t="s">
        <v>32996</v>
      </c>
      <c r="G4936" t="s">
        <v>32997</v>
      </c>
      <c r="H4936" t="s">
        <v>32998</v>
      </c>
      <c r="I4936" t="s">
        <v>32999</v>
      </c>
      <c r="J4936" t="s">
        <v>32569</v>
      </c>
      <c r="K4936" t="s">
        <v>33000</v>
      </c>
      <c r="L4936" t="s">
        <v>27</v>
      </c>
      <c r="M4936" t="s">
        <v>27</v>
      </c>
      <c r="N4936" t="s">
        <v>27</v>
      </c>
      <c r="O4936" t="s">
        <v>32571</v>
      </c>
      <c r="P4936" t="s">
        <v>27</v>
      </c>
      <c r="Q4936" t="s">
        <v>57</v>
      </c>
      <c r="R4936" t="s">
        <v>58</v>
      </c>
      <c r="S4936" t="s">
        <v>27</v>
      </c>
      <c r="T4936" t="s">
        <v>104</v>
      </c>
      <c r="U4936" t="s">
        <v>105</v>
      </c>
      <c r="V4936" t="s">
        <v>27</v>
      </c>
      <c r="W4936" t="s">
        <v>43</v>
      </c>
      <c r="X4936" t="s">
        <v>27</v>
      </c>
      <c r="Y4936" t="s">
        <v>27</v>
      </c>
      <c r="Z4936" t="s">
        <v>44</v>
      </c>
      <c r="AA4936" t="s">
        <v>27</v>
      </c>
      <c r="AB4936" s="3" t="s">
        <v>33001</v>
      </c>
    </row>
    <row r="4937" spans="1:28" x14ac:dyDescent="0.25">
      <c r="A4937" s="3">
        <v>2501961</v>
      </c>
      <c r="B4937" t="s">
        <v>33002</v>
      </c>
      <c r="C4937" t="s">
        <v>27</v>
      </c>
      <c r="D4937" s="3">
        <v>11</v>
      </c>
      <c r="E4937" t="s">
        <v>33003</v>
      </c>
      <c r="F4937" t="s">
        <v>33004</v>
      </c>
      <c r="G4937" t="s">
        <v>33005</v>
      </c>
      <c r="H4937" t="s">
        <v>33006</v>
      </c>
      <c r="I4937" t="s">
        <v>33007</v>
      </c>
      <c r="J4937" t="s">
        <v>33002</v>
      </c>
      <c r="K4937" t="s">
        <v>33008</v>
      </c>
      <c r="L4937" t="s">
        <v>53</v>
      </c>
      <c r="M4937" t="s">
        <v>54</v>
      </c>
      <c r="N4937" t="s">
        <v>55</v>
      </c>
      <c r="O4937" t="s">
        <v>27</v>
      </c>
      <c r="P4937" t="s">
        <v>27</v>
      </c>
      <c r="Q4937" t="s">
        <v>27</v>
      </c>
      <c r="R4937" t="s">
        <v>27</v>
      </c>
      <c r="S4937" t="s">
        <v>40</v>
      </c>
      <c r="T4937" t="s">
        <v>104</v>
      </c>
      <c r="U4937" t="s">
        <v>105</v>
      </c>
      <c r="V4937" t="s">
        <v>214</v>
      </c>
      <c r="W4937" t="s">
        <v>43</v>
      </c>
      <c r="X4937" t="s">
        <v>27</v>
      </c>
      <c r="Y4937" t="s">
        <v>27</v>
      </c>
      <c r="Z4937" t="s">
        <v>44</v>
      </c>
      <c r="AA4937" t="s">
        <v>27</v>
      </c>
      <c r="AB4937" s="3" t="s">
        <v>33009</v>
      </c>
    </row>
    <row r="4938" spans="1:28" x14ac:dyDescent="0.25">
      <c r="A4938" s="3">
        <v>2501964</v>
      </c>
      <c r="B4938" t="s">
        <v>33010</v>
      </c>
      <c r="C4938" t="s">
        <v>27</v>
      </c>
      <c r="D4938" s="3">
        <v>11</v>
      </c>
      <c r="E4938" t="s">
        <v>33011</v>
      </c>
      <c r="F4938" t="s">
        <v>33012</v>
      </c>
      <c r="G4938" t="s">
        <v>33013</v>
      </c>
      <c r="H4938" t="s">
        <v>33014</v>
      </c>
      <c r="I4938" t="s">
        <v>33015</v>
      </c>
      <c r="J4938" t="s">
        <v>33010</v>
      </c>
      <c r="K4938" t="s">
        <v>33016</v>
      </c>
      <c r="L4938" t="s">
        <v>27</v>
      </c>
      <c r="M4938" t="s">
        <v>27</v>
      </c>
      <c r="N4938" t="s">
        <v>27</v>
      </c>
      <c r="O4938" t="s">
        <v>33017</v>
      </c>
      <c r="P4938" t="s">
        <v>27</v>
      </c>
      <c r="Q4938" t="s">
        <v>57</v>
      </c>
      <c r="R4938" t="s">
        <v>58</v>
      </c>
      <c r="S4938" t="s">
        <v>40</v>
      </c>
      <c r="T4938" t="s">
        <v>27</v>
      </c>
      <c r="U4938" t="s">
        <v>27</v>
      </c>
      <c r="V4938" t="s">
        <v>27</v>
      </c>
      <c r="W4938" t="s">
        <v>43</v>
      </c>
      <c r="X4938" t="s">
        <v>27</v>
      </c>
      <c r="Y4938" t="s">
        <v>27</v>
      </c>
      <c r="Z4938" t="s">
        <v>44</v>
      </c>
      <c r="AA4938" t="s">
        <v>27</v>
      </c>
      <c r="AB4938" s="3" t="s">
        <v>33018</v>
      </c>
    </row>
    <row r="4939" spans="1:28" x14ac:dyDescent="0.25">
      <c r="A4939" s="3">
        <v>2501965</v>
      </c>
      <c r="B4939" t="s">
        <v>33019</v>
      </c>
      <c r="C4939" t="s">
        <v>27</v>
      </c>
      <c r="D4939" s="3">
        <v>11</v>
      </c>
      <c r="E4939" t="s">
        <v>33020</v>
      </c>
      <c r="F4939" t="s">
        <v>33021</v>
      </c>
      <c r="G4939" t="s">
        <v>33022</v>
      </c>
      <c r="H4939" t="s">
        <v>33023</v>
      </c>
      <c r="I4939" t="s">
        <v>33024</v>
      </c>
      <c r="J4939" t="s">
        <v>33019</v>
      </c>
      <c r="K4939" t="s">
        <v>33025</v>
      </c>
      <c r="L4939" t="s">
        <v>100</v>
      </c>
      <c r="M4939" t="s">
        <v>101</v>
      </c>
      <c r="N4939" t="s">
        <v>102</v>
      </c>
      <c r="O4939" t="s">
        <v>33026</v>
      </c>
      <c r="P4939" t="s">
        <v>27</v>
      </c>
      <c r="Q4939" t="s">
        <v>57</v>
      </c>
      <c r="R4939" t="s">
        <v>58</v>
      </c>
      <c r="S4939" t="s">
        <v>40</v>
      </c>
      <c r="T4939" t="s">
        <v>146</v>
      </c>
      <c r="U4939" t="s">
        <v>147</v>
      </c>
      <c r="V4939" t="s">
        <v>7383</v>
      </c>
      <c r="W4939" t="s">
        <v>43</v>
      </c>
      <c r="X4939" t="s">
        <v>27</v>
      </c>
      <c r="Y4939" t="s">
        <v>27</v>
      </c>
      <c r="Z4939" t="s">
        <v>44</v>
      </c>
      <c r="AA4939" t="s">
        <v>27</v>
      </c>
      <c r="AB4939" s="3" t="s">
        <v>33027</v>
      </c>
    </row>
    <row r="4940" spans="1:28" x14ac:dyDescent="0.25">
      <c r="A4940" s="3">
        <v>2501977</v>
      </c>
      <c r="B4940" t="s">
        <v>33028</v>
      </c>
      <c r="C4940" t="s">
        <v>27</v>
      </c>
      <c r="D4940" s="3">
        <v>11</v>
      </c>
      <c r="E4940" t="s">
        <v>33029</v>
      </c>
      <c r="F4940" t="s">
        <v>33030</v>
      </c>
      <c r="G4940" t="s">
        <v>33031</v>
      </c>
      <c r="H4940" t="s">
        <v>33032</v>
      </c>
      <c r="I4940" t="s">
        <v>33033</v>
      </c>
      <c r="J4940" t="s">
        <v>33028</v>
      </c>
      <c r="K4940" t="s">
        <v>33034</v>
      </c>
      <c r="L4940" t="s">
        <v>100</v>
      </c>
      <c r="M4940" t="s">
        <v>101</v>
      </c>
      <c r="N4940" t="s">
        <v>102</v>
      </c>
      <c r="O4940" t="s">
        <v>27</v>
      </c>
      <c r="P4940" t="s">
        <v>27</v>
      </c>
      <c r="Q4940" t="s">
        <v>27</v>
      </c>
      <c r="R4940" t="s">
        <v>27</v>
      </c>
      <c r="S4940" t="s">
        <v>59</v>
      </c>
      <c r="T4940" t="s">
        <v>131</v>
      </c>
      <c r="U4940" t="s">
        <v>132</v>
      </c>
      <c r="V4940" t="s">
        <v>9369</v>
      </c>
      <c r="W4940" t="s">
        <v>43</v>
      </c>
      <c r="X4940" t="s">
        <v>27</v>
      </c>
      <c r="Y4940" t="s">
        <v>27</v>
      </c>
      <c r="Z4940" t="s">
        <v>44</v>
      </c>
      <c r="AA4940" t="s">
        <v>27</v>
      </c>
      <c r="AB4940" s="3" t="s">
        <v>33035</v>
      </c>
    </row>
    <row r="4941" spans="1:28" x14ac:dyDescent="0.25">
      <c r="A4941" s="3">
        <v>2501980</v>
      </c>
      <c r="B4941" t="s">
        <v>33036</v>
      </c>
      <c r="C4941" t="s">
        <v>27</v>
      </c>
      <c r="D4941" s="3">
        <v>11</v>
      </c>
      <c r="E4941" t="s">
        <v>33037</v>
      </c>
      <c r="F4941" t="s">
        <v>33038</v>
      </c>
      <c r="G4941" t="s">
        <v>33039</v>
      </c>
      <c r="H4941" t="s">
        <v>33040</v>
      </c>
      <c r="I4941" t="s">
        <v>33041</v>
      </c>
      <c r="J4941" t="s">
        <v>33036</v>
      </c>
      <c r="K4941" t="s">
        <v>33042</v>
      </c>
      <c r="L4941" t="s">
        <v>53</v>
      </c>
      <c r="M4941" t="s">
        <v>54</v>
      </c>
      <c r="N4941" t="s">
        <v>55</v>
      </c>
      <c r="O4941" t="s">
        <v>27</v>
      </c>
      <c r="P4941" t="s">
        <v>27</v>
      </c>
      <c r="Q4941" t="s">
        <v>27</v>
      </c>
      <c r="R4941" t="s">
        <v>27</v>
      </c>
      <c r="S4941" t="s">
        <v>40</v>
      </c>
      <c r="T4941" t="s">
        <v>146</v>
      </c>
      <c r="U4941" t="s">
        <v>147</v>
      </c>
      <c r="V4941" t="s">
        <v>552</v>
      </c>
      <c r="W4941" t="s">
        <v>43</v>
      </c>
      <c r="X4941" t="s">
        <v>27</v>
      </c>
      <c r="Y4941" t="s">
        <v>27</v>
      </c>
      <c r="Z4941" t="s">
        <v>44</v>
      </c>
      <c r="AA4941" t="s">
        <v>27</v>
      </c>
      <c r="AB4941" s="3" t="s">
        <v>33043</v>
      </c>
    </row>
    <row r="4942" spans="1:28" x14ac:dyDescent="0.25">
      <c r="A4942" s="3">
        <v>2501987</v>
      </c>
      <c r="B4942" t="s">
        <v>33044</v>
      </c>
      <c r="C4942" t="s">
        <v>27</v>
      </c>
      <c r="D4942" s="3">
        <v>11</v>
      </c>
      <c r="E4942" t="s">
        <v>33045</v>
      </c>
      <c r="F4942" t="s">
        <v>33046</v>
      </c>
      <c r="G4942" t="s">
        <v>33047</v>
      </c>
      <c r="H4942" t="s">
        <v>33048</v>
      </c>
      <c r="I4942" t="s">
        <v>33049</v>
      </c>
      <c r="J4942" t="s">
        <v>33044</v>
      </c>
      <c r="K4942" t="s">
        <v>33050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  <c r="V4942" t="s">
        <v>27</v>
      </c>
      <c r="W4942" t="s">
        <v>43</v>
      </c>
      <c r="X4942" t="s">
        <v>27</v>
      </c>
      <c r="Y4942" t="s">
        <v>27</v>
      </c>
      <c r="Z4942" t="s">
        <v>44</v>
      </c>
      <c r="AA4942" t="s">
        <v>27</v>
      </c>
      <c r="AB4942" s="3" t="s">
        <v>33051</v>
      </c>
    </row>
    <row r="4943" spans="1:28" x14ac:dyDescent="0.25">
      <c r="A4943" s="3">
        <v>2501988</v>
      </c>
      <c r="B4943" t="s">
        <v>33052</v>
      </c>
      <c r="C4943" t="s">
        <v>33053</v>
      </c>
      <c r="D4943" s="3">
        <v>11</v>
      </c>
      <c r="E4943" t="s">
        <v>33054</v>
      </c>
      <c r="F4943" t="s">
        <v>33055</v>
      </c>
      <c r="G4943" t="s">
        <v>33056</v>
      </c>
      <c r="H4943" t="s">
        <v>33057</v>
      </c>
      <c r="I4943" t="s">
        <v>33058</v>
      </c>
      <c r="J4943" t="s">
        <v>33052</v>
      </c>
      <c r="K4943" t="s">
        <v>33059</v>
      </c>
      <c r="L4943" t="s">
        <v>179</v>
      </c>
      <c r="M4943" t="s">
        <v>180</v>
      </c>
      <c r="N4943" t="s">
        <v>181</v>
      </c>
      <c r="O4943" t="s">
        <v>27</v>
      </c>
      <c r="P4943" t="s">
        <v>27</v>
      </c>
      <c r="Q4943" t="s">
        <v>27</v>
      </c>
      <c r="R4943" t="s">
        <v>27</v>
      </c>
      <c r="S4943" t="s">
        <v>59</v>
      </c>
      <c r="T4943" t="s">
        <v>146</v>
      </c>
      <c r="U4943" t="s">
        <v>147</v>
      </c>
      <c r="V4943" t="s">
        <v>78</v>
      </c>
      <c r="W4943" t="s">
        <v>43</v>
      </c>
      <c r="X4943" t="s">
        <v>27</v>
      </c>
      <c r="Y4943" t="s">
        <v>27</v>
      </c>
      <c r="Z4943" t="s">
        <v>44</v>
      </c>
      <c r="AA4943" t="s">
        <v>27</v>
      </c>
      <c r="AB4943" s="3" t="s">
        <v>33060</v>
      </c>
    </row>
    <row r="4944" spans="1:28" x14ac:dyDescent="0.25">
      <c r="A4944" s="3">
        <v>2501994</v>
      </c>
      <c r="B4944" t="s">
        <v>33061</v>
      </c>
      <c r="C4944" t="s">
        <v>172</v>
      </c>
      <c r="D4944" s="3">
        <v>11</v>
      </c>
      <c r="E4944" t="s">
        <v>33062</v>
      </c>
      <c r="F4944" t="s">
        <v>33063</v>
      </c>
      <c r="G4944" t="s">
        <v>33064</v>
      </c>
      <c r="H4944" t="s">
        <v>33065</v>
      </c>
      <c r="I4944" t="s">
        <v>33066</v>
      </c>
      <c r="J4944" t="s">
        <v>33061</v>
      </c>
      <c r="K4944" t="s">
        <v>33067</v>
      </c>
      <c r="L4944" t="s">
        <v>33068</v>
      </c>
      <c r="M4944" t="s">
        <v>33069</v>
      </c>
      <c r="N4944" t="s">
        <v>33070</v>
      </c>
      <c r="O4944" t="s">
        <v>27</v>
      </c>
      <c r="P4944" t="s">
        <v>27</v>
      </c>
      <c r="Q4944" t="s">
        <v>27</v>
      </c>
      <c r="R4944" t="s">
        <v>27</v>
      </c>
      <c r="S4944" t="s">
        <v>40</v>
      </c>
      <c r="T4944" t="s">
        <v>146</v>
      </c>
      <c r="U4944" t="s">
        <v>147</v>
      </c>
      <c r="V4944" t="s">
        <v>350</v>
      </c>
      <c r="W4944" t="s">
        <v>43</v>
      </c>
      <c r="X4944" t="s">
        <v>27</v>
      </c>
      <c r="Y4944" t="s">
        <v>27</v>
      </c>
      <c r="Z4944" t="s">
        <v>44</v>
      </c>
      <c r="AA4944" t="s">
        <v>27</v>
      </c>
      <c r="AB4944" s="3" t="s">
        <v>33071</v>
      </c>
    </row>
    <row r="4945" spans="1:28" x14ac:dyDescent="0.25">
      <c r="A4945" s="3">
        <v>2502001</v>
      </c>
      <c r="B4945" t="s">
        <v>33072</v>
      </c>
      <c r="C4945" t="s">
        <v>172</v>
      </c>
      <c r="D4945" s="3">
        <v>11</v>
      </c>
      <c r="E4945" t="s">
        <v>33073</v>
      </c>
      <c r="F4945" t="s">
        <v>33074</v>
      </c>
      <c r="G4945" t="s">
        <v>33075</v>
      </c>
      <c r="H4945" t="s">
        <v>33076</v>
      </c>
      <c r="I4945" t="s">
        <v>33077</v>
      </c>
      <c r="J4945" t="s">
        <v>33072</v>
      </c>
      <c r="K4945" t="s">
        <v>33078</v>
      </c>
      <c r="L4945" t="s">
        <v>573</v>
      </c>
      <c r="M4945" t="s">
        <v>574</v>
      </c>
      <c r="N4945" t="s">
        <v>575</v>
      </c>
      <c r="O4945" t="s">
        <v>33079</v>
      </c>
      <c r="P4945" t="s">
        <v>27</v>
      </c>
      <c r="Q4945" t="s">
        <v>57</v>
      </c>
      <c r="R4945" t="s">
        <v>58</v>
      </c>
      <c r="S4945" t="s">
        <v>59</v>
      </c>
      <c r="T4945" t="s">
        <v>76</v>
      </c>
      <c r="U4945" t="s">
        <v>77</v>
      </c>
      <c r="V4945" t="s">
        <v>25712</v>
      </c>
      <c r="W4945" t="s">
        <v>43</v>
      </c>
      <c r="X4945" t="s">
        <v>33080</v>
      </c>
      <c r="Y4945" t="s">
        <v>27</v>
      </c>
      <c r="Z4945" t="s">
        <v>44</v>
      </c>
      <c r="AA4945" t="s">
        <v>27</v>
      </c>
      <c r="AB4945" s="3" t="s">
        <v>33081</v>
      </c>
    </row>
    <row r="4946" spans="1:28" x14ac:dyDescent="0.25">
      <c r="A4946" s="3">
        <v>2502007</v>
      </c>
      <c r="B4946" t="s">
        <v>33082</v>
      </c>
      <c r="C4946" t="s">
        <v>136</v>
      </c>
      <c r="D4946" s="3">
        <v>11</v>
      </c>
      <c r="E4946" t="s">
        <v>33083</v>
      </c>
      <c r="F4946" t="s">
        <v>33084</v>
      </c>
      <c r="G4946" t="s">
        <v>33085</v>
      </c>
      <c r="H4946" t="s">
        <v>33086</v>
      </c>
      <c r="I4946" t="s">
        <v>33087</v>
      </c>
      <c r="J4946" t="s">
        <v>33082</v>
      </c>
      <c r="K4946" t="s">
        <v>33088</v>
      </c>
      <c r="L4946" t="s">
        <v>53</v>
      </c>
      <c r="M4946" t="s">
        <v>54</v>
      </c>
      <c r="N4946" t="s">
        <v>55</v>
      </c>
      <c r="O4946" t="s">
        <v>33089</v>
      </c>
      <c r="P4946" t="s">
        <v>27</v>
      </c>
      <c r="Q4946" t="s">
        <v>57</v>
      </c>
      <c r="R4946" t="s">
        <v>58</v>
      </c>
      <c r="S4946" t="s">
        <v>59</v>
      </c>
      <c r="T4946" t="s">
        <v>146</v>
      </c>
      <c r="U4946" t="s">
        <v>147</v>
      </c>
      <c r="V4946" t="s">
        <v>1873</v>
      </c>
      <c r="W4946" t="s">
        <v>43</v>
      </c>
      <c r="X4946" t="s">
        <v>27</v>
      </c>
      <c r="Y4946" t="s">
        <v>27</v>
      </c>
      <c r="Z4946" t="s">
        <v>44</v>
      </c>
      <c r="AA4946" t="s">
        <v>27</v>
      </c>
      <c r="AB4946" s="3" t="s">
        <v>33090</v>
      </c>
    </row>
    <row r="4947" spans="1:28" x14ac:dyDescent="0.25">
      <c r="A4947" s="3">
        <v>2502020</v>
      </c>
      <c r="B4947" t="s">
        <v>33091</v>
      </c>
      <c r="C4947" t="s">
        <v>172</v>
      </c>
      <c r="D4947" s="3">
        <v>11</v>
      </c>
      <c r="E4947" t="s">
        <v>33092</v>
      </c>
      <c r="F4947" t="s">
        <v>33093</v>
      </c>
      <c r="G4947" t="s">
        <v>33094</v>
      </c>
      <c r="H4947" t="s">
        <v>33095</v>
      </c>
      <c r="I4947" t="s">
        <v>33096</v>
      </c>
      <c r="J4947" t="s">
        <v>33091</v>
      </c>
      <c r="K4947" t="s">
        <v>33097</v>
      </c>
      <c r="L4947" t="s">
        <v>573</v>
      </c>
      <c r="M4947" t="s">
        <v>574</v>
      </c>
      <c r="N4947" t="s">
        <v>575</v>
      </c>
      <c r="O4947" t="s">
        <v>33098</v>
      </c>
      <c r="P4947" t="s">
        <v>27</v>
      </c>
      <c r="Q4947" t="s">
        <v>57</v>
      </c>
      <c r="R4947" t="s">
        <v>58</v>
      </c>
      <c r="S4947" t="s">
        <v>59</v>
      </c>
      <c r="T4947" t="s">
        <v>131</v>
      </c>
      <c r="U4947" t="s">
        <v>132</v>
      </c>
      <c r="V4947" t="s">
        <v>4183</v>
      </c>
      <c r="W4947" t="s">
        <v>43</v>
      </c>
      <c r="X4947" t="s">
        <v>27</v>
      </c>
      <c r="Y4947" t="s">
        <v>27</v>
      </c>
      <c r="Z4947" t="s">
        <v>44</v>
      </c>
      <c r="AA4947" t="s">
        <v>27</v>
      </c>
      <c r="AB4947" s="3" t="s">
        <v>33099</v>
      </c>
    </row>
    <row r="4948" spans="1:28" x14ac:dyDescent="0.25">
      <c r="A4948" s="3">
        <v>2502023</v>
      </c>
      <c r="B4948" t="s">
        <v>33100</v>
      </c>
      <c r="C4948" t="s">
        <v>136</v>
      </c>
      <c r="D4948" s="3">
        <v>11</v>
      </c>
      <c r="E4948" t="s">
        <v>33101</v>
      </c>
      <c r="F4948" t="s">
        <v>33102</v>
      </c>
      <c r="G4948" t="s">
        <v>33103</v>
      </c>
      <c r="H4948" t="s">
        <v>33104</v>
      </c>
      <c r="I4948" t="s">
        <v>33105</v>
      </c>
      <c r="J4948" t="s">
        <v>33100</v>
      </c>
      <c r="K4948" t="s">
        <v>33106</v>
      </c>
      <c r="L4948" t="s">
        <v>53</v>
      </c>
      <c r="M4948" t="s">
        <v>54</v>
      </c>
      <c r="N4948" t="s">
        <v>55</v>
      </c>
      <c r="O4948" t="s">
        <v>27</v>
      </c>
      <c r="P4948" t="s">
        <v>27</v>
      </c>
      <c r="Q4948" t="s">
        <v>27</v>
      </c>
      <c r="R4948" t="s">
        <v>27</v>
      </c>
      <c r="S4948" t="s">
        <v>40</v>
      </c>
      <c r="T4948" t="s">
        <v>146</v>
      </c>
      <c r="U4948" t="s">
        <v>147</v>
      </c>
      <c r="V4948" t="s">
        <v>394</v>
      </c>
      <c r="W4948" t="s">
        <v>43</v>
      </c>
      <c r="X4948" t="s">
        <v>27</v>
      </c>
      <c r="Y4948" t="s">
        <v>27</v>
      </c>
      <c r="Z4948" t="s">
        <v>44</v>
      </c>
      <c r="AA4948" t="s">
        <v>27</v>
      </c>
      <c r="AB4948" s="3" t="s">
        <v>33107</v>
      </c>
    </row>
    <row r="4949" spans="1:28" x14ac:dyDescent="0.25">
      <c r="A4949" s="3">
        <v>2502026</v>
      </c>
      <c r="B4949" t="s">
        <v>33108</v>
      </c>
      <c r="C4949" t="s">
        <v>64</v>
      </c>
      <c r="D4949" s="3">
        <v>11</v>
      </c>
      <c r="E4949" t="s">
        <v>33109</v>
      </c>
      <c r="F4949" t="s">
        <v>33110</v>
      </c>
      <c r="G4949" t="s">
        <v>33111</v>
      </c>
      <c r="H4949" t="s">
        <v>33112</v>
      </c>
      <c r="I4949" t="s">
        <v>33113</v>
      </c>
      <c r="J4949" t="s">
        <v>33108</v>
      </c>
      <c r="K4949" t="s">
        <v>33114</v>
      </c>
      <c r="L4949" t="s">
        <v>117</v>
      </c>
      <c r="M4949" t="s">
        <v>243</v>
      </c>
      <c r="N4949" t="s">
        <v>244</v>
      </c>
      <c r="O4949" t="s">
        <v>33115</v>
      </c>
      <c r="P4949" t="s">
        <v>27</v>
      </c>
      <c r="Q4949" t="s">
        <v>57</v>
      </c>
      <c r="R4949" t="s">
        <v>58</v>
      </c>
      <c r="S4949" t="s">
        <v>59</v>
      </c>
      <c r="T4949" t="s">
        <v>146</v>
      </c>
      <c r="U4949" t="s">
        <v>147</v>
      </c>
      <c r="V4949" t="s">
        <v>5759</v>
      </c>
      <c r="W4949" t="s">
        <v>43</v>
      </c>
      <c r="X4949" t="s">
        <v>27</v>
      </c>
      <c r="Y4949" t="s">
        <v>27</v>
      </c>
      <c r="Z4949" t="s">
        <v>44</v>
      </c>
      <c r="AA4949" t="s">
        <v>27</v>
      </c>
      <c r="AB4949" s="3" t="s">
        <v>33116</v>
      </c>
    </row>
    <row r="4950" spans="1:28" x14ac:dyDescent="0.25">
      <c r="A4950" s="3">
        <v>2502037</v>
      </c>
      <c r="B4950" t="s">
        <v>33117</v>
      </c>
      <c r="C4950" t="s">
        <v>136</v>
      </c>
      <c r="D4950" s="3">
        <v>11</v>
      </c>
      <c r="E4950" t="s">
        <v>33118</v>
      </c>
      <c r="F4950" t="s">
        <v>33119</v>
      </c>
      <c r="G4950" t="s">
        <v>33120</v>
      </c>
      <c r="H4950" t="s">
        <v>33121</v>
      </c>
      <c r="I4950" t="s">
        <v>33122</v>
      </c>
      <c r="J4950" t="s">
        <v>33123</v>
      </c>
      <c r="K4950" t="s">
        <v>33124</v>
      </c>
      <c r="L4950" t="s">
        <v>53</v>
      </c>
      <c r="M4950" t="s">
        <v>54</v>
      </c>
      <c r="N4950" t="s">
        <v>55</v>
      </c>
      <c r="O4950" t="s">
        <v>33125</v>
      </c>
      <c r="P4950" t="s">
        <v>27</v>
      </c>
      <c r="Q4950" t="s">
        <v>57</v>
      </c>
      <c r="R4950" t="s">
        <v>58</v>
      </c>
      <c r="S4950" t="s">
        <v>59</v>
      </c>
      <c r="T4950" t="s">
        <v>146</v>
      </c>
      <c r="U4950" t="s">
        <v>147</v>
      </c>
      <c r="V4950" t="s">
        <v>637</v>
      </c>
      <c r="W4950" t="s">
        <v>43</v>
      </c>
      <c r="X4950" t="s">
        <v>33126</v>
      </c>
      <c r="Y4950" t="s">
        <v>27</v>
      </c>
      <c r="Z4950" t="s">
        <v>44</v>
      </c>
      <c r="AA4950" t="s">
        <v>27</v>
      </c>
      <c r="AB4950" s="3" t="s">
        <v>33127</v>
      </c>
    </row>
    <row r="4951" spans="1:28" x14ac:dyDescent="0.25">
      <c r="A4951" s="3">
        <v>2502042</v>
      </c>
      <c r="B4951" t="s">
        <v>33128</v>
      </c>
      <c r="C4951" t="s">
        <v>136</v>
      </c>
      <c r="D4951" s="3">
        <v>11</v>
      </c>
      <c r="E4951" t="s">
        <v>33129</v>
      </c>
      <c r="F4951" t="s">
        <v>33130</v>
      </c>
      <c r="G4951" t="s">
        <v>33131</v>
      </c>
      <c r="H4951" t="s">
        <v>33132</v>
      </c>
      <c r="I4951" t="s">
        <v>33133</v>
      </c>
      <c r="J4951" t="s">
        <v>33128</v>
      </c>
      <c r="K4951" t="s">
        <v>33134</v>
      </c>
      <c r="L4951" t="s">
        <v>53</v>
      </c>
      <c r="M4951" t="s">
        <v>54</v>
      </c>
      <c r="N4951" t="s">
        <v>55</v>
      </c>
      <c r="O4951" t="s">
        <v>33135</v>
      </c>
      <c r="P4951" t="s">
        <v>27</v>
      </c>
      <c r="Q4951" t="s">
        <v>57</v>
      </c>
      <c r="R4951" t="s">
        <v>58</v>
      </c>
      <c r="S4951" t="s">
        <v>59</v>
      </c>
      <c r="T4951" t="s">
        <v>146</v>
      </c>
      <c r="U4951" t="s">
        <v>147</v>
      </c>
      <c r="V4951" t="s">
        <v>1873</v>
      </c>
      <c r="W4951" t="s">
        <v>43</v>
      </c>
      <c r="X4951" t="s">
        <v>33136</v>
      </c>
      <c r="Y4951" t="s">
        <v>27</v>
      </c>
      <c r="Z4951" t="s">
        <v>44</v>
      </c>
      <c r="AA4951" t="s">
        <v>27</v>
      </c>
      <c r="AB4951" s="3" t="s">
        <v>33137</v>
      </c>
    </row>
    <row r="4952" spans="1:28" x14ac:dyDescent="0.25">
      <c r="A4952" s="3">
        <v>2502049</v>
      </c>
      <c r="B4952" t="s">
        <v>33138</v>
      </c>
      <c r="C4952" t="s">
        <v>136</v>
      </c>
      <c r="D4952" s="3">
        <v>11</v>
      </c>
      <c r="E4952" t="s">
        <v>33139</v>
      </c>
      <c r="F4952" t="s">
        <v>33140</v>
      </c>
      <c r="G4952" t="s">
        <v>33141</v>
      </c>
      <c r="H4952" t="s">
        <v>33142</v>
      </c>
      <c r="I4952" t="s">
        <v>33143</v>
      </c>
      <c r="J4952" t="s">
        <v>33138</v>
      </c>
      <c r="K4952" t="s">
        <v>33144</v>
      </c>
      <c r="L4952" t="s">
        <v>53</v>
      </c>
      <c r="M4952" t="s">
        <v>54</v>
      </c>
      <c r="N4952" t="s">
        <v>55</v>
      </c>
      <c r="O4952" t="s">
        <v>33145</v>
      </c>
      <c r="P4952" t="s">
        <v>27</v>
      </c>
      <c r="Q4952" t="s">
        <v>57</v>
      </c>
      <c r="R4952" t="s">
        <v>58</v>
      </c>
      <c r="S4952" t="s">
        <v>59</v>
      </c>
      <c r="T4952" t="s">
        <v>146</v>
      </c>
      <c r="U4952" t="s">
        <v>147</v>
      </c>
      <c r="V4952" t="s">
        <v>340</v>
      </c>
      <c r="W4952" t="s">
        <v>43</v>
      </c>
      <c r="X4952" t="s">
        <v>33146</v>
      </c>
      <c r="Y4952" t="s">
        <v>27</v>
      </c>
      <c r="Z4952" t="s">
        <v>44</v>
      </c>
      <c r="AA4952" t="s">
        <v>27</v>
      </c>
      <c r="AB4952" s="3" t="s">
        <v>33147</v>
      </c>
    </row>
    <row r="4953" spans="1:28" x14ac:dyDescent="0.25">
      <c r="A4953" s="3">
        <v>2502075</v>
      </c>
      <c r="B4953" t="s">
        <v>33148</v>
      </c>
      <c r="C4953" t="s">
        <v>136</v>
      </c>
      <c r="D4953" s="3">
        <v>11</v>
      </c>
      <c r="E4953" t="s">
        <v>33149</v>
      </c>
      <c r="F4953" t="s">
        <v>33150</v>
      </c>
      <c r="G4953" t="s">
        <v>33151</v>
      </c>
      <c r="H4953" t="s">
        <v>33152</v>
      </c>
      <c r="I4953" t="s">
        <v>33153</v>
      </c>
      <c r="J4953" t="s">
        <v>33148</v>
      </c>
      <c r="K4953" t="s">
        <v>33154</v>
      </c>
      <c r="L4953" t="s">
        <v>53</v>
      </c>
      <c r="M4953" t="s">
        <v>54</v>
      </c>
      <c r="N4953" t="s">
        <v>55</v>
      </c>
      <c r="O4953" t="s">
        <v>33155</v>
      </c>
      <c r="P4953" t="s">
        <v>27</v>
      </c>
      <c r="Q4953" t="s">
        <v>57</v>
      </c>
      <c r="R4953" t="s">
        <v>58</v>
      </c>
      <c r="S4953" t="s">
        <v>40</v>
      </c>
      <c r="T4953" t="s">
        <v>131</v>
      </c>
      <c r="U4953" t="s">
        <v>132</v>
      </c>
      <c r="V4953" t="s">
        <v>577</v>
      </c>
      <c r="W4953" t="s">
        <v>43</v>
      </c>
      <c r="X4953" t="s">
        <v>33156</v>
      </c>
      <c r="Y4953" t="s">
        <v>27</v>
      </c>
      <c r="Z4953" t="s">
        <v>44</v>
      </c>
      <c r="AA4953" t="s">
        <v>27</v>
      </c>
      <c r="AB4953" s="3" t="s">
        <v>33157</v>
      </c>
    </row>
    <row r="4954" spans="1:28" x14ac:dyDescent="0.25">
      <c r="A4954" s="3">
        <v>2502076</v>
      </c>
      <c r="B4954" t="s">
        <v>33158</v>
      </c>
      <c r="C4954" t="s">
        <v>172</v>
      </c>
      <c r="D4954" s="3">
        <v>11</v>
      </c>
      <c r="E4954" t="s">
        <v>33159</v>
      </c>
      <c r="F4954" t="s">
        <v>33160</v>
      </c>
      <c r="G4954" t="s">
        <v>33161</v>
      </c>
      <c r="H4954" t="s">
        <v>33162</v>
      </c>
      <c r="I4954" t="s">
        <v>33163</v>
      </c>
      <c r="J4954" t="s">
        <v>33158</v>
      </c>
      <c r="K4954" t="s">
        <v>33164</v>
      </c>
      <c r="L4954" t="s">
        <v>100</v>
      </c>
      <c r="M4954" t="s">
        <v>101</v>
      </c>
      <c r="N4954" t="s">
        <v>102</v>
      </c>
      <c r="O4954" t="s">
        <v>33165</v>
      </c>
      <c r="P4954" t="s">
        <v>27</v>
      </c>
      <c r="Q4954" t="s">
        <v>57</v>
      </c>
      <c r="R4954" t="s">
        <v>58</v>
      </c>
      <c r="S4954" t="s">
        <v>40</v>
      </c>
      <c r="T4954" t="s">
        <v>146</v>
      </c>
      <c r="U4954" t="s">
        <v>147</v>
      </c>
      <c r="V4954" t="s">
        <v>148</v>
      </c>
      <c r="W4954" t="s">
        <v>43</v>
      </c>
      <c r="X4954" t="s">
        <v>27</v>
      </c>
      <c r="Y4954" t="s">
        <v>27</v>
      </c>
      <c r="Z4954" t="s">
        <v>44</v>
      </c>
      <c r="AA4954" t="s">
        <v>27</v>
      </c>
      <c r="AB4954" s="3" t="s">
        <v>33166</v>
      </c>
    </row>
    <row r="4955" spans="1:28" x14ac:dyDescent="0.25">
      <c r="A4955" s="3">
        <v>2502087</v>
      </c>
      <c r="B4955" t="s">
        <v>33167</v>
      </c>
      <c r="C4955" t="s">
        <v>172</v>
      </c>
      <c r="D4955" s="3">
        <v>11</v>
      </c>
      <c r="E4955" t="s">
        <v>33168</v>
      </c>
      <c r="F4955" t="s">
        <v>33169</v>
      </c>
      <c r="G4955" t="s">
        <v>33170</v>
      </c>
      <c r="H4955" t="s">
        <v>33171</v>
      </c>
      <c r="I4955" t="s">
        <v>33172</v>
      </c>
      <c r="J4955" t="s">
        <v>33167</v>
      </c>
      <c r="K4955" t="s">
        <v>33173</v>
      </c>
      <c r="L4955" t="s">
        <v>53</v>
      </c>
      <c r="M4955" t="s">
        <v>54</v>
      </c>
      <c r="N4955" t="s">
        <v>55</v>
      </c>
      <c r="O4955" t="s">
        <v>27</v>
      </c>
      <c r="P4955" t="s">
        <v>27</v>
      </c>
      <c r="Q4955" t="s">
        <v>27</v>
      </c>
      <c r="R4955" t="s">
        <v>27</v>
      </c>
      <c r="S4955" t="s">
        <v>40</v>
      </c>
      <c r="T4955" t="s">
        <v>131</v>
      </c>
      <c r="U4955" t="s">
        <v>132</v>
      </c>
      <c r="V4955" t="s">
        <v>458</v>
      </c>
      <c r="W4955" t="s">
        <v>43</v>
      </c>
      <c r="X4955" t="s">
        <v>27</v>
      </c>
      <c r="Y4955" t="s">
        <v>27</v>
      </c>
      <c r="Z4955" t="s">
        <v>44</v>
      </c>
      <c r="AA4955" t="s">
        <v>27</v>
      </c>
      <c r="AB4955" s="3" t="s">
        <v>33174</v>
      </c>
    </row>
    <row r="4956" spans="1:28" x14ac:dyDescent="0.25">
      <c r="A4956" s="3">
        <v>2502088</v>
      </c>
      <c r="B4956" t="s">
        <v>33175</v>
      </c>
      <c r="C4956" t="s">
        <v>64</v>
      </c>
      <c r="D4956" s="3">
        <v>11</v>
      </c>
      <c r="E4956" t="s">
        <v>33176</v>
      </c>
      <c r="F4956" t="s">
        <v>33177</v>
      </c>
      <c r="G4956" t="s">
        <v>33178</v>
      </c>
      <c r="H4956" t="s">
        <v>16815</v>
      </c>
      <c r="I4956" t="s">
        <v>33179</v>
      </c>
      <c r="J4956" t="s">
        <v>33175</v>
      </c>
      <c r="K4956" t="s">
        <v>33180</v>
      </c>
      <c r="L4956" t="s">
        <v>573</v>
      </c>
      <c r="M4956" t="s">
        <v>574</v>
      </c>
      <c r="N4956" t="s">
        <v>575</v>
      </c>
      <c r="O4956" t="s">
        <v>27</v>
      </c>
      <c r="P4956" t="s">
        <v>27</v>
      </c>
      <c r="Q4956" t="s">
        <v>27</v>
      </c>
      <c r="R4956" t="s">
        <v>27</v>
      </c>
      <c r="S4956" t="s">
        <v>40</v>
      </c>
      <c r="T4956" t="s">
        <v>131</v>
      </c>
      <c r="U4956" t="s">
        <v>132</v>
      </c>
      <c r="V4956" t="s">
        <v>7710</v>
      </c>
      <c r="W4956" t="s">
        <v>43</v>
      </c>
      <c r="X4956" t="s">
        <v>27</v>
      </c>
      <c r="Y4956" t="s">
        <v>27</v>
      </c>
      <c r="Z4956" t="s">
        <v>44</v>
      </c>
      <c r="AA4956" t="s">
        <v>27</v>
      </c>
      <c r="AB4956" s="3" t="s">
        <v>33181</v>
      </c>
    </row>
    <row r="4957" spans="1:28" x14ac:dyDescent="0.25">
      <c r="A4957" s="3">
        <v>2502089</v>
      </c>
      <c r="B4957" t="s">
        <v>33182</v>
      </c>
      <c r="C4957" t="s">
        <v>136</v>
      </c>
      <c r="D4957" s="3">
        <v>11</v>
      </c>
      <c r="E4957" t="s">
        <v>33183</v>
      </c>
      <c r="F4957" t="s">
        <v>33184</v>
      </c>
      <c r="G4957" t="s">
        <v>33185</v>
      </c>
      <c r="H4957" t="s">
        <v>33186</v>
      </c>
      <c r="I4957" t="s">
        <v>33187</v>
      </c>
      <c r="J4957" t="s">
        <v>33182</v>
      </c>
      <c r="K4957" t="s">
        <v>33188</v>
      </c>
      <c r="L4957" t="s">
        <v>53</v>
      </c>
      <c r="M4957" t="s">
        <v>54</v>
      </c>
      <c r="N4957" t="s">
        <v>55</v>
      </c>
      <c r="O4957" t="s">
        <v>33189</v>
      </c>
      <c r="P4957" t="s">
        <v>27</v>
      </c>
      <c r="Q4957" t="s">
        <v>57</v>
      </c>
      <c r="R4957" t="s">
        <v>58</v>
      </c>
      <c r="S4957" t="s">
        <v>40</v>
      </c>
      <c r="T4957" t="s">
        <v>131</v>
      </c>
      <c r="U4957" t="s">
        <v>132</v>
      </c>
      <c r="V4957" t="s">
        <v>577</v>
      </c>
      <c r="W4957" t="s">
        <v>43</v>
      </c>
      <c r="X4957" t="s">
        <v>27</v>
      </c>
      <c r="Y4957" t="s">
        <v>27</v>
      </c>
      <c r="Z4957" t="s">
        <v>44</v>
      </c>
      <c r="AA4957" t="s">
        <v>27</v>
      </c>
      <c r="AB4957" s="3" t="s">
        <v>33190</v>
      </c>
    </row>
    <row r="4958" spans="1:28" x14ac:dyDescent="0.25">
      <c r="A4958" s="3">
        <v>2502094</v>
      </c>
      <c r="B4958" t="s">
        <v>33191</v>
      </c>
      <c r="C4958" t="s">
        <v>64</v>
      </c>
      <c r="D4958" s="3">
        <v>11</v>
      </c>
      <c r="E4958" t="s">
        <v>33192</v>
      </c>
      <c r="F4958" t="s">
        <v>33193</v>
      </c>
      <c r="G4958" t="s">
        <v>33194</v>
      </c>
      <c r="H4958" t="s">
        <v>33195</v>
      </c>
      <c r="I4958" t="s">
        <v>33196</v>
      </c>
      <c r="J4958" t="s">
        <v>33191</v>
      </c>
      <c r="K4958" t="s">
        <v>33197</v>
      </c>
      <c r="L4958" t="s">
        <v>127</v>
      </c>
      <c r="M4958" t="s">
        <v>128</v>
      </c>
      <c r="N4958" t="s">
        <v>129</v>
      </c>
      <c r="O4958" t="s">
        <v>14275</v>
      </c>
      <c r="P4958" t="s">
        <v>27</v>
      </c>
      <c r="Q4958" t="s">
        <v>57</v>
      </c>
      <c r="R4958" t="s">
        <v>58</v>
      </c>
      <c r="S4958" t="s">
        <v>59</v>
      </c>
      <c r="T4958" t="s">
        <v>131</v>
      </c>
      <c r="U4958" t="s">
        <v>132</v>
      </c>
      <c r="V4958" t="s">
        <v>4183</v>
      </c>
      <c r="W4958" t="s">
        <v>43</v>
      </c>
      <c r="X4958" t="s">
        <v>27</v>
      </c>
      <c r="Y4958" t="s">
        <v>27</v>
      </c>
      <c r="Z4958" t="s">
        <v>44</v>
      </c>
      <c r="AA4958" t="s">
        <v>27</v>
      </c>
      <c r="AB4958" s="3" t="s">
        <v>33198</v>
      </c>
    </row>
    <row r="4959" spans="1:28" x14ac:dyDescent="0.25">
      <c r="A4959" s="3">
        <v>2502095</v>
      </c>
      <c r="B4959" t="s">
        <v>33199</v>
      </c>
      <c r="C4959" t="s">
        <v>136</v>
      </c>
      <c r="D4959" s="3">
        <v>11</v>
      </c>
      <c r="E4959" t="s">
        <v>33200</v>
      </c>
      <c r="F4959" t="s">
        <v>33200</v>
      </c>
      <c r="G4959" t="s">
        <v>33201</v>
      </c>
      <c r="H4959" t="s">
        <v>33202</v>
      </c>
      <c r="I4959" t="s">
        <v>33203</v>
      </c>
      <c r="J4959" t="s">
        <v>33199</v>
      </c>
      <c r="K4959" t="s">
        <v>33204</v>
      </c>
      <c r="L4959" t="s">
        <v>100</v>
      </c>
      <c r="M4959" t="s">
        <v>101</v>
      </c>
      <c r="N4959" t="s">
        <v>102</v>
      </c>
      <c r="O4959" t="s">
        <v>33205</v>
      </c>
      <c r="P4959" t="s">
        <v>27</v>
      </c>
      <c r="Q4959" t="s">
        <v>57</v>
      </c>
      <c r="R4959" t="s">
        <v>58</v>
      </c>
      <c r="S4959" t="s">
        <v>40</v>
      </c>
      <c r="T4959" t="s">
        <v>146</v>
      </c>
      <c r="U4959" t="s">
        <v>147</v>
      </c>
      <c r="V4959" t="s">
        <v>27</v>
      </c>
      <c r="W4959" t="s">
        <v>43</v>
      </c>
      <c r="X4959" t="s">
        <v>27</v>
      </c>
      <c r="Y4959" t="s">
        <v>27</v>
      </c>
      <c r="Z4959" t="s">
        <v>44</v>
      </c>
      <c r="AA4959" t="s">
        <v>27</v>
      </c>
      <c r="AB4959" s="3" t="s">
        <v>33206</v>
      </c>
    </row>
    <row r="4960" spans="1:28" x14ac:dyDescent="0.25">
      <c r="A4960" s="3">
        <v>2502109</v>
      </c>
      <c r="B4960" t="s">
        <v>33207</v>
      </c>
      <c r="C4960" t="s">
        <v>136</v>
      </c>
      <c r="D4960" s="3">
        <v>11</v>
      </c>
      <c r="E4960" t="s">
        <v>33208</v>
      </c>
      <c r="F4960" t="s">
        <v>33209</v>
      </c>
      <c r="G4960" t="s">
        <v>33210</v>
      </c>
      <c r="H4960" t="s">
        <v>33211</v>
      </c>
      <c r="I4960" t="s">
        <v>33212</v>
      </c>
      <c r="J4960" t="s">
        <v>33207</v>
      </c>
      <c r="K4960" t="s">
        <v>33213</v>
      </c>
      <c r="L4960" t="s">
        <v>53</v>
      </c>
      <c r="M4960" t="s">
        <v>54</v>
      </c>
      <c r="N4960" t="s">
        <v>55</v>
      </c>
      <c r="O4960" t="s">
        <v>33214</v>
      </c>
      <c r="P4960" t="s">
        <v>27</v>
      </c>
      <c r="Q4960" t="s">
        <v>57</v>
      </c>
      <c r="R4960" t="s">
        <v>58</v>
      </c>
      <c r="S4960" t="s">
        <v>40</v>
      </c>
      <c r="T4960" t="s">
        <v>1599</v>
      </c>
      <c r="U4960" t="s">
        <v>1600</v>
      </c>
      <c r="V4960" t="s">
        <v>577</v>
      </c>
      <c r="W4960" t="s">
        <v>43</v>
      </c>
      <c r="X4960" t="s">
        <v>33215</v>
      </c>
      <c r="Y4960" t="s">
        <v>27</v>
      </c>
      <c r="Z4960" t="s">
        <v>44</v>
      </c>
      <c r="AA4960" t="s">
        <v>27</v>
      </c>
      <c r="AB4960" s="3" t="s">
        <v>33216</v>
      </c>
    </row>
    <row r="4961" spans="1:28" x14ac:dyDescent="0.25">
      <c r="A4961" s="3">
        <v>2502118</v>
      </c>
      <c r="B4961" t="s">
        <v>33217</v>
      </c>
      <c r="C4961" t="s">
        <v>136</v>
      </c>
      <c r="D4961" s="3">
        <v>11</v>
      </c>
      <c r="E4961" t="s">
        <v>33218</v>
      </c>
      <c r="F4961" t="s">
        <v>33219</v>
      </c>
      <c r="G4961" t="s">
        <v>33220</v>
      </c>
      <c r="H4961" t="s">
        <v>33221</v>
      </c>
      <c r="I4961" t="s">
        <v>33222</v>
      </c>
      <c r="J4961" t="s">
        <v>33217</v>
      </c>
      <c r="K4961" t="s">
        <v>33223</v>
      </c>
      <c r="L4961" t="s">
        <v>53</v>
      </c>
      <c r="M4961" t="s">
        <v>54</v>
      </c>
      <c r="N4961" t="s">
        <v>55</v>
      </c>
      <c r="O4961" t="s">
        <v>33224</v>
      </c>
      <c r="P4961" t="s">
        <v>27</v>
      </c>
      <c r="Q4961" t="s">
        <v>57</v>
      </c>
      <c r="R4961" t="s">
        <v>58</v>
      </c>
      <c r="S4961" t="s">
        <v>40</v>
      </c>
      <c r="T4961" t="s">
        <v>146</v>
      </c>
      <c r="U4961" t="s">
        <v>147</v>
      </c>
      <c r="V4961" t="s">
        <v>29674</v>
      </c>
      <c r="W4961" t="s">
        <v>43</v>
      </c>
      <c r="X4961" t="s">
        <v>33225</v>
      </c>
      <c r="Y4961" t="s">
        <v>119</v>
      </c>
      <c r="Z4961" t="s">
        <v>44</v>
      </c>
      <c r="AA4961" t="s">
        <v>27</v>
      </c>
      <c r="AB4961" s="3" t="s">
        <v>33226</v>
      </c>
    </row>
    <row r="4962" spans="1:28" x14ac:dyDescent="0.25">
      <c r="A4962" s="3">
        <v>2502120</v>
      </c>
      <c r="B4962" t="s">
        <v>33227</v>
      </c>
      <c r="C4962" t="s">
        <v>172</v>
      </c>
      <c r="D4962" s="3">
        <v>11</v>
      </c>
      <c r="E4962" t="s">
        <v>33228</v>
      </c>
      <c r="F4962" t="s">
        <v>952</v>
      </c>
      <c r="G4962" t="s">
        <v>33229</v>
      </c>
      <c r="H4962" t="s">
        <v>33230</v>
      </c>
      <c r="I4962" t="s">
        <v>33231</v>
      </c>
      <c r="J4962" t="s">
        <v>33227</v>
      </c>
      <c r="K4962" t="s">
        <v>33232</v>
      </c>
      <c r="L4962" t="s">
        <v>100</v>
      </c>
      <c r="M4962" t="s">
        <v>101</v>
      </c>
      <c r="N4962" t="s">
        <v>102</v>
      </c>
      <c r="O4962" t="s">
        <v>27</v>
      </c>
      <c r="P4962" t="s">
        <v>27</v>
      </c>
      <c r="Q4962" t="s">
        <v>27</v>
      </c>
      <c r="R4962" t="s">
        <v>27</v>
      </c>
      <c r="S4962" t="s">
        <v>59</v>
      </c>
      <c r="T4962" t="s">
        <v>626</v>
      </c>
      <c r="U4962" t="s">
        <v>627</v>
      </c>
      <c r="V4962" t="s">
        <v>27</v>
      </c>
      <c r="W4962" t="s">
        <v>43</v>
      </c>
      <c r="X4962" t="s">
        <v>27</v>
      </c>
      <c r="Y4962" t="s">
        <v>27</v>
      </c>
      <c r="Z4962" t="s">
        <v>133</v>
      </c>
      <c r="AA4962" t="s">
        <v>27</v>
      </c>
      <c r="AB4962" s="3" t="s">
        <v>33233</v>
      </c>
    </row>
    <row r="4963" spans="1:28" x14ac:dyDescent="0.25">
      <c r="A4963" s="3">
        <v>2502122</v>
      </c>
      <c r="B4963" t="s">
        <v>33234</v>
      </c>
      <c r="C4963" t="s">
        <v>136</v>
      </c>
      <c r="D4963" s="3">
        <v>11</v>
      </c>
      <c r="E4963" t="s">
        <v>33235</v>
      </c>
      <c r="F4963" t="s">
        <v>33236</v>
      </c>
      <c r="G4963" t="s">
        <v>33237</v>
      </c>
      <c r="H4963" t="s">
        <v>33238</v>
      </c>
      <c r="I4963" t="s">
        <v>33239</v>
      </c>
      <c r="J4963" t="s">
        <v>33234</v>
      </c>
      <c r="K4963" t="s">
        <v>33240</v>
      </c>
      <c r="L4963" t="s">
        <v>53</v>
      </c>
      <c r="M4963" t="s">
        <v>54</v>
      </c>
      <c r="N4963" t="s">
        <v>55</v>
      </c>
      <c r="O4963" t="s">
        <v>33241</v>
      </c>
      <c r="P4963" t="s">
        <v>27</v>
      </c>
      <c r="Q4963" t="s">
        <v>57</v>
      </c>
      <c r="R4963" t="s">
        <v>58</v>
      </c>
      <c r="S4963" t="s">
        <v>59</v>
      </c>
      <c r="T4963" t="s">
        <v>146</v>
      </c>
      <c r="U4963" t="s">
        <v>147</v>
      </c>
      <c r="V4963" t="s">
        <v>3081</v>
      </c>
      <c r="W4963" t="s">
        <v>43</v>
      </c>
      <c r="X4963" t="s">
        <v>33242</v>
      </c>
      <c r="Y4963" t="s">
        <v>27</v>
      </c>
      <c r="Z4963" t="s">
        <v>44</v>
      </c>
      <c r="AA4963" t="s">
        <v>27</v>
      </c>
      <c r="AB4963" s="3" t="s">
        <v>33243</v>
      </c>
    </row>
    <row r="4964" spans="1:28" x14ac:dyDescent="0.25">
      <c r="A4964" s="3">
        <v>2502127</v>
      </c>
      <c r="B4964" t="s">
        <v>33244</v>
      </c>
      <c r="C4964" t="s">
        <v>136</v>
      </c>
      <c r="D4964" s="3">
        <v>11</v>
      </c>
      <c r="E4964" t="s">
        <v>33245</v>
      </c>
      <c r="F4964" t="s">
        <v>33246</v>
      </c>
      <c r="G4964" t="s">
        <v>33247</v>
      </c>
      <c r="H4964" t="s">
        <v>33248</v>
      </c>
      <c r="I4964" t="s">
        <v>33249</v>
      </c>
      <c r="J4964" t="s">
        <v>33244</v>
      </c>
      <c r="K4964" t="s">
        <v>33250</v>
      </c>
      <c r="L4964" t="s">
        <v>53</v>
      </c>
      <c r="M4964" t="s">
        <v>54</v>
      </c>
      <c r="N4964" t="s">
        <v>55</v>
      </c>
      <c r="O4964" t="s">
        <v>33251</v>
      </c>
      <c r="P4964" t="s">
        <v>27</v>
      </c>
      <c r="Q4964" t="s">
        <v>57</v>
      </c>
      <c r="R4964" t="s">
        <v>58</v>
      </c>
      <c r="S4964" t="s">
        <v>40</v>
      </c>
      <c r="T4964" t="s">
        <v>146</v>
      </c>
      <c r="U4964" t="s">
        <v>147</v>
      </c>
      <c r="V4964" t="s">
        <v>552</v>
      </c>
      <c r="W4964" t="s">
        <v>43</v>
      </c>
      <c r="X4964" t="s">
        <v>33252</v>
      </c>
      <c r="Y4964" t="s">
        <v>27</v>
      </c>
      <c r="Z4964" t="s">
        <v>44</v>
      </c>
      <c r="AA4964" t="s">
        <v>27</v>
      </c>
      <c r="AB4964" s="3" t="s">
        <v>33253</v>
      </c>
    </row>
    <row r="4965" spans="1:28" x14ac:dyDescent="0.25">
      <c r="A4965" s="3">
        <v>2502133</v>
      </c>
      <c r="B4965" t="s">
        <v>33254</v>
      </c>
      <c r="C4965" t="s">
        <v>33255</v>
      </c>
      <c r="D4965" s="3">
        <v>11</v>
      </c>
      <c r="E4965" t="s">
        <v>33256</v>
      </c>
      <c r="F4965" t="s">
        <v>33257</v>
      </c>
      <c r="G4965" t="s">
        <v>33258</v>
      </c>
      <c r="H4965" t="s">
        <v>33259</v>
      </c>
      <c r="I4965" t="s">
        <v>33260</v>
      </c>
      <c r="J4965" t="s">
        <v>33254</v>
      </c>
      <c r="K4965" t="s">
        <v>33261</v>
      </c>
      <c r="L4965" t="s">
        <v>53</v>
      </c>
      <c r="M4965" t="s">
        <v>54</v>
      </c>
      <c r="N4965" t="s">
        <v>55</v>
      </c>
      <c r="O4965" t="s">
        <v>27</v>
      </c>
      <c r="P4965" t="s">
        <v>27</v>
      </c>
      <c r="Q4965" t="s">
        <v>27</v>
      </c>
      <c r="R4965" t="s">
        <v>27</v>
      </c>
      <c r="S4965" t="s">
        <v>40</v>
      </c>
      <c r="T4965" t="s">
        <v>146</v>
      </c>
      <c r="U4965" t="s">
        <v>147</v>
      </c>
      <c r="V4965" t="s">
        <v>350</v>
      </c>
      <c r="W4965" t="s">
        <v>43</v>
      </c>
      <c r="X4965" t="s">
        <v>27</v>
      </c>
      <c r="Y4965" t="s">
        <v>27</v>
      </c>
      <c r="Z4965" t="s">
        <v>44</v>
      </c>
      <c r="AA4965" t="s">
        <v>27</v>
      </c>
      <c r="AB4965" s="3" t="s">
        <v>33262</v>
      </c>
    </row>
    <row r="4966" spans="1:28" x14ac:dyDescent="0.25">
      <c r="A4966" s="3">
        <v>2502134</v>
      </c>
      <c r="B4966" t="s">
        <v>33263</v>
      </c>
      <c r="C4966" t="s">
        <v>172</v>
      </c>
      <c r="D4966" s="3">
        <v>11</v>
      </c>
      <c r="E4966" t="s">
        <v>33264</v>
      </c>
      <c r="F4966" t="s">
        <v>33265</v>
      </c>
      <c r="G4966" t="s">
        <v>33266</v>
      </c>
      <c r="H4966" t="s">
        <v>33267</v>
      </c>
      <c r="I4966" t="s">
        <v>33268</v>
      </c>
      <c r="J4966" t="s">
        <v>33263</v>
      </c>
      <c r="K4966" t="s">
        <v>33269</v>
      </c>
      <c r="L4966" t="s">
        <v>100</v>
      </c>
      <c r="M4966" t="s">
        <v>101</v>
      </c>
      <c r="N4966" t="s">
        <v>102</v>
      </c>
      <c r="O4966" t="s">
        <v>27</v>
      </c>
      <c r="P4966" t="s">
        <v>27</v>
      </c>
      <c r="Q4966" t="s">
        <v>27</v>
      </c>
      <c r="R4966" t="s">
        <v>27</v>
      </c>
      <c r="S4966" t="s">
        <v>59</v>
      </c>
      <c r="T4966" t="s">
        <v>146</v>
      </c>
      <c r="U4966" t="s">
        <v>147</v>
      </c>
      <c r="V4966" t="s">
        <v>33270</v>
      </c>
      <c r="W4966" t="s">
        <v>43</v>
      </c>
      <c r="X4966" t="s">
        <v>27</v>
      </c>
      <c r="Y4966" t="s">
        <v>27</v>
      </c>
      <c r="Z4966" t="s">
        <v>44</v>
      </c>
      <c r="AA4966" t="s">
        <v>27</v>
      </c>
      <c r="AB4966" s="3" t="s">
        <v>33271</v>
      </c>
    </row>
    <row r="4967" spans="1:28" x14ac:dyDescent="0.25">
      <c r="A4967" s="3">
        <v>2502136</v>
      </c>
      <c r="B4967" t="s">
        <v>33272</v>
      </c>
      <c r="C4967" t="s">
        <v>136</v>
      </c>
      <c r="D4967" s="3">
        <v>11</v>
      </c>
      <c r="E4967" t="s">
        <v>33273</v>
      </c>
      <c r="F4967" t="s">
        <v>33274</v>
      </c>
      <c r="G4967" t="s">
        <v>33275</v>
      </c>
      <c r="H4967" t="s">
        <v>33276</v>
      </c>
      <c r="I4967" t="s">
        <v>33277</v>
      </c>
      <c r="J4967" t="s">
        <v>33272</v>
      </c>
      <c r="K4967" t="s">
        <v>33278</v>
      </c>
      <c r="L4967" t="s">
        <v>276</v>
      </c>
      <c r="M4967" t="s">
        <v>277</v>
      </c>
      <c r="N4967" t="s">
        <v>278</v>
      </c>
      <c r="O4967" t="s">
        <v>33279</v>
      </c>
      <c r="P4967" t="s">
        <v>27</v>
      </c>
      <c r="Q4967" t="s">
        <v>57</v>
      </c>
      <c r="R4967" t="s">
        <v>58</v>
      </c>
      <c r="S4967" t="s">
        <v>40</v>
      </c>
      <c r="T4967" t="s">
        <v>146</v>
      </c>
      <c r="U4967" t="s">
        <v>147</v>
      </c>
      <c r="V4967" t="s">
        <v>29674</v>
      </c>
      <c r="W4967" t="s">
        <v>43</v>
      </c>
      <c r="X4967" t="s">
        <v>27</v>
      </c>
      <c r="Y4967" t="s">
        <v>27</v>
      </c>
      <c r="Z4967" t="s">
        <v>44</v>
      </c>
      <c r="AA4967" t="s">
        <v>27</v>
      </c>
      <c r="AB4967" s="3" t="s">
        <v>33280</v>
      </c>
    </row>
    <row r="4968" spans="1:28" x14ac:dyDescent="0.25">
      <c r="A4968" s="3">
        <v>2502150</v>
      </c>
      <c r="B4968" t="s">
        <v>33281</v>
      </c>
      <c r="C4968" t="s">
        <v>136</v>
      </c>
      <c r="D4968" s="3">
        <v>11</v>
      </c>
      <c r="E4968" t="s">
        <v>33282</v>
      </c>
      <c r="F4968" t="s">
        <v>33283</v>
      </c>
      <c r="G4968" t="s">
        <v>33284</v>
      </c>
      <c r="H4968" t="s">
        <v>33285</v>
      </c>
      <c r="I4968" t="s">
        <v>33286</v>
      </c>
      <c r="J4968" t="s">
        <v>33281</v>
      </c>
      <c r="K4968" t="s">
        <v>33287</v>
      </c>
      <c r="L4968" t="s">
        <v>27</v>
      </c>
      <c r="M4968" t="s">
        <v>27</v>
      </c>
      <c r="N4968" t="s">
        <v>27</v>
      </c>
      <c r="O4968" t="s">
        <v>27</v>
      </c>
      <c r="P4968" t="s">
        <v>27</v>
      </c>
      <c r="Q4968" t="s">
        <v>27</v>
      </c>
      <c r="R4968" t="s">
        <v>27</v>
      </c>
      <c r="S4968" t="s">
        <v>40</v>
      </c>
      <c r="T4968" t="s">
        <v>146</v>
      </c>
      <c r="U4968" t="s">
        <v>147</v>
      </c>
      <c r="V4968" t="s">
        <v>27</v>
      </c>
      <c r="W4968" t="s">
        <v>43</v>
      </c>
      <c r="X4968" t="s">
        <v>27</v>
      </c>
      <c r="Y4968" t="s">
        <v>27</v>
      </c>
      <c r="Z4968" t="s">
        <v>44</v>
      </c>
      <c r="AA4968" t="s">
        <v>27</v>
      </c>
      <c r="AB4968" s="3" t="s">
        <v>33262</v>
      </c>
    </row>
    <row r="4969" spans="1:28" x14ac:dyDescent="0.25">
      <c r="A4969" s="3">
        <v>2502153</v>
      </c>
      <c r="B4969" t="s">
        <v>33288</v>
      </c>
      <c r="C4969" t="s">
        <v>172</v>
      </c>
      <c r="D4969" s="3">
        <v>11</v>
      </c>
      <c r="E4969" t="s">
        <v>33289</v>
      </c>
      <c r="F4969" t="s">
        <v>33289</v>
      </c>
      <c r="G4969" t="s">
        <v>33290</v>
      </c>
      <c r="H4969" t="s">
        <v>33291</v>
      </c>
      <c r="I4969" t="s">
        <v>33292</v>
      </c>
      <c r="J4969" t="s">
        <v>33288</v>
      </c>
      <c r="K4969" t="s">
        <v>33293</v>
      </c>
      <c r="L4969" t="s">
        <v>573</v>
      </c>
      <c r="M4969" t="s">
        <v>574</v>
      </c>
      <c r="N4969" t="s">
        <v>575</v>
      </c>
      <c r="O4969" t="s">
        <v>27</v>
      </c>
      <c r="P4969" t="s">
        <v>27</v>
      </c>
      <c r="Q4969" t="s">
        <v>27</v>
      </c>
      <c r="R4969" t="s">
        <v>27</v>
      </c>
      <c r="S4969" t="s">
        <v>40</v>
      </c>
      <c r="T4969" t="s">
        <v>104</v>
      </c>
      <c r="U4969" t="s">
        <v>105</v>
      </c>
      <c r="V4969" t="s">
        <v>552</v>
      </c>
      <c r="W4969" t="s">
        <v>43</v>
      </c>
      <c r="X4969" t="s">
        <v>27</v>
      </c>
      <c r="Y4969" t="s">
        <v>27</v>
      </c>
      <c r="Z4969" t="s">
        <v>44</v>
      </c>
      <c r="AA4969" t="s">
        <v>27</v>
      </c>
      <c r="AB4969" s="3" t="s">
        <v>33294</v>
      </c>
    </row>
    <row r="4970" spans="1:28" x14ac:dyDescent="0.25">
      <c r="A4970" s="3">
        <v>2503079</v>
      </c>
      <c r="B4970" t="s">
        <v>33295</v>
      </c>
      <c r="C4970" t="s">
        <v>172</v>
      </c>
      <c r="D4970" s="3">
        <v>11</v>
      </c>
      <c r="E4970" t="s">
        <v>33296</v>
      </c>
      <c r="F4970" t="s">
        <v>33297</v>
      </c>
      <c r="G4970" t="s">
        <v>33298</v>
      </c>
      <c r="H4970" t="s">
        <v>33299</v>
      </c>
      <c r="I4970" t="s">
        <v>33300</v>
      </c>
      <c r="J4970" t="s">
        <v>33295</v>
      </c>
      <c r="K4970" t="s">
        <v>33301</v>
      </c>
      <c r="L4970" t="s">
        <v>100</v>
      </c>
      <c r="M4970" t="s">
        <v>101</v>
      </c>
      <c r="N4970" t="s">
        <v>102</v>
      </c>
      <c r="O4970" t="s">
        <v>27</v>
      </c>
      <c r="P4970" t="s">
        <v>27</v>
      </c>
      <c r="Q4970" t="s">
        <v>27</v>
      </c>
      <c r="R4970" t="s">
        <v>27</v>
      </c>
      <c r="S4970" t="s">
        <v>260</v>
      </c>
      <c r="T4970" t="s">
        <v>146</v>
      </c>
      <c r="U4970" t="s">
        <v>147</v>
      </c>
      <c r="V4970" t="s">
        <v>1873</v>
      </c>
      <c r="W4970" t="s">
        <v>43</v>
      </c>
      <c r="X4970" t="s">
        <v>27</v>
      </c>
      <c r="Y4970" t="s">
        <v>27</v>
      </c>
      <c r="Z4970" t="s">
        <v>44</v>
      </c>
      <c r="AA4970" t="s">
        <v>27</v>
      </c>
      <c r="AB4970" s="3" t="s">
        <v>33302</v>
      </c>
    </row>
    <row r="4971" spans="1:28" x14ac:dyDescent="0.25">
      <c r="A4971" s="3">
        <v>2503081</v>
      </c>
      <c r="B4971" t="s">
        <v>33303</v>
      </c>
      <c r="C4971" t="s">
        <v>136</v>
      </c>
      <c r="D4971" s="3">
        <v>11</v>
      </c>
      <c r="E4971" t="s">
        <v>33304</v>
      </c>
      <c r="F4971" t="s">
        <v>33305</v>
      </c>
      <c r="G4971" t="s">
        <v>33306</v>
      </c>
      <c r="H4971" t="s">
        <v>33307</v>
      </c>
      <c r="I4971" t="s">
        <v>33308</v>
      </c>
      <c r="J4971" t="s">
        <v>33303</v>
      </c>
      <c r="K4971" t="s">
        <v>33309</v>
      </c>
      <c r="L4971" t="s">
        <v>53</v>
      </c>
      <c r="M4971" t="s">
        <v>54</v>
      </c>
      <c r="N4971" t="s">
        <v>55</v>
      </c>
      <c r="O4971" t="s">
        <v>33310</v>
      </c>
      <c r="P4971" t="s">
        <v>27</v>
      </c>
      <c r="Q4971" t="s">
        <v>57</v>
      </c>
      <c r="R4971" t="s">
        <v>58</v>
      </c>
      <c r="S4971" t="s">
        <v>40</v>
      </c>
      <c r="T4971" t="s">
        <v>131</v>
      </c>
      <c r="U4971" t="s">
        <v>132</v>
      </c>
      <c r="V4971" t="s">
        <v>225</v>
      </c>
      <c r="W4971" t="s">
        <v>43</v>
      </c>
      <c r="X4971" t="s">
        <v>27</v>
      </c>
      <c r="Y4971" t="s">
        <v>27</v>
      </c>
      <c r="Z4971" t="s">
        <v>44</v>
      </c>
      <c r="AA4971" t="s">
        <v>27</v>
      </c>
      <c r="AB4971" s="3" t="s">
        <v>33311</v>
      </c>
    </row>
    <row r="4972" spans="1:28" x14ac:dyDescent="0.25">
      <c r="A4972" s="3">
        <v>2503082</v>
      </c>
      <c r="B4972" t="s">
        <v>33312</v>
      </c>
      <c r="C4972" t="s">
        <v>136</v>
      </c>
      <c r="D4972" s="3">
        <v>11</v>
      </c>
      <c r="E4972" t="s">
        <v>33313</v>
      </c>
      <c r="F4972" t="s">
        <v>33314</v>
      </c>
      <c r="G4972" t="s">
        <v>33315</v>
      </c>
      <c r="H4972" t="s">
        <v>16789</v>
      </c>
      <c r="I4972" t="s">
        <v>33316</v>
      </c>
      <c r="J4972" t="s">
        <v>33312</v>
      </c>
      <c r="K4972" t="s">
        <v>33317</v>
      </c>
      <c r="L4972" t="s">
        <v>53</v>
      </c>
      <c r="M4972" t="s">
        <v>54</v>
      </c>
      <c r="N4972" t="s">
        <v>55</v>
      </c>
      <c r="O4972" t="s">
        <v>27</v>
      </c>
      <c r="P4972" t="s">
        <v>27</v>
      </c>
      <c r="Q4972" t="s">
        <v>27</v>
      </c>
      <c r="R4972" t="s">
        <v>27</v>
      </c>
      <c r="S4972" t="s">
        <v>40</v>
      </c>
      <c r="T4972" t="s">
        <v>131</v>
      </c>
      <c r="U4972" t="s">
        <v>132</v>
      </c>
      <c r="V4972" t="s">
        <v>458</v>
      </c>
      <c r="W4972" t="s">
        <v>43</v>
      </c>
      <c r="X4972" t="s">
        <v>27</v>
      </c>
      <c r="Y4972" t="s">
        <v>27</v>
      </c>
      <c r="Z4972" t="s">
        <v>44</v>
      </c>
      <c r="AA4972" t="s">
        <v>27</v>
      </c>
      <c r="AB4972" s="3" t="s">
        <v>33318</v>
      </c>
    </row>
    <row r="4973" spans="1:28" x14ac:dyDescent="0.25">
      <c r="A4973" s="3">
        <v>2503083</v>
      </c>
      <c r="B4973" t="s">
        <v>33319</v>
      </c>
      <c r="C4973" t="s">
        <v>136</v>
      </c>
      <c r="D4973" s="3">
        <v>11</v>
      </c>
      <c r="E4973" t="s">
        <v>33320</v>
      </c>
      <c r="F4973" t="s">
        <v>33321</v>
      </c>
      <c r="G4973" t="s">
        <v>33322</v>
      </c>
      <c r="H4973" t="s">
        <v>33323</v>
      </c>
      <c r="I4973" t="s">
        <v>33324</v>
      </c>
      <c r="J4973" t="s">
        <v>33319</v>
      </c>
      <c r="K4973" t="s">
        <v>33325</v>
      </c>
      <c r="L4973" t="s">
        <v>53</v>
      </c>
      <c r="M4973" t="s">
        <v>54</v>
      </c>
      <c r="N4973" t="s">
        <v>55</v>
      </c>
      <c r="O4973" t="s">
        <v>27</v>
      </c>
      <c r="P4973" t="s">
        <v>27</v>
      </c>
      <c r="Q4973" t="s">
        <v>27</v>
      </c>
      <c r="R4973" t="s">
        <v>27</v>
      </c>
      <c r="S4973" t="s">
        <v>40</v>
      </c>
      <c r="T4973" t="s">
        <v>146</v>
      </c>
      <c r="U4973" t="s">
        <v>147</v>
      </c>
      <c r="V4973" t="s">
        <v>29674</v>
      </c>
      <c r="W4973" t="s">
        <v>43</v>
      </c>
      <c r="X4973" t="s">
        <v>27</v>
      </c>
      <c r="Y4973" t="s">
        <v>27</v>
      </c>
      <c r="Z4973" t="s">
        <v>44</v>
      </c>
      <c r="AA4973" t="s">
        <v>27</v>
      </c>
      <c r="AB4973" s="3" t="s">
        <v>33326</v>
      </c>
    </row>
    <row r="4974" spans="1:28" x14ac:dyDescent="0.25">
      <c r="A4974" s="3">
        <v>2503087</v>
      </c>
      <c r="B4974" t="s">
        <v>33327</v>
      </c>
      <c r="C4974" t="s">
        <v>136</v>
      </c>
      <c r="D4974" s="3">
        <v>11</v>
      </c>
      <c r="E4974" t="s">
        <v>33328</v>
      </c>
      <c r="F4974" t="s">
        <v>33329</v>
      </c>
      <c r="G4974" t="s">
        <v>33330</v>
      </c>
      <c r="H4974" t="s">
        <v>33331</v>
      </c>
      <c r="I4974" t="s">
        <v>33332</v>
      </c>
      <c r="J4974" t="s">
        <v>33327</v>
      </c>
      <c r="K4974" t="s">
        <v>33333</v>
      </c>
      <c r="L4974" t="s">
        <v>33334</v>
      </c>
      <c r="M4974" t="s">
        <v>33335</v>
      </c>
      <c r="N4974" t="s">
        <v>33336</v>
      </c>
      <c r="O4974" t="s">
        <v>27</v>
      </c>
      <c r="P4974" t="s">
        <v>27</v>
      </c>
      <c r="Q4974" t="s">
        <v>27</v>
      </c>
      <c r="R4974" t="s">
        <v>27</v>
      </c>
      <c r="S4974" t="s">
        <v>40</v>
      </c>
      <c r="T4974" t="s">
        <v>1599</v>
      </c>
      <c r="U4974" t="s">
        <v>1600</v>
      </c>
      <c r="V4974" t="s">
        <v>637</v>
      </c>
      <c r="W4974" t="s">
        <v>43</v>
      </c>
      <c r="X4974" t="s">
        <v>27</v>
      </c>
      <c r="Y4974" t="s">
        <v>27</v>
      </c>
      <c r="Z4974" t="s">
        <v>44</v>
      </c>
      <c r="AA4974" t="s">
        <v>27</v>
      </c>
      <c r="AB4974" s="3" t="s">
        <v>33337</v>
      </c>
    </row>
    <row r="4975" spans="1:28" x14ac:dyDescent="0.25">
      <c r="A4975" s="3">
        <v>2503095</v>
      </c>
      <c r="B4975" t="s">
        <v>33338</v>
      </c>
      <c r="C4975" t="s">
        <v>823</v>
      </c>
      <c r="D4975" s="3">
        <v>11</v>
      </c>
      <c r="E4975" t="s">
        <v>33339</v>
      </c>
      <c r="F4975" t="s">
        <v>33340</v>
      </c>
      <c r="G4975" t="s">
        <v>33341</v>
      </c>
      <c r="H4975" t="s">
        <v>33342</v>
      </c>
      <c r="I4975" t="s">
        <v>33343</v>
      </c>
      <c r="J4975" t="s">
        <v>33338</v>
      </c>
      <c r="K4975" t="s">
        <v>33344</v>
      </c>
      <c r="L4975" t="s">
        <v>100</v>
      </c>
      <c r="M4975" t="s">
        <v>101</v>
      </c>
      <c r="N4975" t="s">
        <v>102</v>
      </c>
      <c r="O4975" t="s">
        <v>33345</v>
      </c>
      <c r="P4975" t="s">
        <v>27</v>
      </c>
      <c r="Q4975" t="s">
        <v>57</v>
      </c>
      <c r="R4975" t="s">
        <v>58</v>
      </c>
      <c r="S4975" t="s">
        <v>59</v>
      </c>
      <c r="T4975" t="s">
        <v>146</v>
      </c>
      <c r="U4975" t="s">
        <v>147</v>
      </c>
      <c r="V4975" t="s">
        <v>1873</v>
      </c>
      <c r="W4975" t="s">
        <v>43</v>
      </c>
      <c r="X4975" t="s">
        <v>27</v>
      </c>
      <c r="Y4975" t="s">
        <v>27</v>
      </c>
      <c r="Z4975" t="s">
        <v>44</v>
      </c>
      <c r="AA4975" t="s">
        <v>27</v>
      </c>
      <c r="AB4975" s="3" t="s">
        <v>33346</v>
      </c>
    </row>
    <row r="4976" spans="1:28" x14ac:dyDescent="0.25">
      <c r="A4976" s="3">
        <v>2504079</v>
      </c>
      <c r="B4976" t="s">
        <v>33347</v>
      </c>
      <c r="C4976" t="s">
        <v>136</v>
      </c>
      <c r="D4976" s="3">
        <v>11</v>
      </c>
      <c r="E4976" t="s">
        <v>33348</v>
      </c>
      <c r="F4976" t="s">
        <v>33349</v>
      </c>
      <c r="G4976" t="s">
        <v>33350</v>
      </c>
      <c r="H4976" t="s">
        <v>16796</v>
      </c>
      <c r="I4976" t="s">
        <v>33351</v>
      </c>
      <c r="J4976" t="s">
        <v>33347</v>
      </c>
      <c r="K4976" t="s">
        <v>33352</v>
      </c>
      <c r="L4976" t="s">
        <v>53</v>
      </c>
      <c r="M4976" t="s">
        <v>54</v>
      </c>
      <c r="N4976" t="s">
        <v>55</v>
      </c>
      <c r="O4976" t="s">
        <v>33353</v>
      </c>
      <c r="P4976" t="s">
        <v>27</v>
      </c>
      <c r="Q4976" t="s">
        <v>57</v>
      </c>
      <c r="R4976" t="s">
        <v>58</v>
      </c>
      <c r="S4976" t="s">
        <v>40</v>
      </c>
      <c r="T4976" t="s">
        <v>146</v>
      </c>
      <c r="U4976" t="s">
        <v>147</v>
      </c>
      <c r="V4976" t="s">
        <v>12104</v>
      </c>
      <c r="W4976" t="s">
        <v>43</v>
      </c>
      <c r="X4976" t="s">
        <v>33354</v>
      </c>
      <c r="Y4976" t="s">
        <v>27</v>
      </c>
      <c r="Z4976" t="s">
        <v>44</v>
      </c>
      <c r="AA4976" t="s">
        <v>27</v>
      </c>
      <c r="AB4976" s="3" t="s">
        <v>33355</v>
      </c>
    </row>
    <row r="4977" spans="1:28" x14ac:dyDescent="0.25">
      <c r="A4977" s="3">
        <v>2504080</v>
      </c>
      <c r="B4977" t="s">
        <v>33356</v>
      </c>
      <c r="C4977" t="s">
        <v>136</v>
      </c>
      <c r="D4977" s="3">
        <v>11</v>
      </c>
      <c r="E4977" t="s">
        <v>33357</v>
      </c>
      <c r="F4977" t="s">
        <v>33357</v>
      </c>
      <c r="G4977" t="s">
        <v>33358</v>
      </c>
      <c r="H4977" t="s">
        <v>33359</v>
      </c>
      <c r="I4977" t="s">
        <v>33360</v>
      </c>
      <c r="J4977" t="s">
        <v>33356</v>
      </c>
      <c r="K4977" t="s">
        <v>33361</v>
      </c>
      <c r="L4977" t="s">
        <v>53</v>
      </c>
      <c r="M4977" t="s">
        <v>54</v>
      </c>
      <c r="N4977" t="s">
        <v>55</v>
      </c>
      <c r="O4977" t="s">
        <v>27</v>
      </c>
      <c r="P4977" t="s">
        <v>27</v>
      </c>
      <c r="Q4977" t="s">
        <v>27</v>
      </c>
      <c r="R4977" t="s">
        <v>27</v>
      </c>
      <c r="S4977" t="s">
        <v>40</v>
      </c>
      <c r="T4977" t="s">
        <v>146</v>
      </c>
      <c r="U4977" t="s">
        <v>147</v>
      </c>
      <c r="V4977" t="s">
        <v>637</v>
      </c>
      <c r="W4977" t="s">
        <v>43</v>
      </c>
      <c r="X4977" t="s">
        <v>27</v>
      </c>
      <c r="Y4977" t="s">
        <v>27</v>
      </c>
      <c r="Z4977" t="s">
        <v>44</v>
      </c>
      <c r="AA4977" t="s">
        <v>27</v>
      </c>
      <c r="AB4977" s="3" t="s">
        <v>33362</v>
      </c>
    </row>
    <row r="4978" spans="1:28" x14ac:dyDescent="0.25">
      <c r="A4978" s="3">
        <v>2504086</v>
      </c>
      <c r="B4978" t="s">
        <v>33363</v>
      </c>
      <c r="C4978" t="s">
        <v>136</v>
      </c>
      <c r="D4978" s="3">
        <v>11</v>
      </c>
      <c r="E4978" t="s">
        <v>33364</v>
      </c>
      <c r="F4978" t="s">
        <v>33365</v>
      </c>
      <c r="G4978" t="s">
        <v>33366</v>
      </c>
      <c r="H4978" t="s">
        <v>33367</v>
      </c>
      <c r="I4978" t="s">
        <v>33368</v>
      </c>
      <c r="J4978" t="s">
        <v>33363</v>
      </c>
      <c r="K4978" t="s">
        <v>33369</v>
      </c>
      <c r="L4978" t="s">
        <v>53</v>
      </c>
      <c r="M4978" t="s">
        <v>54</v>
      </c>
      <c r="N4978" t="s">
        <v>55</v>
      </c>
      <c r="O4978" t="s">
        <v>33370</v>
      </c>
      <c r="P4978" t="s">
        <v>27</v>
      </c>
      <c r="Q4978" t="s">
        <v>57</v>
      </c>
      <c r="R4978" t="s">
        <v>58</v>
      </c>
      <c r="S4978" t="s">
        <v>27</v>
      </c>
      <c r="T4978" t="s">
        <v>146</v>
      </c>
      <c r="U4978" t="s">
        <v>147</v>
      </c>
      <c r="V4978" t="s">
        <v>214</v>
      </c>
      <c r="W4978" t="s">
        <v>43</v>
      </c>
      <c r="X4978" t="s">
        <v>27</v>
      </c>
      <c r="Y4978" t="s">
        <v>27</v>
      </c>
      <c r="Z4978" t="s">
        <v>44</v>
      </c>
      <c r="AA4978" t="s">
        <v>27</v>
      </c>
      <c r="AB4978" s="3" t="s">
        <v>33371</v>
      </c>
    </row>
    <row r="4979" spans="1:28" x14ac:dyDescent="0.25">
      <c r="A4979" s="3">
        <v>2504091</v>
      </c>
      <c r="B4979" t="s">
        <v>33372</v>
      </c>
      <c r="C4979" t="s">
        <v>136</v>
      </c>
      <c r="D4979" s="3">
        <v>11</v>
      </c>
      <c r="E4979" t="s">
        <v>33373</v>
      </c>
      <c r="F4979" t="s">
        <v>33374</v>
      </c>
      <c r="G4979" t="s">
        <v>33375</v>
      </c>
      <c r="H4979" t="s">
        <v>33376</v>
      </c>
      <c r="I4979" t="s">
        <v>33377</v>
      </c>
      <c r="J4979" t="s">
        <v>33372</v>
      </c>
      <c r="K4979" t="s">
        <v>33378</v>
      </c>
      <c r="L4979" t="s">
        <v>53</v>
      </c>
      <c r="M4979" t="s">
        <v>54</v>
      </c>
      <c r="N4979" t="s">
        <v>55</v>
      </c>
      <c r="O4979" t="s">
        <v>27</v>
      </c>
      <c r="P4979" t="s">
        <v>27</v>
      </c>
      <c r="Q4979" t="s">
        <v>27</v>
      </c>
      <c r="R4979" t="s">
        <v>27</v>
      </c>
      <c r="S4979" t="s">
        <v>40</v>
      </c>
      <c r="T4979" t="s">
        <v>146</v>
      </c>
      <c r="U4979" t="s">
        <v>147</v>
      </c>
      <c r="V4979" t="s">
        <v>7383</v>
      </c>
      <c r="W4979" t="s">
        <v>43</v>
      </c>
      <c r="X4979" t="s">
        <v>27</v>
      </c>
      <c r="Y4979" t="s">
        <v>27</v>
      </c>
      <c r="Z4979" t="s">
        <v>44</v>
      </c>
      <c r="AA4979" t="s">
        <v>27</v>
      </c>
      <c r="AB4979" s="3" t="s">
        <v>33379</v>
      </c>
    </row>
    <row r="4980" spans="1:28" x14ac:dyDescent="0.25">
      <c r="A4980" s="3">
        <v>2504093</v>
      </c>
      <c r="B4980" t="s">
        <v>33380</v>
      </c>
      <c r="C4980" t="s">
        <v>136</v>
      </c>
      <c r="D4980" s="3">
        <v>11</v>
      </c>
      <c r="E4980" t="s">
        <v>33381</v>
      </c>
      <c r="F4980" t="s">
        <v>33382</v>
      </c>
      <c r="G4980" t="s">
        <v>33383</v>
      </c>
      <c r="H4980" t="s">
        <v>33384</v>
      </c>
      <c r="I4980" t="s">
        <v>33385</v>
      </c>
      <c r="J4980" t="s">
        <v>33380</v>
      </c>
      <c r="K4980" t="s">
        <v>33386</v>
      </c>
      <c r="L4980" t="s">
        <v>53</v>
      </c>
      <c r="M4980" t="s">
        <v>54</v>
      </c>
      <c r="N4980" t="s">
        <v>55</v>
      </c>
      <c r="O4980" t="s">
        <v>9992</v>
      </c>
      <c r="P4980" t="s">
        <v>27</v>
      </c>
      <c r="Q4980" t="s">
        <v>57</v>
      </c>
      <c r="R4980" t="s">
        <v>58</v>
      </c>
      <c r="S4980" t="s">
        <v>59</v>
      </c>
      <c r="T4980" t="s">
        <v>146</v>
      </c>
      <c r="U4980" t="s">
        <v>147</v>
      </c>
      <c r="V4980" t="s">
        <v>7383</v>
      </c>
      <c r="W4980" t="s">
        <v>43</v>
      </c>
      <c r="X4980" t="s">
        <v>27</v>
      </c>
      <c r="Y4980" t="s">
        <v>27</v>
      </c>
      <c r="Z4980" t="s">
        <v>44</v>
      </c>
      <c r="AA4980" t="s">
        <v>27</v>
      </c>
      <c r="AB4980" s="3" t="s">
        <v>33387</v>
      </c>
    </row>
    <row r="4981" spans="1:28" x14ac:dyDescent="0.25">
      <c r="A4981" s="3">
        <v>2504097</v>
      </c>
      <c r="B4981" t="s">
        <v>33388</v>
      </c>
      <c r="C4981" t="s">
        <v>33389</v>
      </c>
      <c r="D4981" s="3">
        <v>11</v>
      </c>
      <c r="E4981" t="s">
        <v>33390</v>
      </c>
      <c r="F4981" t="s">
        <v>17068</v>
      </c>
      <c r="G4981" t="s">
        <v>33391</v>
      </c>
      <c r="H4981" t="s">
        <v>33392</v>
      </c>
      <c r="I4981" t="s">
        <v>33393</v>
      </c>
      <c r="J4981" t="s">
        <v>33388</v>
      </c>
      <c r="K4981" t="s">
        <v>33394</v>
      </c>
      <c r="L4981" t="s">
        <v>573</v>
      </c>
      <c r="M4981" t="s">
        <v>574</v>
      </c>
      <c r="N4981" t="s">
        <v>575</v>
      </c>
      <c r="O4981" t="s">
        <v>27</v>
      </c>
      <c r="P4981" t="s">
        <v>27</v>
      </c>
      <c r="Q4981" t="s">
        <v>27</v>
      </c>
      <c r="R4981" t="s">
        <v>27</v>
      </c>
      <c r="S4981" t="s">
        <v>75</v>
      </c>
      <c r="T4981" t="s">
        <v>146</v>
      </c>
      <c r="U4981" t="s">
        <v>147</v>
      </c>
      <c r="V4981" t="s">
        <v>1873</v>
      </c>
      <c r="W4981" t="s">
        <v>43</v>
      </c>
      <c r="X4981" t="s">
        <v>27</v>
      </c>
      <c r="Y4981" t="s">
        <v>27</v>
      </c>
      <c r="Z4981" t="s">
        <v>44</v>
      </c>
      <c r="AA4981" t="s">
        <v>27</v>
      </c>
      <c r="AB4981" s="3" t="s">
        <v>33395</v>
      </c>
    </row>
    <row r="4982" spans="1:28" x14ac:dyDescent="0.25">
      <c r="A4982" s="3">
        <v>2504099</v>
      </c>
      <c r="B4982" t="s">
        <v>33396</v>
      </c>
      <c r="C4982" t="s">
        <v>136</v>
      </c>
      <c r="D4982" s="3">
        <v>11</v>
      </c>
      <c r="E4982" t="s">
        <v>33397</v>
      </c>
      <c r="F4982" t="s">
        <v>33398</v>
      </c>
      <c r="G4982" t="s">
        <v>33399</v>
      </c>
      <c r="H4982" t="s">
        <v>33400</v>
      </c>
      <c r="I4982" t="s">
        <v>33401</v>
      </c>
      <c r="J4982" t="s">
        <v>33396</v>
      </c>
      <c r="K4982" t="s">
        <v>33402</v>
      </c>
      <c r="L4982" t="s">
        <v>53</v>
      </c>
      <c r="M4982" t="s">
        <v>54</v>
      </c>
      <c r="N4982" t="s">
        <v>55</v>
      </c>
      <c r="O4982" t="s">
        <v>27</v>
      </c>
      <c r="P4982" t="s">
        <v>27</v>
      </c>
      <c r="Q4982" t="s">
        <v>27</v>
      </c>
      <c r="R4982" t="s">
        <v>27</v>
      </c>
      <c r="S4982" t="s">
        <v>27</v>
      </c>
      <c r="T4982" t="s">
        <v>146</v>
      </c>
      <c r="U4982" t="s">
        <v>147</v>
      </c>
      <c r="V4982" t="s">
        <v>4183</v>
      </c>
      <c r="W4982" t="s">
        <v>43</v>
      </c>
      <c r="X4982" t="s">
        <v>27</v>
      </c>
      <c r="Y4982" t="s">
        <v>27</v>
      </c>
      <c r="Z4982" t="s">
        <v>44</v>
      </c>
      <c r="AA4982" t="s">
        <v>27</v>
      </c>
      <c r="AB4982" s="3" t="s">
        <v>33403</v>
      </c>
    </row>
    <row r="4983" spans="1:28" x14ac:dyDescent="0.25">
      <c r="A4983" s="3">
        <v>2504104</v>
      </c>
      <c r="B4983" t="s">
        <v>33404</v>
      </c>
      <c r="C4983" t="s">
        <v>64</v>
      </c>
      <c r="D4983" s="3">
        <v>11</v>
      </c>
      <c r="E4983" t="s">
        <v>33405</v>
      </c>
      <c r="F4983" t="s">
        <v>33406</v>
      </c>
      <c r="G4983" t="s">
        <v>33407</v>
      </c>
      <c r="H4983" t="s">
        <v>33408</v>
      </c>
      <c r="I4983" t="s">
        <v>33409</v>
      </c>
      <c r="J4983" t="s">
        <v>33404</v>
      </c>
      <c r="K4983" t="s">
        <v>33410</v>
      </c>
      <c r="L4983" t="s">
        <v>100</v>
      </c>
      <c r="M4983" t="s">
        <v>101</v>
      </c>
      <c r="N4983" t="s">
        <v>102</v>
      </c>
      <c r="O4983" t="s">
        <v>33411</v>
      </c>
      <c r="P4983" t="s">
        <v>27</v>
      </c>
      <c r="Q4983" t="s">
        <v>57</v>
      </c>
      <c r="R4983" t="s">
        <v>58</v>
      </c>
      <c r="S4983" t="s">
        <v>59</v>
      </c>
      <c r="T4983" t="s">
        <v>146</v>
      </c>
      <c r="U4983" t="s">
        <v>147</v>
      </c>
      <c r="V4983" t="s">
        <v>1873</v>
      </c>
      <c r="W4983" t="s">
        <v>43</v>
      </c>
      <c r="X4983" t="s">
        <v>33412</v>
      </c>
      <c r="Y4983" t="s">
        <v>27</v>
      </c>
      <c r="Z4983" t="s">
        <v>44</v>
      </c>
      <c r="AA4983" t="s">
        <v>27</v>
      </c>
      <c r="AB4983" s="3" t="s">
        <v>33413</v>
      </c>
    </row>
    <row r="4984" spans="1:28" x14ac:dyDescent="0.25">
      <c r="A4984" s="3">
        <v>2504111</v>
      </c>
      <c r="B4984" t="s">
        <v>33414</v>
      </c>
      <c r="C4984" t="s">
        <v>823</v>
      </c>
      <c r="D4984" s="3">
        <v>11</v>
      </c>
      <c r="E4984" t="s">
        <v>33415</v>
      </c>
      <c r="F4984" t="s">
        <v>33416</v>
      </c>
      <c r="G4984" t="s">
        <v>33417</v>
      </c>
      <c r="H4984" t="s">
        <v>33418</v>
      </c>
      <c r="I4984" t="s">
        <v>33419</v>
      </c>
      <c r="J4984" t="s">
        <v>33414</v>
      </c>
      <c r="K4984" t="s">
        <v>33420</v>
      </c>
      <c r="L4984" t="s">
        <v>53</v>
      </c>
      <c r="M4984" t="s">
        <v>54</v>
      </c>
      <c r="N4984" t="s">
        <v>55</v>
      </c>
      <c r="O4984" t="s">
        <v>33421</v>
      </c>
      <c r="P4984" t="s">
        <v>27</v>
      </c>
      <c r="Q4984" t="s">
        <v>57</v>
      </c>
      <c r="R4984" t="s">
        <v>58</v>
      </c>
      <c r="S4984" t="s">
        <v>40</v>
      </c>
      <c r="T4984" t="s">
        <v>27</v>
      </c>
      <c r="U4984" t="s">
        <v>27</v>
      </c>
      <c r="V4984" t="s">
        <v>33422</v>
      </c>
      <c r="W4984" t="s">
        <v>43</v>
      </c>
      <c r="X4984" t="s">
        <v>27</v>
      </c>
      <c r="Y4984" t="s">
        <v>27</v>
      </c>
      <c r="Z4984" t="s">
        <v>44</v>
      </c>
      <c r="AA4984" t="s">
        <v>27</v>
      </c>
      <c r="AB4984" s="3" t="s">
        <v>33423</v>
      </c>
    </row>
    <row r="4985" spans="1:28" x14ac:dyDescent="0.25">
      <c r="A4985" s="3">
        <v>2504112</v>
      </c>
      <c r="B4985" t="s">
        <v>33424</v>
      </c>
      <c r="C4985" t="s">
        <v>172</v>
      </c>
      <c r="D4985" s="3">
        <v>11</v>
      </c>
      <c r="E4985" t="s">
        <v>33425</v>
      </c>
      <c r="F4985" t="s">
        <v>33426</v>
      </c>
      <c r="G4985" t="s">
        <v>33427</v>
      </c>
      <c r="H4985" t="s">
        <v>33428</v>
      </c>
      <c r="I4985" t="s">
        <v>33429</v>
      </c>
      <c r="J4985" t="s">
        <v>33424</v>
      </c>
      <c r="K4985" t="s">
        <v>33430</v>
      </c>
      <c r="L4985" t="s">
        <v>100</v>
      </c>
      <c r="M4985" t="s">
        <v>101</v>
      </c>
      <c r="N4985" t="s">
        <v>102</v>
      </c>
      <c r="O4985" t="s">
        <v>33431</v>
      </c>
      <c r="P4985" t="s">
        <v>27</v>
      </c>
      <c r="Q4985" t="s">
        <v>57</v>
      </c>
      <c r="R4985" t="s">
        <v>58</v>
      </c>
      <c r="S4985" t="s">
        <v>40</v>
      </c>
      <c r="T4985" t="s">
        <v>131</v>
      </c>
      <c r="U4985" t="s">
        <v>132</v>
      </c>
      <c r="V4985" t="s">
        <v>562</v>
      </c>
      <c r="W4985" t="s">
        <v>43</v>
      </c>
      <c r="X4985" t="s">
        <v>27</v>
      </c>
      <c r="Y4985" t="s">
        <v>27</v>
      </c>
      <c r="Z4985" t="s">
        <v>44</v>
      </c>
      <c r="AA4985" t="s">
        <v>27</v>
      </c>
      <c r="AB4985" s="3" t="s">
        <v>33432</v>
      </c>
    </row>
    <row r="4986" spans="1:28" x14ac:dyDescent="0.25">
      <c r="A4986" s="3">
        <v>2504121</v>
      </c>
      <c r="B4986" t="s">
        <v>33433</v>
      </c>
      <c r="C4986" t="s">
        <v>823</v>
      </c>
      <c r="D4986" s="3">
        <v>11</v>
      </c>
      <c r="E4986" t="s">
        <v>33434</v>
      </c>
      <c r="F4986" t="s">
        <v>33435</v>
      </c>
      <c r="G4986" t="s">
        <v>33436</v>
      </c>
      <c r="H4986" t="s">
        <v>33437</v>
      </c>
      <c r="I4986" t="s">
        <v>33438</v>
      </c>
      <c r="J4986" t="s">
        <v>33433</v>
      </c>
      <c r="K4986" t="s">
        <v>33439</v>
      </c>
      <c r="L4986" t="s">
        <v>276</v>
      </c>
      <c r="M4986" t="s">
        <v>277</v>
      </c>
      <c r="N4986" t="s">
        <v>278</v>
      </c>
      <c r="O4986" t="s">
        <v>33440</v>
      </c>
      <c r="P4986" t="s">
        <v>27</v>
      </c>
      <c r="Q4986" t="s">
        <v>57</v>
      </c>
      <c r="R4986" t="s">
        <v>58</v>
      </c>
      <c r="S4986" t="s">
        <v>40</v>
      </c>
      <c r="T4986" t="s">
        <v>146</v>
      </c>
      <c r="U4986" t="s">
        <v>147</v>
      </c>
      <c r="V4986" t="s">
        <v>637</v>
      </c>
      <c r="W4986" t="s">
        <v>43</v>
      </c>
      <c r="X4986" t="s">
        <v>27</v>
      </c>
      <c r="Y4986" t="s">
        <v>119</v>
      </c>
      <c r="Z4986" t="s">
        <v>44</v>
      </c>
      <c r="AA4986" t="s">
        <v>27</v>
      </c>
      <c r="AB4986" s="3" t="s">
        <v>33441</v>
      </c>
    </row>
    <row r="4987" spans="1:28" x14ac:dyDescent="0.25">
      <c r="A4987" s="3">
        <v>2504122</v>
      </c>
      <c r="B4987" t="s">
        <v>33442</v>
      </c>
      <c r="C4987" t="s">
        <v>64</v>
      </c>
      <c r="D4987" s="3">
        <v>11</v>
      </c>
      <c r="E4987" t="s">
        <v>33443</v>
      </c>
      <c r="F4987" t="s">
        <v>33444</v>
      </c>
      <c r="G4987" t="s">
        <v>33445</v>
      </c>
      <c r="H4987" t="s">
        <v>33446</v>
      </c>
      <c r="I4987" t="s">
        <v>33447</v>
      </c>
      <c r="J4987" t="s">
        <v>33442</v>
      </c>
      <c r="K4987" t="s">
        <v>33448</v>
      </c>
      <c r="L4987" t="s">
        <v>100</v>
      </c>
      <c r="M4987" t="s">
        <v>101</v>
      </c>
      <c r="N4987" t="s">
        <v>102</v>
      </c>
      <c r="O4987" t="s">
        <v>33449</v>
      </c>
      <c r="P4987" t="s">
        <v>27</v>
      </c>
      <c r="Q4987" t="s">
        <v>57</v>
      </c>
      <c r="R4987" t="s">
        <v>58</v>
      </c>
      <c r="S4987" t="s">
        <v>75</v>
      </c>
      <c r="T4987" t="s">
        <v>131</v>
      </c>
      <c r="U4987" t="s">
        <v>132</v>
      </c>
      <c r="V4987" t="s">
        <v>7710</v>
      </c>
      <c r="W4987" t="s">
        <v>43</v>
      </c>
      <c r="X4987" t="s">
        <v>33450</v>
      </c>
      <c r="Y4987" t="s">
        <v>27</v>
      </c>
      <c r="Z4987" t="s">
        <v>44</v>
      </c>
      <c r="AA4987" t="s">
        <v>27</v>
      </c>
      <c r="AB4987" s="3" t="s">
        <v>33451</v>
      </c>
    </row>
    <row r="4988" spans="1:28" x14ac:dyDescent="0.25">
      <c r="A4988" s="3">
        <v>2504123</v>
      </c>
      <c r="B4988" t="s">
        <v>33452</v>
      </c>
      <c r="C4988" t="s">
        <v>64</v>
      </c>
      <c r="D4988" s="3">
        <v>11</v>
      </c>
      <c r="E4988" t="s">
        <v>33453</v>
      </c>
      <c r="F4988" t="s">
        <v>33454</v>
      </c>
      <c r="G4988" t="s">
        <v>33455</v>
      </c>
      <c r="H4988" t="s">
        <v>33456</v>
      </c>
      <c r="I4988" t="s">
        <v>33457</v>
      </c>
      <c r="J4988" t="s">
        <v>33452</v>
      </c>
      <c r="K4988" t="s">
        <v>33458</v>
      </c>
      <c r="L4988" t="s">
        <v>100</v>
      </c>
      <c r="M4988" t="s">
        <v>101</v>
      </c>
      <c r="N4988" t="s">
        <v>102</v>
      </c>
      <c r="O4988" t="s">
        <v>27</v>
      </c>
      <c r="P4988" t="s">
        <v>27</v>
      </c>
      <c r="Q4988" t="s">
        <v>27</v>
      </c>
      <c r="R4988" t="s">
        <v>27</v>
      </c>
      <c r="S4988" t="s">
        <v>59</v>
      </c>
      <c r="T4988" t="s">
        <v>146</v>
      </c>
      <c r="U4988" t="s">
        <v>147</v>
      </c>
      <c r="V4988" t="s">
        <v>1873</v>
      </c>
      <c r="W4988" t="s">
        <v>43</v>
      </c>
      <c r="X4988" t="s">
        <v>27</v>
      </c>
      <c r="Y4988" t="s">
        <v>27</v>
      </c>
      <c r="Z4988" t="s">
        <v>44</v>
      </c>
      <c r="AA4988" t="s">
        <v>27</v>
      </c>
      <c r="AB4988" s="3" t="s">
        <v>33459</v>
      </c>
    </row>
    <row r="4989" spans="1:28" x14ac:dyDescent="0.25">
      <c r="A4989" s="3">
        <v>2504125</v>
      </c>
      <c r="B4989" t="s">
        <v>33460</v>
      </c>
      <c r="C4989" t="s">
        <v>823</v>
      </c>
      <c r="D4989" s="3">
        <v>11</v>
      </c>
      <c r="E4989" t="s">
        <v>33461</v>
      </c>
      <c r="F4989" t="s">
        <v>33462</v>
      </c>
      <c r="G4989" t="s">
        <v>33463</v>
      </c>
      <c r="H4989" t="s">
        <v>33464</v>
      </c>
      <c r="I4989" t="s">
        <v>33465</v>
      </c>
      <c r="J4989" t="s">
        <v>33460</v>
      </c>
      <c r="K4989" t="s">
        <v>33466</v>
      </c>
      <c r="L4989" t="s">
        <v>53</v>
      </c>
      <c r="M4989" t="s">
        <v>54</v>
      </c>
      <c r="N4989" t="s">
        <v>55</v>
      </c>
      <c r="O4989" t="s">
        <v>33467</v>
      </c>
      <c r="P4989" t="s">
        <v>27</v>
      </c>
      <c r="Q4989" t="s">
        <v>57</v>
      </c>
      <c r="R4989" t="s">
        <v>58</v>
      </c>
      <c r="S4989" t="s">
        <v>40</v>
      </c>
      <c r="T4989" t="s">
        <v>25610</v>
      </c>
      <c r="U4989" t="s">
        <v>15142</v>
      </c>
      <c r="V4989" t="s">
        <v>820</v>
      </c>
      <c r="W4989" t="s">
        <v>43</v>
      </c>
      <c r="X4989" t="s">
        <v>27</v>
      </c>
      <c r="Y4989" t="s">
        <v>27</v>
      </c>
      <c r="Z4989" t="s">
        <v>44</v>
      </c>
      <c r="AA4989" t="s">
        <v>27</v>
      </c>
      <c r="AB4989" s="3" t="s">
        <v>33468</v>
      </c>
    </row>
    <row r="4990" spans="1:28" x14ac:dyDescent="0.25">
      <c r="A4990" s="3">
        <v>2504146</v>
      </c>
      <c r="B4990" t="s">
        <v>33469</v>
      </c>
      <c r="C4990" t="s">
        <v>823</v>
      </c>
      <c r="D4990" s="3">
        <v>11</v>
      </c>
      <c r="E4990" t="s">
        <v>33470</v>
      </c>
      <c r="F4990" t="s">
        <v>33471</v>
      </c>
      <c r="G4990" t="s">
        <v>33472</v>
      </c>
      <c r="H4990" t="s">
        <v>33473</v>
      </c>
      <c r="I4990" t="s">
        <v>33474</v>
      </c>
      <c r="J4990" t="s">
        <v>33469</v>
      </c>
      <c r="K4990" t="s">
        <v>33475</v>
      </c>
      <c r="L4990" t="s">
        <v>53</v>
      </c>
      <c r="M4990" t="s">
        <v>54</v>
      </c>
      <c r="N4990" t="s">
        <v>55</v>
      </c>
      <c r="O4990" t="s">
        <v>33476</v>
      </c>
      <c r="P4990" t="s">
        <v>27</v>
      </c>
      <c r="Q4990" t="s">
        <v>57</v>
      </c>
      <c r="R4990" t="s">
        <v>58</v>
      </c>
      <c r="S4990" t="s">
        <v>59</v>
      </c>
      <c r="T4990" t="s">
        <v>146</v>
      </c>
      <c r="U4990" t="s">
        <v>147</v>
      </c>
      <c r="V4990" t="s">
        <v>29674</v>
      </c>
      <c r="W4990" t="s">
        <v>43</v>
      </c>
      <c r="X4990" t="s">
        <v>27</v>
      </c>
      <c r="Y4990" t="s">
        <v>27</v>
      </c>
      <c r="Z4990" t="s">
        <v>44</v>
      </c>
      <c r="AA4990" t="s">
        <v>27</v>
      </c>
      <c r="AB4990" s="3" t="s">
        <v>33477</v>
      </c>
    </row>
    <row r="4991" spans="1:28" x14ac:dyDescent="0.25">
      <c r="A4991" s="3">
        <v>2504165</v>
      </c>
      <c r="B4991" t="s">
        <v>33478</v>
      </c>
      <c r="C4991" t="s">
        <v>823</v>
      </c>
      <c r="D4991" s="3">
        <v>11</v>
      </c>
      <c r="E4991" t="s">
        <v>33479</v>
      </c>
      <c r="F4991" t="s">
        <v>33480</v>
      </c>
      <c r="G4991" t="s">
        <v>33481</v>
      </c>
      <c r="H4991" t="s">
        <v>33482</v>
      </c>
      <c r="I4991" t="s">
        <v>33483</v>
      </c>
      <c r="J4991" t="s">
        <v>33478</v>
      </c>
      <c r="K4991" t="s">
        <v>33484</v>
      </c>
      <c r="L4991" t="s">
        <v>53</v>
      </c>
      <c r="M4991" t="s">
        <v>54</v>
      </c>
      <c r="N4991" t="s">
        <v>55</v>
      </c>
      <c r="O4991" t="s">
        <v>33485</v>
      </c>
      <c r="P4991" t="s">
        <v>27</v>
      </c>
      <c r="Q4991" t="s">
        <v>57</v>
      </c>
      <c r="R4991" t="s">
        <v>58</v>
      </c>
      <c r="S4991" t="s">
        <v>40</v>
      </c>
      <c r="T4991" t="s">
        <v>131</v>
      </c>
      <c r="U4991" t="s">
        <v>132</v>
      </c>
      <c r="V4991" t="s">
        <v>30510</v>
      </c>
      <c r="W4991" t="s">
        <v>43</v>
      </c>
      <c r="X4991" t="s">
        <v>33486</v>
      </c>
      <c r="Y4991" t="s">
        <v>27</v>
      </c>
      <c r="Z4991" t="s">
        <v>44</v>
      </c>
      <c r="AA4991" t="s">
        <v>27</v>
      </c>
      <c r="AB4991" s="3" t="s">
        <v>33487</v>
      </c>
    </row>
    <row r="4992" spans="1:28" x14ac:dyDescent="0.25">
      <c r="A4992" s="3">
        <v>2504169</v>
      </c>
      <c r="B4992" t="s">
        <v>33488</v>
      </c>
      <c r="C4992" t="s">
        <v>823</v>
      </c>
      <c r="D4992" s="3">
        <v>11</v>
      </c>
      <c r="E4992" t="s">
        <v>33489</v>
      </c>
      <c r="F4992" t="s">
        <v>33490</v>
      </c>
      <c r="G4992" t="s">
        <v>33491</v>
      </c>
      <c r="H4992" t="s">
        <v>33492</v>
      </c>
      <c r="I4992" t="s">
        <v>33493</v>
      </c>
      <c r="J4992" t="s">
        <v>33488</v>
      </c>
      <c r="K4992" t="s">
        <v>33494</v>
      </c>
      <c r="L4992" t="s">
        <v>53</v>
      </c>
      <c r="M4992" t="s">
        <v>54</v>
      </c>
      <c r="N4992" t="s">
        <v>55</v>
      </c>
      <c r="O4992" t="s">
        <v>27</v>
      </c>
      <c r="P4992" t="s">
        <v>27</v>
      </c>
      <c r="Q4992" t="s">
        <v>27</v>
      </c>
      <c r="R4992" t="s">
        <v>27</v>
      </c>
      <c r="S4992" t="s">
        <v>59</v>
      </c>
      <c r="T4992" t="s">
        <v>146</v>
      </c>
      <c r="U4992" t="s">
        <v>147</v>
      </c>
      <c r="V4992" t="s">
        <v>350</v>
      </c>
      <c r="W4992" t="s">
        <v>43</v>
      </c>
      <c r="X4992" t="s">
        <v>27</v>
      </c>
      <c r="Y4992" t="s">
        <v>27</v>
      </c>
      <c r="Z4992" t="s">
        <v>44</v>
      </c>
      <c r="AA4992" t="s">
        <v>27</v>
      </c>
      <c r="AB4992" s="3" t="s">
        <v>33495</v>
      </c>
    </row>
    <row r="4993" spans="1:28" x14ac:dyDescent="0.25">
      <c r="A4993" s="3">
        <v>2504174</v>
      </c>
      <c r="B4993" t="s">
        <v>33496</v>
      </c>
      <c r="C4993" t="s">
        <v>823</v>
      </c>
      <c r="D4993" s="3">
        <v>11</v>
      </c>
      <c r="E4993" t="s">
        <v>33497</v>
      </c>
      <c r="F4993" t="s">
        <v>33498</v>
      </c>
      <c r="G4993" t="s">
        <v>33499</v>
      </c>
      <c r="H4993" t="s">
        <v>33500</v>
      </c>
      <c r="I4993" t="s">
        <v>33501</v>
      </c>
      <c r="J4993" t="s">
        <v>33502</v>
      </c>
      <c r="K4993" t="s">
        <v>33503</v>
      </c>
      <c r="L4993" t="s">
        <v>53</v>
      </c>
      <c r="M4993" t="s">
        <v>54</v>
      </c>
      <c r="N4993" t="s">
        <v>55</v>
      </c>
      <c r="O4993" t="s">
        <v>27</v>
      </c>
      <c r="P4993" t="s">
        <v>27</v>
      </c>
      <c r="Q4993" t="s">
        <v>27</v>
      </c>
      <c r="R4993" t="s">
        <v>27</v>
      </c>
      <c r="S4993" t="s">
        <v>59</v>
      </c>
      <c r="T4993" t="s">
        <v>146</v>
      </c>
      <c r="U4993" t="s">
        <v>147</v>
      </c>
      <c r="V4993" t="s">
        <v>394</v>
      </c>
      <c r="W4993" t="s">
        <v>43</v>
      </c>
      <c r="X4993" t="s">
        <v>27</v>
      </c>
      <c r="Y4993" t="s">
        <v>27</v>
      </c>
      <c r="Z4993" t="s">
        <v>44</v>
      </c>
      <c r="AA4993" t="s">
        <v>27</v>
      </c>
      <c r="AB4993" s="3" t="s">
        <v>33504</v>
      </c>
    </row>
    <row r="4994" spans="1:28" x14ac:dyDescent="0.25">
      <c r="A4994" s="3">
        <v>2504180</v>
      </c>
      <c r="B4994" t="s">
        <v>33505</v>
      </c>
      <c r="C4994" t="s">
        <v>64</v>
      </c>
      <c r="D4994" s="3">
        <v>11</v>
      </c>
      <c r="E4994" t="s">
        <v>33506</v>
      </c>
      <c r="F4994" t="s">
        <v>33507</v>
      </c>
      <c r="G4994" t="s">
        <v>33508</v>
      </c>
      <c r="H4994" t="s">
        <v>33509</v>
      </c>
      <c r="I4994" t="s">
        <v>33510</v>
      </c>
      <c r="J4994" t="s">
        <v>33505</v>
      </c>
      <c r="K4994" t="s">
        <v>33511</v>
      </c>
      <c r="L4994" t="s">
        <v>100</v>
      </c>
      <c r="M4994" t="s">
        <v>101</v>
      </c>
      <c r="N4994" t="s">
        <v>102</v>
      </c>
      <c r="O4994" t="s">
        <v>33512</v>
      </c>
      <c r="P4994" t="s">
        <v>27</v>
      </c>
      <c r="Q4994" t="s">
        <v>57</v>
      </c>
      <c r="R4994" t="s">
        <v>58</v>
      </c>
      <c r="S4994" t="s">
        <v>40</v>
      </c>
      <c r="T4994" t="s">
        <v>146</v>
      </c>
      <c r="U4994" t="s">
        <v>147</v>
      </c>
      <c r="V4994" t="s">
        <v>637</v>
      </c>
      <c r="W4994" t="s">
        <v>43</v>
      </c>
      <c r="X4994" t="s">
        <v>33513</v>
      </c>
      <c r="Y4994" t="s">
        <v>27</v>
      </c>
      <c r="Z4994" t="s">
        <v>44</v>
      </c>
      <c r="AA4994" t="s">
        <v>27</v>
      </c>
      <c r="AB4994" s="3" t="s">
        <v>33514</v>
      </c>
    </row>
    <row r="4995" spans="1:28" x14ac:dyDescent="0.25">
      <c r="A4995" s="3">
        <v>2505084</v>
      </c>
      <c r="B4995" t="s">
        <v>33515</v>
      </c>
      <c r="C4995" t="s">
        <v>823</v>
      </c>
      <c r="D4995" s="3">
        <v>11</v>
      </c>
      <c r="E4995" t="s">
        <v>33516</v>
      </c>
      <c r="F4995" t="s">
        <v>33517</v>
      </c>
      <c r="G4995" t="s">
        <v>33518</v>
      </c>
      <c r="H4995" t="s">
        <v>33519</v>
      </c>
      <c r="I4995" t="s">
        <v>33520</v>
      </c>
      <c r="J4995" t="s">
        <v>33515</v>
      </c>
      <c r="K4995" t="s">
        <v>33521</v>
      </c>
      <c r="L4995" t="s">
        <v>53</v>
      </c>
      <c r="M4995" t="s">
        <v>54</v>
      </c>
      <c r="N4995" t="s">
        <v>55</v>
      </c>
      <c r="O4995" t="s">
        <v>33522</v>
      </c>
      <c r="P4995" t="s">
        <v>27</v>
      </c>
      <c r="Q4995" t="s">
        <v>57</v>
      </c>
      <c r="R4995" t="s">
        <v>58</v>
      </c>
      <c r="S4995" t="s">
        <v>40</v>
      </c>
      <c r="T4995" t="s">
        <v>131</v>
      </c>
      <c r="U4995" t="s">
        <v>132</v>
      </c>
      <c r="V4995" t="s">
        <v>7710</v>
      </c>
      <c r="W4995" t="s">
        <v>43</v>
      </c>
      <c r="X4995" t="s">
        <v>27</v>
      </c>
      <c r="Y4995" t="s">
        <v>27</v>
      </c>
      <c r="Z4995" t="s">
        <v>44</v>
      </c>
      <c r="AA4995" t="s">
        <v>27</v>
      </c>
      <c r="AB4995" s="3" t="s">
        <v>33523</v>
      </c>
    </row>
    <row r="4996" spans="1:28" x14ac:dyDescent="0.25">
      <c r="A4996" s="3">
        <v>2505085</v>
      </c>
      <c r="B4996" t="s">
        <v>33524</v>
      </c>
      <c r="C4996" t="s">
        <v>823</v>
      </c>
      <c r="D4996" s="3">
        <v>11</v>
      </c>
      <c r="E4996" t="s">
        <v>33525</v>
      </c>
      <c r="F4996" t="s">
        <v>33526</v>
      </c>
      <c r="G4996" t="s">
        <v>33527</v>
      </c>
      <c r="H4996" t="s">
        <v>33528</v>
      </c>
      <c r="I4996" t="s">
        <v>33529</v>
      </c>
      <c r="J4996" t="s">
        <v>33524</v>
      </c>
      <c r="K4996" t="s">
        <v>33530</v>
      </c>
      <c r="L4996" t="s">
        <v>53</v>
      </c>
      <c r="M4996" t="s">
        <v>54</v>
      </c>
      <c r="N4996" t="s">
        <v>55</v>
      </c>
      <c r="O4996" t="s">
        <v>33531</v>
      </c>
      <c r="P4996" t="s">
        <v>27</v>
      </c>
      <c r="Q4996" t="s">
        <v>57</v>
      </c>
      <c r="R4996" t="s">
        <v>58</v>
      </c>
      <c r="S4996" t="s">
        <v>40</v>
      </c>
      <c r="T4996" t="s">
        <v>131</v>
      </c>
      <c r="U4996" t="s">
        <v>132</v>
      </c>
      <c r="V4996" t="s">
        <v>577</v>
      </c>
      <c r="W4996" t="s">
        <v>43</v>
      </c>
      <c r="X4996" t="s">
        <v>33532</v>
      </c>
      <c r="Y4996" t="s">
        <v>27</v>
      </c>
      <c r="Z4996" t="s">
        <v>44</v>
      </c>
      <c r="AA4996" t="s">
        <v>27</v>
      </c>
      <c r="AB4996" s="3" t="s">
        <v>33533</v>
      </c>
    </row>
    <row r="4997" spans="1:28" x14ac:dyDescent="0.25">
      <c r="A4997" s="3">
        <v>2505086</v>
      </c>
      <c r="B4997" t="s">
        <v>33534</v>
      </c>
      <c r="C4997" t="s">
        <v>823</v>
      </c>
      <c r="D4997" s="3">
        <v>11</v>
      </c>
      <c r="E4997" t="s">
        <v>33535</v>
      </c>
      <c r="F4997" t="s">
        <v>33536</v>
      </c>
      <c r="G4997" t="s">
        <v>33537</v>
      </c>
      <c r="H4997" t="s">
        <v>33538</v>
      </c>
      <c r="I4997" t="s">
        <v>33539</v>
      </c>
      <c r="J4997" t="s">
        <v>33534</v>
      </c>
      <c r="K4997" t="s">
        <v>33540</v>
      </c>
      <c r="L4997" t="s">
        <v>53</v>
      </c>
      <c r="M4997" t="s">
        <v>54</v>
      </c>
      <c r="N4997" t="s">
        <v>55</v>
      </c>
      <c r="O4997" t="s">
        <v>33541</v>
      </c>
      <c r="P4997" t="s">
        <v>27</v>
      </c>
      <c r="Q4997" t="s">
        <v>57</v>
      </c>
      <c r="R4997" t="s">
        <v>58</v>
      </c>
      <c r="S4997" t="s">
        <v>40</v>
      </c>
      <c r="T4997" t="s">
        <v>146</v>
      </c>
      <c r="U4997" t="s">
        <v>147</v>
      </c>
      <c r="V4997" t="s">
        <v>214</v>
      </c>
      <c r="W4997" t="s">
        <v>43</v>
      </c>
      <c r="X4997" t="s">
        <v>33542</v>
      </c>
      <c r="Y4997" t="s">
        <v>27</v>
      </c>
      <c r="Z4997" t="s">
        <v>44</v>
      </c>
      <c r="AA4997" t="s">
        <v>27</v>
      </c>
      <c r="AB4997" s="3" t="s">
        <v>33543</v>
      </c>
    </row>
    <row r="4998" spans="1:28" x14ac:dyDescent="0.25">
      <c r="A4998" s="3">
        <v>2505093</v>
      </c>
      <c r="B4998" t="s">
        <v>33544</v>
      </c>
      <c r="C4998" t="s">
        <v>823</v>
      </c>
      <c r="D4998" s="3">
        <v>11</v>
      </c>
      <c r="E4998" t="s">
        <v>33545</v>
      </c>
      <c r="F4998" t="s">
        <v>33546</v>
      </c>
      <c r="G4998" t="s">
        <v>33547</v>
      </c>
      <c r="H4998" t="s">
        <v>33548</v>
      </c>
      <c r="I4998" t="s">
        <v>33549</v>
      </c>
      <c r="J4998" t="s">
        <v>33544</v>
      </c>
      <c r="K4998" t="s">
        <v>33550</v>
      </c>
      <c r="L4998" t="s">
        <v>117</v>
      </c>
      <c r="M4998" t="s">
        <v>243</v>
      </c>
      <c r="N4998" t="s">
        <v>244</v>
      </c>
      <c r="O4998" t="s">
        <v>27</v>
      </c>
      <c r="P4998" t="s">
        <v>27</v>
      </c>
      <c r="Q4998" t="s">
        <v>27</v>
      </c>
      <c r="R4998" t="s">
        <v>27</v>
      </c>
      <c r="S4998" t="s">
        <v>59</v>
      </c>
      <c r="T4998" t="s">
        <v>131</v>
      </c>
      <c r="U4998" t="s">
        <v>132</v>
      </c>
      <c r="V4998" t="s">
        <v>27</v>
      </c>
      <c r="W4998" t="s">
        <v>43</v>
      </c>
      <c r="X4998" t="s">
        <v>27</v>
      </c>
      <c r="Y4998" t="s">
        <v>27</v>
      </c>
      <c r="Z4998" t="s">
        <v>44</v>
      </c>
      <c r="AA4998" t="s">
        <v>27</v>
      </c>
      <c r="AB4998" s="3" t="s">
        <v>33551</v>
      </c>
    </row>
    <row r="4999" spans="1:28" x14ac:dyDescent="0.25">
      <c r="A4999" s="3">
        <v>2505096</v>
      </c>
      <c r="B4999" t="s">
        <v>33552</v>
      </c>
      <c r="C4999" t="s">
        <v>64</v>
      </c>
      <c r="D4999" s="3">
        <v>11</v>
      </c>
      <c r="E4999" t="s">
        <v>33553</v>
      </c>
      <c r="F4999" t="s">
        <v>33554</v>
      </c>
      <c r="G4999" t="s">
        <v>33555</v>
      </c>
      <c r="H4999" t="s">
        <v>33556</v>
      </c>
      <c r="I4999" t="s">
        <v>33557</v>
      </c>
      <c r="J4999" t="s">
        <v>33552</v>
      </c>
      <c r="K4999" t="s">
        <v>33558</v>
      </c>
      <c r="L4999" t="s">
        <v>33068</v>
      </c>
      <c r="M4999" t="s">
        <v>33069</v>
      </c>
      <c r="N4999" t="s">
        <v>33070</v>
      </c>
      <c r="O4999" t="s">
        <v>33559</v>
      </c>
      <c r="P4999" t="s">
        <v>27</v>
      </c>
      <c r="Q4999" t="s">
        <v>57</v>
      </c>
      <c r="R4999" t="s">
        <v>58</v>
      </c>
      <c r="S4999" t="s">
        <v>40</v>
      </c>
      <c r="T4999" t="s">
        <v>146</v>
      </c>
      <c r="U4999" t="s">
        <v>147</v>
      </c>
      <c r="V4999" t="s">
        <v>637</v>
      </c>
      <c r="W4999" t="s">
        <v>43</v>
      </c>
      <c r="X4999" t="s">
        <v>33560</v>
      </c>
      <c r="Y4999" t="s">
        <v>27</v>
      </c>
      <c r="Z4999" t="s">
        <v>44</v>
      </c>
      <c r="AA4999" t="s">
        <v>27</v>
      </c>
      <c r="AB4999" s="3" t="s">
        <v>33561</v>
      </c>
    </row>
    <row r="5000" spans="1:28" x14ac:dyDescent="0.25">
      <c r="A5000" s="3">
        <v>2505106</v>
      </c>
      <c r="B5000" t="s">
        <v>33562</v>
      </c>
      <c r="C5000" t="s">
        <v>64</v>
      </c>
      <c r="D5000" s="3">
        <v>11</v>
      </c>
      <c r="E5000" t="s">
        <v>33563</v>
      </c>
      <c r="F5000" t="s">
        <v>33564</v>
      </c>
      <c r="G5000" t="s">
        <v>33565</v>
      </c>
      <c r="H5000" t="s">
        <v>33566</v>
      </c>
      <c r="I5000" t="s">
        <v>33567</v>
      </c>
      <c r="J5000" t="s">
        <v>33562</v>
      </c>
      <c r="K5000" t="s">
        <v>33568</v>
      </c>
      <c r="L5000" t="s">
        <v>100</v>
      </c>
      <c r="M5000" t="s">
        <v>101</v>
      </c>
      <c r="N5000" t="s">
        <v>102</v>
      </c>
      <c r="O5000" t="s">
        <v>33569</v>
      </c>
      <c r="P5000" t="s">
        <v>27</v>
      </c>
      <c r="Q5000" t="s">
        <v>57</v>
      </c>
      <c r="R5000" t="s">
        <v>58</v>
      </c>
      <c r="S5000" t="s">
        <v>40</v>
      </c>
      <c r="T5000" t="s">
        <v>25610</v>
      </c>
      <c r="U5000" t="s">
        <v>15142</v>
      </c>
      <c r="V5000" t="s">
        <v>340</v>
      </c>
      <c r="W5000" t="s">
        <v>43</v>
      </c>
      <c r="X5000" t="s">
        <v>27</v>
      </c>
      <c r="Y5000" t="s">
        <v>27</v>
      </c>
      <c r="Z5000" t="s">
        <v>44</v>
      </c>
      <c r="AA5000" t="s">
        <v>27</v>
      </c>
      <c r="AB5000" s="3" t="s">
        <v>33570</v>
      </c>
    </row>
    <row r="5001" spans="1:28" x14ac:dyDescent="0.25">
      <c r="A5001" s="3">
        <v>2505108</v>
      </c>
      <c r="B5001" t="s">
        <v>33571</v>
      </c>
      <c r="C5001" t="s">
        <v>27</v>
      </c>
      <c r="D5001" s="3">
        <v>11</v>
      </c>
      <c r="E5001" t="s">
        <v>33572</v>
      </c>
      <c r="F5001" t="s">
        <v>33573</v>
      </c>
      <c r="G5001" t="s">
        <v>33574</v>
      </c>
      <c r="H5001" t="s">
        <v>33575</v>
      </c>
      <c r="I5001" t="s">
        <v>33576</v>
      </c>
      <c r="J5001" t="s">
        <v>33571</v>
      </c>
      <c r="K5001" t="s">
        <v>33577</v>
      </c>
      <c r="L5001" t="s">
        <v>17978</v>
      </c>
      <c r="M5001" t="s">
        <v>17979</v>
      </c>
      <c r="N5001" t="s">
        <v>17980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27</v>
      </c>
      <c r="U5001" t="s">
        <v>27</v>
      </c>
      <c r="V5001" t="s">
        <v>2072</v>
      </c>
      <c r="W5001" t="s">
        <v>43</v>
      </c>
      <c r="X5001" t="s">
        <v>27</v>
      </c>
      <c r="Y5001" t="s">
        <v>27</v>
      </c>
      <c r="Z5001" t="s">
        <v>27</v>
      </c>
      <c r="AA5001" t="s">
        <v>27</v>
      </c>
      <c r="AB5001" s="3" t="s">
        <v>18299</v>
      </c>
    </row>
    <row r="5002" spans="1:28" x14ac:dyDescent="0.25">
      <c r="A5002" s="3">
        <v>2505110</v>
      </c>
      <c r="B5002" t="s">
        <v>33578</v>
      </c>
      <c r="C5002" t="s">
        <v>27</v>
      </c>
      <c r="D5002" s="3">
        <v>11</v>
      </c>
      <c r="E5002" t="s">
        <v>33579</v>
      </c>
      <c r="F5002" t="s">
        <v>33580</v>
      </c>
      <c r="G5002" t="s">
        <v>24736</v>
      </c>
      <c r="H5002" t="s">
        <v>33581</v>
      </c>
      <c r="I5002" t="s">
        <v>33582</v>
      </c>
      <c r="J5002" t="s">
        <v>33578</v>
      </c>
      <c r="K5002" t="s">
        <v>33583</v>
      </c>
      <c r="L5002" t="s">
        <v>17978</v>
      </c>
      <c r="M5002" t="s">
        <v>17979</v>
      </c>
      <c r="N5002" t="s">
        <v>17980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  <c r="V5002" t="s">
        <v>33571</v>
      </c>
      <c r="W5002" t="s">
        <v>43</v>
      </c>
      <c r="X5002" t="s">
        <v>27</v>
      </c>
      <c r="Y5002" t="s">
        <v>27</v>
      </c>
      <c r="Z5002" t="s">
        <v>27</v>
      </c>
      <c r="AA5002" t="s">
        <v>27</v>
      </c>
      <c r="AB5002" s="3" t="s">
        <v>18299</v>
      </c>
    </row>
    <row r="5003" spans="1:28" x14ac:dyDescent="0.25">
      <c r="A5003" s="3">
        <v>2505112</v>
      </c>
      <c r="B5003" t="s">
        <v>33584</v>
      </c>
      <c r="C5003" t="s">
        <v>64</v>
      </c>
      <c r="D5003" s="3">
        <v>11</v>
      </c>
      <c r="E5003" t="s">
        <v>33585</v>
      </c>
      <c r="F5003" t="s">
        <v>33585</v>
      </c>
      <c r="G5003" t="s">
        <v>33586</v>
      </c>
      <c r="H5003" t="s">
        <v>33587</v>
      </c>
      <c r="I5003" t="s">
        <v>33588</v>
      </c>
      <c r="J5003" t="s">
        <v>33584</v>
      </c>
      <c r="K5003" t="s">
        <v>33589</v>
      </c>
      <c r="L5003" t="s">
        <v>573</v>
      </c>
      <c r="M5003" t="s">
        <v>574</v>
      </c>
      <c r="N5003" t="s">
        <v>575</v>
      </c>
      <c r="O5003" t="s">
        <v>27</v>
      </c>
      <c r="P5003" t="s">
        <v>27</v>
      </c>
      <c r="Q5003" t="s">
        <v>27</v>
      </c>
      <c r="R5003" t="s">
        <v>27</v>
      </c>
      <c r="S5003" t="s">
        <v>40</v>
      </c>
      <c r="T5003" t="s">
        <v>104</v>
      </c>
      <c r="U5003" t="s">
        <v>105</v>
      </c>
      <c r="V5003" t="s">
        <v>29674</v>
      </c>
      <c r="W5003" t="s">
        <v>43</v>
      </c>
      <c r="X5003" t="s">
        <v>27</v>
      </c>
      <c r="Y5003" t="s">
        <v>27</v>
      </c>
      <c r="Z5003" t="s">
        <v>44</v>
      </c>
      <c r="AA5003" t="s">
        <v>27</v>
      </c>
      <c r="AB5003" s="3" t="s">
        <v>33590</v>
      </c>
    </row>
    <row r="5004" spans="1:28" x14ac:dyDescent="0.25">
      <c r="A5004" s="3">
        <v>2505116</v>
      </c>
      <c r="B5004" t="s">
        <v>33591</v>
      </c>
      <c r="C5004" t="s">
        <v>64</v>
      </c>
      <c r="D5004" s="3">
        <v>11</v>
      </c>
      <c r="E5004" t="s">
        <v>33592</v>
      </c>
      <c r="F5004" t="s">
        <v>33593</v>
      </c>
      <c r="G5004" t="s">
        <v>33594</v>
      </c>
      <c r="H5004" t="s">
        <v>33595</v>
      </c>
      <c r="I5004" t="s">
        <v>33596</v>
      </c>
      <c r="J5004" t="s">
        <v>33591</v>
      </c>
      <c r="K5004" t="s">
        <v>33597</v>
      </c>
      <c r="L5004" t="s">
        <v>573</v>
      </c>
      <c r="M5004" t="s">
        <v>574</v>
      </c>
      <c r="N5004" t="s">
        <v>575</v>
      </c>
      <c r="O5004" t="s">
        <v>27</v>
      </c>
      <c r="P5004" t="s">
        <v>27</v>
      </c>
      <c r="Q5004" t="s">
        <v>27</v>
      </c>
      <c r="R5004" t="s">
        <v>27</v>
      </c>
      <c r="S5004" t="s">
        <v>40</v>
      </c>
      <c r="T5004" t="s">
        <v>146</v>
      </c>
      <c r="U5004" t="s">
        <v>147</v>
      </c>
      <c r="V5004" t="s">
        <v>214</v>
      </c>
      <c r="W5004" t="s">
        <v>43</v>
      </c>
      <c r="X5004" t="s">
        <v>27</v>
      </c>
      <c r="Y5004" t="s">
        <v>27</v>
      </c>
      <c r="Z5004" t="s">
        <v>44</v>
      </c>
      <c r="AA5004" t="s">
        <v>27</v>
      </c>
      <c r="AB5004" s="3" t="s">
        <v>33598</v>
      </c>
    </row>
    <row r="5005" spans="1:28" x14ac:dyDescent="0.25">
      <c r="A5005" s="3">
        <v>2505117</v>
      </c>
      <c r="B5005" t="s">
        <v>33599</v>
      </c>
      <c r="C5005" t="s">
        <v>64</v>
      </c>
      <c r="D5005" s="3">
        <v>11</v>
      </c>
      <c r="E5005" t="s">
        <v>33600</v>
      </c>
      <c r="F5005" t="s">
        <v>33601</v>
      </c>
      <c r="G5005" t="s">
        <v>33602</v>
      </c>
      <c r="H5005" t="s">
        <v>33603</v>
      </c>
      <c r="I5005" t="s">
        <v>33604</v>
      </c>
      <c r="J5005" t="s">
        <v>33605</v>
      </c>
      <c r="K5005" t="s">
        <v>33606</v>
      </c>
      <c r="L5005" t="s">
        <v>100</v>
      </c>
      <c r="M5005" t="s">
        <v>101</v>
      </c>
      <c r="N5005" t="s">
        <v>102</v>
      </c>
      <c r="O5005" t="s">
        <v>33607</v>
      </c>
      <c r="P5005" t="s">
        <v>27</v>
      </c>
      <c r="Q5005" t="s">
        <v>57</v>
      </c>
      <c r="R5005" t="s">
        <v>58</v>
      </c>
      <c r="S5005" t="s">
        <v>260</v>
      </c>
      <c r="T5005" t="s">
        <v>146</v>
      </c>
      <c r="U5005" t="s">
        <v>147</v>
      </c>
      <c r="V5005" t="s">
        <v>5759</v>
      </c>
      <c r="W5005" t="s">
        <v>43</v>
      </c>
      <c r="X5005" t="s">
        <v>27</v>
      </c>
      <c r="Y5005" t="s">
        <v>27</v>
      </c>
      <c r="Z5005" t="s">
        <v>44</v>
      </c>
      <c r="AA5005" t="s">
        <v>27</v>
      </c>
      <c r="AB5005" s="3" t="s">
        <v>33608</v>
      </c>
    </row>
    <row r="5006" spans="1:28" x14ac:dyDescent="0.25">
      <c r="A5006" s="3">
        <v>2505119</v>
      </c>
      <c r="B5006" t="s">
        <v>33609</v>
      </c>
      <c r="C5006" t="s">
        <v>823</v>
      </c>
      <c r="D5006" s="3">
        <v>11</v>
      </c>
      <c r="E5006" t="s">
        <v>33610</v>
      </c>
      <c r="F5006" t="s">
        <v>33611</v>
      </c>
      <c r="G5006" t="s">
        <v>33612</v>
      </c>
      <c r="H5006" t="s">
        <v>33613</v>
      </c>
      <c r="I5006" t="s">
        <v>33614</v>
      </c>
      <c r="J5006" t="s">
        <v>33609</v>
      </c>
      <c r="K5006" t="s">
        <v>33615</v>
      </c>
      <c r="L5006" t="s">
        <v>53</v>
      </c>
      <c r="M5006" t="s">
        <v>54</v>
      </c>
      <c r="N5006" t="s">
        <v>55</v>
      </c>
      <c r="O5006" t="s">
        <v>33616</v>
      </c>
      <c r="P5006" t="s">
        <v>27</v>
      </c>
      <c r="Q5006" t="s">
        <v>57</v>
      </c>
      <c r="R5006" t="s">
        <v>58</v>
      </c>
      <c r="S5006" t="s">
        <v>40</v>
      </c>
      <c r="T5006" t="s">
        <v>146</v>
      </c>
      <c r="U5006" t="s">
        <v>147</v>
      </c>
      <c r="V5006" t="s">
        <v>350</v>
      </c>
      <c r="W5006" t="s">
        <v>43</v>
      </c>
      <c r="X5006" t="s">
        <v>33617</v>
      </c>
      <c r="Y5006" t="s">
        <v>27</v>
      </c>
      <c r="Z5006" t="s">
        <v>44</v>
      </c>
      <c r="AA5006" t="s">
        <v>27</v>
      </c>
      <c r="AB5006" s="3" t="s">
        <v>33618</v>
      </c>
    </row>
    <row r="5007" spans="1:28" x14ac:dyDescent="0.25">
      <c r="A5007" s="3">
        <v>2505121</v>
      </c>
      <c r="B5007" t="s">
        <v>33619</v>
      </c>
      <c r="C5007" t="s">
        <v>64</v>
      </c>
      <c r="D5007" s="3">
        <v>11</v>
      </c>
      <c r="E5007" t="s">
        <v>33620</v>
      </c>
      <c r="F5007" t="s">
        <v>33621</v>
      </c>
      <c r="G5007" t="s">
        <v>33622</v>
      </c>
      <c r="H5007" t="s">
        <v>33623</v>
      </c>
      <c r="I5007" t="s">
        <v>33624</v>
      </c>
      <c r="J5007" t="s">
        <v>33619</v>
      </c>
      <c r="K5007" t="s">
        <v>33625</v>
      </c>
      <c r="L5007" t="s">
        <v>573</v>
      </c>
      <c r="M5007" t="s">
        <v>574</v>
      </c>
      <c r="N5007" t="s">
        <v>575</v>
      </c>
      <c r="O5007" t="s">
        <v>27</v>
      </c>
      <c r="P5007" t="s">
        <v>27</v>
      </c>
      <c r="Q5007" t="s">
        <v>27</v>
      </c>
      <c r="R5007" t="s">
        <v>27</v>
      </c>
      <c r="S5007" t="s">
        <v>40</v>
      </c>
      <c r="T5007" t="s">
        <v>131</v>
      </c>
      <c r="U5007" t="s">
        <v>132</v>
      </c>
      <c r="V5007" t="s">
        <v>9369</v>
      </c>
      <c r="W5007" t="s">
        <v>43</v>
      </c>
      <c r="X5007" t="s">
        <v>27</v>
      </c>
      <c r="Y5007" t="s">
        <v>27</v>
      </c>
      <c r="Z5007" t="s">
        <v>44</v>
      </c>
      <c r="AA5007" t="s">
        <v>27</v>
      </c>
      <c r="AB5007" s="3" t="s">
        <v>33626</v>
      </c>
    </row>
    <row r="5008" spans="1:28" x14ac:dyDescent="0.25">
      <c r="A5008" s="3">
        <v>2505124</v>
      </c>
      <c r="B5008" t="s">
        <v>33627</v>
      </c>
      <c r="C5008" t="s">
        <v>64</v>
      </c>
      <c r="D5008" s="3">
        <v>11</v>
      </c>
      <c r="E5008" t="s">
        <v>33628</v>
      </c>
      <c r="F5008" t="s">
        <v>33629</v>
      </c>
      <c r="G5008" t="s">
        <v>33630</v>
      </c>
      <c r="H5008" t="s">
        <v>33631</v>
      </c>
      <c r="I5008" t="s">
        <v>33632</v>
      </c>
      <c r="J5008" t="s">
        <v>33633</v>
      </c>
      <c r="K5008" t="s">
        <v>33634</v>
      </c>
      <c r="L5008" t="s">
        <v>100</v>
      </c>
      <c r="M5008" t="s">
        <v>101</v>
      </c>
      <c r="N5008" t="s">
        <v>102</v>
      </c>
      <c r="O5008" t="s">
        <v>33635</v>
      </c>
      <c r="P5008" t="s">
        <v>27</v>
      </c>
      <c r="Q5008" t="s">
        <v>57</v>
      </c>
      <c r="R5008" t="s">
        <v>58</v>
      </c>
      <c r="S5008" t="s">
        <v>260</v>
      </c>
      <c r="T5008" t="s">
        <v>146</v>
      </c>
      <c r="U5008" t="s">
        <v>147</v>
      </c>
      <c r="V5008" t="s">
        <v>350</v>
      </c>
      <c r="W5008" t="s">
        <v>43</v>
      </c>
      <c r="X5008" t="s">
        <v>27</v>
      </c>
      <c r="Y5008" t="s">
        <v>27</v>
      </c>
      <c r="Z5008" t="s">
        <v>44</v>
      </c>
      <c r="AA5008" t="s">
        <v>27</v>
      </c>
      <c r="AB5008" s="3" t="s">
        <v>33636</v>
      </c>
    </row>
    <row r="5009" spans="1:28" x14ac:dyDescent="0.25">
      <c r="A5009" s="3">
        <v>2505127</v>
      </c>
      <c r="B5009" t="s">
        <v>33637</v>
      </c>
      <c r="C5009" t="s">
        <v>823</v>
      </c>
      <c r="D5009" s="3">
        <v>11</v>
      </c>
      <c r="E5009" t="s">
        <v>33638</v>
      </c>
      <c r="F5009" t="s">
        <v>33639</v>
      </c>
      <c r="G5009" t="s">
        <v>33640</v>
      </c>
      <c r="H5009" t="s">
        <v>33641</v>
      </c>
      <c r="I5009" t="s">
        <v>33642</v>
      </c>
      <c r="J5009" t="s">
        <v>33637</v>
      </c>
      <c r="K5009" t="s">
        <v>33643</v>
      </c>
      <c r="L5009" t="s">
        <v>2391</v>
      </c>
      <c r="M5009" t="s">
        <v>2392</v>
      </c>
      <c r="N5009" t="s">
        <v>2393</v>
      </c>
      <c r="O5009" t="s">
        <v>27</v>
      </c>
      <c r="P5009" t="s">
        <v>27</v>
      </c>
      <c r="Q5009" t="s">
        <v>27</v>
      </c>
      <c r="R5009" t="s">
        <v>27</v>
      </c>
      <c r="S5009" t="s">
        <v>40</v>
      </c>
      <c r="T5009" t="s">
        <v>33644</v>
      </c>
      <c r="U5009" t="s">
        <v>5621</v>
      </c>
      <c r="V5009" t="s">
        <v>27</v>
      </c>
      <c r="W5009" t="s">
        <v>43</v>
      </c>
      <c r="X5009" t="s">
        <v>27</v>
      </c>
      <c r="Y5009" t="s">
        <v>27</v>
      </c>
      <c r="Z5009" t="s">
        <v>44</v>
      </c>
      <c r="AA5009" t="s">
        <v>27</v>
      </c>
      <c r="AB5009" s="3" t="s">
        <v>33645</v>
      </c>
    </row>
    <row r="5010" spans="1:28" x14ac:dyDescent="0.25">
      <c r="A5010" s="3">
        <v>2505129</v>
      </c>
      <c r="B5010" t="s">
        <v>33646</v>
      </c>
      <c r="C5010" t="s">
        <v>823</v>
      </c>
      <c r="D5010" s="3">
        <v>11</v>
      </c>
      <c r="E5010" t="s">
        <v>33647</v>
      </c>
      <c r="F5010" t="s">
        <v>33648</v>
      </c>
      <c r="G5010" t="s">
        <v>33649</v>
      </c>
      <c r="H5010" t="s">
        <v>33650</v>
      </c>
      <c r="I5010" t="s">
        <v>33651</v>
      </c>
      <c r="J5010" t="s">
        <v>33646</v>
      </c>
      <c r="K5010" t="s">
        <v>33652</v>
      </c>
      <c r="L5010" t="s">
        <v>53</v>
      </c>
      <c r="M5010" t="s">
        <v>54</v>
      </c>
      <c r="N5010" t="s">
        <v>55</v>
      </c>
      <c r="O5010" t="s">
        <v>33653</v>
      </c>
      <c r="P5010" t="s">
        <v>27</v>
      </c>
      <c r="Q5010" t="s">
        <v>57</v>
      </c>
      <c r="R5010" t="s">
        <v>58</v>
      </c>
      <c r="S5010" t="s">
        <v>40</v>
      </c>
      <c r="T5010" t="s">
        <v>131</v>
      </c>
      <c r="U5010" t="s">
        <v>132</v>
      </c>
      <c r="V5010" t="s">
        <v>830</v>
      </c>
      <c r="W5010" t="s">
        <v>43</v>
      </c>
      <c r="X5010" t="s">
        <v>33654</v>
      </c>
      <c r="Y5010" t="s">
        <v>27</v>
      </c>
      <c r="Z5010" t="s">
        <v>44</v>
      </c>
      <c r="AA5010" t="s">
        <v>27</v>
      </c>
      <c r="AB5010" s="3" t="s">
        <v>33655</v>
      </c>
    </row>
    <row r="5011" spans="1:28" x14ac:dyDescent="0.25">
      <c r="A5011" s="3">
        <v>2505130</v>
      </c>
      <c r="B5011" t="s">
        <v>33656</v>
      </c>
      <c r="C5011" t="s">
        <v>823</v>
      </c>
      <c r="D5011" s="3">
        <v>11</v>
      </c>
      <c r="E5011" t="s">
        <v>33657</v>
      </c>
      <c r="F5011" t="s">
        <v>33657</v>
      </c>
      <c r="G5011" t="s">
        <v>33658</v>
      </c>
      <c r="H5011" t="s">
        <v>33659</v>
      </c>
      <c r="I5011" t="s">
        <v>33660</v>
      </c>
      <c r="J5011" t="s">
        <v>33656</v>
      </c>
      <c r="K5011" t="s">
        <v>33661</v>
      </c>
      <c r="L5011" t="s">
        <v>53</v>
      </c>
      <c r="M5011" t="s">
        <v>54</v>
      </c>
      <c r="N5011" t="s">
        <v>55</v>
      </c>
      <c r="O5011" t="s">
        <v>27</v>
      </c>
      <c r="P5011" t="s">
        <v>27</v>
      </c>
      <c r="Q5011" t="s">
        <v>27</v>
      </c>
      <c r="R5011" t="s">
        <v>27</v>
      </c>
      <c r="S5011" t="s">
        <v>40</v>
      </c>
      <c r="T5011" t="s">
        <v>146</v>
      </c>
      <c r="U5011" t="s">
        <v>147</v>
      </c>
      <c r="V5011" t="s">
        <v>552</v>
      </c>
      <c r="W5011" t="s">
        <v>43</v>
      </c>
      <c r="X5011" t="s">
        <v>27</v>
      </c>
      <c r="Y5011" t="s">
        <v>27</v>
      </c>
      <c r="Z5011" t="s">
        <v>44</v>
      </c>
      <c r="AA5011" t="s">
        <v>27</v>
      </c>
      <c r="AB5011" s="3" t="s">
        <v>33662</v>
      </c>
    </row>
    <row r="5012" spans="1:28" x14ac:dyDescent="0.25">
      <c r="A5012" s="3">
        <v>2505132</v>
      </c>
      <c r="B5012" t="s">
        <v>33663</v>
      </c>
      <c r="C5012" t="s">
        <v>64</v>
      </c>
      <c r="D5012" s="3">
        <v>11</v>
      </c>
      <c r="E5012" t="s">
        <v>33664</v>
      </c>
      <c r="F5012" t="s">
        <v>33665</v>
      </c>
      <c r="G5012" t="s">
        <v>33666</v>
      </c>
      <c r="H5012" t="s">
        <v>33667</v>
      </c>
      <c r="I5012" t="s">
        <v>33668</v>
      </c>
      <c r="J5012" t="s">
        <v>33663</v>
      </c>
      <c r="K5012" t="s">
        <v>33669</v>
      </c>
      <c r="L5012" t="s">
        <v>100</v>
      </c>
      <c r="M5012" t="s">
        <v>101</v>
      </c>
      <c r="N5012" t="s">
        <v>102</v>
      </c>
      <c r="O5012" t="s">
        <v>33670</v>
      </c>
      <c r="P5012" t="s">
        <v>27</v>
      </c>
      <c r="Q5012" t="s">
        <v>57</v>
      </c>
      <c r="R5012" t="s">
        <v>58</v>
      </c>
      <c r="S5012" t="s">
        <v>40</v>
      </c>
      <c r="T5012" t="s">
        <v>131</v>
      </c>
      <c r="U5012" t="s">
        <v>132</v>
      </c>
      <c r="V5012" t="s">
        <v>33671</v>
      </c>
      <c r="W5012" t="s">
        <v>43</v>
      </c>
      <c r="X5012" t="s">
        <v>27</v>
      </c>
      <c r="Y5012" t="s">
        <v>27</v>
      </c>
      <c r="Z5012" t="s">
        <v>44</v>
      </c>
      <c r="AA5012" t="s">
        <v>27</v>
      </c>
      <c r="AB5012" s="3" t="s">
        <v>33672</v>
      </c>
    </row>
    <row r="5013" spans="1:28" x14ac:dyDescent="0.25">
      <c r="A5013" s="3">
        <v>2505133</v>
      </c>
      <c r="B5013" t="s">
        <v>33673</v>
      </c>
      <c r="C5013" t="s">
        <v>823</v>
      </c>
      <c r="D5013" s="3">
        <v>11</v>
      </c>
      <c r="E5013" t="s">
        <v>33674</v>
      </c>
      <c r="F5013" t="s">
        <v>33675</v>
      </c>
      <c r="G5013" t="s">
        <v>33676</v>
      </c>
      <c r="H5013" t="s">
        <v>33677</v>
      </c>
      <c r="I5013" t="s">
        <v>33678</v>
      </c>
      <c r="J5013" t="s">
        <v>33673</v>
      </c>
      <c r="K5013" t="s">
        <v>33679</v>
      </c>
      <c r="L5013" t="s">
        <v>33068</v>
      </c>
      <c r="M5013" t="s">
        <v>33069</v>
      </c>
      <c r="N5013" t="s">
        <v>33070</v>
      </c>
      <c r="O5013" t="s">
        <v>33680</v>
      </c>
      <c r="P5013" t="s">
        <v>27</v>
      </c>
      <c r="Q5013" t="s">
        <v>57</v>
      </c>
      <c r="R5013" t="s">
        <v>58</v>
      </c>
      <c r="S5013" t="s">
        <v>59</v>
      </c>
      <c r="T5013" t="s">
        <v>104</v>
      </c>
      <c r="U5013" t="s">
        <v>105</v>
      </c>
      <c r="V5013" t="s">
        <v>313</v>
      </c>
      <c r="W5013" t="s">
        <v>43</v>
      </c>
      <c r="X5013" t="s">
        <v>27</v>
      </c>
      <c r="Y5013" t="s">
        <v>27</v>
      </c>
      <c r="Z5013" t="s">
        <v>44</v>
      </c>
      <c r="AA5013" t="s">
        <v>27</v>
      </c>
      <c r="AB5013" s="3" t="s">
        <v>33681</v>
      </c>
    </row>
    <row r="5014" spans="1:28" x14ac:dyDescent="0.25">
      <c r="A5014" s="3">
        <v>2505137</v>
      </c>
      <c r="B5014" t="s">
        <v>33682</v>
      </c>
      <c r="C5014" t="s">
        <v>64</v>
      </c>
      <c r="D5014" s="3">
        <v>11</v>
      </c>
      <c r="E5014" t="s">
        <v>33683</v>
      </c>
      <c r="F5014" t="s">
        <v>33683</v>
      </c>
      <c r="G5014" t="s">
        <v>33684</v>
      </c>
      <c r="H5014" t="s">
        <v>33685</v>
      </c>
      <c r="I5014" t="s">
        <v>33686</v>
      </c>
      <c r="J5014" t="s">
        <v>33682</v>
      </c>
      <c r="K5014" t="s">
        <v>33687</v>
      </c>
      <c r="L5014" t="s">
        <v>573</v>
      </c>
      <c r="M5014" t="s">
        <v>574</v>
      </c>
      <c r="N5014" t="s">
        <v>575</v>
      </c>
      <c r="O5014" t="s">
        <v>33688</v>
      </c>
      <c r="P5014" t="s">
        <v>27</v>
      </c>
      <c r="Q5014" t="s">
        <v>57</v>
      </c>
      <c r="R5014" t="s">
        <v>58</v>
      </c>
      <c r="S5014" t="s">
        <v>40</v>
      </c>
      <c r="T5014" t="s">
        <v>146</v>
      </c>
      <c r="U5014" t="s">
        <v>147</v>
      </c>
      <c r="V5014" t="s">
        <v>27</v>
      </c>
      <c r="W5014" t="s">
        <v>43</v>
      </c>
      <c r="X5014" t="s">
        <v>27</v>
      </c>
      <c r="Y5014" t="s">
        <v>27</v>
      </c>
      <c r="Z5014" t="s">
        <v>44</v>
      </c>
      <c r="AA5014" t="s">
        <v>27</v>
      </c>
      <c r="AB5014" s="3" t="s">
        <v>33689</v>
      </c>
    </row>
    <row r="5015" spans="1:28" x14ac:dyDescent="0.25">
      <c r="A5015" s="3">
        <v>2505142</v>
      </c>
      <c r="B5015" t="s">
        <v>33690</v>
      </c>
      <c r="C5015" t="s">
        <v>823</v>
      </c>
      <c r="D5015" s="3">
        <v>11</v>
      </c>
      <c r="E5015" t="s">
        <v>33691</v>
      </c>
      <c r="F5015" t="s">
        <v>33691</v>
      </c>
      <c r="G5015" t="s">
        <v>33692</v>
      </c>
      <c r="H5015" t="s">
        <v>33693</v>
      </c>
      <c r="I5015" t="s">
        <v>33694</v>
      </c>
      <c r="J5015" t="s">
        <v>33690</v>
      </c>
      <c r="K5015" t="s">
        <v>33695</v>
      </c>
      <c r="L5015" t="s">
        <v>53</v>
      </c>
      <c r="M5015" t="s">
        <v>54</v>
      </c>
      <c r="N5015" t="s">
        <v>55</v>
      </c>
      <c r="O5015" t="s">
        <v>27</v>
      </c>
      <c r="P5015" t="s">
        <v>27</v>
      </c>
      <c r="Q5015" t="s">
        <v>27</v>
      </c>
      <c r="R5015" t="s">
        <v>27</v>
      </c>
      <c r="S5015" t="s">
        <v>40</v>
      </c>
      <c r="T5015" t="s">
        <v>146</v>
      </c>
      <c r="U5015" t="s">
        <v>147</v>
      </c>
      <c r="V5015" t="s">
        <v>394</v>
      </c>
      <c r="W5015" t="s">
        <v>43</v>
      </c>
      <c r="X5015" t="s">
        <v>27</v>
      </c>
      <c r="Y5015" t="s">
        <v>27</v>
      </c>
      <c r="Z5015" t="s">
        <v>44</v>
      </c>
      <c r="AA5015" t="s">
        <v>27</v>
      </c>
      <c r="AB5015" s="3" t="s">
        <v>33696</v>
      </c>
    </row>
    <row r="5016" spans="1:28" x14ac:dyDescent="0.25">
      <c r="A5016" s="3">
        <v>2505144</v>
      </c>
      <c r="B5016" t="s">
        <v>33697</v>
      </c>
      <c r="C5016" t="s">
        <v>64</v>
      </c>
      <c r="D5016" s="3">
        <v>11</v>
      </c>
      <c r="E5016" t="s">
        <v>33698</v>
      </c>
      <c r="F5016" t="s">
        <v>33699</v>
      </c>
      <c r="G5016" t="s">
        <v>24744</v>
      </c>
      <c r="H5016" t="s">
        <v>33700</v>
      </c>
      <c r="I5016" t="s">
        <v>33701</v>
      </c>
      <c r="J5016" t="s">
        <v>33702</v>
      </c>
      <c r="K5016" t="s">
        <v>33703</v>
      </c>
      <c r="L5016" t="s">
        <v>573</v>
      </c>
      <c r="M5016" t="s">
        <v>574</v>
      </c>
      <c r="N5016" t="s">
        <v>575</v>
      </c>
      <c r="O5016" t="s">
        <v>32764</v>
      </c>
      <c r="P5016" t="s">
        <v>27</v>
      </c>
      <c r="Q5016" t="s">
        <v>57</v>
      </c>
      <c r="R5016" t="s">
        <v>58</v>
      </c>
      <c r="S5016" t="s">
        <v>40</v>
      </c>
      <c r="T5016" t="s">
        <v>146</v>
      </c>
      <c r="U5016" t="s">
        <v>147</v>
      </c>
      <c r="V5016" t="s">
        <v>394</v>
      </c>
      <c r="W5016" t="s">
        <v>43</v>
      </c>
      <c r="X5016" t="s">
        <v>27</v>
      </c>
      <c r="Y5016" t="s">
        <v>27</v>
      </c>
      <c r="Z5016" t="s">
        <v>44</v>
      </c>
      <c r="AA5016" t="s">
        <v>27</v>
      </c>
      <c r="AB5016" s="3" t="s">
        <v>33704</v>
      </c>
    </row>
    <row r="5017" spans="1:28" x14ac:dyDescent="0.25">
      <c r="A5017" s="3">
        <v>2505146</v>
      </c>
      <c r="B5017" t="s">
        <v>33705</v>
      </c>
      <c r="C5017" t="s">
        <v>823</v>
      </c>
      <c r="D5017" s="3">
        <v>11</v>
      </c>
      <c r="E5017" t="s">
        <v>33706</v>
      </c>
      <c r="F5017" t="s">
        <v>33707</v>
      </c>
      <c r="G5017" t="s">
        <v>33708</v>
      </c>
      <c r="H5017" t="s">
        <v>33709</v>
      </c>
      <c r="I5017" t="s">
        <v>33710</v>
      </c>
      <c r="J5017" t="s">
        <v>33705</v>
      </c>
      <c r="K5017" t="s">
        <v>33711</v>
      </c>
      <c r="L5017" t="s">
        <v>53</v>
      </c>
      <c r="M5017" t="s">
        <v>54</v>
      </c>
      <c r="N5017" t="s">
        <v>55</v>
      </c>
      <c r="O5017" t="s">
        <v>33712</v>
      </c>
      <c r="P5017" t="s">
        <v>27</v>
      </c>
      <c r="Q5017" t="s">
        <v>57</v>
      </c>
      <c r="R5017" t="s">
        <v>58</v>
      </c>
      <c r="S5017" t="s">
        <v>59</v>
      </c>
      <c r="T5017" t="s">
        <v>146</v>
      </c>
      <c r="U5017" t="s">
        <v>147</v>
      </c>
      <c r="V5017" t="s">
        <v>7383</v>
      </c>
      <c r="W5017" t="s">
        <v>43</v>
      </c>
      <c r="X5017" t="s">
        <v>27</v>
      </c>
      <c r="Y5017" t="s">
        <v>27</v>
      </c>
      <c r="Z5017" t="s">
        <v>44</v>
      </c>
      <c r="AA5017" t="s">
        <v>27</v>
      </c>
      <c r="AB5017" s="3" t="s">
        <v>33713</v>
      </c>
    </row>
    <row r="5018" spans="1:28" x14ac:dyDescent="0.25">
      <c r="A5018" s="3">
        <v>2505154</v>
      </c>
      <c r="B5018" t="s">
        <v>33714</v>
      </c>
      <c r="C5018" t="s">
        <v>823</v>
      </c>
      <c r="D5018" s="3">
        <v>11</v>
      </c>
      <c r="E5018" t="s">
        <v>33715</v>
      </c>
      <c r="F5018" t="s">
        <v>33716</v>
      </c>
      <c r="G5018" t="s">
        <v>33717</v>
      </c>
      <c r="H5018" t="s">
        <v>33718</v>
      </c>
      <c r="I5018" t="s">
        <v>33719</v>
      </c>
      <c r="J5018" t="s">
        <v>33714</v>
      </c>
      <c r="K5018" t="s">
        <v>33720</v>
      </c>
      <c r="L5018" t="s">
        <v>53</v>
      </c>
      <c r="M5018" t="s">
        <v>54</v>
      </c>
      <c r="N5018" t="s">
        <v>55</v>
      </c>
      <c r="O5018" t="s">
        <v>27</v>
      </c>
      <c r="P5018" t="s">
        <v>27</v>
      </c>
      <c r="Q5018" t="s">
        <v>27</v>
      </c>
      <c r="R5018" t="s">
        <v>27</v>
      </c>
      <c r="S5018" t="s">
        <v>40</v>
      </c>
      <c r="T5018" t="s">
        <v>131</v>
      </c>
      <c r="U5018" t="s">
        <v>132</v>
      </c>
      <c r="V5018" t="s">
        <v>458</v>
      </c>
      <c r="W5018" t="s">
        <v>43</v>
      </c>
      <c r="X5018" t="s">
        <v>27</v>
      </c>
      <c r="Y5018" t="s">
        <v>27</v>
      </c>
      <c r="Z5018" t="s">
        <v>44</v>
      </c>
      <c r="AA5018" t="s">
        <v>27</v>
      </c>
      <c r="AB5018" s="3" t="s">
        <v>33721</v>
      </c>
    </row>
    <row r="5019" spans="1:28" x14ac:dyDescent="0.25">
      <c r="A5019" s="3">
        <v>2505156</v>
      </c>
      <c r="B5019" t="s">
        <v>33722</v>
      </c>
      <c r="C5019" t="s">
        <v>823</v>
      </c>
      <c r="D5019" s="3">
        <v>11</v>
      </c>
      <c r="E5019" t="s">
        <v>33723</v>
      </c>
      <c r="F5019" t="s">
        <v>33724</v>
      </c>
      <c r="G5019" t="s">
        <v>33725</v>
      </c>
      <c r="H5019" t="s">
        <v>33726</v>
      </c>
      <c r="I5019" t="s">
        <v>33727</v>
      </c>
      <c r="J5019" t="s">
        <v>33722</v>
      </c>
      <c r="K5019" t="s">
        <v>33728</v>
      </c>
      <c r="L5019" t="s">
        <v>53</v>
      </c>
      <c r="M5019" t="s">
        <v>54</v>
      </c>
      <c r="N5019" t="s">
        <v>55</v>
      </c>
      <c r="O5019" t="s">
        <v>27</v>
      </c>
      <c r="P5019" t="s">
        <v>27</v>
      </c>
      <c r="Q5019" t="s">
        <v>27</v>
      </c>
      <c r="R5019" t="s">
        <v>27</v>
      </c>
      <c r="S5019" t="s">
        <v>40</v>
      </c>
      <c r="T5019" t="s">
        <v>146</v>
      </c>
      <c r="U5019" t="s">
        <v>147</v>
      </c>
      <c r="V5019" t="s">
        <v>27</v>
      </c>
      <c r="W5019" t="s">
        <v>43</v>
      </c>
      <c r="X5019" t="s">
        <v>27</v>
      </c>
      <c r="Y5019" t="s">
        <v>27</v>
      </c>
      <c r="Z5019" t="s">
        <v>44</v>
      </c>
      <c r="AA5019" t="s">
        <v>27</v>
      </c>
      <c r="AB5019" s="3" t="s">
        <v>33729</v>
      </c>
    </row>
    <row r="5020" spans="1:28" x14ac:dyDescent="0.25">
      <c r="A5020" s="3">
        <v>2505158</v>
      </c>
      <c r="B5020" t="s">
        <v>33730</v>
      </c>
      <c r="C5020" t="s">
        <v>64</v>
      </c>
      <c r="D5020" s="3">
        <v>11</v>
      </c>
      <c r="E5020" t="s">
        <v>33731</v>
      </c>
      <c r="F5020" t="s">
        <v>33732</v>
      </c>
      <c r="G5020" t="s">
        <v>33733</v>
      </c>
      <c r="H5020" t="s">
        <v>33734</v>
      </c>
      <c r="I5020" t="s">
        <v>33735</v>
      </c>
      <c r="J5020" t="s">
        <v>33730</v>
      </c>
      <c r="K5020" t="s">
        <v>33736</v>
      </c>
      <c r="L5020" t="s">
        <v>573</v>
      </c>
      <c r="M5020" t="s">
        <v>574</v>
      </c>
      <c r="N5020" t="s">
        <v>575</v>
      </c>
      <c r="O5020" t="s">
        <v>27</v>
      </c>
      <c r="P5020" t="s">
        <v>27</v>
      </c>
      <c r="Q5020" t="s">
        <v>27</v>
      </c>
      <c r="R5020" t="s">
        <v>27</v>
      </c>
      <c r="S5020" t="s">
        <v>40</v>
      </c>
      <c r="T5020" t="s">
        <v>146</v>
      </c>
      <c r="U5020" t="s">
        <v>147</v>
      </c>
      <c r="V5020" t="s">
        <v>12104</v>
      </c>
      <c r="W5020" t="s">
        <v>43</v>
      </c>
      <c r="X5020" t="s">
        <v>27</v>
      </c>
      <c r="Y5020" t="s">
        <v>27</v>
      </c>
      <c r="Z5020" t="s">
        <v>44</v>
      </c>
      <c r="AA5020" t="s">
        <v>27</v>
      </c>
      <c r="AB5020" s="3" t="s">
        <v>33737</v>
      </c>
    </row>
    <row r="5021" spans="1:28" x14ac:dyDescent="0.25">
      <c r="A5021" s="3">
        <v>2505166</v>
      </c>
      <c r="B5021" t="s">
        <v>33738</v>
      </c>
      <c r="C5021" t="s">
        <v>64</v>
      </c>
      <c r="D5021" s="3">
        <v>11</v>
      </c>
      <c r="E5021" t="s">
        <v>33739</v>
      </c>
      <c r="F5021" t="s">
        <v>33740</v>
      </c>
      <c r="G5021" t="s">
        <v>33741</v>
      </c>
      <c r="H5021" t="s">
        <v>33742</v>
      </c>
      <c r="I5021" t="s">
        <v>33743</v>
      </c>
      <c r="J5021" t="s">
        <v>33738</v>
      </c>
      <c r="K5021" t="s">
        <v>33744</v>
      </c>
      <c r="L5021" t="s">
        <v>573</v>
      </c>
      <c r="M5021" t="s">
        <v>574</v>
      </c>
      <c r="N5021" t="s">
        <v>575</v>
      </c>
      <c r="O5021" t="s">
        <v>33745</v>
      </c>
      <c r="P5021" t="s">
        <v>27</v>
      </c>
      <c r="Q5021" t="s">
        <v>57</v>
      </c>
      <c r="R5021" t="s">
        <v>58</v>
      </c>
      <c r="S5021" t="s">
        <v>40</v>
      </c>
      <c r="T5021" t="s">
        <v>131</v>
      </c>
      <c r="U5021" t="s">
        <v>132</v>
      </c>
      <c r="V5021" t="s">
        <v>458</v>
      </c>
      <c r="W5021" t="s">
        <v>43</v>
      </c>
      <c r="X5021" t="s">
        <v>33746</v>
      </c>
      <c r="Y5021" t="s">
        <v>27</v>
      </c>
      <c r="Z5021" t="s">
        <v>44</v>
      </c>
      <c r="AA5021" t="s">
        <v>27</v>
      </c>
      <c r="AB5021" s="3" t="s">
        <v>33747</v>
      </c>
    </row>
    <row r="5022" spans="1:28" x14ac:dyDescent="0.25">
      <c r="A5022" s="3">
        <v>2505176</v>
      </c>
      <c r="B5022" t="s">
        <v>33748</v>
      </c>
      <c r="C5022" t="s">
        <v>823</v>
      </c>
      <c r="D5022" s="3">
        <v>11</v>
      </c>
      <c r="E5022" t="s">
        <v>33749</v>
      </c>
      <c r="F5022" t="s">
        <v>33750</v>
      </c>
      <c r="G5022" t="s">
        <v>33751</v>
      </c>
      <c r="H5022" t="s">
        <v>33752</v>
      </c>
      <c r="I5022" t="s">
        <v>33753</v>
      </c>
      <c r="J5022" t="s">
        <v>33748</v>
      </c>
      <c r="K5022" t="s">
        <v>33754</v>
      </c>
      <c r="L5022" t="s">
        <v>53</v>
      </c>
      <c r="M5022" t="s">
        <v>54</v>
      </c>
      <c r="N5022" t="s">
        <v>55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131</v>
      </c>
      <c r="U5022" t="s">
        <v>132</v>
      </c>
      <c r="V5022" t="s">
        <v>458</v>
      </c>
      <c r="W5022" t="s">
        <v>43</v>
      </c>
      <c r="X5022" t="s">
        <v>27</v>
      </c>
      <c r="Y5022" t="s">
        <v>27</v>
      </c>
      <c r="Z5022" t="s">
        <v>44</v>
      </c>
      <c r="AA5022" t="s">
        <v>27</v>
      </c>
      <c r="AB5022" s="3" t="s">
        <v>33755</v>
      </c>
    </row>
    <row r="5023" spans="1:28" x14ac:dyDescent="0.25">
      <c r="A5023" s="3">
        <v>2505178</v>
      </c>
      <c r="B5023" t="s">
        <v>33756</v>
      </c>
      <c r="C5023" t="s">
        <v>823</v>
      </c>
      <c r="D5023" s="3">
        <v>11</v>
      </c>
      <c r="E5023" t="s">
        <v>33757</v>
      </c>
      <c r="F5023" t="s">
        <v>33758</v>
      </c>
      <c r="G5023" t="s">
        <v>33759</v>
      </c>
      <c r="H5023" t="s">
        <v>33760</v>
      </c>
      <c r="I5023" t="s">
        <v>33761</v>
      </c>
      <c r="J5023" t="s">
        <v>33756</v>
      </c>
      <c r="K5023" t="s">
        <v>33762</v>
      </c>
      <c r="L5023" t="s">
        <v>53</v>
      </c>
      <c r="M5023" t="s">
        <v>54</v>
      </c>
      <c r="N5023" t="s">
        <v>55</v>
      </c>
      <c r="O5023" t="s">
        <v>27</v>
      </c>
      <c r="P5023" t="s">
        <v>27</v>
      </c>
      <c r="Q5023" t="s">
        <v>27</v>
      </c>
      <c r="R5023" t="s">
        <v>27</v>
      </c>
      <c r="S5023" t="s">
        <v>40</v>
      </c>
      <c r="T5023" t="s">
        <v>146</v>
      </c>
      <c r="U5023" t="s">
        <v>147</v>
      </c>
      <c r="V5023" t="s">
        <v>7383</v>
      </c>
      <c r="W5023" t="s">
        <v>43</v>
      </c>
      <c r="X5023" t="s">
        <v>27</v>
      </c>
      <c r="Y5023" t="s">
        <v>27</v>
      </c>
      <c r="Z5023" t="s">
        <v>44</v>
      </c>
      <c r="AA5023" t="s">
        <v>27</v>
      </c>
      <c r="AB5023" s="3" t="s">
        <v>33763</v>
      </c>
    </row>
    <row r="5024" spans="1:28" x14ac:dyDescent="0.25">
      <c r="A5024" s="3">
        <v>2505180</v>
      </c>
      <c r="B5024" t="s">
        <v>33764</v>
      </c>
      <c r="C5024" t="s">
        <v>64</v>
      </c>
      <c r="D5024" s="3">
        <v>11</v>
      </c>
      <c r="E5024" t="s">
        <v>33765</v>
      </c>
      <c r="F5024" t="s">
        <v>33766</v>
      </c>
      <c r="G5024" t="s">
        <v>33767</v>
      </c>
      <c r="H5024" t="s">
        <v>33768</v>
      </c>
      <c r="I5024" t="s">
        <v>33769</v>
      </c>
      <c r="J5024" t="s">
        <v>33764</v>
      </c>
      <c r="K5024" t="s">
        <v>33770</v>
      </c>
      <c r="L5024" t="s">
        <v>100</v>
      </c>
      <c r="M5024" t="s">
        <v>101</v>
      </c>
      <c r="N5024" t="s">
        <v>102</v>
      </c>
      <c r="O5024" t="s">
        <v>29833</v>
      </c>
      <c r="P5024" t="s">
        <v>27</v>
      </c>
      <c r="Q5024" t="s">
        <v>57</v>
      </c>
      <c r="R5024" t="s">
        <v>58</v>
      </c>
      <c r="S5024" t="s">
        <v>59</v>
      </c>
      <c r="T5024" t="s">
        <v>146</v>
      </c>
      <c r="U5024" t="s">
        <v>147</v>
      </c>
      <c r="V5024" t="s">
        <v>28465</v>
      </c>
      <c r="W5024" t="s">
        <v>43</v>
      </c>
      <c r="X5024" t="s">
        <v>33767</v>
      </c>
      <c r="Y5024" t="s">
        <v>27</v>
      </c>
      <c r="Z5024" t="s">
        <v>44</v>
      </c>
      <c r="AA5024" t="s">
        <v>27</v>
      </c>
      <c r="AB5024" s="3" t="s">
        <v>33771</v>
      </c>
    </row>
    <row r="5025" spans="1:28" x14ac:dyDescent="0.25">
      <c r="A5025" s="3">
        <v>2505197</v>
      </c>
      <c r="B5025" t="s">
        <v>33772</v>
      </c>
      <c r="C5025" t="s">
        <v>64</v>
      </c>
      <c r="D5025" s="3">
        <v>11</v>
      </c>
      <c r="E5025" t="s">
        <v>33773</v>
      </c>
      <c r="F5025" t="s">
        <v>33774</v>
      </c>
      <c r="G5025" t="s">
        <v>33775</v>
      </c>
      <c r="H5025" t="s">
        <v>33776</v>
      </c>
      <c r="I5025" t="s">
        <v>33777</v>
      </c>
      <c r="J5025" t="s">
        <v>33772</v>
      </c>
      <c r="K5025" t="s">
        <v>33778</v>
      </c>
      <c r="L5025" t="s">
        <v>573</v>
      </c>
      <c r="M5025" t="s">
        <v>574</v>
      </c>
      <c r="N5025" t="s">
        <v>575</v>
      </c>
      <c r="O5025" t="s">
        <v>33779</v>
      </c>
      <c r="P5025" t="s">
        <v>27</v>
      </c>
      <c r="Q5025" t="s">
        <v>57</v>
      </c>
      <c r="R5025" t="s">
        <v>58</v>
      </c>
      <c r="S5025" t="s">
        <v>40</v>
      </c>
      <c r="T5025" t="s">
        <v>131</v>
      </c>
      <c r="U5025" t="s">
        <v>132</v>
      </c>
      <c r="V5025" t="s">
        <v>14430</v>
      </c>
      <c r="W5025" t="s">
        <v>43</v>
      </c>
      <c r="X5025" t="s">
        <v>33780</v>
      </c>
      <c r="Y5025" t="s">
        <v>27</v>
      </c>
      <c r="Z5025" t="s">
        <v>44</v>
      </c>
      <c r="AA5025" t="s">
        <v>27</v>
      </c>
      <c r="AB5025" s="3" t="s">
        <v>33781</v>
      </c>
    </row>
    <row r="5026" spans="1:28" x14ac:dyDescent="0.25">
      <c r="A5026" s="3">
        <v>2505198</v>
      </c>
      <c r="B5026" t="s">
        <v>33782</v>
      </c>
      <c r="C5026" t="s">
        <v>823</v>
      </c>
      <c r="D5026" s="3">
        <v>11</v>
      </c>
      <c r="E5026" t="s">
        <v>33783</v>
      </c>
      <c r="F5026" t="s">
        <v>33784</v>
      </c>
      <c r="G5026" t="s">
        <v>33785</v>
      </c>
      <c r="H5026" t="s">
        <v>33786</v>
      </c>
      <c r="I5026" t="s">
        <v>33787</v>
      </c>
      <c r="J5026" t="s">
        <v>33782</v>
      </c>
      <c r="K5026" t="s">
        <v>33788</v>
      </c>
      <c r="L5026" t="s">
        <v>53</v>
      </c>
      <c r="M5026" t="s">
        <v>54</v>
      </c>
      <c r="N5026" t="s">
        <v>55</v>
      </c>
      <c r="O5026" t="s">
        <v>27</v>
      </c>
      <c r="P5026" t="s">
        <v>27</v>
      </c>
      <c r="Q5026" t="s">
        <v>27</v>
      </c>
      <c r="R5026" t="s">
        <v>27</v>
      </c>
      <c r="S5026" t="s">
        <v>40</v>
      </c>
      <c r="T5026" t="s">
        <v>25610</v>
      </c>
      <c r="U5026" t="s">
        <v>15142</v>
      </c>
      <c r="V5026" t="s">
        <v>78</v>
      </c>
      <c r="W5026" t="s">
        <v>43</v>
      </c>
      <c r="X5026" t="s">
        <v>27</v>
      </c>
      <c r="Y5026" t="s">
        <v>27</v>
      </c>
      <c r="Z5026" t="s">
        <v>44</v>
      </c>
      <c r="AA5026" t="s">
        <v>27</v>
      </c>
      <c r="AB5026" s="3" t="s">
        <v>33789</v>
      </c>
    </row>
    <row r="5027" spans="1:28" x14ac:dyDescent="0.25">
      <c r="A5027" s="3">
        <v>2505200</v>
      </c>
      <c r="B5027" t="s">
        <v>33790</v>
      </c>
      <c r="C5027" t="s">
        <v>64</v>
      </c>
      <c r="D5027" s="3">
        <v>11</v>
      </c>
      <c r="E5027" t="s">
        <v>33791</v>
      </c>
      <c r="F5027" t="s">
        <v>33792</v>
      </c>
      <c r="G5027" t="s">
        <v>33793</v>
      </c>
      <c r="H5027" t="s">
        <v>33794</v>
      </c>
      <c r="I5027" t="s">
        <v>33795</v>
      </c>
      <c r="J5027" t="s">
        <v>33790</v>
      </c>
      <c r="K5027" t="s">
        <v>33796</v>
      </c>
      <c r="L5027" t="s">
        <v>573</v>
      </c>
      <c r="M5027" t="s">
        <v>574</v>
      </c>
      <c r="N5027" t="s">
        <v>575</v>
      </c>
      <c r="O5027" t="s">
        <v>33797</v>
      </c>
      <c r="P5027" t="s">
        <v>27</v>
      </c>
      <c r="Q5027" t="s">
        <v>57</v>
      </c>
      <c r="R5027" t="s">
        <v>58</v>
      </c>
      <c r="S5027" t="s">
        <v>59</v>
      </c>
      <c r="T5027" t="s">
        <v>131</v>
      </c>
      <c r="U5027" t="s">
        <v>132</v>
      </c>
      <c r="V5027" t="s">
        <v>225</v>
      </c>
      <c r="W5027" t="s">
        <v>43</v>
      </c>
      <c r="X5027" t="s">
        <v>27</v>
      </c>
      <c r="Y5027" t="s">
        <v>27</v>
      </c>
      <c r="Z5027" t="s">
        <v>44</v>
      </c>
      <c r="AA5027" t="s">
        <v>27</v>
      </c>
      <c r="AB5027" s="3" t="s">
        <v>30233</v>
      </c>
    </row>
    <row r="5028" spans="1:28" x14ac:dyDescent="0.25">
      <c r="A5028" s="3">
        <v>2505203</v>
      </c>
      <c r="B5028" t="s">
        <v>33798</v>
      </c>
      <c r="C5028" t="s">
        <v>64</v>
      </c>
      <c r="D5028" s="3">
        <v>11</v>
      </c>
      <c r="E5028" t="s">
        <v>33799</v>
      </c>
      <c r="F5028" t="s">
        <v>33800</v>
      </c>
      <c r="G5028" t="s">
        <v>33801</v>
      </c>
      <c r="H5028" t="s">
        <v>33802</v>
      </c>
      <c r="I5028" t="s">
        <v>33803</v>
      </c>
      <c r="J5028" t="s">
        <v>33798</v>
      </c>
      <c r="K5028" t="s">
        <v>33804</v>
      </c>
      <c r="L5028" t="s">
        <v>117</v>
      </c>
      <c r="M5028" t="s">
        <v>243</v>
      </c>
      <c r="N5028" t="s">
        <v>244</v>
      </c>
      <c r="O5028" t="s">
        <v>33805</v>
      </c>
      <c r="P5028" t="s">
        <v>27</v>
      </c>
      <c r="Q5028" t="s">
        <v>57</v>
      </c>
      <c r="R5028" t="s">
        <v>58</v>
      </c>
      <c r="S5028" t="s">
        <v>40</v>
      </c>
      <c r="T5028" t="s">
        <v>146</v>
      </c>
      <c r="U5028" t="s">
        <v>147</v>
      </c>
      <c r="V5028" t="s">
        <v>148</v>
      </c>
      <c r="W5028" t="s">
        <v>43</v>
      </c>
      <c r="X5028" t="s">
        <v>27</v>
      </c>
      <c r="Y5028" t="s">
        <v>27</v>
      </c>
      <c r="Z5028" t="s">
        <v>44</v>
      </c>
      <c r="AA5028" t="s">
        <v>27</v>
      </c>
      <c r="AB5028" s="3" t="s">
        <v>33806</v>
      </c>
    </row>
    <row r="5029" spans="1:28" x14ac:dyDescent="0.25">
      <c r="A5029" s="3">
        <v>2506090</v>
      </c>
      <c r="B5029" t="s">
        <v>33807</v>
      </c>
      <c r="C5029" t="s">
        <v>64</v>
      </c>
      <c r="D5029" s="3">
        <v>11</v>
      </c>
      <c r="E5029" t="s">
        <v>33808</v>
      </c>
      <c r="F5029" t="s">
        <v>33809</v>
      </c>
      <c r="G5029" t="s">
        <v>33810</v>
      </c>
      <c r="H5029" t="s">
        <v>33811</v>
      </c>
      <c r="I5029" t="s">
        <v>33812</v>
      </c>
      <c r="J5029" t="s">
        <v>33807</v>
      </c>
      <c r="K5029" t="s">
        <v>33813</v>
      </c>
      <c r="L5029" t="s">
        <v>100</v>
      </c>
      <c r="M5029" t="s">
        <v>101</v>
      </c>
      <c r="N5029" t="s">
        <v>102</v>
      </c>
      <c r="O5029" t="s">
        <v>33814</v>
      </c>
      <c r="P5029" t="s">
        <v>27</v>
      </c>
      <c r="Q5029" t="s">
        <v>57</v>
      </c>
      <c r="R5029" t="s">
        <v>58</v>
      </c>
      <c r="S5029" t="s">
        <v>40</v>
      </c>
      <c r="T5029" t="s">
        <v>146</v>
      </c>
      <c r="U5029" t="s">
        <v>147</v>
      </c>
      <c r="V5029" t="s">
        <v>280</v>
      </c>
      <c r="W5029" t="s">
        <v>43</v>
      </c>
      <c r="X5029" t="s">
        <v>27</v>
      </c>
      <c r="Y5029" t="s">
        <v>27</v>
      </c>
      <c r="Z5029" t="s">
        <v>44</v>
      </c>
      <c r="AA5029" t="s">
        <v>27</v>
      </c>
      <c r="AB5029" s="3" t="s">
        <v>33815</v>
      </c>
    </row>
    <row r="5030" spans="1:28" x14ac:dyDescent="0.25">
      <c r="A5030" s="3">
        <v>2506092</v>
      </c>
      <c r="B5030" t="s">
        <v>33816</v>
      </c>
      <c r="C5030" t="s">
        <v>823</v>
      </c>
      <c r="D5030" s="3">
        <v>11</v>
      </c>
      <c r="E5030" t="s">
        <v>33817</v>
      </c>
      <c r="F5030" t="s">
        <v>33818</v>
      </c>
      <c r="G5030" t="s">
        <v>33819</v>
      </c>
      <c r="H5030" t="s">
        <v>33820</v>
      </c>
      <c r="I5030" t="s">
        <v>33821</v>
      </c>
      <c r="J5030" t="s">
        <v>33816</v>
      </c>
      <c r="K5030" t="s">
        <v>33822</v>
      </c>
      <c r="L5030" t="s">
        <v>276</v>
      </c>
      <c r="M5030" t="s">
        <v>277</v>
      </c>
      <c r="N5030" t="s">
        <v>278</v>
      </c>
      <c r="O5030" t="s">
        <v>33823</v>
      </c>
      <c r="P5030" t="s">
        <v>27</v>
      </c>
      <c r="Q5030" t="s">
        <v>57</v>
      </c>
      <c r="R5030" t="s">
        <v>58</v>
      </c>
      <c r="S5030" t="s">
        <v>40</v>
      </c>
      <c r="T5030" t="s">
        <v>146</v>
      </c>
      <c r="U5030" t="s">
        <v>147</v>
      </c>
      <c r="V5030" t="s">
        <v>552</v>
      </c>
      <c r="W5030" t="s">
        <v>43</v>
      </c>
      <c r="X5030" t="s">
        <v>33824</v>
      </c>
      <c r="Y5030" t="s">
        <v>27</v>
      </c>
      <c r="Z5030" t="s">
        <v>44</v>
      </c>
      <c r="AA5030" t="s">
        <v>27</v>
      </c>
      <c r="AB5030" s="3" t="s">
        <v>33825</v>
      </c>
    </row>
    <row r="5031" spans="1:28" x14ac:dyDescent="0.25">
      <c r="A5031" s="3">
        <v>2506099</v>
      </c>
      <c r="B5031" t="s">
        <v>33826</v>
      </c>
      <c r="C5031" t="s">
        <v>823</v>
      </c>
      <c r="D5031" s="3">
        <v>11</v>
      </c>
      <c r="E5031" t="s">
        <v>33827</v>
      </c>
      <c r="F5031" t="s">
        <v>33828</v>
      </c>
      <c r="G5031" t="s">
        <v>33829</v>
      </c>
      <c r="H5031" t="s">
        <v>33830</v>
      </c>
      <c r="I5031" t="s">
        <v>33831</v>
      </c>
      <c r="J5031" t="s">
        <v>33826</v>
      </c>
      <c r="K5031" t="s">
        <v>33832</v>
      </c>
      <c r="L5031" t="s">
        <v>53</v>
      </c>
      <c r="M5031" t="s">
        <v>54</v>
      </c>
      <c r="N5031" t="s">
        <v>55</v>
      </c>
      <c r="O5031" t="s">
        <v>33833</v>
      </c>
      <c r="P5031" t="s">
        <v>27</v>
      </c>
      <c r="Q5031" t="s">
        <v>57</v>
      </c>
      <c r="R5031" t="s">
        <v>58</v>
      </c>
      <c r="S5031" t="s">
        <v>40</v>
      </c>
      <c r="T5031" t="s">
        <v>146</v>
      </c>
      <c r="U5031" t="s">
        <v>147</v>
      </c>
      <c r="V5031" t="s">
        <v>5759</v>
      </c>
      <c r="W5031" t="s">
        <v>43</v>
      </c>
      <c r="X5031" t="s">
        <v>27</v>
      </c>
      <c r="Y5031" t="s">
        <v>27</v>
      </c>
      <c r="Z5031" t="s">
        <v>44</v>
      </c>
      <c r="AA5031" t="s">
        <v>27</v>
      </c>
      <c r="AB5031" s="3" t="s">
        <v>33834</v>
      </c>
    </row>
    <row r="5032" spans="1:28" x14ac:dyDescent="0.25">
      <c r="A5032" s="3">
        <v>2506104</v>
      </c>
      <c r="B5032" t="s">
        <v>33835</v>
      </c>
      <c r="C5032" t="s">
        <v>64</v>
      </c>
      <c r="D5032" s="3">
        <v>11</v>
      </c>
      <c r="E5032" t="s">
        <v>33836</v>
      </c>
      <c r="F5032" t="s">
        <v>33837</v>
      </c>
      <c r="G5032" t="s">
        <v>33838</v>
      </c>
      <c r="H5032" t="s">
        <v>16822</v>
      </c>
      <c r="I5032" t="s">
        <v>33839</v>
      </c>
      <c r="J5032" t="s">
        <v>33835</v>
      </c>
      <c r="K5032" t="s">
        <v>33840</v>
      </c>
      <c r="L5032" t="s">
        <v>71</v>
      </c>
      <c r="M5032" t="s">
        <v>72</v>
      </c>
      <c r="N5032" t="s">
        <v>73</v>
      </c>
      <c r="O5032" t="s">
        <v>33841</v>
      </c>
      <c r="P5032" t="s">
        <v>27</v>
      </c>
      <c r="Q5032" t="s">
        <v>57</v>
      </c>
      <c r="R5032" t="s">
        <v>58</v>
      </c>
      <c r="S5032" t="s">
        <v>40</v>
      </c>
      <c r="T5032" t="s">
        <v>131</v>
      </c>
      <c r="U5032" t="s">
        <v>132</v>
      </c>
      <c r="V5032" t="s">
        <v>7710</v>
      </c>
      <c r="W5032" t="s">
        <v>43</v>
      </c>
      <c r="X5032" t="s">
        <v>27</v>
      </c>
      <c r="Y5032" t="s">
        <v>27</v>
      </c>
      <c r="Z5032" t="s">
        <v>44</v>
      </c>
      <c r="AA5032" t="s">
        <v>27</v>
      </c>
      <c r="AB5032" s="3" t="s">
        <v>33842</v>
      </c>
    </row>
    <row r="5033" spans="1:28" x14ac:dyDescent="0.25">
      <c r="A5033" s="3">
        <v>2507090</v>
      </c>
      <c r="B5033" t="s">
        <v>33843</v>
      </c>
      <c r="C5033" t="s">
        <v>64</v>
      </c>
      <c r="D5033" s="3">
        <v>11</v>
      </c>
      <c r="E5033" t="s">
        <v>33844</v>
      </c>
      <c r="F5033" t="s">
        <v>33845</v>
      </c>
      <c r="G5033" t="s">
        <v>33846</v>
      </c>
      <c r="H5033" t="s">
        <v>33847</v>
      </c>
      <c r="I5033" t="s">
        <v>33848</v>
      </c>
      <c r="J5033" t="s">
        <v>33843</v>
      </c>
      <c r="K5033" t="s">
        <v>33849</v>
      </c>
      <c r="L5033" t="s">
        <v>127</v>
      </c>
      <c r="M5033" t="s">
        <v>128</v>
      </c>
      <c r="N5033" t="s">
        <v>129</v>
      </c>
      <c r="O5033" t="s">
        <v>22978</v>
      </c>
      <c r="P5033" t="s">
        <v>27</v>
      </c>
      <c r="Q5033" t="s">
        <v>57</v>
      </c>
      <c r="R5033" t="s">
        <v>58</v>
      </c>
      <c r="S5033" t="s">
        <v>59</v>
      </c>
      <c r="T5033" t="s">
        <v>146</v>
      </c>
      <c r="U5033" t="s">
        <v>147</v>
      </c>
      <c r="V5033" t="s">
        <v>148</v>
      </c>
      <c r="W5033" t="s">
        <v>43</v>
      </c>
      <c r="X5033" t="s">
        <v>27</v>
      </c>
      <c r="Y5033" t="s">
        <v>27</v>
      </c>
      <c r="Z5033" t="s">
        <v>44</v>
      </c>
      <c r="AA5033" t="s">
        <v>27</v>
      </c>
      <c r="AB5033" s="3" t="s">
        <v>33850</v>
      </c>
    </row>
    <row r="5034" spans="1:28" x14ac:dyDescent="0.25">
      <c r="A5034" s="3">
        <v>2507096</v>
      </c>
      <c r="B5034" t="s">
        <v>33851</v>
      </c>
      <c r="C5034" t="s">
        <v>823</v>
      </c>
      <c r="D5034" s="3">
        <v>11</v>
      </c>
      <c r="E5034" t="s">
        <v>33852</v>
      </c>
      <c r="F5034" t="s">
        <v>33853</v>
      </c>
      <c r="G5034" t="s">
        <v>33854</v>
      </c>
      <c r="H5034" t="s">
        <v>33855</v>
      </c>
      <c r="I5034" t="s">
        <v>33856</v>
      </c>
      <c r="J5034" t="s">
        <v>33851</v>
      </c>
      <c r="K5034" t="s">
        <v>33857</v>
      </c>
      <c r="L5034" t="s">
        <v>53</v>
      </c>
      <c r="M5034" t="s">
        <v>54</v>
      </c>
      <c r="N5034" t="s">
        <v>55</v>
      </c>
      <c r="O5034" t="s">
        <v>33858</v>
      </c>
      <c r="P5034" t="s">
        <v>27</v>
      </c>
      <c r="Q5034" t="s">
        <v>57</v>
      </c>
      <c r="R5034" t="s">
        <v>58</v>
      </c>
      <c r="S5034" t="s">
        <v>59</v>
      </c>
      <c r="T5034" t="s">
        <v>146</v>
      </c>
      <c r="U5034" t="s">
        <v>147</v>
      </c>
      <c r="V5034" t="s">
        <v>27</v>
      </c>
      <c r="W5034" t="s">
        <v>43</v>
      </c>
      <c r="X5034" t="s">
        <v>27</v>
      </c>
      <c r="Y5034" t="s">
        <v>27</v>
      </c>
      <c r="Z5034" t="s">
        <v>44</v>
      </c>
      <c r="AA5034" t="s">
        <v>27</v>
      </c>
      <c r="AB5034" s="3" t="s">
        <v>33859</v>
      </c>
    </row>
    <row r="5035" spans="1:28" x14ac:dyDescent="0.25">
      <c r="A5035" s="3">
        <v>2507106</v>
      </c>
      <c r="B5035" t="s">
        <v>30679</v>
      </c>
      <c r="C5035" t="s">
        <v>64</v>
      </c>
      <c r="D5035" s="3">
        <v>11</v>
      </c>
      <c r="E5035" t="s">
        <v>30680</v>
      </c>
      <c r="F5035" t="s">
        <v>30681</v>
      </c>
      <c r="G5035" t="s">
        <v>33860</v>
      </c>
      <c r="H5035" t="s">
        <v>33861</v>
      </c>
      <c r="I5035" t="s">
        <v>33862</v>
      </c>
      <c r="J5035" t="s">
        <v>30679</v>
      </c>
      <c r="K5035" t="s">
        <v>30685</v>
      </c>
      <c r="L5035" t="s">
        <v>27</v>
      </c>
      <c r="M5035" t="s">
        <v>27</v>
      </c>
      <c r="N5035" t="s">
        <v>27</v>
      </c>
      <c r="O5035" t="s">
        <v>30686</v>
      </c>
      <c r="P5035" t="s">
        <v>27</v>
      </c>
      <c r="Q5035" t="s">
        <v>57</v>
      </c>
      <c r="R5035" t="s">
        <v>58</v>
      </c>
      <c r="S5035" t="s">
        <v>40</v>
      </c>
      <c r="T5035" t="s">
        <v>27</v>
      </c>
      <c r="U5035" t="s">
        <v>27</v>
      </c>
      <c r="V5035" t="s">
        <v>27</v>
      </c>
      <c r="W5035" t="s">
        <v>43</v>
      </c>
      <c r="X5035" t="s">
        <v>27</v>
      </c>
      <c r="Y5035" t="s">
        <v>27</v>
      </c>
      <c r="Z5035" t="s">
        <v>44</v>
      </c>
      <c r="AA5035" t="s">
        <v>27</v>
      </c>
      <c r="AB5035" s="3" t="s">
        <v>30687</v>
      </c>
    </row>
    <row r="5036" spans="1:28" x14ac:dyDescent="0.25">
      <c r="A5036" s="3">
        <v>2507111</v>
      </c>
      <c r="B5036" t="s">
        <v>33863</v>
      </c>
      <c r="C5036" t="s">
        <v>64</v>
      </c>
      <c r="D5036" s="3">
        <v>11</v>
      </c>
      <c r="E5036" t="s">
        <v>33864</v>
      </c>
      <c r="F5036" t="s">
        <v>33865</v>
      </c>
      <c r="G5036" t="s">
        <v>33866</v>
      </c>
      <c r="H5036" t="s">
        <v>33867</v>
      </c>
      <c r="I5036" t="s">
        <v>33868</v>
      </c>
      <c r="J5036" t="s">
        <v>33863</v>
      </c>
      <c r="K5036" t="s">
        <v>33869</v>
      </c>
      <c r="L5036" t="s">
        <v>3455</v>
      </c>
      <c r="M5036" t="s">
        <v>3456</v>
      </c>
      <c r="N5036" t="s">
        <v>3457</v>
      </c>
      <c r="O5036" t="s">
        <v>33870</v>
      </c>
      <c r="P5036" t="s">
        <v>27</v>
      </c>
      <c r="Q5036" t="s">
        <v>57</v>
      </c>
      <c r="R5036" t="s">
        <v>58</v>
      </c>
      <c r="S5036" t="s">
        <v>59</v>
      </c>
      <c r="T5036" t="s">
        <v>131</v>
      </c>
      <c r="U5036" t="s">
        <v>132</v>
      </c>
      <c r="V5036" t="s">
        <v>458</v>
      </c>
      <c r="W5036" t="s">
        <v>43</v>
      </c>
      <c r="X5036" t="s">
        <v>27</v>
      </c>
      <c r="Y5036" t="s">
        <v>27</v>
      </c>
      <c r="Z5036" t="s">
        <v>44</v>
      </c>
      <c r="AA5036" t="s">
        <v>27</v>
      </c>
      <c r="AB5036" s="3" t="s">
        <v>33871</v>
      </c>
    </row>
    <row r="5037" spans="1:28" x14ac:dyDescent="0.25">
      <c r="A5037" s="3">
        <v>2507118</v>
      </c>
      <c r="B5037" t="s">
        <v>33872</v>
      </c>
      <c r="C5037" t="s">
        <v>823</v>
      </c>
      <c r="D5037" s="3">
        <v>11</v>
      </c>
      <c r="E5037" t="s">
        <v>33873</v>
      </c>
      <c r="F5037" t="s">
        <v>33874</v>
      </c>
      <c r="G5037" t="s">
        <v>33875</v>
      </c>
      <c r="H5037" t="s">
        <v>33876</v>
      </c>
      <c r="I5037" t="s">
        <v>33877</v>
      </c>
      <c r="J5037" t="s">
        <v>33872</v>
      </c>
      <c r="K5037" t="s">
        <v>33878</v>
      </c>
      <c r="L5037" t="s">
        <v>53</v>
      </c>
      <c r="M5037" t="s">
        <v>54</v>
      </c>
      <c r="N5037" t="s">
        <v>55</v>
      </c>
      <c r="O5037" t="s">
        <v>27</v>
      </c>
      <c r="P5037" t="s">
        <v>27</v>
      </c>
      <c r="Q5037" t="s">
        <v>27</v>
      </c>
      <c r="R5037" t="s">
        <v>27</v>
      </c>
      <c r="S5037" t="s">
        <v>40</v>
      </c>
      <c r="T5037" t="s">
        <v>33879</v>
      </c>
      <c r="U5037" t="s">
        <v>33880</v>
      </c>
      <c r="V5037" t="s">
        <v>6092</v>
      </c>
      <c r="W5037" t="s">
        <v>43</v>
      </c>
      <c r="X5037" t="s">
        <v>27</v>
      </c>
      <c r="Y5037" t="s">
        <v>27</v>
      </c>
      <c r="Z5037" t="s">
        <v>44</v>
      </c>
      <c r="AA5037" t="s">
        <v>27</v>
      </c>
      <c r="AB5037" s="3" t="s">
        <v>33881</v>
      </c>
    </row>
    <row r="5038" spans="1:28" x14ac:dyDescent="0.25">
      <c r="A5038" s="3">
        <v>2507123</v>
      </c>
      <c r="B5038" t="s">
        <v>33882</v>
      </c>
      <c r="C5038" t="s">
        <v>823</v>
      </c>
      <c r="D5038" s="3">
        <v>11</v>
      </c>
      <c r="E5038" t="s">
        <v>33883</v>
      </c>
      <c r="F5038" t="s">
        <v>33884</v>
      </c>
      <c r="G5038" t="s">
        <v>33885</v>
      </c>
      <c r="H5038" t="s">
        <v>33886</v>
      </c>
      <c r="I5038" t="s">
        <v>33887</v>
      </c>
      <c r="J5038" t="s">
        <v>33882</v>
      </c>
      <c r="K5038" t="s">
        <v>33888</v>
      </c>
      <c r="L5038" t="s">
        <v>53</v>
      </c>
      <c r="M5038" t="s">
        <v>54</v>
      </c>
      <c r="N5038" t="s">
        <v>55</v>
      </c>
      <c r="O5038" t="s">
        <v>27</v>
      </c>
      <c r="P5038" t="s">
        <v>27</v>
      </c>
      <c r="Q5038" t="s">
        <v>27</v>
      </c>
      <c r="R5038" t="s">
        <v>27</v>
      </c>
      <c r="S5038" t="s">
        <v>40</v>
      </c>
      <c r="T5038" t="s">
        <v>146</v>
      </c>
      <c r="U5038" t="s">
        <v>147</v>
      </c>
      <c r="V5038" t="s">
        <v>214</v>
      </c>
      <c r="W5038" t="s">
        <v>43</v>
      </c>
      <c r="X5038" t="s">
        <v>27</v>
      </c>
      <c r="Y5038" t="s">
        <v>27</v>
      </c>
      <c r="Z5038" t="s">
        <v>44</v>
      </c>
      <c r="AA5038" t="s">
        <v>27</v>
      </c>
      <c r="AB5038" s="3" t="s">
        <v>33889</v>
      </c>
    </row>
    <row r="5039" spans="1:28" x14ac:dyDescent="0.25">
      <c r="A5039" s="3">
        <v>2507126</v>
      </c>
      <c r="B5039" t="s">
        <v>33890</v>
      </c>
      <c r="C5039" t="s">
        <v>64</v>
      </c>
      <c r="D5039" s="3">
        <v>11</v>
      </c>
      <c r="E5039" t="s">
        <v>33891</v>
      </c>
      <c r="F5039" t="s">
        <v>33892</v>
      </c>
      <c r="G5039" t="s">
        <v>33893</v>
      </c>
      <c r="H5039" t="s">
        <v>33894</v>
      </c>
      <c r="I5039" t="s">
        <v>33895</v>
      </c>
      <c r="J5039" t="s">
        <v>33890</v>
      </c>
      <c r="K5039" t="s">
        <v>33896</v>
      </c>
      <c r="L5039" t="s">
        <v>100</v>
      </c>
      <c r="M5039" t="s">
        <v>101</v>
      </c>
      <c r="N5039" t="s">
        <v>102</v>
      </c>
      <c r="O5039" t="s">
        <v>33897</v>
      </c>
      <c r="P5039" t="s">
        <v>27</v>
      </c>
      <c r="Q5039" t="s">
        <v>57</v>
      </c>
      <c r="R5039" t="s">
        <v>58</v>
      </c>
      <c r="S5039" t="s">
        <v>40</v>
      </c>
      <c r="T5039" t="s">
        <v>146</v>
      </c>
      <c r="U5039" t="s">
        <v>147</v>
      </c>
      <c r="V5039" t="s">
        <v>1873</v>
      </c>
      <c r="W5039" t="s">
        <v>43</v>
      </c>
      <c r="X5039" t="s">
        <v>33898</v>
      </c>
      <c r="Y5039" t="s">
        <v>27</v>
      </c>
      <c r="Z5039" t="s">
        <v>44</v>
      </c>
      <c r="AA5039" t="s">
        <v>27</v>
      </c>
      <c r="AB5039" s="3" t="s">
        <v>33899</v>
      </c>
    </row>
    <row r="5040" spans="1:28" x14ac:dyDescent="0.25">
      <c r="A5040" s="3">
        <v>2507130</v>
      </c>
      <c r="B5040" t="s">
        <v>33900</v>
      </c>
      <c r="C5040" t="s">
        <v>823</v>
      </c>
      <c r="D5040" s="3">
        <v>11</v>
      </c>
      <c r="E5040" t="s">
        <v>33901</v>
      </c>
      <c r="F5040" t="s">
        <v>33902</v>
      </c>
      <c r="G5040" t="s">
        <v>33903</v>
      </c>
      <c r="H5040" t="s">
        <v>33904</v>
      </c>
      <c r="I5040" t="s">
        <v>33905</v>
      </c>
      <c r="J5040" t="s">
        <v>33900</v>
      </c>
      <c r="K5040" t="s">
        <v>33906</v>
      </c>
      <c r="L5040" t="s">
        <v>53</v>
      </c>
      <c r="M5040" t="s">
        <v>54</v>
      </c>
      <c r="N5040" t="s">
        <v>55</v>
      </c>
      <c r="O5040" t="s">
        <v>27</v>
      </c>
      <c r="P5040" t="s">
        <v>27</v>
      </c>
      <c r="Q5040" t="s">
        <v>27</v>
      </c>
      <c r="R5040" t="s">
        <v>27</v>
      </c>
      <c r="S5040" t="s">
        <v>40</v>
      </c>
      <c r="T5040" t="s">
        <v>131</v>
      </c>
      <c r="U5040" t="s">
        <v>132</v>
      </c>
      <c r="V5040" t="s">
        <v>830</v>
      </c>
      <c r="W5040" t="s">
        <v>43</v>
      </c>
      <c r="X5040" t="s">
        <v>27</v>
      </c>
      <c r="Y5040" t="s">
        <v>27</v>
      </c>
      <c r="Z5040" t="s">
        <v>44</v>
      </c>
      <c r="AA5040" t="s">
        <v>27</v>
      </c>
      <c r="AB5040" s="3" t="s">
        <v>33907</v>
      </c>
    </row>
    <row r="5041" spans="1:28" x14ac:dyDescent="0.25">
      <c r="A5041" s="3">
        <v>2507132</v>
      </c>
      <c r="B5041" t="s">
        <v>33908</v>
      </c>
      <c r="C5041" t="s">
        <v>823</v>
      </c>
      <c r="D5041" s="3">
        <v>11</v>
      </c>
      <c r="E5041" t="s">
        <v>33909</v>
      </c>
      <c r="F5041" t="s">
        <v>33910</v>
      </c>
      <c r="G5041" t="s">
        <v>33911</v>
      </c>
      <c r="H5041" t="s">
        <v>33912</v>
      </c>
      <c r="I5041" t="s">
        <v>33913</v>
      </c>
      <c r="J5041" t="s">
        <v>33908</v>
      </c>
      <c r="K5041" t="s">
        <v>33914</v>
      </c>
      <c r="L5041" t="s">
        <v>100</v>
      </c>
      <c r="M5041" t="s">
        <v>101</v>
      </c>
      <c r="N5041" t="s">
        <v>102</v>
      </c>
      <c r="O5041" t="s">
        <v>7595</v>
      </c>
      <c r="P5041" t="s">
        <v>27</v>
      </c>
      <c r="Q5041" t="s">
        <v>57</v>
      </c>
      <c r="R5041" t="s">
        <v>58</v>
      </c>
      <c r="S5041" t="s">
        <v>40</v>
      </c>
      <c r="T5041" t="s">
        <v>146</v>
      </c>
      <c r="U5041" t="s">
        <v>147</v>
      </c>
      <c r="V5041" t="s">
        <v>27</v>
      </c>
      <c r="W5041" t="s">
        <v>43</v>
      </c>
      <c r="X5041" t="s">
        <v>27</v>
      </c>
      <c r="Y5041" t="s">
        <v>27</v>
      </c>
      <c r="Z5041" t="s">
        <v>90</v>
      </c>
      <c r="AA5041" t="s">
        <v>27</v>
      </c>
      <c r="AB5041" s="3" t="s">
        <v>33915</v>
      </c>
    </row>
    <row r="5042" spans="1:28" x14ac:dyDescent="0.25">
      <c r="A5042" s="3">
        <v>2507136</v>
      </c>
      <c r="B5042" t="s">
        <v>33916</v>
      </c>
      <c r="C5042" t="s">
        <v>823</v>
      </c>
      <c r="D5042" s="3">
        <v>11</v>
      </c>
      <c r="E5042" t="s">
        <v>33917</v>
      </c>
      <c r="F5042" t="s">
        <v>33918</v>
      </c>
      <c r="G5042" t="s">
        <v>33919</v>
      </c>
      <c r="H5042" t="s">
        <v>33920</v>
      </c>
      <c r="I5042" t="s">
        <v>33921</v>
      </c>
      <c r="J5042" t="s">
        <v>33916</v>
      </c>
      <c r="K5042" t="s">
        <v>33922</v>
      </c>
      <c r="L5042" t="s">
        <v>53</v>
      </c>
      <c r="M5042" t="s">
        <v>54</v>
      </c>
      <c r="N5042" t="s">
        <v>55</v>
      </c>
      <c r="O5042" t="s">
        <v>27</v>
      </c>
      <c r="P5042" t="s">
        <v>27</v>
      </c>
      <c r="Q5042" t="s">
        <v>27</v>
      </c>
      <c r="R5042" t="s">
        <v>27</v>
      </c>
      <c r="S5042" t="s">
        <v>40</v>
      </c>
      <c r="T5042" t="s">
        <v>146</v>
      </c>
      <c r="U5042" t="s">
        <v>147</v>
      </c>
      <c r="V5042" t="s">
        <v>4183</v>
      </c>
      <c r="W5042" t="s">
        <v>43</v>
      </c>
      <c r="X5042" t="s">
        <v>27</v>
      </c>
      <c r="Y5042" t="s">
        <v>27</v>
      </c>
      <c r="Z5042" t="s">
        <v>44</v>
      </c>
      <c r="AA5042" t="s">
        <v>27</v>
      </c>
      <c r="AB5042" s="3" t="s">
        <v>33923</v>
      </c>
    </row>
    <row r="5043" spans="1:28" x14ac:dyDescent="0.25">
      <c r="A5043" s="3">
        <v>2507137</v>
      </c>
      <c r="B5043" t="s">
        <v>33924</v>
      </c>
      <c r="C5043" t="s">
        <v>823</v>
      </c>
      <c r="D5043" s="3">
        <v>11</v>
      </c>
      <c r="E5043" t="s">
        <v>33925</v>
      </c>
      <c r="F5043" t="s">
        <v>33926</v>
      </c>
      <c r="G5043" t="s">
        <v>33927</v>
      </c>
      <c r="H5043" t="s">
        <v>33928</v>
      </c>
      <c r="I5043" t="s">
        <v>33929</v>
      </c>
      <c r="J5043" t="s">
        <v>33924</v>
      </c>
      <c r="K5043" t="s">
        <v>33930</v>
      </c>
      <c r="L5043" t="s">
        <v>53</v>
      </c>
      <c r="M5043" t="s">
        <v>54</v>
      </c>
      <c r="N5043" t="s">
        <v>55</v>
      </c>
      <c r="O5043" t="s">
        <v>33931</v>
      </c>
      <c r="P5043" t="s">
        <v>27</v>
      </c>
      <c r="Q5043" t="s">
        <v>57</v>
      </c>
      <c r="R5043" t="s">
        <v>58</v>
      </c>
      <c r="S5043" t="s">
        <v>40</v>
      </c>
      <c r="T5043" t="s">
        <v>131</v>
      </c>
      <c r="U5043" t="s">
        <v>132</v>
      </c>
      <c r="V5043" t="s">
        <v>830</v>
      </c>
      <c r="W5043" t="s">
        <v>43</v>
      </c>
      <c r="X5043" t="s">
        <v>27</v>
      </c>
      <c r="Y5043" t="s">
        <v>27</v>
      </c>
      <c r="Z5043" t="s">
        <v>44</v>
      </c>
      <c r="AA5043" t="s">
        <v>27</v>
      </c>
      <c r="AB5043" s="3" t="s">
        <v>33932</v>
      </c>
    </row>
    <row r="5044" spans="1:28" x14ac:dyDescent="0.25">
      <c r="A5044" s="3">
        <v>2507146</v>
      </c>
      <c r="B5044" t="s">
        <v>33933</v>
      </c>
      <c r="C5044" t="s">
        <v>64</v>
      </c>
      <c r="D5044" s="3">
        <v>11</v>
      </c>
      <c r="E5044" t="s">
        <v>33934</v>
      </c>
      <c r="F5044" t="s">
        <v>33935</v>
      </c>
      <c r="G5044" t="s">
        <v>33936</v>
      </c>
      <c r="H5044" t="s">
        <v>33937</v>
      </c>
      <c r="I5044" t="s">
        <v>33938</v>
      </c>
      <c r="J5044" t="s">
        <v>33933</v>
      </c>
      <c r="K5044" t="s">
        <v>33939</v>
      </c>
      <c r="L5044" t="s">
        <v>573</v>
      </c>
      <c r="M5044" t="s">
        <v>574</v>
      </c>
      <c r="N5044" t="s">
        <v>575</v>
      </c>
      <c r="O5044" t="s">
        <v>27</v>
      </c>
      <c r="P5044" t="s">
        <v>27</v>
      </c>
      <c r="Q5044" t="s">
        <v>27</v>
      </c>
      <c r="R5044" t="s">
        <v>27</v>
      </c>
      <c r="S5044" t="s">
        <v>40</v>
      </c>
      <c r="T5044" t="s">
        <v>131</v>
      </c>
      <c r="U5044" t="s">
        <v>132</v>
      </c>
      <c r="V5044" t="s">
        <v>820</v>
      </c>
      <c r="W5044" t="s">
        <v>43</v>
      </c>
      <c r="X5044" t="s">
        <v>27</v>
      </c>
      <c r="Y5044" t="s">
        <v>27</v>
      </c>
      <c r="Z5044" t="s">
        <v>44</v>
      </c>
      <c r="AA5044" t="s">
        <v>27</v>
      </c>
      <c r="AB5044" s="3" t="s">
        <v>33940</v>
      </c>
    </row>
    <row r="5045" spans="1:28" x14ac:dyDescent="0.25">
      <c r="A5045" s="3">
        <v>2507149</v>
      </c>
      <c r="B5045" t="s">
        <v>33941</v>
      </c>
      <c r="C5045" t="s">
        <v>823</v>
      </c>
      <c r="D5045" s="3">
        <v>11</v>
      </c>
      <c r="E5045" t="s">
        <v>33942</v>
      </c>
      <c r="F5045" t="s">
        <v>33943</v>
      </c>
      <c r="G5045" t="s">
        <v>33944</v>
      </c>
      <c r="H5045" t="s">
        <v>33945</v>
      </c>
      <c r="I5045" t="s">
        <v>33946</v>
      </c>
      <c r="J5045" t="s">
        <v>33941</v>
      </c>
      <c r="K5045" t="s">
        <v>33947</v>
      </c>
      <c r="L5045" t="s">
        <v>53</v>
      </c>
      <c r="M5045" t="s">
        <v>54</v>
      </c>
      <c r="N5045" t="s">
        <v>55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131</v>
      </c>
      <c r="U5045" t="s">
        <v>132</v>
      </c>
      <c r="V5045" t="s">
        <v>458</v>
      </c>
      <c r="W5045" t="s">
        <v>43</v>
      </c>
      <c r="X5045" t="s">
        <v>27</v>
      </c>
      <c r="Y5045" t="s">
        <v>27</v>
      </c>
      <c r="Z5045" t="s">
        <v>44</v>
      </c>
      <c r="AA5045" t="s">
        <v>27</v>
      </c>
      <c r="AB5045" s="3" t="s">
        <v>33948</v>
      </c>
    </row>
    <row r="5046" spans="1:28" x14ac:dyDescent="0.25">
      <c r="A5046" s="3">
        <v>2507158</v>
      </c>
      <c r="B5046" t="s">
        <v>33949</v>
      </c>
      <c r="C5046" t="s">
        <v>823</v>
      </c>
      <c r="D5046" s="3">
        <v>11</v>
      </c>
      <c r="E5046" t="s">
        <v>33950</v>
      </c>
      <c r="F5046" t="s">
        <v>33951</v>
      </c>
      <c r="G5046" t="s">
        <v>33952</v>
      </c>
      <c r="H5046" t="s">
        <v>33953</v>
      </c>
      <c r="I5046" t="s">
        <v>33954</v>
      </c>
      <c r="J5046" t="s">
        <v>33949</v>
      </c>
      <c r="K5046" t="s">
        <v>33955</v>
      </c>
      <c r="L5046" t="s">
        <v>100</v>
      </c>
      <c r="M5046" t="s">
        <v>101</v>
      </c>
      <c r="N5046" t="s">
        <v>102</v>
      </c>
      <c r="O5046" t="s">
        <v>33956</v>
      </c>
      <c r="P5046" t="s">
        <v>27</v>
      </c>
      <c r="Q5046" t="s">
        <v>57</v>
      </c>
      <c r="R5046" t="s">
        <v>58</v>
      </c>
      <c r="S5046" t="s">
        <v>40</v>
      </c>
      <c r="T5046" t="s">
        <v>131</v>
      </c>
      <c r="U5046" t="s">
        <v>132</v>
      </c>
      <c r="V5046" t="s">
        <v>225</v>
      </c>
      <c r="W5046" t="s">
        <v>43</v>
      </c>
      <c r="X5046" t="s">
        <v>27</v>
      </c>
      <c r="Y5046" t="s">
        <v>27</v>
      </c>
      <c r="Z5046" t="s">
        <v>44</v>
      </c>
      <c r="AA5046" t="s">
        <v>27</v>
      </c>
      <c r="AB5046" s="3" t="s">
        <v>33957</v>
      </c>
    </row>
    <row r="5047" spans="1:28" x14ac:dyDescent="0.25">
      <c r="A5047" s="3">
        <v>2507162</v>
      </c>
      <c r="B5047" t="s">
        <v>33958</v>
      </c>
      <c r="C5047" t="s">
        <v>823</v>
      </c>
      <c r="D5047" s="3">
        <v>11</v>
      </c>
      <c r="E5047" t="s">
        <v>33959</v>
      </c>
      <c r="F5047" t="s">
        <v>33960</v>
      </c>
      <c r="G5047" t="s">
        <v>33961</v>
      </c>
      <c r="H5047" t="s">
        <v>33962</v>
      </c>
      <c r="I5047" t="s">
        <v>33963</v>
      </c>
      <c r="J5047" t="s">
        <v>33958</v>
      </c>
      <c r="K5047" t="s">
        <v>33964</v>
      </c>
      <c r="L5047" t="s">
        <v>53</v>
      </c>
      <c r="M5047" t="s">
        <v>54</v>
      </c>
      <c r="N5047" t="s">
        <v>55</v>
      </c>
      <c r="O5047" t="s">
        <v>33965</v>
      </c>
      <c r="P5047" t="s">
        <v>27</v>
      </c>
      <c r="Q5047" t="s">
        <v>57</v>
      </c>
      <c r="R5047" t="s">
        <v>58</v>
      </c>
      <c r="S5047" t="s">
        <v>40</v>
      </c>
      <c r="T5047" t="s">
        <v>131</v>
      </c>
      <c r="U5047" t="s">
        <v>132</v>
      </c>
      <c r="V5047" t="s">
        <v>726</v>
      </c>
      <c r="W5047" t="s">
        <v>43</v>
      </c>
      <c r="X5047" t="s">
        <v>27</v>
      </c>
      <c r="Y5047" t="s">
        <v>27</v>
      </c>
      <c r="Z5047" t="s">
        <v>44</v>
      </c>
      <c r="AA5047" t="s">
        <v>27</v>
      </c>
      <c r="AB5047" s="3" t="s">
        <v>33966</v>
      </c>
    </row>
    <row r="5048" spans="1:28" x14ac:dyDescent="0.25">
      <c r="A5048" s="3">
        <v>2507164</v>
      </c>
      <c r="B5048" t="s">
        <v>33967</v>
      </c>
      <c r="C5048" t="s">
        <v>64</v>
      </c>
      <c r="D5048" s="3">
        <v>11</v>
      </c>
      <c r="E5048" t="s">
        <v>33968</v>
      </c>
      <c r="F5048" t="s">
        <v>33969</v>
      </c>
      <c r="G5048" t="s">
        <v>33970</v>
      </c>
      <c r="H5048" t="s">
        <v>33971</v>
      </c>
      <c r="I5048" t="s">
        <v>33972</v>
      </c>
      <c r="J5048" t="s">
        <v>33967</v>
      </c>
      <c r="K5048" t="s">
        <v>33973</v>
      </c>
      <c r="L5048" t="s">
        <v>100</v>
      </c>
      <c r="M5048" t="s">
        <v>101</v>
      </c>
      <c r="N5048" t="s">
        <v>102</v>
      </c>
      <c r="O5048" t="s">
        <v>21170</v>
      </c>
      <c r="P5048" t="s">
        <v>27</v>
      </c>
      <c r="Q5048" t="s">
        <v>57</v>
      </c>
      <c r="R5048" t="s">
        <v>58</v>
      </c>
      <c r="S5048" t="s">
        <v>40</v>
      </c>
      <c r="T5048" t="s">
        <v>146</v>
      </c>
      <c r="U5048" t="s">
        <v>147</v>
      </c>
      <c r="V5048" t="s">
        <v>637</v>
      </c>
      <c r="W5048" t="s">
        <v>43</v>
      </c>
      <c r="X5048" t="s">
        <v>27</v>
      </c>
      <c r="Y5048" t="s">
        <v>27</v>
      </c>
      <c r="Z5048" t="s">
        <v>44</v>
      </c>
      <c r="AA5048" t="s">
        <v>27</v>
      </c>
      <c r="AB5048" s="3" t="s">
        <v>33974</v>
      </c>
    </row>
    <row r="5049" spans="1:28" x14ac:dyDescent="0.25">
      <c r="A5049" s="3">
        <v>2507173</v>
      </c>
      <c r="B5049" t="s">
        <v>33975</v>
      </c>
      <c r="C5049" t="s">
        <v>136</v>
      </c>
      <c r="D5049" s="3">
        <v>11</v>
      </c>
      <c r="E5049" t="s">
        <v>33976</v>
      </c>
      <c r="F5049" t="s">
        <v>33977</v>
      </c>
      <c r="G5049" t="s">
        <v>33978</v>
      </c>
      <c r="H5049" t="s">
        <v>33979</v>
      </c>
      <c r="I5049" t="s">
        <v>33980</v>
      </c>
      <c r="J5049" t="s">
        <v>33975</v>
      </c>
      <c r="K5049" t="s">
        <v>33981</v>
      </c>
      <c r="L5049" t="s">
        <v>53</v>
      </c>
      <c r="M5049" t="s">
        <v>54</v>
      </c>
      <c r="N5049" t="s">
        <v>55</v>
      </c>
      <c r="O5049" t="s">
        <v>27</v>
      </c>
      <c r="P5049" t="s">
        <v>27</v>
      </c>
      <c r="Q5049" t="s">
        <v>27</v>
      </c>
      <c r="R5049" t="s">
        <v>27</v>
      </c>
      <c r="S5049" t="s">
        <v>40</v>
      </c>
      <c r="T5049" t="s">
        <v>131</v>
      </c>
      <c r="U5049" t="s">
        <v>132</v>
      </c>
      <c r="V5049" t="s">
        <v>458</v>
      </c>
      <c r="W5049" t="s">
        <v>43</v>
      </c>
      <c r="X5049" t="s">
        <v>27</v>
      </c>
      <c r="Y5049" t="s">
        <v>27</v>
      </c>
      <c r="Z5049" t="s">
        <v>44</v>
      </c>
      <c r="AA5049" t="s">
        <v>27</v>
      </c>
      <c r="AB5049" s="3" t="s">
        <v>33982</v>
      </c>
    </row>
    <row r="5050" spans="1:28" x14ac:dyDescent="0.25">
      <c r="A5050" s="3">
        <v>2507189</v>
      </c>
      <c r="B5050" t="s">
        <v>33983</v>
      </c>
      <c r="C5050" t="s">
        <v>823</v>
      </c>
      <c r="D5050" s="3">
        <v>11</v>
      </c>
      <c r="E5050" t="s">
        <v>33984</v>
      </c>
      <c r="F5050" t="s">
        <v>33985</v>
      </c>
      <c r="G5050" t="s">
        <v>33986</v>
      </c>
      <c r="H5050" t="s">
        <v>33987</v>
      </c>
      <c r="I5050" t="s">
        <v>33988</v>
      </c>
      <c r="J5050" t="s">
        <v>33983</v>
      </c>
      <c r="K5050" t="s">
        <v>33989</v>
      </c>
      <c r="L5050" t="s">
        <v>53</v>
      </c>
      <c r="M5050" t="s">
        <v>54</v>
      </c>
      <c r="N5050" t="s">
        <v>55</v>
      </c>
      <c r="O5050" t="s">
        <v>33990</v>
      </c>
      <c r="P5050" t="s">
        <v>27</v>
      </c>
      <c r="Q5050" t="s">
        <v>57</v>
      </c>
      <c r="R5050" t="s">
        <v>58</v>
      </c>
      <c r="S5050" t="s">
        <v>40</v>
      </c>
      <c r="T5050" t="s">
        <v>131</v>
      </c>
      <c r="U5050" t="s">
        <v>132</v>
      </c>
      <c r="V5050" t="s">
        <v>9369</v>
      </c>
      <c r="W5050" t="s">
        <v>43</v>
      </c>
      <c r="X5050" t="s">
        <v>27</v>
      </c>
      <c r="Y5050" t="s">
        <v>27</v>
      </c>
      <c r="Z5050" t="s">
        <v>44</v>
      </c>
      <c r="AA5050" t="s">
        <v>27</v>
      </c>
      <c r="AB5050" s="3" t="s">
        <v>33991</v>
      </c>
    </row>
    <row r="5051" spans="1:28" x14ac:dyDescent="0.25">
      <c r="A5051" s="3">
        <v>2507191</v>
      </c>
      <c r="B5051" t="s">
        <v>33992</v>
      </c>
      <c r="C5051" t="s">
        <v>64</v>
      </c>
      <c r="D5051" s="3">
        <v>11</v>
      </c>
      <c r="E5051" t="s">
        <v>33993</v>
      </c>
      <c r="F5051" t="s">
        <v>33994</v>
      </c>
      <c r="G5051" t="s">
        <v>33995</v>
      </c>
      <c r="H5051" t="s">
        <v>33996</v>
      </c>
      <c r="I5051" t="s">
        <v>33997</v>
      </c>
      <c r="J5051" t="s">
        <v>33992</v>
      </c>
      <c r="K5051" t="s">
        <v>33998</v>
      </c>
      <c r="L5051" t="s">
        <v>100</v>
      </c>
      <c r="M5051" t="s">
        <v>101</v>
      </c>
      <c r="N5051" t="s">
        <v>102</v>
      </c>
      <c r="O5051" t="s">
        <v>33999</v>
      </c>
      <c r="P5051" t="s">
        <v>27</v>
      </c>
      <c r="Q5051" t="s">
        <v>57</v>
      </c>
      <c r="R5051" t="s">
        <v>58</v>
      </c>
      <c r="S5051" t="s">
        <v>59</v>
      </c>
      <c r="T5051" t="s">
        <v>146</v>
      </c>
      <c r="U5051" t="s">
        <v>147</v>
      </c>
      <c r="V5051" t="s">
        <v>394</v>
      </c>
      <c r="W5051" t="s">
        <v>43</v>
      </c>
      <c r="X5051" t="s">
        <v>34000</v>
      </c>
      <c r="Y5051" t="s">
        <v>16965</v>
      </c>
      <c r="Z5051" t="s">
        <v>44</v>
      </c>
      <c r="AA5051" t="s">
        <v>27</v>
      </c>
      <c r="AB5051" s="3" t="s">
        <v>34001</v>
      </c>
    </row>
    <row r="5052" spans="1:28" x14ac:dyDescent="0.25">
      <c r="A5052" s="3">
        <v>2507193</v>
      </c>
      <c r="B5052" t="s">
        <v>34002</v>
      </c>
      <c r="C5052" t="s">
        <v>64</v>
      </c>
      <c r="D5052" s="3">
        <v>11</v>
      </c>
      <c r="E5052" t="s">
        <v>34003</v>
      </c>
      <c r="F5052" t="s">
        <v>34004</v>
      </c>
      <c r="G5052" t="s">
        <v>34005</v>
      </c>
      <c r="H5052" t="s">
        <v>1024</v>
      </c>
      <c r="I5052" t="s">
        <v>34006</v>
      </c>
      <c r="J5052" t="s">
        <v>34002</v>
      </c>
      <c r="K5052" t="s">
        <v>34007</v>
      </c>
      <c r="L5052" t="s">
        <v>100</v>
      </c>
      <c r="M5052" t="s">
        <v>101</v>
      </c>
      <c r="N5052" t="s">
        <v>102</v>
      </c>
      <c r="O5052" t="s">
        <v>34008</v>
      </c>
      <c r="P5052" t="s">
        <v>27</v>
      </c>
      <c r="Q5052" t="s">
        <v>57</v>
      </c>
      <c r="R5052" t="s">
        <v>58</v>
      </c>
      <c r="S5052" t="s">
        <v>260</v>
      </c>
      <c r="T5052" t="s">
        <v>146</v>
      </c>
      <c r="U5052" t="s">
        <v>147</v>
      </c>
      <c r="V5052" t="s">
        <v>280</v>
      </c>
      <c r="W5052" t="s">
        <v>43</v>
      </c>
      <c r="X5052" t="s">
        <v>27</v>
      </c>
      <c r="Y5052" t="s">
        <v>27</v>
      </c>
      <c r="Z5052" t="s">
        <v>44</v>
      </c>
      <c r="AA5052" t="s">
        <v>27</v>
      </c>
      <c r="AB5052" s="3" t="s">
        <v>34009</v>
      </c>
    </row>
    <row r="5053" spans="1:28" x14ac:dyDescent="0.25">
      <c r="A5053" s="3">
        <v>2507196</v>
      </c>
      <c r="B5053" t="s">
        <v>34010</v>
      </c>
      <c r="C5053" t="s">
        <v>823</v>
      </c>
      <c r="D5053" s="3">
        <v>11</v>
      </c>
      <c r="E5053" t="s">
        <v>34011</v>
      </c>
      <c r="F5053" t="s">
        <v>34012</v>
      </c>
      <c r="G5053" t="s">
        <v>34013</v>
      </c>
      <c r="H5053" t="s">
        <v>34014</v>
      </c>
      <c r="I5053" t="s">
        <v>34015</v>
      </c>
      <c r="J5053" t="s">
        <v>34010</v>
      </c>
      <c r="K5053" t="s">
        <v>34016</v>
      </c>
      <c r="L5053" t="s">
        <v>53</v>
      </c>
      <c r="M5053" t="s">
        <v>54</v>
      </c>
      <c r="N5053" t="s">
        <v>55</v>
      </c>
      <c r="O5053" t="s">
        <v>27</v>
      </c>
      <c r="P5053" t="s">
        <v>27</v>
      </c>
      <c r="Q5053" t="s">
        <v>27</v>
      </c>
      <c r="R5053" t="s">
        <v>27</v>
      </c>
      <c r="S5053" t="s">
        <v>40</v>
      </c>
      <c r="T5053" t="s">
        <v>146</v>
      </c>
      <c r="U5053" t="s">
        <v>147</v>
      </c>
      <c r="V5053" t="s">
        <v>214</v>
      </c>
      <c r="W5053" t="s">
        <v>43</v>
      </c>
      <c r="X5053" t="s">
        <v>27</v>
      </c>
      <c r="Y5053" t="s">
        <v>27</v>
      </c>
      <c r="Z5053" t="s">
        <v>44</v>
      </c>
      <c r="AA5053" t="s">
        <v>27</v>
      </c>
      <c r="AB5053" s="3" t="s">
        <v>34017</v>
      </c>
    </row>
    <row r="5054" spans="1:28" x14ac:dyDescent="0.25">
      <c r="A5054" s="3">
        <v>2507197</v>
      </c>
      <c r="B5054" t="s">
        <v>34018</v>
      </c>
      <c r="C5054" t="s">
        <v>823</v>
      </c>
      <c r="D5054" s="3">
        <v>11</v>
      </c>
      <c r="E5054" t="s">
        <v>34019</v>
      </c>
      <c r="F5054" t="s">
        <v>34020</v>
      </c>
      <c r="G5054" t="s">
        <v>34021</v>
      </c>
      <c r="H5054" t="s">
        <v>34022</v>
      </c>
      <c r="I5054" t="s">
        <v>34023</v>
      </c>
      <c r="J5054" t="s">
        <v>34018</v>
      </c>
      <c r="K5054" t="s">
        <v>34024</v>
      </c>
      <c r="L5054" t="s">
        <v>53</v>
      </c>
      <c r="M5054" t="s">
        <v>54</v>
      </c>
      <c r="N5054" t="s">
        <v>55</v>
      </c>
      <c r="O5054" t="s">
        <v>34025</v>
      </c>
      <c r="P5054" t="s">
        <v>27</v>
      </c>
      <c r="Q5054" t="s">
        <v>57</v>
      </c>
      <c r="R5054" t="s">
        <v>58</v>
      </c>
      <c r="S5054" t="s">
        <v>40</v>
      </c>
      <c r="T5054" t="s">
        <v>146</v>
      </c>
      <c r="U5054" t="s">
        <v>147</v>
      </c>
      <c r="V5054" t="s">
        <v>214</v>
      </c>
      <c r="W5054" t="s">
        <v>43</v>
      </c>
      <c r="X5054" t="s">
        <v>34026</v>
      </c>
      <c r="Y5054" t="s">
        <v>27</v>
      </c>
      <c r="Z5054" t="s">
        <v>44</v>
      </c>
      <c r="AA5054" t="s">
        <v>27</v>
      </c>
      <c r="AB5054" s="3" t="s">
        <v>34027</v>
      </c>
    </row>
    <row r="5055" spans="1:28" x14ac:dyDescent="0.25">
      <c r="A5055" s="3">
        <v>2507209</v>
      </c>
      <c r="B5055" t="s">
        <v>34028</v>
      </c>
      <c r="C5055" t="s">
        <v>2505</v>
      </c>
      <c r="D5055" s="3">
        <v>11</v>
      </c>
      <c r="E5055" t="s">
        <v>34029</v>
      </c>
      <c r="F5055" t="s">
        <v>34030</v>
      </c>
      <c r="G5055" t="s">
        <v>34031</v>
      </c>
      <c r="H5055" t="s">
        <v>34032</v>
      </c>
      <c r="I5055" t="s">
        <v>34033</v>
      </c>
      <c r="J5055" t="s">
        <v>34028</v>
      </c>
      <c r="K5055" t="s">
        <v>34034</v>
      </c>
      <c r="L5055" t="s">
        <v>53</v>
      </c>
      <c r="M5055" t="s">
        <v>54</v>
      </c>
      <c r="N5055" t="s">
        <v>55</v>
      </c>
      <c r="O5055" t="s">
        <v>34035</v>
      </c>
      <c r="P5055" t="s">
        <v>27</v>
      </c>
      <c r="Q5055" t="s">
        <v>57</v>
      </c>
      <c r="R5055" t="s">
        <v>58</v>
      </c>
      <c r="S5055" t="s">
        <v>59</v>
      </c>
      <c r="T5055" t="s">
        <v>131</v>
      </c>
      <c r="U5055" t="s">
        <v>132</v>
      </c>
      <c r="V5055" t="s">
        <v>7710</v>
      </c>
      <c r="W5055" t="s">
        <v>43</v>
      </c>
      <c r="X5055" t="s">
        <v>34036</v>
      </c>
      <c r="Y5055" t="s">
        <v>27</v>
      </c>
      <c r="Z5055" t="s">
        <v>44</v>
      </c>
      <c r="AA5055" t="s">
        <v>27</v>
      </c>
      <c r="AB5055" s="3" t="s">
        <v>34037</v>
      </c>
    </row>
    <row r="5056" spans="1:28" x14ac:dyDescent="0.25">
      <c r="A5056" s="3">
        <v>2507211</v>
      </c>
      <c r="B5056" t="s">
        <v>34038</v>
      </c>
      <c r="C5056" t="s">
        <v>823</v>
      </c>
      <c r="D5056" s="3">
        <v>11</v>
      </c>
      <c r="E5056" t="s">
        <v>34039</v>
      </c>
      <c r="F5056" t="s">
        <v>34040</v>
      </c>
      <c r="G5056" t="s">
        <v>34041</v>
      </c>
      <c r="H5056" t="s">
        <v>34042</v>
      </c>
      <c r="I5056" t="s">
        <v>34043</v>
      </c>
      <c r="J5056" t="s">
        <v>34038</v>
      </c>
      <c r="K5056" t="s">
        <v>34044</v>
      </c>
      <c r="L5056" t="s">
        <v>53</v>
      </c>
      <c r="M5056" t="s">
        <v>54</v>
      </c>
      <c r="N5056" t="s">
        <v>55</v>
      </c>
      <c r="O5056" t="s">
        <v>34045</v>
      </c>
      <c r="P5056" t="s">
        <v>27</v>
      </c>
      <c r="Q5056" t="s">
        <v>57</v>
      </c>
      <c r="R5056" t="s">
        <v>58</v>
      </c>
      <c r="S5056" t="s">
        <v>40</v>
      </c>
      <c r="T5056" t="s">
        <v>146</v>
      </c>
      <c r="U5056" t="s">
        <v>147</v>
      </c>
      <c r="V5056" t="s">
        <v>29674</v>
      </c>
      <c r="W5056" t="s">
        <v>43</v>
      </c>
      <c r="X5056" t="s">
        <v>27</v>
      </c>
      <c r="Y5056" t="s">
        <v>27</v>
      </c>
      <c r="Z5056" t="s">
        <v>44</v>
      </c>
      <c r="AA5056" t="s">
        <v>27</v>
      </c>
      <c r="AB5056" s="3" t="s">
        <v>34046</v>
      </c>
    </row>
    <row r="5057" spans="1:28" x14ac:dyDescent="0.25">
      <c r="A5057" s="3">
        <v>2507213</v>
      </c>
      <c r="B5057" t="s">
        <v>34047</v>
      </c>
      <c r="C5057" t="s">
        <v>823</v>
      </c>
      <c r="D5057" s="3">
        <v>11</v>
      </c>
      <c r="E5057" t="s">
        <v>34048</v>
      </c>
      <c r="F5057" t="s">
        <v>34049</v>
      </c>
      <c r="G5057" t="s">
        <v>34050</v>
      </c>
      <c r="H5057" t="s">
        <v>34051</v>
      </c>
      <c r="I5057" t="s">
        <v>34052</v>
      </c>
      <c r="J5057" t="s">
        <v>34047</v>
      </c>
      <c r="K5057" t="s">
        <v>34053</v>
      </c>
      <c r="L5057" t="s">
        <v>53</v>
      </c>
      <c r="M5057" t="s">
        <v>54</v>
      </c>
      <c r="N5057" t="s">
        <v>55</v>
      </c>
      <c r="O5057" t="s">
        <v>34054</v>
      </c>
      <c r="P5057" t="s">
        <v>27</v>
      </c>
      <c r="Q5057" t="s">
        <v>57</v>
      </c>
      <c r="R5057" t="s">
        <v>58</v>
      </c>
      <c r="S5057" t="s">
        <v>40</v>
      </c>
      <c r="T5057" t="s">
        <v>131</v>
      </c>
      <c r="U5057" t="s">
        <v>132</v>
      </c>
      <c r="V5057" t="s">
        <v>4940</v>
      </c>
      <c r="W5057" t="s">
        <v>43</v>
      </c>
      <c r="X5057" t="s">
        <v>27</v>
      </c>
      <c r="Y5057" t="s">
        <v>27</v>
      </c>
      <c r="Z5057" t="s">
        <v>44</v>
      </c>
      <c r="AA5057" t="s">
        <v>27</v>
      </c>
      <c r="AB5057" s="3" t="s">
        <v>34055</v>
      </c>
    </row>
    <row r="5058" spans="1:28" x14ac:dyDescent="0.25">
      <c r="A5058" s="3">
        <v>2507216</v>
      </c>
      <c r="B5058" t="s">
        <v>34056</v>
      </c>
      <c r="C5058" t="s">
        <v>64</v>
      </c>
      <c r="D5058" s="3">
        <v>11</v>
      </c>
      <c r="E5058" t="s">
        <v>34057</v>
      </c>
      <c r="F5058" t="s">
        <v>34058</v>
      </c>
      <c r="G5058" t="s">
        <v>34059</v>
      </c>
      <c r="H5058" t="s">
        <v>34060</v>
      </c>
      <c r="I5058" t="s">
        <v>34061</v>
      </c>
      <c r="J5058" t="s">
        <v>34056</v>
      </c>
      <c r="K5058" t="s">
        <v>34062</v>
      </c>
      <c r="L5058" t="s">
        <v>34063</v>
      </c>
      <c r="M5058" t="s">
        <v>34064</v>
      </c>
      <c r="N5058" t="s">
        <v>34065</v>
      </c>
      <c r="O5058" t="s">
        <v>34066</v>
      </c>
      <c r="P5058" t="s">
        <v>27</v>
      </c>
      <c r="Q5058" t="s">
        <v>57</v>
      </c>
      <c r="R5058" t="s">
        <v>58</v>
      </c>
      <c r="S5058" t="s">
        <v>40</v>
      </c>
      <c r="T5058" t="s">
        <v>104</v>
      </c>
      <c r="U5058" t="s">
        <v>105</v>
      </c>
      <c r="V5058" t="s">
        <v>29674</v>
      </c>
      <c r="W5058" t="s">
        <v>43</v>
      </c>
      <c r="X5058" t="s">
        <v>27</v>
      </c>
      <c r="Y5058" t="s">
        <v>27</v>
      </c>
      <c r="Z5058" t="s">
        <v>44</v>
      </c>
      <c r="AA5058" t="s">
        <v>27</v>
      </c>
      <c r="AB5058" s="3" t="s">
        <v>34067</v>
      </c>
    </row>
    <row r="5059" spans="1:28" x14ac:dyDescent="0.25">
      <c r="A5059" s="3">
        <v>2507222</v>
      </c>
      <c r="B5059" t="s">
        <v>34068</v>
      </c>
      <c r="C5059" t="s">
        <v>64</v>
      </c>
      <c r="D5059" s="3">
        <v>11</v>
      </c>
      <c r="E5059" t="s">
        <v>34069</v>
      </c>
      <c r="F5059" t="s">
        <v>34070</v>
      </c>
      <c r="G5059" t="s">
        <v>34071</v>
      </c>
      <c r="H5059" t="s">
        <v>34072</v>
      </c>
      <c r="I5059" t="s">
        <v>34073</v>
      </c>
      <c r="J5059" t="s">
        <v>34068</v>
      </c>
      <c r="K5059" t="s">
        <v>34074</v>
      </c>
      <c r="L5059" t="s">
        <v>100</v>
      </c>
      <c r="M5059" t="s">
        <v>101</v>
      </c>
      <c r="N5059" t="s">
        <v>102</v>
      </c>
      <c r="O5059" t="s">
        <v>34075</v>
      </c>
      <c r="P5059" t="s">
        <v>27</v>
      </c>
      <c r="Q5059" t="s">
        <v>57</v>
      </c>
      <c r="R5059" t="s">
        <v>58</v>
      </c>
      <c r="S5059" t="s">
        <v>40</v>
      </c>
      <c r="T5059" t="s">
        <v>131</v>
      </c>
      <c r="U5059" t="s">
        <v>132</v>
      </c>
      <c r="V5059" t="s">
        <v>4940</v>
      </c>
      <c r="W5059" t="s">
        <v>43</v>
      </c>
      <c r="X5059" t="s">
        <v>27</v>
      </c>
      <c r="Y5059" t="s">
        <v>27</v>
      </c>
      <c r="Z5059" t="s">
        <v>44</v>
      </c>
      <c r="AA5059" t="s">
        <v>27</v>
      </c>
      <c r="AB5059" s="3" t="s">
        <v>34076</v>
      </c>
    </row>
    <row r="5060" spans="1:28" x14ac:dyDescent="0.25">
      <c r="A5060" s="3">
        <v>2507227</v>
      </c>
      <c r="B5060" t="s">
        <v>34077</v>
      </c>
      <c r="C5060" t="s">
        <v>27</v>
      </c>
      <c r="D5060" s="3">
        <v>11</v>
      </c>
      <c r="E5060" t="s">
        <v>34078</v>
      </c>
      <c r="F5060" t="s">
        <v>33611</v>
      </c>
      <c r="G5060" t="s">
        <v>34079</v>
      </c>
      <c r="H5060" t="s">
        <v>34080</v>
      </c>
      <c r="I5060" t="s">
        <v>34081</v>
      </c>
      <c r="J5060" t="s">
        <v>34077</v>
      </c>
      <c r="K5060" t="s">
        <v>34082</v>
      </c>
      <c r="L5060" t="s">
        <v>142</v>
      </c>
      <c r="M5060" t="s">
        <v>143</v>
      </c>
      <c r="N5060" t="s">
        <v>144</v>
      </c>
      <c r="O5060" t="s">
        <v>27</v>
      </c>
      <c r="P5060" t="s">
        <v>27</v>
      </c>
      <c r="Q5060" t="s">
        <v>27</v>
      </c>
      <c r="R5060" t="s">
        <v>27</v>
      </c>
      <c r="S5060" t="s">
        <v>40</v>
      </c>
      <c r="T5060" t="s">
        <v>25291</v>
      </c>
      <c r="U5060" t="s">
        <v>9790</v>
      </c>
      <c r="V5060" t="s">
        <v>27</v>
      </c>
      <c r="W5060" t="s">
        <v>43</v>
      </c>
      <c r="X5060" t="s">
        <v>27</v>
      </c>
      <c r="Y5060" t="s">
        <v>27</v>
      </c>
      <c r="Z5060" t="s">
        <v>44</v>
      </c>
      <c r="AA5060" t="s">
        <v>27</v>
      </c>
      <c r="AB5060" s="3" t="s">
        <v>34083</v>
      </c>
    </row>
    <row r="5061" spans="1:28" x14ac:dyDescent="0.25">
      <c r="A5061" s="3">
        <v>2507229</v>
      </c>
      <c r="B5061" t="s">
        <v>34084</v>
      </c>
      <c r="C5061" t="s">
        <v>823</v>
      </c>
      <c r="D5061" s="3">
        <v>11</v>
      </c>
      <c r="E5061" t="s">
        <v>34085</v>
      </c>
      <c r="F5061" t="s">
        <v>34086</v>
      </c>
      <c r="G5061" t="s">
        <v>34087</v>
      </c>
      <c r="H5061" t="s">
        <v>34088</v>
      </c>
      <c r="I5061" t="s">
        <v>34089</v>
      </c>
      <c r="J5061" t="s">
        <v>34084</v>
      </c>
      <c r="K5061" t="s">
        <v>34090</v>
      </c>
      <c r="L5061" t="s">
        <v>53</v>
      </c>
      <c r="M5061" t="s">
        <v>54</v>
      </c>
      <c r="N5061" t="s">
        <v>55</v>
      </c>
      <c r="O5061" t="s">
        <v>34091</v>
      </c>
      <c r="P5061" t="s">
        <v>27</v>
      </c>
      <c r="Q5061" t="s">
        <v>57</v>
      </c>
      <c r="R5061" t="s">
        <v>58</v>
      </c>
      <c r="S5061" t="s">
        <v>260</v>
      </c>
      <c r="T5061" t="s">
        <v>131</v>
      </c>
      <c r="U5061" t="s">
        <v>132</v>
      </c>
      <c r="V5061" t="s">
        <v>577</v>
      </c>
      <c r="W5061" t="s">
        <v>43</v>
      </c>
      <c r="X5061" t="s">
        <v>27</v>
      </c>
      <c r="Y5061" t="s">
        <v>27</v>
      </c>
      <c r="Z5061" t="s">
        <v>44</v>
      </c>
      <c r="AA5061" t="s">
        <v>27</v>
      </c>
      <c r="AB5061" s="3" t="s">
        <v>34092</v>
      </c>
    </row>
    <row r="5062" spans="1:28" x14ac:dyDescent="0.25">
      <c r="A5062" s="3">
        <v>2508092</v>
      </c>
      <c r="B5062" t="s">
        <v>34093</v>
      </c>
      <c r="C5062" t="s">
        <v>823</v>
      </c>
      <c r="D5062" s="3">
        <v>11</v>
      </c>
      <c r="E5062" t="s">
        <v>34094</v>
      </c>
      <c r="F5062" t="s">
        <v>34095</v>
      </c>
      <c r="G5062" t="s">
        <v>34096</v>
      </c>
      <c r="H5062" t="s">
        <v>34097</v>
      </c>
      <c r="I5062" t="s">
        <v>34098</v>
      </c>
      <c r="J5062" t="s">
        <v>34093</v>
      </c>
      <c r="K5062" t="s">
        <v>34099</v>
      </c>
      <c r="L5062" t="s">
        <v>53</v>
      </c>
      <c r="M5062" t="s">
        <v>54</v>
      </c>
      <c r="N5062" t="s">
        <v>55</v>
      </c>
      <c r="O5062" t="s">
        <v>27</v>
      </c>
      <c r="P5062" t="s">
        <v>27</v>
      </c>
      <c r="Q5062" t="s">
        <v>27</v>
      </c>
      <c r="R5062" t="s">
        <v>27</v>
      </c>
      <c r="S5062" t="s">
        <v>40</v>
      </c>
      <c r="T5062" t="s">
        <v>146</v>
      </c>
      <c r="U5062" t="s">
        <v>147</v>
      </c>
      <c r="V5062" t="s">
        <v>394</v>
      </c>
      <c r="W5062" t="s">
        <v>43</v>
      </c>
      <c r="X5062" t="s">
        <v>27</v>
      </c>
      <c r="Y5062" t="s">
        <v>27</v>
      </c>
      <c r="Z5062" t="s">
        <v>44</v>
      </c>
      <c r="AA5062" t="s">
        <v>27</v>
      </c>
      <c r="AB5062" s="3" t="s">
        <v>34100</v>
      </c>
    </row>
    <row r="5063" spans="1:28" x14ac:dyDescent="0.25">
      <c r="A5063" s="3">
        <v>2508096</v>
      </c>
      <c r="B5063" t="s">
        <v>34101</v>
      </c>
      <c r="C5063" t="s">
        <v>823</v>
      </c>
      <c r="D5063" s="3">
        <v>11</v>
      </c>
      <c r="E5063" t="s">
        <v>34102</v>
      </c>
      <c r="F5063" t="s">
        <v>34103</v>
      </c>
      <c r="G5063" t="s">
        <v>34104</v>
      </c>
      <c r="H5063" t="s">
        <v>34105</v>
      </c>
      <c r="I5063" t="s">
        <v>34106</v>
      </c>
      <c r="J5063" t="s">
        <v>34101</v>
      </c>
      <c r="K5063" t="s">
        <v>34107</v>
      </c>
      <c r="L5063" t="s">
        <v>53</v>
      </c>
      <c r="M5063" t="s">
        <v>54</v>
      </c>
      <c r="N5063" t="s">
        <v>55</v>
      </c>
      <c r="O5063" t="s">
        <v>34108</v>
      </c>
      <c r="P5063" t="s">
        <v>27</v>
      </c>
      <c r="Q5063" t="s">
        <v>57</v>
      </c>
      <c r="R5063" t="s">
        <v>58</v>
      </c>
      <c r="S5063" t="s">
        <v>40</v>
      </c>
      <c r="T5063" t="s">
        <v>146</v>
      </c>
      <c r="U5063" t="s">
        <v>147</v>
      </c>
      <c r="V5063" t="s">
        <v>29674</v>
      </c>
      <c r="W5063" t="s">
        <v>43</v>
      </c>
      <c r="X5063" t="s">
        <v>34109</v>
      </c>
      <c r="Y5063" t="s">
        <v>27</v>
      </c>
      <c r="Z5063" t="s">
        <v>44</v>
      </c>
      <c r="AA5063" t="s">
        <v>27</v>
      </c>
      <c r="AB5063" s="3" t="s">
        <v>34110</v>
      </c>
    </row>
    <row r="5064" spans="1:28" x14ac:dyDescent="0.25">
      <c r="A5064" s="3">
        <v>2508103</v>
      </c>
      <c r="B5064" t="s">
        <v>34111</v>
      </c>
      <c r="C5064" t="s">
        <v>64</v>
      </c>
      <c r="D5064" s="3">
        <v>11</v>
      </c>
      <c r="E5064" t="s">
        <v>34112</v>
      </c>
      <c r="F5064" t="s">
        <v>34113</v>
      </c>
      <c r="G5064" t="s">
        <v>34114</v>
      </c>
      <c r="H5064" t="s">
        <v>34115</v>
      </c>
      <c r="I5064" t="s">
        <v>34116</v>
      </c>
      <c r="J5064" t="s">
        <v>34111</v>
      </c>
      <c r="K5064" t="s">
        <v>34117</v>
      </c>
      <c r="L5064" t="s">
        <v>100</v>
      </c>
      <c r="M5064" t="s">
        <v>101</v>
      </c>
      <c r="N5064" t="s">
        <v>102</v>
      </c>
      <c r="O5064" t="s">
        <v>34118</v>
      </c>
      <c r="P5064" t="s">
        <v>27</v>
      </c>
      <c r="Q5064" t="s">
        <v>57</v>
      </c>
      <c r="R5064" t="s">
        <v>58</v>
      </c>
      <c r="S5064" t="s">
        <v>40</v>
      </c>
      <c r="T5064" t="s">
        <v>131</v>
      </c>
      <c r="U5064" t="s">
        <v>132</v>
      </c>
      <c r="V5064" t="s">
        <v>4940</v>
      </c>
      <c r="W5064" t="s">
        <v>43</v>
      </c>
      <c r="X5064" t="s">
        <v>34119</v>
      </c>
      <c r="Y5064" t="s">
        <v>27</v>
      </c>
      <c r="Z5064" t="s">
        <v>44</v>
      </c>
      <c r="AA5064" t="s">
        <v>27</v>
      </c>
      <c r="AB5064" s="3" t="s">
        <v>34120</v>
      </c>
    </row>
    <row r="5065" spans="1:28" x14ac:dyDescent="0.25">
      <c r="A5065" s="3">
        <v>2508104</v>
      </c>
      <c r="B5065" t="s">
        <v>34121</v>
      </c>
      <c r="C5065" t="s">
        <v>823</v>
      </c>
      <c r="D5065" s="3">
        <v>11</v>
      </c>
      <c r="E5065" t="s">
        <v>34122</v>
      </c>
      <c r="F5065" t="s">
        <v>34123</v>
      </c>
      <c r="G5065" t="s">
        <v>34124</v>
      </c>
      <c r="H5065" t="s">
        <v>34125</v>
      </c>
      <c r="I5065" t="s">
        <v>34126</v>
      </c>
      <c r="J5065" t="s">
        <v>34121</v>
      </c>
      <c r="K5065" t="s">
        <v>34127</v>
      </c>
      <c r="L5065" t="s">
        <v>53</v>
      </c>
      <c r="M5065" t="s">
        <v>54</v>
      </c>
      <c r="N5065" t="s">
        <v>55</v>
      </c>
      <c r="O5065" t="s">
        <v>34128</v>
      </c>
      <c r="P5065" t="s">
        <v>27</v>
      </c>
      <c r="Q5065" t="s">
        <v>57</v>
      </c>
      <c r="R5065" t="s">
        <v>58</v>
      </c>
      <c r="S5065" t="s">
        <v>40</v>
      </c>
      <c r="T5065" t="s">
        <v>131</v>
      </c>
      <c r="U5065" t="s">
        <v>132</v>
      </c>
      <c r="V5065" t="s">
        <v>577</v>
      </c>
      <c r="W5065" t="s">
        <v>43</v>
      </c>
      <c r="X5065" t="s">
        <v>34129</v>
      </c>
      <c r="Y5065" t="s">
        <v>119</v>
      </c>
      <c r="Z5065" t="s">
        <v>44</v>
      </c>
      <c r="AA5065" t="s">
        <v>27</v>
      </c>
      <c r="AB5065" s="3" t="s">
        <v>34130</v>
      </c>
    </row>
    <row r="5066" spans="1:28" x14ac:dyDescent="0.25">
      <c r="A5066" s="3">
        <v>2508105</v>
      </c>
      <c r="B5066" t="s">
        <v>34131</v>
      </c>
      <c r="C5066" t="s">
        <v>27</v>
      </c>
      <c r="D5066" s="3">
        <v>11</v>
      </c>
      <c r="E5066" t="s">
        <v>34132</v>
      </c>
      <c r="F5066" t="s">
        <v>34133</v>
      </c>
      <c r="G5066" t="s">
        <v>34134</v>
      </c>
      <c r="H5066" t="s">
        <v>34135</v>
      </c>
      <c r="I5066" t="s">
        <v>34136</v>
      </c>
      <c r="J5066" t="s">
        <v>34131</v>
      </c>
      <c r="K5066" t="s">
        <v>34137</v>
      </c>
      <c r="L5066" t="s">
        <v>27</v>
      </c>
      <c r="M5066" t="s">
        <v>27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 t="s">
        <v>27</v>
      </c>
      <c r="V5066" t="s">
        <v>27</v>
      </c>
      <c r="W5066" t="s">
        <v>43</v>
      </c>
      <c r="X5066" t="s">
        <v>27</v>
      </c>
      <c r="Y5066" t="s">
        <v>27</v>
      </c>
      <c r="Z5066" t="s">
        <v>27</v>
      </c>
      <c r="AA5066" t="s">
        <v>27</v>
      </c>
      <c r="AB5066" s="3" t="s">
        <v>18299</v>
      </c>
    </row>
    <row r="5067" spans="1:28" x14ac:dyDescent="0.25">
      <c r="A5067" s="3">
        <v>2508113</v>
      </c>
      <c r="B5067" t="s">
        <v>34138</v>
      </c>
      <c r="C5067" t="s">
        <v>823</v>
      </c>
      <c r="D5067" s="3">
        <v>11</v>
      </c>
      <c r="E5067" t="s">
        <v>34139</v>
      </c>
      <c r="F5067" t="s">
        <v>34140</v>
      </c>
      <c r="G5067" t="s">
        <v>34141</v>
      </c>
      <c r="H5067" t="s">
        <v>34142</v>
      </c>
      <c r="I5067" t="s">
        <v>34143</v>
      </c>
      <c r="J5067" t="s">
        <v>34138</v>
      </c>
      <c r="K5067" t="s">
        <v>34144</v>
      </c>
      <c r="L5067" t="s">
        <v>53</v>
      </c>
      <c r="M5067" t="s">
        <v>54</v>
      </c>
      <c r="N5067" t="s">
        <v>55</v>
      </c>
      <c r="O5067" t="s">
        <v>27</v>
      </c>
      <c r="P5067" t="s">
        <v>27</v>
      </c>
      <c r="Q5067" t="s">
        <v>27</v>
      </c>
      <c r="R5067" t="s">
        <v>27</v>
      </c>
      <c r="S5067" t="s">
        <v>40</v>
      </c>
      <c r="T5067" t="s">
        <v>131</v>
      </c>
      <c r="U5067" t="s">
        <v>132</v>
      </c>
      <c r="V5067" t="s">
        <v>830</v>
      </c>
      <c r="W5067" t="s">
        <v>43</v>
      </c>
      <c r="X5067" t="s">
        <v>27</v>
      </c>
      <c r="Y5067" t="s">
        <v>27</v>
      </c>
      <c r="Z5067" t="s">
        <v>44</v>
      </c>
      <c r="AA5067" t="s">
        <v>27</v>
      </c>
      <c r="AB5067" s="3" t="s">
        <v>34145</v>
      </c>
    </row>
    <row r="5068" spans="1:28" x14ac:dyDescent="0.25">
      <c r="A5068" s="3">
        <v>2508114</v>
      </c>
      <c r="B5068" t="s">
        <v>34146</v>
      </c>
      <c r="C5068" t="s">
        <v>823</v>
      </c>
      <c r="D5068" s="3">
        <v>11</v>
      </c>
      <c r="E5068" t="s">
        <v>34147</v>
      </c>
      <c r="F5068" t="s">
        <v>34148</v>
      </c>
      <c r="G5068" t="s">
        <v>34149</v>
      </c>
      <c r="H5068" t="s">
        <v>34150</v>
      </c>
      <c r="I5068" t="s">
        <v>34151</v>
      </c>
      <c r="J5068" t="s">
        <v>34146</v>
      </c>
      <c r="K5068" t="s">
        <v>34152</v>
      </c>
      <c r="L5068" t="s">
        <v>117</v>
      </c>
      <c r="M5068" t="s">
        <v>243</v>
      </c>
      <c r="N5068" t="s">
        <v>244</v>
      </c>
      <c r="O5068" t="s">
        <v>34153</v>
      </c>
      <c r="P5068" t="s">
        <v>27</v>
      </c>
      <c r="Q5068" t="s">
        <v>57</v>
      </c>
      <c r="R5068" t="s">
        <v>58</v>
      </c>
      <c r="S5068" t="s">
        <v>260</v>
      </c>
      <c r="T5068" t="s">
        <v>131</v>
      </c>
      <c r="U5068" t="s">
        <v>132</v>
      </c>
      <c r="V5068" t="s">
        <v>562</v>
      </c>
      <c r="W5068" t="s">
        <v>43</v>
      </c>
      <c r="X5068" t="s">
        <v>27</v>
      </c>
      <c r="Y5068" t="s">
        <v>27</v>
      </c>
      <c r="Z5068" t="s">
        <v>133</v>
      </c>
      <c r="AA5068" t="s">
        <v>27</v>
      </c>
      <c r="AB5068" s="3" t="s">
        <v>34154</v>
      </c>
    </row>
    <row r="5069" spans="1:28" x14ac:dyDescent="0.25">
      <c r="A5069" s="3">
        <v>2508126</v>
      </c>
      <c r="B5069" t="s">
        <v>34155</v>
      </c>
      <c r="C5069" t="s">
        <v>823</v>
      </c>
      <c r="D5069" s="3">
        <v>11</v>
      </c>
      <c r="E5069" t="s">
        <v>34156</v>
      </c>
      <c r="F5069" t="s">
        <v>34157</v>
      </c>
      <c r="G5069" t="s">
        <v>34158</v>
      </c>
      <c r="H5069" t="s">
        <v>34159</v>
      </c>
      <c r="I5069" t="s">
        <v>34160</v>
      </c>
      <c r="J5069" t="s">
        <v>34155</v>
      </c>
      <c r="K5069" t="s">
        <v>34161</v>
      </c>
      <c r="L5069" t="s">
        <v>53</v>
      </c>
      <c r="M5069" t="s">
        <v>54</v>
      </c>
      <c r="N5069" t="s">
        <v>55</v>
      </c>
      <c r="O5069" t="s">
        <v>34162</v>
      </c>
      <c r="P5069" t="s">
        <v>27</v>
      </c>
      <c r="Q5069" t="s">
        <v>57</v>
      </c>
      <c r="R5069" t="s">
        <v>58</v>
      </c>
      <c r="S5069" t="s">
        <v>40</v>
      </c>
      <c r="T5069" t="s">
        <v>131</v>
      </c>
      <c r="U5069" t="s">
        <v>132</v>
      </c>
      <c r="V5069" t="s">
        <v>830</v>
      </c>
      <c r="W5069" t="s">
        <v>43</v>
      </c>
      <c r="X5069" t="s">
        <v>27</v>
      </c>
      <c r="Y5069" t="s">
        <v>27</v>
      </c>
      <c r="Z5069" t="s">
        <v>44</v>
      </c>
      <c r="AA5069" t="s">
        <v>27</v>
      </c>
      <c r="AB5069" s="3" t="s">
        <v>34163</v>
      </c>
    </row>
    <row r="5070" spans="1:28" x14ac:dyDescent="0.25">
      <c r="A5070" s="3">
        <v>2508127</v>
      </c>
      <c r="B5070" t="s">
        <v>34164</v>
      </c>
      <c r="C5070" t="s">
        <v>823</v>
      </c>
      <c r="D5070" s="3">
        <v>11</v>
      </c>
      <c r="E5070" t="s">
        <v>34165</v>
      </c>
      <c r="F5070" t="s">
        <v>34166</v>
      </c>
      <c r="G5070" t="s">
        <v>34167</v>
      </c>
      <c r="H5070" t="s">
        <v>34168</v>
      </c>
      <c r="I5070" t="s">
        <v>34169</v>
      </c>
      <c r="J5070" t="s">
        <v>34164</v>
      </c>
      <c r="K5070" t="s">
        <v>34170</v>
      </c>
      <c r="L5070" t="s">
        <v>53</v>
      </c>
      <c r="M5070" t="s">
        <v>54</v>
      </c>
      <c r="N5070" t="s">
        <v>55</v>
      </c>
      <c r="O5070" t="s">
        <v>34171</v>
      </c>
      <c r="P5070" t="s">
        <v>27</v>
      </c>
      <c r="Q5070" t="s">
        <v>57</v>
      </c>
      <c r="R5070" t="s">
        <v>58</v>
      </c>
      <c r="S5070" t="s">
        <v>40</v>
      </c>
      <c r="T5070" t="s">
        <v>131</v>
      </c>
      <c r="U5070" t="s">
        <v>132</v>
      </c>
      <c r="V5070" t="s">
        <v>214</v>
      </c>
      <c r="W5070" t="s">
        <v>43</v>
      </c>
      <c r="X5070" t="s">
        <v>34172</v>
      </c>
      <c r="Y5070" t="s">
        <v>27</v>
      </c>
      <c r="Z5070" t="s">
        <v>44</v>
      </c>
      <c r="AA5070" t="s">
        <v>27</v>
      </c>
      <c r="AB5070" s="3" t="s">
        <v>34173</v>
      </c>
    </row>
    <row r="5071" spans="1:28" x14ac:dyDescent="0.25">
      <c r="A5071" s="3">
        <v>2508130</v>
      </c>
      <c r="B5071" t="s">
        <v>34174</v>
      </c>
      <c r="C5071" t="s">
        <v>823</v>
      </c>
      <c r="D5071" s="3">
        <v>11</v>
      </c>
      <c r="E5071" t="s">
        <v>34175</v>
      </c>
      <c r="F5071" t="s">
        <v>34176</v>
      </c>
      <c r="G5071" t="s">
        <v>34177</v>
      </c>
      <c r="H5071" t="s">
        <v>16829</v>
      </c>
      <c r="I5071" t="s">
        <v>34178</v>
      </c>
      <c r="J5071" t="s">
        <v>34174</v>
      </c>
      <c r="K5071" t="s">
        <v>34179</v>
      </c>
      <c r="L5071" t="s">
        <v>53</v>
      </c>
      <c r="M5071" t="s">
        <v>54</v>
      </c>
      <c r="N5071" t="s">
        <v>55</v>
      </c>
      <c r="O5071" t="s">
        <v>34180</v>
      </c>
      <c r="P5071" t="s">
        <v>27</v>
      </c>
      <c r="Q5071" t="s">
        <v>57</v>
      </c>
      <c r="R5071" t="s">
        <v>58</v>
      </c>
      <c r="S5071" t="s">
        <v>40</v>
      </c>
      <c r="T5071" t="s">
        <v>131</v>
      </c>
      <c r="U5071" t="s">
        <v>132</v>
      </c>
      <c r="V5071" t="s">
        <v>225</v>
      </c>
      <c r="W5071" t="s">
        <v>43</v>
      </c>
      <c r="X5071" t="s">
        <v>27</v>
      </c>
      <c r="Y5071" t="s">
        <v>27</v>
      </c>
      <c r="Z5071" t="s">
        <v>44</v>
      </c>
      <c r="AA5071" t="s">
        <v>27</v>
      </c>
      <c r="AB5071" s="3" t="s">
        <v>34181</v>
      </c>
    </row>
    <row r="5072" spans="1:28" x14ac:dyDescent="0.25">
      <c r="A5072" s="3">
        <v>2508133</v>
      </c>
      <c r="B5072" t="s">
        <v>34182</v>
      </c>
      <c r="C5072" t="s">
        <v>64</v>
      </c>
      <c r="D5072" s="3">
        <v>11</v>
      </c>
      <c r="E5072" t="s">
        <v>34183</v>
      </c>
      <c r="F5072" t="s">
        <v>34184</v>
      </c>
      <c r="G5072" t="s">
        <v>34185</v>
      </c>
      <c r="H5072" t="s">
        <v>34186</v>
      </c>
      <c r="I5072" t="s">
        <v>34187</v>
      </c>
      <c r="J5072" t="s">
        <v>34182</v>
      </c>
      <c r="K5072" t="s">
        <v>34188</v>
      </c>
      <c r="L5072" t="s">
        <v>573</v>
      </c>
      <c r="M5072" t="s">
        <v>574</v>
      </c>
      <c r="N5072" t="s">
        <v>575</v>
      </c>
      <c r="O5072" t="s">
        <v>27</v>
      </c>
      <c r="P5072" t="s">
        <v>27</v>
      </c>
      <c r="Q5072" t="s">
        <v>27</v>
      </c>
      <c r="R5072" t="s">
        <v>27</v>
      </c>
      <c r="S5072" t="s">
        <v>40</v>
      </c>
      <c r="T5072" t="s">
        <v>131</v>
      </c>
      <c r="U5072" t="s">
        <v>132</v>
      </c>
      <c r="V5072" t="s">
        <v>14430</v>
      </c>
      <c r="W5072" t="s">
        <v>43</v>
      </c>
      <c r="X5072" t="s">
        <v>27</v>
      </c>
      <c r="Y5072" t="s">
        <v>27</v>
      </c>
      <c r="Z5072" t="s">
        <v>44</v>
      </c>
      <c r="AA5072" t="s">
        <v>27</v>
      </c>
      <c r="AB5072" s="3" t="s">
        <v>34189</v>
      </c>
    </row>
    <row r="5073" spans="1:28" x14ac:dyDescent="0.25">
      <c r="A5073" s="3">
        <v>2508138</v>
      </c>
      <c r="B5073" t="s">
        <v>34190</v>
      </c>
      <c r="C5073" t="s">
        <v>11511</v>
      </c>
      <c r="D5073" s="3">
        <v>11</v>
      </c>
      <c r="E5073" t="s">
        <v>34191</v>
      </c>
      <c r="F5073" t="s">
        <v>34192</v>
      </c>
      <c r="G5073" t="s">
        <v>34193</v>
      </c>
      <c r="H5073" t="s">
        <v>34194</v>
      </c>
      <c r="I5073" t="s">
        <v>34195</v>
      </c>
      <c r="J5073" t="s">
        <v>34190</v>
      </c>
      <c r="K5073" t="s">
        <v>34196</v>
      </c>
      <c r="L5073" t="s">
        <v>736</v>
      </c>
      <c r="M5073" t="s">
        <v>737</v>
      </c>
      <c r="N5073" t="s">
        <v>738</v>
      </c>
      <c r="O5073" t="s">
        <v>34197</v>
      </c>
      <c r="P5073" t="s">
        <v>27</v>
      </c>
      <c r="Q5073" t="s">
        <v>57</v>
      </c>
      <c r="R5073" t="s">
        <v>58</v>
      </c>
      <c r="S5073" t="s">
        <v>59</v>
      </c>
      <c r="T5073" t="s">
        <v>131</v>
      </c>
      <c r="U5073" t="s">
        <v>132</v>
      </c>
      <c r="V5073" t="s">
        <v>7710</v>
      </c>
      <c r="W5073" t="s">
        <v>43</v>
      </c>
      <c r="X5073" t="s">
        <v>34198</v>
      </c>
      <c r="Y5073" t="s">
        <v>27</v>
      </c>
      <c r="Z5073" t="s">
        <v>44</v>
      </c>
      <c r="AA5073" t="s">
        <v>27</v>
      </c>
      <c r="AB5073" s="3" t="s">
        <v>34199</v>
      </c>
    </row>
    <row r="5074" spans="1:28" x14ac:dyDescent="0.25">
      <c r="A5074" s="3">
        <v>2508139</v>
      </c>
      <c r="B5074" t="s">
        <v>34200</v>
      </c>
      <c r="C5074" t="s">
        <v>823</v>
      </c>
      <c r="D5074" s="3">
        <v>11</v>
      </c>
      <c r="E5074" t="s">
        <v>34201</v>
      </c>
      <c r="F5074" t="s">
        <v>34202</v>
      </c>
      <c r="G5074" t="s">
        <v>34203</v>
      </c>
      <c r="H5074" t="s">
        <v>34204</v>
      </c>
      <c r="I5074" t="s">
        <v>34205</v>
      </c>
      <c r="J5074" t="s">
        <v>34200</v>
      </c>
      <c r="K5074" t="s">
        <v>34206</v>
      </c>
      <c r="L5074" t="s">
        <v>142</v>
      </c>
      <c r="M5074" t="s">
        <v>143</v>
      </c>
      <c r="N5074" t="s">
        <v>144</v>
      </c>
      <c r="O5074" t="s">
        <v>27</v>
      </c>
      <c r="P5074" t="s">
        <v>27</v>
      </c>
      <c r="Q5074" t="s">
        <v>27</v>
      </c>
      <c r="R5074" t="s">
        <v>27</v>
      </c>
      <c r="S5074" t="s">
        <v>40</v>
      </c>
      <c r="T5074" t="s">
        <v>131</v>
      </c>
      <c r="U5074" t="s">
        <v>132</v>
      </c>
      <c r="V5074" t="s">
        <v>552</v>
      </c>
      <c r="W5074" t="s">
        <v>43</v>
      </c>
      <c r="X5074" t="s">
        <v>27</v>
      </c>
      <c r="Y5074" t="s">
        <v>27</v>
      </c>
      <c r="Z5074" t="s">
        <v>44</v>
      </c>
      <c r="AA5074" t="s">
        <v>27</v>
      </c>
      <c r="AB5074" s="3" t="s">
        <v>10219</v>
      </c>
    </row>
    <row r="5075" spans="1:28" x14ac:dyDescent="0.25">
      <c r="A5075" s="3">
        <v>2508141</v>
      </c>
      <c r="B5075" t="s">
        <v>34207</v>
      </c>
      <c r="C5075" t="s">
        <v>823</v>
      </c>
      <c r="D5075" s="3">
        <v>11</v>
      </c>
      <c r="E5075" t="s">
        <v>34208</v>
      </c>
      <c r="F5075" t="s">
        <v>34209</v>
      </c>
      <c r="G5075" t="s">
        <v>34210</v>
      </c>
      <c r="H5075" t="s">
        <v>34211</v>
      </c>
      <c r="I5075" t="s">
        <v>34212</v>
      </c>
      <c r="J5075" t="s">
        <v>34207</v>
      </c>
      <c r="K5075" t="s">
        <v>34213</v>
      </c>
      <c r="L5075" t="s">
        <v>53</v>
      </c>
      <c r="M5075" t="s">
        <v>54</v>
      </c>
      <c r="N5075" t="s">
        <v>55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146</v>
      </c>
      <c r="U5075" t="s">
        <v>147</v>
      </c>
      <c r="V5075" t="s">
        <v>637</v>
      </c>
      <c r="W5075" t="s">
        <v>43</v>
      </c>
      <c r="X5075" t="s">
        <v>27</v>
      </c>
      <c r="Y5075" t="s">
        <v>27</v>
      </c>
      <c r="Z5075" t="s">
        <v>44</v>
      </c>
      <c r="AA5075" t="s">
        <v>27</v>
      </c>
      <c r="AB5075" s="3" t="s">
        <v>34214</v>
      </c>
    </row>
    <row r="5076" spans="1:28" x14ac:dyDescent="0.25">
      <c r="A5076" s="3">
        <v>2508144</v>
      </c>
      <c r="B5076" t="s">
        <v>34215</v>
      </c>
      <c r="C5076" t="s">
        <v>64</v>
      </c>
      <c r="D5076" s="3">
        <v>11</v>
      </c>
      <c r="E5076" t="s">
        <v>34216</v>
      </c>
      <c r="F5076" t="s">
        <v>34216</v>
      </c>
      <c r="G5076" t="s">
        <v>34217</v>
      </c>
      <c r="H5076" t="s">
        <v>34218</v>
      </c>
      <c r="I5076" t="s">
        <v>34219</v>
      </c>
      <c r="J5076" t="s">
        <v>34215</v>
      </c>
      <c r="K5076" t="s">
        <v>34220</v>
      </c>
      <c r="L5076" t="s">
        <v>573</v>
      </c>
      <c r="M5076" t="s">
        <v>574</v>
      </c>
      <c r="N5076" t="s">
        <v>575</v>
      </c>
      <c r="O5076" t="s">
        <v>34221</v>
      </c>
      <c r="P5076" t="s">
        <v>27</v>
      </c>
      <c r="Q5076" t="s">
        <v>27</v>
      </c>
      <c r="R5076" t="s">
        <v>58</v>
      </c>
      <c r="S5076" t="s">
        <v>40</v>
      </c>
      <c r="T5076" t="s">
        <v>146</v>
      </c>
      <c r="U5076" t="s">
        <v>147</v>
      </c>
      <c r="V5076" t="s">
        <v>29674</v>
      </c>
      <c r="W5076" t="s">
        <v>43</v>
      </c>
      <c r="X5076" t="s">
        <v>27</v>
      </c>
      <c r="Y5076" t="s">
        <v>27</v>
      </c>
      <c r="Z5076" t="s">
        <v>44</v>
      </c>
      <c r="AA5076" t="s">
        <v>27</v>
      </c>
      <c r="AB5076" s="3" t="s">
        <v>34222</v>
      </c>
    </row>
    <row r="5077" spans="1:28" x14ac:dyDescent="0.25">
      <c r="A5077" s="3">
        <v>2508146</v>
      </c>
      <c r="B5077" t="s">
        <v>34223</v>
      </c>
      <c r="C5077" t="s">
        <v>823</v>
      </c>
      <c r="D5077" s="3">
        <v>11</v>
      </c>
      <c r="E5077" t="s">
        <v>34224</v>
      </c>
      <c r="F5077" t="s">
        <v>34225</v>
      </c>
      <c r="G5077" t="s">
        <v>34226</v>
      </c>
      <c r="H5077" t="s">
        <v>34227</v>
      </c>
      <c r="I5077" t="s">
        <v>34228</v>
      </c>
      <c r="J5077" t="s">
        <v>34223</v>
      </c>
      <c r="K5077" t="s">
        <v>34229</v>
      </c>
      <c r="L5077" t="s">
        <v>100</v>
      </c>
      <c r="M5077" t="s">
        <v>101</v>
      </c>
      <c r="N5077" t="s">
        <v>102</v>
      </c>
      <c r="O5077" t="s">
        <v>34230</v>
      </c>
      <c r="P5077" t="s">
        <v>27</v>
      </c>
      <c r="Q5077" t="s">
        <v>57</v>
      </c>
      <c r="R5077" t="s">
        <v>58</v>
      </c>
      <c r="S5077" t="s">
        <v>40</v>
      </c>
      <c r="T5077" t="s">
        <v>146</v>
      </c>
      <c r="U5077" t="s">
        <v>147</v>
      </c>
      <c r="V5077" t="s">
        <v>12104</v>
      </c>
      <c r="W5077" t="s">
        <v>43</v>
      </c>
      <c r="X5077" t="s">
        <v>34231</v>
      </c>
      <c r="Y5077" t="s">
        <v>27</v>
      </c>
      <c r="Z5077" t="s">
        <v>44</v>
      </c>
      <c r="AA5077" t="s">
        <v>27</v>
      </c>
      <c r="AB5077" s="3" t="s">
        <v>34232</v>
      </c>
    </row>
    <row r="5078" spans="1:28" x14ac:dyDescent="0.25">
      <c r="A5078" s="3">
        <v>2508147</v>
      </c>
      <c r="B5078" t="s">
        <v>34233</v>
      </c>
      <c r="C5078" t="s">
        <v>64</v>
      </c>
      <c r="D5078" s="3">
        <v>11</v>
      </c>
      <c r="E5078" t="s">
        <v>34234</v>
      </c>
      <c r="F5078" t="s">
        <v>34235</v>
      </c>
      <c r="G5078" t="s">
        <v>34236</v>
      </c>
      <c r="H5078" t="s">
        <v>34237</v>
      </c>
      <c r="I5078" t="s">
        <v>34238</v>
      </c>
      <c r="J5078" t="s">
        <v>34233</v>
      </c>
      <c r="K5078" t="s">
        <v>34239</v>
      </c>
      <c r="L5078" t="s">
        <v>53</v>
      </c>
      <c r="M5078" t="s">
        <v>54</v>
      </c>
      <c r="N5078" t="s">
        <v>55</v>
      </c>
      <c r="O5078" t="s">
        <v>27</v>
      </c>
      <c r="P5078" t="s">
        <v>27</v>
      </c>
      <c r="Q5078" t="s">
        <v>27</v>
      </c>
      <c r="R5078" t="s">
        <v>27</v>
      </c>
      <c r="S5078" t="s">
        <v>40</v>
      </c>
      <c r="T5078" t="s">
        <v>146</v>
      </c>
      <c r="U5078" t="s">
        <v>147</v>
      </c>
      <c r="V5078" t="s">
        <v>214</v>
      </c>
      <c r="W5078" t="s">
        <v>43</v>
      </c>
      <c r="X5078" t="s">
        <v>27</v>
      </c>
      <c r="Y5078" t="s">
        <v>27</v>
      </c>
      <c r="Z5078" t="s">
        <v>44</v>
      </c>
      <c r="AA5078" t="s">
        <v>27</v>
      </c>
      <c r="AB5078" s="3" t="s">
        <v>34240</v>
      </c>
    </row>
    <row r="5079" spans="1:28" x14ac:dyDescent="0.25">
      <c r="A5079" s="3">
        <v>2509090</v>
      </c>
      <c r="B5079" t="s">
        <v>34241</v>
      </c>
      <c r="C5079" t="s">
        <v>64</v>
      </c>
      <c r="D5079" s="3">
        <v>11</v>
      </c>
      <c r="E5079" t="s">
        <v>34242</v>
      </c>
      <c r="F5079" t="s">
        <v>34243</v>
      </c>
      <c r="G5079" t="s">
        <v>34244</v>
      </c>
      <c r="H5079" t="s">
        <v>34245</v>
      </c>
      <c r="I5079" t="s">
        <v>34246</v>
      </c>
      <c r="J5079" t="s">
        <v>34241</v>
      </c>
      <c r="K5079" t="s">
        <v>34247</v>
      </c>
      <c r="L5079" t="s">
        <v>127</v>
      </c>
      <c r="M5079" t="s">
        <v>128</v>
      </c>
      <c r="N5079" t="s">
        <v>129</v>
      </c>
      <c r="O5079" t="s">
        <v>34248</v>
      </c>
      <c r="P5079" t="s">
        <v>27</v>
      </c>
      <c r="Q5079" t="s">
        <v>57</v>
      </c>
      <c r="R5079" t="s">
        <v>58</v>
      </c>
      <c r="S5079" t="s">
        <v>59</v>
      </c>
      <c r="T5079" t="s">
        <v>146</v>
      </c>
      <c r="U5079" t="s">
        <v>147</v>
      </c>
      <c r="V5079" t="s">
        <v>4183</v>
      </c>
      <c r="W5079" t="s">
        <v>43</v>
      </c>
      <c r="X5079" t="s">
        <v>27</v>
      </c>
      <c r="Y5079" t="s">
        <v>27</v>
      </c>
      <c r="Z5079" t="s">
        <v>44</v>
      </c>
      <c r="AA5079" t="s">
        <v>27</v>
      </c>
      <c r="AB5079" s="3" t="s">
        <v>29883</v>
      </c>
    </row>
    <row r="5080" spans="1:28" x14ac:dyDescent="0.25">
      <c r="A5080" s="3">
        <v>2509091</v>
      </c>
      <c r="B5080" t="s">
        <v>34249</v>
      </c>
      <c r="C5080" t="s">
        <v>823</v>
      </c>
      <c r="D5080" s="3">
        <v>11</v>
      </c>
      <c r="E5080" t="s">
        <v>34250</v>
      </c>
      <c r="F5080" t="s">
        <v>34251</v>
      </c>
      <c r="G5080" t="s">
        <v>34252</v>
      </c>
      <c r="H5080" t="s">
        <v>34253</v>
      </c>
      <c r="I5080" t="s">
        <v>34254</v>
      </c>
      <c r="J5080" t="s">
        <v>34249</v>
      </c>
      <c r="K5080" t="s">
        <v>34255</v>
      </c>
      <c r="L5080" t="s">
        <v>53</v>
      </c>
      <c r="M5080" t="s">
        <v>54</v>
      </c>
      <c r="N5080" t="s">
        <v>55</v>
      </c>
      <c r="O5080" t="s">
        <v>27</v>
      </c>
      <c r="P5080" t="s">
        <v>27</v>
      </c>
      <c r="Q5080" t="s">
        <v>27</v>
      </c>
      <c r="R5080" t="s">
        <v>27</v>
      </c>
      <c r="S5080" t="s">
        <v>40</v>
      </c>
      <c r="T5080" t="s">
        <v>131</v>
      </c>
      <c r="U5080" t="s">
        <v>132</v>
      </c>
      <c r="V5080" t="s">
        <v>458</v>
      </c>
      <c r="W5080" t="s">
        <v>43</v>
      </c>
      <c r="X5080" t="s">
        <v>27</v>
      </c>
      <c r="Y5080" t="s">
        <v>27</v>
      </c>
      <c r="Z5080" t="s">
        <v>44</v>
      </c>
      <c r="AA5080" t="s">
        <v>27</v>
      </c>
      <c r="AB5080" s="3" t="s">
        <v>34256</v>
      </c>
    </row>
    <row r="5081" spans="1:28" x14ac:dyDescent="0.25">
      <c r="A5081" s="3">
        <v>2509094</v>
      </c>
      <c r="B5081" t="s">
        <v>34257</v>
      </c>
      <c r="C5081" t="s">
        <v>27</v>
      </c>
      <c r="D5081" s="3">
        <v>11</v>
      </c>
      <c r="E5081" t="s">
        <v>34258</v>
      </c>
      <c r="F5081" t="s">
        <v>34259</v>
      </c>
      <c r="G5081" t="s">
        <v>34260</v>
      </c>
      <c r="H5081" t="s">
        <v>34261</v>
      </c>
      <c r="I5081" t="s">
        <v>34262</v>
      </c>
      <c r="J5081" t="s">
        <v>34257</v>
      </c>
      <c r="K5081" t="s">
        <v>34263</v>
      </c>
      <c r="L5081" t="s">
        <v>166</v>
      </c>
      <c r="M5081" t="s">
        <v>167</v>
      </c>
      <c r="N5081" t="s">
        <v>168</v>
      </c>
      <c r="O5081" t="s">
        <v>34264</v>
      </c>
      <c r="P5081" t="s">
        <v>27</v>
      </c>
      <c r="Q5081" t="s">
        <v>57</v>
      </c>
      <c r="R5081" t="s">
        <v>58</v>
      </c>
      <c r="S5081" t="s">
        <v>40</v>
      </c>
      <c r="T5081" t="s">
        <v>131</v>
      </c>
      <c r="U5081" t="s">
        <v>132</v>
      </c>
      <c r="V5081" t="s">
        <v>7710</v>
      </c>
      <c r="W5081" t="s">
        <v>43</v>
      </c>
      <c r="X5081" t="s">
        <v>27</v>
      </c>
      <c r="Y5081" t="s">
        <v>27</v>
      </c>
      <c r="Z5081" t="s">
        <v>44</v>
      </c>
      <c r="AA5081" t="s">
        <v>27</v>
      </c>
      <c r="AB5081" s="3" t="s">
        <v>34265</v>
      </c>
    </row>
    <row r="5082" spans="1:28" x14ac:dyDescent="0.25">
      <c r="A5082" s="3">
        <v>2509097</v>
      </c>
      <c r="B5082" t="s">
        <v>34266</v>
      </c>
      <c r="C5082" t="s">
        <v>64</v>
      </c>
      <c r="D5082" s="3">
        <v>11</v>
      </c>
      <c r="E5082" t="s">
        <v>34267</v>
      </c>
      <c r="F5082" t="s">
        <v>34268</v>
      </c>
      <c r="G5082" t="s">
        <v>34269</v>
      </c>
      <c r="H5082" t="s">
        <v>34270</v>
      </c>
      <c r="I5082" t="s">
        <v>34271</v>
      </c>
      <c r="J5082" t="s">
        <v>34266</v>
      </c>
      <c r="K5082" t="s">
        <v>34272</v>
      </c>
      <c r="L5082" t="s">
        <v>276</v>
      </c>
      <c r="M5082" t="s">
        <v>277</v>
      </c>
      <c r="N5082" t="s">
        <v>278</v>
      </c>
      <c r="O5082" t="s">
        <v>34273</v>
      </c>
      <c r="P5082" t="s">
        <v>27</v>
      </c>
      <c r="Q5082" t="s">
        <v>57</v>
      </c>
      <c r="R5082" t="s">
        <v>58</v>
      </c>
      <c r="S5082" t="s">
        <v>40</v>
      </c>
      <c r="T5082" t="s">
        <v>25610</v>
      </c>
      <c r="U5082" t="s">
        <v>15142</v>
      </c>
      <c r="V5082" t="s">
        <v>78</v>
      </c>
      <c r="W5082" t="s">
        <v>43</v>
      </c>
      <c r="X5082" t="s">
        <v>27</v>
      </c>
      <c r="Y5082" t="s">
        <v>27</v>
      </c>
      <c r="Z5082" t="s">
        <v>44</v>
      </c>
      <c r="AA5082" t="s">
        <v>27</v>
      </c>
      <c r="AB5082" s="3" t="s">
        <v>34274</v>
      </c>
    </row>
    <row r="5083" spans="1:28" x14ac:dyDescent="0.25">
      <c r="A5083" s="3">
        <v>2509098</v>
      </c>
      <c r="B5083" t="s">
        <v>34275</v>
      </c>
      <c r="C5083" t="s">
        <v>64</v>
      </c>
      <c r="D5083" s="3">
        <v>11</v>
      </c>
      <c r="E5083" t="s">
        <v>34276</v>
      </c>
      <c r="F5083" t="s">
        <v>34277</v>
      </c>
      <c r="G5083" t="s">
        <v>34278</v>
      </c>
      <c r="H5083" t="s">
        <v>34279</v>
      </c>
      <c r="I5083" t="s">
        <v>34280</v>
      </c>
      <c r="J5083" t="s">
        <v>34275</v>
      </c>
      <c r="K5083" t="s">
        <v>34281</v>
      </c>
      <c r="L5083" t="s">
        <v>100</v>
      </c>
      <c r="M5083" t="s">
        <v>101</v>
      </c>
      <c r="N5083" t="s">
        <v>102</v>
      </c>
      <c r="O5083" t="s">
        <v>27</v>
      </c>
      <c r="P5083" t="s">
        <v>27</v>
      </c>
      <c r="Q5083" t="s">
        <v>27</v>
      </c>
      <c r="R5083" t="s">
        <v>27</v>
      </c>
      <c r="S5083" t="s">
        <v>40</v>
      </c>
      <c r="T5083" t="s">
        <v>146</v>
      </c>
      <c r="U5083" t="s">
        <v>147</v>
      </c>
      <c r="V5083" t="s">
        <v>637</v>
      </c>
      <c r="W5083" t="s">
        <v>43</v>
      </c>
      <c r="X5083" t="s">
        <v>27</v>
      </c>
      <c r="Y5083" t="s">
        <v>27</v>
      </c>
      <c r="Z5083" t="s">
        <v>44</v>
      </c>
      <c r="AA5083" t="s">
        <v>27</v>
      </c>
      <c r="AB5083" s="3" t="s">
        <v>34214</v>
      </c>
    </row>
    <row r="5084" spans="1:28" x14ac:dyDescent="0.25">
      <c r="A5084" s="3">
        <v>2509101</v>
      </c>
      <c r="B5084" t="s">
        <v>34282</v>
      </c>
      <c r="C5084" t="s">
        <v>64</v>
      </c>
      <c r="D5084" s="3">
        <v>11</v>
      </c>
      <c r="E5084" t="s">
        <v>34283</v>
      </c>
      <c r="F5084" t="s">
        <v>34284</v>
      </c>
      <c r="G5084" t="s">
        <v>34285</v>
      </c>
      <c r="H5084" t="s">
        <v>34286</v>
      </c>
      <c r="I5084" t="s">
        <v>34287</v>
      </c>
      <c r="J5084" t="s">
        <v>34282</v>
      </c>
      <c r="K5084" t="s">
        <v>34288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27</v>
      </c>
      <c r="S5084" t="s">
        <v>59</v>
      </c>
      <c r="T5084" t="s">
        <v>131</v>
      </c>
      <c r="U5084" t="s">
        <v>132</v>
      </c>
      <c r="V5084" t="s">
        <v>27</v>
      </c>
      <c r="W5084" t="s">
        <v>43</v>
      </c>
      <c r="X5084" t="s">
        <v>27</v>
      </c>
      <c r="Y5084" t="s">
        <v>27</v>
      </c>
      <c r="Z5084" t="s">
        <v>44</v>
      </c>
      <c r="AA5084" t="s">
        <v>27</v>
      </c>
      <c r="AB5084" s="3" t="s">
        <v>34289</v>
      </c>
    </row>
    <row r="5085" spans="1:28" x14ac:dyDescent="0.25">
      <c r="A5085" s="3">
        <v>2509102</v>
      </c>
      <c r="B5085" t="s">
        <v>34290</v>
      </c>
      <c r="C5085" t="s">
        <v>64</v>
      </c>
      <c r="D5085" s="3">
        <v>11</v>
      </c>
      <c r="E5085" t="s">
        <v>34291</v>
      </c>
      <c r="F5085" t="s">
        <v>34292</v>
      </c>
      <c r="G5085" t="s">
        <v>34293</v>
      </c>
      <c r="H5085" t="s">
        <v>34294</v>
      </c>
      <c r="I5085" t="s">
        <v>34295</v>
      </c>
      <c r="J5085" t="s">
        <v>34290</v>
      </c>
      <c r="K5085" t="s">
        <v>34296</v>
      </c>
      <c r="L5085" t="s">
        <v>736</v>
      </c>
      <c r="M5085" t="s">
        <v>737</v>
      </c>
      <c r="N5085" t="s">
        <v>738</v>
      </c>
      <c r="O5085" t="s">
        <v>34297</v>
      </c>
      <c r="P5085" t="s">
        <v>27</v>
      </c>
      <c r="Q5085" t="s">
        <v>57</v>
      </c>
      <c r="R5085" t="s">
        <v>58</v>
      </c>
      <c r="S5085" t="s">
        <v>40</v>
      </c>
      <c r="T5085" t="s">
        <v>131</v>
      </c>
      <c r="U5085" t="s">
        <v>132</v>
      </c>
      <c r="V5085" t="s">
        <v>225</v>
      </c>
      <c r="W5085" t="s">
        <v>43</v>
      </c>
      <c r="X5085" t="s">
        <v>27</v>
      </c>
      <c r="Y5085" t="s">
        <v>27</v>
      </c>
      <c r="Z5085" t="s">
        <v>44</v>
      </c>
      <c r="AA5085" t="s">
        <v>27</v>
      </c>
      <c r="AB5085" s="3" t="s">
        <v>34298</v>
      </c>
    </row>
    <row r="5086" spans="1:28" x14ac:dyDescent="0.25">
      <c r="A5086" s="3">
        <v>2509105</v>
      </c>
      <c r="B5086" t="s">
        <v>34299</v>
      </c>
      <c r="C5086" t="s">
        <v>823</v>
      </c>
      <c r="D5086" s="3">
        <v>11</v>
      </c>
      <c r="E5086" t="s">
        <v>34300</v>
      </c>
      <c r="F5086" t="s">
        <v>34301</v>
      </c>
      <c r="G5086" t="s">
        <v>34302</v>
      </c>
      <c r="H5086" t="s">
        <v>34303</v>
      </c>
      <c r="I5086" t="s">
        <v>34304</v>
      </c>
      <c r="J5086" t="s">
        <v>34299</v>
      </c>
      <c r="K5086" t="s">
        <v>34305</v>
      </c>
      <c r="L5086" t="s">
        <v>53</v>
      </c>
      <c r="M5086" t="s">
        <v>54</v>
      </c>
      <c r="N5086" t="s">
        <v>55</v>
      </c>
      <c r="O5086" t="s">
        <v>34306</v>
      </c>
      <c r="P5086" t="s">
        <v>27</v>
      </c>
      <c r="Q5086" t="s">
        <v>57</v>
      </c>
      <c r="R5086" t="s">
        <v>58</v>
      </c>
      <c r="S5086" t="s">
        <v>40</v>
      </c>
      <c r="T5086" t="s">
        <v>146</v>
      </c>
      <c r="U5086" t="s">
        <v>147</v>
      </c>
      <c r="V5086" t="s">
        <v>214</v>
      </c>
      <c r="W5086" t="s">
        <v>43</v>
      </c>
      <c r="X5086" t="s">
        <v>27</v>
      </c>
      <c r="Y5086" t="s">
        <v>27</v>
      </c>
      <c r="Z5086" t="s">
        <v>44</v>
      </c>
      <c r="AA5086" t="s">
        <v>27</v>
      </c>
      <c r="AB5086" s="3" t="s">
        <v>34307</v>
      </c>
    </row>
    <row r="5087" spans="1:28" x14ac:dyDescent="0.25">
      <c r="A5087" s="3">
        <v>2509106</v>
      </c>
      <c r="B5087" t="s">
        <v>34308</v>
      </c>
      <c r="C5087" t="s">
        <v>64</v>
      </c>
      <c r="D5087" s="3">
        <v>11</v>
      </c>
      <c r="E5087" t="s">
        <v>34309</v>
      </c>
      <c r="F5087" t="s">
        <v>34310</v>
      </c>
      <c r="G5087" t="s">
        <v>34311</v>
      </c>
      <c r="H5087" t="s">
        <v>34312</v>
      </c>
      <c r="I5087" t="s">
        <v>34313</v>
      </c>
      <c r="J5087" t="s">
        <v>34308</v>
      </c>
      <c r="K5087" t="s">
        <v>34314</v>
      </c>
      <c r="L5087" t="s">
        <v>117</v>
      </c>
      <c r="M5087" t="s">
        <v>243</v>
      </c>
      <c r="N5087" t="s">
        <v>244</v>
      </c>
      <c r="O5087" t="s">
        <v>34315</v>
      </c>
      <c r="P5087" t="s">
        <v>27</v>
      </c>
      <c r="Q5087" t="s">
        <v>57</v>
      </c>
      <c r="R5087" t="s">
        <v>58</v>
      </c>
      <c r="S5087" t="s">
        <v>59</v>
      </c>
      <c r="T5087" t="s">
        <v>146</v>
      </c>
      <c r="U5087" t="s">
        <v>147</v>
      </c>
      <c r="V5087" t="s">
        <v>637</v>
      </c>
      <c r="W5087" t="s">
        <v>43</v>
      </c>
      <c r="X5087" t="s">
        <v>27</v>
      </c>
      <c r="Y5087" t="s">
        <v>27</v>
      </c>
      <c r="Z5087" t="s">
        <v>44</v>
      </c>
      <c r="AA5087" t="s">
        <v>27</v>
      </c>
      <c r="AB5087" s="3" t="s">
        <v>34316</v>
      </c>
    </row>
    <row r="5088" spans="1:28" x14ac:dyDescent="0.25">
      <c r="A5088" s="3">
        <v>2509109</v>
      </c>
      <c r="B5088" t="s">
        <v>34317</v>
      </c>
      <c r="C5088" t="s">
        <v>64</v>
      </c>
      <c r="D5088" s="3">
        <v>11</v>
      </c>
      <c r="E5088" t="s">
        <v>34318</v>
      </c>
      <c r="F5088" t="s">
        <v>34319</v>
      </c>
      <c r="G5088" t="s">
        <v>34320</v>
      </c>
      <c r="H5088" t="s">
        <v>34321</v>
      </c>
      <c r="I5088" t="s">
        <v>34322</v>
      </c>
      <c r="J5088" t="s">
        <v>34317</v>
      </c>
      <c r="K5088" t="s">
        <v>34323</v>
      </c>
      <c r="L5088" t="s">
        <v>117</v>
      </c>
      <c r="M5088" t="s">
        <v>243</v>
      </c>
      <c r="N5088" t="s">
        <v>244</v>
      </c>
      <c r="O5088" t="s">
        <v>34324</v>
      </c>
      <c r="P5088" t="s">
        <v>27</v>
      </c>
      <c r="Q5088" t="s">
        <v>57</v>
      </c>
      <c r="R5088" t="s">
        <v>58</v>
      </c>
      <c r="S5088" t="s">
        <v>40</v>
      </c>
      <c r="T5088" t="s">
        <v>131</v>
      </c>
      <c r="U5088" t="s">
        <v>132</v>
      </c>
      <c r="V5088" t="s">
        <v>340</v>
      </c>
      <c r="W5088" t="s">
        <v>43</v>
      </c>
      <c r="X5088" t="s">
        <v>27</v>
      </c>
      <c r="Y5088" t="s">
        <v>119</v>
      </c>
      <c r="Z5088" t="s">
        <v>44</v>
      </c>
      <c r="AA5088" t="s">
        <v>27</v>
      </c>
      <c r="AB5088" s="3" t="s">
        <v>34325</v>
      </c>
    </row>
    <row r="5089" spans="1:28" x14ac:dyDescent="0.25">
      <c r="A5089" s="3">
        <v>2510100</v>
      </c>
      <c r="B5089" t="s">
        <v>34326</v>
      </c>
      <c r="C5089" t="s">
        <v>823</v>
      </c>
      <c r="D5089" s="3">
        <v>11</v>
      </c>
      <c r="E5089" t="s">
        <v>34327</v>
      </c>
      <c r="F5089" t="s">
        <v>34328</v>
      </c>
      <c r="G5089" t="s">
        <v>34329</v>
      </c>
      <c r="H5089" t="s">
        <v>34330</v>
      </c>
      <c r="I5089" t="s">
        <v>34331</v>
      </c>
      <c r="J5089" t="s">
        <v>34326</v>
      </c>
      <c r="K5089" t="s">
        <v>34332</v>
      </c>
      <c r="L5089" t="s">
        <v>53</v>
      </c>
      <c r="M5089" t="s">
        <v>54</v>
      </c>
      <c r="N5089" t="s">
        <v>55</v>
      </c>
      <c r="O5089" t="s">
        <v>34333</v>
      </c>
      <c r="P5089" t="s">
        <v>27</v>
      </c>
      <c r="Q5089" t="s">
        <v>57</v>
      </c>
      <c r="R5089" t="s">
        <v>58</v>
      </c>
      <c r="S5089" t="s">
        <v>40</v>
      </c>
      <c r="T5089" t="s">
        <v>146</v>
      </c>
      <c r="U5089" t="s">
        <v>147</v>
      </c>
      <c r="V5089" t="s">
        <v>4940</v>
      </c>
      <c r="W5089" t="s">
        <v>43</v>
      </c>
      <c r="X5089" t="s">
        <v>27</v>
      </c>
      <c r="Y5089" t="s">
        <v>27</v>
      </c>
      <c r="Z5089" t="s">
        <v>44</v>
      </c>
      <c r="AA5089" t="s">
        <v>27</v>
      </c>
      <c r="AB5089" s="3" t="s">
        <v>34334</v>
      </c>
    </row>
    <row r="5090" spans="1:28" x14ac:dyDescent="0.25">
      <c r="A5090" s="3">
        <v>2510101</v>
      </c>
      <c r="B5090" t="s">
        <v>34335</v>
      </c>
      <c r="C5090" t="s">
        <v>823</v>
      </c>
      <c r="D5090" s="3">
        <v>11</v>
      </c>
      <c r="E5090" t="s">
        <v>34336</v>
      </c>
      <c r="F5090" t="s">
        <v>34337</v>
      </c>
      <c r="G5090" t="s">
        <v>34338</v>
      </c>
      <c r="H5090" t="s">
        <v>34339</v>
      </c>
      <c r="I5090" t="s">
        <v>34340</v>
      </c>
      <c r="J5090" t="s">
        <v>34335</v>
      </c>
      <c r="K5090" t="s">
        <v>34341</v>
      </c>
      <c r="L5090" t="s">
        <v>53</v>
      </c>
      <c r="M5090" t="s">
        <v>54</v>
      </c>
      <c r="N5090" t="s">
        <v>55</v>
      </c>
      <c r="O5090" t="s">
        <v>27</v>
      </c>
      <c r="P5090" t="s">
        <v>27</v>
      </c>
      <c r="Q5090" t="s">
        <v>27</v>
      </c>
      <c r="R5090" t="s">
        <v>27</v>
      </c>
      <c r="S5090" t="s">
        <v>40</v>
      </c>
      <c r="T5090" t="s">
        <v>131</v>
      </c>
      <c r="U5090" t="s">
        <v>132</v>
      </c>
      <c r="V5090" t="s">
        <v>458</v>
      </c>
      <c r="W5090" t="s">
        <v>43</v>
      </c>
      <c r="X5090" t="s">
        <v>27</v>
      </c>
      <c r="Y5090" t="s">
        <v>27</v>
      </c>
      <c r="Z5090" t="s">
        <v>44</v>
      </c>
      <c r="AA5090" t="s">
        <v>27</v>
      </c>
      <c r="AB5090" s="3" t="s">
        <v>34342</v>
      </c>
    </row>
    <row r="5091" spans="1:28" x14ac:dyDescent="0.25">
      <c r="A5091" s="3">
        <v>2510102</v>
      </c>
      <c r="B5091" t="s">
        <v>34343</v>
      </c>
      <c r="C5091" t="s">
        <v>823</v>
      </c>
      <c r="D5091" s="3">
        <v>11</v>
      </c>
      <c r="E5091" t="s">
        <v>34344</v>
      </c>
      <c r="F5091" t="s">
        <v>34345</v>
      </c>
      <c r="G5091" t="s">
        <v>34346</v>
      </c>
      <c r="H5091" t="s">
        <v>34347</v>
      </c>
      <c r="I5091" t="s">
        <v>34348</v>
      </c>
      <c r="J5091" t="s">
        <v>34343</v>
      </c>
      <c r="K5091" t="s">
        <v>34349</v>
      </c>
      <c r="L5091" t="s">
        <v>53</v>
      </c>
      <c r="M5091" t="s">
        <v>54</v>
      </c>
      <c r="N5091" t="s">
        <v>55</v>
      </c>
      <c r="O5091" t="s">
        <v>27</v>
      </c>
      <c r="P5091" t="s">
        <v>27</v>
      </c>
      <c r="Q5091" t="s">
        <v>27</v>
      </c>
      <c r="R5091" t="s">
        <v>27</v>
      </c>
      <c r="S5091" t="s">
        <v>40</v>
      </c>
      <c r="T5091" t="s">
        <v>131</v>
      </c>
      <c r="U5091" t="s">
        <v>132</v>
      </c>
      <c r="V5091" t="s">
        <v>458</v>
      </c>
      <c r="W5091" t="s">
        <v>43</v>
      </c>
      <c r="X5091" t="s">
        <v>27</v>
      </c>
      <c r="Y5091" t="s">
        <v>27</v>
      </c>
      <c r="Z5091" t="s">
        <v>44</v>
      </c>
      <c r="AA5091" t="s">
        <v>27</v>
      </c>
      <c r="AB5091" s="3" t="s">
        <v>34350</v>
      </c>
    </row>
    <row r="5092" spans="1:28" x14ac:dyDescent="0.25">
      <c r="A5092" s="3">
        <v>2510103</v>
      </c>
      <c r="B5092" t="s">
        <v>34351</v>
      </c>
      <c r="C5092" t="s">
        <v>64</v>
      </c>
      <c r="D5092" s="3">
        <v>11</v>
      </c>
      <c r="E5092" t="s">
        <v>34352</v>
      </c>
      <c r="F5092" t="s">
        <v>34353</v>
      </c>
      <c r="G5092" t="s">
        <v>34354</v>
      </c>
      <c r="H5092" t="s">
        <v>34355</v>
      </c>
      <c r="I5092" t="s">
        <v>34356</v>
      </c>
      <c r="J5092" t="s">
        <v>34351</v>
      </c>
      <c r="K5092" t="s">
        <v>34357</v>
      </c>
      <c r="L5092" t="s">
        <v>100</v>
      </c>
      <c r="M5092" t="s">
        <v>101</v>
      </c>
      <c r="N5092" t="s">
        <v>102</v>
      </c>
      <c r="O5092" t="s">
        <v>34358</v>
      </c>
      <c r="P5092" t="s">
        <v>27</v>
      </c>
      <c r="Q5092" t="s">
        <v>57</v>
      </c>
      <c r="R5092" t="s">
        <v>58</v>
      </c>
      <c r="S5092" t="s">
        <v>59</v>
      </c>
      <c r="T5092" t="s">
        <v>146</v>
      </c>
      <c r="U5092" t="s">
        <v>147</v>
      </c>
      <c r="V5092" t="s">
        <v>27</v>
      </c>
      <c r="W5092" t="s">
        <v>43</v>
      </c>
      <c r="X5092" t="s">
        <v>27</v>
      </c>
      <c r="Y5092" t="s">
        <v>27</v>
      </c>
      <c r="Z5092" t="s">
        <v>133</v>
      </c>
      <c r="AA5092" t="s">
        <v>27</v>
      </c>
      <c r="AB5092" s="3" t="s">
        <v>34359</v>
      </c>
    </row>
    <row r="5093" spans="1:28" x14ac:dyDescent="0.25">
      <c r="A5093" s="3">
        <v>2512094</v>
      </c>
      <c r="B5093" t="s">
        <v>34360</v>
      </c>
      <c r="C5093" t="s">
        <v>64</v>
      </c>
      <c r="D5093" s="3">
        <v>11</v>
      </c>
      <c r="E5093" t="s">
        <v>34361</v>
      </c>
      <c r="F5093" t="s">
        <v>34362</v>
      </c>
      <c r="G5093" t="s">
        <v>34363</v>
      </c>
      <c r="H5093" t="s">
        <v>34364</v>
      </c>
      <c r="I5093" t="s">
        <v>34365</v>
      </c>
      <c r="J5093" t="s">
        <v>34360</v>
      </c>
      <c r="K5093" t="s">
        <v>34366</v>
      </c>
      <c r="L5093" t="s">
        <v>100</v>
      </c>
      <c r="M5093" t="s">
        <v>101</v>
      </c>
      <c r="N5093" t="s">
        <v>102</v>
      </c>
      <c r="O5093" t="s">
        <v>34367</v>
      </c>
      <c r="P5093" t="s">
        <v>27</v>
      </c>
      <c r="Q5093" t="s">
        <v>57</v>
      </c>
      <c r="R5093" t="s">
        <v>58</v>
      </c>
      <c r="S5093" t="s">
        <v>40</v>
      </c>
      <c r="T5093" t="s">
        <v>131</v>
      </c>
      <c r="U5093" t="s">
        <v>132</v>
      </c>
      <c r="V5093" t="s">
        <v>16342</v>
      </c>
      <c r="W5093" t="s">
        <v>43</v>
      </c>
      <c r="X5093" t="s">
        <v>27</v>
      </c>
      <c r="Y5093" t="s">
        <v>27</v>
      </c>
      <c r="Z5093" t="s">
        <v>44</v>
      </c>
      <c r="AA5093" t="s">
        <v>27</v>
      </c>
      <c r="AB5093" s="3" t="s">
        <v>34368</v>
      </c>
    </row>
    <row r="5094" spans="1:28" x14ac:dyDescent="0.25">
      <c r="A5094" s="3">
        <v>2513094</v>
      </c>
      <c r="B5094" t="s">
        <v>34369</v>
      </c>
      <c r="C5094" t="s">
        <v>27</v>
      </c>
      <c r="D5094" s="3">
        <v>11</v>
      </c>
      <c r="E5094" t="s">
        <v>34370</v>
      </c>
      <c r="F5094" t="s">
        <v>34371</v>
      </c>
      <c r="G5094" t="s">
        <v>34372</v>
      </c>
      <c r="H5094" t="s">
        <v>34373</v>
      </c>
      <c r="I5094" t="s">
        <v>34374</v>
      </c>
      <c r="J5094" t="s">
        <v>34369</v>
      </c>
      <c r="K5094" t="s">
        <v>34375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40</v>
      </c>
      <c r="T5094" t="s">
        <v>27</v>
      </c>
      <c r="U5094" t="s">
        <v>27</v>
      </c>
      <c r="V5094" t="s">
        <v>27</v>
      </c>
      <c r="W5094" t="s">
        <v>43</v>
      </c>
      <c r="X5094" t="s">
        <v>27</v>
      </c>
      <c r="Y5094" t="s">
        <v>27</v>
      </c>
      <c r="Z5094" t="s">
        <v>44</v>
      </c>
      <c r="AA5094" t="s">
        <v>27</v>
      </c>
      <c r="AB5094" s="3" t="s">
        <v>34376</v>
      </c>
    </row>
    <row r="5095" spans="1:28" x14ac:dyDescent="0.25">
      <c r="A5095" s="3">
        <v>2513095</v>
      </c>
      <c r="B5095" t="s">
        <v>34377</v>
      </c>
      <c r="C5095" t="s">
        <v>823</v>
      </c>
      <c r="D5095" s="3">
        <v>11</v>
      </c>
      <c r="E5095" t="s">
        <v>34378</v>
      </c>
      <c r="F5095" t="s">
        <v>34379</v>
      </c>
      <c r="G5095" t="s">
        <v>34380</v>
      </c>
      <c r="H5095" t="s">
        <v>34381</v>
      </c>
      <c r="I5095" t="s">
        <v>34382</v>
      </c>
      <c r="J5095" t="s">
        <v>34377</v>
      </c>
      <c r="K5095" t="s">
        <v>34383</v>
      </c>
      <c r="L5095" t="s">
        <v>53</v>
      </c>
      <c r="M5095" t="s">
        <v>54</v>
      </c>
      <c r="N5095" t="s">
        <v>55</v>
      </c>
      <c r="O5095" t="s">
        <v>34384</v>
      </c>
      <c r="P5095" t="s">
        <v>27</v>
      </c>
      <c r="Q5095" t="s">
        <v>57</v>
      </c>
      <c r="R5095" t="s">
        <v>58</v>
      </c>
      <c r="S5095" t="s">
        <v>40</v>
      </c>
      <c r="T5095" t="s">
        <v>146</v>
      </c>
      <c r="U5095" t="s">
        <v>147</v>
      </c>
      <c r="V5095" t="s">
        <v>394</v>
      </c>
      <c r="W5095" t="s">
        <v>43</v>
      </c>
      <c r="X5095" t="s">
        <v>34385</v>
      </c>
      <c r="Y5095" t="s">
        <v>27</v>
      </c>
      <c r="Z5095" t="s">
        <v>44</v>
      </c>
      <c r="AA5095" t="s">
        <v>27</v>
      </c>
      <c r="AB5095" s="3" t="s">
        <v>34386</v>
      </c>
    </row>
    <row r="5096" spans="1:28" x14ac:dyDescent="0.25">
      <c r="A5096" s="3">
        <v>2514099</v>
      </c>
      <c r="B5096" t="s">
        <v>34387</v>
      </c>
      <c r="C5096" t="s">
        <v>64</v>
      </c>
      <c r="D5096" s="3">
        <v>11</v>
      </c>
      <c r="E5096" t="s">
        <v>34388</v>
      </c>
      <c r="F5096" t="s">
        <v>34389</v>
      </c>
      <c r="G5096" t="s">
        <v>34390</v>
      </c>
      <c r="H5096" t="s">
        <v>34391</v>
      </c>
      <c r="I5096" t="s">
        <v>34392</v>
      </c>
      <c r="J5096" t="s">
        <v>34387</v>
      </c>
      <c r="K5096" t="s">
        <v>34393</v>
      </c>
      <c r="L5096" t="s">
        <v>179</v>
      </c>
      <c r="M5096" t="s">
        <v>180</v>
      </c>
      <c r="N5096" t="s">
        <v>181</v>
      </c>
      <c r="O5096" t="s">
        <v>34394</v>
      </c>
      <c r="P5096" t="s">
        <v>27</v>
      </c>
      <c r="Q5096" t="s">
        <v>57</v>
      </c>
      <c r="R5096" t="s">
        <v>58</v>
      </c>
      <c r="S5096" t="s">
        <v>59</v>
      </c>
      <c r="T5096" t="s">
        <v>1599</v>
      </c>
      <c r="U5096" t="s">
        <v>1600</v>
      </c>
      <c r="V5096" t="s">
        <v>78</v>
      </c>
      <c r="W5096" t="s">
        <v>43</v>
      </c>
      <c r="X5096" t="s">
        <v>27</v>
      </c>
      <c r="Y5096" t="s">
        <v>27</v>
      </c>
      <c r="Z5096" t="s">
        <v>44</v>
      </c>
      <c r="AA5096" t="s">
        <v>27</v>
      </c>
      <c r="AB5096" s="3" t="s">
        <v>34395</v>
      </c>
    </row>
    <row r="5097" spans="1:28" x14ac:dyDescent="0.25">
      <c r="A5097" s="3">
        <v>2515095</v>
      </c>
      <c r="B5097" t="s">
        <v>34396</v>
      </c>
      <c r="C5097" t="s">
        <v>64</v>
      </c>
      <c r="D5097" s="3">
        <v>11</v>
      </c>
      <c r="E5097" t="s">
        <v>34397</v>
      </c>
      <c r="F5097" t="s">
        <v>34398</v>
      </c>
      <c r="G5097" t="s">
        <v>34399</v>
      </c>
      <c r="H5097" t="s">
        <v>34400</v>
      </c>
      <c r="I5097" t="s">
        <v>34401</v>
      </c>
      <c r="J5097" t="s">
        <v>34396</v>
      </c>
      <c r="K5097" t="s">
        <v>34402</v>
      </c>
      <c r="L5097" t="s">
        <v>100</v>
      </c>
      <c r="M5097" t="s">
        <v>101</v>
      </c>
      <c r="N5097" t="s">
        <v>102</v>
      </c>
      <c r="O5097" t="s">
        <v>34403</v>
      </c>
      <c r="P5097" t="s">
        <v>27</v>
      </c>
      <c r="Q5097" t="s">
        <v>57</v>
      </c>
      <c r="R5097" t="s">
        <v>58</v>
      </c>
      <c r="S5097" t="s">
        <v>40</v>
      </c>
      <c r="T5097" t="s">
        <v>146</v>
      </c>
      <c r="U5097" t="s">
        <v>147</v>
      </c>
      <c r="V5097" t="s">
        <v>214</v>
      </c>
      <c r="W5097" t="s">
        <v>43</v>
      </c>
      <c r="X5097" t="s">
        <v>27</v>
      </c>
      <c r="Y5097" t="s">
        <v>27</v>
      </c>
      <c r="Z5097" t="s">
        <v>44</v>
      </c>
      <c r="AA5097" t="s">
        <v>27</v>
      </c>
      <c r="AB5097" s="3" t="s">
        <v>34404</v>
      </c>
    </row>
    <row r="5098" spans="1:28" x14ac:dyDescent="0.25">
      <c r="A5098" s="3">
        <v>2515097</v>
      </c>
      <c r="B5098" t="s">
        <v>34405</v>
      </c>
      <c r="C5098" t="s">
        <v>823</v>
      </c>
      <c r="D5098" s="3">
        <v>11</v>
      </c>
      <c r="E5098" t="s">
        <v>34406</v>
      </c>
      <c r="F5098" t="s">
        <v>34407</v>
      </c>
      <c r="G5098" t="s">
        <v>34408</v>
      </c>
      <c r="H5098" t="s">
        <v>34409</v>
      </c>
      <c r="I5098" t="s">
        <v>34410</v>
      </c>
      <c r="J5098" t="s">
        <v>34405</v>
      </c>
      <c r="K5098" t="s">
        <v>34411</v>
      </c>
      <c r="L5098" t="s">
        <v>33334</v>
      </c>
      <c r="M5098" t="s">
        <v>33335</v>
      </c>
      <c r="N5098" t="s">
        <v>33336</v>
      </c>
      <c r="O5098" t="s">
        <v>27</v>
      </c>
      <c r="P5098" t="s">
        <v>27</v>
      </c>
      <c r="Q5098" t="s">
        <v>27</v>
      </c>
      <c r="R5098" t="s">
        <v>27</v>
      </c>
      <c r="S5098" t="s">
        <v>40</v>
      </c>
      <c r="T5098" t="s">
        <v>131</v>
      </c>
      <c r="U5098" t="s">
        <v>132</v>
      </c>
      <c r="V5098" t="s">
        <v>4940</v>
      </c>
      <c r="W5098" t="s">
        <v>43</v>
      </c>
      <c r="X5098" t="s">
        <v>27</v>
      </c>
      <c r="Y5098" t="s">
        <v>27</v>
      </c>
      <c r="Z5098" t="s">
        <v>44</v>
      </c>
      <c r="AA5098" t="s">
        <v>27</v>
      </c>
      <c r="AB5098" s="3" t="s">
        <v>564</v>
      </c>
    </row>
    <row r="5099" spans="1:28" x14ac:dyDescent="0.25">
      <c r="A5099" s="3">
        <v>2515098</v>
      </c>
      <c r="B5099" t="s">
        <v>34412</v>
      </c>
      <c r="C5099" t="s">
        <v>823</v>
      </c>
      <c r="D5099" s="3">
        <v>11</v>
      </c>
      <c r="E5099" t="s">
        <v>34413</v>
      </c>
      <c r="F5099" t="s">
        <v>34414</v>
      </c>
      <c r="G5099" t="s">
        <v>24762</v>
      </c>
      <c r="H5099" t="s">
        <v>34415</v>
      </c>
      <c r="I5099" t="s">
        <v>34416</v>
      </c>
      <c r="J5099" t="s">
        <v>34412</v>
      </c>
      <c r="K5099" t="s">
        <v>34417</v>
      </c>
      <c r="L5099" t="s">
        <v>2391</v>
      </c>
      <c r="M5099" t="s">
        <v>2392</v>
      </c>
      <c r="N5099" t="s">
        <v>2393</v>
      </c>
      <c r="O5099" t="s">
        <v>27</v>
      </c>
      <c r="P5099" t="s">
        <v>27</v>
      </c>
      <c r="Q5099" t="s">
        <v>27</v>
      </c>
      <c r="R5099" t="s">
        <v>27</v>
      </c>
      <c r="S5099" t="s">
        <v>40</v>
      </c>
      <c r="T5099" t="s">
        <v>131</v>
      </c>
      <c r="U5099" t="s">
        <v>132</v>
      </c>
      <c r="V5099" t="s">
        <v>29674</v>
      </c>
      <c r="W5099" t="s">
        <v>43</v>
      </c>
      <c r="X5099" t="s">
        <v>27</v>
      </c>
      <c r="Y5099" t="s">
        <v>27</v>
      </c>
      <c r="Z5099" t="s">
        <v>44</v>
      </c>
      <c r="AA5099" t="s">
        <v>27</v>
      </c>
      <c r="AB5099" s="3" t="s">
        <v>34418</v>
      </c>
    </row>
    <row r="5100" spans="1:28" x14ac:dyDescent="0.25">
      <c r="A5100" s="3">
        <v>2515100</v>
      </c>
      <c r="B5100" t="s">
        <v>34419</v>
      </c>
      <c r="C5100" t="s">
        <v>64</v>
      </c>
      <c r="D5100" s="3">
        <v>11</v>
      </c>
      <c r="E5100" t="s">
        <v>34420</v>
      </c>
      <c r="F5100" t="s">
        <v>34421</v>
      </c>
      <c r="G5100" t="s">
        <v>34422</v>
      </c>
      <c r="H5100" t="s">
        <v>34423</v>
      </c>
      <c r="I5100" t="s">
        <v>34424</v>
      </c>
      <c r="J5100" t="s">
        <v>34419</v>
      </c>
      <c r="K5100" t="s">
        <v>34425</v>
      </c>
      <c r="L5100" t="s">
        <v>573</v>
      </c>
      <c r="M5100" t="s">
        <v>574</v>
      </c>
      <c r="N5100" t="s">
        <v>575</v>
      </c>
      <c r="O5100" t="s">
        <v>27</v>
      </c>
      <c r="P5100" t="s">
        <v>27</v>
      </c>
      <c r="Q5100" t="s">
        <v>27</v>
      </c>
      <c r="R5100" t="s">
        <v>27</v>
      </c>
      <c r="S5100" t="s">
        <v>40</v>
      </c>
      <c r="T5100" t="s">
        <v>131</v>
      </c>
      <c r="U5100" t="s">
        <v>132</v>
      </c>
      <c r="V5100" t="s">
        <v>7710</v>
      </c>
      <c r="W5100" t="s">
        <v>43</v>
      </c>
      <c r="X5100" t="s">
        <v>27</v>
      </c>
      <c r="Y5100" t="s">
        <v>27</v>
      </c>
      <c r="Z5100" t="s">
        <v>44</v>
      </c>
      <c r="AA5100" t="s">
        <v>27</v>
      </c>
      <c r="AB5100" s="3" t="s">
        <v>34426</v>
      </c>
    </row>
    <row r="5101" spans="1:28" x14ac:dyDescent="0.25">
      <c r="A5101" s="3">
        <v>2515101</v>
      </c>
      <c r="B5101" t="s">
        <v>34427</v>
      </c>
      <c r="C5101" t="s">
        <v>64</v>
      </c>
      <c r="D5101" s="3">
        <v>11</v>
      </c>
      <c r="E5101" t="s">
        <v>34428</v>
      </c>
      <c r="F5101" t="s">
        <v>34429</v>
      </c>
      <c r="G5101" t="s">
        <v>34430</v>
      </c>
      <c r="H5101" t="s">
        <v>34431</v>
      </c>
      <c r="I5101" t="s">
        <v>34432</v>
      </c>
      <c r="J5101" t="s">
        <v>34427</v>
      </c>
      <c r="K5101" t="s">
        <v>34433</v>
      </c>
      <c r="L5101" t="s">
        <v>100</v>
      </c>
      <c r="M5101" t="s">
        <v>101</v>
      </c>
      <c r="N5101" t="s">
        <v>102</v>
      </c>
      <c r="O5101" t="s">
        <v>34434</v>
      </c>
      <c r="P5101" t="s">
        <v>27</v>
      </c>
      <c r="Q5101" t="s">
        <v>57</v>
      </c>
      <c r="R5101" t="s">
        <v>58</v>
      </c>
      <c r="S5101" t="s">
        <v>59</v>
      </c>
      <c r="T5101" t="s">
        <v>131</v>
      </c>
      <c r="U5101" t="s">
        <v>132</v>
      </c>
      <c r="V5101" t="s">
        <v>830</v>
      </c>
      <c r="W5101" t="s">
        <v>43</v>
      </c>
      <c r="X5101" t="s">
        <v>34435</v>
      </c>
      <c r="Y5101" t="s">
        <v>27</v>
      </c>
      <c r="Z5101" t="s">
        <v>44</v>
      </c>
      <c r="AA5101" t="s">
        <v>27</v>
      </c>
      <c r="AB5101" s="3" t="s">
        <v>34436</v>
      </c>
    </row>
    <row r="5102" spans="1:28" x14ac:dyDescent="0.25">
      <c r="A5102" s="3">
        <v>2516094</v>
      </c>
      <c r="B5102" t="s">
        <v>34437</v>
      </c>
      <c r="C5102" t="s">
        <v>27</v>
      </c>
      <c r="D5102" s="3">
        <v>11</v>
      </c>
      <c r="E5102" t="s">
        <v>34438</v>
      </c>
      <c r="F5102" t="s">
        <v>34439</v>
      </c>
      <c r="G5102" t="s">
        <v>34440</v>
      </c>
      <c r="H5102" t="s">
        <v>34441</v>
      </c>
      <c r="I5102" t="s">
        <v>34442</v>
      </c>
      <c r="J5102" t="s">
        <v>34437</v>
      </c>
      <c r="K5102" t="s">
        <v>34443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  <c r="V5102" t="s">
        <v>27</v>
      </c>
      <c r="W5102" t="s">
        <v>43</v>
      </c>
      <c r="X5102" t="s">
        <v>27</v>
      </c>
      <c r="Y5102" t="s">
        <v>27</v>
      </c>
      <c r="Z5102" t="s">
        <v>27</v>
      </c>
      <c r="AA5102" t="s">
        <v>27</v>
      </c>
      <c r="AB5102" s="3" t="s">
        <v>18299</v>
      </c>
    </row>
    <row r="5103" spans="1:28" x14ac:dyDescent="0.25">
      <c r="A5103" s="3">
        <v>2516096</v>
      </c>
      <c r="B5103" t="s">
        <v>34444</v>
      </c>
      <c r="C5103" t="s">
        <v>823</v>
      </c>
      <c r="D5103" s="3">
        <v>11</v>
      </c>
      <c r="E5103" t="s">
        <v>34445</v>
      </c>
      <c r="F5103" t="s">
        <v>34446</v>
      </c>
      <c r="G5103" t="s">
        <v>34447</v>
      </c>
      <c r="H5103" t="s">
        <v>34448</v>
      </c>
      <c r="I5103" t="s">
        <v>34449</v>
      </c>
      <c r="J5103" t="s">
        <v>34444</v>
      </c>
      <c r="K5103" t="s">
        <v>34450</v>
      </c>
      <c r="L5103" t="s">
        <v>53</v>
      </c>
      <c r="M5103" t="s">
        <v>54</v>
      </c>
      <c r="N5103" t="s">
        <v>55</v>
      </c>
      <c r="O5103" t="s">
        <v>34451</v>
      </c>
      <c r="P5103" t="s">
        <v>27</v>
      </c>
      <c r="Q5103" t="s">
        <v>57</v>
      </c>
      <c r="R5103" t="s">
        <v>58</v>
      </c>
      <c r="S5103" t="s">
        <v>40</v>
      </c>
      <c r="T5103" t="s">
        <v>131</v>
      </c>
      <c r="U5103" t="s">
        <v>132</v>
      </c>
      <c r="V5103" t="s">
        <v>830</v>
      </c>
      <c r="W5103" t="s">
        <v>43</v>
      </c>
      <c r="X5103" t="s">
        <v>34452</v>
      </c>
      <c r="Y5103" t="s">
        <v>27</v>
      </c>
      <c r="Z5103" t="s">
        <v>44</v>
      </c>
      <c r="AA5103" t="s">
        <v>27</v>
      </c>
      <c r="AB5103" s="3" t="s">
        <v>34453</v>
      </c>
    </row>
    <row r="5104" spans="1:28" x14ac:dyDescent="0.25">
      <c r="A5104" s="3">
        <v>2516112</v>
      </c>
      <c r="B5104" t="s">
        <v>34454</v>
      </c>
      <c r="C5104" t="s">
        <v>823</v>
      </c>
      <c r="D5104" s="3">
        <v>11</v>
      </c>
      <c r="E5104" t="s">
        <v>34455</v>
      </c>
      <c r="F5104" t="s">
        <v>34456</v>
      </c>
      <c r="G5104" t="s">
        <v>34457</v>
      </c>
      <c r="H5104" t="s">
        <v>34458</v>
      </c>
      <c r="I5104" t="s">
        <v>34459</v>
      </c>
      <c r="J5104" t="s">
        <v>34454</v>
      </c>
      <c r="K5104" t="s">
        <v>34460</v>
      </c>
      <c r="L5104" t="s">
        <v>117</v>
      </c>
      <c r="M5104" t="s">
        <v>243</v>
      </c>
      <c r="N5104" t="s">
        <v>244</v>
      </c>
      <c r="O5104" t="s">
        <v>27</v>
      </c>
      <c r="P5104" t="s">
        <v>27</v>
      </c>
      <c r="Q5104" t="s">
        <v>27</v>
      </c>
      <c r="R5104" t="s">
        <v>27</v>
      </c>
      <c r="S5104" t="s">
        <v>40</v>
      </c>
      <c r="T5104" t="s">
        <v>76</v>
      </c>
      <c r="U5104" t="s">
        <v>77</v>
      </c>
      <c r="V5104" t="s">
        <v>924</v>
      </c>
      <c r="W5104" t="s">
        <v>43</v>
      </c>
      <c r="X5104" t="s">
        <v>27</v>
      </c>
      <c r="Y5104" t="s">
        <v>27</v>
      </c>
      <c r="Z5104" t="s">
        <v>44</v>
      </c>
      <c r="AA5104" t="s">
        <v>27</v>
      </c>
      <c r="AB5104" s="3" t="s">
        <v>34461</v>
      </c>
    </row>
    <row r="5105" spans="1:28" x14ac:dyDescent="0.25">
      <c r="A5105" s="3">
        <v>2516113</v>
      </c>
      <c r="B5105" t="s">
        <v>34462</v>
      </c>
      <c r="C5105" t="s">
        <v>64</v>
      </c>
      <c r="D5105" s="3">
        <v>11</v>
      </c>
      <c r="E5105" t="s">
        <v>34463</v>
      </c>
      <c r="F5105" t="s">
        <v>34464</v>
      </c>
      <c r="G5105" t="s">
        <v>34465</v>
      </c>
      <c r="H5105" t="s">
        <v>34466</v>
      </c>
      <c r="I5105" t="s">
        <v>34467</v>
      </c>
      <c r="J5105" t="s">
        <v>34462</v>
      </c>
      <c r="K5105" t="s">
        <v>34468</v>
      </c>
      <c r="L5105" t="s">
        <v>117</v>
      </c>
      <c r="M5105" t="s">
        <v>243</v>
      </c>
      <c r="N5105" t="s">
        <v>244</v>
      </c>
      <c r="O5105" t="s">
        <v>27</v>
      </c>
      <c r="P5105" t="s">
        <v>27</v>
      </c>
      <c r="Q5105" t="s">
        <v>27</v>
      </c>
      <c r="R5105" t="s">
        <v>27</v>
      </c>
      <c r="S5105" t="s">
        <v>59</v>
      </c>
      <c r="T5105" t="s">
        <v>131</v>
      </c>
      <c r="U5105" t="s">
        <v>132</v>
      </c>
      <c r="V5105" t="s">
        <v>4183</v>
      </c>
      <c r="W5105" t="s">
        <v>43</v>
      </c>
      <c r="X5105" t="s">
        <v>27</v>
      </c>
      <c r="Y5105" t="s">
        <v>27</v>
      </c>
      <c r="Z5105" t="s">
        <v>44</v>
      </c>
      <c r="AA5105" t="s">
        <v>27</v>
      </c>
      <c r="AB5105" s="3" t="s">
        <v>34469</v>
      </c>
    </row>
    <row r="5106" spans="1:28" x14ac:dyDescent="0.25">
      <c r="A5106" s="3">
        <v>2516133</v>
      </c>
      <c r="B5106" t="s">
        <v>34470</v>
      </c>
      <c r="C5106" t="s">
        <v>64</v>
      </c>
      <c r="D5106" s="3">
        <v>11</v>
      </c>
      <c r="E5106" t="s">
        <v>34471</v>
      </c>
      <c r="F5106" t="s">
        <v>34472</v>
      </c>
      <c r="G5106" t="s">
        <v>34473</v>
      </c>
      <c r="H5106" t="s">
        <v>34474</v>
      </c>
      <c r="I5106" t="s">
        <v>34475</v>
      </c>
      <c r="J5106" t="s">
        <v>34470</v>
      </c>
      <c r="K5106" t="s">
        <v>34476</v>
      </c>
      <c r="L5106" t="s">
        <v>100</v>
      </c>
      <c r="M5106" t="s">
        <v>101</v>
      </c>
      <c r="N5106" t="s">
        <v>102</v>
      </c>
      <c r="O5106" t="s">
        <v>27</v>
      </c>
      <c r="P5106" t="s">
        <v>27</v>
      </c>
      <c r="Q5106" t="s">
        <v>27</v>
      </c>
      <c r="R5106" t="s">
        <v>27</v>
      </c>
      <c r="S5106" t="s">
        <v>40</v>
      </c>
      <c r="T5106" t="s">
        <v>131</v>
      </c>
      <c r="U5106" t="s">
        <v>132</v>
      </c>
      <c r="V5106" t="s">
        <v>3323</v>
      </c>
      <c r="W5106" t="s">
        <v>43</v>
      </c>
      <c r="X5106" t="s">
        <v>27</v>
      </c>
      <c r="Y5106" t="s">
        <v>27</v>
      </c>
      <c r="Z5106" t="s">
        <v>44</v>
      </c>
      <c r="AA5106" t="s">
        <v>27</v>
      </c>
      <c r="AB5106" s="3" t="s">
        <v>34477</v>
      </c>
    </row>
    <row r="5107" spans="1:28" x14ac:dyDescent="0.25">
      <c r="A5107" s="3">
        <v>2519102</v>
      </c>
      <c r="B5107" t="s">
        <v>34478</v>
      </c>
      <c r="C5107" t="s">
        <v>64</v>
      </c>
      <c r="D5107" s="3">
        <v>11</v>
      </c>
      <c r="E5107" t="s">
        <v>34479</v>
      </c>
      <c r="F5107" t="s">
        <v>34479</v>
      </c>
      <c r="G5107" t="s">
        <v>34480</v>
      </c>
      <c r="H5107" t="s">
        <v>34481</v>
      </c>
      <c r="I5107" t="s">
        <v>34482</v>
      </c>
      <c r="J5107" t="s">
        <v>34478</v>
      </c>
      <c r="K5107" t="s">
        <v>34483</v>
      </c>
      <c r="L5107" t="s">
        <v>100</v>
      </c>
      <c r="M5107" t="s">
        <v>101</v>
      </c>
      <c r="N5107" t="s">
        <v>102</v>
      </c>
      <c r="O5107" t="s">
        <v>27</v>
      </c>
      <c r="P5107" t="s">
        <v>27</v>
      </c>
      <c r="Q5107" t="s">
        <v>27</v>
      </c>
      <c r="R5107" t="s">
        <v>27</v>
      </c>
      <c r="S5107" t="s">
        <v>40</v>
      </c>
      <c r="T5107" t="s">
        <v>131</v>
      </c>
      <c r="U5107" t="s">
        <v>132</v>
      </c>
      <c r="V5107" t="s">
        <v>280</v>
      </c>
      <c r="W5107" t="s">
        <v>43</v>
      </c>
      <c r="X5107" t="s">
        <v>27</v>
      </c>
      <c r="Y5107" t="s">
        <v>27</v>
      </c>
      <c r="Z5107" t="s">
        <v>44</v>
      </c>
      <c r="AA5107" t="s">
        <v>27</v>
      </c>
      <c r="AB5107" s="3" t="s">
        <v>34484</v>
      </c>
    </row>
    <row r="5108" spans="1:28" x14ac:dyDescent="0.25">
      <c r="A5108" s="3">
        <v>2521094</v>
      </c>
      <c r="B5108" t="s">
        <v>34485</v>
      </c>
      <c r="C5108" t="s">
        <v>823</v>
      </c>
      <c r="D5108" s="3">
        <v>11</v>
      </c>
      <c r="E5108" t="s">
        <v>34486</v>
      </c>
      <c r="F5108" t="s">
        <v>34487</v>
      </c>
      <c r="G5108" t="s">
        <v>34488</v>
      </c>
      <c r="H5108" t="s">
        <v>34489</v>
      </c>
      <c r="I5108" t="s">
        <v>34490</v>
      </c>
      <c r="J5108" t="s">
        <v>34485</v>
      </c>
      <c r="K5108" t="s">
        <v>34491</v>
      </c>
      <c r="L5108" t="s">
        <v>100</v>
      </c>
      <c r="M5108" t="s">
        <v>101</v>
      </c>
      <c r="N5108" t="s">
        <v>102</v>
      </c>
      <c r="O5108" t="s">
        <v>906</v>
      </c>
      <c r="P5108" t="s">
        <v>27</v>
      </c>
      <c r="Q5108" t="s">
        <v>57</v>
      </c>
      <c r="R5108" t="s">
        <v>58</v>
      </c>
      <c r="S5108" t="s">
        <v>260</v>
      </c>
      <c r="T5108" t="s">
        <v>131</v>
      </c>
      <c r="U5108" t="s">
        <v>132</v>
      </c>
      <c r="V5108" t="s">
        <v>577</v>
      </c>
      <c r="W5108" t="s">
        <v>43</v>
      </c>
      <c r="X5108" t="s">
        <v>27</v>
      </c>
      <c r="Y5108" t="s">
        <v>27</v>
      </c>
      <c r="Z5108" t="s">
        <v>44</v>
      </c>
      <c r="AA5108" t="s">
        <v>27</v>
      </c>
      <c r="AB5108" s="3" t="s">
        <v>34492</v>
      </c>
    </row>
    <row r="5109" spans="1:28" x14ac:dyDescent="0.25">
      <c r="A5109" s="3">
        <v>2523094</v>
      </c>
      <c r="B5109" t="s">
        <v>34493</v>
      </c>
      <c r="C5109" t="s">
        <v>823</v>
      </c>
      <c r="D5109" s="3">
        <v>11</v>
      </c>
      <c r="E5109" t="s">
        <v>34494</v>
      </c>
      <c r="F5109" t="s">
        <v>34495</v>
      </c>
      <c r="G5109" t="s">
        <v>34496</v>
      </c>
      <c r="H5109" t="s">
        <v>34497</v>
      </c>
      <c r="I5109" t="s">
        <v>34498</v>
      </c>
      <c r="J5109" t="s">
        <v>34493</v>
      </c>
      <c r="K5109" t="s">
        <v>34499</v>
      </c>
      <c r="L5109" t="s">
        <v>53</v>
      </c>
      <c r="M5109" t="s">
        <v>54</v>
      </c>
      <c r="N5109" t="s">
        <v>55</v>
      </c>
      <c r="O5109" t="s">
        <v>34500</v>
      </c>
      <c r="P5109" t="s">
        <v>27</v>
      </c>
      <c r="Q5109" t="s">
        <v>57</v>
      </c>
      <c r="R5109" t="s">
        <v>58</v>
      </c>
      <c r="S5109" t="s">
        <v>40</v>
      </c>
      <c r="T5109" t="s">
        <v>146</v>
      </c>
      <c r="U5109" t="s">
        <v>147</v>
      </c>
      <c r="V5109" t="s">
        <v>637</v>
      </c>
      <c r="W5109" t="s">
        <v>43</v>
      </c>
      <c r="X5109" t="s">
        <v>34501</v>
      </c>
      <c r="Y5109" t="s">
        <v>27</v>
      </c>
      <c r="Z5109" t="s">
        <v>44</v>
      </c>
      <c r="AA5109" t="s">
        <v>27</v>
      </c>
      <c r="AB5109" s="3" t="s">
        <v>34502</v>
      </c>
    </row>
    <row r="5110" spans="1:28" x14ac:dyDescent="0.25">
      <c r="A5110" s="3">
        <v>2524094</v>
      </c>
      <c r="B5110" t="s">
        <v>34503</v>
      </c>
      <c r="C5110" t="s">
        <v>823</v>
      </c>
      <c r="D5110" s="3">
        <v>11</v>
      </c>
      <c r="E5110" t="s">
        <v>34504</v>
      </c>
      <c r="F5110" t="s">
        <v>34505</v>
      </c>
      <c r="G5110" t="s">
        <v>34506</v>
      </c>
      <c r="H5110" t="s">
        <v>34507</v>
      </c>
      <c r="I5110" t="s">
        <v>34508</v>
      </c>
      <c r="J5110" t="s">
        <v>34503</v>
      </c>
      <c r="K5110" t="s">
        <v>34509</v>
      </c>
      <c r="L5110" t="s">
        <v>53</v>
      </c>
      <c r="M5110" t="s">
        <v>54</v>
      </c>
      <c r="N5110" t="s">
        <v>55</v>
      </c>
      <c r="O5110" t="s">
        <v>27</v>
      </c>
      <c r="P5110" t="s">
        <v>27</v>
      </c>
      <c r="Q5110" t="s">
        <v>27</v>
      </c>
      <c r="R5110" t="s">
        <v>27</v>
      </c>
      <c r="S5110" t="s">
        <v>40</v>
      </c>
      <c r="T5110" t="s">
        <v>146</v>
      </c>
      <c r="U5110" t="s">
        <v>147</v>
      </c>
      <c r="V5110" t="s">
        <v>637</v>
      </c>
      <c r="W5110" t="s">
        <v>43</v>
      </c>
      <c r="X5110" t="s">
        <v>27</v>
      </c>
      <c r="Y5110" t="s">
        <v>27</v>
      </c>
      <c r="Z5110" t="s">
        <v>44</v>
      </c>
      <c r="AA5110" t="s">
        <v>27</v>
      </c>
      <c r="AB5110" s="3" t="s">
        <v>34510</v>
      </c>
    </row>
    <row r="5111" spans="1:28" x14ac:dyDescent="0.25">
      <c r="A5111" s="3">
        <v>2524098</v>
      </c>
      <c r="B5111" t="s">
        <v>34511</v>
      </c>
      <c r="C5111" t="s">
        <v>823</v>
      </c>
      <c r="D5111" s="3">
        <v>11</v>
      </c>
      <c r="E5111" t="s">
        <v>34512</v>
      </c>
      <c r="F5111" t="s">
        <v>34513</v>
      </c>
      <c r="G5111" t="s">
        <v>34514</v>
      </c>
      <c r="H5111" t="s">
        <v>34515</v>
      </c>
      <c r="I5111" t="s">
        <v>34516</v>
      </c>
      <c r="J5111" t="s">
        <v>34511</v>
      </c>
      <c r="K5111" t="s">
        <v>34517</v>
      </c>
      <c r="L5111" t="s">
        <v>2391</v>
      </c>
      <c r="M5111" t="s">
        <v>2392</v>
      </c>
      <c r="N5111" t="s">
        <v>2393</v>
      </c>
      <c r="O5111" t="s">
        <v>27</v>
      </c>
      <c r="P5111" t="s">
        <v>27</v>
      </c>
      <c r="Q5111" t="s">
        <v>27</v>
      </c>
      <c r="R5111" t="s">
        <v>27</v>
      </c>
      <c r="S5111" t="s">
        <v>40</v>
      </c>
      <c r="T5111" t="s">
        <v>24284</v>
      </c>
      <c r="U5111" t="s">
        <v>24285</v>
      </c>
      <c r="V5111" t="s">
        <v>637</v>
      </c>
      <c r="W5111" t="s">
        <v>43</v>
      </c>
      <c r="X5111" t="s">
        <v>27</v>
      </c>
      <c r="Y5111" t="s">
        <v>27</v>
      </c>
      <c r="Z5111" t="s">
        <v>44</v>
      </c>
      <c r="AA5111" t="s">
        <v>27</v>
      </c>
      <c r="AB5111" s="3" t="s">
        <v>34518</v>
      </c>
    </row>
    <row r="5112" spans="1:28" x14ac:dyDescent="0.25">
      <c r="A5112" s="3">
        <v>2525098</v>
      </c>
      <c r="B5112" t="s">
        <v>34519</v>
      </c>
      <c r="C5112" t="s">
        <v>27</v>
      </c>
      <c r="D5112" s="3">
        <v>11</v>
      </c>
      <c r="E5112" t="s">
        <v>34520</v>
      </c>
      <c r="F5112" t="s">
        <v>34521</v>
      </c>
      <c r="G5112" t="s">
        <v>34522</v>
      </c>
      <c r="H5112" t="s">
        <v>34523</v>
      </c>
      <c r="I5112" t="s">
        <v>34524</v>
      </c>
      <c r="J5112" t="s">
        <v>34519</v>
      </c>
      <c r="K5112" t="s">
        <v>34525</v>
      </c>
      <c r="L5112" t="s">
        <v>117</v>
      </c>
      <c r="M5112" t="s">
        <v>243</v>
      </c>
      <c r="N5112" t="s">
        <v>244</v>
      </c>
      <c r="O5112" t="s">
        <v>34526</v>
      </c>
      <c r="P5112" t="s">
        <v>27</v>
      </c>
      <c r="Q5112" t="s">
        <v>57</v>
      </c>
      <c r="R5112" t="s">
        <v>58</v>
      </c>
      <c r="S5112" t="s">
        <v>260</v>
      </c>
      <c r="T5112" t="s">
        <v>104</v>
      </c>
      <c r="U5112" t="s">
        <v>105</v>
      </c>
      <c r="V5112" t="s">
        <v>896</v>
      </c>
      <c r="W5112" t="s">
        <v>43</v>
      </c>
      <c r="X5112" t="s">
        <v>27</v>
      </c>
      <c r="Y5112" t="s">
        <v>27</v>
      </c>
      <c r="Z5112" t="s">
        <v>133</v>
      </c>
      <c r="AA5112" t="s">
        <v>27</v>
      </c>
      <c r="AB5112" s="3" t="s">
        <v>34527</v>
      </c>
    </row>
    <row r="5113" spans="1:28" x14ac:dyDescent="0.25">
      <c r="A5113" s="3">
        <v>2525100</v>
      </c>
      <c r="B5113" t="s">
        <v>34528</v>
      </c>
      <c r="C5113" t="s">
        <v>64</v>
      </c>
      <c r="D5113" s="3">
        <v>11</v>
      </c>
      <c r="E5113" t="s">
        <v>34529</v>
      </c>
      <c r="F5113" t="s">
        <v>34530</v>
      </c>
      <c r="G5113" t="s">
        <v>34531</v>
      </c>
      <c r="H5113" t="s">
        <v>34532</v>
      </c>
      <c r="I5113" t="s">
        <v>34533</v>
      </c>
      <c r="J5113" t="s">
        <v>34528</v>
      </c>
      <c r="K5113" t="s">
        <v>34534</v>
      </c>
      <c r="L5113" t="s">
        <v>2232</v>
      </c>
      <c r="M5113" t="s">
        <v>2233</v>
      </c>
      <c r="N5113" t="s">
        <v>2234</v>
      </c>
      <c r="O5113" t="s">
        <v>34535</v>
      </c>
      <c r="P5113" t="s">
        <v>27</v>
      </c>
      <c r="Q5113" t="s">
        <v>57</v>
      </c>
      <c r="R5113" t="s">
        <v>58</v>
      </c>
      <c r="S5113" t="s">
        <v>40</v>
      </c>
      <c r="T5113" t="s">
        <v>131</v>
      </c>
      <c r="U5113" t="s">
        <v>132</v>
      </c>
      <c r="V5113" t="s">
        <v>4940</v>
      </c>
      <c r="W5113" t="s">
        <v>43</v>
      </c>
      <c r="X5113" t="s">
        <v>27</v>
      </c>
      <c r="Y5113" t="s">
        <v>27</v>
      </c>
      <c r="Z5113" t="s">
        <v>44</v>
      </c>
      <c r="AA5113" t="s">
        <v>27</v>
      </c>
      <c r="AB5113" s="3" t="s">
        <v>34536</v>
      </c>
    </row>
    <row r="5114" spans="1:28" x14ac:dyDescent="0.25">
      <c r="A5114" s="3">
        <v>2526100</v>
      </c>
      <c r="B5114" t="s">
        <v>34537</v>
      </c>
      <c r="C5114" t="s">
        <v>823</v>
      </c>
      <c r="D5114" s="3">
        <v>11</v>
      </c>
      <c r="E5114" t="s">
        <v>34538</v>
      </c>
      <c r="F5114" t="s">
        <v>34539</v>
      </c>
      <c r="G5114" t="s">
        <v>34540</v>
      </c>
      <c r="H5114" t="s">
        <v>34541</v>
      </c>
      <c r="I5114" t="s">
        <v>34542</v>
      </c>
      <c r="J5114" t="s">
        <v>34537</v>
      </c>
      <c r="K5114" t="s">
        <v>34543</v>
      </c>
      <c r="L5114" t="s">
        <v>100</v>
      </c>
      <c r="M5114" t="s">
        <v>101</v>
      </c>
      <c r="N5114" t="s">
        <v>102</v>
      </c>
      <c r="O5114" t="s">
        <v>34544</v>
      </c>
      <c r="P5114" t="s">
        <v>27</v>
      </c>
      <c r="Q5114" t="s">
        <v>57</v>
      </c>
      <c r="R5114" t="s">
        <v>58</v>
      </c>
      <c r="S5114" t="s">
        <v>40</v>
      </c>
      <c r="T5114" t="s">
        <v>131</v>
      </c>
      <c r="U5114" t="s">
        <v>132</v>
      </c>
      <c r="V5114" t="s">
        <v>820</v>
      </c>
      <c r="W5114" t="s">
        <v>43</v>
      </c>
      <c r="X5114" t="s">
        <v>27</v>
      </c>
      <c r="Y5114" t="s">
        <v>27</v>
      </c>
      <c r="Z5114" t="s">
        <v>44</v>
      </c>
      <c r="AA5114" t="s">
        <v>27</v>
      </c>
      <c r="AB5114" s="3" t="s">
        <v>34545</v>
      </c>
    </row>
    <row r="5115" spans="1:28" x14ac:dyDescent="0.25">
      <c r="A5115" s="3">
        <v>2526101</v>
      </c>
      <c r="B5115" t="s">
        <v>34546</v>
      </c>
      <c r="C5115" t="s">
        <v>823</v>
      </c>
      <c r="D5115" s="3">
        <v>11</v>
      </c>
      <c r="E5115" t="s">
        <v>34547</v>
      </c>
      <c r="F5115" t="s">
        <v>34548</v>
      </c>
      <c r="G5115" t="s">
        <v>34549</v>
      </c>
      <c r="H5115" t="s">
        <v>34550</v>
      </c>
      <c r="I5115" t="s">
        <v>34551</v>
      </c>
      <c r="J5115" t="s">
        <v>34546</v>
      </c>
      <c r="K5115" t="s">
        <v>34552</v>
      </c>
      <c r="L5115" t="s">
        <v>53</v>
      </c>
      <c r="M5115" t="s">
        <v>54</v>
      </c>
      <c r="N5115" t="s">
        <v>55</v>
      </c>
      <c r="O5115" t="s">
        <v>34553</v>
      </c>
      <c r="P5115" t="s">
        <v>27</v>
      </c>
      <c r="Q5115" t="s">
        <v>57</v>
      </c>
      <c r="R5115" t="s">
        <v>58</v>
      </c>
      <c r="S5115" t="s">
        <v>40</v>
      </c>
      <c r="T5115" t="s">
        <v>146</v>
      </c>
      <c r="U5115" t="s">
        <v>147</v>
      </c>
      <c r="V5115" t="s">
        <v>552</v>
      </c>
      <c r="W5115" t="s">
        <v>43</v>
      </c>
      <c r="X5115" t="s">
        <v>27</v>
      </c>
      <c r="Y5115" t="s">
        <v>27</v>
      </c>
      <c r="Z5115" t="s">
        <v>44</v>
      </c>
      <c r="AA5115" t="s">
        <v>27</v>
      </c>
      <c r="AB5115" s="3" t="s">
        <v>34554</v>
      </c>
    </row>
    <row r="5116" spans="1:28" x14ac:dyDescent="0.25">
      <c r="A5116" s="3">
        <v>2527096</v>
      </c>
      <c r="B5116" t="s">
        <v>34555</v>
      </c>
      <c r="C5116" t="s">
        <v>823</v>
      </c>
      <c r="D5116" s="3">
        <v>11</v>
      </c>
      <c r="E5116" t="s">
        <v>34556</v>
      </c>
      <c r="F5116" t="s">
        <v>34557</v>
      </c>
      <c r="G5116" t="s">
        <v>34558</v>
      </c>
      <c r="H5116" t="s">
        <v>34559</v>
      </c>
      <c r="I5116" t="s">
        <v>34560</v>
      </c>
      <c r="J5116" t="s">
        <v>34555</v>
      </c>
      <c r="K5116" t="s">
        <v>34561</v>
      </c>
      <c r="L5116" t="s">
        <v>53</v>
      </c>
      <c r="M5116" t="s">
        <v>54</v>
      </c>
      <c r="N5116" t="s">
        <v>55</v>
      </c>
      <c r="O5116" t="s">
        <v>34562</v>
      </c>
      <c r="P5116" t="s">
        <v>27</v>
      </c>
      <c r="Q5116" t="s">
        <v>57</v>
      </c>
      <c r="R5116" t="s">
        <v>58</v>
      </c>
      <c r="S5116" t="s">
        <v>40</v>
      </c>
      <c r="T5116" t="s">
        <v>131</v>
      </c>
      <c r="U5116" t="s">
        <v>132</v>
      </c>
      <c r="V5116" t="s">
        <v>577</v>
      </c>
      <c r="W5116" t="s">
        <v>43</v>
      </c>
      <c r="X5116" t="s">
        <v>27</v>
      </c>
      <c r="Y5116" t="s">
        <v>27</v>
      </c>
      <c r="Z5116" t="s">
        <v>44</v>
      </c>
      <c r="AA5116" t="s">
        <v>27</v>
      </c>
      <c r="AB5116" s="3" t="s">
        <v>34563</v>
      </c>
    </row>
    <row r="5117" spans="1:28" x14ac:dyDescent="0.25">
      <c r="A5117" s="3">
        <v>2527099</v>
      </c>
      <c r="B5117" t="s">
        <v>34564</v>
      </c>
      <c r="C5117" t="s">
        <v>823</v>
      </c>
      <c r="D5117" s="3">
        <v>11</v>
      </c>
      <c r="E5117" t="s">
        <v>34565</v>
      </c>
      <c r="F5117" t="s">
        <v>34566</v>
      </c>
      <c r="G5117" t="s">
        <v>34567</v>
      </c>
      <c r="H5117" t="s">
        <v>34568</v>
      </c>
      <c r="I5117" t="s">
        <v>34569</v>
      </c>
      <c r="J5117" t="s">
        <v>34564</v>
      </c>
      <c r="K5117" t="s">
        <v>34570</v>
      </c>
      <c r="L5117" t="s">
        <v>53</v>
      </c>
      <c r="M5117" t="s">
        <v>54</v>
      </c>
      <c r="N5117" t="s">
        <v>55</v>
      </c>
      <c r="O5117" t="s">
        <v>27</v>
      </c>
      <c r="P5117" t="s">
        <v>27</v>
      </c>
      <c r="Q5117" t="s">
        <v>27</v>
      </c>
      <c r="R5117" t="s">
        <v>27</v>
      </c>
      <c r="S5117" t="s">
        <v>40</v>
      </c>
      <c r="T5117" t="s">
        <v>146</v>
      </c>
      <c r="U5117" t="s">
        <v>147</v>
      </c>
      <c r="V5117" t="s">
        <v>394</v>
      </c>
      <c r="W5117" t="s">
        <v>43</v>
      </c>
      <c r="X5117" t="s">
        <v>27</v>
      </c>
      <c r="Y5117" t="s">
        <v>27</v>
      </c>
      <c r="Z5117" t="s">
        <v>44</v>
      </c>
      <c r="AA5117" t="s">
        <v>27</v>
      </c>
      <c r="AB5117" s="3" t="s">
        <v>34571</v>
      </c>
    </row>
    <row r="5118" spans="1:28" x14ac:dyDescent="0.25">
      <c r="A5118" s="3">
        <v>2527101</v>
      </c>
      <c r="B5118" t="s">
        <v>34572</v>
      </c>
      <c r="C5118" t="s">
        <v>136</v>
      </c>
      <c r="D5118" s="3">
        <v>11</v>
      </c>
      <c r="E5118" t="s">
        <v>34573</v>
      </c>
      <c r="F5118" t="s">
        <v>34574</v>
      </c>
      <c r="G5118" t="s">
        <v>34575</v>
      </c>
      <c r="H5118" t="s">
        <v>34576</v>
      </c>
      <c r="I5118" t="s">
        <v>34577</v>
      </c>
      <c r="J5118" t="s">
        <v>34572</v>
      </c>
      <c r="K5118" t="s">
        <v>34578</v>
      </c>
      <c r="L5118" t="s">
        <v>53</v>
      </c>
      <c r="M5118" t="s">
        <v>54</v>
      </c>
      <c r="N5118" t="s">
        <v>55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146</v>
      </c>
      <c r="U5118" t="s">
        <v>147</v>
      </c>
      <c r="V5118" t="s">
        <v>3323</v>
      </c>
      <c r="W5118" t="s">
        <v>43</v>
      </c>
      <c r="X5118" t="s">
        <v>27</v>
      </c>
      <c r="Y5118" t="s">
        <v>27</v>
      </c>
      <c r="Z5118" t="s">
        <v>44</v>
      </c>
      <c r="AA5118" t="s">
        <v>27</v>
      </c>
      <c r="AB5118" s="3" t="s">
        <v>34579</v>
      </c>
    </row>
    <row r="5119" spans="1:28" x14ac:dyDescent="0.25">
      <c r="A5119" s="3">
        <v>2528111</v>
      </c>
      <c r="B5119" t="s">
        <v>34580</v>
      </c>
      <c r="C5119" t="s">
        <v>64</v>
      </c>
      <c r="D5119" s="3">
        <v>11</v>
      </c>
      <c r="E5119" t="s">
        <v>34581</v>
      </c>
      <c r="F5119" t="s">
        <v>34582</v>
      </c>
      <c r="G5119" t="s">
        <v>24789</v>
      </c>
      <c r="H5119" t="s">
        <v>34583</v>
      </c>
      <c r="I5119" t="s">
        <v>34584</v>
      </c>
      <c r="J5119" t="s">
        <v>34580</v>
      </c>
      <c r="K5119" t="s">
        <v>34585</v>
      </c>
      <c r="L5119" t="s">
        <v>573</v>
      </c>
      <c r="M5119" t="s">
        <v>574</v>
      </c>
      <c r="N5119" t="s">
        <v>575</v>
      </c>
      <c r="O5119" t="s">
        <v>27</v>
      </c>
      <c r="P5119" t="s">
        <v>27</v>
      </c>
      <c r="Q5119" t="s">
        <v>27</v>
      </c>
      <c r="R5119" t="s">
        <v>27</v>
      </c>
      <c r="S5119" t="s">
        <v>40</v>
      </c>
      <c r="T5119" t="s">
        <v>146</v>
      </c>
      <c r="U5119" t="s">
        <v>147</v>
      </c>
      <c r="V5119" t="s">
        <v>25712</v>
      </c>
      <c r="W5119" t="s">
        <v>43</v>
      </c>
      <c r="X5119" t="s">
        <v>27</v>
      </c>
      <c r="Y5119" t="s">
        <v>27</v>
      </c>
      <c r="Z5119" t="s">
        <v>44</v>
      </c>
      <c r="AA5119" t="s">
        <v>27</v>
      </c>
      <c r="AB5119" s="3" t="s">
        <v>33689</v>
      </c>
    </row>
    <row r="5120" spans="1:28" x14ac:dyDescent="0.25">
      <c r="A5120" s="3">
        <v>2528117</v>
      </c>
      <c r="B5120" t="s">
        <v>34586</v>
      </c>
      <c r="C5120" t="s">
        <v>64</v>
      </c>
      <c r="D5120" s="3">
        <v>11</v>
      </c>
      <c r="E5120" t="s">
        <v>34587</v>
      </c>
      <c r="F5120" t="s">
        <v>34588</v>
      </c>
      <c r="G5120" t="s">
        <v>34589</v>
      </c>
      <c r="H5120" t="s">
        <v>34590</v>
      </c>
      <c r="I5120" t="s">
        <v>34591</v>
      </c>
      <c r="J5120" t="s">
        <v>34586</v>
      </c>
      <c r="K5120" t="s">
        <v>34592</v>
      </c>
      <c r="L5120" t="s">
        <v>100</v>
      </c>
      <c r="M5120" t="s">
        <v>101</v>
      </c>
      <c r="N5120" t="s">
        <v>102</v>
      </c>
      <c r="O5120" t="s">
        <v>27</v>
      </c>
      <c r="P5120" t="s">
        <v>27</v>
      </c>
      <c r="Q5120" t="s">
        <v>27</v>
      </c>
      <c r="R5120" t="s">
        <v>27</v>
      </c>
      <c r="S5120" t="s">
        <v>40</v>
      </c>
      <c r="T5120" t="s">
        <v>131</v>
      </c>
      <c r="U5120" t="s">
        <v>132</v>
      </c>
      <c r="V5120" t="s">
        <v>4940</v>
      </c>
      <c r="W5120" t="s">
        <v>43</v>
      </c>
      <c r="X5120" t="s">
        <v>27</v>
      </c>
      <c r="Y5120" t="s">
        <v>27</v>
      </c>
      <c r="Z5120" t="s">
        <v>44</v>
      </c>
      <c r="AA5120" t="s">
        <v>27</v>
      </c>
      <c r="AB5120" s="3" t="s">
        <v>34593</v>
      </c>
    </row>
    <row r="5121" spans="1:28" x14ac:dyDescent="0.25">
      <c r="A5121" s="3">
        <v>2528121</v>
      </c>
      <c r="B5121" t="s">
        <v>34594</v>
      </c>
      <c r="C5121" t="s">
        <v>136</v>
      </c>
      <c r="D5121" s="3">
        <v>11</v>
      </c>
      <c r="E5121" t="s">
        <v>34595</v>
      </c>
      <c r="F5121" t="s">
        <v>34596</v>
      </c>
      <c r="G5121" t="s">
        <v>34597</v>
      </c>
      <c r="H5121" t="s">
        <v>34598</v>
      </c>
      <c r="I5121" t="s">
        <v>34599</v>
      </c>
      <c r="J5121" t="s">
        <v>34594</v>
      </c>
      <c r="K5121" t="s">
        <v>34600</v>
      </c>
      <c r="L5121" t="s">
        <v>53</v>
      </c>
      <c r="M5121" t="s">
        <v>54</v>
      </c>
      <c r="N5121" t="s">
        <v>55</v>
      </c>
      <c r="O5121" t="s">
        <v>34601</v>
      </c>
      <c r="P5121" t="s">
        <v>27</v>
      </c>
      <c r="Q5121" t="s">
        <v>57</v>
      </c>
      <c r="R5121" t="s">
        <v>58</v>
      </c>
      <c r="S5121" t="s">
        <v>40</v>
      </c>
      <c r="T5121" t="s">
        <v>146</v>
      </c>
      <c r="U5121" t="s">
        <v>147</v>
      </c>
      <c r="V5121" t="s">
        <v>33422</v>
      </c>
      <c r="W5121" t="s">
        <v>43</v>
      </c>
      <c r="X5121" t="s">
        <v>34602</v>
      </c>
      <c r="Y5121" t="s">
        <v>27</v>
      </c>
      <c r="Z5121" t="s">
        <v>44</v>
      </c>
      <c r="AA5121" t="s">
        <v>27</v>
      </c>
      <c r="AB5121" s="3" t="s">
        <v>34603</v>
      </c>
    </row>
    <row r="5122" spans="1:28" x14ac:dyDescent="0.25">
      <c r="A5122" s="3">
        <v>2528122</v>
      </c>
      <c r="B5122" t="s">
        <v>34604</v>
      </c>
      <c r="C5122" t="s">
        <v>136</v>
      </c>
      <c r="D5122" s="3">
        <v>11</v>
      </c>
      <c r="E5122" t="s">
        <v>34605</v>
      </c>
      <c r="F5122" t="s">
        <v>34606</v>
      </c>
      <c r="G5122" t="s">
        <v>34607</v>
      </c>
      <c r="H5122" t="s">
        <v>34608</v>
      </c>
      <c r="I5122" t="s">
        <v>34609</v>
      </c>
      <c r="J5122" t="s">
        <v>34604</v>
      </c>
      <c r="K5122" t="s">
        <v>34610</v>
      </c>
      <c r="L5122" t="s">
        <v>53</v>
      </c>
      <c r="M5122" t="s">
        <v>54</v>
      </c>
      <c r="N5122" t="s">
        <v>55</v>
      </c>
      <c r="O5122" t="s">
        <v>34611</v>
      </c>
      <c r="P5122" t="s">
        <v>27</v>
      </c>
      <c r="Q5122" t="s">
        <v>57</v>
      </c>
      <c r="R5122" t="s">
        <v>58</v>
      </c>
      <c r="S5122" t="s">
        <v>40</v>
      </c>
      <c r="T5122" t="s">
        <v>131</v>
      </c>
      <c r="U5122" t="s">
        <v>132</v>
      </c>
      <c r="V5122" t="s">
        <v>225</v>
      </c>
      <c r="W5122" t="s">
        <v>43</v>
      </c>
      <c r="X5122" t="s">
        <v>34612</v>
      </c>
      <c r="Y5122" t="s">
        <v>27</v>
      </c>
      <c r="Z5122" t="s">
        <v>44</v>
      </c>
      <c r="AA5122" t="s">
        <v>27</v>
      </c>
      <c r="AB5122" s="3" t="s">
        <v>34613</v>
      </c>
    </row>
    <row r="5123" spans="1:28" x14ac:dyDescent="0.25">
      <c r="A5123" s="3">
        <v>2528125</v>
      </c>
      <c r="B5123" t="s">
        <v>34614</v>
      </c>
      <c r="C5123" t="s">
        <v>64</v>
      </c>
      <c r="D5123" s="3">
        <v>11</v>
      </c>
      <c r="E5123" t="s">
        <v>34615</v>
      </c>
      <c r="F5123" t="s">
        <v>34616</v>
      </c>
      <c r="G5123" t="s">
        <v>34617</v>
      </c>
      <c r="H5123" t="s">
        <v>34618</v>
      </c>
      <c r="I5123" t="s">
        <v>34619</v>
      </c>
      <c r="J5123" t="s">
        <v>34614</v>
      </c>
      <c r="K5123" t="s">
        <v>34620</v>
      </c>
      <c r="L5123" t="s">
        <v>100</v>
      </c>
      <c r="M5123" t="s">
        <v>101</v>
      </c>
      <c r="N5123" t="s">
        <v>102</v>
      </c>
      <c r="O5123" t="s">
        <v>27</v>
      </c>
      <c r="P5123" t="s">
        <v>27</v>
      </c>
      <c r="Q5123" t="s">
        <v>27</v>
      </c>
      <c r="R5123" t="s">
        <v>27</v>
      </c>
      <c r="S5123" t="s">
        <v>40</v>
      </c>
      <c r="T5123" t="s">
        <v>131</v>
      </c>
      <c r="U5123" t="s">
        <v>132</v>
      </c>
      <c r="V5123" t="s">
        <v>33671</v>
      </c>
      <c r="W5123" t="s">
        <v>43</v>
      </c>
      <c r="X5123" t="s">
        <v>27</v>
      </c>
      <c r="Y5123" t="s">
        <v>27</v>
      </c>
      <c r="Z5123" t="s">
        <v>44</v>
      </c>
      <c r="AA5123" t="s">
        <v>27</v>
      </c>
      <c r="AB5123" s="3" t="s">
        <v>34621</v>
      </c>
    </row>
    <row r="5124" spans="1:28" x14ac:dyDescent="0.25">
      <c r="A5124" s="3">
        <v>2528126</v>
      </c>
      <c r="B5124" t="s">
        <v>34622</v>
      </c>
      <c r="C5124" t="s">
        <v>136</v>
      </c>
      <c r="D5124" s="3">
        <v>11</v>
      </c>
      <c r="E5124" t="s">
        <v>34623</v>
      </c>
      <c r="F5124" t="s">
        <v>34624</v>
      </c>
      <c r="G5124" t="s">
        <v>34625</v>
      </c>
      <c r="H5124" t="s">
        <v>34626</v>
      </c>
      <c r="I5124" t="s">
        <v>34627</v>
      </c>
      <c r="J5124" t="s">
        <v>34622</v>
      </c>
      <c r="K5124" t="s">
        <v>34628</v>
      </c>
      <c r="L5124" t="s">
        <v>53</v>
      </c>
      <c r="M5124" t="s">
        <v>54</v>
      </c>
      <c r="N5124" t="s">
        <v>55</v>
      </c>
      <c r="O5124" t="s">
        <v>18100</v>
      </c>
      <c r="P5124" t="s">
        <v>27</v>
      </c>
      <c r="Q5124" t="s">
        <v>57</v>
      </c>
      <c r="R5124" t="s">
        <v>58</v>
      </c>
      <c r="S5124" t="s">
        <v>40</v>
      </c>
      <c r="T5124" t="s">
        <v>146</v>
      </c>
      <c r="U5124" t="s">
        <v>147</v>
      </c>
      <c r="V5124" t="s">
        <v>552</v>
      </c>
      <c r="W5124" t="s">
        <v>43</v>
      </c>
      <c r="X5124" t="s">
        <v>27</v>
      </c>
      <c r="Y5124" t="s">
        <v>27</v>
      </c>
      <c r="Z5124" t="s">
        <v>44</v>
      </c>
      <c r="AA5124" t="s">
        <v>27</v>
      </c>
      <c r="AB5124" s="3" t="s">
        <v>34629</v>
      </c>
    </row>
    <row r="5125" spans="1:28" x14ac:dyDescent="0.25">
      <c r="A5125" s="3">
        <v>2528130</v>
      </c>
      <c r="B5125" t="s">
        <v>34630</v>
      </c>
      <c r="C5125" t="s">
        <v>64</v>
      </c>
      <c r="D5125" s="3">
        <v>11</v>
      </c>
      <c r="E5125" t="s">
        <v>34631</v>
      </c>
      <c r="F5125" t="s">
        <v>34632</v>
      </c>
      <c r="G5125" t="s">
        <v>34633</v>
      </c>
      <c r="H5125" t="s">
        <v>34634</v>
      </c>
      <c r="I5125" t="s">
        <v>34635</v>
      </c>
      <c r="J5125" t="s">
        <v>34630</v>
      </c>
      <c r="K5125" t="s">
        <v>34636</v>
      </c>
      <c r="L5125" t="s">
        <v>573</v>
      </c>
      <c r="M5125" t="s">
        <v>574</v>
      </c>
      <c r="N5125" t="s">
        <v>575</v>
      </c>
      <c r="O5125" t="s">
        <v>34637</v>
      </c>
      <c r="P5125" t="s">
        <v>27</v>
      </c>
      <c r="Q5125" t="s">
        <v>57</v>
      </c>
      <c r="R5125" t="s">
        <v>58</v>
      </c>
      <c r="S5125" t="s">
        <v>40</v>
      </c>
      <c r="T5125" t="s">
        <v>131</v>
      </c>
      <c r="U5125" t="s">
        <v>132</v>
      </c>
      <c r="V5125" t="s">
        <v>7710</v>
      </c>
      <c r="W5125" t="s">
        <v>43</v>
      </c>
      <c r="X5125" t="s">
        <v>34638</v>
      </c>
      <c r="Y5125" t="s">
        <v>119</v>
      </c>
      <c r="Z5125" t="s">
        <v>44</v>
      </c>
      <c r="AA5125" t="s">
        <v>27</v>
      </c>
      <c r="AB5125" s="3" t="s">
        <v>34639</v>
      </c>
    </row>
    <row r="5126" spans="1:28" x14ac:dyDescent="0.25">
      <c r="A5126" s="3">
        <v>2528143</v>
      </c>
      <c r="B5126" t="s">
        <v>34640</v>
      </c>
      <c r="C5126" t="s">
        <v>64</v>
      </c>
      <c r="D5126" s="3">
        <v>11</v>
      </c>
      <c r="E5126" t="s">
        <v>34641</v>
      </c>
      <c r="F5126" t="s">
        <v>34642</v>
      </c>
      <c r="G5126" t="s">
        <v>34643</v>
      </c>
      <c r="H5126" t="s">
        <v>34644</v>
      </c>
      <c r="I5126" t="s">
        <v>34645</v>
      </c>
      <c r="J5126" t="s">
        <v>34640</v>
      </c>
      <c r="K5126" t="s">
        <v>34646</v>
      </c>
      <c r="L5126" t="s">
        <v>573</v>
      </c>
      <c r="M5126" t="s">
        <v>574</v>
      </c>
      <c r="N5126" t="s">
        <v>575</v>
      </c>
      <c r="O5126" t="s">
        <v>27</v>
      </c>
      <c r="P5126" t="s">
        <v>27</v>
      </c>
      <c r="Q5126" t="s">
        <v>27</v>
      </c>
      <c r="R5126" t="s">
        <v>27</v>
      </c>
      <c r="S5126" t="s">
        <v>40</v>
      </c>
      <c r="T5126" t="s">
        <v>146</v>
      </c>
      <c r="U5126" t="s">
        <v>147</v>
      </c>
      <c r="V5126" t="s">
        <v>27</v>
      </c>
      <c r="W5126" t="s">
        <v>43</v>
      </c>
      <c r="X5126" t="s">
        <v>27</v>
      </c>
      <c r="Y5126" t="s">
        <v>27</v>
      </c>
      <c r="Z5126" t="s">
        <v>44</v>
      </c>
      <c r="AA5126" t="s">
        <v>27</v>
      </c>
      <c r="AB5126" s="3" t="s">
        <v>34647</v>
      </c>
    </row>
    <row r="5127" spans="1:28" x14ac:dyDescent="0.25">
      <c r="A5127" s="3">
        <v>2528145</v>
      </c>
      <c r="B5127" t="s">
        <v>34648</v>
      </c>
      <c r="C5127" t="s">
        <v>136</v>
      </c>
      <c r="D5127" s="3">
        <v>11</v>
      </c>
      <c r="E5127" t="s">
        <v>34649</v>
      </c>
      <c r="F5127" t="s">
        <v>34650</v>
      </c>
      <c r="G5127" t="s">
        <v>34651</v>
      </c>
      <c r="H5127" t="s">
        <v>34652</v>
      </c>
      <c r="I5127" t="s">
        <v>34653</v>
      </c>
      <c r="J5127" t="s">
        <v>34648</v>
      </c>
      <c r="K5127" t="s">
        <v>34654</v>
      </c>
      <c r="L5127" t="s">
        <v>53</v>
      </c>
      <c r="M5127" t="s">
        <v>54</v>
      </c>
      <c r="N5127" t="s">
        <v>55</v>
      </c>
      <c r="O5127" t="s">
        <v>34655</v>
      </c>
      <c r="P5127" t="s">
        <v>27</v>
      </c>
      <c r="Q5127" t="s">
        <v>57</v>
      </c>
      <c r="R5127" t="s">
        <v>58</v>
      </c>
      <c r="S5127" t="s">
        <v>27</v>
      </c>
      <c r="T5127" t="s">
        <v>146</v>
      </c>
      <c r="U5127" t="s">
        <v>147</v>
      </c>
      <c r="V5127" t="s">
        <v>637</v>
      </c>
      <c r="W5127" t="s">
        <v>43</v>
      </c>
      <c r="X5127" t="s">
        <v>27</v>
      </c>
      <c r="Y5127" t="s">
        <v>27</v>
      </c>
      <c r="Z5127" t="s">
        <v>44</v>
      </c>
      <c r="AA5127" t="s">
        <v>27</v>
      </c>
      <c r="AB5127" s="3" t="s">
        <v>34656</v>
      </c>
    </row>
    <row r="5128" spans="1:28" x14ac:dyDescent="0.25">
      <c r="A5128" s="3">
        <v>2528149</v>
      </c>
      <c r="B5128" t="s">
        <v>34657</v>
      </c>
      <c r="C5128" t="s">
        <v>136</v>
      </c>
      <c r="D5128" s="3">
        <v>11</v>
      </c>
      <c r="E5128" t="s">
        <v>32253</v>
      </c>
      <c r="F5128" t="s">
        <v>34658</v>
      </c>
      <c r="G5128" t="s">
        <v>34659</v>
      </c>
      <c r="H5128" t="s">
        <v>34660</v>
      </c>
      <c r="I5128" t="s">
        <v>34661</v>
      </c>
      <c r="J5128" t="s">
        <v>34657</v>
      </c>
      <c r="K5128" t="s">
        <v>34662</v>
      </c>
      <c r="L5128" t="s">
        <v>53</v>
      </c>
      <c r="M5128" t="s">
        <v>54</v>
      </c>
      <c r="N5128" t="s">
        <v>55</v>
      </c>
      <c r="O5128" t="s">
        <v>34663</v>
      </c>
      <c r="P5128" t="s">
        <v>27</v>
      </c>
      <c r="Q5128" t="s">
        <v>57</v>
      </c>
      <c r="R5128" t="s">
        <v>58</v>
      </c>
      <c r="S5128" t="s">
        <v>40</v>
      </c>
      <c r="T5128" t="s">
        <v>104</v>
      </c>
      <c r="U5128" t="s">
        <v>105</v>
      </c>
      <c r="V5128" t="s">
        <v>27</v>
      </c>
      <c r="W5128" t="s">
        <v>43</v>
      </c>
      <c r="X5128" t="s">
        <v>27</v>
      </c>
      <c r="Y5128" t="s">
        <v>27</v>
      </c>
      <c r="Z5128" t="s">
        <v>44</v>
      </c>
      <c r="AA5128" t="s">
        <v>27</v>
      </c>
      <c r="AB5128" s="3" t="s">
        <v>34664</v>
      </c>
    </row>
    <row r="5129" spans="1:28" x14ac:dyDescent="0.25">
      <c r="A5129" s="3">
        <v>2529108</v>
      </c>
      <c r="B5129" t="s">
        <v>34665</v>
      </c>
      <c r="C5129" t="s">
        <v>27</v>
      </c>
      <c r="D5129" s="3">
        <v>11</v>
      </c>
      <c r="E5129" t="s">
        <v>34666</v>
      </c>
      <c r="F5129" t="s">
        <v>34667</v>
      </c>
      <c r="G5129" t="s">
        <v>34668</v>
      </c>
      <c r="H5129" t="s">
        <v>34669</v>
      </c>
      <c r="I5129" t="s">
        <v>34670</v>
      </c>
      <c r="J5129" t="s">
        <v>34665</v>
      </c>
      <c r="K5129" t="s">
        <v>34671</v>
      </c>
      <c r="L5129" t="s">
        <v>17978</v>
      </c>
      <c r="M5129" t="s">
        <v>17979</v>
      </c>
      <c r="N5129" t="s">
        <v>17980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  <c r="V5129" t="s">
        <v>34672</v>
      </c>
      <c r="W5129" t="s">
        <v>43</v>
      </c>
      <c r="X5129" t="s">
        <v>27</v>
      </c>
      <c r="Y5129" t="s">
        <v>27</v>
      </c>
      <c r="Z5129" t="s">
        <v>27</v>
      </c>
      <c r="AA5129" t="s">
        <v>27</v>
      </c>
      <c r="AB5129" s="3" t="s">
        <v>18299</v>
      </c>
    </row>
    <row r="5130" spans="1:28" x14ac:dyDescent="0.25">
      <c r="A5130" s="3">
        <v>2529110</v>
      </c>
      <c r="B5130" t="s">
        <v>34673</v>
      </c>
      <c r="C5130" t="s">
        <v>136</v>
      </c>
      <c r="D5130" s="3">
        <v>11</v>
      </c>
      <c r="E5130" t="s">
        <v>34674</v>
      </c>
      <c r="F5130" t="s">
        <v>34675</v>
      </c>
      <c r="G5130" t="s">
        <v>34676</v>
      </c>
      <c r="H5130" t="s">
        <v>34677</v>
      </c>
      <c r="I5130" t="s">
        <v>34678</v>
      </c>
      <c r="J5130" t="s">
        <v>34673</v>
      </c>
      <c r="K5130" t="s">
        <v>21994</v>
      </c>
      <c r="L5130" t="s">
        <v>53</v>
      </c>
      <c r="M5130" t="s">
        <v>54</v>
      </c>
      <c r="N5130" t="s">
        <v>55</v>
      </c>
      <c r="O5130" t="s">
        <v>34679</v>
      </c>
      <c r="P5130" t="s">
        <v>27</v>
      </c>
      <c r="Q5130" t="s">
        <v>57</v>
      </c>
      <c r="R5130" t="s">
        <v>58</v>
      </c>
      <c r="S5130" t="s">
        <v>40</v>
      </c>
      <c r="T5130" t="s">
        <v>131</v>
      </c>
      <c r="U5130" t="s">
        <v>132</v>
      </c>
      <c r="V5130" t="s">
        <v>4940</v>
      </c>
      <c r="W5130" t="s">
        <v>43</v>
      </c>
      <c r="X5130" t="s">
        <v>27</v>
      </c>
      <c r="Y5130" t="s">
        <v>27</v>
      </c>
      <c r="Z5130" t="s">
        <v>44</v>
      </c>
      <c r="AA5130" t="s">
        <v>27</v>
      </c>
      <c r="AB5130" s="3" t="s">
        <v>34680</v>
      </c>
    </row>
    <row r="5131" spans="1:28" x14ac:dyDescent="0.25">
      <c r="A5131" s="3">
        <v>2529111</v>
      </c>
      <c r="B5131" t="s">
        <v>34681</v>
      </c>
      <c r="C5131" t="s">
        <v>136</v>
      </c>
      <c r="D5131" s="3">
        <v>11</v>
      </c>
      <c r="E5131" t="s">
        <v>34682</v>
      </c>
      <c r="F5131" t="s">
        <v>34683</v>
      </c>
      <c r="G5131" t="s">
        <v>34684</v>
      </c>
      <c r="H5131" t="s">
        <v>34685</v>
      </c>
      <c r="I5131" t="s">
        <v>34686</v>
      </c>
      <c r="J5131" t="s">
        <v>34681</v>
      </c>
      <c r="K5131" t="s">
        <v>34687</v>
      </c>
      <c r="L5131" t="s">
        <v>53</v>
      </c>
      <c r="M5131" t="s">
        <v>54</v>
      </c>
      <c r="N5131" t="s">
        <v>55</v>
      </c>
      <c r="O5131" t="s">
        <v>27</v>
      </c>
      <c r="P5131" t="s">
        <v>27</v>
      </c>
      <c r="Q5131" t="s">
        <v>27</v>
      </c>
      <c r="R5131" t="s">
        <v>27</v>
      </c>
      <c r="S5131" t="s">
        <v>40</v>
      </c>
      <c r="T5131" t="s">
        <v>146</v>
      </c>
      <c r="U5131" t="s">
        <v>147</v>
      </c>
      <c r="V5131" t="s">
        <v>637</v>
      </c>
      <c r="W5131" t="s">
        <v>43</v>
      </c>
      <c r="X5131" t="s">
        <v>27</v>
      </c>
      <c r="Y5131" t="s">
        <v>27</v>
      </c>
      <c r="Z5131" t="s">
        <v>44</v>
      </c>
      <c r="AA5131" t="s">
        <v>27</v>
      </c>
      <c r="AB5131" s="3" t="s">
        <v>34688</v>
      </c>
    </row>
    <row r="5132" spans="1:28" x14ac:dyDescent="0.25">
      <c r="A5132" s="3">
        <v>2530094</v>
      </c>
      <c r="B5132" t="s">
        <v>34689</v>
      </c>
      <c r="C5132" t="s">
        <v>64</v>
      </c>
      <c r="D5132" s="3">
        <v>11</v>
      </c>
      <c r="E5132" t="s">
        <v>34690</v>
      </c>
      <c r="F5132" t="s">
        <v>34691</v>
      </c>
      <c r="G5132" t="s">
        <v>34692</v>
      </c>
      <c r="H5132" t="s">
        <v>34693</v>
      </c>
      <c r="I5132" t="s">
        <v>34694</v>
      </c>
      <c r="J5132" t="s">
        <v>34689</v>
      </c>
      <c r="K5132" t="s">
        <v>34695</v>
      </c>
      <c r="L5132" t="s">
        <v>100</v>
      </c>
      <c r="M5132" t="s">
        <v>101</v>
      </c>
      <c r="N5132" t="s">
        <v>102</v>
      </c>
      <c r="O5132" t="s">
        <v>34696</v>
      </c>
      <c r="P5132" t="s">
        <v>27</v>
      </c>
      <c r="Q5132" t="s">
        <v>57</v>
      </c>
      <c r="R5132" t="s">
        <v>58</v>
      </c>
      <c r="S5132" t="s">
        <v>59</v>
      </c>
      <c r="T5132" t="s">
        <v>146</v>
      </c>
      <c r="U5132" t="s">
        <v>147</v>
      </c>
      <c r="V5132" t="s">
        <v>637</v>
      </c>
      <c r="W5132" t="s">
        <v>43</v>
      </c>
      <c r="X5132" t="s">
        <v>34697</v>
      </c>
      <c r="Y5132" t="s">
        <v>27</v>
      </c>
      <c r="Z5132" t="s">
        <v>44</v>
      </c>
      <c r="AA5132" t="s">
        <v>27</v>
      </c>
      <c r="AB5132" s="3" t="s">
        <v>34214</v>
      </c>
    </row>
    <row r="5133" spans="1:28" x14ac:dyDescent="0.25">
      <c r="A5133" s="3">
        <v>2530099</v>
      </c>
      <c r="B5133" t="s">
        <v>34698</v>
      </c>
      <c r="C5133" t="s">
        <v>136</v>
      </c>
      <c r="D5133" s="3">
        <v>11</v>
      </c>
      <c r="E5133" t="s">
        <v>34699</v>
      </c>
      <c r="F5133" t="s">
        <v>34700</v>
      </c>
      <c r="G5133" t="s">
        <v>34701</v>
      </c>
      <c r="H5133" t="s">
        <v>34702</v>
      </c>
      <c r="I5133" t="s">
        <v>34703</v>
      </c>
      <c r="J5133" t="s">
        <v>34698</v>
      </c>
      <c r="K5133" t="s">
        <v>34704</v>
      </c>
      <c r="L5133" t="s">
        <v>100</v>
      </c>
      <c r="M5133" t="s">
        <v>101</v>
      </c>
      <c r="N5133" t="s">
        <v>102</v>
      </c>
      <c r="O5133" t="s">
        <v>27</v>
      </c>
      <c r="P5133" t="s">
        <v>27</v>
      </c>
      <c r="Q5133" t="s">
        <v>27</v>
      </c>
      <c r="R5133" t="s">
        <v>27</v>
      </c>
      <c r="S5133" t="s">
        <v>40</v>
      </c>
      <c r="T5133" t="s">
        <v>131</v>
      </c>
      <c r="U5133" t="s">
        <v>132</v>
      </c>
      <c r="V5133" t="s">
        <v>27</v>
      </c>
      <c r="W5133" t="s">
        <v>43</v>
      </c>
      <c r="X5133" t="s">
        <v>27</v>
      </c>
      <c r="Y5133" t="s">
        <v>27</v>
      </c>
      <c r="Z5133" t="s">
        <v>44</v>
      </c>
      <c r="AA5133" t="s">
        <v>27</v>
      </c>
      <c r="AB5133" s="3" t="s">
        <v>34705</v>
      </c>
    </row>
    <row r="5134" spans="1:28" x14ac:dyDescent="0.25">
      <c r="A5134" s="3">
        <v>2530111</v>
      </c>
      <c r="B5134" t="s">
        <v>34706</v>
      </c>
      <c r="C5134" t="s">
        <v>27</v>
      </c>
      <c r="D5134" s="3">
        <v>11</v>
      </c>
      <c r="E5134" t="s">
        <v>34707</v>
      </c>
      <c r="F5134" t="s">
        <v>34708</v>
      </c>
      <c r="G5134" t="s">
        <v>34709</v>
      </c>
      <c r="H5134" t="s">
        <v>34710</v>
      </c>
      <c r="I5134" t="s">
        <v>34711</v>
      </c>
      <c r="J5134" t="s">
        <v>34706</v>
      </c>
      <c r="K5134" t="s">
        <v>34712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27</v>
      </c>
      <c r="S5134" t="s">
        <v>40</v>
      </c>
      <c r="T5134" t="s">
        <v>146</v>
      </c>
      <c r="U5134" t="s">
        <v>147</v>
      </c>
      <c r="V5134" t="s">
        <v>27</v>
      </c>
      <c r="W5134" t="s">
        <v>43</v>
      </c>
      <c r="X5134" t="s">
        <v>27</v>
      </c>
      <c r="Y5134" t="s">
        <v>27</v>
      </c>
      <c r="Z5134" t="s">
        <v>44</v>
      </c>
      <c r="AA5134" t="s">
        <v>27</v>
      </c>
      <c r="AB5134" s="3" t="s">
        <v>34713</v>
      </c>
    </row>
    <row r="5135" spans="1:28" x14ac:dyDescent="0.25">
      <c r="A5135" s="3">
        <v>2530117</v>
      </c>
      <c r="B5135" t="s">
        <v>34714</v>
      </c>
      <c r="C5135" t="s">
        <v>136</v>
      </c>
      <c r="D5135" s="3">
        <v>11</v>
      </c>
      <c r="E5135" t="s">
        <v>34715</v>
      </c>
      <c r="F5135" t="s">
        <v>34716</v>
      </c>
      <c r="G5135" t="s">
        <v>34717</v>
      </c>
      <c r="H5135" t="s">
        <v>34718</v>
      </c>
      <c r="I5135" t="s">
        <v>34719</v>
      </c>
      <c r="J5135" t="s">
        <v>34714</v>
      </c>
      <c r="K5135" t="s">
        <v>34720</v>
      </c>
      <c r="L5135" t="s">
        <v>53</v>
      </c>
      <c r="M5135" t="s">
        <v>54</v>
      </c>
      <c r="N5135" t="s">
        <v>55</v>
      </c>
      <c r="O5135" t="s">
        <v>34721</v>
      </c>
      <c r="P5135" t="s">
        <v>27</v>
      </c>
      <c r="Q5135" t="s">
        <v>57</v>
      </c>
      <c r="R5135" t="s">
        <v>58</v>
      </c>
      <c r="S5135" t="s">
        <v>40</v>
      </c>
      <c r="T5135" t="s">
        <v>131</v>
      </c>
      <c r="U5135" t="s">
        <v>132</v>
      </c>
      <c r="V5135" t="s">
        <v>225</v>
      </c>
      <c r="W5135" t="s">
        <v>43</v>
      </c>
      <c r="X5135" t="s">
        <v>34722</v>
      </c>
      <c r="Y5135" t="s">
        <v>89</v>
      </c>
      <c r="Z5135" t="s">
        <v>44</v>
      </c>
      <c r="AA5135" t="s">
        <v>27</v>
      </c>
      <c r="AB5135" s="3" t="s">
        <v>34723</v>
      </c>
    </row>
    <row r="5136" spans="1:28" x14ac:dyDescent="0.25">
      <c r="A5136" s="3">
        <v>2531094</v>
      </c>
      <c r="B5136" t="s">
        <v>34724</v>
      </c>
      <c r="C5136" t="s">
        <v>64</v>
      </c>
      <c r="D5136" s="3">
        <v>11</v>
      </c>
      <c r="E5136" t="s">
        <v>34725</v>
      </c>
      <c r="F5136" t="s">
        <v>34726</v>
      </c>
      <c r="G5136" t="s">
        <v>34727</v>
      </c>
      <c r="H5136" t="s">
        <v>34728</v>
      </c>
      <c r="I5136" t="s">
        <v>34729</v>
      </c>
      <c r="J5136" t="s">
        <v>34724</v>
      </c>
      <c r="K5136" t="s">
        <v>34730</v>
      </c>
      <c r="L5136" t="s">
        <v>100</v>
      </c>
      <c r="M5136" t="s">
        <v>101</v>
      </c>
      <c r="N5136" t="s">
        <v>102</v>
      </c>
      <c r="O5136" t="s">
        <v>27</v>
      </c>
      <c r="P5136" t="s">
        <v>27</v>
      </c>
      <c r="Q5136" t="s">
        <v>27</v>
      </c>
      <c r="R5136" t="s">
        <v>27</v>
      </c>
      <c r="S5136" t="s">
        <v>59</v>
      </c>
      <c r="T5136" t="s">
        <v>146</v>
      </c>
      <c r="U5136" t="s">
        <v>147</v>
      </c>
      <c r="V5136" t="s">
        <v>394</v>
      </c>
      <c r="W5136" t="s">
        <v>43</v>
      </c>
      <c r="X5136" t="s">
        <v>27</v>
      </c>
      <c r="Y5136" t="s">
        <v>27</v>
      </c>
      <c r="Z5136" t="s">
        <v>44</v>
      </c>
      <c r="AA5136" t="s">
        <v>27</v>
      </c>
      <c r="AB5136" s="3" t="s">
        <v>34731</v>
      </c>
    </row>
    <row r="5137" spans="1:28" x14ac:dyDescent="0.25">
      <c r="A5137" s="3">
        <v>2531099</v>
      </c>
      <c r="B5137" t="s">
        <v>34732</v>
      </c>
      <c r="C5137" t="s">
        <v>136</v>
      </c>
      <c r="D5137" s="3">
        <v>11</v>
      </c>
      <c r="E5137" t="s">
        <v>34733</v>
      </c>
      <c r="F5137" t="s">
        <v>34734</v>
      </c>
      <c r="G5137" t="s">
        <v>34735</v>
      </c>
      <c r="H5137" t="s">
        <v>34736</v>
      </c>
      <c r="I5137" t="s">
        <v>34737</v>
      </c>
      <c r="J5137" t="s">
        <v>34732</v>
      </c>
      <c r="K5137" t="s">
        <v>34738</v>
      </c>
      <c r="L5137" t="s">
        <v>53</v>
      </c>
      <c r="M5137" t="s">
        <v>54</v>
      </c>
      <c r="N5137" t="s">
        <v>55</v>
      </c>
      <c r="O5137" t="s">
        <v>27</v>
      </c>
      <c r="P5137" t="s">
        <v>27</v>
      </c>
      <c r="Q5137" t="s">
        <v>27</v>
      </c>
      <c r="R5137" t="s">
        <v>27</v>
      </c>
      <c r="S5137" t="s">
        <v>40</v>
      </c>
      <c r="T5137" t="s">
        <v>146</v>
      </c>
      <c r="U5137" t="s">
        <v>147</v>
      </c>
      <c r="V5137" t="s">
        <v>214</v>
      </c>
      <c r="W5137" t="s">
        <v>43</v>
      </c>
      <c r="X5137" t="s">
        <v>27</v>
      </c>
      <c r="Y5137" t="s">
        <v>27</v>
      </c>
      <c r="Z5137" t="s">
        <v>44</v>
      </c>
      <c r="AA5137" t="s">
        <v>27</v>
      </c>
      <c r="AB5137" s="3" t="s">
        <v>34739</v>
      </c>
    </row>
    <row r="5138" spans="1:28" x14ac:dyDescent="0.25">
      <c r="A5138" s="3">
        <v>2531100</v>
      </c>
      <c r="B5138" t="s">
        <v>34740</v>
      </c>
      <c r="C5138" t="s">
        <v>136</v>
      </c>
      <c r="D5138" s="3">
        <v>11</v>
      </c>
      <c r="E5138" t="s">
        <v>34741</v>
      </c>
      <c r="F5138" t="s">
        <v>34742</v>
      </c>
      <c r="G5138" t="s">
        <v>34743</v>
      </c>
      <c r="H5138" t="s">
        <v>34744</v>
      </c>
      <c r="I5138" t="s">
        <v>34745</v>
      </c>
      <c r="J5138" t="s">
        <v>34740</v>
      </c>
      <c r="K5138" t="s">
        <v>34746</v>
      </c>
      <c r="L5138" t="s">
        <v>53</v>
      </c>
      <c r="M5138" t="s">
        <v>54</v>
      </c>
      <c r="N5138" t="s">
        <v>55</v>
      </c>
      <c r="O5138" t="s">
        <v>27</v>
      </c>
      <c r="P5138" t="s">
        <v>27</v>
      </c>
      <c r="Q5138" t="s">
        <v>27</v>
      </c>
      <c r="R5138" t="s">
        <v>27</v>
      </c>
      <c r="S5138" t="s">
        <v>40</v>
      </c>
      <c r="T5138" t="s">
        <v>131</v>
      </c>
      <c r="U5138" t="s">
        <v>132</v>
      </c>
      <c r="V5138" t="s">
        <v>458</v>
      </c>
      <c r="W5138" t="s">
        <v>43</v>
      </c>
      <c r="X5138" t="s">
        <v>27</v>
      </c>
      <c r="Y5138" t="s">
        <v>27</v>
      </c>
      <c r="Z5138" t="s">
        <v>44</v>
      </c>
      <c r="AA5138" t="s">
        <v>27</v>
      </c>
      <c r="AB5138" s="3" t="s">
        <v>34747</v>
      </c>
    </row>
    <row r="5139" spans="1:28" x14ac:dyDescent="0.25">
      <c r="A5139" s="3">
        <v>2531107</v>
      </c>
      <c r="B5139" t="s">
        <v>34748</v>
      </c>
      <c r="C5139" t="s">
        <v>64</v>
      </c>
      <c r="D5139" s="3">
        <v>11</v>
      </c>
      <c r="E5139" t="s">
        <v>34749</v>
      </c>
      <c r="F5139" t="s">
        <v>34750</v>
      </c>
      <c r="G5139" t="s">
        <v>34751</v>
      </c>
      <c r="H5139" t="s">
        <v>34752</v>
      </c>
      <c r="I5139" t="s">
        <v>34753</v>
      </c>
      <c r="J5139" t="s">
        <v>34748</v>
      </c>
      <c r="K5139" t="s">
        <v>34754</v>
      </c>
      <c r="L5139" t="s">
        <v>100</v>
      </c>
      <c r="M5139" t="s">
        <v>101</v>
      </c>
      <c r="N5139" t="s">
        <v>102</v>
      </c>
      <c r="O5139" t="s">
        <v>27</v>
      </c>
      <c r="P5139" t="s">
        <v>27</v>
      </c>
      <c r="Q5139" t="s">
        <v>27</v>
      </c>
      <c r="R5139" t="s">
        <v>27</v>
      </c>
      <c r="S5139" t="s">
        <v>40</v>
      </c>
      <c r="T5139" t="s">
        <v>131</v>
      </c>
      <c r="U5139" t="s">
        <v>132</v>
      </c>
      <c r="V5139" t="s">
        <v>726</v>
      </c>
      <c r="W5139" t="s">
        <v>43</v>
      </c>
      <c r="X5139" t="s">
        <v>27</v>
      </c>
      <c r="Y5139" t="s">
        <v>27</v>
      </c>
      <c r="Z5139" t="s">
        <v>44</v>
      </c>
      <c r="AA5139" t="s">
        <v>27</v>
      </c>
      <c r="AB5139" s="3" t="s">
        <v>34755</v>
      </c>
    </row>
    <row r="5140" spans="1:28" x14ac:dyDescent="0.25">
      <c r="A5140" s="3">
        <v>2531118</v>
      </c>
      <c r="B5140" t="s">
        <v>34756</v>
      </c>
      <c r="C5140" t="s">
        <v>136</v>
      </c>
      <c r="D5140" s="3">
        <v>11</v>
      </c>
      <c r="E5140" t="s">
        <v>34757</v>
      </c>
      <c r="F5140" t="s">
        <v>34758</v>
      </c>
      <c r="G5140" t="s">
        <v>34759</v>
      </c>
      <c r="H5140" t="s">
        <v>34760</v>
      </c>
      <c r="I5140" t="s">
        <v>34761</v>
      </c>
      <c r="J5140" t="s">
        <v>34756</v>
      </c>
      <c r="K5140" t="s">
        <v>34762</v>
      </c>
      <c r="L5140" t="s">
        <v>53</v>
      </c>
      <c r="M5140" t="s">
        <v>54</v>
      </c>
      <c r="N5140" t="s">
        <v>55</v>
      </c>
      <c r="O5140" t="s">
        <v>27</v>
      </c>
      <c r="P5140" t="s">
        <v>27</v>
      </c>
      <c r="Q5140" t="s">
        <v>27</v>
      </c>
      <c r="R5140" t="s">
        <v>27</v>
      </c>
      <c r="S5140" t="s">
        <v>40</v>
      </c>
      <c r="T5140" t="s">
        <v>131</v>
      </c>
      <c r="U5140" t="s">
        <v>132</v>
      </c>
      <c r="V5140" t="s">
        <v>3323</v>
      </c>
      <c r="W5140" t="s">
        <v>43</v>
      </c>
      <c r="X5140" t="s">
        <v>27</v>
      </c>
      <c r="Y5140" t="s">
        <v>27</v>
      </c>
      <c r="Z5140" t="s">
        <v>44</v>
      </c>
      <c r="AA5140" t="s">
        <v>27</v>
      </c>
      <c r="AB5140" s="3" t="s">
        <v>34763</v>
      </c>
    </row>
    <row r="5141" spans="1:28" x14ac:dyDescent="0.25">
      <c r="A5141" s="3">
        <v>2531132</v>
      </c>
      <c r="B5141" t="s">
        <v>34764</v>
      </c>
      <c r="C5141" t="s">
        <v>64</v>
      </c>
      <c r="D5141" s="3">
        <v>11</v>
      </c>
      <c r="E5141" t="s">
        <v>34765</v>
      </c>
      <c r="F5141" t="s">
        <v>34766</v>
      </c>
      <c r="G5141" t="s">
        <v>34767</v>
      </c>
      <c r="H5141" t="s">
        <v>34768</v>
      </c>
      <c r="I5141" t="s">
        <v>34769</v>
      </c>
      <c r="J5141" t="s">
        <v>34764</v>
      </c>
      <c r="K5141" t="s">
        <v>34770</v>
      </c>
      <c r="L5141" t="s">
        <v>179</v>
      </c>
      <c r="M5141" t="s">
        <v>180</v>
      </c>
      <c r="N5141" t="s">
        <v>181</v>
      </c>
      <c r="O5141" t="s">
        <v>34771</v>
      </c>
      <c r="P5141" t="s">
        <v>27</v>
      </c>
      <c r="Q5141" t="s">
        <v>57</v>
      </c>
      <c r="R5141" t="s">
        <v>58</v>
      </c>
      <c r="S5141" t="s">
        <v>40</v>
      </c>
      <c r="T5141" t="s">
        <v>146</v>
      </c>
      <c r="U5141" t="s">
        <v>147</v>
      </c>
      <c r="V5141" t="s">
        <v>214</v>
      </c>
      <c r="W5141" t="s">
        <v>43</v>
      </c>
      <c r="X5141" t="s">
        <v>27</v>
      </c>
      <c r="Y5141" t="s">
        <v>27</v>
      </c>
      <c r="Z5141" t="s">
        <v>44</v>
      </c>
      <c r="AA5141" t="s">
        <v>27</v>
      </c>
      <c r="AB5141" s="3" t="s">
        <v>34772</v>
      </c>
    </row>
    <row r="5142" spans="1:28" x14ac:dyDescent="0.25">
      <c r="A5142" s="3">
        <v>2531146</v>
      </c>
      <c r="B5142" t="s">
        <v>34773</v>
      </c>
      <c r="C5142" t="s">
        <v>136</v>
      </c>
      <c r="D5142" s="3">
        <v>11</v>
      </c>
      <c r="E5142" t="s">
        <v>34774</v>
      </c>
      <c r="F5142" t="s">
        <v>34775</v>
      </c>
      <c r="G5142" t="s">
        <v>34776</v>
      </c>
      <c r="H5142" t="s">
        <v>34777</v>
      </c>
      <c r="I5142" t="s">
        <v>34778</v>
      </c>
      <c r="J5142" t="s">
        <v>34773</v>
      </c>
      <c r="K5142" t="s">
        <v>34779</v>
      </c>
      <c r="L5142" t="s">
        <v>53</v>
      </c>
      <c r="M5142" t="s">
        <v>54</v>
      </c>
      <c r="N5142" t="s">
        <v>55</v>
      </c>
      <c r="O5142" t="s">
        <v>34780</v>
      </c>
      <c r="P5142" t="s">
        <v>27</v>
      </c>
      <c r="Q5142" t="s">
        <v>57</v>
      </c>
      <c r="R5142" t="s">
        <v>58</v>
      </c>
      <c r="S5142" t="s">
        <v>40</v>
      </c>
      <c r="T5142" t="s">
        <v>146</v>
      </c>
      <c r="U5142" t="s">
        <v>147</v>
      </c>
      <c r="V5142" t="s">
        <v>458</v>
      </c>
      <c r="W5142" t="s">
        <v>43</v>
      </c>
      <c r="X5142" t="s">
        <v>34781</v>
      </c>
      <c r="Y5142" t="s">
        <v>27</v>
      </c>
      <c r="Z5142" t="s">
        <v>44</v>
      </c>
      <c r="AA5142" t="s">
        <v>27</v>
      </c>
      <c r="AB5142" s="3" t="s">
        <v>34782</v>
      </c>
    </row>
    <row r="5143" spans="1:28" x14ac:dyDescent="0.25">
      <c r="A5143" s="3">
        <v>2531149</v>
      </c>
      <c r="B5143" t="s">
        <v>34783</v>
      </c>
      <c r="C5143" t="s">
        <v>64</v>
      </c>
      <c r="D5143" s="3">
        <v>11</v>
      </c>
      <c r="E5143" t="s">
        <v>34784</v>
      </c>
      <c r="F5143" t="s">
        <v>34785</v>
      </c>
      <c r="G5143" t="s">
        <v>34786</v>
      </c>
      <c r="H5143" t="s">
        <v>34787</v>
      </c>
      <c r="I5143" t="s">
        <v>34788</v>
      </c>
      <c r="J5143" t="s">
        <v>34783</v>
      </c>
      <c r="K5143" t="s">
        <v>34789</v>
      </c>
      <c r="L5143" t="s">
        <v>100</v>
      </c>
      <c r="M5143" t="s">
        <v>101</v>
      </c>
      <c r="N5143" t="s">
        <v>102</v>
      </c>
      <c r="O5143" t="s">
        <v>34790</v>
      </c>
      <c r="P5143" t="s">
        <v>27</v>
      </c>
      <c r="Q5143" t="s">
        <v>57</v>
      </c>
      <c r="R5143" t="s">
        <v>58</v>
      </c>
      <c r="S5143" t="s">
        <v>40</v>
      </c>
      <c r="T5143" t="s">
        <v>131</v>
      </c>
      <c r="U5143" t="s">
        <v>132</v>
      </c>
      <c r="V5143" t="s">
        <v>577</v>
      </c>
      <c r="W5143" t="s">
        <v>43</v>
      </c>
      <c r="X5143" t="s">
        <v>27</v>
      </c>
      <c r="Y5143" t="s">
        <v>27</v>
      </c>
      <c r="Z5143" t="s">
        <v>44</v>
      </c>
      <c r="AA5143" t="s">
        <v>27</v>
      </c>
      <c r="AB5143" s="3" t="s">
        <v>34791</v>
      </c>
    </row>
    <row r="5144" spans="1:28" x14ac:dyDescent="0.25">
      <c r="A5144" s="3">
        <v>2531156</v>
      </c>
      <c r="B5144" t="s">
        <v>34792</v>
      </c>
      <c r="C5144" t="s">
        <v>136</v>
      </c>
      <c r="D5144" s="3">
        <v>11</v>
      </c>
      <c r="E5144" t="s">
        <v>34793</v>
      </c>
      <c r="F5144" t="s">
        <v>34794</v>
      </c>
      <c r="G5144" t="s">
        <v>34795</v>
      </c>
      <c r="H5144" t="s">
        <v>34796</v>
      </c>
      <c r="I5144" t="s">
        <v>34797</v>
      </c>
      <c r="J5144" t="s">
        <v>34792</v>
      </c>
      <c r="K5144" t="s">
        <v>34798</v>
      </c>
      <c r="L5144" t="s">
        <v>53</v>
      </c>
      <c r="M5144" t="s">
        <v>54</v>
      </c>
      <c r="N5144" t="s">
        <v>55</v>
      </c>
      <c r="O5144" t="s">
        <v>27</v>
      </c>
      <c r="P5144" t="s">
        <v>27</v>
      </c>
      <c r="Q5144" t="s">
        <v>27</v>
      </c>
      <c r="R5144" t="s">
        <v>27</v>
      </c>
      <c r="S5144" t="s">
        <v>40</v>
      </c>
      <c r="T5144" t="s">
        <v>131</v>
      </c>
      <c r="U5144" t="s">
        <v>132</v>
      </c>
      <c r="V5144" t="s">
        <v>577</v>
      </c>
      <c r="W5144" t="s">
        <v>43</v>
      </c>
      <c r="X5144" t="s">
        <v>27</v>
      </c>
      <c r="Y5144" t="s">
        <v>27</v>
      </c>
      <c r="Z5144" t="s">
        <v>44</v>
      </c>
      <c r="AA5144" t="s">
        <v>27</v>
      </c>
      <c r="AB5144" s="3" t="s">
        <v>34799</v>
      </c>
    </row>
    <row r="5145" spans="1:28" x14ac:dyDescent="0.25">
      <c r="A5145" s="3">
        <v>2531157</v>
      </c>
      <c r="B5145" t="s">
        <v>34800</v>
      </c>
      <c r="C5145" t="s">
        <v>136</v>
      </c>
      <c r="D5145" s="3">
        <v>11</v>
      </c>
      <c r="E5145" t="s">
        <v>34801</v>
      </c>
      <c r="F5145" t="s">
        <v>34802</v>
      </c>
      <c r="G5145" t="s">
        <v>34803</v>
      </c>
      <c r="H5145" t="s">
        <v>34804</v>
      </c>
      <c r="I5145" t="s">
        <v>34805</v>
      </c>
      <c r="J5145" t="s">
        <v>34800</v>
      </c>
      <c r="K5145" t="s">
        <v>34806</v>
      </c>
      <c r="L5145" t="s">
        <v>53</v>
      </c>
      <c r="M5145" t="s">
        <v>54</v>
      </c>
      <c r="N5145" t="s">
        <v>55</v>
      </c>
      <c r="O5145" t="s">
        <v>27</v>
      </c>
      <c r="P5145" t="s">
        <v>27</v>
      </c>
      <c r="Q5145" t="s">
        <v>27</v>
      </c>
      <c r="R5145" t="s">
        <v>27</v>
      </c>
      <c r="S5145" t="s">
        <v>40</v>
      </c>
      <c r="T5145" t="s">
        <v>131</v>
      </c>
      <c r="U5145" t="s">
        <v>132</v>
      </c>
      <c r="V5145" t="s">
        <v>458</v>
      </c>
      <c r="W5145" t="s">
        <v>43</v>
      </c>
      <c r="X5145" t="s">
        <v>27</v>
      </c>
      <c r="Y5145" t="s">
        <v>27</v>
      </c>
      <c r="Z5145" t="s">
        <v>44</v>
      </c>
      <c r="AA5145" t="s">
        <v>27</v>
      </c>
      <c r="AB5145" s="3" t="s">
        <v>34807</v>
      </c>
    </row>
    <row r="5146" spans="1:28" x14ac:dyDescent="0.25">
      <c r="A5146" s="3">
        <v>2531164</v>
      </c>
      <c r="B5146" t="s">
        <v>34808</v>
      </c>
      <c r="C5146" t="s">
        <v>136</v>
      </c>
      <c r="D5146" s="3">
        <v>11</v>
      </c>
      <c r="E5146" t="s">
        <v>34809</v>
      </c>
      <c r="F5146" t="s">
        <v>34810</v>
      </c>
      <c r="G5146" t="s">
        <v>34811</v>
      </c>
      <c r="H5146" t="s">
        <v>34812</v>
      </c>
      <c r="I5146" t="s">
        <v>34813</v>
      </c>
      <c r="J5146" t="s">
        <v>34808</v>
      </c>
      <c r="K5146" t="s">
        <v>34814</v>
      </c>
      <c r="L5146" t="s">
        <v>53</v>
      </c>
      <c r="M5146" t="s">
        <v>54</v>
      </c>
      <c r="N5146" t="s">
        <v>55</v>
      </c>
      <c r="O5146" t="s">
        <v>27</v>
      </c>
      <c r="P5146" t="s">
        <v>27</v>
      </c>
      <c r="Q5146" t="s">
        <v>27</v>
      </c>
      <c r="R5146" t="s">
        <v>27</v>
      </c>
      <c r="S5146" t="s">
        <v>40</v>
      </c>
      <c r="T5146" t="s">
        <v>131</v>
      </c>
      <c r="U5146" t="s">
        <v>132</v>
      </c>
      <c r="V5146" t="s">
        <v>458</v>
      </c>
      <c r="W5146" t="s">
        <v>43</v>
      </c>
      <c r="X5146" t="s">
        <v>27</v>
      </c>
      <c r="Y5146" t="s">
        <v>27</v>
      </c>
      <c r="Z5146" t="s">
        <v>44</v>
      </c>
      <c r="AA5146" t="s">
        <v>27</v>
      </c>
      <c r="AB5146" s="3" t="s">
        <v>34815</v>
      </c>
    </row>
    <row r="5147" spans="1:28" x14ac:dyDescent="0.25">
      <c r="A5147" s="3">
        <v>2531167</v>
      </c>
      <c r="B5147" t="s">
        <v>34816</v>
      </c>
      <c r="C5147" t="s">
        <v>64</v>
      </c>
      <c r="D5147" s="3">
        <v>11</v>
      </c>
      <c r="E5147" t="s">
        <v>34817</v>
      </c>
      <c r="F5147" t="s">
        <v>34818</v>
      </c>
      <c r="G5147" t="s">
        <v>34819</v>
      </c>
      <c r="H5147" t="s">
        <v>34820</v>
      </c>
      <c r="I5147" t="s">
        <v>34821</v>
      </c>
      <c r="J5147" t="s">
        <v>34816</v>
      </c>
      <c r="K5147" t="s">
        <v>34822</v>
      </c>
      <c r="L5147" t="s">
        <v>573</v>
      </c>
      <c r="M5147" t="s">
        <v>574</v>
      </c>
      <c r="N5147" t="s">
        <v>575</v>
      </c>
      <c r="O5147" t="s">
        <v>27</v>
      </c>
      <c r="P5147" t="s">
        <v>27</v>
      </c>
      <c r="Q5147" t="s">
        <v>27</v>
      </c>
      <c r="R5147" t="s">
        <v>27</v>
      </c>
      <c r="S5147" t="s">
        <v>40</v>
      </c>
      <c r="T5147" t="s">
        <v>104</v>
      </c>
      <c r="U5147" t="s">
        <v>105</v>
      </c>
      <c r="V5147" t="s">
        <v>924</v>
      </c>
      <c r="W5147" t="s">
        <v>43</v>
      </c>
      <c r="X5147" t="s">
        <v>27</v>
      </c>
      <c r="Y5147" t="s">
        <v>27</v>
      </c>
      <c r="Z5147" t="s">
        <v>44</v>
      </c>
      <c r="AA5147" t="s">
        <v>27</v>
      </c>
      <c r="AB5147" s="3" t="s">
        <v>34823</v>
      </c>
    </row>
    <row r="5148" spans="1:28" x14ac:dyDescent="0.25">
      <c r="A5148" s="3">
        <v>2531172</v>
      </c>
      <c r="B5148" t="s">
        <v>34824</v>
      </c>
      <c r="C5148" t="s">
        <v>136</v>
      </c>
      <c r="D5148" s="3">
        <v>11</v>
      </c>
      <c r="E5148" t="s">
        <v>34825</v>
      </c>
      <c r="F5148" t="s">
        <v>34826</v>
      </c>
      <c r="G5148" t="s">
        <v>34827</v>
      </c>
      <c r="H5148" t="s">
        <v>34828</v>
      </c>
      <c r="I5148" t="s">
        <v>34829</v>
      </c>
      <c r="J5148" t="s">
        <v>34824</v>
      </c>
      <c r="K5148" t="s">
        <v>34830</v>
      </c>
      <c r="L5148" t="s">
        <v>53</v>
      </c>
      <c r="M5148" t="s">
        <v>54</v>
      </c>
      <c r="N5148" t="s">
        <v>55</v>
      </c>
      <c r="O5148" t="s">
        <v>34831</v>
      </c>
      <c r="P5148" t="s">
        <v>27</v>
      </c>
      <c r="Q5148" t="s">
        <v>57</v>
      </c>
      <c r="R5148" t="s">
        <v>58</v>
      </c>
      <c r="S5148" t="s">
        <v>40</v>
      </c>
      <c r="T5148" t="s">
        <v>146</v>
      </c>
      <c r="U5148" t="s">
        <v>147</v>
      </c>
      <c r="V5148" t="s">
        <v>637</v>
      </c>
      <c r="W5148" t="s">
        <v>43</v>
      </c>
      <c r="X5148" t="s">
        <v>34832</v>
      </c>
      <c r="Y5148" t="s">
        <v>27</v>
      </c>
      <c r="Z5148" t="s">
        <v>44</v>
      </c>
      <c r="AA5148" t="s">
        <v>27</v>
      </c>
      <c r="AB5148" s="3" t="s">
        <v>34833</v>
      </c>
    </row>
    <row r="5149" spans="1:28" x14ac:dyDescent="0.25">
      <c r="A5149" s="3">
        <v>2531186</v>
      </c>
      <c r="B5149" t="s">
        <v>34834</v>
      </c>
      <c r="C5149" t="s">
        <v>64</v>
      </c>
      <c r="D5149" s="3">
        <v>11</v>
      </c>
      <c r="E5149" t="s">
        <v>34835</v>
      </c>
      <c r="F5149" t="s">
        <v>34836</v>
      </c>
      <c r="G5149" t="s">
        <v>34837</v>
      </c>
      <c r="H5149" t="s">
        <v>34838</v>
      </c>
      <c r="I5149" t="s">
        <v>34839</v>
      </c>
      <c r="J5149" t="s">
        <v>34834</v>
      </c>
      <c r="K5149" t="s">
        <v>34840</v>
      </c>
      <c r="L5149" t="s">
        <v>573</v>
      </c>
      <c r="M5149" t="s">
        <v>574</v>
      </c>
      <c r="N5149" t="s">
        <v>575</v>
      </c>
      <c r="O5149" t="s">
        <v>27</v>
      </c>
      <c r="P5149" t="s">
        <v>27</v>
      </c>
      <c r="Q5149" t="s">
        <v>27</v>
      </c>
      <c r="R5149" t="s">
        <v>27</v>
      </c>
      <c r="S5149" t="s">
        <v>59</v>
      </c>
      <c r="T5149" t="s">
        <v>131</v>
      </c>
      <c r="U5149" t="s">
        <v>132</v>
      </c>
      <c r="V5149" t="s">
        <v>340</v>
      </c>
      <c r="W5149" t="s">
        <v>43</v>
      </c>
      <c r="X5149" t="s">
        <v>27</v>
      </c>
      <c r="Y5149" t="s">
        <v>27</v>
      </c>
      <c r="Z5149" t="s">
        <v>44</v>
      </c>
      <c r="AA5149" t="s">
        <v>27</v>
      </c>
      <c r="AB5149" s="3" t="s">
        <v>34841</v>
      </c>
    </row>
    <row r="5150" spans="1:28" x14ac:dyDescent="0.25">
      <c r="A5150" s="3">
        <v>2531196</v>
      </c>
      <c r="B5150" t="s">
        <v>34842</v>
      </c>
      <c r="C5150" t="s">
        <v>64</v>
      </c>
      <c r="D5150" s="3">
        <v>11</v>
      </c>
      <c r="E5150" t="s">
        <v>34843</v>
      </c>
      <c r="F5150" t="s">
        <v>34844</v>
      </c>
      <c r="G5150" t="s">
        <v>34845</v>
      </c>
      <c r="H5150" t="s">
        <v>34846</v>
      </c>
      <c r="I5150" t="s">
        <v>34847</v>
      </c>
      <c r="J5150" t="s">
        <v>34842</v>
      </c>
      <c r="K5150" t="s">
        <v>34848</v>
      </c>
      <c r="L5150" t="s">
        <v>117</v>
      </c>
      <c r="M5150" t="s">
        <v>243</v>
      </c>
      <c r="N5150" t="s">
        <v>244</v>
      </c>
      <c r="O5150" t="s">
        <v>34849</v>
      </c>
      <c r="P5150" t="s">
        <v>27</v>
      </c>
      <c r="Q5150" t="s">
        <v>57</v>
      </c>
      <c r="R5150" t="s">
        <v>58</v>
      </c>
      <c r="S5150" t="s">
        <v>59</v>
      </c>
      <c r="T5150" t="s">
        <v>146</v>
      </c>
      <c r="U5150" t="s">
        <v>147</v>
      </c>
      <c r="V5150" t="s">
        <v>78</v>
      </c>
      <c r="W5150" t="s">
        <v>43</v>
      </c>
      <c r="X5150" t="s">
        <v>27</v>
      </c>
      <c r="Y5150" t="s">
        <v>27</v>
      </c>
      <c r="Z5150" t="s">
        <v>44</v>
      </c>
      <c r="AA5150" t="s">
        <v>27</v>
      </c>
      <c r="AB5150" s="3" t="s">
        <v>34850</v>
      </c>
    </row>
    <row r="5151" spans="1:28" x14ac:dyDescent="0.25">
      <c r="A5151" s="3">
        <v>2531198</v>
      </c>
      <c r="B5151" t="s">
        <v>34851</v>
      </c>
      <c r="C5151" t="s">
        <v>136</v>
      </c>
      <c r="D5151" s="3">
        <v>11</v>
      </c>
      <c r="E5151" t="s">
        <v>34852</v>
      </c>
      <c r="F5151" t="s">
        <v>34853</v>
      </c>
      <c r="G5151" t="s">
        <v>34854</v>
      </c>
      <c r="H5151" t="s">
        <v>34855</v>
      </c>
      <c r="I5151" t="s">
        <v>34856</v>
      </c>
      <c r="J5151" t="s">
        <v>34851</v>
      </c>
      <c r="K5151" t="s">
        <v>34857</v>
      </c>
      <c r="L5151" t="s">
        <v>53</v>
      </c>
      <c r="M5151" t="s">
        <v>54</v>
      </c>
      <c r="N5151" t="s">
        <v>55</v>
      </c>
      <c r="O5151" t="s">
        <v>27</v>
      </c>
      <c r="P5151" t="s">
        <v>27</v>
      </c>
      <c r="Q5151" t="s">
        <v>27</v>
      </c>
      <c r="R5151" t="s">
        <v>27</v>
      </c>
      <c r="S5151" t="s">
        <v>40</v>
      </c>
      <c r="T5151" t="s">
        <v>131</v>
      </c>
      <c r="U5151" t="s">
        <v>132</v>
      </c>
      <c r="V5151" t="s">
        <v>225</v>
      </c>
      <c r="W5151" t="s">
        <v>43</v>
      </c>
      <c r="X5151" t="s">
        <v>27</v>
      </c>
      <c r="Y5151" t="s">
        <v>27</v>
      </c>
      <c r="Z5151" t="s">
        <v>44</v>
      </c>
      <c r="AA5151" t="s">
        <v>27</v>
      </c>
      <c r="AB5151" s="3" t="s">
        <v>34858</v>
      </c>
    </row>
    <row r="5152" spans="1:28" x14ac:dyDescent="0.25">
      <c r="A5152" s="3">
        <v>2531205</v>
      </c>
      <c r="B5152" t="s">
        <v>34859</v>
      </c>
      <c r="C5152" t="s">
        <v>64</v>
      </c>
      <c r="D5152" s="3">
        <v>11</v>
      </c>
      <c r="E5152" t="s">
        <v>34860</v>
      </c>
      <c r="F5152" t="s">
        <v>34861</v>
      </c>
      <c r="G5152" t="s">
        <v>34862</v>
      </c>
      <c r="H5152" t="s">
        <v>34863</v>
      </c>
      <c r="I5152" t="s">
        <v>34864</v>
      </c>
      <c r="J5152" t="s">
        <v>34859</v>
      </c>
      <c r="K5152" t="s">
        <v>34865</v>
      </c>
      <c r="L5152" t="s">
        <v>276</v>
      </c>
      <c r="M5152" t="s">
        <v>277</v>
      </c>
      <c r="N5152" t="s">
        <v>278</v>
      </c>
      <c r="O5152" t="s">
        <v>34866</v>
      </c>
      <c r="P5152" t="s">
        <v>27</v>
      </c>
      <c r="Q5152" t="s">
        <v>57</v>
      </c>
      <c r="R5152" t="s">
        <v>58</v>
      </c>
      <c r="S5152" t="s">
        <v>40</v>
      </c>
      <c r="T5152" t="s">
        <v>146</v>
      </c>
      <c r="U5152" t="s">
        <v>147</v>
      </c>
      <c r="V5152" t="s">
        <v>637</v>
      </c>
      <c r="W5152" t="s">
        <v>43</v>
      </c>
      <c r="X5152" t="s">
        <v>34867</v>
      </c>
      <c r="Y5152" t="s">
        <v>27</v>
      </c>
      <c r="Z5152" t="s">
        <v>44</v>
      </c>
      <c r="AA5152" t="s">
        <v>27</v>
      </c>
      <c r="AB5152" s="3" t="s">
        <v>34868</v>
      </c>
    </row>
    <row r="5153" spans="1:28" x14ac:dyDescent="0.25">
      <c r="A5153" s="3">
        <v>2531219</v>
      </c>
      <c r="B5153" t="s">
        <v>34869</v>
      </c>
      <c r="C5153" t="s">
        <v>64</v>
      </c>
      <c r="D5153" s="3">
        <v>11</v>
      </c>
      <c r="E5153" t="s">
        <v>34870</v>
      </c>
      <c r="F5153" t="s">
        <v>34871</v>
      </c>
      <c r="G5153" t="s">
        <v>34872</v>
      </c>
      <c r="H5153" t="s">
        <v>34873</v>
      </c>
      <c r="I5153" t="s">
        <v>34874</v>
      </c>
      <c r="J5153" t="s">
        <v>34869</v>
      </c>
      <c r="K5153" t="s">
        <v>34875</v>
      </c>
      <c r="L5153" t="s">
        <v>100</v>
      </c>
      <c r="M5153" t="s">
        <v>101</v>
      </c>
      <c r="N5153" t="s">
        <v>102</v>
      </c>
      <c r="O5153" t="s">
        <v>34876</v>
      </c>
      <c r="P5153" t="s">
        <v>27</v>
      </c>
      <c r="Q5153" t="s">
        <v>57</v>
      </c>
      <c r="R5153" t="s">
        <v>58</v>
      </c>
      <c r="S5153" t="s">
        <v>59</v>
      </c>
      <c r="T5153" t="s">
        <v>146</v>
      </c>
      <c r="U5153" t="s">
        <v>147</v>
      </c>
      <c r="V5153" t="s">
        <v>280</v>
      </c>
      <c r="W5153" t="s">
        <v>43</v>
      </c>
      <c r="X5153" t="s">
        <v>27</v>
      </c>
      <c r="Y5153" t="s">
        <v>27</v>
      </c>
      <c r="Z5153" t="s">
        <v>44</v>
      </c>
      <c r="AA5153" t="s">
        <v>27</v>
      </c>
      <c r="AB5153" s="3" t="s">
        <v>34877</v>
      </c>
    </row>
    <row r="5154" spans="1:28" x14ac:dyDescent="0.25">
      <c r="A5154" s="3">
        <v>2531221</v>
      </c>
      <c r="B5154" t="s">
        <v>34878</v>
      </c>
      <c r="C5154" t="s">
        <v>64</v>
      </c>
      <c r="D5154" s="3">
        <v>11</v>
      </c>
      <c r="E5154" t="s">
        <v>34879</v>
      </c>
      <c r="F5154" t="s">
        <v>34880</v>
      </c>
      <c r="G5154" t="s">
        <v>34881</v>
      </c>
      <c r="H5154" t="s">
        <v>34882</v>
      </c>
      <c r="I5154" t="s">
        <v>34883</v>
      </c>
      <c r="J5154" t="s">
        <v>34878</v>
      </c>
      <c r="K5154" t="s">
        <v>34884</v>
      </c>
      <c r="L5154" t="s">
        <v>100</v>
      </c>
      <c r="M5154" t="s">
        <v>101</v>
      </c>
      <c r="N5154" t="s">
        <v>102</v>
      </c>
      <c r="O5154" t="s">
        <v>34885</v>
      </c>
      <c r="P5154" t="s">
        <v>27</v>
      </c>
      <c r="Q5154" t="s">
        <v>57</v>
      </c>
      <c r="R5154" t="s">
        <v>58</v>
      </c>
      <c r="S5154" t="s">
        <v>59</v>
      </c>
      <c r="T5154" t="s">
        <v>146</v>
      </c>
      <c r="U5154" t="s">
        <v>147</v>
      </c>
      <c r="V5154" t="s">
        <v>896</v>
      </c>
      <c r="W5154" t="s">
        <v>43</v>
      </c>
      <c r="X5154" t="s">
        <v>27</v>
      </c>
      <c r="Y5154" t="s">
        <v>27</v>
      </c>
      <c r="Z5154" t="s">
        <v>44</v>
      </c>
      <c r="AA5154" t="s">
        <v>27</v>
      </c>
      <c r="AB5154" s="3" t="s">
        <v>34886</v>
      </c>
    </row>
    <row r="5155" spans="1:28" x14ac:dyDescent="0.25">
      <c r="A5155" s="3">
        <v>2531222</v>
      </c>
      <c r="B5155" t="s">
        <v>34887</v>
      </c>
      <c r="C5155" t="s">
        <v>27</v>
      </c>
      <c r="D5155" s="3">
        <v>11</v>
      </c>
      <c r="E5155" t="s">
        <v>34888</v>
      </c>
      <c r="F5155" t="s">
        <v>34889</v>
      </c>
      <c r="G5155" t="s">
        <v>34890</v>
      </c>
      <c r="H5155" t="s">
        <v>27</v>
      </c>
      <c r="I5155" t="s">
        <v>27</v>
      </c>
      <c r="J5155" t="s">
        <v>27</v>
      </c>
      <c r="K5155" t="s">
        <v>27</v>
      </c>
      <c r="L5155" t="s">
        <v>100</v>
      </c>
      <c r="M5155" t="s">
        <v>101</v>
      </c>
      <c r="N5155" t="s">
        <v>102</v>
      </c>
      <c r="O5155" t="s">
        <v>34891</v>
      </c>
      <c r="P5155" t="s">
        <v>27</v>
      </c>
      <c r="Q5155" t="s">
        <v>57</v>
      </c>
      <c r="R5155" t="s">
        <v>58</v>
      </c>
      <c r="S5155" t="s">
        <v>40</v>
      </c>
      <c r="T5155" t="s">
        <v>27</v>
      </c>
      <c r="U5155" t="s">
        <v>27</v>
      </c>
      <c r="V5155" t="s">
        <v>27</v>
      </c>
      <c r="W5155" t="s">
        <v>43</v>
      </c>
      <c r="X5155" t="s">
        <v>27</v>
      </c>
      <c r="Y5155" t="s">
        <v>27</v>
      </c>
      <c r="Z5155" t="s">
        <v>44</v>
      </c>
      <c r="AA5155" t="s">
        <v>27</v>
      </c>
      <c r="AB5155" s="3" t="s">
        <v>34892</v>
      </c>
    </row>
    <row r="5156" spans="1:28" x14ac:dyDescent="0.25">
      <c r="A5156" s="3">
        <v>2531231</v>
      </c>
      <c r="B5156" t="s">
        <v>34893</v>
      </c>
      <c r="C5156" t="s">
        <v>64</v>
      </c>
      <c r="D5156" s="3">
        <v>11</v>
      </c>
      <c r="E5156" t="s">
        <v>34894</v>
      </c>
      <c r="F5156" t="s">
        <v>34895</v>
      </c>
      <c r="G5156" t="s">
        <v>34896</v>
      </c>
      <c r="H5156" t="s">
        <v>34897</v>
      </c>
      <c r="I5156" t="s">
        <v>34898</v>
      </c>
      <c r="J5156" t="s">
        <v>34893</v>
      </c>
      <c r="K5156" t="s">
        <v>34899</v>
      </c>
      <c r="L5156" t="s">
        <v>71</v>
      </c>
      <c r="M5156" t="s">
        <v>72</v>
      </c>
      <c r="N5156" t="s">
        <v>73</v>
      </c>
      <c r="O5156" t="s">
        <v>34900</v>
      </c>
      <c r="P5156" t="s">
        <v>27</v>
      </c>
      <c r="Q5156" t="s">
        <v>57</v>
      </c>
      <c r="R5156" t="s">
        <v>58</v>
      </c>
      <c r="S5156" t="s">
        <v>40</v>
      </c>
      <c r="T5156" t="s">
        <v>131</v>
      </c>
      <c r="U5156" t="s">
        <v>132</v>
      </c>
      <c r="V5156" t="s">
        <v>458</v>
      </c>
      <c r="W5156" t="s">
        <v>43</v>
      </c>
      <c r="X5156" t="s">
        <v>27</v>
      </c>
      <c r="Y5156" t="s">
        <v>27</v>
      </c>
      <c r="Z5156" t="s">
        <v>44</v>
      </c>
      <c r="AA5156" t="s">
        <v>27</v>
      </c>
      <c r="AB5156" s="3" t="s">
        <v>34901</v>
      </c>
    </row>
    <row r="5157" spans="1:28" x14ac:dyDescent="0.25">
      <c r="A5157" s="3">
        <v>2536235</v>
      </c>
      <c r="B5157" t="s">
        <v>34902</v>
      </c>
      <c r="C5157" t="s">
        <v>64</v>
      </c>
      <c r="D5157" s="3">
        <v>11</v>
      </c>
      <c r="E5157" t="s">
        <v>34903</v>
      </c>
      <c r="F5157" t="s">
        <v>34904</v>
      </c>
      <c r="G5157" t="s">
        <v>34905</v>
      </c>
      <c r="H5157" t="s">
        <v>34906</v>
      </c>
      <c r="I5157" t="s">
        <v>34907</v>
      </c>
      <c r="J5157" t="s">
        <v>34902</v>
      </c>
      <c r="K5157" t="s">
        <v>34908</v>
      </c>
      <c r="L5157" t="s">
        <v>100</v>
      </c>
      <c r="M5157" t="s">
        <v>101</v>
      </c>
      <c r="N5157" t="s">
        <v>102</v>
      </c>
      <c r="O5157" t="s">
        <v>34909</v>
      </c>
      <c r="P5157" t="s">
        <v>27</v>
      </c>
      <c r="Q5157" t="s">
        <v>57</v>
      </c>
      <c r="R5157" t="s">
        <v>58</v>
      </c>
      <c r="S5157" t="s">
        <v>40</v>
      </c>
      <c r="T5157" t="s">
        <v>25610</v>
      </c>
      <c r="U5157" t="s">
        <v>15142</v>
      </c>
      <c r="V5157" t="s">
        <v>4940</v>
      </c>
      <c r="W5157" t="s">
        <v>43</v>
      </c>
      <c r="X5157" t="s">
        <v>27</v>
      </c>
      <c r="Y5157" t="s">
        <v>119</v>
      </c>
      <c r="Z5157" t="s">
        <v>133</v>
      </c>
      <c r="AA5157" t="s">
        <v>27</v>
      </c>
      <c r="AB5157" s="3" t="s">
        <v>34910</v>
      </c>
    </row>
    <row r="5158" spans="1:28" x14ac:dyDescent="0.25">
      <c r="A5158" s="3">
        <v>2536238</v>
      </c>
      <c r="B5158" t="s">
        <v>34911</v>
      </c>
      <c r="C5158" t="s">
        <v>136</v>
      </c>
      <c r="D5158" s="3">
        <v>11</v>
      </c>
      <c r="E5158" t="s">
        <v>34912</v>
      </c>
      <c r="F5158" t="s">
        <v>34913</v>
      </c>
      <c r="G5158" t="s">
        <v>34914</v>
      </c>
      <c r="H5158" t="s">
        <v>34915</v>
      </c>
      <c r="I5158" t="s">
        <v>34916</v>
      </c>
      <c r="J5158" t="s">
        <v>34911</v>
      </c>
      <c r="K5158" t="s">
        <v>34917</v>
      </c>
      <c r="L5158" t="s">
        <v>53</v>
      </c>
      <c r="M5158" t="s">
        <v>54</v>
      </c>
      <c r="N5158" t="s">
        <v>55</v>
      </c>
      <c r="O5158" t="s">
        <v>34918</v>
      </c>
      <c r="P5158" t="s">
        <v>27</v>
      </c>
      <c r="Q5158" t="s">
        <v>57</v>
      </c>
      <c r="R5158" t="s">
        <v>58</v>
      </c>
      <c r="S5158" t="s">
        <v>40</v>
      </c>
      <c r="T5158" t="s">
        <v>104</v>
      </c>
      <c r="U5158" t="s">
        <v>105</v>
      </c>
      <c r="V5158" t="s">
        <v>350</v>
      </c>
      <c r="W5158" t="s">
        <v>43</v>
      </c>
      <c r="X5158" t="s">
        <v>27</v>
      </c>
      <c r="Y5158" t="s">
        <v>27</v>
      </c>
      <c r="Z5158" t="s">
        <v>44</v>
      </c>
      <c r="AA5158" t="s">
        <v>27</v>
      </c>
      <c r="AB5158" s="3" t="s">
        <v>34919</v>
      </c>
    </row>
    <row r="5159" spans="1:28" x14ac:dyDescent="0.25">
      <c r="A5159" s="3">
        <v>2538239</v>
      </c>
      <c r="B5159" t="s">
        <v>34920</v>
      </c>
      <c r="C5159" t="s">
        <v>64</v>
      </c>
      <c r="D5159" s="3">
        <v>11</v>
      </c>
      <c r="E5159" t="s">
        <v>34921</v>
      </c>
      <c r="F5159" t="s">
        <v>34922</v>
      </c>
      <c r="G5159" t="s">
        <v>34923</v>
      </c>
      <c r="H5159" t="s">
        <v>34924</v>
      </c>
      <c r="I5159" t="s">
        <v>34925</v>
      </c>
      <c r="J5159" t="s">
        <v>34920</v>
      </c>
      <c r="K5159" t="s">
        <v>34926</v>
      </c>
      <c r="L5159" t="s">
        <v>27</v>
      </c>
      <c r="M5159" t="s">
        <v>27</v>
      </c>
      <c r="N5159" t="s">
        <v>27</v>
      </c>
      <c r="O5159" t="s">
        <v>27</v>
      </c>
      <c r="P5159" t="s">
        <v>27</v>
      </c>
      <c r="Q5159" t="s">
        <v>27</v>
      </c>
      <c r="R5159" t="s">
        <v>27</v>
      </c>
      <c r="S5159" t="s">
        <v>40</v>
      </c>
      <c r="T5159" t="s">
        <v>146</v>
      </c>
      <c r="U5159" t="s">
        <v>147</v>
      </c>
      <c r="V5159" t="s">
        <v>27</v>
      </c>
      <c r="W5159" t="s">
        <v>43</v>
      </c>
      <c r="X5159" t="s">
        <v>27</v>
      </c>
      <c r="Y5159" t="s">
        <v>27</v>
      </c>
      <c r="Z5159" t="s">
        <v>44</v>
      </c>
      <c r="AA5159" t="s">
        <v>27</v>
      </c>
      <c r="AB5159" s="3" t="s">
        <v>34927</v>
      </c>
    </row>
    <row r="5160" spans="1:28" x14ac:dyDescent="0.25">
      <c r="A5160" s="3">
        <v>2538241</v>
      </c>
      <c r="B5160" t="s">
        <v>34928</v>
      </c>
      <c r="C5160" t="s">
        <v>136</v>
      </c>
      <c r="D5160" s="3">
        <v>11</v>
      </c>
      <c r="E5160" t="s">
        <v>34929</v>
      </c>
      <c r="F5160" t="s">
        <v>34930</v>
      </c>
      <c r="G5160" t="s">
        <v>34931</v>
      </c>
      <c r="H5160" t="s">
        <v>34932</v>
      </c>
      <c r="I5160" t="s">
        <v>34933</v>
      </c>
      <c r="J5160" t="s">
        <v>34928</v>
      </c>
      <c r="K5160" t="s">
        <v>34934</v>
      </c>
      <c r="L5160" t="s">
        <v>53</v>
      </c>
      <c r="M5160" t="s">
        <v>54</v>
      </c>
      <c r="N5160" t="s">
        <v>55</v>
      </c>
      <c r="O5160" t="s">
        <v>34935</v>
      </c>
      <c r="P5160" t="s">
        <v>27</v>
      </c>
      <c r="Q5160" t="s">
        <v>57</v>
      </c>
      <c r="R5160" t="s">
        <v>58</v>
      </c>
      <c r="S5160" t="s">
        <v>40</v>
      </c>
      <c r="T5160" t="s">
        <v>76</v>
      </c>
      <c r="U5160" t="s">
        <v>77</v>
      </c>
      <c r="V5160" t="s">
        <v>280</v>
      </c>
      <c r="W5160" t="s">
        <v>43</v>
      </c>
      <c r="X5160" t="s">
        <v>34936</v>
      </c>
      <c r="Y5160" t="s">
        <v>27</v>
      </c>
      <c r="Z5160" t="s">
        <v>44</v>
      </c>
      <c r="AA5160" t="s">
        <v>27</v>
      </c>
      <c r="AB5160" s="3" t="s">
        <v>34937</v>
      </c>
    </row>
    <row r="5161" spans="1:28" x14ac:dyDescent="0.25">
      <c r="A5161" s="3">
        <v>2538252</v>
      </c>
      <c r="B5161" t="s">
        <v>34938</v>
      </c>
      <c r="C5161" t="s">
        <v>26241</v>
      </c>
      <c r="D5161" s="3">
        <v>11</v>
      </c>
      <c r="E5161" t="s">
        <v>34939</v>
      </c>
      <c r="F5161" t="s">
        <v>34940</v>
      </c>
      <c r="G5161" t="s">
        <v>34941</v>
      </c>
      <c r="H5161" t="s">
        <v>34942</v>
      </c>
      <c r="I5161" t="s">
        <v>34943</v>
      </c>
      <c r="J5161" t="s">
        <v>34938</v>
      </c>
      <c r="K5161" t="s">
        <v>34944</v>
      </c>
      <c r="L5161" t="s">
        <v>100</v>
      </c>
      <c r="M5161" t="s">
        <v>101</v>
      </c>
      <c r="N5161" t="s">
        <v>102</v>
      </c>
      <c r="O5161" t="s">
        <v>34945</v>
      </c>
      <c r="P5161" t="s">
        <v>27</v>
      </c>
      <c r="Q5161" t="s">
        <v>57</v>
      </c>
      <c r="R5161" t="s">
        <v>58</v>
      </c>
      <c r="S5161" t="s">
        <v>40</v>
      </c>
      <c r="T5161" t="s">
        <v>41</v>
      </c>
      <c r="U5161" t="s">
        <v>42</v>
      </c>
      <c r="V5161" t="s">
        <v>4940</v>
      </c>
      <c r="W5161" t="s">
        <v>43</v>
      </c>
      <c r="X5161" t="s">
        <v>27</v>
      </c>
      <c r="Y5161" t="s">
        <v>27</v>
      </c>
      <c r="Z5161" t="s">
        <v>44</v>
      </c>
      <c r="AA5161" t="s">
        <v>27</v>
      </c>
      <c r="AB5161" s="3" t="s">
        <v>34946</v>
      </c>
    </row>
    <row r="5162" spans="1:28" x14ac:dyDescent="0.25">
      <c r="A5162" s="3">
        <v>2538254</v>
      </c>
      <c r="B5162" t="s">
        <v>34938</v>
      </c>
      <c r="C5162" t="s">
        <v>26241</v>
      </c>
      <c r="D5162" s="3">
        <v>11</v>
      </c>
      <c r="E5162" t="s">
        <v>34939</v>
      </c>
      <c r="F5162" t="s">
        <v>34940</v>
      </c>
      <c r="G5162" t="s">
        <v>34947</v>
      </c>
      <c r="H5162" t="s">
        <v>34948</v>
      </c>
      <c r="I5162" t="s">
        <v>34949</v>
      </c>
      <c r="J5162" t="s">
        <v>34938</v>
      </c>
      <c r="K5162" t="s">
        <v>34944</v>
      </c>
      <c r="L5162" t="s">
        <v>27</v>
      </c>
      <c r="M5162" t="s">
        <v>27</v>
      </c>
      <c r="N5162" t="s">
        <v>27</v>
      </c>
      <c r="O5162" t="s">
        <v>34945</v>
      </c>
      <c r="P5162" t="s">
        <v>27</v>
      </c>
      <c r="Q5162" t="s">
        <v>57</v>
      </c>
      <c r="R5162" t="s">
        <v>58</v>
      </c>
      <c r="S5162" t="s">
        <v>40</v>
      </c>
      <c r="T5162" t="s">
        <v>131</v>
      </c>
      <c r="U5162" t="s">
        <v>132</v>
      </c>
      <c r="V5162" t="s">
        <v>27</v>
      </c>
      <c r="W5162" t="s">
        <v>43</v>
      </c>
      <c r="X5162" t="s">
        <v>27</v>
      </c>
      <c r="Y5162" t="s">
        <v>27</v>
      </c>
      <c r="Z5162" t="s">
        <v>44</v>
      </c>
      <c r="AA5162" t="s">
        <v>27</v>
      </c>
      <c r="AB5162" s="3" t="s">
        <v>34946</v>
      </c>
    </row>
    <row r="5163" spans="1:28" x14ac:dyDescent="0.25">
      <c r="A5163" s="3">
        <v>2538257</v>
      </c>
      <c r="B5163" t="s">
        <v>34950</v>
      </c>
      <c r="C5163" t="s">
        <v>136</v>
      </c>
      <c r="D5163" s="3">
        <v>11</v>
      </c>
      <c r="E5163" t="s">
        <v>34951</v>
      </c>
      <c r="F5163" t="s">
        <v>34952</v>
      </c>
      <c r="G5163" t="s">
        <v>34953</v>
      </c>
      <c r="H5163" t="s">
        <v>34954</v>
      </c>
      <c r="I5163" t="s">
        <v>34955</v>
      </c>
      <c r="J5163" t="s">
        <v>34950</v>
      </c>
      <c r="K5163" t="s">
        <v>34956</v>
      </c>
      <c r="L5163" t="s">
        <v>117</v>
      </c>
      <c r="M5163" t="s">
        <v>243</v>
      </c>
      <c r="N5163" t="s">
        <v>244</v>
      </c>
      <c r="O5163" t="s">
        <v>27953</v>
      </c>
      <c r="P5163" t="s">
        <v>27</v>
      </c>
      <c r="Q5163" t="s">
        <v>57</v>
      </c>
      <c r="R5163" t="s">
        <v>58</v>
      </c>
      <c r="S5163" t="s">
        <v>59</v>
      </c>
      <c r="T5163" t="s">
        <v>146</v>
      </c>
      <c r="U5163" t="s">
        <v>147</v>
      </c>
      <c r="V5163" t="s">
        <v>394</v>
      </c>
      <c r="W5163" t="s">
        <v>43</v>
      </c>
      <c r="X5163" t="s">
        <v>29953</v>
      </c>
      <c r="Y5163" t="s">
        <v>27</v>
      </c>
      <c r="Z5163" t="s">
        <v>44</v>
      </c>
      <c r="AA5163" t="s">
        <v>27</v>
      </c>
      <c r="AB5163" s="3" t="s">
        <v>29954</v>
      </c>
    </row>
    <row r="5164" spans="1:28" x14ac:dyDescent="0.25">
      <c r="A5164" s="3">
        <v>2540233</v>
      </c>
      <c r="B5164" t="s">
        <v>34957</v>
      </c>
      <c r="C5164" t="s">
        <v>64</v>
      </c>
      <c r="D5164" s="3">
        <v>11</v>
      </c>
      <c r="E5164" t="s">
        <v>34958</v>
      </c>
      <c r="F5164" t="s">
        <v>34959</v>
      </c>
      <c r="G5164" t="s">
        <v>34960</v>
      </c>
      <c r="H5164" t="s">
        <v>34961</v>
      </c>
      <c r="I5164" t="s">
        <v>34962</v>
      </c>
      <c r="J5164" t="s">
        <v>34957</v>
      </c>
      <c r="K5164" t="s">
        <v>34963</v>
      </c>
      <c r="L5164" t="s">
        <v>100</v>
      </c>
      <c r="M5164" t="s">
        <v>101</v>
      </c>
      <c r="N5164" t="s">
        <v>102</v>
      </c>
      <c r="O5164" t="s">
        <v>27</v>
      </c>
      <c r="P5164" t="s">
        <v>27</v>
      </c>
      <c r="Q5164" t="s">
        <v>27</v>
      </c>
      <c r="R5164" t="s">
        <v>27</v>
      </c>
      <c r="S5164" t="s">
        <v>59</v>
      </c>
      <c r="T5164" t="s">
        <v>131</v>
      </c>
      <c r="U5164" t="s">
        <v>132</v>
      </c>
      <c r="V5164" t="s">
        <v>458</v>
      </c>
      <c r="W5164" t="s">
        <v>43</v>
      </c>
      <c r="X5164" t="s">
        <v>27</v>
      </c>
      <c r="Y5164" t="s">
        <v>27</v>
      </c>
      <c r="Z5164" t="s">
        <v>44</v>
      </c>
      <c r="AA5164" t="s">
        <v>27</v>
      </c>
      <c r="AB5164" s="3" t="s">
        <v>34964</v>
      </c>
    </row>
    <row r="5165" spans="1:28" x14ac:dyDescent="0.25">
      <c r="A5165" s="3">
        <v>2540242</v>
      </c>
      <c r="B5165" t="s">
        <v>34965</v>
      </c>
      <c r="C5165" t="s">
        <v>136</v>
      </c>
      <c r="D5165" s="3">
        <v>11</v>
      </c>
      <c r="E5165" t="s">
        <v>34966</v>
      </c>
      <c r="F5165" t="s">
        <v>34967</v>
      </c>
      <c r="G5165" t="s">
        <v>34968</v>
      </c>
      <c r="H5165" t="s">
        <v>34969</v>
      </c>
      <c r="I5165" t="s">
        <v>34970</v>
      </c>
      <c r="J5165" t="s">
        <v>34965</v>
      </c>
      <c r="K5165" t="s">
        <v>34971</v>
      </c>
      <c r="L5165" t="s">
        <v>53</v>
      </c>
      <c r="M5165" t="s">
        <v>54</v>
      </c>
      <c r="N5165" t="s">
        <v>55</v>
      </c>
      <c r="O5165" t="s">
        <v>34972</v>
      </c>
      <c r="P5165" t="s">
        <v>27</v>
      </c>
      <c r="Q5165" t="s">
        <v>57</v>
      </c>
      <c r="R5165" t="s">
        <v>58</v>
      </c>
      <c r="S5165" t="s">
        <v>40</v>
      </c>
      <c r="T5165" t="s">
        <v>131</v>
      </c>
      <c r="U5165" t="s">
        <v>132</v>
      </c>
      <c r="V5165" t="s">
        <v>577</v>
      </c>
      <c r="W5165" t="s">
        <v>43</v>
      </c>
      <c r="X5165" t="s">
        <v>34973</v>
      </c>
      <c r="Y5165" t="s">
        <v>27</v>
      </c>
      <c r="Z5165" t="s">
        <v>44</v>
      </c>
      <c r="AA5165" t="s">
        <v>27</v>
      </c>
      <c r="AB5165" s="3" t="s">
        <v>34974</v>
      </c>
    </row>
    <row r="5166" spans="1:28" x14ac:dyDescent="0.25">
      <c r="A5166" s="3">
        <v>2541233</v>
      </c>
      <c r="B5166" t="s">
        <v>34975</v>
      </c>
      <c r="C5166" t="s">
        <v>136</v>
      </c>
      <c r="D5166" s="3">
        <v>11</v>
      </c>
      <c r="E5166" t="s">
        <v>34976</v>
      </c>
      <c r="F5166" t="s">
        <v>34977</v>
      </c>
      <c r="G5166" t="s">
        <v>34978</v>
      </c>
      <c r="H5166" t="s">
        <v>34979</v>
      </c>
      <c r="I5166" t="s">
        <v>34980</v>
      </c>
      <c r="J5166" t="s">
        <v>34975</v>
      </c>
      <c r="K5166" t="s">
        <v>34981</v>
      </c>
      <c r="L5166" t="s">
        <v>53</v>
      </c>
      <c r="M5166" t="s">
        <v>54</v>
      </c>
      <c r="N5166" t="s">
        <v>55</v>
      </c>
      <c r="O5166" t="s">
        <v>34982</v>
      </c>
      <c r="P5166" t="s">
        <v>27</v>
      </c>
      <c r="Q5166" t="s">
        <v>57</v>
      </c>
      <c r="R5166" t="s">
        <v>58</v>
      </c>
      <c r="S5166" t="s">
        <v>40</v>
      </c>
      <c r="T5166" t="s">
        <v>104</v>
      </c>
      <c r="U5166" t="s">
        <v>105</v>
      </c>
      <c r="V5166" t="s">
        <v>552</v>
      </c>
      <c r="W5166" t="s">
        <v>43</v>
      </c>
      <c r="X5166" t="s">
        <v>27</v>
      </c>
      <c r="Y5166" t="s">
        <v>27</v>
      </c>
      <c r="Z5166" t="s">
        <v>44</v>
      </c>
      <c r="AA5166" t="s">
        <v>27</v>
      </c>
      <c r="AB5166" s="3" t="s">
        <v>34983</v>
      </c>
    </row>
    <row r="5167" spans="1:28" x14ac:dyDescent="0.25">
      <c r="A5167" s="3">
        <v>2541241</v>
      </c>
      <c r="B5167" t="s">
        <v>34984</v>
      </c>
      <c r="C5167" t="s">
        <v>136</v>
      </c>
      <c r="D5167" s="3">
        <v>11</v>
      </c>
      <c r="E5167" t="s">
        <v>34985</v>
      </c>
      <c r="F5167" t="s">
        <v>34986</v>
      </c>
      <c r="G5167" t="s">
        <v>34987</v>
      </c>
      <c r="H5167" t="s">
        <v>34988</v>
      </c>
      <c r="I5167" t="s">
        <v>34989</v>
      </c>
      <c r="J5167" t="s">
        <v>34984</v>
      </c>
      <c r="K5167" t="s">
        <v>34990</v>
      </c>
      <c r="L5167" t="s">
        <v>53</v>
      </c>
      <c r="M5167" t="s">
        <v>54</v>
      </c>
      <c r="N5167" t="s">
        <v>55</v>
      </c>
      <c r="O5167" t="s">
        <v>27</v>
      </c>
      <c r="P5167" t="s">
        <v>27</v>
      </c>
      <c r="Q5167" t="s">
        <v>27</v>
      </c>
      <c r="R5167" t="s">
        <v>27</v>
      </c>
      <c r="S5167" t="s">
        <v>40</v>
      </c>
      <c r="T5167" t="s">
        <v>146</v>
      </c>
      <c r="U5167" t="s">
        <v>147</v>
      </c>
      <c r="V5167" t="s">
        <v>8826</v>
      </c>
      <c r="W5167" t="s">
        <v>43</v>
      </c>
      <c r="X5167" t="s">
        <v>27</v>
      </c>
      <c r="Y5167" t="s">
        <v>27</v>
      </c>
      <c r="Z5167" t="s">
        <v>44</v>
      </c>
      <c r="AA5167" t="s">
        <v>27</v>
      </c>
      <c r="AB5167" s="3" t="s">
        <v>34991</v>
      </c>
    </row>
    <row r="5168" spans="1:28" x14ac:dyDescent="0.25">
      <c r="A5168" s="3">
        <v>2541244</v>
      </c>
      <c r="B5168" t="s">
        <v>34992</v>
      </c>
      <c r="C5168" t="s">
        <v>64</v>
      </c>
      <c r="D5168" s="3">
        <v>11</v>
      </c>
      <c r="E5168" t="s">
        <v>34993</v>
      </c>
      <c r="F5168" t="s">
        <v>34994</v>
      </c>
      <c r="G5168" t="s">
        <v>34995</v>
      </c>
      <c r="H5168" t="s">
        <v>34996</v>
      </c>
      <c r="I5168" t="s">
        <v>34997</v>
      </c>
      <c r="J5168" t="s">
        <v>34992</v>
      </c>
      <c r="K5168" t="s">
        <v>34998</v>
      </c>
      <c r="L5168" t="s">
        <v>71</v>
      </c>
      <c r="M5168" t="s">
        <v>72</v>
      </c>
      <c r="N5168" t="s">
        <v>73</v>
      </c>
      <c r="O5168" t="s">
        <v>34999</v>
      </c>
      <c r="P5168" t="s">
        <v>27</v>
      </c>
      <c r="Q5168" t="s">
        <v>57</v>
      </c>
      <c r="R5168" t="s">
        <v>58</v>
      </c>
      <c r="S5168" t="s">
        <v>260</v>
      </c>
      <c r="T5168" t="s">
        <v>104</v>
      </c>
      <c r="U5168" t="s">
        <v>105</v>
      </c>
      <c r="V5168" t="s">
        <v>280</v>
      </c>
      <c r="W5168" t="s">
        <v>43</v>
      </c>
      <c r="X5168" t="s">
        <v>27</v>
      </c>
      <c r="Y5168" t="s">
        <v>27</v>
      </c>
      <c r="Z5168" t="s">
        <v>44</v>
      </c>
      <c r="AA5168" t="s">
        <v>27</v>
      </c>
      <c r="AB5168" s="3" t="s">
        <v>35000</v>
      </c>
    </row>
    <row r="5169" spans="1:28" x14ac:dyDescent="0.25">
      <c r="A5169" s="3">
        <v>2541254</v>
      </c>
      <c r="B5169" t="s">
        <v>35001</v>
      </c>
      <c r="C5169" t="s">
        <v>136</v>
      </c>
      <c r="D5169" s="3">
        <v>11</v>
      </c>
      <c r="E5169" t="s">
        <v>35002</v>
      </c>
      <c r="F5169" t="s">
        <v>35003</v>
      </c>
      <c r="G5169" t="s">
        <v>35004</v>
      </c>
      <c r="H5169" t="s">
        <v>35005</v>
      </c>
      <c r="I5169" t="s">
        <v>35006</v>
      </c>
      <c r="J5169" t="s">
        <v>35001</v>
      </c>
      <c r="K5169" t="s">
        <v>35007</v>
      </c>
      <c r="L5169" t="s">
        <v>276</v>
      </c>
      <c r="M5169" t="s">
        <v>277</v>
      </c>
      <c r="N5169" t="s">
        <v>278</v>
      </c>
      <c r="O5169" t="s">
        <v>35008</v>
      </c>
      <c r="P5169" t="s">
        <v>27</v>
      </c>
      <c r="Q5169" t="s">
        <v>57</v>
      </c>
      <c r="R5169" t="s">
        <v>58</v>
      </c>
      <c r="S5169" t="s">
        <v>40</v>
      </c>
      <c r="T5169" t="s">
        <v>146</v>
      </c>
      <c r="U5169" t="s">
        <v>147</v>
      </c>
      <c r="V5169" t="s">
        <v>394</v>
      </c>
      <c r="W5169" t="s">
        <v>43</v>
      </c>
      <c r="X5169" t="s">
        <v>27</v>
      </c>
      <c r="Y5169" t="s">
        <v>27</v>
      </c>
      <c r="Z5169" t="s">
        <v>44</v>
      </c>
      <c r="AA5169" t="s">
        <v>27</v>
      </c>
      <c r="AB5169" s="3" t="s">
        <v>35009</v>
      </c>
    </row>
    <row r="5170" spans="1:28" x14ac:dyDescent="0.25">
      <c r="A5170" s="3">
        <v>2541258</v>
      </c>
      <c r="B5170" t="s">
        <v>35010</v>
      </c>
      <c r="C5170" t="s">
        <v>64</v>
      </c>
      <c r="D5170" s="3">
        <v>11</v>
      </c>
      <c r="E5170" t="s">
        <v>35011</v>
      </c>
      <c r="F5170" t="s">
        <v>35012</v>
      </c>
      <c r="G5170" t="s">
        <v>35013</v>
      </c>
      <c r="H5170" t="s">
        <v>16836</v>
      </c>
      <c r="I5170" t="s">
        <v>35014</v>
      </c>
      <c r="J5170" t="s">
        <v>35010</v>
      </c>
      <c r="K5170" t="s">
        <v>35015</v>
      </c>
      <c r="L5170" t="s">
        <v>100</v>
      </c>
      <c r="M5170" t="s">
        <v>101</v>
      </c>
      <c r="N5170" t="s">
        <v>102</v>
      </c>
      <c r="O5170" t="s">
        <v>35016</v>
      </c>
      <c r="P5170" t="s">
        <v>27</v>
      </c>
      <c r="Q5170" t="s">
        <v>57</v>
      </c>
      <c r="R5170" t="s">
        <v>58</v>
      </c>
      <c r="S5170" t="s">
        <v>40</v>
      </c>
      <c r="T5170" t="s">
        <v>131</v>
      </c>
      <c r="U5170" t="s">
        <v>132</v>
      </c>
      <c r="V5170" t="s">
        <v>1873</v>
      </c>
      <c r="W5170" t="s">
        <v>43</v>
      </c>
      <c r="X5170" t="s">
        <v>27</v>
      </c>
      <c r="Y5170" t="s">
        <v>27</v>
      </c>
      <c r="Z5170" t="s">
        <v>44</v>
      </c>
      <c r="AA5170" t="s">
        <v>27</v>
      </c>
      <c r="AB5170" s="3" t="s">
        <v>35017</v>
      </c>
    </row>
    <row r="5171" spans="1:28" x14ac:dyDescent="0.25">
      <c r="A5171" s="3">
        <v>2541263</v>
      </c>
      <c r="B5171" t="s">
        <v>35018</v>
      </c>
      <c r="C5171" t="s">
        <v>136</v>
      </c>
      <c r="D5171" s="3">
        <v>11</v>
      </c>
      <c r="E5171" t="s">
        <v>35019</v>
      </c>
      <c r="F5171" t="s">
        <v>35020</v>
      </c>
      <c r="G5171" t="s">
        <v>35021</v>
      </c>
      <c r="H5171" t="s">
        <v>35022</v>
      </c>
      <c r="I5171" t="s">
        <v>35023</v>
      </c>
      <c r="J5171" t="s">
        <v>35018</v>
      </c>
      <c r="K5171" t="s">
        <v>35024</v>
      </c>
      <c r="L5171" t="s">
        <v>53</v>
      </c>
      <c r="M5171" t="s">
        <v>54</v>
      </c>
      <c r="N5171" t="s">
        <v>55</v>
      </c>
      <c r="O5171" t="s">
        <v>35025</v>
      </c>
      <c r="P5171" t="s">
        <v>27</v>
      </c>
      <c r="Q5171" t="s">
        <v>57</v>
      </c>
      <c r="R5171" t="s">
        <v>58</v>
      </c>
      <c r="S5171" t="s">
        <v>40</v>
      </c>
      <c r="T5171" t="s">
        <v>146</v>
      </c>
      <c r="U5171" t="s">
        <v>147</v>
      </c>
      <c r="V5171" t="s">
        <v>214</v>
      </c>
      <c r="W5171" t="s">
        <v>43</v>
      </c>
      <c r="X5171" t="s">
        <v>27</v>
      </c>
      <c r="Y5171" t="s">
        <v>27</v>
      </c>
      <c r="Z5171" t="s">
        <v>44</v>
      </c>
      <c r="AA5171" t="s">
        <v>27</v>
      </c>
      <c r="AB5171" s="3" t="s">
        <v>35026</v>
      </c>
    </row>
    <row r="5172" spans="1:28" x14ac:dyDescent="0.25">
      <c r="A5172" s="3">
        <v>2541278</v>
      </c>
      <c r="B5172" t="s">
        <v>35027</v>
      </c>
      <c r="C5172" t="s">
        <v>64</v>
      </c>
      <c r="D5172" s="3">
        <v>11</v>
      </c>
      <c r="E5172" t="s">
        <v>35028</v>
      </c>
      <c r="F5172" t="s">
        <v>35028</v>
      </c>
      <c r="G5172" t="s">
        <v>35029</v>
      </c>
      <c r="H5172" t="s">
        <v>35030</v>
      </c>
      <c r="I5172" t="s">
        <v>35031</v>
      </c>
      <c r="J5172" t="s">
        <v>35027</v>
      </c>
      <c r="K5172" t="s">
        <v>35032</v>
      </c>
      <c r="L5172" t="s">
        <v>573</v>
      </c>
      <c r="M5172" t="s">
        <v>574</v>
      </c>
      <c r="N5172" t="s">
        <v>575</v>
      </c>
      <c r="O5172" t="s">
        <v>27</v>
      </c>
      <c r="P5172" t="s">
        <v>27</v>
      </c>
      <c r="Q5172" t="s">
        <v>27</v>
      </c>
      <c r="R5172" t="s">
        <v>27</v>
      </c>
      <c r="S5172" t="s">
        <v>40</v>
      </c>
      <c r="T5172" t="s">
        <v>146</v>
      </c>
      <c r="U5172" t="s">
        <v>147</v>
      </c>
      <c r="V5172" t="s">
        <v>552</v>
      </c>
      <c r="W5172" t="s">
        <v>43</v>
      </c>
      <c r="X5172" t="s">
        <v>27</v>
      </c>
      <c r="Y5172" t="s">
        <v>27</v>
      </c>
      <c r="Z5172" t="s">
        <v>44</v>
      </c>
      <c r="AA5172" t="s">
        <v>27</v>
      </c>
      <c r="AB5172" s="3" t="s">
        <v>35033</v>
      </c>
    </row>
    <row r="5173" spans="1:28" x14ac:dyDescent="0.25">
      <c r="A5173" s="3">
        <v>2541280</v>
      </c>
      <c r="B5173" t="s">
        <v>35034</v>
      </c>
      <c r="C5173" t="s">
        <v>172</v>
      </c>
      <c r="D5173" s="3">
        <v>11</v>
      </c>
      <c r="E5173" t="s">
        <v>35035</v>
      </c>
      <c r="F5173" t="s">
        <v>35036</v>
      </c>
      <c r="G5173" t="s">
        <v>35037</v>
      </c>
      <c r="H5173" t="s">
        <v>35038</v>
      </c>
      <c r="I5173" t="s">
        <v>35039</v>
      </c>
      <c r="J5173" t="s">
        <v>35034</v>
      </c>
      <c r="K5173" t="s">
        <v>35040</v>
      </c>
      <c r="L5173" t="s">
        <v>100</v>
      </c>
      <c r="M5173" t="s">
        <v>101</v>
      </c>
      <c r="N5173" t="s">
        <v>102</v>
      </c>
      <c r="O5173" t="s">
        <v>27</v>
      </c>
      <c r="P5173" t="s">
        <v>27</v>
      </c>
      <c r="Q5173" t="s">
        <v>27</v>
      </c>
      <c r="R5173" t="s">
        <v>27</v>
      </c>
      <c r="S5173" t="s">
        <v>40</v>
      </c>
      <c r="T5173" t="s">
        <v>27</v>
      </c>
      <c r="U5173" t="s">
        <v>27</v>
      </c>
      <c r="V5173" t="s">
        <v>27</v>
      </c>
      <c r="W5173" t="s">
        <v>43</v>
      </c>
      <c r="X5173" t="s">
        <v>789</v>
      </c>
      <c r="Y5173" t="s">
        <v>27</v>
      </c>
      <c r="Z5173" t="s">
        <v>27</v>
      </c>
      <c r="AA5173" t="s">
        <v>27</v>
      </c>
      <c r="AB5173" s="3" t="s">
        <v>35041</v>
      </c>
    </row>
    <row r="5174" spans="1:28" x14ac:dyDescent="0.25">
      <c r="A5174" s="3">
        <v>2542274</v>
      </c>
      <c r="B5174" t="s">
        <v>35042</v>
      </c>
      <c r="C5174" t="s">
        <v>172</v>
      </c>
      <c r="D5174" s="3">
        <v>11</v>
      </c>
      <c r="E5174" t="s">
        <v>35043</v>
      </c>
      <c r="F5174" t="s">
        <v>35044</v>
      </c>
      <c r="G5174" t="s">
        <v>35045</v>
      </c>
      <c r="H5174" t="s">
        <v>35046</v>
      </c>
      <c r="I5174" t="s">
        <v>35047</v>
      </c>
      <c r="J5174" t="s">
        <v>35042</v>
      </c>
      <c r="K5174" t="s">
        <v>35048</v>
      </c>
      <c r="L5174" t="s">
        <v>276</v>
      </c>
      <c r="M5174" t="s">
        <v>277</v>
      </c>
      <c r="N5174" t="s">
        <v>278</v>
      </c>
      <c r="O5174" t="s">
        <v>35049</v>
      </c>
      <c r="P5174" t="s">
        <v>27</v>
      </c>
      <c r="Q5174" t="s">
        <v>57</v>
      </c>
      <c r="R5174" t="s">
        <v>58</v>
      </c>
      <c r="S5174" t="s">
        <v>75</v>
      </c>
      <c r="T5174" t="s">
        <v>146</v>
      </c>
      <c r="U5174" t="s">
        <v>147</v>
      </c>
      <c r="V5174" t="s">
        <v>280</v>
      </c>
      <c r="W5174" t="s">
        <v>43</v>
      </c>
      <c r="X5174" t="s">
        <v>27</v>
      </c>
      <c r="Y5174" t="s">
        <v>27</v>
      </c>
      <c r="Z5174" t="s">
        <v>44</v>
      </c>
      <c r="AA5174" t="s">
        <v>27</v>
      </c>
      <c r="AB5174" s="3" t="s">
        <v>35050</v>
      </c>
    </row>
    <row r="5175" spans="1:28" x14ac:dyDescent="0.25">
      <c r="A5175" s="3">
        <v>2543274</v>
      </c>
      <c r="B5175" t="s">
        <v>35051</v>
      </c>
      <c r="C5175" t="s">
        <v>136</v>
      </c>
      <c r="D5175" s="3">
        <v>11</v>
      </c>
      <c r="E5175" t="s">
        <v>35052</v>
      </c>
      <c r="F5175" t="s">
        <v>35053</v>
      </c>
      <c r="G5175" t="s">
        <v>35054</v>
      </c>
      <c r="H5175" t="s">
        <v>35055</v>
      </c>
      <c r="I5175" t="s">
        <v>35056</v>
      </c>
      <c r="J5175" t="s">
        <v>35051</v>
      </c>
      <c r="K5175" t="s">
        <v>35057</v>
      </c>
      <c r="L5175" t="s">
        <v>53</v>
      </c>
      <c r="M5175" t="s">
        <v>54</v>
      </c>
      <c r="N5175" t="s">
        <v>55</v>
      </c>
      <c r="O5175" t="s">
        <v>35058</v>
      </c>
      <c r="P5175" t="s">
        <v>27</v>
      </c>
      <c r="Q5175" t="s">
        <v>57</v>
      </c>
      <c r="R5175" t="s">
        <v>58</v>
      </c>
      <c r="S5175" t="s">
        <v>40</v>
      </c>
      <c r="T5175" t="s">
        <v>131</v>
      </c>
      <c r="U5175" t="s">
        <v>132</v>
      </c>
      <c r="V5175" t="s">
        <v>7710</v>
      </c>
      <c r="W5175" t="s">
        <v>43</v>
      </c>
      <c r="X5175" t="s">
        <v>27</v>
      </c>
      <c r="Y5175" t="s">
        <v>27</v>
      </c>
      <c r="Z5175" t="s">
        <v>44</v>
      </c>
      <c r="AA5175" t="s">
        <v>27</v>
      </c>
      <c r="AB5175" s="3" t="s">
        <v>35059</v>
      </c>
    </row>
    <row r="5176" spans="1:28" x14ac:dyDescent="0.25">
      <c r="A5176" s="3">
        <v>2544274</v>
      </c>
      <c r="B5176" t="s">
        <v>35060</v>
      </c>
      <c r="C5176" t="s">
        <v>64</v>
      </c>
      <c r="D5176" s="3">
        <v>11</v>
      </c>
      <c r="E5176" t="s">
        <v>35061</v>
      </c>
      <c r="F5176" t="s">
        <v>35062</v>
      </c>
      <c r="G5176" t="s">
        <v>35063</v>
      </c>
      <c r="H5176" t="s">
        <v>35064</v>
      </c>
      <c r="I5176" t="s">
        <v>35065</v>
      </c>
      <c r="J5176" t="s">
        <v>35060</v>
      </c>
      <c r="K5176" t="s">
        <v>35066</v>
      </c>
      <c r="L5176" t="s">
        <v>100</v>
      </c>
      <c r="M5176" t="s">
        <v>101</v>
      </c>
      <c r="N5176" t="s">
        <v>102</v>
      </c>
      <c r="O5176" t="s">
        <v>35067</v>
      </c>
      <c r="P5176" t="s">
        <v>27</v>
      </c>
      <c r="Q5176" t="s">
        <v>57</v>
      </c>
      <c r="R5176" t="s">
        <v>58</v>
      </c>
      <c r="S5176" t="s">
        <v>59</v>
      </c>
      <c r="T5176" t="s">
        <v>146</v>
      </c>
      <c r="U5176" t="s">
        <v>147</v>
      </c>
      <c r="V5176" t="s">
        <v>1873</v>
      </c>
      <c r="W5176" t="s">
        <v>43</v>
      </c>
      <c r="X5176" t="s">
        <v>35068</v>
      </c>
      <c r="Y5176" t="s">
        <v>27</v>
      </c>
      <c r="Z5176" t="s">
        <v>44</v>
      </c>
      <c r="AA5176" t="s">
        <v>27</v>
      </c>
      <c r="AB5176" s="3" t="s">
        <v>35069</v>
      </c>
    </row>
    <row r="5177" spans="1:28" x14ac:dyDescent="0.25">
      <c r="A5177" s="3">
        <v>2547274</v>
      </c>
      <c r="B5177" t="s">
        <v>35070</v>
      </c>
      <c r="C5177" t="s">
        <v>136</v>
      </c>
      <c r="D5177" s="3">
        <v>11</v>
      </c>
      <c r="E5177" t="s">
        <v>35071</v>
      </c>
      <c r="F5177" t="s">
        <v>35072</v>
      </c>
      <c r="G5177" t="s">
        <v>35073</v>
      </c>
      <c r="H5177" t="s">
        <v>35074</v>
      </c>
      <c r="I5177" t="s">
        <v>35075</v>
      </c>
      <c r="J5177" t="s">
        <v>35070</v>
      </c>
      <c r="K5177" t="s">
        <v>35076</v>
      </c>
      <c r="L5177" t="s">
        <v>53</v>
      </c>
      <c r="M5177" t="s">
        <v>54</v>
      </c>
      <c r="N5177" t="s">
        <v>55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131</v>
      </c>
      <c r="U5177" t="s">
        <v>132</v>
      </c>
      <c r="V5177" t="s">
        <v>7710</v>
      </c>
      <c r="W5177" t="s">
        <v>43</v>
      </c>
      <c r="X5177" t="s">
        <v>27</v>
      </c>
      <c r="Y5177" t="s">
        <v>27</v>
      </c>
      <c r="Z5177" t="s">
        <v>44</v>
      </c>
      <c r="AA5177" t="s">
        <v>27</v>
      </c>
      <c r="AB5177" s="3" t="s">
        <v>35077</v>
      </c>
    </row>
    <row r="5178" spans="1:28" x14ac:dyDescent="0.25">
      <c r="A5178" s="3">
        <v>2547275</v>
      </c>
      <c r="B5178" t="s">
        <v>35078</v>
      </c>
      <c r="C5178" t="s">
        <v>64</v>
      </c>
      <c r="D5178" s="3">
        <v>11</v>
      </c>
      <c r="E5178" t="s">
        <v>35079</v>
      </c>
      <c r="F5178" t="s">
        <v>35080</v>
      </c>
      <c r="G5178" t="s">
        <v>35081</v>
      </c>
      <c r="H5178" t="s">
        <v>35082</v>
      </c>
      <c r="I5178" t="s">
        <v>35083</v>
      </c>
      <c r="J5178" t="s">
        <v>35078</v>
      </c>
      <c r="K5178" t="s">
        <v>35084</v>
      </c>
      <c r="L5178" t="s">
        <v>573</v>
      </c>
      <c r="M5178" t="s">
        <v>574</v>
      </c>
      <c r="N5178" t="s">
        <v>575</v>
      </c>
      <c r="O5178" t="s">
        <v>27</v>
      </c>
      <c r="P5178" t="s">
        <v>27</v>
      </c>
      <c r="Q5178" t="s">
        <v>27</v>
      </c>
      <c r="R5178" t="s">
        <v>27</v>
      </c>
      <c r="S5178" t="s">
        <v>40</v>
      </c>
      <c r="T5178" t="s">
        <v>131</v>
      </c>
      <c r="U5178" t="s">
        <v>132</v>
      </c>
      <c r="V5178" t="s">
        <v>552</v>
      </c>
      <c r="W5178" t="s">
        <v>43</v>
      </c>
      <c r="X5178" t="s">
        <v>27</v>
      </c>
      <c r="Y5178" t="s">
        <v>27</v>
      </c>
      <c r="Z5178" t="s">
        <v>44</v>
      </c>
      <c r="AA5178" t="s">
        <v>27</v>
      </c>
      <c r="AB5178" s="3" t="s">
        <v>35085</v>
      </c>
    </row>
    <row r="5179" spans="1:28" x14ac:dyDescent="0.25">
      <c r="A5179" s="3">
        <v>2550274</v>
      </c>
      <c r="B5179" t="s">
        <v>35086</v>
      </c>
      <c r="C5179" t="s">
        <v>136</v>
      </c>
      <c r="D5179" s="3">
        <v>11</v>
      </c>
      <c r="E5179" t="s">
        <v>35087</v>
      </c>
      <c r="F5179" t="s">
        <v>35088</v>
      </c>
      <c r="G5179" t="s">
        <v>35089</v>
      </c>
      <c r="H5179" t="s">
        <v>35090</v>
      </c>
      <c r="I5179" t="s">
        <v>35091</v>
      </c>
      <c r="J5179" t="s">
        <v>35086</v>
      </c>
      <c r="K5179" t="s">
        <v>35092</v>
      </c>
      <c r="L5179" t="s">
        <v>53</v>
      </c>
      <c r="M5179" t="s">
        <v>54</v>
      </c>
      <c r="N5179" t="s">
        <v>55</v>
      </c>
      <c r="O5179" t="s">
        <v>35093</v>
      </c>
      <c r="P5179" t="s">
        <v>27</v>
      </c>
      <c r="Q5179" t="s">
        <v>57</v>
      </c>
      <c r="R5179" t="s">
        <v>58</v>
      </c>
      <c r="S5179" t="s">
        <v>40</v>
      </c>
      <c r="T5179" t="s">
        <v>146</v>
      </c>
      <c r="U5179" t="s">
        <v>147</v>
      </c>
      <c r="V5179" t="s">
        <v>458</v>
      </c>
      <c r="W5179" t="s">
        <v>43</v>
      </c>
      <c r="X5179" t="s">
        <v>35094</v>
      </c>
      <c r="Y5179" t="s">
        <v>27</v>
      </c>
      <c r="Z5179" t="s">
        <v>44</v>
      </c>
      <c r="AA5179" t="s">
        <v>27</v>
      </c>
      <c r="AB5179" s="3" t="s">
        <v>35095</v>
      </c>
    </row>
    <row r="5180" spans="1:28" x14ac:dyDescent="0.25">
      <c r="A5180" s="3">
        <v>2550279</v>
      </c>
      <c r="B5180" t="s">
        <v>35096</v>
      </c>
      <c r="C5180" t="s">
        <v>136</v>
      </c>
      <c r="D5180" s="3">
        <v>11</v>
      </c>
      <c r="E5180" t="s">
        <v>35097</v>
      </c>
      <c r="F5180" t="s">
        <v>35098</v>
      </c>
      <c r="G5180" t="s">
        <v>35099</v>
      </c>
      <c r="H5180" t="s">
        <v>35100</v>
      </c>
      <c r="I5180" t="s">
        <v>35101</v>
      </c>
      <c r="J5180" t="s">
        <v>35102</v>
      </c>
      <c r="K5180" t="s">
        <v>35103</v>
      </c>
      <c r="L5180" t="s">
        <v>53</v>
      </c>
      <c r="M5180" t="s">
        <v>54</v>
      </c>
      <c r="N5180" t="s">
        <v>55</v>
      </c>
      <c r="O5180" t="s">
        <v>35104</v>
      </c>
      <c r="P5180" t="s">
        <v>27</v>
      </c>
      <c r="Q5180" t="s">
        <v>57</v>
      </c>
      <c r="R5180" t="s">
        <v>58</v>
      </c>
      <c r="S5180" t="s">
        <v>40</v>
      </c>
      <c r="T5180" t="s">
        <v>131</v>
      </c>
      <c r="U5180" t="s">
        <v>132</v>
      </c>
      <c r="V5180" t="s">
        <v>577</v>
      </c>
      <c r="W5180" t="s">
        <v>43</v>
      </c>
      <c r="X5180" t="s">
        <v>35105</v>
      </c>
      <c r="Y5180" t="s">
        <v>27</v>
      </c>
      <c r="Z5180" t="s">
        <v>44</v>
      </c>
      <c r="AA5180" t="s">
        <v>27</v>
      </c>
      <c r="AB5180" s="3" t="s">
        <v>564</v>
      </c>
    </row>
    <row r="5181" spans="1:28" x14ac:dyDescent="0.25">
      <c r="A5181" s="3">
        <v>2551274</v>
      </c>
      <c r="B5181" t="s">
        <v>35106</v>
      </c>
      <c r="C5181" t="s">
        <v>136</v>
      </c>
      <c r="D5181" s="3">
        <v>11</v>
      </c>
      <c r="E5181" t="s">
        <v>35107</v>
      </c>
      <c r="F5181" t="s">
        <v>35108</v>
      </c>
      <c r="G5181" t="s">
        <v>35109</v>
      </c>
      <c r="H5181" t="s">
        <v>35110</v>
      </c>
      <c r="I5181" t="s">
        <v>35111</v>
      </c>
      <c r="J5181" t="s">
        <v>35106</v>
      </c>
      <c r="K5181" t="s">
        <v>35112</v>
      </c>
      <c r="L5181" t="s">
        <v>53</v>
      </c>
      <c r="M5181" t="s">
        <v>54</v>
      </c>
      <c r="N5181" t="s">
        <v>55</v>
      </c>
      <c r="O5181" t="s">
        <v>35113</v>
      </c>
      <c r="P5181" t="s">
        <v>27</v>
      </c>
      <c r="Q5181" t="s">
        <v>57</v>
      </c>
      <c r="R5181" t="s">
        <v>58</v>
      </c>
      <c r="S5181" t="s">
        <v>59</v>
      </c>
      <c r="T5181" t="s">
        <v>146</v>
      </c>
      <c r="U5181" t="s">
        <v>147</v>
      </c>
      <c r="V5181" t="s">
        <v>280</v>
      </c>
      <c r="W5181" t="s">
        <v>43</v>
      </c>
      <c r="X5181" t="s">
        <v>35114</v>
      </c>
      <c r="Y5181" t="s">
        <v>27</v>
      </c>
      <c r="Z5181" t="s">
        <v>44</v>
      </c>
      <c r="AA5181" t="s">
        <v>27</v>
      </c>
      <c r="AB5181" s="3" t="s">
        <v>35115</v>
      </c>
    </row>
    <row r="5182" spans="1:28" x14ac:dyDescent="0.25">
      <c r="A5182" s="3">
        <v>2552278</v>
      </c>
      <c r="B5182" t="s">
        <v>35116</v>
      </c>
      <c r="C5182" t="s">
        <v>136</v>
      </c>
      <c r="D5182" s="3">
        <v>11</v>
      </c>
      <c r="E5182" t="s">
        <v>35117</v>
      </c>
      <c r="F5182" t="s">
        <v>35118</v>
      </c>
      <c r="G5182" t="s">
        <v>35119</v>
      </c>
      <c r="H5182" t="s">
        <v>35120</v>
      </c>
      <c r="I5182" t="s">
        <v>35121</v>
      </c>
      <c r="J5182" t="s">
        <v>35116</v>
      </c>
      <c r="K5182" t="s">
        <v>35122</v>
      </c>
      <c r="L5182" t="s">
        <v>53</v>
      </c>
      <c r="M5182" t="s">
        <v>54</v>
      </c>
      <c r="N5182" t="s">
        <v>55</v>
      </c>
      <c r="O5182" t="s">
        <v>27</v>
      </c>
      <c r="P5182" t="s">
        <v>27</v>
      </c>
      <c r="Q5182" t="s">
        <v>27</v>
      </c>
      <c r="R5182" t="s">
        <v>27</v>
      </c>
      <c r="S5182" t="s">
        <v>40</v>
      </c>
      <c r="T5182" t="s">
        <v>131</v>
      </c>
      <c r="U5182" t="s">
        <v>132</v>
      </c>
      <c r="V5182" t="s">
        <v>4940</v>
      </c>
      <c r="W5182" t="s">
        <v>43</v>
      </c>
      <c r="X5182" t="s">
        <v>27</v>
      </c>
      <c r="Y5182" t="s">
        <v>27</v>
      </c>
      <c r="Z5182" t="s">
        <v>44</v>
      </c>
      <c r="AA5182" t="s">
        <v>27</v>
      </c>
      <c r="AB5182" s="3" t="s">
        <v>35123</v>
      </c>
    </row>
    <row r="5183" spans="1:28" x14ac:dyDescent="0.25">
      <c r="A5183" s="3">
        <v>2552284</v>
      </c>
      <c r="B5183" t="s">
        <v>35124</v>
      </c>
      <c r="C5183" t="s">
        <v>136</v>
      </c>
      <c r="D5183" s="3">
        <v>11</v>
      </c>
      <c r="E5183" t="s">
        <v>35125</v>
      </c>
      <c r="F5183" t="s">
        <v>35126</v>
      </c>
      <c r="G5183" t="s">
        <v>35127</v>
      </c>
      <c r="H5183" t="s">
        <v>35128</v>
      </c>
      <c r="I5183" t="s">
        <v>35129</v>
      </c>
      <c r="J5183" t="s">
        <v>35124</v>
      </c>
      <c r="K5183" t="s">
        <v>35130</v>
      </c>
      <c r="L5183" t="s">
        <v>53</v>
      </c>
      <c r="M5183" t="s">
        <v>54</v>
      </c>
      <c r="N5183" t="s">
        <v>55</v>
      </c>
      <c r="O5183" t="s">
        <v>27</v>
      </c>
      <c r="P5183" t="s">
        <v>27</v>
      </c>
      <c r="Q5183" t="s">
        <v>27</v>
      </c>
      <c r="R5183" t="s">
        <v>27</v>
      </c>
      <c r="S5183" t="s">
        <v>40</v>
      </c>
      <c r="T5183" t="s">
        <v>146</v>
      </c>
      <c r="U5183" t="s">
        <v>147</v>
      </c>
      <c r="V5183" t="s">
        <v>35131</v>
      </c>
      <c r="W5183" t="s">
        <v>43</v>
      </c>
      <c r="X5183" t="s">
        <v>27</v>
      </c>
      <c r="Y5183" t="s">
        <v>27</v>
      </c>
      <c r="Z5183" t="s">
        <v>44</v>
      </c>
      <c r="AA5183" t="s">
        <v>27</v>
      </c>
      <c r="AB5183" s="3" t="s">
        <v>35132</v>
      </c>
    </row>
    <row r="5184" spans="1:28" x14ac:dyDescent="0.25">
      <c r="A5184" s="3">
        <v>2553280</v>
      </c>
      <c r="B5184" t="s">
        <v>35133</v>
      </c>
      <c r="C5184" t="s">
        <v>136</v>
      </c>
      <c r="D5184" s="3">
        <v>11</v>
      </c>
      <c r="E5184" t="s">
        <v>35134</v>
      </c>
      <c r="F5184" t="s">
        <v>35134</v>
      </c>
      <c r="G5184" t="s">
        <v>35135</v>
      </c>
      <c r="H5184" t="s">
        <v>16803</v>
      </c>
      <c r="I5184" t="s">
        <v>35136</v>
      </c>
      <c r="J5184" t="s">
        <v>35133</v>
      </c>
      <c r="K5184" t="s">
        <v>35137</v>
      </c>
      <c r="L5184" t="s">
        <v>53</v>
      </c>
      <c r="M5184" t="s">
        <v>54</v>
      </c>
      <c r="N5184" t="s">
        <v>55</v>
      </c>
      <c r="O5184" t="s">
        <v>27</v>
      </c>
      <c r="P5184" t="s">
        <v>27</v>
      </c>
      <c r="Q5184" t="s">
        <v>27</v>
      </c>
      <c r="R5184" t="s">
        <v>27</v>
      </c>
      <c r="S5184" t="s">
        <v>40</v>
      </c>
      <c r="T5184" t="s">
        <v>146</v>
      </c>
      <c r="U5184" t="s">
        <v>147</v>
      </c>
      <c r="V5184" t="s">
        <v>394</v>
      </c>
      <c r="W5184" t="s">
        <v>43</v>
      </c>
      <c r="X5184" t="s">
        <v>27</v>
      </c>
      <c r="Y5184" t="s">
        <v>27</v>
      </c>
      <c r="Z5184" t="s">
        <v>44</v>
      </c>
      <c r="AA5184" t="s">
        <v>27</v>
      </c>
      <c r="AB5184" s="3" t="s">
        <v>35138</v>
      </c>
    </row>
    <row r="5185" spans="1:28" x14ac:dyDescent="0.25">
      <c r="A5185" s="3">
        <v>2556280</v>
      </c>
      <c r="B5185" t="s">
        <v>35139</v>
      </c>
      <c r="C5185" t="s">
        <v>35140</v>
      </c>
      <c r="D5185" s="3">
        <v>11</v>
      </c>
      <c r="E5185" t="s">
        <v>35141</v>
      </c>
      <c r="F5185" t="s">
        <v>35141</v>
      </c>
      <c r="G5185" t="s">
        <v>35142</v>
      </c>
      <c r="H5185" t="s">
        <v>35143</v>
      </c>
      <c r="I5185" t="s">
        <v>35144</v>
      </c>
      <c r="J5185" t="s">
        <v>35139</v>
      </c>
      <c r="K5185" t="s">
        <v>35145</v>
      </c>
      <c r="L5185" t="s">
        <v>100</v>
      </c>
      <c r="M5185" t="s">
        <v>101</v>
      </c>
      <c r="N5185" t="s">
        <v>102</v>
      </c>
      <c r="O5185" t="s">
        <v>27</v>
      </c>
      <c r="P5185" t="s">
        <v>27</v>
      </c>
      <c r="Q5185" t="s">
        <v>27</v>
      </c>
      <c r="R5185" t="s">
        <v>27</v>
      </c>
      <c r="S5185" t="s">
        <v>40</v>
      </c>
      <c r="T5185" t="s">
        <v>131</v>
      </c>
      <c r="U5185" t="s">
        <v>132</v>
      </c>
      <c r="V5185" t="s">
        <v>27</v>
      </c>
      <c r="W5185" t="s">
        <v>43</v>
      </c>
      <c r="X5185" t="s">
        <v>27</v>
      </c>
      <c r="Y5185" t="s">
        <v>27</v>
      </c>
      <c r="Z5185" t="s">
        <v>44</v>
      </c>
      <c r="AA5185" t="s">
        <v>27</v>
      </c>
      <c r="AB5185" s="3" t="s">
        <v>35146</v>
      </c>
    </row>
    <row r="5186" spans="1:28" x14ac:dyDescent="0.25">
      <c r="A5186" s="3">
        <v>2556282</v>
      </c>
      <c r="B5186" t="s">
        <v>35147</v>
      </c>
      <c r="C5186" t="s">
        <v>172</v>
      </c>
      <c r="D5186" s="3">
        <v>11</v>
      </c>
      <c r="E5186" t="s">
        <v>35148</v>
      </c>
      <c r="F5186" t="s">
        <v>35149</v>
      </c>
      <c r="G5186" t="s">
        <v>35150</v>
      </c>
      <c r="H5186" t="s">
        <v>35151</v>
      </c>
      <c r="I5186" t="s">
        <v>35152</v>
      </c>
      <c r="J5186" t="s">
        <v>35147</v>
      </c>
      <c r="K5186" t="s">
        <v>35153</v>
      </c>
      <c r="L5186" t="s">
        <v>100</v>
      </c>
      <c r="M5186" t="s">
        <v>101</v>
      </c>
      <c r="N5186" t="s">
        <v>102</v>
      </c>
      <c r="O5186" t="s">
        <v>35154</v>
      </c>
      <c r="P5186" t="s">
        <v>27</v>
      </c>
      <c r="Q5186" t="s">
        <v>57</v>
      </c>
      <c r="R5186" t="s">
        <v>58</v>
      </c>
      <c r="S5186" t="s">
        <v>59</v>
      </c>
      <c r="T5186" t="s">
        <v>27</v>
      </c>
      <c r="U5186" t="s">
        <v>27</v>
      </c>
      <c r="V5186" t="s">
        <v>350</v>
      </c>
      <c r="W5186" t="s">
        <v>43</v>
      </c>
      <c r="X5186" t="s">
        <v>35155</v>
      </c>
      <c r="Y5186" t="s">
        <v>27</v>
      </c>
      <c r="Z5186" t="s">
        <v>44</v>
      </c>
      <c r="AA5186" t="s">
        <v>27</v>
      </c>
      <c r="AB5186" s="3" t="s">
        <v>35156</v>
      </c>
    </row>
    <row r="5187" spans="1:28" x14ac:dyDescent="0.25">
      <c r="A5187" s="3">
        <v>2559274</v>
      </c>
      <c r="B5187" t="s">
        <v>35157</v>
      </c>
      <c r="C5187" t="s">
        <v>35158</v>
      </c>
      <c r="D5187" s="3">
        <v>11</v>
      </c>
      <c r="E5187" t="s">
        <v>35159</v>
      </c>
      <c r="F5187" t="s">
        <v>35160</v>
      </c>
      <c r="G5187" t="s">
        <v>35161</v>
      </c>
      <c r="H5187" t="s">
        <v>35162</v>
      </c>
      <c r="I5187" t="s">
        <v>35163</v>
      </c>
      <c r="J5187" t="s">
        <v>35157</v>
      </c>
      <c r="K5187" t="s">
        <v>35164</v>
      </c>
      <c r="L5187" t="s">
        <v>100</v>
      </c>
      <c r="M5187" t="s">
        <v>101</v>
      </c>
      <c r="N5187" t="s">
        <v>102</v>
      </c>
      <c r="O5187" t="s">
        <v>12475</v>
      </c>
      <c r="P5187" t="s">
        <v>27</v>
      </c>
      <c r="Q5187" t="s">
        <v>57</v>
      </c>
      <c r="R5187" t="s">
        <v>58</v>
      </c>
      <c r="S5187" t="s">
        <v>260</v>
      </c>
      <c r="T5187" t="s">
        <v>146</v>
      </c>
      <c r="U5187" t="s">
        <v>147</v>
      </c>
      <c r="V5187" t="s">
        <v>8792</v>
      </c>
      <c r="W5187" t="s">
        <v>43</v>
      </c>
      <c r="X5187" t="s">
        <v>27</v>
      </c>
      <c r="Y5187" t="s">
        <v>27</v>
      </c>
      <c r="Z5187" t="s">
        <v>44</v>
      </c>
      <c r="AA5187" t="s">
        <v>27</v>
      </c>
      <c r="AB5187" s="3" t="s">
        <v>35165</v>
      </c>
    </row>
    <row r="5188" spans="1:28" x14ac:dyDescent="0.25">
      <c r="A5188" s="3">
        <v>2561274</v>
      </c>
      <c r="B5188" t="s">
        <v>35166</v>
      </c>
      <c r="C5188" t="s">
        <v>172</v>
      </c>
      <c r="D5188" s="3">
        <v>11</v>
      </c>
      <c r="E5188" t="s">
        <v>35167</v>
      </c>
      <c r="F5188" t="s">
        <v>35168</v>
      </c>
      <c r="G5188" t="s">
        <v>35169</v>
      </c>
      <c r="H5188" t="s">
        <v>35170</v>
      </c>
      <c r="I5188" t="s">
        <v>35171</v>
      </c>
      <c r="J5188" t="s">
        <v>35166</v>
      </c>
      <c r="K5188" t="s">
        <v>35172</v>
      </c>
      <c r="L5188" t="s">
        <v>100</v>
      </c>
      <c r="M5188" t="s">
        <v>101</v>
      </c>
      <c r="N5188" t="s">
        <v>102</v>
      </c>
      <c r="O5188" t="s">
        <v>35173</v>
      </c>
      <c r="P5188" t="s">
        <v>27</v>
      </c>
      <c r="Q5188" t="s">
        <v>57</v>
      </c>
      <c r="R5188" t="s">
        <v>58</v>
      </c>
      <c r="S5188" t="s">
        <v>40</v>
      </c>
      <c r="T5188" t="s">
        <v>131</v>
      </c>
      <c r="U5188" t="s">
        <v>132</v>
      </c>
      <c r="V5188" t="s">
        <v>225</v>
      </c>
      <c r="W5188" t="s">
        <v>43</v>
      </c>
      <c r="X5188" t="s">
        <v>35174</v>
      </c>
      <c r="Y5188" t="s">
        <v>27</v>
      </c>
      <c r="Z5188" t="s">
        <v>44</v>
      </c>
      <c r="AA5188" t="s">
        <v>27</v>
      </c>
      <c r="AB5188" s="3" t="s">
        <v>35175</v>
      </c>
    </row>
    <row r="5189" spans="1:28" x14ac:dyDescent="0.25">
      <c r="A5189" s="3">
        <v>2561275</v>
      </c>
      <c r="B5189" t="s">
        <v>35176</v>
      </c>
      <c r="C5189" t="s">
        <v>136</v>
      </c>
      <c r="D5189" s="3">
        <v>11</v>
      </c>
      <c r="E5189" t="s">
        <v>35177</v>
      </c>
      <c r="F5189" t="s">
        <v>35178</v>
      </c>
      <c r="G5189" t="s">
        <v>35179</v>
      </c>
      <c r="H5189" t="s">
        <v>35180</v>
      </c>
      <c r="I5189" t="s">
        <v>35181</v>
      </c>
      <c r="J5189" t="s">
        <v>35176</v>
      </c>
      <c r="K5189" t="s">
        <v>35182</v>
      </c>
      <c r="L5189" t="s">
        <v>53</v>
      </c>
      <c r="M5189" t="s">
        <v>54</v>
      </c>
      <c r="N5189" t="s">
        <v>55</v>
      </c>
      <c r="O5189" t="s">
        <v>1872</v>
      </c>
      <c r="P5189" t="s">
        <v>27</v>
      </c>
      <c r="Q5189" t="s">
        <v>57</v>
      </c>
      <c r="R5189" t="s">
        <v>58</v>
      </c>
      <c r="S5189" t="s">
        <v>40</v>
      </c>
      <c r="T5189" t="s">
        <v>1599</v>
      </c>
      <c r="U5189" t="s">
        <v>1600</v>
      </c>
      <c r="V5189" t="s">
        <v>280</v>
      </c>
      <c r="W5189" t="s">
        <v>43</v>
      </c>
      <c r="X5189" t="s">
        <v>35183</v>
      </c>
      <c r="Y5189" t="s">
        <v>27</v>
      </c>
      <c r="Z5189" t="s">
        <v>44</v>
      </c>
      <c r="AA5189" t="s">
        <v>27</v>
      </c>
      <c r="AB5189" s="3" t="s">
        <v>35184</v>
      </c>
    </row>
    <row r="5190" spans="1:28" x14ac:dyDescent="0.25">
      <c r="A5190" s="3">
        <v>2562274</v>
      </c>
      <c r="B5190" t="s">
        <v>35185</v>
      </c>
      <c r="C5190" t="s">
        <v>64</v>
      </c>
      <c r="D5190" s="3">
        <v>11</v>
      </c>
      <c r="E5190" t="s">
        <v>35186</v>
      </c>
      <c r="F5190" t="s">
        <v>35187</v>
      </c>
      <c r="G5190" t="s">
        <v>35188</v>
      </c>
      <c r="H5190" t="s">
        <v>35189</v>
      </c>
      <c r="I5190" t="s">
        <v>35190</v>
      </c>
      <c r="J5190" t="s">
        <v>35185</v>
      </c>
      <c r="K5190" t="s">
        <v>35191</v>
      </c>
      <c r="L5190" t="s">
        <v>100</v>
      </c>
      <c r="M5190" t="s">
        <v>101</v>
      </c>
      <c r="N5190" t="s">
        <v>102</v>
      </c>
      <c r="O5190" t="s">
        <v>35192</v>
      </c>
      <c r="P5190" t="s">
        <v>27</v>
      </c>
      <c r="Q5190" t="s">
        <v>57</v>
      </c>
      <c r="R5190" t="s">
        <v>58</v>
      </c>
      <c r="S5190" t="s">
        <v>59</v>
      </c>
      <c r="T5190" t="s">
        <v>146</v>
      </c>
      <c r="U5190" t="s">
        <v>147</v>
      </c>
      <c r="V5190" t="s">
        <v>1873</v>
      </c>
      <c r="W5190" t="s">
        <v>43</v>
      </c>
      <c r="X5190" t="s">
        <v>35193</v>
      </c>
      <c r="Y5190" t="s">
        <v>27</v>
      </c>
      <c r="Z5190" t="s">
        <v>44</v>
      </c>
      <c r="AA5190" t="s">
        <v>27</v>
      </c>
      <c r="AB5190" s="3" t="s">
        <v>35194</v>
      </c>
    </row>
    <row r="5191" spans="1:28" x14ac:dyDescent="0.25">
      <c r="A5191" s="3">
        <v>2566277</v>
      </c>
      <c r="B5191" t="s">
        <v>35195</v>
      </c>
      <c r="C5191" t="s">
        <v>64</v>
      </c>
      <c r="D5191" s="3">
        <v>11</v>
      </c>
      <c r="E5191" t="s">
        <v>35196</v>
      </c>
      <c r="F5191" t="s">
        <v>35197</v>
      </c>
      <c r="G5191" t="s">
        <v>35198</v>
      </c>
      <c r="H5191" t="s">
        <v>35199</v>
      </c>
      <c r="I5191" t="s">
        <v>35200</v>
      </c>
      <c r="J5191" t="s">
        <v>35195</v>
      </c>
      <c r="K5191" t="s">
        <v>35201</v>
      </c>
      <c r="L5191" t="s">
        <v>573</v>
      </c>
      <c r="M5191" t="s">
        <v>574</v>
      </c>
      <c r="N5191" t="s">
        <v>575</v>
      </c>
      <c r="O5191" t="s">
        <v>35202</v>
      </c>
      <c r="P5191" t="s">
        <v>27</v>
      </c>
      <c r="Q5191" t="s">
        <v>57</v>
      </c>
      <c r="R5191" t="s">
        <v>58</v>
      </c>
      <c r="S5191" t="s">
        <v>40</v>
      </c>
      <c r="T5191" t="s">
        <v>131</v>
      </c>
      <c r="U5191" t="s">
        <v>132</v>
      </c>
      <c r="V5191" t="s">
        <v>4183</v>
      </c>
      <c r="W5191" t="s">
        <v>43</v>
      </c>
      <c r="X5191" t="s">
        <v>27</v>
      </c>
      <c r="Y5191" t="s">
        <v>27</v>
      </c>
      <c r="Z5191" t="s">
        <v>44</v>
      </c>
      <c r="AA5191" t="s">
        <v>27</v>
      </c>
      <c r="AB5191" s="3" t="s">
        <v>35203</v>
      </c>
    </row>
    <row r="5192" spans="1:28" x14ac:dyDescent="0.25">
      <c r="A5192" s="3">
        <v>2566278</v>
      </c>
      <c r="B5192" t="s">
        <v>35204</v>
      </c>
      <c r="C5192" t="s">
        <v>64</v>
      </c>
      <c r="D5192" s="3">
        <v>11</v>
      </c>
      <c r="E5192" t="s">
        <v>35205</v>
      </c>
      <c r="F5192" t="s">
        <v>35206</v>
      </c>
      <c r="G5192" t="s">
        <v>35207</v>
      </c>
      <c r="H5192" t="s">
        <v>35208</v>
      </c>
      <c r="I5192" t="s">
        <v>35209</v>
      </c>
      <c r="J5192" t="s">
        <v>35204</v>
      </c>
      <c r="K5192" t="s">
        <v>35210</v>
      </c>
      <c r="L5192" t="s">
        <v>117</v>
      </c>
      <c r="M5192" t="s">
        <v>243</v>
      </c>
      <c r="N5192" t="s">
        <v>244</v>
      </c>
      <c r="O5192" t="s">
        <v>35211</v>
      </c>
      <c r="P5192" t="s">
        <v>27</v>
      </c>
      <c r="Q5192" t="s">
        <v>57</v>
      </c>
      <c r="R5192" t="s">
        <v>58</v>
      </c>
      <c r="S5192" t="s">
        <v>40</v>
      </c>
      <c r="T5192" t="s">
        <v>146</v>
      </c>
      <c r="U5192" t="s">
        <v>147</v>
      </c>
      <c r="V5192" t="s">
        <v>27</v>
      </c>
      <c r="W5192" t="s">
        <v>43</v>
      </c>
      <c r="X5192" t="s">
        <v>27</v>
      </c>
      <c r="Y5192" t="s">
        <v>27</v>
      </c>
      <c r="Z5192" t="s">
        <v>44</v>
      </c>
      <c r="AA5192" t="s">
        <v>27</v>
      </c>
      <c r="AB5192" s="3" t="s">
        <v>35212</v>
      </c>
    </row>
    <row r="5193" spans="1:28" x14ac:dyDescent="0.25">
      <c r="A5193" s="3">
        <v>2572274</v>
      </c>
      <c r="B5193" t="s">
        <v>35213</v>
      </c>
      <c r="C5193" t="s">
        <v>27</v>
      </c>
      <c r="D5193" s="3">
        <v>11</v>
      </c>
      <c r="E5193" t="s">
        <v>35214</v>
      </c>
      <c r="F5193" t="s">
        <v>35215</v>
      </c>
      <c r="G5193" t="s">
        <v>35216</v>
      </c>
      <c r="H5193" t="s">
        <v>35217</v>
      </c>
      <c r="I5193" t="s">
        <v>35218</v>
      </c>
      <c r="J5193" t="s">
        <v>35213</v>
      </c>
      <c r="K5193" t="s">
        <v>35219</v>
      </c>
      <c r="L5193" t="s">
        <v>27</v>
      </c>
      <c r="M5193" t="s">
        <v>27</v>
      </c>
      <c r="N5193" t="s">
        <v>27</v>
      </c>
      <c r="O5193" t="s">
        <v>27</v>
      </c>
      <c r="P5193" t="s">
        <v>27</v>
      </c>
      <c r="Q5193" t="s">
        <v>27</v>
      </c>
      <c r="R5193" t="s">
        <v>27</v>
      </c>
      <c r="S5193" t="s">
        <v>40</v>
      </c>
      <c r="T5193" t="s">
        <v>146</v>
      </c>
      <c r="U5193" t="s">
        <v>147</v>
      </c>
      <c r="V5193" t="s">
        <v>27</v>
      </c>
      <c r="W5193" t="s">
        <v>43</v>
      </c>
      <c r="X5193" t="s">
        <v>27</v>
      </c>
      <c r="Y5193" t="s">
        <v>27</v>
      </c>
      <c r="Z5193" t="s">
        <v>44</v>
      </c>
      <c r="AA5193" t="s">
        <v>27</v>
      </c>
      <c r="AB5193" s="3" t="s">
        <v>35220</v>
      </c>
    </row>
    <row r="5194" spans="1:28" x14ac:dyDescent="0.25">
      <c r="A5194" s="3">
        <v>2572275</v>
      </c>
      <c r="B5194" t="s">
        <v>35221</v>
      </c>
      <c r="C5194" t="s">
        <v>172</v>
      </c>
      <c r="D5194" s="3">
        <v>11</v>
      </c>
      <c r="E5194" t="s">
        <v>35222</v>
      </c>
      <c r="F5194" t="s">
        <v>35223</v>
      </c>
      <c r="G5194" t="s">
        <v>35224</v>
      </c>
      <c r="H5194" t="s">
        <v>35225</v>
      </c>
      <c r="I5194" t="s">
        <v>35226</v>
      </c>
      <c r="J5194" t="s">
        <v>35221</v>
      </c>
      <c r="K5194" t="s">
        <v>35227</v>
      </c>
      <c r="L5194" t="s">
        <v>100</v>
      </c>
      <c r="M5194" t="s">
        <v>101</v>
      </c>
      <c r="N5194" t="s">
        <v>102</v>
      </c>
      <c r="O5194" t="s">
        <v>27</v>
      </c>
      <c r="P5194" t="s">
        <v>27</v>
      </c>
      <c r="Q5194" t="s">
        <v>27</v>
      </c>
      <c r="R5194" t="s">
        <v>27</v>
      </c>
      <c r="S5194" t="s">
        <v>59</v>
      </c>
      <c r="T5194" t="s">
        <v>146</v>
      </c>
      <c r="U5194" t="s">
        <v>147</v>
      </c>
      <c r="V5194" t="s">
        <v>4183</v>
      </c>
      <c r="W5194" t="s">
        <v>43</v>
      </c>
      <c r="X5194" t="s">
        <v>35228</v>
      </c>
      <c r="Y5194" t="s">
        <v>27</v>
      </c>
      <c r="Z5194" t="s">
        <v>44</v>
      </c>
      <c r="AA5194" t="s">
        <v>27</v>
      </c>
      <c r="AB5194" s="3" t="s">
        <v>35229</v>
      </c>
    </row>
    <row r="5195" spans="1:28" x14ac:dyDescent="0.25">
      <c r="A5195" s="3">
        <v>2574274</v>
      </c>
      <c r="B5195" t="s">
        <v>35230</v>
      </c>
      <c r="C5195" t="s">
        <v>27</v>
      </c>
      <c r="D5195" s="3">
        <v>11</v>
      </c>
      <c r="E5195" t="s">
        <v>35231</v>
      </c>
      <c r="F5195" t="s">
        <v>35232</v>
      </c>
      <c r="G5195" t="s">
        <v>35233</v>
      </c>
      <c r="H5195" t="s">
        <v>35234</v>
      </c>
      <c r="I5195" t="s">
        <v>35235</v>
      </c>
      <c r="J5195" t="s">
        <v>35230</v>
      </c>
      <c r="K5195" t="s">
        <v>35236</v>
      </c>
      <c r="L5195" t="s">
        <v>27</v>
      </c>
      <c r="M5195" t="s">
        <v>27</v>
      </c>
      <c r="N5195" t="s">
        <v>27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  <c r="V5195" t="s">
        <v>27</v>
      </c>
      <c r="W5195" t="s">
        <v>43</v>
      </c>
      <c r="X5195" t="s">
        <v>27</v>
      </c>
      <c r="Y5195" t="s">
        <v>27</v>
      </c>
      <c r="Z5195" t="s">
        <v>44</v>
      </c>
      <c r="AA5195" t="s">
        <v>27</v>
      </c>
      <c r="AB5195" s="3" t="s">
        <v>35237</v>
      </c>
    </row>
    <row r="5196" spans="1:28" x14ac:dyDescent="0.25">
      <c r="A5196" s="3">
        <v>2574276</v>
      </c>
      <c r="B5196" t="s">
        <v>35238</v>
      </c>
      <c r="C5196" t="s">
        <v>27</v>
      </c>
      <c r="D5196" s="3">
        <v>11</v>
      </c>
      <c r="E5196" t="s">
        <v>35239</v>
      </c>
      <c r="F5196" t="s">
        <v>35240</v>
      </c>
      <c r="G5196" t="s">
        <v>35241</v>
      </c>
      <c r="H5196" t="s">
        <v>35242</v>
      </c>
      <c r="I5196" t="s">
        <v>35243</v>
      </c>
      <c r="J5196" t="s">
        <v>35244</v>
      </c>
      <c r="K5196" t="s">
        <v>35245</v>
      </c>
      <c r="L5196" t="s">
        <v>100</v>
      </c>
      <c r="M5196" t="s">
        <v>101</v>
      </c>
      <c r="N5196" t="s">
        <v>102</v>
      </c>
      <c r="O5196" t="s">
        <v>35246</v>
      </c>
      <c r="P5196" t="s">
        <v>27</v>
      </c>
      <c r="Q5196" t="s">
        <v>57</v>
      </c>
      <c r="R5196" t="s">
        <v>58</v>
      </c>
      <c r="S5196" t="s">
        <v>40</v>
      </c>
      <c r="T5196" t="s">
        <v>146</v>
      </c>
      <c r="U5196" t="s">
        <v>147</v>
      </c>
      <c r="V5196" t="s">
        <v>394</v>
      </c>
      <c r="W5196" t="s">
        <v>43</v>
      </c>
      <c r="X5196" t="s">
        <v>35247</v>
      </c>
      <c r="Y5196" t="s">
        <v>27</v>
      </c>
      <c r="Z5196" t="s">
        <v>44</v>
      </c>
      <c r="AA5196" t="s">
        <v>27</v>
      </c>
      <c r="AB5196" s="3" t="s">
        <v>35248</v>
      </c>
    </row>
    <row r="5197" spans="1:28" x14ac:dyDescent="0.25">
      <c r="A5197" s="3">
        <v>2574279</v>
      </c>
      <c r="B5197" t="s">
        <v>35249</v>
      </c>
      <c r="C5197" t="s">
        <v>136</v>
      </c>
      <c r="D5197" s="3">
        <v>11</v>
      </c>
      <c r="E5197" t="s">
        <v>35250</v>
      </c>
      <c r="F5197" t="s">
        <v>35251</v>
      </c>
      <c r="G5197" t="s">
        <v>35252</v>
      </c>
      <c r="H5197" t="s">
        <v>35253</v>
      </c>
      <c r="I5197" t="s">
        <v>35254</v>
      </c>
      <c r="J5197" t="s">
        <v>35249</v>
      </c>
      <c r="K5197" t="s">
        <v>35255</v>
      </c>
      <c r="L5197" t="s">
        <v>53</v>
      </c>
      <c r="M5197" t="s">
        <v>54</v>
      </c>
      <c r="N5197" t="s">
        <v>55</v>
      </c>
      <c r="O5197" t="s">
        <v>35256</v>
      </c>
      <c r="P5197" t="s">
        <v>27</v>
      </c>
      <c r="Q5197" t="s">
        <v>57</v>
      </c>
      <c r="R5197" t="s">
        <v>58</v>
      </c>
      <c r="S5197" t="s">
        <v>40</v>
      </c>
      <c r="T5197" t="s">
        <v>131</v>
      </c>
      <c r="U5197" t="s">
        <v>132</v>
      </c>
      <c r="V5197" t="s">
        <v>225</v>
      </c>
      <c r="W5197" t="s">
        <v>43</v>
      </c>
      <c r="X5197" t="s">
        <v>27</v>
      </c>
      <c r="Y5197" t="s">
        <v>27</v>
      </c>
      <c r="Z5197" t="s">
        <v>44</v>
      </c>
      <c r="AA5197" t="s">
        <v>27</v>
      </c>
      <c r="AB5197" s="3" t="s">
        <v>35257</v>
      </c>
    </row>
    <row r="5198" spans="1:28" x14ac:dyDescent="0.25">
      <c r="A5198" s="3">
        <v>2575274</v>
      </c>
      <c r="B5198" t="s">
        <v>35258</v>
      </c>
      <c r="C5198" t="s">
        <v>27</v>
      </c>
      <c r="D5198" s="3">
        <v>11</v>
      </c>
      <c r="E5198" t="s">
        <v>35259</v>
      </c>
      <c r="F5198" t="s">
        <v>35260</v>
      </c>
      <c r="G5198" t="s">
        <v>35261</v>
      </c>
      <c r="H5198" t="s">
        <v>35262</v>
      </c>
      <c r="I5198" t="s">
        <v>35263</v>
      </c>
      <c r="J5198" t="s">
        <v>35258</v>
      </c>
      <c r="K5198" t="s">
        <v>35264</v>
      </c>
      <c r="L5198" t="s">
        <v>100</v>
      </c>
      <c r="M5198" t="s">
        <v>101</v>
      </c>
      <c r="N5198" t="s">
        <v>102</v>
      </c>
      <c r="O5198" t="s">
        <v>35265</v>
      </c>
      <c r="P5198" t="s">
        <v>27</v>
      </c>
      <c r="Q5198" t="s">
        <v>57</v>
      </c>
      <c r="R5198" t="s">
        <v>58</v>
      </c>
      <c r="S5198" t="s">
        <v>40</v>
      </c>
      <c r="T5198" t="s">
        <v>41</v>
      </c>
      <c r="U5198" t="s">
        <v>42</v>
      </c>
      <c r="V5198" t="s">
        <v>225</v>
      </c>
      <c r="W5198" t="s">
        <v>43</v>
      </c>
      <c r="X5198" t="s">
        <v>35266</v>
      </c>
      <c r="Y5198" t="s">
        <v>27</v>
      </c>
      <c r="Z5198" t="s">
        <v>44</v>
      </c>
      <c r="AA5198" t="s">
        <v>27</v>
      </c>
      <c r="AB5198" s="3" t="s">
        <v>35267</v>
      </c>
    </row>
    <row r="5199" spans="1:28" x14ac:dyDescent="0.25">
      <c r="A5199" s="3">
        <v>2575277</v>
      </c>
      <c r="B5199" t="s">
        <v>35268</v>
      </c>
      <c r="C5199" t="s">
        <v>27</v>
      </c>
      <c r="D5199" s="3">
        <v>11</v>
      </c>
      <c r="E5199" t="s">
        <v>35269</v>
      </c>
      <c r="F5199" t="s">
        <v>35270</v>
      </c>
      <c r="G5199" t="s">
        <v>24942</v>
      </c>
      <c r="H5199" t="s">
        <v>35271</v>
      </c>
      <c r="I5199" t="s">
        <v>35272</v>
      </c>
      <c r="J5199" t="s">
        <v>35268</v>
      </c>
      <c r="K5199" t="s">
        <v>35273</v>
      </c>
      <c r="L5199" t="s">
        <v>53</v>
      </c>
      <c r="M5199" t="s">
        <v>54</v>
      </c>
      <c r="N5199" t="s">
        <v>55</v>
      </c>
      <c r="O5199" t="s">
        <v>35274</v>
      </c>
      <c r="P5199" t="s">
        <v>27</v>
      </c>
      <c r="Q5199" t="s">
        <v>57</v>
      </c>
      <c r="R5199" t="s">
        <v>58</v>
      </c>
      <c r="S5199" t="s">
        <v>40</v>
      </c>
      <c r="T5199" t="s">
        <v>131</v>
      </c>
      <c r="U5199" t="s">
        <v>132</v>
      </c>
      <c r="V5199" t="s">
        <v>458</v>
      </c>
      <c r="W5199" t="s">
        <v>43</v>
      </c>
      <c r="X5199" t="s">
        <v>35275</v>
      </c>
      <c r="Y5199" t="s">
        <v>27</v>
      </c>
      <c r="Z5199" t="s">
        <v>44</v>
      </c>
      <c r="AA5199" t="s">
        <v>27</v>
      </c>
      <c r="AB5199" s="3" t="s">
        <v>35276</v>
      </c>
    </row>
    <row r="5200" spans="1:28" x14ac:dyDescent="0.25">
      <c r="A5200" s="3">
        <v>2576277</v>
      </c>
      <c r="B5200" t="s">
        <v>35277</v>
      </c>
      <c r="C5200" t="s">
        <v>27</v>
      </c>
      <c r="D5200" s="3">
        <v>11</v>
      </c>
      <c r="E5200" t="s">
        <v>35278</v>
      </c>
      <c r="F5200" t="s">
        <v>35279</v>
      </c>
      <c r="G5200" t="s">
        <v>24952</v>
      </c>
      <c r="H5200" t="s">
        <v>35280</v>
      </c>
      <c r="I5200" t="s">
        <v>35281</v>
      </c>
      <c r="J5200" t="s">
        <v>35277</v>
      </c>
      <c r="K5200" t="s">
        <v>35282</v>
      </c>
      <c r="L5200" t="s">
        <v>53</v>
      </c>
      <c r="M5200" t="s">
        <v>54</v>
      </c>
      <c r="N5200" t="s">
        <v>55</v>
      </c>
      <c r="O5200" t="s">
        <v>35283</v>
      </c>
      <c r="P5200" t="s">
        <v>27</v>
      </c>
      <c r="Q5200" t="s">
        <v>57</v>
      </c>
      <c r="R5200" t="s">
        <v>58</v>
      </c>
      <c r="S5200" t="s">
        <v>40</v>
      </c>
      <c r="T5200" t="s">
        <v>146</v>
      </c>
      <c r="U5200" t="s">
        <v>147</v>
      </c>
      <c r="V5200" t="s">
        <v>637</v>
      </c>
      <c r="W5200" t="s">
        <v>43</v>
      </c>
      <c r="X5200" t="s">
        <v>27</v>
      </c>
      <c r="Y5200" t="s">
        <v>27</v>
      </c>
      <c r="Z5200" t="s">
        <v>44</v>
      </c>
      <c r="AA5200" t="s">
        <v>27</v>
      </c>
      <c r="AB5200" s="3" t="s">
        <v>35284</v>
      </c>
    </row>
    <row r="5201" spans="1:28" x14ac:dyDescent="0.25">
      <c r="A5201" s="3">
        <v>2576279</v>
      </c>
      <c r="B5201" t="s">
        <v>35285</v>
      </c>
      <c r="C5201" t="s">
        <v>35286</v>
      </c>
      <c r="D5201" s="3">
        <v>11</v>
      </c>
      <c r="E5201" t="s">
        <v>35287</v>
      </c>
      <c r="F5201" t="s">
        <v>35288</v>
      </c>
      <c r="G5201" t="s">
        <v>484</v>
      </c>
      <c r="H5201" t="s">
        <v>35289</v>
      </c>
      <c r="I5201" t="s">
        <v>35290</v>
      </c>
      <c r="J5201" t="s">
        <v>35285</v>
      </c>
      <c r="K5201" t="s">
        <v>35291</v>
      </c>
      <c r="L5201" t="s">
        <v>100</v>
      </c>
      <c r="M5201" t="s">
        <v>101</v>
      </c>
      <c r="N5201" t="s">
        <v>102</v>
      </c>
      <c r="O5201" t="s">
        <v>35292</v>
      </c>
      <c r="P5201" t="s">
        <v>27</v>
      </c>
      <c r="Q5201" t="s">
        <v>57</v>
      </c>
      <c r="R5201" t="s">
        <v>58</v>
      </c>
      <c r="S5201" t="s">
        <v>59</v>
      </c>
      <c r="T5201" t="s">
        <v>131</v>
      </c>
      <c r="U5201" t="s">
        <v>132</v>
      </c>
      <c r="V5201" t="s">
        <v>1873</v>
      </c>
      <c r="W5201" t="s">
        <v>43</v>
      </c>
      <c r="X5201" t="s">
        <v>35293</v>
      </c>
      <c r="Y5201" t="s">
        <v>27</v>
      </c>
      <c r="Z5201" t="s">
        <v>44</v>
      </c>
      <c r="AA5201" t="s">
        <v>27</v>
      </c>
      <c r="AB5201" s="3" t="s">
        <v>35294</v>
      </c>
    </row>
    <row r="5202" spans="1:28" x14ac:dyDescent="0.25">
      <c r="A5202" s="3">
        <v>2579274</v>
      </c>
      <c r="B5202" t="s">
        <v>35295</v>
      </c>
      <c r="C5202" t="s">
        <v>64</v>
      </c>
      <c r="D5202" s="3">
        <v>11</v>
      </c>
      <c r="E5202" t="s">
        <v>35296</v>
      </c>
      <c r="F5202" t="s">
        <v>35297</v>
      </c>
      <c r="G5202" t="s">
        <v>35298</v>
      </c>
      <c r="H5202" t="s">
        <v>35299</v>
      </c>
      <c r="I5202" t="s">
        <v>35300</v>
      </c>
      <c r="J5202" t="s">
        <v>35295</v>
      </c>
      <c r="K5202" t="s">
        <v>35301</v>
      </c>
      <c r="L5202" t="s">
        <v>117</v>
      </c>
      <c r="M5202" t="s">
        <v>243</v>
      </c>
      <c r="N5202" t="s">
        <v>244</v>
      </c>
      <c r="O5202" t="s">
        <v>27</v>
      </c>
      <c r="P5202" t="s">
        <v>27</v>
      </c>
      <c r="Q5202" t="s">
        <v>27</v>
      </c>
      <c r="R5202" t="s">
        <v>27</v>
      </c>
      <c r="S5202" t="s">
        <v>59</v>
      </c>
      <c r="T5202" t="s">
        <v>131</v>
      </c>
      <c r="U5202" t="s">
        <v>132</v>
      </c>
      <c r="V5202" t="s">
        <v>552</v>
      </c>
      <c r="W5202" t="s">
        <v>43</v>
      </c>
      <c r="X5202" t="s">
        <v>27</v>
      </c>
      <c r="Y5202" t="s">
        <v>27</v>
      </c>
      <c r="Z5202" t="s">
        <v>44</v>
      </c>
      <c r="AA5202" t="s">
        <v>27</v>
      </c>
      <c r="AB5202" s="3" t="s">
        <v>35302</v>
      </c>
    </row>
    <row r="5203" spans="1:28" x14ac:dyDescent="0.25">
      <c r="A5203" s="3">
        <v>2579276</v>
      </c>
      <c r="B5203" t="s">
        <v>35303</v>
      </c>
      <c r="C5203" t="s">
        <v>64</v>
      </c>
      <c r="D5203" s="3">
        <v>11</v>
      </c>
      <c r="E5203" t="s">
        <v>35304</v>
      </c>
      <c r="F5203" t="s">
        <v>35305</v>
      </c>
      <c r="G5203" t="s">
        <v>35306</v>
      </c>
      <c r="H5203" t="s">
        <v>35307</v>
      </c>
      <c r="I5203" t="s">
        <v>35308</v>
      </c>
      <c r="J5203" t="s">
        <v>35303</v>
      </c>
      <c r="K5203" t="s">
        <v>35309</v>
      </c>
      <c r="L5203" t="s">
        <v>100</v>
      </c>
      <c r="M5203" t="s">
        <v>101</v>
      </c>
      <c r="N5203" t="s">
        <v>102</v>
      </c>
      <c r="O5203" t="s">
        <v>35310</v>
      </c>
      <c r="P5203" t="s">
        <v>27</v>
      </c>
      <c r="Q5203" t="s">
        <v>57</v>
      </c>
      <c r="R5203" t="s">
        <v>58</v>
      </c>
      <c r="S5203" t="s">
        <v>59</v>
      </c>
      <c r="T5203" t="s">
        <v>146</v>
      </c>
      <c r="U5203" t="s">
        <v>147</v>
      </c>
      <c r="V5203" t="s">
        <v>8792</v>
      </c>
      <c r="W5203" t="s">
        <v>43</v>
      </c>
      <c r="X5203" t="s">
        <v>27</v>
      </c>
      <c r="Y5203" t="s">
        <v>27</v>
      </c>
      <c r="Z5203" t="s">
        <v>44</v>
      </c>
      <c r="AA5203" t="s">
        <v>27</v>
      </c>
      <c r="AB5203" s="3" t="s">
        <v>35311</v>
      </c>
    </row>
    <row r="5204" spans="1:28" x14ac:dyDescent="0.25">
      <c r="A5204" s="3">
        <v>2581282</v>
      </c>
      <c r="B5204" t="s">
        <v>35312</v>
      </c>
      <c r="C5204" t="s">
        <v>136</v>
      </c>
      <c r="D5204" s="3">
        <v>11</v>
      </c>
      <c r="E5204" t="s">
        <v>35313</v>
      </c>
      <c r="F5204" t="s">
        <v>35314</v>
      </c>
      <c r="G5204" t="s">
        <v>35315</v>
      </c>
      <c r="H5204" t="s">
        <v>35316</v>
      </c>
      <c r="I5204" t="s">
        <v>35317</v>
      </c>
      <c r="J5204" t="s">
        <v>35312</v>
      </c>
      <c r="K5204" t="s">
        <v>35318</v>
      </c>
      <c r="L5204" t="s">
        <v>53</v>
      </c>
      <c r="M5204" t="s">
        <v>54</v>
      </c>
      <c r="N5204" t="s">
        <v>55</v>
      </c>
      <c r="O5204" t="s">
        <v>35319</v>
      </c>
      <c r="P5204" t="s">
        <v>27</v>
      </c>
      <c r="Q5204" t="s">
        <v>57</v>
      </c>
      <c r="R5204" t="s">
        <v>58</v>
      </c>
      <c r="S5204" t="s">
        <v>40</v>
      </c>
      <c r="T5204" t="s">
        <v>1599</v>
      </c>
      <c r="U5204" t="s">
        <v>1600</v>
      </c>
      <c r="V5204" t="s">
        <v>280</v>
      </c>
      <c r="W5204" t="s">
        <v>43</v>
      </c>
      <c r="X5204" t="s">
        <v>27</v>
      </c>
      <c r="Y5204" t="s">
        <v>27</v>
      </c>
      <c r="Z5204" t="s">
        <v>44</v>
      </c>
      <c r="AA5204" t="s">
        <v>27</v>
      </c>
      <c r="AB5204" s="3" t="s">
        <v>35320</v>
      </c>
    </row>
    <row r="5205" spans="1:28" x14ac:dyDescent="0.25">
      <c r="A5205" s="3">
        <v>2581283</v>
      </c>
      <c r="B5205" t="s">
        <v>35321</v>
      </c>
      <c r="C5205" t="s">
        <v>64</v>
      </c>
      <c r="D5205" s="3">
        <v>11</v>
      </c>
      <c r="E5205" t="s">
        <v>35322</v>
      </c>
      <c r="F5205" t="s">
        <v>35323</v>
      </c>
      <c r="G5205" t="s">
        <v>35324</v>
      </c>
      <c r="H5205" t="s">
        <v>35325</v>
      </c>
      <c r="I5205" t="s">
        <v>35326</v>
      </c>
      <c r="J5205" t="s">
        <v>35321</v>
      </c>
      <c r="K5205" t="s">
        <v>35327</v>
      </c>
      <c r="L5205" t="s">
        <v>573</v>
      </c>
      <c r="M5205" t="s">
        <v>574</v>
      </c>
      <c r="N5205" t="s">
        <v>575</v>
      </c>
      <c r="O5205" t="s">
        <v>35328</v>
      </c>
      <c r="P5205" t="s">
        <v>27</v>
      </c>
      <c r="Q5205" t="s">
        <v>57</v>
      </c>
      <c r="R5205" t="s">
        <v>58</v>
      </c>
      <c r="S5205" t="s">
        <v>260</v>
      </c>
      <c r="T5205" t="s">
        <v>131</v>
      </c>
      <c r="U5205" t="s">
        <v>132</v>
      </c>
      <c r="V5205" t="s">
        <v>3323</v>
      </c>
      <c r="W5205" t="s">
        <v>43</v>
      </c>
      <c r="X5205" t="s">
        <v>35329</v>
      </c>
      <c r="Y5205" t="s">
        <v>27</v>
      </c>
      <c r="Z5205" t="s">
        <v>44</v>
      </c>
      <c r="AA5205" t="s">
        <v>27</v>
      </c>
      <c r="AB5205" s="3" t="s">
        <v>35330</v>
      </c>
    </row>
    <row r="5206" spans="1:28" x14ac:dyDescent="0.25">
      <c r="A5206" s="3">
        <v>2582282</v>
      </c>
      <c r="B5206" t="s">
        <v>35331</v>
      </c>
      <c r="C5206" t="s">
        <v>136</v>
      </c>
      <c r="D5206" s="3">
        <v>11</v>
      </c>
      <c r="E5206" t="s">
        <v>35332</v>
      </c>
      <c r="F5206" t="s">
        <v>35333</v>
      </c>
      <c r="G5206" t="s">
        <v>35334</v>
      </c>
      <c r="H5206" t="s">
        <v>35335</v>
      </c>
      <c r="I5206" t="s">
        <v>35336</v>
      </c>
      <c r="J5206" t="s">
        <v>35331</v>
      </c>
      <c r="K5206" t="s">
        <v>35337</v>
      </c>
      <c r="L5206" t="s">
        <v>33334</v>
      </c>
      <c r="M5206" t="s">
        <v>33335</v>
      </c>
      <c r="N5206" t="s">
        <v>33336</v>
      </c>
      <c r="O5206" t="s">
        <v>27</v>
      </c>
      <c r="P5206" t="s">
        <v>27</v>
      </c>
      <c r="Q5206" t="s">
        <v>27</v>
      </c>
      <c r="R5206" t="s">
        <v>27</v>
      </c>
      <c r="S5206" t="s">
        <v>40</v>
      </c>
      <c r="T5206" t="s">
        <v>146</v>
      </c>
      <c r="U5206" t="s">
        <v>147</v>
      </c>
      <c r="V5206" t="s">
        <v>78</v>
      </c>
      <c r="W5206" t="s">
        <v>43</v>
      </c>
      <c r="X5206" t="s">
        <v>27</v>
      </c>
      <c r="Y5206" t="s">
        <v>27</v>
      </c>
      <c r="Z5206" t="s">
        <v>44</v>
      </c>
      <c r="AA5206" t="s">
        <v>27</v>
      </c>
      <c r="AB5206" s="3" t="s">
        <v>35338</v>
      </c>
    </row>
    <row r="5207" spans="1:28" x14ac:dyDescent="0.25">
      <c r="A5207" s="3">
        <v>2582283</v>
      </c>
      <c r="B5207" t="s">
        <v>35339</v>
      </c>
      <c r="C5207" t="s">
        <v>64</v>
      </c>
      <c r="D5207" s="3">
        <v>11</v>
      </c>
      <c r="E5207" t="s">
        <v>35340</v>
      </c>
      <c r="F5207" t="s">
        <v>35341</v>
      </c>
      <c r="G5207" t="s">
        <v>35342</v>
      </c>
      <c r="H5207" t="s">
        <v>35343</v>
      </c>
      <c r="I5207" t="s">
        <v>35344</v>
      </c>
      <c r="J5207" t="s">
        <v>35339</v>
      </c>
      <c r="K5207" t="s">
        <v>35345</v>
      </c>
      <c r="L5207" t="s">
        <v>100</v>
      </c>
      <c r="M5207" t="s">
        <v>101</v>
      </c>
      <c r="N5207" t="s">
        <v>102</v>
      </c>
      <c r="O5207" t="s">
        <v>35346</v>
      </c>
      <c r="P5207" t="s">
        <v>27</v>
      </c>
      <c r="Q5207" t="s">
        <v>57</v>
      </c>
      <c r="R5207" t="s">
        <v>58</v>
      </c>
      <c r="S5207" t="s">
        <v>59</v>
      </c>
      <c r="T5207" t="s">
        <v>146</v>
      </c>
      <c r="U5207" t="s">
        <v>147</v>
      </c>
      <c r="V5207" t="s">
        <v>280</v>
      </c>
      <c r="W5207" t="s">
        <v>43</v>
      </c>
      <c r="X5207" t="s">
        <v>27</v>
      </c>
      <c r="Y5207" t="s">
        <v>27</v>
      </c>
      <c r="Z5207" t="s">
        <v>44</v>
      </c>
      <c r="AA5207" t="s">
        <v>27</v>
      </c>
      <c r="AB5207" s="3" t="s">
        <v>35347</v>
      </c>
    </row>
    <row r="5208" spans="1:28" x14ac:dyDescent="0.25">
      <c r="A5208" s="3">
        <v>2582285</v>
      </c>
      <c r="B5208" t="s">
        <v>35348</v>
      </c>
      <c r="C5208" t="s">
        <v>136</v>
      </c>
      <c r="D5208" s="3">
        <v>11</v>
      </c>
      <c r="E5208" t="s">
        <v>35349</v>
      </c>
      <c r="F5208" t="s">
        <v>35350</v>
      </c>
      <c r="G5208" t="s">
        <v>35351</v>
      </c>
      <c r="H5208" t="s">
        <v>35352</v>
      </c>
      <c r="I5208" t="s">
        <v>35353</v>
      </c>
      <c r="J5208" t="s">
        <v>35348</v>
      </c>
      <c r="K5208" t="s">
        <v>35354</v>
      </c>
      <c r="L5208" t="s">
        <v>117</v>
      </c>
      <c r="M5208" t="s">
        <v>243</v>
      </c>
      <c r="N5208" t="s">
        <v>244</v>
      </c>
      <c r="O5208" t="s">
        <v>27953</v>
      </c>
      <c r="P5208" t="s">
        <v>27</v>
      </c>
      <c r="Q5208" t="s">
        <v>57</v>
      </c>
      <c r="R5208" t="s">
        <v>58</v>
      </c>
      <c r="S5208" t="s">
        <v>59</v>
      </c>
      <c r="T5208" t="s">
        <v>146</v>
      </c>
      <c r="U5208" t="s">
        <v>147</v>
      </c>
      <c r="V5208" t="s">
        <v>4183</v>
      </c>
      <c r="W5208" t="s">
        <v>43</v>
      </c>
      <c r="X5208" t="s">
        <v>29953</v>
      </c>
      <c r="Y5208" t="s">
        <v>27</v>
      </c>
      <c r="Z5208" t="s">
        <v>44</v>
      </c>
      <c r="AA5208" t="s">
        <v>27</v>
      </c>
      <c r="AB5208" s="3" t="s">
        <v>29954</v>
      </c>
    </row>
    <row r="5209" spans="1:28" x14ac:dyDescent="0.25">
      <c r="A5209" s="3">
        <v>2582286</v>
      </c>
      <c r="B5209" t="s">
        <v>35355</v>
      </c>
      <c r="C5209" t="s">
        <v>136</v>
      </c>
      <c r="D5209" s="3">
        <v>11</v>
      </c>
      <c r="E5209" t="s">
        <v>35356</v>
      </c>
      <c r="F5209" t="s">
        <v>35357</v>
      </c>
      <c r="G5209" t="s">
        <v>35358</v>
      </c>
      <c r="H5209" t="s">
        <v>35359</v>
      </c>
      <c r="I5209" t="s">
        <v>35360</v>
      </c>
      <c r="J5209" t="s">
        <v>35355</v>
      </c>
      <c r="K5209" t="s">
        <v>35361</v>
      </c>
      <c r="L5209" t="s">
        <v>53</v>
      </c>
      <c r="M5209" t="s">
        <v>54</v>
      </c>
      <c r="N5209" t="s">
        <v>55</v>
      </c>
      <c r="O5209" t="s">
        <v>35362</v>
      </c>
      <c r="P5209" t="s">
        <v>27</v>
      </c>
      <c r="Q5209" t="s">
        <v>57</v>
      </c>
      <c r="R5209" t="s">
        <v>58</v>
      </c>
      <c r="S5209" t="s">
        <v>40</v>
      </c>
      <c r="T5209" t="s">
        <v>146</v>
      </c>
      <c r="U5209" t="s">
        <v>147</v>
      </c>
      <c r="V5209" t="s">
        <v>577</v>
      </c>
      <c r="W5209" t="s">
        <v>43</v>
      </c>
      <c r="X5209" t="s">
        <v>35363</v>
      </c>
      <c r="Y5209" t="s">
        <v>27</v>
      </c>
      <c r="Z5209" t="s">
        <v>44</v>
      </c>
      <c r="AA5209" t="s">
        <v>27</v>
      </c>
      <c r="AB5209" s="3" t="s">
        <v>35364</v>
      </c>
    </row>
    <row r="5210" spans="1:28" x14ac:dyDescent="0.25">
      <c r="A5210" s="3">
        <v>2583282</v>
      </c>
      <c r="B5210" t="s">
        <v>35365</v>
      </c>
      <c r="C5210" t="s">
        <v>136</v>
      </c>
      <c r="D5210" s="3">
        <v>11</v>
      </c>
      <c r="E5210" t="s">
        <v>35366</v>
      </c>
      <c r="F5210" t="s">
        <v>35367</v>
      </c>
      <c r="G5210" t="s">
        <v>35368</v>
      </c>
      <c r="H5210" t="s">
        <v>35369</v>
      </c>
      <c r="I5210" t="s">
        <v>35370</v>
      </c>
      <c r="J5210" t="s">
        <v>35365</v>
      </c>
      <c r="K5210" t="s">
        <v>35371</v>
      </c>
      <c r="L5210" t="s">
        <v>53</v>
      </c>
      <c r="M5210" t="s">
        <v>54</v>
      </c>
      <c r="N5210" t="s">
        <v>55</v>
      </c>
      <c r="O5210" t="s">
        <v>35372</v>
      </c>
      <c r="P5210" t="s">
        <v>27</v>
      </c>
      <c r="Q5210" t="s">
        <v>57</v>
      </c>
      <c r="R5210" t="s">
        <v>58</v>
      </c>
      <c r="S5210" t="s">
        <v>40</v>
      </c>
      <c r="T5210" t="s">
        <v>146</v>
      </c>
      <c r="U5210" t="s">
        <v>147</v>
      </c>
      <c r="V5210" t="s">
        <v>350</v>
      </c>
      <c r="W5210" t="s">
        <v>43</v>
      </c>
      <c r="X5210" t="s">
        <v>27</v>
      </c>
      <c r="Y5210" t="s">
        <v>27</v>
      </c>
      <c r="Z5210" t="s">
        <v>44</v>
      </c>
      <c r="AA5210" t="s">
        <v>27</v>
      </c>
      <c r="AB5210" s="3" t="s">
        <v>35373</v>
      </c>
    </row>
    <row r="5211" spans="1:28" x14ac:dyDescent="0.25">
      <c r="A5211" s="3">
        <v>2583283</v>
      </c>
      <c r="B5211" t="s">
        <v>35374</v>
      </c>
      <c r="C5211" t="s">
        <v>64</v>
      </c>
      <c r="D5211" s="3">
        <v>11</v>
      </c>
      <c r="E5211" t="s">
        <v>35375</v>
      </c>
      <c r="F5211" t="s">
        <v>35376</v>
      </c>
      <c r="G5211" t="s">
        <v>35377</v>
      </c>
      <c r="H5211" t="s">
        <v>35378</v>
      </c>
      <c r="I5211" t="s">
        <v>35379</v>
      </c>
      <c r="J5211" t="s">
        <v>35380</v>
      </c>
      <c r="K5211" t="s">
        <v>35381</v>
      </c>
      <c r="L5211" t="s">
        <v>100</v>
      </c>
      <c r="M5211" t="s">
        <v>101</v>
      </c>
      <c r="N5211" t="s">
        <v>102</v>
      </c>
      <c r="O5211" t="s">
        <v>35382</v>
      </c>
      <c r="P5211" t="s">
        <v>27</v>
      </c>
      <c r="Q5211" t="s">
        <v>57</v>
      </c>
      <c r="R5211" t="s">
        <v>58</v>
      </c>
      <c r="S5211" t="s">
        <v>59</v>
      </c>
      <c r="T5211" t="s">
        <v>146</v>
      </c>
      <c r="U5211" t="s">
        <v>147</v>
      </c>
      <c r="V5211" t="s">
        <v>8826</v>
      </c>
      <c r="W5211" t="s">
        <v>43</v>
      </c>
      <c r="X5211" t="s">
        <v>27</v>
      </c>
      <c r="Y5211" t="s">
        <v>27</v>
      </c>
      <c r="Z5211" t="s">
        <v>44</v>
      </c>
      <c r="AA5211" t="s">
        <v>27</v>
      </c>
      <c r="AB5211" s="3" t="s">
        <v>35383</v>
      </c>
    </row>
    <row r="5212" spans="1:28" x14ac:dyDescent="0.25">
      <c r="A5212" s="3">
        <v>2585282</v>
      </c>
      <c r="B5212" t="s">
        <v>35384</v>
      </c>
      <c r="C5212" t="s">
        <v>27</v>
      </c>
      <c r="D5212" s="3">
        <v>11</v>
      </c>
      <c r="E5212" t="s">
        <v>35385</v>
      </c>
      <c r="F5212" t="s">
        <v>35386</v>
      </c>
      <c r="G5212" t="s">
        <v>35387</v>
      </c>
      <c r="H5212" t="s">
        <v>35388</v>
      </c>
      <c r="I5212" t="s">
        <v>35389</v>
      </c>
      <c r="J5212" t="s">
        <v>35384</v>
      </c>
      <c r="K5212" t="s">
        <v>35390</v>
      </c>
      <c r="L5212" t="s">
        <v>53</v>
      </c>
      <c r="M5212" t="s">
        <v>54</v>
      </c>
      <c r="N5212" t="s">
        <v>55</v>
      </c>
      <c r="O5212" t="s">
        <v>35391</v>
      </c>
      <c r="P5212" t="s">
        <v>27</v>
      </c>
      <c r="Q5212" t="s">
        <v>57</v>
      </c>
      <c r="R5212" t="s">
        <v>58</v>
      </c>
      <c r="S5212" t="s">
        <v>40</v>
      </c>
      <c r="T5212" t="s">
        <v>146</v>
      </c>
      <c r="U5212" t="s">
        <v>147</v>
      </c>
      <c r="V5212" t="s">
        <v>214</v>
      </c>
      <c r="W5212" t="s">
        <v>43</v>
      </c>
      <c r="X5212" t="s">
        <v>27</v>
      </c>
      <c r="Y5212" t="s">
        <v>27</v>
      </c>
      <c r="Z5212" t="s">
        <v>44</v>
      </c>
      <c r="AA5212" t="s">
        <v>27</v>
      </c>
      <c r="AB5212" s="3" t="s">
        <v>35392</v>
      </c>
    </row>
    <row r="5213" spans="1:28" x14ac:dyDescent="0.25">
      <c r="A5213" s="3">
        <v>2587290</v>
      </c>
      <c r="B5213" t="s">
        <v>35393</v>
      </c>
      <c r="C5213" t="s">
        <v>136</v>
      </c>
      <c r="D5213" s="3">
        <v>11</v>
      </c>
      <c r="E5213" t="s">
        <v>35394</v>
      </c>
      <c r="F5213" t="s">
        <v>35395</v>
      </c>
      <c r="G5213" t="s">
        <v>35396</v>
      </c>
      <c r="H5213" t="s">
        <v>35397</v>
      </c>
      <c r="I5213" t="s">
        <v>35398</v>
      </c>
      <c r="J5213" t="s">
        <v>35393</v>
      </c>
      <c r="K5213" t="s">
        <v>35399</v>
      </c>
      <c r="L5213" t="s">
        <v>53</v>
      </c>
      <c r="M5213" t="s">
        <v>54</v>
      </c>
      <c r="N5213" t="s">
        <v>55</v>
      </c>
      <c r="O5213" t="s">
        <v>27</v>
      </c>
      <c r="P5213" t="s">
        <v>27</v>
      </c>
      <c r="Q5213" t="s">
        <v>27</v>
      </c>
      <c r="R5213" t="s">
        <v>27</v>
      </c>
      <c r="S5213" t="s">
        <v>40</v>
      </c>
      <c r="T5213" t="s">
        <v>27</v>
      </c>
      <c r="U5213" t="s">
        <v>27</v>
      </c>
      <c r="V5213" t="s">
        <v>225</v>
      </c>
      <c r="W5213" t="s">
        <v>43</v>
      </c>
      <c r="X5213" t="s">
        <v>27</v>
      </c>
      <c r="Y5213" t="s">
        <v>27</v>
      </c>
      <c r="Z5213" t="s">
        <v>44</v>
      </c>
      <c r="AA5213" t="s">
        <v>27</v>
      </c>
      <c r="AB5213" s="3" t="s">
        <v>35400</v>
      </c>
    </row>
    <row r="5214" spans="1:28" x14ac:dyDescent="0.25">
      <c r="A5214" s="3">
        <v>2590287</v>
      </c>
      <c r="B5214" t="s">
        <v>35401</v>
      </c>
      <c r="C5214" t="s">
        <v>136</v>
      </c>
      <c r="D5214" s="3">
        <v>11</v>
      </c>
      <c r="E5214" t="s">
        <v>35402</v>
      </c>
      <c r="F5214" t="s">
        <v>35403</v>
      </c>
      <c r="G5214" t="s">
        <v>35404</v>
      </c>
      <c r="H5214" t="s">
        <v>35405</v>
      </c>
      <c r="I5214" t="s">
        <v>35406</v>
      </c>
      <c r="J5214" t="s">
        <v>35401</v>
      </c>
      <c r="K5214" t="s">
        <v>35407</v>
      </c>
      <c r="L5214" t="s">
        <v>53</v>
      </c>
      <c r="M5214" t="s">
        <v>54</v>
      </c>
      <c r="N5214" t="s">
        <v>55</v>
      </c>
      <c r="O5214" t="s">
        <v>27</v>
      </c>
      <c r="P5214" t="s">
        <v>27</v>
      </c>
      <c r="Q5214" t="s">
        <v>27</v>
      </c>
      <c r="R5214" t="s">
        <v>27</v>
      </c>
      <c r="S5214" t="s">
        <v>40</v>
      </c>
      <c r="T5214" t="s">
        <v>104</v>
      </c>
      <c r="U5214" t="s">
        <v>105</v>
      </c>
      <c r="V5214" t="s">
        <v>637</v>
      </c>
      <c r="W5214" t="s">
        <v>43</v>
      </c>
      <c r="X5214" t="s">
        <v>27</v>
      </c>
      <c r="Y5214" t="s">
        <v>27</v>
      </c>
      <c r="Z5214" t="s">
        <v>44</v>
      </c>
      <c r="AA5214" t="s">
        <v>27</v>
      </c>
      <c r="AB5214" s="3" t="s">
        <v>35408</v>
      </c>
    </row>
    <row r="5215" spans="1:28" x14ac:dyDescent="0.25">
      <c r="A5215" s="3">
        <v>2590288</v>
      </c>
      <c r="B5215" t="s">
        <v>35409</v>
      </c>
      <c r="C5215" t="s">
        <v>64</v>
      </c>
      <c r="D5215" s="3">
        <v>11</v>
      </c>
      <c r="E5215" t="s">
        <v>35410</v>
      </c>
      <c r="F5215" t="s">
        <v>35411</v>
      </c>
      <c r="G5215" t="s">
        <v>35412</v>
      </c>
      <c r="H5215" t="s">
        <v>35413</v>
      </c>
      <c r="I5215" t="s">
        <v>35414</v>
      </c>
      <c r="J5215" t="s">
        <v>35409</v>
      </c>
      <c r="K5215" t="s">
        <v>35415</v>
      </c>
      <c r="L5215" t="s">
        <v>117</v>
      </c>
      <c r="M5215" t="s">
        <v>243</v>
      </c>
      <c r="N5215" t="s">
        <v>244</v>
      </c>
      <c r="O5215" t="s">
        <v>27</v>
      </c>
      <c r="P5215" t="s">
        <v>27</v>
      </c>
      <c r="Q5215" t="s">
        <v>27</v>
      </c>
      <c r="R5215" t="s">
        <v>27</v>
      </c>
      <c r="S5215" t="s">
        <v>59</v>
      </c>
      <c r="T5215" t="s">
        <v>131</v>
      </c>
      <c r="U5215" t="s">
        <v>132</v>
      </c>
      <c r="V5215" t="s">
        <v>4183</v>
      </c>
      <c r="W5215" t="s">
        <v>43</v>
      </c>
      <c r="X5215" t="s">
        <v>27</v>
      </c>
      <c r="Y5215" t="s">
        <v>27</v>
      </c>
      <c r="Z5215" t="s">
        <v>44</v>
      </c>
      <c r="AA5215" t="s">
        <v>27</v>
      </c>
      <c r="AB5215" s="3" t="s">
        <v>35416</v>
      </c>
    </row>
    <row r="5216" spans="1:28" x14ac:dyDescent="0.25">
      <c r="A5216" s="3">
        <v>2590289</v>
      </c>
      <c r="B5216" t="s">
        <v>35417</v>
      </c>
      <c r="C5216" t="s">
        <v>136</v>
      </c>
      <c r="D5216" s="3">
        <v>11</v>
      </c>
      <c r="E5216" t="s">
        <v>35418</v>
      </c>
      <c r="F5216" t="s">
        <v>35419</v>
      </c>
      <c r="G5216" t="s">
        <v>35420</v>
      </c>
      <c r="H5216" t="s">
        <v>35421</v>
      </c>
      <c r="I5216" t="s">
        <v>35422</v>
      </c>
      <c r="J5216" t="s">
        <v>35417</v>
      </c>
      <c r="K5216" t="s">
        <v>35423</v>
      </c>
      <c r="L5216" t="s">
        <v>53</v>
      </c>
      <c r="M5216" t="s">
        <v>54</v>
      </c>
      <c r="N5216" t="s">
        <v>55</v>
      </c>
      <c r="O5216" t="s">
        <v>27</v>
      </c>
      <c r="P5216" t="s">
        <v>27</v>
      </c>
      <c r="Q5216" t="s">
        <v>27</v>
      </c>
      <c r="R5216" t="s">
        <v>27</v>
      </c>
      <c r="S5216" t="s">
        <v>40</v>
      </c>
      <c r="T5216" t="s">
        <v>146</v>
      </c>
      <c r="U5216" t="s">
        <v>147</v>
      </c>
      <c r="V5216" t="s">
        <v>637</v>
      </c>
      <c r="W5216" t="s">
        <v>43</v>
      </c>
      <c r="X5216" t="s">
        <v>27</v>
      </c>
      <c r="Y5216" t="s">
        <v>27</v>
      </c>
      <c r="Z5216" t="s">
        <v>44</v>
      </c>
      <c r="AA5216" t="s">
        <v>27</v>
      </c>
      <c r="AB5216" s="3" t="s">
        <v>35424</v>
      </c>
    </row>
    <row r="5217" spans="1:28" x14ac:dyDescent="0.25">
      <c r="A5217" s="3">
        <v>2592282</v>
      </c>
      <c r="B5217" t="s">
        <v>35425</v>
      </c>
      <c r="C5217" t="s">
        <v>136</v>
      </c>
      <c r="D5217" s="3">
        <v>11</v>
      </c>
      <c r="E5217" t="s">
        <v>35426</v>
      </c>
      <c r="F5217" t="s">
        <v>35427</v>
      </c>
      <c r="G5217" t="s">
        <v>35428</v>
      </c>
      <c r="H5217" t="s">
        <v>35429</v>
      </c>
      <c r="I5217" t="s">
        <v>35430</v>
      </c>
      <c r="J5217" t="s">
        <v>35425</v>
      </c>
      <c r="K5217" t="s">
        <v>35431</v>
      </c>
      <c r="L5217" t="s">
        <v>142</v>
      </c>
      <c r="M5217" t="s">
        <v>143</v>
      </c>
      <c r="N5217" t="s">
        <v>144</v>
      </c>
      <c r="O5217" t="s">
        <v>27</v>
      </c>
      <c r="P5217" t="s">
        <v>27</v>
      </c>
      <c r="Q5217" t="s">
        <v>27</v>
      </c>
      <c r="R5217" t="s">
        <v>27</v>
      </c>
      <c r="S5217" t="s">
        <v>260</v>
      </c>
      <c r="T5217" t="s">
        <v>146</v>
      </c>
      <c r="U5217" t="s">
        <v>147</v>
      </c>
      <c r="V5217" t="s">
        <v>214</v>
      </c>
      <c r="W5217" t="s">
        <v>43</v>
      </c>
      <c r="X5217" t="s">
        <v>27</v>
      </c>
      <c r="Y5217" t="s">
        <v>27</v>
      </c>
      <c r="Z5217" t="s">
        <v>44</v>
      </c>
      <c r="AA5217" t="s">
        <v>27</v>
      </c>
      <c r="AB5217" s="3" t="s">
        <v>35432</v>
      </c>
    </row>
    <row r="5218" spans="1:28" x14ac:dyDescent="0.25">
      <c r="A5218" s="3">
        <v>2592283</v>
      </c>
      <c r="B5218" t="s">
        <v>35433</v>
      </c>
      <c r="C5218" t="s">
        <v>172</v>
      </c>
      <c r="D5218" s="3">
        <v>11</v>
      </c>
      <c r="E5218" t="s">
        <v>35434</v>
      </c>
      <c r="F5218" t="s">
        <v>35435</v>
      </c>
      <c r="G5218" t="s">
        <v>35436</v>
      </c>
      <c r="H5218" t="s">
        <v>35437</v>
      </c>
      <c r="I5218" t="s">
        <v>35438</v>
      </c>
      <c r="J5218" t="s">
        <v>35433</v>
      </c>
      <c r="K5218" t="s">
        <v>35439</v>
      </c>
      <c r="L5218" t="s">
        <v>117</v>
      </c>
      <c r="M5218" t="s">
        <v>243</v>
      </c>
      <c r="N5218" t="s">
        <v>244</v>
      </c>
      <c r="O5218" t="s">
        <v>527</v>
      </c>
      <c r="P5218" t="s">
        <v>27</v>
      </c>
      <c r="Q5218" t="s">
        <v>57</v>
      </c>
      <c r="R5218" t="s">
        <v>58</v>
      </c>
      <c r="S5218" t="s">
        <v>40</v>
      </c>
      <c r="T5218" t="s">
        <v>27</v>
      </c>
      <c r="U5218" t="s">
        <v>27</v>
      </c>
      <c r="V5218" t="s">
        <v>562</v>
      </c>
      <c r="W5218" t="s">
        <v>43</v>
      </c>
      <c r="X5218" t="s">
        <v>35440</v>
      </c>
      <c r="Y5218" t="s">
        <v>27</v>
      </c>
      <c r="Z5218" t="s">
        <v>27</v>
      </c>
      <c r="AA5218" t="s">
        <v>27</v>
      </c>
      <c r="AB5218" s="3" t="s">
        <v>35441</v>
      </c>
    </row>
    <row r="5219" spans="1:28" x14ac:dyDescent="0.25">
      <c r="A5219" s="3">
        <v>2592286</v>
      </c>
      <c r="B5219" t="s">
        <v>35442</v>
      </c>
      <c r="C5219" t="s">
        <v>64</v>
      </c>
      <c r="D5219" s="3">
        <v>11</v>
      </c>
      <c r="E5219" t="s">
        <v>35443</v>
      </c>
      <c r="F5219" t="s">
        <v>35444</v>
      </c>
      <c r="G5219" t="s">
        <v>35445</v>
      </c>
      <c r="H5219" t="s">
        <v>35446</v>
      </c>
      <c r="I5219" t="s">
        <v>35447</v>
      </c>
      <c r="J5219" t="s">
        <v>35448</v>
      </c>
      <c r="K5219" t="s">
        <v>35449</v>
      </c>
      <c r="L5219" t="s">
        <v>100</v>
      </c>
      <c r="M5219" t="s">
        <v>101</v>
      </c>
      <c r="N5219" t="s">
        <v>102</v>
      </c>
      <c r="O5219" t="s">
        <v>35450</v>
      </c>
      <c r="P5219" t="s">
        <v>27</v>
      </c>
      <c r="Q5219" t="s">
        <v>57</v>
      </c>
      <c r="R5219" t="s">
        <v>58</v>
      </c>
      <c r="S5219" t="s">
        <v>40</v>
      </c>
      <c r="T5219" t="s">
        <v>131</v>
      </c>
      <c r="U5219" t="s">
        <v>132</v>
      </c>
      <c r="V5219" t="s">
        <v>458</v>
      </c>
      <c r="W5219" t="s">
        <v>43</v>
      </c>
      <c r="X5219" t="s">
        <v>27</v>
      </c>
      <c r="Y5219" t="s">
        <v>27</v>
      </c>
      <c r="Z5219" t="s">
        <v>44</v>
      </c>
      <c r="AA5219" t="s">
        <v>27</v>
      </c>
      <c r="AB5219" s="3" t="s">
        <v>35451</v>
      </c>
    </row>
    <row r="5220" spans="1:28" x14ac:dyDescent="0.25">
      <c r="A5220" s="3">
        <v>2596282</v>
      </c>
      <c r="B5220" t="s">
        <v>35452</v>
      </c>
      <c r="C5220" t="s">
        <v>136</v>
      </c>
      <c r="D5220" s="3">
        <v>11</v>
      </c>
      <c r="E5220" t="s">
        <v>35453</v>
      </c>
      <c r="F5220" t="s">
        <v>35454</v>
      </c>
      <c r="G5220" t="s">
        <v>35455</v>
      </c>
      <c r="H5220" t="s">
        <v>35456</v>
      </c>
      <c r="I5220" t="s">
        <v>35457</v>
      </c>
      <c r="J5220" t="s">
        <v>35452</v>
      </c>
      <c r="K5220" t="s">
        <v>35458</v>
      </c>
      <c r="L5220" t="s">
        <v>2391</v>
      </c>
      <c r="M5220" t="s">
        <v>2392</v>
      </c>
      <c r="N5220" t="s">
        <v>2393</v>
      </c>
      <c r="O5220" t="s">
        <v>35459</v>
      </c>
      <c r="P5220" t="s">
        <v>27</v>
      </c>
      <c r="Q5220" t="s">
        <v>57</v>
      </c>
      <c r="R5220" t="s">
        <v>58</v>
      </c>
      <c r="S5220" t="s">
        <v>59</v>
      </c>
      <c r="T5220" t="s">
        <v>146</v>
      </c>
      <c r="U5220" t="s">
        <v>147</v>
      </c>
      <c r="V5220" t="s">
        <v>214</v>
      </c>
      <c r="W5220" t="s">
        <v>43</v>
      </c>
      <c r="X5220" t="s">
        <v>27</v>
      </c>
      <c r="Y5220" t="s">
        <v>27</v>
      </c>
      <c r="Z5220" t="s">
        <v>44</v>
      </c>
      <c r="AA5220" t="s">
        <v>27</v>
      </c>
      <c r="AB5220" s="3" t="s">
        <v>35460</v>
      </c>
    </row>
    <row r="5221" spans="1:28" x14ac:dyDescent="0.25">
      <c r="A5221" s="3">
        <v>2596283</v>
      </c>
      <c r="B5221" t="s">
        <v>35461</v>
      </c>
      <c r="C5221" t="s">
        <v>136</v>
      </c>
      <c r="D5221" s="3">
        <v>11</v>
      </c>
      <c r="E5221" t="s">
        <v>35462</v>
      </c>
      <c r="F5221" t="s">
        <v>35463</v>
      </c>
      <c r="G5221" t="s">
        <v>35464</v>
      </c>
      <c r="H5221" t="s">
        <v>35465</v>
      </c>
      <c r="I5221" t="s">
        <v>35466</v>
      </c>
      <c r="J5221" t="s">
        <v>35461</v>
      </c>
      <c r="K5221" t="s">
        <v>35467</v>
      </c>
      <c r="L5221" t="s">
        <v>53</v>
      </c>
      <c r="M5221" t="s">
        <v>54</v>
      </c>
      <c r="N5221" t="s">
        <v>55</v>
      </c>
      <c r="O5221" t="s">
        <v>27</v>
      </c>
      <c r="P5221" t="s">
        <v>27</v>
      </c>
      <c r="Q5221" t="s">
        <v>27</v>
      </c>
      <c r="R5221" t="s">
        <v>27</v>
      </c>
      <c r="S5221" t="s">
        <v>40</v>
      </c>
      <c r="T5221" t="s">
        <v>131</v>
      </c>
      <c r="U5221" t="s">
        <v>132</v>
      </c>
      <c r="V5221" t="s">
        <v>458</v>
      </c>
      <c r="W5221" t="s">
        <v>43</v>
      </c>
      <c r="X5221" t="s">
        <v>27</v>
      </c>
      <c r="Y5221" t="s">
        <v>27</v>
      </c>
      <c r="Z5221" t="s">
        <v>44</v>
      </c>
      <c r="AA5221" t="s">
        <v>27</v>
      </c>
      <c r="AB5221" s="3" t="s">
        <v>35468</v>
      </c>
    </row>
    <row r="5222" spans="1:28" x14ac:dyDescent="0.25">
      <c r="A5222" s="3">
        <v>2596284</v>
      </c>
      <c r="B5222" t="s">
        <v>35469</v>
      </c>
      <c r="C5222" t="s">
        <v>27</v>
      </c>
      <c r="D5222" s="3">
        <v>11</v>
      </c>
      <c r="E5222" t="s">
        <v>35470</v>
      </c>
      <c r="F5222" t="s">
        <v>35471</v>
      </c>
      <c r="G5222" t="s">
        <v>35472</v>
      </c>
      <c r="H5222" t="s">
        <v>35473</v>
      </c>
      <c r="I5222" t="s">
        <v>35474</v>
      </c>
      <c r="J5222" t="s">
        <v>35469</v>
      </c>
      <c r="K5222" t="s">
        <v>35475</v>
      </c>
      <c r="L5222" t="s">
        <v>17978</v>
      </c>
      <c r="M5222" t="s">
        <v>17979</v>
      </c>
      <c r="N5222" t="s">
        <v>17980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  <c r="V5222" t="s">
        <v>35476</v>
      </c>
      <c r="W5222" t="s">
        <v>43</v>
      </c>
      <c r="X5222" t="s">
        <v>27</v>
      </c>
      <c r="Y5222" t="s">
        <v>27</v>
      </c>
      <c r="Z5222" t="s">
        <v>27</v>
      </c>
      <c r="AA5222" t="s">
        <v>27</v>
      </c>
      <c r="AB5222" s="3" t="s">
        <v>18299</v>
      </c>
    </row>
    <row r="5223" spans="1:28" x14ac:dyDescent="0.25">
      <c r="A5223" s="3">
        <v>2597282</v>
      </c>
      <c r="B5223" t="s">
        <v>35477</v>
      </c>
      <c r="C5223" t="s">
        <v>64</v>
      </c>
      <c r="D5223" s="3">
        <v>11</v>
      </c>
      <c r="E5223" t="s">
        <v>35478</v>
      </c>
      <c r="F5223" t="s">
        <v>35479</v>
      </c>
      <c r="G5223" t="s">
        <v>35480</v>
      </c>
      <c r="H5223" t="s">
        <v>35481</v>
      </c>
      <c r="I5223" t="s">
        <v>35482</v>
      </c>
      <c r="J5223" t="s">
        <v>35477</v>
      </c>
      <c r="K5223" t="s">
        <v>35483</v>
      </c>
      <c r="L5223" t="s">
        <v>100</v>
      </c>
      <c r="M5223" t="s">
        <v>101</v>
      </c>
      <c r="N5223" t="s">
        <v>102</v>
      </c>
      <c r="O5223" t="s">
        <v>35484</v>
      </c>
      <c r="P5223" t="s">
        <v>27</v>
      </c>
      <c r="Q5223" t="s">
        <v>57</v>
      </c>
      <c r="R5223" t="s">
        <v>58</v>
      </c>
      <c r="S5223" t="s">
        <v>59</v>
      </c>
      <c r="T5223" t="s">
        <v>146</v>
      </c>
      <c r="U5223" t="s">
        <v>147</v>
      </c>
      <c r="V5223" t="s">
        <v>313</v>
      </c>
      <c r="W5223" t="s">
        <v>43</v>
      </c>
      <c r="X5223" t="s">
        <v>27</v>
      </c>
      <c r="Y5223" t="s">
        <v>27</v>
      </c>
      <c r="Z5223" t="s">
        <v>44</v>
      </c>
      <c r="AA5223" t="s">
        <v>27</v>
      </c>
      <c r="AB5223" s="3" t="s">
        <v>35485</v>
      </c>
    </row>
    <row r="5224" spans="1:28" x14ac:dyDescent="0.25">
      <c r="A5224" s="3">
        <v>2598282</v>
      </c>
      <c r="B5224" t="s">
        <v>35486</v>
      </c>
      <c r="C5224" t="s">
        <v>172</v>
      </c>
      <c r="D5224" s="3">
        <v>11</v>
      </c>
      <c r="E5224" t="s">
        <v>35487</v>
      </c>
      <c r="F5224" t="s">
        <v>35488</v>
      </c>
      <c r="G5224" t="s">
        <v>35489</v>
      </c>
      <c r="H5224" t="s">
        <v>35490</v>
      </c>
      <c r="I5224" t="s">
        <v>35491</v>
      </c>
      <c r="J5224" t="s">
        <v>35492</v>
      </c>
      <c r="K5224" t="s">
        <v>35493</v>
      </c>
      <c r="L5224" t="s">
        <v>505</v>
      </c>
      <c r="M5224" t="s">
        <v>4356</v>
      </c>
      <c r="N5224" t="s">
        <v>4357</v>
      </c>
      <c r="O5224" t="s">
        <v>35494</v>
      </c>
      <c r="P5224" t="s">
        <v>27</v>
      </c>
      <c r="Q5224" t="s">
        <v>57</v>
      </c>
      <c r="R5224" t="s">
        <v>58</v>
      </c>
      <c r="S5224" t="s">
        <v>40</v>
      </c>
      <c r="T5224" t="s">
        <v>131</v>
      </c>
      <c r="U5224" t="s">
        <v>132</v>
      </c>
      <c r="V5224" t="s">
        <v>458</v>
      </c>
      <c r="W5224" t="s">
        <v>43</v>
      </c>
      <c r="X5224" t="s">
        <v>35495</v>
      </c>
      <c r="Y5224" t="s">
        <v>27</v>
      </c>
      <c r="Z5224" t="s">
        <v>44</v>
      </c>
      <c r="AA5224" t="s">
        <v>27</v>
      </c>
      <c r="AB5224" s="3" t="s">
        <v>35496</v>
      </c>
    </row>
    <row r="5225" spans="1:28" x14ac:dyDescent="0.25">
      <c r="A5225" s="3">
        <v>2601282</v>
      </c>
      <c r="B5225" t="s">
        <v>35497</v>
      </c>
      <c r="C5225" t="s">
        <v>136</v>
      </c>
      <c r="D5225" s="3">
        <v>11</v>
      </c>
      <c r="E5225" t="s">
        <v>35498</v>
      </c>
      <c r="F5225" t="s">
        <v>35499</v>
      </c>
      <c r="G5225" t="s">
        <v>35500</v>
      </c>
      <c r="H5225" t="s">
        <v>35501</v>
      </c>
      <c r="I5225" t="s">
        <v>35502</v>
      </c>
      <c r="J5225" t="s">
        <v>35497</v>
      </c>
      <c r="K5225" t="s">
        <v>35503</v>
      </c>
      <c r="L5225" t="s">
        <v>53</v>
      </c>
      <c r="M5225" t="s">
        <v>54</v>
      </c>
      <c r="N5225" t="s">
        <v>55</v>
      </c>
      <c r="O5225" t="s">
        <v>27</v>
      </c>
      <c r="P5225" t="s">
        <v>27</v>
      </c>
      <c r="Q5225" t="s">
        <v>27</v>
      </c>
      <c r="R5225" t="s">
        <v>27</v>
      </c>
      <c r="S5225" t="s">
        <v>40</v>
      </c>
      <c r="T5225" t="s">
        <v>146</v>
      </c>
      <c r="U5225" t="s">
        <v>147</v>
      </c>
      <c r="V5225" t="s">
        <v>280</v>
      </c>
      <c r="W5225" t="s">
        <v>43</v>
      </c>
      <c r="X5225" t="s">
        <v>27</v>
      </c>
      <c r="Y5225" t="s">
        <v>27</v>
      </c>
      <c r="Z5225" t="s">
        <v>44</v>
      </c>
      <c r="AA5225" t="s">
        <v>27</v>
      </c>
      <c r="AB5225" s="3" t="s">
        <v>35504</v>
      </c>
    </row>
    <row r="5226" spans="1:28" x14ac:dyDescent="0.25">
      <c r="A5226" s="3">
        <v>2601289</v>
      </c>
      <c r="B5226" t="s">
        <v>35505</v>
      </c>
      <c r="C5226" t="s">
        <v>136</v>
      </c>
      <c r="D5226" s="3">
        <v>11</v>
      </c>
      <c r="E5226" t="s">
        <v>35506</v>
      </c>
      <c r="F5226" t="s">
        <v>35507</v>
      </c>
      <c r="G5226" t="s">
        <v>35508</v>
      </c>
      <c r="H5226" t="s">
        <v>35509</v>
      </c>
      <c r="I5226" t="s">
        <v>35510</v>
      </c>
      <c r="J5226" t="s">
        <v>35505</v>
      </c>
      <c r="K5226" t="s">
        <v>35511</v>
      </c>
      <c r="L5226" t="s">
        <v>53</v>
      </c>
      <c r="M5226" t="s">
        <v>54</v>
      </c>
      <c r="N5226" t="s">
        <v>55</v>
      </c>
      <c r="O5226" t="s">
        <v>27</v>
      </c>
      <c r="P5226" t="s">
        <v>27</v>
      </c>
      <c r="Q5226" t="s">
        <v>27</v>
      </c>
      <c r="R5226" t="s">
        <v>27</v>
      </c>
      <c r="S5226" t="s">
        <v>40</v>
      </c>
      <c r="T5226" t="s">
        <v>146</v>
      </c>
      <c r="U5226" t="s">
        <v>147</v>
      </c>
      <c r="V5226" t="s">
        <v>35512</v>
      </c>
      <c r="W5226" t="s">
        <v>43</v>
      </c>
      <c r="X5226" t="s">
        <v>27</v>
      </c>
      <c r="Y5226" t="s">
        <v>27</v>
      </c>
      <c r="Z5226" t="s">
        <v>44</v>
      </c>
      <c r="AA5226" t="s">
        <v>27</v>
      </c>
      <c r="AB5226" s="3" t="s">
        <v>35513</v>
      </c>
    </row>
    <row r="5227" spans="1:28" x14ac:dyDescent="0.25">
      <c r="A5227" s="3">
        <v>2602282</v>
      </c>
      <c r="B5227" t="s">
        <v>35514</v>
      </c>
      <c r="C5227" t="s">
        <v>27</v>
      </c>
      <c r="D5227" s="3">
        <v>11</v>
      </c>
      <c r="E5227" t="s">
        <v>35515</v>
      </c>
      <c r="F5227" t="s">
        <v>35516</v>
      </c>
      <c r="G5227" t="s">
        <v>35517</v>
      </c>
      <c r="H5227" t="s">
        <v>35518</v>
      </c>
      <c r="I5227" t="s">
        <v>35519</v>
      </c>
      <c r="J5227" t="s">
        <v>35514</v>
      </c>
      <c r="K5227" t="s">
        <v>35520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27</v>
      </c>
      <c r="V5227" t="s">
        <v>27</v>
      </c>
      <c r="W5227" t="s">
        <v>43</v>
      </c>
      <c r="X5227" t="s">
        <v>27</v>
      </c>
      <c r="Y5227" t="s">
        <v>27</v>
      </c>
      <c r="Z5227" t="s">
        <v>44</v>
      </c>
      <c r="AA5227" t="s">
        <v>27</v>
      </c>
      <c r="AB5227" s="3" t="s">
        <v>35521</v>
      </c>
    </row>
    <row r="5228" spans="1:28" x14ac:dyDescent="0.25">
      <c r="A5228" s="3">
        <v>2602306</v>
      </c>
      <c r="B5228" t="s">
        <v>35522</v>
      </c>
      <c r="C5228" t="s">
        <v>136</v>
      </c>
      <c r="D5228" s="3">
        <v>11</v>
      </c>
      <c r="E5228" t="s">
        <v>35523</v>
      </c>
      <c r="F5228" t="s">
        <v>35524</v>
      </c>
      <c r="G5228" t="s">
        <v>35525</v>
      </c>
      <c r="H5228" t="s">
        <v>35526</v>
      </c>
      <c r="I5228" t="s">
        <v>35527</v>
      </c>
      <c r="J5228" t="s">
        <v>35522</v>
      </c>
      <c r="K5228" t="s">
        <v>35528</v>
      </c>
      <c r="L5228" t="s">
        <v>53</v>
      </c>
      <c r="M5228" t="s">
        <v>54</v>
      </c>
      <c r="N5228" t="s">
        <v>55</v>
      </c>
      <c r="O5228" t="s">
        <v>27</v>
      </c>
      <c r="P5228" t="s">
        <v>27</v>
      </c>
      <c r="Q5228" t="s">
        <v>27</v>
      </c>
      <c r="R5228" t="s">
        <v>27</v>
      </c>
      <c r="S5228" t="s">
        <v>40</v>
      </c>
      <c r="T5228" t="s">
        <v>146</v>
      </c>
      <c r="U5228" t="s">
        <v>147</v>
      </c>
      <c r="V5228" t="s">
        <v>214</v>
      </c>
      <c r="W5228" t="s">
        <v>43</v>
      </c>
      <c r="X5228" t="s">
        <v>27</v>
      </c>
      <c r="Y5228" t="s">
        <v>27</v>
      </c>
      <c r="Z5228" t="s">
        <v>44</v>
      </c>
      <c r="AA5228" t="s">
        <v>27</v>
      </c>
      <c r="AB5228" s="3" t="s">
        <v>35529</v>
      </c>
    </row>
    <row r="5229" spans="1:28" x14ac:dyDescent="0.25">
      <c r="A5229" s="3">
        <v>2602307</v>
      </c>
      <c r="B5229" t="s">
        <v>35530</v>
      </c>
      <c r="C5229" t="s">
        <v>64</v>
      </c>
      <c r="D5229" s="3">
        <v>11</v>
      </c>
      <c r="E5229" t="s">
        <v>35531</v>
      </c>
      <c r="F5229" t="s">
        <v>35532</v>
      </c>
      <c r="G5229" t="s">
        <v>35533</v>
      </c>
      <c r="H5229" t="s">
        <v>35534</v>
      </c>
      <c r="I5229" t="s">
        <v>35535</v>
      </c>
      <c r="J5229" t="s">
        <v>35530</v>
      </c>
      <c r="K5229" t="s">
        <v>35536</v>
      </c>
      <c r="L5229" t="s">
        <v>100</v>
      </c>
      <c r="M5229" t="s">
        <v>101</v>
      </c>
      <c r="N5229" t="s">
        <v>102</v>
      </c>
      <c r="O5229" t="s">
        <v>838</v>
      </c>
      <c r="P5229" t="s">
        <v>27</v>
      </c>
      <c r="Q5229" t="s">
        <v>57</v>
      </c>
      <c r="R5229" t="s">
        <v>58</v>
      </c>
      <c r="S5229" t="s">
        <v>40</v>
      </c>
      <c r="T5229" t="s">
        <v>146</v>
      </c>
      <c r="U5229" t="s">
        <v>147</v>
      </c>
      <c r="V5229" t="s">
        <v>350</v>
      </c>
      <c r="W5229" t="s">
        <v>43</v>
      </c>
      <c r="X5229" t="s">
        <v>27</v>
      </c>
      <c r="Y5229" t="s">
        <v>27</v>
      </c>
      <c r="Z5229" t="s">
        <v>44</v>
      </c>
      <c r="AA5229" t="s">
        <v>27</v>
      </c>
      <c r="AB5229" s="3" t="s">
        <v>35537</v>
      </c>
    </row>
    <row r="5230" spans="1:28" x14ac:dyDescent="0.25">
      <c r="A5230" s="3">
        <v>2602308</v>
      </c>
      <c r="B5230" t="s">
        <v>35538</v>
      </c>
      <c r="C5230" t="s">
        <v>64</v>
      </c>
      <c r="D5230" s="3">
        <v>11</v>
      </c>
      <c r="E5230" t="s">
        <v>35539</v>
      </c>
      <c r="F5230" t="s">
        <v>35540</v>
      </c>
      <c r="G5230" t="s">
        <v>35541</v>
      </c>
      <c r="H5230" t="s">
        <v>35542</v>
      </c>
      <c r="I5230" t="s">
        <v>35543</v>
      </c>
      <c r="J5230" t="s">
        <v>35538</v>
      </c>
      <c r="K5230" t="s">
        <v>35544</v>
      </c>
      <c r="L5230" t="s">
        <v>100</v>
      </c>
      <c r="M5230" t="s">
        <v>101</v>
      </c>
      <c r="N5230" t="s">
        <v>102</v>
      </c>
      <c r="O5230" t="s">
        <v>838</v>
      </c>
      <c r="P5230" t="s">
        <v>27</v>
      </c>
      <c r="Q5230" t="s">
        <v>57</v>
      </c>
      <c r="R5230" t="s">
        <v>58</v>
      </c>
      <c r="S5230" t="s">
        <v>40</v>
      </c>
      <c r="T5230" t="s">
        <v>146</v>
      </c>
      <c r="U5230" t="s">
        <v>147</v>
      </c>
      <c r="V5230" t="s">
        <v>350</v>
      </c>
      <c r="W5230" t="s">
        <v>43</v>
      </c>
      <c r="X5230" t="s">
        <v>27</v>
      </c>
      <c r="Y5230" t="s">
        <v>27</v>
      </c>
      <c r="Z5230" t="s">
        <v>44</v>
      </c>
      <c r="AA5230" t="s">
        <v>27</v>
      </c>
      <c r="AB5230" s="3" t="s">
        <v>35537</v>
      </c>
    </row>
    <row r="5231" spans="1:28" x14ac:dyDescent="0.25">
      <c r="A5231" s="3">
        <v>2603310</v>
      </c>
      <c r="B5231" t="s">
        <v>35545</v>
      </c>
      <c r="C5231" t="s">
        <v>64</v>
      </c>
      <c r="D5231" s="3">
        <v>11</v>
      </c>
      <c r="E5231" t="s">
        <v>35546</v>
      </c>
      <c r="F5231" t="s">
        <v>35547</v>
      </c>
      <c r="G5231" t="s">
        <v>35548</v>
      </c>
      <c r="H5231" t="s">
        <v>35549</v>
      </c>
      <c r="I5231" t="s">
        <v>35550</v>
      </c>
      <c r="J5231" t="s">
        <v>35545</v>
      </c>
      <c r="K5231" t="s">
        <v>35551</v>
      </c>
      <c r="L5231" t="s">
        <v>100</v>
      </c>
      <c r="M5231" t="s">
        <v>101</v>
      </c>
      <c r="N5231" t="s">
        <v>102</v>
      </c>
      <c r="O5231" t="s">
        <v>35552</v>
      </c>
      <c r="P5231" t="s">
        <v>27</v>
      </c>
      <c r="Q5231" t="s">
        <v>57</v>
      </c>
      <c r="R5231" t="s">
        <v>58</v>
      </c>
      <c r="S5231" t="s">
        <v>75</v>
      </c>
      <c r="T5231" t="s">
        <v>146</v>
      </c>
      <c r="U5231" t="s">
        <v>147</v>
      </c>
      <c r="V5231" t="s">
        <v>8792</v>
      </c>
      <c r="W5231" t="s">
        <v>43</v>
      </c>
      <c r="X5231" t="s">
        <v>27</v>
      </c>
      <c r="Y5231" t="s">
        <v>27</v>
      </c>
      <c r="Z5231" t="s">
        <v>44</v>
      </c>
      <c r="AA5231" t="s">
        <v>27</v>
      </c>
      <c r="AB5231" s="3" t="s">
        <v>35553</v>
      </c>
    </row>
    <row r="5232" spans="1:28" x14ac:dyDescent="0.25">
      <c r="A5232" s="3">
        <v>2604306</v>
      </c>
      <c r="B5232" t="s">
        <v>35554</v>
      </c>
      <c r="C5232" t="s">
        <v>64</v>
      </c>
      <c r="D5232" s="3">
        <v>11</v>
      </c>
      <c r="E5232" t="s">
        <v>35555</v>
      </c>
      <c r="F5232" t="s">
        <v>35556</v>
      </c>
      <c r="G5232" t="s">
        <v>35557</v>
      </c>
      <c r="H5232" t="s">
        <v>35558</v>
      </c>
      <c r="I5232" t="s">
        <v>35559</v>
      </c>
      <c r="J5232" t="s">
        <v>35554</v>
      </c>
      <c r="K5232" t="s">
        <v>35560</v>
      </c>
      <c r="L5232" t="s">
        <v>100</v>
      </c>
      <c r="M5232" t="s">
        <v>101</v>
      </c>
      <c r="N5232" t="s">
        <v>102</v>
      </c>
      <c r="O5232" t="s">
        <v>838</v>
      </c>
      <c r="P5232" t="s">
        <v>27</v>
      </c>
      <c r="Q5232" t="s">
        <v>57</v>
      </c>
      <c r="R5232" t="s">
        <v>58</v>
      </c>
      <c r="S5232" t="s">
        <v>40</v>
      </c>
      <c r="T5232" t="s">
        <v>146</v>
      </c>
      <c r="U5232" t="s">
        <v>147</v>
      </c>
      <c r="V5232" t="s">
        <v>350</v>
      </c>
      <c r="W5232" t="s">
        <v>43</v>
      </c>
      <c r="X5232" t="s">
        <v>27</v>
      </c>
      <c r="Y5232" t="s">
        <v>27</v>
      </c>
      <c r="Z5232" t="s">
        <v>44</v>
      </c>
      <c r="AA5232" t="s">
        <v>27</v>
      </c>
      <c r="AB5232" s="3" t="s">
        <v>35561</v>
      </c>
    </row>
    <row r="5233" spans="1:28" x14ac:dyDescent="0.25">
      <c r="A5233" s="3">
        <v>2606306</v>
      </c>
      <c r="B5233" t="s">
        <v>35562</v>
      </c>
      <c r="C5233" t="s">
        <v>172</v>
      </c>
      <c r="D5233" s="3">
        <v>11</v>
      </c>
      <c r="E5233" t="s">
        <v>35563</v>
      </c>
      <c r="F5233" t="s">
        <v>35564</v>
      </c>
      <c r="G5233" t="s">
        <v>35565</v>
      </c>
      <c r="H5233" t="s">
        <v>35566</v>
      </c>
      <c r="I5233" t="s">
        <v>35567</v>
      </c>
      <c r="J5233" t="s">
        <v>35562</v>
      </c>
      <c r="K5233" t="s">
        <v>35568</v>
      </c>
      <c r="L5233" t="s">
        <v>100</v>
      </c>
      <c r="M5233" t="s">
        <v>101</v>
      </c>
      <c r="N5233" t="s">
        <v>102</v>
      </c>
      <c r="O5233" t="s">
        <v>35569</v>
      </c>
      <c r="P5233" t="s">
        <v>27</v>
      </c>
      <c r="Q5233" t="s">
        <v>57</v>
      </c>
      <c r="R5233" t="s">
        <v>58</v>
      </c>
      <c r="S5233" t="s">
        <v>75</v>
      </c>
      <c r="T5233" t="s">
        <v>76</v>
      </c>
      <c r="U5233" t="s">
        <v>77</v>
      </c>
      <c r="V5233" t="s">
        <v>552</v>
      </c>
      <c r="W5233" t="s">
        <v>43</v>
      </c>
      <c r="X5233" t="s">
        <v>35570</v>
      </c>
      <c r="Y5233" t="s">
        <v>27</v>
      </c>
      <c r="Z5233" t="s">
        <v>44</v>
      </c>
      <c r="AA5233" t="s">
        <v>27</v>
      </c>
      <c r="AB5233" s="3" t="s">
        <v>35571</v>
      </c>
    </row>
    <row r="5234" spans="1:28" x14ac:dyDescent="0.25">
      <c r="A5234" s="3">
        <v>2607308</v>
      </c>
      <c r="B5234" t="s">
        <v>35572</v>
      </c>
      <c r="C5234" t="s">
        <v>136</v>
      </c>
      <c r="D5234" s="3">
        <v>11</v>
      </c>
      <c r="E5234" t="s">
        <v>35573</v>
      </c>
      <c r="F5234" t="s">
        <v>35574</v>
      </c>
      <c r="G5234" t="s">
        <v>35575</v>
      </c>
      <c r="H5234" t="s">
        <v>35576</v>
      </c>
      <c r="I5234" t="s">
        <v>35577</v>
      </c>
      <c r="J5234" t="s">
        <v>35572</v>
      </c>
      <c r="K5234" t="s">
        <v>35578</v>
      </c>
      <c r="L5234" t="s">
        <v>53</v>
      </c>
      <c r="M5234" t="s">
        <v>54</v>
      </c>
      <c r="N5234" t="s">
        <v>55</v>
      </c>
      <c r="O5234" t="s">
        <v>27</v>
      </c>
      <c r="P5234" t="s">
        <v>27</v>
      </c>
      <c r="Q5234" t="s">
        <v>27</v>
      </c>
      <c r="R5234" t="s">
        <v>27</v>
      </c>
      <c r="S5234" t="s">
        <v>40</v>
      </c>
      <c r="T5234" t="s">
        <v>131</v>
      </c>
      <c r="U5234" t="s">
        <v>132</v>
      </c>
      <c r="V5234" t="s">
        <v>458</v>
      </c>
      <c r="W5234" t="s">
        <v>43</v>
      </c>
      <c r="X5234" t="s">
        <v>27</v>
      </c>
      <c r="Y5234" t="s">
        <v>27</v>
      </c>
      <c r="Z5234" t="s">
        <v>44</v>
      </c>
      <c r="AA5234" t="s">
        <v>27</v>
      </c>
      <c r="AB5234" s="3" t="s">
        <v>35579</v>
      </c>
    </row>
    <row r="5235" spans="1:28" x14ac:dyDescent="0.25">
      <c r="A5235" s="3">
        <v>2609310</v>
      </c>
      <c r="B5235" t="s">
        <v>35580</v>
      </c>
      <c r="C5235" t="s">
        <v>136</v>
      </c>
      <c r="D5235" s="3">
        <v>11</v>
      </c>
      <c r="E5235" t="s">
        <v>35581</v>
      </c>
      <c r="F5235" t="s">
        <v>35582</v>
      </c>
      <c r="G5235" t="s">
        <v>35583</v>
      </c>
      <c r="H5235" t="s">
        <v>35584</v>
      </c>
      <c r="I5235" t="s">
        <v>35585</v>
      </c>
      <c r="J5235" t="s">
        <v>35580</v>
      </c>
      <c r="K5235" t="s">
        <v>35586</v>
      </c>
      <c r="L5235" t="s">
        <v>53</v>
      </c>
      <c r="M5235" t="s">
        <v>54</v>
      </c>
      <c r="N5235" t="s">
        <v>55</v>
      </c>
      <c r="O5235" t="s">
        <v>35587</v>
      </c>
      <c r="P5235" t="s">
        <v>27</v>
      </c>
      <c r="Q5235" t="s">
        <v>57</v>
      </c>
      <c r="R5235" t="s">
        <v>58</v>
      </c>
      <c r="S5235" t="s">
        <v>40</v>
      </c>
      <c r="T5235" t="s">
        <v>104</v>
      </c>
      <c r="U5235" t="s">
        <v>105</v>
      </c>
      <c r="V5235" t="s">
        <v>552</v>
      </c>
      <c r="W5235" t="s">
        <v>43</v>
      </c>
      <c r="X5235" t="s">
        <v>27</v>
      </c>
      <c r="Y5235" t="s">
        <v>27</v>
      </c>
      <c r="Z5235" t="s">
        <v>44</v>
      </c>
      <c r="AA5235" t="s">
        <v>27</v>
      </c>
      <c r="AB5235" s="3" t="s">
        <v>35588</v>
      </c>
    </row>
    <row r="5236" spans="1:28" x14ac:dyDescent="0.25">
      <c r="A5236" s="3">
        <v>2610308</v>
      </c>
      <c r="B5236" t="s">
        <v>35589</v>
      </c>
      <c r="C5236" t="s">
        <v>136</v>
      </c>
      <c r="D5236" s="3">
        <v>11</v>
      </c>
      <c r="E5236" t="s">
        <v>35590</v>
      </c>
      <c r="F5236" t="s">
        <v>35591</v>
      </c>
      <c r="G5236" t="s">
        <v>35592</v>
      </c>
      <c r="H5236" t="s">
        <v>35593</v>
      </c>
      <c r="I5236" t="s">
        <v>35594</v>
      </c>
      <c r="J5236" t="s">
        <v>35589</v>
      </c>
      <c r="K5236" t="s">
        <v>35595</v>
      </c>
      <c r="L5236" t="s">
        <v>53</v>
      </c>
      <c r="M5236" t="s">
        <v>54</v>
      </c>
      <c r="N5236" t="s">
        <v>55</v>
      </c>
      <c r="O5236" t="s">
        <v>35596</v>
      </c>
      <c r="P5236" t="s">
        <v>27</v>
      </c>
      <c r="Q5236" t="s">
        <v>57</v>
      </c>
      <c r="R5236" t="s">
        <v>58</v>
      </c>
      <c r="S5236" t="s">
        <v>40</v>
      </c>
      <c r="T5236" t="s">
        <v>146</v>
      </c>
      <c r="U5236" t="s">
        <v>147</v>
      </c>
      <c r="V5236" t="s">
        <v>214</v>
      </c>
      <c r="W5236" t="s">
        <v>43</v>
      </c>
      <c r="X5236" t="s">
        <v>35597</v>
      </c>
      <c r="Y5236" t="s">
        <v>119</v>
      </c>
      <c r="Z5236" t="s">
        <v>44</v>
      </c>
      <c r="AA5236" t="s">
        <v>27</v>
      </c>
      <c r="AB5236" s="3" t="s">
        <v>35598</v>
      </c>
    </row>
    <row r="5237" spans="1:28" x14ac:dyDescent="0.25">
      <c r="A5237" s="3">
        <v>2612311</v>
      </c>
      <c r="B5237" t="s">
        <v>35599</v>
      </c>
      <c r="C5237" t="s">
        <v>64</v>
      </c>
      <c r="D5237" s="3">
        <v>11</v>
      </c>
      <c r="E5237" t="s">
        <v>35600</v>
      </c>
      <c r="F5237" t="s">
        <v>35601</v>
      </c>
      <c r="G5237" t="s">
        <v>35602</v>
      </c>
      <c r="H5237" t="s">
        <v>35603</v>
      </c>
      <c r="I5237" t="s">
        <v>35604</v>
      </c>
      <c r="J5237" t="s">
        <v>35599</v>
      </c>
      <c r="K5237" t="s">
        <v>35605</v>
      </c>
      <c r="L5237" t="s">
        <v>573</v>
      </c>
      <c r="M5237" t="s">
        <v>574</v>
      </c>
      <c r="N5237" t="s">
        <v>575</v>
      </c>
      <c r="O5237" t="s">
        <v>27</v>
      </c>
      <c r="P5237" t="s">
        <v>27</v>
      </c>
      <c r="Q5237" t="s">
        <v>27</v>
      </c>
      <c r="R5237" t="s">
        <v>27</v>
      </c>
      <c r="S5237" t="s">
        <v>40</v>
      </c>
      <c r="T5237" t="s">
        <v>146</v>
      </c>
      <c r="U5237" t="s">
        <v>147</v>
      </c>
      <c r="V5237" t="s">
        <v>11222</v>
      </c>
      <c r="W5237" t="s">
        <v>43</v>
      </c>
      <c r="X5237" t="s">
        <v>27</v>
      </c>
      <c r="Y5237" t="s">
        <v>27</v>
      </c>
      <c r="Z5237" t="s">
        <v>44</v>
      </c>
      <c r="AA5237" t="s">
        <v>27</v>
      </c>
      <c r="AB5237" s="3" t="s">
        <v>35606</v>
      </c>
    </row>
    <row r="5238" spans="1:28" x14ac:dyDescent="0.25">
      <c r="A5238" s="3">
        <v>2613306</v>
      </c>
      <c r="B5238" t="s">
        <v>35607</v>
      </c>
      <c r="C5238" t="s">
        <v>64</v>
      </c>
      <c r="D5238" s="3">
        <v>11</v>
      </c>
      <c r="E5238" t="s">
        <v>35608</v>
      </c>
      <c r="F5238" t="s">
        <v>35609</v>
      </c>
      <c r="G5238" t="s">
        <v>35610</v>
      </c>
      <c r="H5238" t="s">
        <v>35611</v>
      </c>
      <c r="I5238" t="s">
        <v>35612</v>
      </c>
      <c r="J5238" t="s">
        <v>35607</v>
      </c>
      <c r="K5238" t="s">
        <v>35613</v>
      </c>
      <c r="L5238" t="s">
        <v>100</v>
      </c>
      <c r="M5238" t="s">
        <v>101</v>
      </c>
      <c r="N5238" t="s">
        <v>102</v>
      </c>
      <c r="O5238" t="s">
        <v>838</v>
      </c>
      <c r="P5238" t="s">
        <v>27</v>
      </c>
      <c r="Q5238" t="s">
        <v>57</v>
      </c>
      <c r="R5238" t="s">
        <v>58</v>
      </c>
      <c r="S5238" t="s">
        <v>40</v>
      </c>
      <c r="T5238" t="s">
        <v>146</v>
      </c>
      <c r="U5238" t="s">
        <v>147</v>
      </c>
      <c r="V5238" t="s">
        <v>350</v>
      </c>
      <c r="W5238" t="s">
        <v>43</v>
      </c>
      <c r="X5238" t="s">
        <v>27</v>
      </c>
      <c r="Y5238" t="s">
        <v>27</v>
      </c>
      <c r="Z5238" t="s">
        <v>44</v>
      </c>
      <c r="AA5238" t="s">
        <v>27</v>
      </c>
      <c r="AB5238" s="3" t="s">
        <v>35614</v>
      </c>
    </row>
    <row r="5239" spans="1:28" x14ac:dyDescent="0.25">
      <c r="A5239" s="3">
        <v>2616306</v>
      </c>
      <c r="B5239" t="s">
        <v>35615</v>
      </c>
      <c r="C5239" t="s">
        <v>27</v>
      </c>
      <c r="D5239" s="3">
        <v>11</v>
      </c>
      <c r="E5239" t="s">
        <v>35616</v>
      </c>
      <c r="F5239" t="s">
        <v>35617</v>
      </c>
      <c r="G5239" t="s">
        <v>35618</v>
      </c>
      <c r="H5239" t="s">
        <v>35619</v>
      </c>
      <c r="I5239" t="s">
        <v>35620</v>
      </c>
      <c r="J5239" t="s">
        <v>35615</v>
      </c>
      <c r="K5239" t="s">
        <v>35621</v>
      </c>
      <c r="L5239" t="s">
        <v>27</v>
      </c>
      <c r="M5239" t="s">
        <v>27</v>
      </c>
      <c r="N5239" t="s">
        <v>27</v>
      </c>
      <c r="O5239" t="s">
        <v>27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  <c r="V5239" t="s">
        <v>27</v>
      </c>
      <c r="W5239" t="s">
        <v>43</v>
      </c>
      <c r="X5239" t="s">
        <v>27</v>
      </c>
      <c r="Y5239" t="s">
        <v>27</v>
      </c>
      <c r="Z5239" t="s">
        <v>44</v>
      </c>
      <c r="AA5239" t="s">
        <v>27</v>
      </c>
      <c r="AB5239" s="3" t="s">
        <v>35622</v>
      </c>
    </row>
    <row r="5240" spans="1:28" x14ac:dyDescent="0.25">
      <c r="A5240" s="3">
        <v>2616307</v>
      </c>
      <c r="B5240" t="s">
        <v>35623</v>
      </c>
      <c r="C5240" t="s">
        <v>64</v>
      </c>
      <c r="D5240" s="3">
        <v>11</v>
      </c>
      <c r="E5240" t="s">
        <v>35624</v>
      </c>
      <c r="F5240" t="s">
        <v>35625</v>
      </c>
      <c r="G5240" t="s">
        <v>35626</v>
      </c>
      <c r="H5240" t="s">
        <v>35627</v>
      </c>
      <c r="I5240" t="s">
        <v>35628</v>
      </c>
      <c r="J5240" t="s">
        <v>35623</v>
      </c>
      <c r="K5240" t="s">
        <v>35629</v>
      </c>
      <c r="L5240" t="s">
        <v>573</v>
      </c>
      <c r="M5240" t="s">
        <v>574</v>
      </c>
      <c r="N5240" t="s">
        <v>575</v>
      </c>
      <c r="O5240" t="s">
        <v>35630</v>
      </c>
      <c r="P5240" t="s">
        <v>27</v>
      </c>
      <c r="Q5240" t="s">
        <v>57</v>
      </c>
      <c r="R5240" t="s">
        <v>58</v>
      </c>
      <c r="S5240" t="s">
        <v>40</v>
      </c>
      <c r="T5240" t="s">
        <v>131</v>
      </c>
      <c r="U5240" t="s">
        <v>132</v>
      </c>
      <c r="V5240" t="s">
        <v>637</v>
      </c>
      <c r="W5240" t="s">
        <v>43</v>
      </c>
      <c r="X5240" t="s">
        <v>27</v>
      </c>
      <c r="Y5240" t="s">
        <v>27</v>
      </c>
      <c r="Z5240" t="s">
        <v>44</v>
      </c>
      <c r="AA5240" t="s">
        <v>27</v>
      </c>
      <c r="AB5240" s="3" t="s">
        <v>35631</v>
      </c>
    </row>
    <row r="5241" spans="1:28" x14ac:dyDescent="0.25">
      <c r="A5241" s="3">
        <v>2617309</v>
      </c>
      <c r="B5241" t="s">
        <v>35632</v>
      </c>
      <c r="C5241" t="s">
        <v>136</v>
      </c>
      <c r="D5241" s="3">
        <v>11</v>
      </c>
      <c r="E5241" t="s">
        <v>35633</v>
      </c>
      <c r="F5241" t="s">
        <v>35634</v>
      </c>
      <c r="G5241" t="s">
        <v>555</v>
      </c>
      <c r="H5241" t="s">
        <v>35635</v>
      </c>
      <c r="I5241" t="s">
        <v>35636</v>
      </c>
      <c r="J5241" t="s">
        <v>35632</v>
      </c>
      <c r="K5241" t="s">
        <v>35637</v>
      </c>
      <c r="L5241" t="s">
        <v>53</v>
      </c>
      <c r="M5241" t="s">
        <v>54</v>
      </c>
      <c r="N5241" t="s">
        <v>55</v>
      </c>
      <c r="O5241" t="s">
        <v>35638</v>
      </c>
      <c r="P5241" t="s">
        <v>27</v>
      </c>
      <c r="Q5241" t="s">
        <v>57</v>
      </c>
      <c r="R5241" t="s">
        <v>58</v>
      </c>
      <c r="S5241" t="s">
        <v>40</v>
      </c>
      <c r="T5241" t="s">
        <v>41</v>
      </c>
      <c r="U5241" t="s">
        <v>42</v>
      </c>
      <c r="V5241" t="s">
        <v>225</v>
      </c>
      <c r="W5241" t="s">
        <v>43</v>
      </c>
      <c r="X5241" t="s">
        <v>35639</v>
      </c>
      <c r="Y5241" t="s">
        <v>119</v>
      </c>
      <c r="Z5241" t="s">
        <v>44</v>
      </c>
      <c r="AA5241" t="s">
        <v>27</v>
      </c>
      <c r="AB5241" s="3" t="s">
        <v>35640</v>
      </c>
    </row>
    <row r="5242" spans="1:28" x14ac:dyDescent="0.25">
      <c r="A5242" s="3">
        <v>2617315</v>
      </c>
      <c r="B5242" t="s">
        <v>35641</v>
      </c>
      <c r="C5242" t="s">
        <v>64</v>
      </c>
      <c r="D5242" s="3">
        <v>11</v>
      </c>
      <c r="E5242" t="s">
        <v>35642</v>
      </c>
      <c r="F5242" t="s">
        <v>35643</v>
      </c>
      <c r="G5242" t="s">
        <v>35644</v>
      </c>
      <c r="H5242" t="s">
        <v>35645</v>
      </c>
      <c r="I5242" t="s">
        <v>35646</v>
      </c>
      <c r="J5242" t="s">
        <v>35641</v>
      </c>
      <c r="K5242" t="s">
        <v>35647</v>
      </c>
      <c r="L5242" t="s">
        <v>573</v>
      </c>
      <c r="M5242" t="s">
        <v>574</v>
      </c>
      <c r="N5242" t="s">
        <v>575</v>
      </c>
      <c r="O5242" t="s">
        <v>27</v>
      </c>
      <c r="P5242" t="s">
        <v>27</v>
      </c>
      <c r="Q5242" t="s">
        <v>27</v>
      </c>
      <c r="R5242" t="s">
        <v>27</v>
      </c>
      <c r="S5242" t="s">
        <v>40</v>
      </c>
      <c r="T5242" t="s">
        <v>131</v>
      </c>
      <c r="U5242" t="s">
        <v>132</v>
      </c>
      <c r="V5242" t="s">
        <v>20379</v>
      </c>
      <c r="W5242" t="s">
        <v>43</v>
      </c>
      <c r="X5242" t="s">
        <v>27</v>
      </c>
      <c r="Y5242" t="s">
        <v>27</v>
      </c>
      <c r="Z5242" t="s">
        <v>44</v>
      </c>
      <c r="AA5242" t="s">
        <v>27</v>
      </c>
      <c r="AB5242" s="3" t="s">
        <v>35648</v>
      </c>
    </row>
    <row r="5243" spans="1:28" x14ac:dyDescent="0.25">
      <c r="A5243" s="3">
        <v>2618306</v>
      </c>
      <c r="B5243" t="s">
        <v>35649</v>
      </c>
      <c r="C5243" t="s">
        <v>27</v>
      </c>
      <c r="D5243" s="3">
        <v>11</v>
      </c>
      <c r="E5243" t="s">
        <v>35650</v>
      </c>
      <c r="F5243" t="s">
        <v>35651</v>
      </c>
      <c r="G5243" t="s">
        <v>602</v>
      </c>
      <c r="H5243" t="s">
        <v>35652</v>
      </c>
      <c r="I5243" t="s">
        <v>35653</v>
      </c>
      <c r="J5243" t="s">
        <v>35649</v>
      </c>
      <c r="K5243" t="s">
        <v>35654</v>
      </c>
      <c r="L5243" t="s">
        <v>276</v>
      </c>
      <c r="M5243" t="s">
        <v>277</v>
      </c>
      <c r="N5243" t="s">
        <v>278</v>
      </c>
      <c r="O5243" t="s">
        <v>35655</v>
      </c>
      <c r="P5243" t="s">
        <v>27</v>
      </c>
      <c r="Q5243" t="s">
        <v>57</v>
      </c>
      <c r="R5243" t="s">
        <v>58</v>
      </c>
      <c r="S5243" t="s">
        <v>40</v>
      </c>
      <c r="T5243" t="s">
        <v>131</v>
      </c>
      <c r="U5243" t="s">
        <v>132</v>
      </c>
      <c r="V5243" t="s">
        <v>577</v>
      </c>
      <c r="W5243" t="s">
        <v>43</v>
      </c>
      <c r="X5243" t="s">
        <v>27</v>
      </c>
      <c r="Y5243" t="s">
        <v>27</v>
      </c>
      <c r="Z5243" t="s">
        <v>44</v>
      </c>
      <c r="AA5243" t="s">
        <v>27</v>
      </c>
      <c r="AB5243" s="3" t="s">
        <v>35656</v>
      </c>
    </row>
    <row r="5244" spans="1:28" x14ac:dyDescent="0.25">
      <c r="A5244" s="3">
        <v>2618315</v>
      </c>
      <c r="B5244" t="s">
        <v>35657</v>
      </c>
      <c r="C5244" t="s">
        <v>64</v>
      </c>
      <c r="D5244" s="3">
        <v>11</v>
      </c>
      <c r="E5244" t="s">
        <v>35658</v>
      </c>
      <c r="F5244" t="s">
        <v>35659</v>
      </c>
      <c r="G5244" t="s">
        <v>35660</v>
      </c>
      <c r="H5244" t="s">
        <v>35661</v>
      </c>
      <c r="I5244" t="s">
        <v>35662</v>
      </c>
      <c r="J5244" t="s">
        <v>35657</v>
      </c>
      <c r="K5244" t="s">
        <v>35663</v>
      </c>
      <c r="L5244" t="s">
        <v>573</v>
      </c>
      <c r="M5244" t="s">
        <v>574</v>
      </c>
      <c r="N5244" t="s">
        <v>575</v>
      </c>
      <c r="O5244" t="s">
        <v>27</v>
      </c>
      <c r="P5244" t="s">
        <v>27</v>
      </c>
      <c r="Q5244" t="s">
        <v>27</v>
      </c>
      <c r="R5244" t="s">
        <v>27</v>
      </c>
      <c r="S5244" t="s">
        <v>40</v>
      </c>
      <c r="T5244" t="s">
        <v>146</v>
      </c>
      <c r="U5244" t="s">
        <v>147</v>
      </c>
      <c r="V5244" t="s">
        <v>214</v>
      </c>
      <c r="W5244" t="s">
        <v>43</v>
      </c>
      <c r="X5244" t="s">
        <v>27</v>
      </c>
      <c r="Y5244" t="s">
        <v>27</v>
      </c>
      <c r="Z5244" t="s">
        <v>44</v>
      </c>
      <c r="AA5244" t="s">
        <v>27</v>
      </c>
      <c r="AB5244" s="3" t="s">
        <v>35664</v>
      </c>
    </row>
    <row r="5245" spans="1:28" x14ac:dyDescent="0.25">
      <c r="A5245" s="3">
        <v>2619308</v>
      </c>
      <c r="B5245" t="s">
        <v>35665</v>
      </c>
      <c r="C5245" t="s">
        <v>27</v>
      </c>
      <c r="D5245" s="3">
        <v>11</v>
      </c>
      <c r="E5245" t="s">
        <v>35666</v>
      </c>
      <c r="F5245" t="s">
        <v>35666</v>
      </c>
      <c r="G5245" t="s">
        <v>646</v>
      </c>
      <c r="H5245" t="s">
        <v>35667</v>
      </c>
      <c r="I5245" t="s">
        <v>35668</v>
      </c>
      <c r="J5245" t="s">
        <v>35665</v>
      </c>
      <c r="K5245" t="s">
        <v>35669</v>
      </c>
      <c r="L5245" t="s">
        <v>2391</v>
      </c>
      <c r="M5245" t="s">
        <v>2392</v>
      </c>
      <c r="N5245" t="s">
        <v>2393</v>
      </c>
      <c r="O5245" t="s">
        <v>27</v>
      </c>
      <c r="P5245" t="s">
        <v>27</v>
      </c>
      <c r="Q5245" t="s">
        <v>27</v>
      </c>
      <c r="R5245" t="s">
        <v>27</v>
      </c>
      <c r="S5245" t="s">
        <v>40</v>
      </c>
      <c r="T5245" t="s">
        <v>24284</v>
      </c>
      <c r="U5245" t="s">
        <v>24285</v>
      </c>
      <c r="V5245" t="s">
        <v>552</v>
      </c>
      <c r="W5245" t="s">
        <v>43</v>
      </c>
      <c r="X5245" t="s">
        <v>27</v>
      </c>
      <c r="Y5245" t="s">
        <v>27</v>
      </c>
      <c r="Z5245" t="s">
        <v>44</v>
      </c>
      <c r="AA5245" t="s">
        <v>27</v>
      </c>
      <c r="AB5245" s="3" t="s">
        <v>35670</v>
      </c>
    </row>
    <row r="5246" spans="1:28" x14ac:dyDescent="0.25">
      <c r="A5246" s="3">
        <v>2619312</v>
      </c>
      <c r="B5246" t="s">
        <v>35671</v>
      </c>
      <c r="C5246" t="s">
        <v>64</v>
      </c>
      <c r="D5246" s="3">
        <v>11</v>
      </c>
      <c r="E5246" t="s">
        <v>35672</v>
      </c>
      <c r="F5246" t="s">
        <v>35673</v>
      </c>
      <c r="G5246" t="s">
        <v>35674</v>
      </c>
      <c r="H5246" t="s">
        <v>35675</v>
      </c>
      <c r="I5246" t="s">
        <v>35676</v>
      </c>
      <c r="J5246" t="s">
        <v>35671</v>
      </c>
      <c r="K5246" t="s">
        <v>35677</v>
      </c>
      <c r="L5246" t="s">
        <v>100</v>
      </c>
      <c r="M5246" t="s">
        <v>101</v>
      </c>
      <c r="N5246" t="s">
        <v>102</v>
      </c>
      <c r="O5246" t="s">
        <v>35678</v>
      </c>
      <c r="P5246" t="s">
        <v>27</v>
      </c>
      <c r="Q5246" t="s">
        <v>57</v>
      </c>
      <c r="R5246" t="s">
        <v>58</v>
      </c>
      <c r="S5246" t="s">
        <v>59</v>
      </c>
      <c r="T5246" t="s">
        <v>131</v>
      </c>
      <c r="U5246" t="s">
        <v>132</v>
      </c>
      <c r="V5246" t="s">
        <v>3323</v>
      </c>
      <c r="W5246" t="s">
        <v>43</v>
      </c>
      <c r="X5246" t="s">
        <v>27</v>
      </c>
      <c r="Y5246" t="s">
        <v>27</v>
      </c>
      <c r="Z5246" t="s">
        <v>44</v>
      </c>
      <c r="AA5246" t="s">
        <v>27</v>
      </c>
      <c r="AB5246" s="3" t="s">
        <v>35679</v>
      </c>
    </row>
    <row r="5247" spans="1:28" x14ac:dyDescent="0.25">
      <c r="A5247" s="3">
        <v>2619317</v>
      </c>
      <c r="B5247" t="s">
        <v>35680</v>
      </c>
      <c r="C5247" t="s">
        <v>64</v>
      </c>
      <c r="D5247" s="3">
        <v>11</v>
      </c>
      <c r="E5247" t="s">
        <v>35681</v>
      </c>
      <c r="F5247" t="s">
        <v>35682</v>
      </c>
      <c r="G5247" t="s">
        <v>35683</v>
      </c>
      <c r="H5247" t="s">
        <v>35684</v>
      </c>
      <c r="I5247" t="s">
        <v>35685</v>
      </c>
      <c r="J5247" t="s">
        <v>35680</v>
      </c>
      <c r="K5247" t="s">
        <v>35686</v>
      </c>
      <c r="L5247" t="s">
        <v>573</v>
      </c>
      <c r="M5247" t="s">
        <v>574</v>
      </c>
      <c r="N5247" t="s">
        <v>575</v>
      </c>
      <c r="O5247" t="s">
        <v>32390</v>
      </c>
      <c r="P5247" t="s">
        <v>27</v>
      </c>
      <c r="Q5247" t="s">
        <v>57</v>
      </c>
      <c r="R5247" t="s">
        <v>58</v>
      </c>
      <c r="S5247" t="s">
        <v>40</v>
      </c>
      <c r="T5247" t="s">
        <v>131</v>
      </c>
      <c r="U5247" t="s">
        <v>132</v>
      </c>
      <c r="V5247" t="s">
        <v>394</v>
      </c>
      <c r="W5247" t="s">
        <v>43</v>
      </c>
      <c r="X5247" t="s">
        <v>27</v>
      </c>
      <c r="Y5247" t="s">
        <v>897</v>
      </c>
      <c r="Z5247" t="s">
        <v>44</v>
      </c>
      <c r="AA5247" t="s">
        <v>27</v>
      </c>
      <c r="AB5247" s="3" t="s">
        <v>35687</v>
      </c>
    </row>
    <row r="5248" spans="1:28" x14ac:dyDescent="0.25">
      <c r="A5248" s="3">
        <v>2619325</v>
      </c>
      <c r="B5248" t="s">
        <v>35688</v>
      </c>
      <c r="C5248" t="s">
        <v>172</v>
      </c>
      <c r="D5248" s="3">
        <v>11</v>
      </c>
      <c r="E5248" t="s">
        <v>35689</v>
      </c>
      <c r="F5248" t="s">
        <v>35690</v>
      </c>
      <c r="G5248" t="s">
        <v>35691</v>
      </c>
      <c r="H5248" t="s">
        <v>35692</v>
      </c>
      <c r="I5248" t="s">
        <v>35693</v>
      </c>
      <c r="J5248" t="s">
        <v>35688</v>
      </c>
      <c r="K5248" t="s">
        <v>35694</v>
      </c>
      <c r="L5248" t="s">
        <v>100</v>
      </c>
      <c r="M5248" t="s">
        <v>101</v>
      </c>
      <c r="N5248" t="s">
        <v>102</v>
      </c>
      <c r="O5248" t="s">
        <v>863</v>
      </c>
      <c r="P5248" t="s">
        <v>27</v>
      </c>
      <c r="Q5248" t="s">
        <v>57</v>
      </c>
      <c r="R5248" t="s">
        <v>58</v>
      </c>
      <c r="S5248" t="s">
        <v>40</v>
      </c>
      <c r="T5248" t="s">
        <v>131</v>
      </c>
      <c r="U5248" t="s">
        <v>132</v>
      </c>
      <c r="V5248" t="s">
        <v>16342</v>
      </c>
      <c r="W5248" t="s">
        <v>43</v>
      </c>
      <c r="X5248" t="s">
        <v>35695</v>
      </c>
      <c r="Y5248" t="s">
        <v>119</v>
      </c>
      <c r="Z5248" t="s">
        <v>44</v>
      </c>
      <c r="AA5248" t="s">
        <v>27</v>
      </c>
      <c r="AB5248" s="3" t="s">
        <v>35696</v>
      </c>
    </row>
    <row r="5249" spans="1:28" x14ac:dyDescent="0.25">
      <c r="A5249" s="3">
        <v>2620306</v>
      </c>
      <c r="B5249" t="s">
        <v>35697</v>
      </c>
      <c r="C5249" t="s">
        <v>64</v>
      </c>
      <c r="D5249" s="3">
        <v>11</v>
      </c>
      <c r="E5249" t="s">
        <v>35698</v>
      </c>
      <c r="F5249" t="s">
        <v>35699</v>
      </c>
      <c r="G5249" t="s">
        <v>35700</v>
      </c>
      <c r="H5249" t="s">
        <v>35701</v>
      </c>
      <c r="I5249" t="s">
        <v>35702</v>
      </c>
      <c r="J5249" t="s">
        <v>35697</v>
      </c>
      <c r="K5249" t="s">
        <v>35703</v>
      </c>
      <c r="L5249" t="s">
        <v>100</v>
      </c>
      <c r="M5249" t="s">
        <v>101</v>
      </c>
      <c r="N5249" t="s">
        <v>102</v>
      </c>
      <c r="O5249" t="s">
        <v>35704</v>
      </c>
      <c r="P5249" t="s">
        <v>27</v>
      </c>
      <c r="Q5249" t="s">
        <v>57</v>
      </c>
      <c r="R5249" t="s">
        <v>58</v>
      </c>
      <c r="S5249" t="s">
        <v>59</v>
      </c>
      <c r="T5249" t="s">
        <v>131</v>
      </c>
      <c r="U5249" t="s">
        <v>132</v>
      </c>
      <c r="V5249" t="s">
        <v>3323</v>
      </c>
      <c r="W5249" t="s">
        <v>43</v>
      </c>
      <c r="X5249" t="s">
        <v>27</v>
      </c>
      <c r="Y5249" t="s">
        <v>27</v>
      </c>
      <c r="Z5249" t="s">
        <v>44</v>
      </c>
      <c r="AA5249" t="s">
        <v>27</v>
      </c>
      <c r="AB5249" s="3" t="s">
        <v>35705</v>
      </c>
    </row>
    <row r="5250" spans="1:28" x14ac:dyDescent="0.25">
      <c r="A5250" s="3">
        <v>2620307</v>
      </c>
      <c r="B5250" t="s">
        <v>35706</v>
      </c>
      <c r="C5250" t="s">
        <v>136</v>
      </c>
      <c r="D5250" s="3">
        <v>11</v>
      </c>
      <c r="E5250" t="s">
        <v>35707</v>
      </c>
      <c r="F5250" t="s">
        <v>35708</v>
      </c>
      <c r="G5250" t="s">
        <v>35709</v>
      </c>
      <c r="H5250" t="s">
        <v>35710</v>
      </c>
      <c r="I5250" t="s">
        <v>35711</v>
      </c>
      <c r="J5250" t="s">
        <v>35706</v>
      </c>
      <c r="K5250" t="s">
        <v>35712</v>
      </c>
      <c r="L5250" t="s">
        <v>2391</v>
      </c>
      <c r="M5250" t="s">
        <v>2392</v>
      </c>
      <c r="N5250" t="s">
        <v>2393</v>
      </c>
      <c r="O5250" t="s">
        <v>27</v>
      </c>
      <c r="P5250" t="s">
        <v>27</v>
      </c>
      <c r="Q5250" t="s">
        <v>27</v>
      </c>
      <c r="R5250" t="s">
        <v>27</v>
      </c>
      <c r="S5250" t="s">
        <v>40</v>
      </c>
      <c r="T5250" t="s">
        <v>146</v>
      </c>
      <c r="U5250" t="s">
        <v>147</v>
      </c>
      <c r="V5250" t="s">
        <v>7383</v>
      </c>
      <c r="W5250" t="s">
        <v>43</v>
      </c>
      <c r="X5250" t="s">
        <v>27</v>
      </c>
      <c r="Y5250" t="s">
        <v>27</v>
      </c>
      <c r="Z5250" t="s">
        <v>44</v>
      </c>
      <c r="AA5250" t="s">
        <v>27</v>
      </c>
      <c r="AB5250" s="3" t="s">
        <v>35713</v>
      </c>
    </row>
    <row r="5251" spans="1:28" x14ac:dyDescent="0.25">
      <c r="A5251" s="3">
        <v>2621316</v>
      </c>
      <c r="B5251" t="s">
        <v>35714</v>
      </c>
      <c r="C5251" t="s">
        <v>64</v>
      </c>
      <c r="D5251" s="3">
        <v>11</v>
      </c>
      <c r="E5251" t="s">
        <v>35715</v>
      </c>
      <c r="F5251" t="s">
        <v>35716</v>
      </c>
      <c r="G5251" t="s">
        <v>35717</v>
      </c>
      <c r="H5251" t="s">
        <v>35718</v>
      </c>
      <c r="I5251" t="s">
        <v>35719</v>
      </c>
      <c r="J5251" t="s">
        <v>35714</v>
      </c>
      <c r="K5251" t="s">
        <v>35720</v>
      </c>
      <c r="L5251" t="s">
        <v>100</v>
      </c>
      <c r="M5251" t="s">
        <v>101</v>
      </c>
      <c r="N5251" t="s">
        <v>102</v>
      </c>
      <c r="O5251" t="s">
        <v>35721</v>
      </c>
      <c r="P5251" t="s">
        <v>27</v>
      </c>
      <c r="Q5251" t="s">
        <v>57</v>
      </c>
      <c r="R5251" t="s">
        <v>58</v>
      </c>
      <c r="S5251" t="s">
        <v>40</v>
      </c>
      <c r="T5251" t="s">
        <v>131</v>
      </c>
      <c r="U5251" t="s">
        <v>132</v>
      </c>
      <c r="V5251" t="s">
        <v>726</v>
      </c>
      <c r="W5251" t="s">
        <v>43</v>
      </c>
      <c r="X5251" t="s">
        <v>27</v>
      </c>
      <c r="Y5251" t="s">
        <v>27</v>
      </c>
      <c r="Z5251" t="s">
        <v>44</v>
      </c>
      <c r="AA5251" t="s">
        <v>27</v>
      </c>
      <c r="AB5251" s="3" t="s">
        <v>35722</v>
      </c>
    </row>
    <row r="5252" spans="1:28" x14ac:dyDescent="0.25">
      <c r="A5252" s="3">
        <v>2622306</v>
      </c>
      <c r="B5252" t="s">
        <v>35723</v>
      </c>
      <c r="C5252" t="s">
        <v>136</v>
      </c>
      <c r="D5252" s="3">
        <v>11</v>
      </c>
      <c r="E5252" t="s">
        <v>35724</v>
      </c>
      <c r="F5252" t="s">
        <v>35725</v>
      </c>
      <c r="G5252" t="s">
        <v>35726</v>
      </c>
      <c r="H5252" t="s">
        <v>35727</v>
      </c>
      <c r="I5252" t="s">
        <v>35728</v>
      </c>
      <c r="J5252" t="s">
        <v>35723</v>
      </c>
      <c r="K5252" t="s">
        <v>35729</v>
      </c>
      <c r="L5252" t="s">
        <v>53</v>
      </c>
      <c r="M5252" t="s">
        <v>54</v>
      </c>
      <c r="N5252" t="s">
        <v>55</v>
      </c>
      <c r="O5252" t="s">
        <v>27</v>
      </c>
      <c r="P5252" t="s">
        <v>27</v>
      </c>
      <c r="Q5252" t="s">
        <v>27</v>
      </c>
      <c r="R5252" t="s">
        <v>27</v>
      </c>
      <c r="S5252" t="s">
        <v>40</v>
      </c>
      <c r="T5252" t="s">
        <v>131</v>
      </c>
      <c r="U5252" t="s">
        <v>132</v>
      </c>
      <c r="V5252" t="s">
        <v>4183</v>
      </c>
      <c r="W5252" t="s">
        <v>43</v>
      </c>
      <c r="X5252" t="s">
        <v>27</v>
      </c>
      <c r="Y5252" t="s">
        <v>27</v>
      </c>
      <c r="Z5252" t="s">
        <v>44</v>
      </c>
      <c r="AA5252" t="s">
        <v>27</v>
      </c>
      <c r="AB5252" s="3" t="s">
        <v>35730</v>
      </c>
    </row>
    <row r="5253" spans="1:28" x14ac:dyDescent="0.25">
      <c r="A5253" s="3">
        <v>2622307</v>
      </c>
      <c r="B5253" t="s">
        <v>35731</v>
      </c>
      <c r="C5253" t="s">
        <v>64</v>
      </c>
      <c r="D5253" s="3">
        <v>11</v>
      </c>
      <c r="E5253" t="s">
        <v>35732</v>
      </c>
      <c r="F5253" t="s">
        <v>35733</v>
      </c>
      <c r="G5253" t="s">
        <v>35734</v>
      </c>
      <c r="H5253" t="s">
        <v>35735</v>
      </c>
      <c r="I5253" t="s">
        <v>35736</v>
      </c>
      <c r="J5253" t="s">
        <v>35731</v>
      </c>
      <c r="K5253" t="s">
        <v>35737</v>
      </c>
      <c r="L5253" t="s">
        <v>573</v>
      </c>
      <c r="M5253" t="s">
        <v>574</v>
      </c>
      <c r="N5253" t="s">
        <v>575</v>
      </c>
      <c r="O5253" t="s">
        <v>35738</v>
      </c>
      <c r="P5253" t="s">
        <v>27</v>
      </c>
      <c r="Q5253" t="s">
        <v>57</v>
      </c>
      <c r="R5253" t="s">
        <v>58</v>
      </c>
      <c r="S5253" t="s">
        <v>40</v>
      </c>
      <c r="T5253" t="s">
        <v>131</v>
      </c>
      <c r="U5253" t="s">
        <v>132</v>
      </c>
      <c r="V5253" t="s">
        <v>4940</v>
      </c>
      <c r="W5253" t="s">
        <v>43</v>
      </c>
      <c r="X5253" t="s">
        <v>27</v>
      </c>
      <c r="Y5253" t="s">
        <v>27</v>
      </c>
      <c r="Z5253" t="s">
        <v>44</v>
      </c>
      <c r="AA5253" t="s">
        <v>27</v>
      </c>
      <c r="AB5253" s="3" t="s">
        <v>35739</v>
      </c>
    </row>
    <row r="5254" spans="1:28" x14ac:dyDescent="0.25">
      <c r="A5254" s="3">
        <v>2622308</v>
      </c>
      <c r="B5254" t="s">
        <v>35740</v>
      </c>
      <c r="C5254" t="s">
        <v>136</v>
      </c>
      <c r="D5254" s="3">
        <v>11</v>
      </c>
      <c r="E5254" t="s">
        <v>35741</v>
      </c>
      <c r="F5254" t="s">
        <v>35742</v>
      </c>
      <c r="G5254" t="s">
        <v>689</v>
      </c>
      <c r="H5254" t="s">
        <v>35743</v>
      </c>
      <c r="I5254" t="s">
        <v>35744</v>
      </c>
      <c r="J5254" t="s">
        <v>35740</v>
      </c>
      <c r="K5254" t="s">
        <v>35745</v>
      </c>
      <c r="L5254" t="s">
        <v>53</v>
      </c>
      <c r="M5254" t="s">
        <v>54</v>
      </c>
      <c r="N5254" t="s">
        <v>55</v>
      </c>
      <c r="O5254" t="s">
        <v>35746</v>
      </c>
      <c r="P5254" t="s">
        <v>27</v>
      </c>
      <c r="Q5254" t="s">
        <v>57</v>
      </c>
      <c r="R5254" t="s">
        <v>58</v>
      </c>
      <c r="S5254" t="s">
        <v>40</v>
      </c>
      <c r="T5254" t="s">
        <v>104</v>
      </c>
      <c r="U5254" t="s">
        <v>105</v>
      </c>
      <c r="V5254" t="s">
        <v>552</v>
      </c>
      <c r="W5254" t="s">
        <v>43</v>
      </c>
      <c r="X5254" t="s">
        <v>35747</v>
      </c>
      <c r="Y5254" t="s">
        <v>27</v>
      </c>
      <c r="Z5254" t="s">
        <v>44</v>
      </c>
      <c r="AA5254" t="s">
        <v>27</v>
      </c>
      <c r="AB5254" s="3" t="s">
        <v>35748</v>
      </c>
    </row>
    <row r="5255" spans="1:28" x14ac:dyDescent="0.25">
      <c r="A5255" s="3">
        <v>2622310</v>
      </c>
      <c r="B5255" t="s">
        <v>35749</v>
      </c>
      <c r="C5255" t="s">
        <v>136</v>
      </c>
      <c r="D5255" s="3">
        <v>11</v>
      </c>
      <c r="E5255" t="s">
        <v>35750</v>
      </c>
      <c r="F5255" t="s">
        <v>35750</v>
      </c>
      <c r="G5255" t="s">
        <v>697</v>
      </c>
      <c r="H5255" t="s">
        <v>35751</v>
      </c>
      <c r="I5255" t="s">
        <v>35752</v>
      </c>
      <c r="J5255" t="s">
        <v>35749</v>
      </c>
      <c r="K5255" t="s">
        <v>35753</v>
      </c>
      <c r="L5255" t="s">
        <v>53</v>
      </c>
      <c r="M5255" t="s">
        <v>54</v>
      </c>
      <c r="N5255" t="s">
        <v>55</v>
      </c>
      <c r="O5255" t="s">
        <v>27</v>
      </c>
      <c r="P5255" t="s">
        <v>27</v>
      </c>
      <c r="Q5255" t="s">
        <v>27</v>
      </c>
      <c r="R5255" t="s">
        <v>27</v>
      </c>
      <c r="S5255" t="s">
        <v>40</v>
      </c>
      <c r="T5255" t="s">
        <v>146</v>
      </c>
      <c r="U5255" t="s">
        <v>147</v>
      </c>
      <c r="V5255" t="s">
        <v>1873</v>
      </c>
      <c r="W5255" t="s">
        <v>43</v>
      </c>
      <c r="X5255" t="s">
        <v>27</v>
      </c>
      <c r="Y5255" t="s">
        <v>27</v>
      </c>
      <c r="Z5255" t="s">
        <v>44</v>
      </c>
      <c r="AA5255" t="s">
        <v>27</v>
      </c>
      <c r="AB5255" s="3" t="s">
        <v>35754</v>
      </c>
    </row>
    <row r="5256" spans="1:28" x14ac:dyDescent="0.25">
      <c r="A5256" s="3">
        <v>2623306</v>
      </c>
      <c r="B5256" t="s">
        <v>35755</v>
      </c>
      <c r="C5256" t="s">
        <v>64</v>
      </c>
      <c r="D5256" s="3">
        <v>11</v>
      </c>
      <c r="E5256" t="s">
        <v>35756</v>
      </c>
      <c r="F5256" t="s">
        <v>35757</v>
      </c>
      <c r="G5256" t="s">
        <v>25038</v>
      </c>
      <c r="H5256" t="s">
        <v>16852</v>
      </c>
      <c r="I5256" t="s">
        <v>35758</v>
      </c>
      <c r="J5256" t="s">
        <v>35755</v>
      </c>
      <c r="K5256" t="s">
        <v>35759</v>
      </c>
      <c r="L5256" t="s">
        <v>100</v>
      </c>
      <c r="M5256" t="s">
        <v>101</v>
      </c>
      <c r="N5256" t="s">
        <v>102</v>
      </c>
      <c r="O5256" t="s">
        <v>35760</v>
      </c>
      <c r="P5256" t="s">
        <v>27</v>
      </c>
      <c r="Q5256" t="s">
        <v>57</v>
      </c>
      <c r="R5256" t="s">
        <v>58</v>
      </c>
      <c r="S5256" t="s">
        <v>59</v>
      </c>
      <c r="T5256" t="s">
        <v>146</v>
      </c>
      <c r="U5256" t="s">
        <v>147</v>
      </c>
      <c r="V5256" t="s">
        <v>637</v>
      </c>
      <c r="W5256" t="s">
        <v>43</v>
      </c>
      <c r="X5256" t="s">
        <v>35761</v>
      </c>
      <c r="Y5256" t="s">
        <v>27</v>
      </c>
      <c r="Z5256" t="s">
        <v>44</v>
      </c>
      <c r="AA5256" t="s">
        <v>27</v>
      </c>
      <c r="AB5256" s="3" t="s">
        <v>35762</v>
      </c>
    </row>
    <row r="5257" spans="1:28" x14ac:dyDescent="0.25">
      <c r="A5257" s="3">
        <v>2623309</v>
      </c>
      <c r="B5257" t="s">
        <v>35763</v>
      </c>
      <c r="C5257" t="s">
        <v>136</v>
      </c>
      <c r="D5257" s="3">
        <v>11</v>
      </c>
      <c r="E5257" t="s">
        <v>35764</v>
      </c>
      <c r="F5257" t="s">
        <v>35765</v>
      </c>
      <c r="G5257" t="s">
        <v>35766</v>
      </c>
      <c r="H5257" t="s">
        <v>35767</v>
      </c>
      <c r="I5257" t="s">
        <v>35768</v>
      </c>
      <c r="J5257" t="s">
        <v>35763</v>
      </c>
      <c r="K5257" t="s">
        <v>35769</v>
      </c>
      <c r="L5257" t="s">
        <v>53</v>
      </c>
      <c r="M5257" t="s">
        <v>54</v>
      </c>
      <c r="N5257" t="s">
        <v>55</v>
      </c>
      <c r="O5257" t="s">
        <v>35770</v>
      </c>
      <c r="P5257" t="s">
        <v>27</v>
      </c>
      <c r="Q5257" t="s">
        <v>57</v>
      </c>
      <c r="R5257" t="s">
        <v>58</v>
      </c>
      <c r="S5257" t="s">
        <v>40</v>
      </c>
      <c r="T5257" t="s">
        <v>146</v>
      </c>
      <c r="U5257" t="s">
        <v>147</v>
      </c>
      <c r="V5257" t="s">
        <v>637</v>
      </c>
      <c r="W5257" t="s">
        <v>43</v>
      </c>
      <c r="X5257" t="s">
        <v>35771</v>
      </c>
      <c r="Y5257" t="s">
        <v>27</v>
      </c>
      <c r="Z5257" t="s">
        <v>44</v>
      </c>
      <c r="AA5257" t="s">
        <v>27</v>
      </c>
      <c r="AB5257" s="3" t="s">
        <v>35772</v>
      </c>
    </row>
    <row r="5258" spans="1:28" x14ac:dyDescent="0.25">
      <c r="A5258" s="3">
        <v>2623312</v>
      </c>
      <c r="B5258" t="s">
        <v>35773</v>
      </c>
      <c r="C5258" t="s">
        <v>27</v>
      </c>
      <c r="D5258" s="3">
        <v>11</v>
      </c>
      <c r="E5258" t="s">
        <v>35774</v>
      </c>
      <c r="F5258" t="s">
        <v>35775</v>
      </c>
      <c r="G5258" t="s">
        <v>35776</v>
      </c>
      <c r="H5258" t="s">
        <v>35777</v>
      </c>
      <c r="I5258" t="s">
        <v>35778</v>
      </c>
      <c r="J5258" t="s">
        <v>35773</v>
      </c>
      <c r="K5258" t="s">
        <v>35779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27</v>
      </c>
      <c r="W5258" t="s">
        <v>43</v>
      </c>
      <c r="X5258" t="s">
        <v>27</v>
      </c>
      <c r="Y5258" t="s">
        <v>27</v>
      </c>
      <c r="Z5258" t="s">
        <v>44</v>
      </c>
      <c r="AA5258" t="s">
        <v>27</v>
      </c>
      <c r="AB5258" s="3" t="s">
        <v>35780</v>
      </c>
    </row>
    <row r="5259" spans="1:28" x14ac:dyDescent="0.25">
      <c r="A5259" s="3">
        <v>2624313</v>
      </c>
      <c r="B5259" t="s">
        <v>35781</v>
      </c>
      <c r="C5259" t="s">
        <v>136</v>
      </c>
      <c r="D5259" s="3">
        <v>11</v>
      </c>
      <c r="E5259" t="s">
        <v>35782</v>
      </c>
      <c r="F5259" t="s">
        <v>35783</v>
      </c>
      <c r="G5259" t="s">
        <v>35784</v>
      </c>
      <c r="H5259" t="s">
        <v>35785</v>
      </c>
      <c r="I5259" t="s">
        <v>35786</v>
      </c>
      <c r="J5259" t="s">
        <v>35781</v>
      </c>
      <c r="K5259" t="s">
        <v>35787</v>
      </c>
      <c r="L5259" t="s">
        <v>100</v>
      </c>
      <c r="M5259" t="s">
        <v>101</v>
      </c>
      <c r="N5259" t="s">
        <v>102</v>
      </c>
      <c r="O5259" t="s">
        <v>35788</v>
      </c>
      <c r="P5259" t="s">
        <v>27</v>
      </c>
      <c r="Q5259" t="s">
        <v>57</v>
      </c>
      <c r="R5259" t="s">
        <v>58</v>
      </c>
      <c r="S5259" t="s">
        <v>260</v>
      </c>
      <c r="T5259" t="s">
        <v>146</v>
      </c>
      <c r="U5259" t="s">
        <v>147</v>
      </c>
      <c r="V5259" t="s">
        <v>280</v>
      </c>
      <c r="W5259" t="s">
        <v>43</v>
      </c>
      <c r="X5259" t="s">
        <v>27</v>
      </c>
      <c r="Y5259" t="s">
        <v>27</v>
      </c>
      <c r="Z5259" t="s">
        <v>44</v>
      </c>
      <c r="AA5259" t="s">
        <v>27</v>
      </c>
      <c r="AB5259" s="3" t="s">
        <v>35789</v>
      </c>
    </row>
    <row r="5260" spans="1:28" x14ac:dyDescent="0.25">
      <c r="A5260" s="3">
        <v>2624315</v>
      </c>
      <c r="B5260" t="s">
        <v>35790</v>
      </c>
      <c r="C5260" t="s">
        <v>136</v>
      </c>
      <c r="D5260" s="3">
        <v>11</v>
      </c>
      <c r="E5260" t="s">
        <v>35791</v>
      </c>
      <c r="F5260" t="s">
        <v>35792</v>
      </c>
      <c r="G5260" t="s">
        <v>35793</v>
      </c>
      <c r="H5260" t="s">
        <v>35794</v>
      </c>
      <c r="I5260" t="s">
        <v>35795</v>
      </c>
      <c r="J5260" t="s">
        <v>35790</v>
      </c>
      <c r="K5260" t="s">
        <v>35796</v>
      </c>
      <c r="L5260" t="s">
        <v>142</v>
      </c>
      <c r="M5260" t="s">
        <v>143</v>
      </c>
      <c r="N5260" t="s">
        <v>144</v>
      </c>
      <c r="O5260" t="s">
        <v>27</v>
      </c>
      <c r="P5260" t="s">
        <v>27</v>
      </c>
      <c r="Q5260" t="s">
        <v>27</v>
      </c>
      <c r="R5260" t="s">
        <v>27</v>
      </c>
      <c r="S5260" t="s">
        <v>40</v>
      </c>
      <c r="T5260" t="s">
        <v>24284</v>
      </c>
      <c r="U5260" t="s">
        <v>24285</v>
      </c>
      <c r="V5260" t="s">
        <v>394</v>
      </c>
      <c r="W5260" t="s">
        <v>43</v>
      </c>
      <c r="X5260" t="s">
        <v>27</v>
      </c>
      <c r="Y5260" t="s">
        <v>27</v>
      </c>
      <c r="Z5260" t="s">
        <v>44</v>
      </c>
      <c r="AA5260" t="s">
        <v>27</v>
      </c>
      <c r="AB5260" s="3" t="s">
        <v>35797</v>
      </c>
    </row>
    <row r="5261" spans="1:28" x14ac:dyDescent="0.25">
      <c r="A5261" s="3">
        <v>2625306</v>
      </c>
      <c r="B5261" t="s">
        <v>35798</v>
      </c>
      <c r="C5261" t="s">
        <v>136</v>
      </c>
      <c r="D5261" s="3">
        <v>11</v>
      </c>
      <c r="E5261" t="s">
        <v>35799</v>
      </c>
      <c r="F5261" t="s">
        <v>35799</v>
      </c>
      <c r="G5261" t="s">
        <v>35800</v>
      </c>
      <c r="H5261" t="s">
        <v>35801</v>
      </c>
      <c r="I5261" t="s">
        <v>35802</v>
      </c>
      <c r="J5261" t="s">
        <v>35798</v>
      </c>
      <c r="K5261" t="s">
        <v>35803</v>
      </c>
      <c r="L5261" t="s">
        <v>53</v>
      </c>
      <c r="M5261" t="s">
        <v>54</v>
      </c>
      <c r="N5261" t="s">
        <v>55</v>
      </c>
      <c r="O5261" t="s">
        <v>27</v>
      </c>
      <c r="P5261" t="s">
        <v>27</v>
      </c>
      <c r="Q5261" t="s">
        <v>27</v>
      </c>
      <c r="R5261" t="s">
        <v>27</v>
      </c>
      <c r="S5261" t="s">
        <v>40</v>
      </c>
      <c r="T5261" t="s">
        <v>27</v>
      </c>
      <c r="U5261" t="s">
        <v>27</v>
      </c>
      <c r="V5261" t="s">
        <v>7383</v>
      </c>
      <c r="W5261" t="s">
        <v>43</v>
      </c>
      <c r="X5261" t="s">
        <v>27</v>
      </c>
      <c r="Y5261" t="s">
        <v>27</v>
      </c>
      <c r="Z5261" t="s">
        <v>44</v>
      </c>
      <c r="AA5261" t="s">
        <v>27</v>
      </c>
      <c r="AB5261" s="3" t="s">
        <v>35804</v>
      </c>
    </row>
    <row r="5262" spans="1:28" x14ac:dyDescent="0.25">
      <c r="A5262" s="3">
        <v>2625312</v>
      </c>
      <c r="B5262" t="s">
        <v>35805</v>
      </c>
      <c r="C5262" t="s">
        <v>136</v>
      </c>
      <c r="D5262" s="3">
        <v>11</v>
      </c>
      <c r="E5262" t="s">
        <v>35806</v>
      </c>
      <c r="F5262" t="s">
        <v>35806</v>
      </c>
      <c r="G5262" t="s">
        <v>35807</v>
      </c>
      <c r="H5262" t="s">
        <v>35808</v>
      </c>
      <c r="I5262" t="s">
        <v>35809</v>
      </c>
      <c r="J5262" t="s">
        <v>35805</v>
      </c>
      <c r="K5262" t="s">
        <v>35810</v>
      </c>
      <c r="L5262" t="s">
        <v>2391</v>
      </c>
      <c r="M5262" t="s">
        <v>2392</v>
      </c>
      <c r="N5262" t="s">
        <v>2393</v>
      </c>
      <c r="O5262" t="s">
        <v>27</v>
      </c>
      <c r="P5262" t="s">
        <v>27</v>
      </c>
      <c r="Q5262" t="s">
        <v>27</v>
      </c>
      <c r="R5262" t="s">
        <v>27</v>
      </c>
      <c r="S5262" t="s">
        <v>40</v>
      </c>
      <c r="T5262" t="s">
        <v>24284</v>
      </c>
      <c r="U5262" t="s">
        <v>24285</v>
      </c>
      <c r="V5262" t="s">
        <v>7383</v>
      </c>
      <c r="W5262" t="s">
        <v>43</v>
      </c>
      <c r="X5262" t="s">
        <v>27</v>
      </c>
      <c r="Y5262" t="s">
        <v>27</v>
      </c>
      <c r="Z5262" t="s">
        <v>44</v>
      </c>
      <c r="AA5262" t="s">
        <v>27</v>
      </c>
      <c r="AB5262" s="3" t="s">
        <v>35811</v>
      </c>
    </row>
    <row r="5263" spans="1:28" x14ac:dyDescent="0.25">
      <c r="A5263" s="3">
        <v>2626307</v>
      </c>
      <c r="B5263" t="s">
        <v>35812</v>
      </c>
      <c r="C5263" t="s">
        <v>136</v>
      </c>
      <c r="D5263" s="3">
        <v>11</v>
      </c>
      <c r="E5263" t="s">
        <v>35813</v>
      </c>
      <c r="F5263" t="s">
        <v>35814</v>
      </c>
      <c r="G5263" t="s">
        <v>35815</v>
      </c>
      <c r="H5263" t="s">
        <v>35816</v>
      </c>
      <c r="I5263" t="s">
        <v>35817</v>
      </c>
      <c r="J5263" t="s">
        <v>35812</v>
      </c>
      <c r="K5263" t="s">
        <v>35818</v>
      </c>
      <c r="L5263" t="s">
        <v>53</v>
      </c>
      <c r="M5263" t="s">
        <v>54</v>
      </c>
      <c r="N5263" t="s">
        <v>55</v>
      </c>
      <c r="O5263" t="s">
        <v>35819</v>
      </c>
      <c r="P5263" t="s">
        <v>27</v>
      </c>
      <c r="Q5263" t="s">
        <v>57</v>
      </c>
      <c r="R5263" t="s">
        <v>58</v>
      </c>
      <c r="S5263" t="s">
        <v>40</v>
      </c>
      <c r="T5263" t="s">
        <v>146</v>
      </c>
      <c r="U5263" t="s">
        <v>147</v>
      </c>
      <c r="V5263" t="s">
        <v>726</v>
      </c>
      <c r="W5263" t="s">
        <v>43</v>
      </c>
      <c r="X5263" t="s">
        <v>35820</v>
      </c>
      <c r="Y5263" t="s">
        <v>27</v>
      </c>
      <c r="Z5263" t="s">
        <v>44</v>
      </c>
      <c r="AA5263" t="s">
        <v>27</v>
      </c>
      <c r="AB5263" s="3" t="s">
        <v>35821</v>
      </c>
    </row>
    <row r="5264" spans="1:28" x14ac:dyDescent="0.25">
      <c r="A5264" s="3">
        <v>2627306</v>
      </c>
      <c r="B5264" t="s">
        <v>35822</v>
      </c>
      <c r="C5264" t="s">
        <v>35823</v>
      </c>
      <c r="D5264" s="3">
        <v>11</v>
      </c>
      <c r="E5264" t="s">
        <v>35824</v>
      </c>
      <c r="F5264" t="s">
        <v>35825</v>
      </c>
      <c r="G5264" t="s">
        <v>35826</v>
      </c>
      <c r="H5264" t="s">
        <v>35827</v>
      </c>
      <c r="I5264" t="s">
        <v>35828</v>
      </c>
      <c r="J5264" t="s">
        <v>35822</v>
      </c>
      <c r="K5264" t="s">
        <v>35829</v>
      </c>
      <c r="L5264" t="s">
        <v>100</v>
      </c>
      <c r="M5264" t="s">
        <v>101</v>
      </c>
      <c r="N5264" t="s">
        <v>102</v>
      </c>
      <c r="O5264" t="s">
        <v>35830</v>
      </c>
      <c r="P5264" t="s">
        <v>27</v>
      </c>
      <c r="Q5264" t="s">
        <v>57</v>
      </c>
      <c r="R5264" t="s">
        <v>58</v>
      </c>
      <c r="S5264" t="s">
        <v>40</v>
      </c>
      <c r="T5264" t="s">
        <v>41</v>
      </c>
      <c r="U5264" t="s">
        <v>42</v>
      </c>
      <c r="V5264" t="s">
        <v>35831</v>
      </c>
      <c r="W5264" t="s">
        <v>43</v>
      </c>
      <c r="X5264" t="s">
        <v>35832</v>
      </c>
      <c r="Y5264" t="s">
        <v>27</v>
      </c>
      <c r="Z5264" t="s">
        <v>44</v>
      </c>
      <c r="AA5264" t="s">
        <v>27</v>
      </c>
      <c r="AB5264" s="3" t="s">
        <v>35833</v>
      </c>
    </row>
    <row r="5265" spans="1:28" x14ac:dyDescent="0.25">
      <c r="A5265" s="3">
        <v>2628381</v>
      </c>
      <c r="B5265" t="s">
        <v>35834</v>
      </c>
      <c r="C5265" t="s">
        <v>136</v>
      </c>
      <c r="D5265" s="3">
        <v>11</v>
      </c>
      <c r="E5265" t="s">
        <v>35835</v>
      </c>
      <c r="F5265" t="s">
        <v>35836</v>
      </c>
      <c r="G5265" t="s">
        <v>35837</v>
      </c>
      <c r="H5265" t="s">
        <v>35838</v>
      </c>
      <c r="I5265" t="s">
        <v>35839</v>
      </c>
      <c r="J5265" t="s">
        <v>35834</v>
      </c>
      <c r="K5265" t="s">
        <v>35840</v>
      </c>
      <c r="L5265" t="s">
        <v>53</v>
      </c>
      <c r="M5265" t="s">
        <v>54</v>
      </c>
      <c r="N5265" t="s">
        <v>55</v>
      </c>
      <c r="O5265" t="s">
        <v>27</v>
      </c>
      <c r="P5265" t="s">
        <v>27</v>
      </c>
      <c r="Q5265" t="s">
        <v>27</v>
      </c>
      <c r="R5265" t="s">
        <v>27</v>
      </c>
      <c r="S5265" t="s">
        <v>40</v>
      </c>
      <c r="T5265" t="s">
        <v>146</v>
      </c>
      <c r="U5265" t="s">
        <v>147</v>
      </c>
      <c r="V5265" t="s">
        <v>350</v>
      </c>
      <c r="W5265" t="s">
        <v>43</v>
      </c>
      <c r="X5265" t="s">
        <v>27</v>
      </c>
      <c r="Y5265" t="s">
        <v>27</v>
      </c>
      <c r="Z5265" t="s">
        <v>44</v>
      </c>
      <c r="AA5265" t="s">
        <v>27</v>
      </c>
      <c r="AB5265" s="3" t="s">
        <v>35841</v>
      </c>
    </row>
    <row r="5266" spans="1:28" x14ac:dyDescent="0.25">
      <c r="A5266" s="3">
        <v>2630306</v>
      </c>
      <c r="B5266" t="s">
        <v>35842</v>
      </c>
      <c r="C5266" t="s">
        <v>136</v>
      </c>
      <c r="D5266" s="3">
        <v>11</v>
      </c>
      <c r="E5266" t="s">
        <v>35843</v>
      </c>
      <c r="F5266" t="s">
        <v>35844</v>
      </c>
      <c r="G5266" t="s">
        <v>35845</v>
      </c>
      <c r="H5266" t="s">
        <v>35846</v>
      </c>
      <c r="I5266" t="s">
        <v>35847</v>
      </c>
      <c r="J5266" t="s">
        <v>35842</v>
      </c>
      <c r="K5266" t="s">
        <v>35848</v>
      </c>
      <c r="L5266" t="s">
        <v>53</v>
      </c>
      <c r="M5266" t="s">
        <v>54</v>
      </c>
      <c r="N5266" t="s">
        <v>55</v>
      </c>
      <c r="O5266" t="s">
        <v>35849</v>
      </c>
      <c r="P5266" t="s">
        <v>27</v>
      </c>
      <c r="Q5266" t="s">
        <v>57</v>
      </c>
      <c r="R5266" t="s">
        <v>58</v>
      </c>
      <c r="S5266" t="s">
        <v>40</v>
      </c>
      <c r="T5266" t="s">
        <v>146</v>
      </c>
      <c r="U5266" t="s">
        <v>147</v>
      </c>
      <c r="V5266" t="s">
        <v>552</v>
      </c>
      <c r="W5266" t="s">
        <v>43</v>
      </c>
      <c r="X5266" t="s">
        <v>27</v>
      </c>
      <c r="Y5266" t="s">
        <v>27</v>
      </c>
      <c r="Z5266" t="s">
        <v>44</v>
      </c>
      <c r="AA5266" t="s">
        <v>27</v>
      </c>
      <c r="AB5266" s="3" t="s">
        <v>35850</v>
      </c>
    </row>
    <row r="5267" spans="1:28" x14ac:dyDescent="0.25">
      <c r="A5267" s="3">
        <v>2631306</v>
      </c>
      <c r="B5267" t="s">
        <v>35851</v>
      </c>
      <c r="C5267" t="s">
        <v>136</v>
      </c>
      <c r="D5267" s="3">
        <v>11</v>
      </c>
      <c r="E5267" t="s">
        <v>35852</v>
      </c>
      <c r="F5267" t="s">
        <v>35853</v>
      </c>
      <c r="G5267" t="s">
        <v>35854</v>
      </c>
      <c r="H5267" t="s">
        <v>35855</v>
      </c>
      <c r="I5267" t="s">
        <v>35856</v>
      </c>
      <c r="J5267" t="s">
        <v>35851</v>
      </c>
      <c r="K5267" t="s">
        <v>35857</v>
      </c>
      <c r="L5267" t="s">
        <v>53</v>
      </c>
      <c r="M5267" t="s">
        <v>54</v>
      </c>
      <c r="N5267" t="s">
        <v>55</v>
      </c>
      <c r="O5267" t="s">
        <v>27</v>
      </c>
      <c r="P5267" t="s">
        <v>27</v>
      </c>
      <c r="Q5267" t="s">
        <v>27</v>
      </c>
      <c r="R5267" t="s">
        <v>27</v>
      </c>
      <c r="S5267" t="s">
        <v>40</v>
      </c>
      <c r="T5267" t="s">
        <v>146</v>
      </c>
      <c r="U5267" t="s">
        <v>147</v>
      </c>
      <c r="V5267" t="s">
        <v>637</v>
      </c>
      <c r="W5267" t="s">
        <v>43</v>
      </c>
      <c r="X5267" t="s">
        <v>27</v>
      </c>
      <c r="Y5267" t="s">
        <v>27</v>
      </c>
      <c r="Z5267" t="s">
        <v>44</v>
      </c>
      <c r="AA5267" t="s">
        <v>27</v>
      </c>
      <c r="AB5267" s="3" t="s">
        <v>35858</v>
      </c>
    </row>
    <row r="5268" spans="1:28" x14ac:dyDescent="0.25">
      <c r="A5268" s="3">
        <v>2632309</v>
      </c>
      <c r="B5268" t="s">
        <v>35859</v>
      </c>
      <c r="C5268" t="s">
        <v>136</v>
      </c>
      <c r="D5268" s="3">
        <v>11</v>
      </c>
      <c r="E5268" t="s">
        <v>35860</v>
      </c>
      <c r="F5268" t="s">
        <v>35861</v>
      </c>
      <c r="G5268" t="s">
        <v>35862</v>
      </c>
      <c r="H5268" t="s">
        <v>35863</v>
      </c>
      <c r="I5268" t="s">
        <v>35864</v>
      </c>
      <c r="J5268" t="s">
        <v>35859</v>
      </c>
      <c r="K5268" t="s">
        <v>35865</v>
      </c>
      <c r="L5268" t="s">
        <v>53</v>
      </c>
      <c r="M5268" t="s">
        <v>54</v>
      </c>
      <c r="N5268" t="s">
        <v>55</v>
      </c>
      <c r="O5268" t="s">
        <v>35866</v>
      </c>
      <c r="P5268" t="s">
        <v>27</v>
      </c>
      <c r="Q5268" t="s">
        <v>57</v>
      </c>
      <c r="R5268" t="s">
        <v>58</v>
      </c>
      <c r="S5268" t="s">
        <v>40</v>
      </c>
      <c r="T5268" t="s">
        <v>131</v>
      </c>
      <c r="U5268" t="s">
        <v>132</v>
      </c>
      <c r="V5268" t="s">
        <v>20379</v>
      </c>
      <c r="W5268" t="s">
        <v>43</v>
      </c>
      <c r="X5268" t="s">
        <v>35867</v>
      </c>
      <c r="Y5268" t="s">
        <v>27</v>
      </c>
      <c r="Z5268" t="s">
        <v>44</v>
      </c>
      <c r="AA5268" t="s">
        <v>27</v>
      </c>
      <c r="AB5268" s="3" t="s">
        <v>35868</v>
      </c>
    </row>
    <row r="5269" spans="1:28" x14ac:dyDescent="0.25">
      <c r="A5269" s="3">
        <v>2632312</v>
      </c>
      <c r="B5269" t="s">
        <v>35869</v>
      </c>
      <c r="C5269" t="s">
        <v>64</v>
      </c>
      <c r="D5269" s="3">
        <v>11</v>
      </c>
      <c r="E5269" t="s">
        <v>35870</v>
      </c>
      <c r="F5269" t="s">
        <v>35871</v>
      </c>
      <c r="G5269" t="s">
        <v>35872</v>
      </c>
      <c r="H5269" t="s">
        <v>35873</v>
      </c>
      <c r="I5269" t="s">
        <v>35874</v>
      </c>
      <c r="J5269" t="s">
        <v>35869</v>
      </c>
      <c r="K5269" t="s">
        <v>35875</v>
      </c>
      <c r="L5269" t="s">
        <v>100</v>
      </c>
      <c r="M5269" t="s">
        <v>101</v>
      </c>
      <c r="N5269" t="s">
        <v>102</v>
      </c>
      <c r="O5269" t="s">
        <v>35876</v>
      </c>
      <c r="P5269" t="s">
        <v>27</v>
      </c>
      <c r="Q5269" t="s">
        <v>57</v>
      </c>
      <c r="R5269" t="s">
        <v>58</v>
      </c>
      <c r="S5269" t="s">
        <v>59</v>
      </c>
      <c r="T5269" t="s">
        <v>146</v>
      </c>
      <c r="U5269" t="s">
        <v>147</v>
      </c>
      <c r="V5269" t="s">
        <v>8792</v>
      </c>
      <c r="W5269" t="s">
        <v>43</v>
      </c>
      <c r="X5269" t="s">
        <v>27</v>
      </c>
      <c r="Y5269" t="s">
        <v>27</v>
      </c>
      <c r="Z5269" t="s">
        <v>44</v>
      </c>
      <c r="AA5269" t="s">
        <v>27</v>
      </c>
      <c r="AB5269" s="3" t="s">
        <v>35877</v>
      </c>
    </row>
    <row r="5270" spans="1:28" x14ac:dyDescent="0.25">
      <c r="A5270" s="3">
        <v>2633308</v>
      </c>
      <c r="B5270" t="s">
        <v>35878</v>
      </c>
      <c r="C5270" t="s">
        <v>136</v>
      </c>
      <c r="D5270" s="3">
        <v>11</v>
      </c>
      <c r="E5270" t="s">
        <v>35879</v>
      </c>
      <c r="F5270" t="s">
        <v>35880</v>
      </c>
      <c r="G5270" t="s">
        <v>35881</v>
      </c>
      <c r="H5270" t="s">
        <v>35882</v>
      </c>
      <c r="I5270" t="s">
        <v>35883</v>
      </c>
      <c r="J5270" t="s">
        <v>35878</v>
      </c>
      <c r="K5270" t="s">
        <v>35884</v>
      </c>
      <c r="L5270" t="s">
        <v>53</v>
      </c>
      <c r="M5270" t="s">
        <v>54</v>
      </c>
      <c r="N5270" t="s">
        <v>55</v>
      </c>
      <c r="O5270" t="s">
        <v>27</v>
      </c>
      <c r="P5270" t="s">
        <v>27</v>
      </c>
      <c r="Q5270" t="s">
        <v>27</v>
      </c>
      <c r="R5270" t="s">
        <v>27</v>
      </c>
      <c r="S5270" t="s">
        <v>40</v>
      </c>
      <c r="T5270" t="s">
        <v>131</v>
      </c>
      <c r="U5270" t="s">
        <v>132</v>
      </c>
      <c r="V5270" t="s">
        <v>637</v>
      </c>
      <c r="W5270" t="s">
        <v>43</v>
      </c>
      <c r="X5270" t="s">
        <v>27</v>
      </c>
      <c r="Y5270" t="s">
        <v>27</v>
      </c>
      <c r="Z5270" t="s">
        <v>44</v>
      </c>
      <c r="AA5270" t="s">
        <v>27</v>
      </c>
      <c r="AB5270" s="3" t="s">
        <v>35885</v>
      </c>
    </row>
    <row r="5271" spans="1:28" x14ac:dyDescent="0.25">
      <c r="A5271" s="3">
        <v>2633309</v>
      </c>
      <c r="B5271" t="s">
        <v>35886</v>
      </c>
      <c r="C5271" t="s">
        <v>136</v>
      </c>
      <c r="D5271" s="3">
        <v>11</v>
      </c>
      <c r="E5271" t="s">
        <v>35887</v>
      </c>
      <c r="F5271" t="s">
        <v>35888</v>
      </c>
      <c r="G5271" t="s">
        <v>35889</v>
      </c>
      <c r="H5271" t="s">
        <v>35890</v>
      </c>
      <c r="I5271" t="s">
        <v>35891</v>
      </c>
      <c r="J5271" t="s">
        <v>35886</v>
      </c>
      <c r="K5271" t="s">
        <v>35892</v>
      </c>
      <c r="L5271" t="s">
        <v>100</v>
      </c>
      <c r="M5271" t="s">
        <v>101</v>
      </c>
      <c r="N5271" t="s">
        <v>102</v>
      </c>
      <c r="O5271" t="s">
        <v>35893</v>
      </c>
      <c r="P5271" t="s">
        <v>27</v>
      </c>
      <c r="Q5271" t="s">
        <v>57</v>
      </c>
      <c r="R5271" t="s">
        <v>58</v>
      </c>
      <c r="S5271" t="s">
        <v>40</v>
      </c>
      <c r="T5271" t="s">
        <v>131</v>
      </c>
      <c r="U5271" t="s">
        <v>132</v>
      </c>
      <c r="V5271" t="s">
        <v>637</v>
      </c>
      <c r="W5271" t="s">
        <v>43</v>
      </c>
      <c r="X5271" t="s">
        <v>27</v>
      </c>
      <c r="Y5271" t="s">
        <v>27</v>
      </c>
      <c r="Z5271" t="s">
        <v>44</v>
      </c>
      <c r="AA5271" t="s">
        <v>27</v>
      </c>
      <c r="AB5271" s="3" t="s">
        <v>35894</v>
      </c>
    </row>
    <row r="5272" spans="1:28" x14ac:dyDescent="0.25">
      <c r="A5272" s="3">
        <v>2634306</v>
      </c>
      <c r="B5272" t="s">
        <v>35895</v>
      </c>
      <c r="C5272" t="s">
        <v>136</v>
      </c>
      <c r="D5272" s="3">
        <v>11</v>
      </c>
      <c r="E5272" t="s">
        <v>35896</v>
      </c>
      <c r="F5272" t="s">
        <v>35897</v>
      </c>
      <c r="G5272" t="s">
        <v>35898</v>
      </c>
      <c r="H5272" t="s">
        <v>35899</v>
      </c>
      <c r="I5272" t="s">
        <v>35900</v>
      </c>
      <c r="J5272" t="s">
        <v>35895</v>
      </c>
      <c r="K5272" t="s">
        <v>35901</v>
      </c>
      <c r="L5272" t="s">
        <v>53</v>
      </c>
      <c r="M5272" t="s">
        <v>54</v>
      </c>
      <c r="N5272" t="s">
        <v>55</v>
      </c>
      <c r="O5272" t="s">
        <v>35902</v>
      </c>
      <c r="P5272" t="s">
        <v>27</v>
      </c>
      <c r="Q5272" t="s">
        <v>57</v>
      </c>
      <c r="R5272" t="s">
        <v>58</v>
      </c>
      <c r="S5272" t="s">
        <v>40</v>
      </c>
      <c r="T5272" t="s">
        <v>131</v>
      </c>
      <c r="U5272" t="s">
        <v>132</v>
      </c>
      <c r="V5272" t="s">
        <v>458</v>
      </c>
      <c r="W5272" t="s">
        <v>43</v>
      </c>
      <c r="X5272" t="s">
        <v>35903</v>
      </c>
      <c r="Y5272" t="s">
        <v>27</v>
      </c>
      <c r="Z5272" t="s">
        <v>44</v>
      </c>
      <c r="AA5272" t="s">
        <v>27</v>
      </c>
      <c r="AB5272" s="3" t="s">
        <v>35904</v>
      </c>
    </row>
    <row r="5273" spans="1:28" x14ac:dyDescent="0.25">
      <c r="A5273" s="3">
        <v>2635308</v>
      </c>
      <c r="B5273" t="s">
        <v>35905</v>
      </c>
      <c r="C5273" t="s">
        <v>27</v>
      </c>
      <c r="D5273" s="3">
        <v>11</v>
      </c>
      <c r="E5273" t="s">
        <v>35906</v>
      </c>
      <c r="F5273" t="s">
        <v>35907</v>
      </c>
      <c r="G5273" t="s">
        <v>35908</v>
      </c>
      <c r="H5273" t="s">
        <v>35909</v>
      </c>
      <c r="I5273" t="s">
        <v>35910</v>
      </c>
      <c r="J5273" t="s">
        <v>35905</v>
      </c>
      <c r="K5273" t="s">
        <v>35911</v>
      </c>
      <c r="L5273" t="s">
        <v>142</v>
      </c>
      <c r="M5273" t="s">
        <v>143</v>
      </c>
      <c r="N5273" t="s">
        <v>144</v>
      </c>
      <c r="O5273" t="s">
        <v>27</v>
      </c>
      <c r="P5273" t="s">
        <v>27</v>
      </c>
      <c r="Q5273" t="s">
        <v>27</v>
      </c>
      <c r="R5273" t="s">
        <v>27</v>
      </c>
      <c r="S5273" t="s">
        <v>40</v>
      </c>
      <c r="T5273" t="s">
        <v>116</v>
      </c>
      <c r="U5273" t="s">
        <v>117</v>
      </c>
      <c r="V5273" t="s">
        <v>11222</v>
      </c>
      <c r="W5273" t="s">
        <v>43</v>
      </c>
      <c r="X5273" t="s">
        <v>35912</v>
      </c>
      <c r="Y5273" t="s">
        <v>27</v>
      </c>
      <c r="Z5273" t="s">
        <v>44</v>
      </c>
      <c r="AA5273" t="s">
        <v>27</v>
      </c>
      <c r="AB5273" s="3" t="s">
        <v>35913</v>
      </c>
    </row>
    <row r="5274" spans="1:28" x14ac:dyDescent="0.25">
      <c r="A5274" s="3">
        <v>2636308</v>
      </c>
      <c r="B5274" t="s">
        <v>35914</v>
      </c>
      <c r="C5274" t="s">
        <v>64</v>
      </c>
      <c r="D5274" s="3">
        <v>11</v>
      </c>
      <c r="E5274" t="s">
        <v>35915</v>
      </c>
      <c r="F5274" t="s">
        <v>35916</v>
      </c>
      <c r="G5274" t="s">
        <v>35917</v>
      </c>
      <c r="H5274" t="s">
        <v>35918</v>
      </c>
      <c r="I5274" t="s">
        <v>35919</v>
      </c>
      <c r="J5274" t="s">
        <v>35914</v>
      </c>
      <c r="K5274" t="s">
        <v>35920</v>
      </c>
      <c r="L5274" t="s">
        <v>100</v>
      </c>
      <c r="M5274" t="s">
        <v>101</v>
      </c>
      <c r="N5274" t="s">
        <v>102</v>
      </c>
      <c r="O5274" t="s">
        <v>32519</v>
      </c>
      <c r="P5274" t="s">
        <v>27</v>
      </c>
      <c r="Q5274" t="s">
        <v>57</v>
      </c>
      <c r="R5274" t="s">
        <v>58</v>
      </c>
      <c r="S5274" t="s">
        <v>40</v>
      </c>
      <c r="T5274" t="s">
        <v>116</v>
      </c>
      <c r="U5274" t="s">
        <v>117</v>
      </c>
      <c r="V5274" t="s">
        <v>4183</v>
      </c>
      <c r="W5274" t="s">
        <v>43</v>
      </c>
      <c r="X5274" t="s">
        <v>35921</v>
      </c>
      <c r="Y5274" t="s">
        <v>89</v>
      </c>
      <c r="Z5274" t="s">
        <v>44</v>
      </c>
      <c r="AA5274" t="s">
        <v>27</v>
      </c>
      <c r="AB5274" s="3" t="s">
        <v>35922</v>
      </c>
    </row>
    <row r="5275" spans="1:28" x14ac:dyDescent="0.25">
      <c r="A5275" s="3">
        <v>2636309</v>
      </c>
      <c r="B5275" t="s">
        <v>35923</v>
      </c>
      <c r="C5275" t="s">
        <v>64</v>
      </c>
      <c r="D5275" s="3">
        <v>11</v>
      </c>
      <c r="E5275" t="s">
        <v>35924</v>
      </c>
      <c r="F5275" t="s">
        <v>35925</v>
      </c>
      <c r="G5275" t="s">
        <v>35926</v>
      </c>
      <c r="H5275" t="s">
        <v>35927</v>
      </c>
      <c r="I5275" t="s">
        <v>35928</v>
      </c>
      <c r="J5275" t="s">
        <v>35929</v>
      </c>
      <c r="K5275" t="s">
        <v>35930</v>
      </c>
      <c r="L5275" t="s">
        <v>100</v>
      </c>
      <c r="M5275" t="s">
        <v>101</v>
      </c>
      <c r="N5275" t="s">
        <v>102</v>
      </c>
      <c r="O5275" t="s">
        <v>35931</v>
      </c>
      <c r="P5275" t="s">
        <v>27</v>
      </c>
      <c r="Q5275" t="s">
        <v>57</v>
      </c>
      <c r="R5275" t="s">
        <v>58</v>
      </c>
      <c r="S5275" t="s">
        <v>40</v>
      </c>
      <c r="T5275" t="s">
        <v>131</v>
      </c>
      <c r="U5275" t="s">
        <v>132</v>
      </c>
      <c r="V5275" t="s">
        <v>4940</v>
      </c>
      <c r="W5275" t="s">
        <v>43</v>
      </c>
      <c r="X5275" t="s">
        <v>27</v>
      </c>
      <c r="Y5275" t="s">
        <v>27</v>
      </c>
      <c r="Z5275" t="s">
        <v>44</v>
      </c>
      <c r="AA5275" t="s">
        <v>27</v>
      </c>
      <c r="AB5275" s="3" t="s">
        <v>35932</v>
      </c>
    </row>
    <row r="5276" spans="1:28" x14ac:dyDescent="0.25">
      <c r="A5276" s="3">
        <v>2636310</v>
      </c>
      <c r="B5276" t="s">
        <v>35933</v>
      </c>
      <c r="C5276" t="s">
        <v>27</v>
      </c>
      <c r="D5276" s="3">
        <v>11</v>
      </c>
      <c r="E5276" t="s">
        <v>35934</v>
      </c>
      <c r="F5276" t="s">
        <v>35935</v>
      </c>
      <c r="G5276" t="s">
        <v>35936</v>
      </c>
      <c r="H5276" t="s">
        <v>35937</v>
      </c>
      <c r="I5276" t="s">
        <v>35938</v>
      </c>
      <c r="J5276" t="s">
        <v>35933</v>
      </c>
      <c r="K5276" t="s">
        <v>35939</v>
      </c>
      <c r="L5276" t="s">
        <v>117</v>
      </c>
      <c r="M5276" t="s">
        <v>243</v>
      </c>
      <c r="N5276" t="s">
        <v>244</v>
      </c>
      <c r="O5276" t="s">
        <v>35940</v>
      </c>
      <c r="P5276" t="s">
        <v>27</v>
      </c>
      <c r="Q5276" t="s">
        <v>57</v>
      </c>
      <c r="R5276" t="s">
        <v>58</v>
      </c>
      <c r="S5276" t="s">
        <v>40</v>
      </c>
      <c r="T5276" t="s">
        <v>116</v>
      </c>
      <c r="U5276" t="s">
        <v>117</v>
      </c>
      <c r="V5276" t="s">
        <v>4940</v>
      </c>
      <c r="W5276" t="s">
        <v>43</v>
      </c>
      <c r="X5276" t="s">
        <v>35941</v>
      </c>
      <c r="Y5276" t="s">
        <v>27</v>
      </c>
      <c r="Z5276" t="s">
        <v>44</v>
      </c>
      <c r="AA5276" t="s">
        <v>27</v>
      </c>
      <c r="AB5276" s="3" t="s">
        <v>35942</v>
      </c>
    </row>
    <row r="5277" spans="1:28" x14ac:dyDescent="0.25">
      <c r="A5277" s="3">
        <v>2637306</v>
      </c>
      <c r="B5277" t="s">
        <v>35943</v>
      </c>
      <c r="C5277" t="s">
        <v>64</v>
      </c>
      <c r="D5277" s="3">
        <v>11</v>
      </c>
      <c r="E5277" t="s">
        <v>35944</v>
      </c>
      <c r="F5277" t="s">
        <v>35945</v>
      </c>
      <c r="G5277" t="s">
        <v>35946</v>
      </c>
      <c r="H5277" t="s">
        <v>35947</v>
      </c>
      <c r="I5277" t="s">
        <v>35948</v>
      </c>
      <c r="J5277" t="s">
        <v>35943</v>
      </c>
      <c r="K5277" t="s">
        <v>35949</v>
      </c>
      <c r="L5277" t="s">
        <v>71</v>
      </c>
      <c r="M5277" t="s">
        <v>72</v>
      </c>
      <c r="N5277" t="s">
        <v>73</v>
      </c>
      <c r="O5277" t="s">
        <v>35950</v>
      </c>
      <c r="P5277" t="s">
        <v>27</v>
      </c>
      <c r="Q5277" t="s">
        <v>57</v>
      </c>
      <c r="R5277" t="s">
        <v>58</v>
      </c>
      <c r="S5277" t="s">
        <v>40</v>
      </c>
      <c r="T5277" t="s">
        <v>76</v>
      </c>
      <c r="U5277" t="s">
        <v>77</v>
      </c>
      <c r="V5277" t="s">
        <v>78</v>
      </c>
      <c r="W5277" t="s">
        <v>43</v>
      </c>
      <c r="X5277" t="s">
        <v>27</v>
      </c>
      <c r="Y5277" t="s">
        <v>27</v>
      </c>
      <c r="Z5277" t="s">
        <v>44</v>
      </c>
      <c r="AA5277" t="s">
        <v>27</v>
      </c>
      <c r="AB5277" s="3" t="s">
        <v>80</v>
      </c>
    </row>
    <row r="5278" spans="1:28" x14ac:dyDescent="0.25">
      <c r="A5278" s="3">
        <v>2637308</v>
      </c>
      <c r="B5278" t="s">
        <v>35951</v>
      </c>
      <c r="C5278" t="s">
        <v>136</v>
      </c>
      <c r="D5278" s="3">
        <v>11</v>
      </c>
      <c r="E5278" t="s">
        <v>35952</v>
      </c>
      <c r="F5278" t="s">
        <v>35953</v>
      </c>
      <c r="G5278" t="s">
        <v>35954</v>
      </c>
      <c r="H5278" t="s">
        <v>35955</v>
      </c>
      <c r="I5278" t="s">
        <v>35956</v>
      </c>
      <c r="J5278" t="s">
        <v>35951</v>
      </c>
      <c r="K5278" t="s">
        <v>35957</v>
      </c>
      <c r="L5278" t="s">
        <v>53</v>
      </c>
      <c r="M5278" t="s">
        <v>54</v>
      </c>
      <c r="N5278" t="s">
        <v>55</v>
      </c>
      <c r="O5278" t="s">
        <v>35958</v>
      </c>
      <c r="P5278" t="s">
        <v>27</v>
      </c>
      <c r="Q5278" t="s">
        <v>57</v>
      </c>
      <c r="R5278" t="s">
        <v>58</v>
      </c>
      <c r="S5278" t="s">
        <v>40</v>
      </c>
      <c r="T5278" t="s">
        <v>131</v>
      </c>
      <c r="U5278" t="s">
        <v>132</v>
      </c>
      <c r="V5278" t="s">
        <v>458</v>
      </c>
      <c r="W5278" t="s">
        <v>43</v>
      </c>
      <c r="X5278" t="s">
        <v>35959</v>
      </c>
      <c r="Y5278" t="s">
        <v>27</v>
      </c>
      <c r="Z5278" t="s">
        <v>44</v>
      </c>
      <c r="AA5278" t="s">
        <v>27</v>
      </c>
      <c r="AB5278" s="3" t="s">
        <v>35960</v>
      </c>
    </row>
    <row r="5279" spans="1:28" x14ac:dyDescent="0.25">
      <c r="A5279" s="3">
        <v>2638314</v>
      </c>
      <c r="B5279" t="s">
        <v>35961</v>
      </c>
      <c r="C5279" t="s">
        <v>64</v>
      </c>
      <c r="D5279" s="3">
        <v>11</v>
      </c>
      <c r="E5279" t="s">
        <v>35962</v>
      </c>
      <c r="F5279" t="s">
        <v>35963</v>
      </c>
      <c r="G5279" t="s">
        <v>35964</v>
      </c>
      <c r="H5279" t="s">
        <v>35965</v>
      </c>
      <c r="I5279" t="s">
        <v>35966</v>
      </c>
      <c r="J5279" t="s">
        <v>35961</v>
      </c>
      <c r="K5279" t="s">
        <v>35967</v>
      </c>
      <c r="L5279" t="s">
        <v>117</v>
      </c>
      <c r="M5279" t="s">
        <v>243</v>
      </c>
      <c r="N5279" t="s">
        <v>244</v>
      </c>
      <c r="O5279" t="s">
        <v>35968</v>
      </c>
      <c r="P5279" t="s">
        <v>27</v>
      </c>
      <c r="Q5279" t="s">
        <v>57</v>
      </c>
      <c r="R5279" t="s">
        <v>58</v>
      </c>
      <c r="S5279" t="s">
        <v>59</v>
      </c>
      <c r="T5279" t="s">
        <v>1599</v>
      </c>
      <c r="U5279" t="s">
        <v>1600</v>
      </c>
      <c r="V5279" t="s">
        <v>214</v>
      </c>
      <c r="W5279" t="s">
        <v>43</v>
      </c>
      <c r="X5279" t="s">
        <v>27</v>
      </c>
      <c r="Y5279" t="s">
        <v>27</v>
      </c>
      <c r="Z5279" t="s">
        <v>44</v>
      </c>
      <c r="AA5279" t="s">
        <v>27</v>
      </c>
      <c r="AB5279" s="3" t="s">
        <v>35969</v>
      </c>
    </row>
    <row r="5280" spans="1:28" x14ac:dyDescent="0.25">
      <c r="A5280" s="3">
        <v>2639306</v>
      </c>
      <c r="B5280" t="s">
        <v>35970</v>
      </c>
      <c r="C5280" t="s">
        <v>27</v>
      </c>
      <c r="D5280" s="3">
        <v>11</v>
      </c>
      <c r="E5280" t="s">
        <v>35971</v>
      </c>
      <c r="F5280" t="s">
        <v>35972</v>
      </c>
      <c r="G5280" t="s">
        <v>35973</v>
      </c>
      <c r="H5280" t="s">
        <v>35974</v>
      </c>
      <c r="I5280" t="s">
        <v>35975</v>
      </c>
      <c r="J5280" t="s">
        <v>35970</v>
      </c>
      <c r="K5280" t="s">
        <v>35976</v>
      </c>
      <c r="L5280" t="s">
        <v>100</v>
      </c>
      <c r="M5280" t="s">
        <v>101</v>
      </c>
      <c r="N5280" t="s">
        <v>102</v>
      </c>
      <c r="O5280" t="s">
        <v>838</v>
      </c>
      <c r="P5280" t="s">
        <v>27</v>
      </c>
      <c r="Q5280" t="s">
        <v>57</v>
      </c>
      <c r="R5280" t="s">
        <v>58</v>
      </c>
      <c r="S5280" t="s">
        <v>59</v>
      </c>
      <c r="T5280" t="s">
        <v>146</v>
      </c>
      <c r="U5280" t="s">
        <v>147</v>
      </c>
      <c r="V5280" t="s">
        <v>350</v>
      </c>
      <c r="W5280" t="s">
        <v>43</v>
      </c>
      <c r="X5280" t="s">
        <v>27</v>
      </c>
      <c r="Y5280" t="s">
        <v>27</v>
      </c>
      <c r="Z5280" t="s">
        <v>44</v>
      </c>
      <c r="AA5280" t="s">
        <v>27</v>
      </c>
      <c r="AB5280" s="3" t="s">
        <v>35977</v>
      </c>
    </row>
    <row r="5281" spans="1:28" x14ac:dyDescent="0.25">
      <c r="A5281" s="3">
        <v>2639307</v>
      </c>
      <c r="B5281" t="s">
        <v>35978</v>
      </c>
      <c r="C5281" t="s">
        <v>64</v>
      </c>
      <c r="D5281" s="3">
        <v>11</v>
      </c>
      <c r="E5281" t="s">
        <v>35979</v>
      </c>
      <c r="F5281" t="s">
        <v>35980</v>
      </c>
      <c r="G5281" t="s">
        <v>35981</v>
      </c>
      <c r="H5281" t="s">
        <v>35982</v>
      </c>
      <c r="I5281" t="s">
        <v>35983</v>
      </c>
      <c r="J5281" t="s">
        <v>35978</v>
      </c>
      <c r="K5281" t="s">
        <v>35984</v>
      </c>
      <c r="L5281" t="s">
        <v>573</v>
      </c>
      <c r="M5281" t="s">
        <v>574</v>
      </c>
      <c r="N5281" t="s">
        <v>575</v>
      </c>
      <c r="O5281" t="s">
        <v>35985</v>
      </c>
      <c r="P5281" t="s">
        <v>27</v>
      </c>
      <c r="Q5281" t="s">
        <v>57</v>
      </c>
      <c r="R5281" t="s">
        <v>58</v>
      </c>
      <c r="S5281" t="s">
        <v>40</v>
      </c>
      <c r="T5281" t="s">
        <v>146</v>
      </c>
      <c r="U5281" t="s">
        <v>147</v>
      </c>
      <c r="V5281" t="s">
        <v>577</v>
      </c>
      <c r="W5281" t="s">
        <v>43</v>
      </c>
      <c r="X5281" t="s">
        <v>35986</v>
      </c>
      <c r="Y5281" t="s">
        <v>27</v>
      </c>
      <c r="Z5281" t="s">
        <v>44</v>
      </c>
      <c r="AA5281" t="s">
        <v>27</v>
      </c>
      <c r="AB5281" s="3" t="s">
        <v>35987</v>
      </c>
    </row>
    <row r="5282" spans="1:28" x14ac:dyDescent="0.25">
      <c r="A5282" s="3">
        <v>2640307</v>
      </c>
      <c r="B5282" t="s">
        <v>35988</v>
      </c>
      <c r="C5282" t="s">
        <v>27</v>
      </c>
      <c r="D5282" s="3">
        <v>11</v>
      </c>
      <c r="E5282" t="s">
        <v>35989</v>
      </c>
      <c r="F5282" t="s">
        <v>35990</v>
      </c>
      <c r="G5282" t="s">
        <v>35991</v>
      </c>
      <c r="H5282" t="s">
        <v>35992</v>
      </c>
      <c r="I5282" t="s">
        <v>35993</v>
      </c>
      <c r="J5282" t="s">
        <v>35988</v>
      </c>
      <c r="K5282" t="s">
        <v>35994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1599</v>
      </c>
      <c r="U5282" t="s">
        <v>1600</v>
      </c>
      <c r="V5282" t="s">
        <v>27</v>
      </c>
      <c r="W5282" t="s">
        <v>43</v>
      </c>
      <c r="X5282" t="s">
        <v>27</v>
      </c>
      <c r="Y5282" t="s">
        <v>27</v>
      </c>
      <c r="Z5282" t="s">
        <v>44</v>
      </c>
      <c r="AA5282" t="s">
        <v>27</v>
      </c>
      <c r="AB5282" s="3" t="s">
        <v>35995</v>
      </c>
    </row>
    <row r="5283" spans="1:28" x14ac:dyDescent="0.25">
      <c r="A5283" s="3">
        <v>2642306</v>
      </c>
      <c r="B5283" t="s">
        <v>35996</v>
      </c>
      <c r="C5283" t="s">
        <v>27</v>
      </c>
      <c r="D5283" s="3">
        <v>11</v>
      </c>
      <c r="E5283" t="s">
        <v>35997</v>
      </c>
      <c r="F5283" t="s">
        <v>35998</v>
      </c>
      <c r="G5283" t="s">
        <v>35999</v>
      </c>
      <c r="H5283" t="s">
        <v>36000</v>
      </c>
      <c r="I5283" t="s">
        <v>36001</v>
      </c>
      <c r="J5283" t="s">
        <v>35996</v>
      </c>
      <c r="K5283" t="s">
        <v>36002</v>
      </c>
      <c r="L5283" t="s">
        <v>27</v>
      </c>
      <c r="M5283" t="s">
        <v>27</v>
      </c>
      <c r="N5283" t="s">
        <v>27</v>
      </c>
      <c r="O5283" t="s">
        <v>36003</v>
      </c>
      <c r="P5283" t="s">
        <v>27</v>
      </c>
      <c r="Q5283" t="s">
        <v>57</v>
      </c>
      <c r="R5283" t="s">
        <v>58</v>
      </c>
      <c r="S5283" t="s">
        <v>40</v>
      </c>
      <c r="T5283" t="s">
        <v>27</v>
      </c>
      <c r="U5283" t="s">
        <v>27</v>
      </c>
      <c r="V5283" t="s">
        <v>27</v>
      </c>
      <c r="W5283" t="s">
        <v>43</v>
      </c>
      <c r="X5283" t="s">
        <v>27</v>
      </c>
      <c r="Y5283" t="s">
        <v>27</v>
      </c>
      <c r="Z5283" t="s">
        <v>44</v>
      </c>
      <c r="AA5283" t="s">
        <v>27</v>
      </c>
      <c r="AB5283" s="3" t="s">
        <v>36004</v>
      </c>
    </row>
    <row r="5284" spans="1:28" x14ac:dyDescent="0.25">
      <c r="A5284" s="3">
        <v>2642308</v>
      </c>
      <c r="B5284" t="s">
        <v>36005</v>
      </c>
      <c r="C5284" t="s">
        <v>27</v>
      </c>
      <c r="D5284" s="3">
        <v>11</v>
      </c>
      <c r="E5284" t="s">
        <v>36006</v>
      </c>
      <c r="F5284" t="s">
        <v>36006</v>
      </c>
      <c r="G5284" t="s">
        <v>36007</v>
      </c>
      <c r="H5284" t="s">
        <v>36008</v>
      </c>
      <c r="I5284" t="s">
        <v>36009</v>
      </c>
      <c r="J5284" t="s">
        <v>36005</v>
      </c>
      <c r="K5284" t="s">
        <v>36010</v>
      </c>
      <c r="L5284" t="s">
        <v>100</v>
      </c>
      <c r="M5284" t="s">
        <v>101</v>
      </c>
      <c r="N5284" t="s">
        <v>102</v>
      </c>
      <c r="O5284" t="s">
        <v>27</v>
      </c>
      <c r="P5284" t="s">
        <v>27</v>
      </c>
      <c r="Q5284" t="s">
        <v>27</v>
      </c>
      <c r="R5284" t="s">
        <v>27</v>
      </c>
      <c r="S5284" t="s">
        <v>40</v>
      </c>
      <c r="T5284" t="s">
        <v>146</v>
      </c>
      <c r="U5284" t="s">
        <v>147</v>
      </c>
      <c r="V5284" t="s">
        <v>1873</v>
      </c>
      <c r="W5284" t="s">
        <v>43</v>
      </c>
      <c r="X5284" t="s">
        <v>27</v>
      </c>
      <c r="Y5284" t="s">
        <v>27</v>
      </c>
      <c r="Z5284" t="s">
        <v>44</v>
      </c>
      <c r="AA5284" t="s">
        <v>27</v>
      </c>
      <c r="AB5284" s="3" t="s">
        <v>36011</v>
      </c>
    </row>
    <row r="5285" spans="1:28" x14ac:dyDescent="0.25">
      <c r="A5285" s="3">
        <v>2642310</v>
      </c>
      <c r="B5285" t="s">
        <v>36012</v>
      </c>
      <c r="C5285" t="s">
        <v>27</v>
      </c>
      <c r="D5285" s="3">
        <v>11</v>
      </c>
      <c r="E5285" t="s">
        <v>36013</v>
      </c>
      <c r="F5285" t="s">
        <v>36014</v>
      </c>
      <c r="G5285" t="s">
        <v>36015</v>
      </c>
      <c r="H5285" t="s">
        <v>36016</v>
      </c>
      <c r="I5285" t="s">
        <v>36017</v>
      </c>
      <c r="J5285" t="s">
        <v>36012</v>
      </c>
      <c r="K5285" t="s">
        <v>36018</v>
      </c>
      <c r="L5285" t="s">
        <v>17978</v>
      </c>
      <c r="M5285" t="s">
        <v>17979</v>
      </c>
      <c r="N5285" t="s">
        <v>17980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  <c r="V5285" t="s">
        <v>36019</v>
      </c>
      <c r="W5285" t="s">
        <v>43</v>
      </c>
      <c r="X5285" t="s">
        <v>27</v>
      </c>
      <c r="Y5285" t="s">
        <v>27</v>
      </c>
      <c r="Z5285" t="s">
        <v>27</v>
      </c>
      <c r="AA5285" t="s">
        <v>27</v>
      </c>
      <c r="AB5285" s="3" t="s">
        <v>21202</v>
      </c>
    </row>
    <row r="5286" spans="1:28" x14ac:dyDescent="0.25">
      <c r="A5286" s="3">
        <v>2642312</v>
      </c>
      <c r="B5286" t="s">
        <v>36020</v>
      </c>
      <c r="C5286" t="s">
        <v>27</v>
      </c>
      <c r="D5286" s="3">
        <v>11</v>
      </c>
      <c r="E5286" t="s">
        <v>36021</v>
      </c>
      <c r="F5286" t="s">
        <v>36022</v>
      </c>
      <c r="G5286" t="s">
        <v>36023</v>
      </c>
      <c r="H5286" t="s">
        <v>36024</v>
      </c>
      <c r="I5286" t="s">
        <v>36025</v>
      </c>
      <c r="J5286" t="s">
        <v>36020</v>
      </c>
      <c r="K5286" t="s">
        <v>36026</v>
      </c>
      <c r="L5286" t="s">
        <v>17978</v>
      </c>
      <c r="M5286" t="s">
        <v>17979</v>
      </c>
      <c r="N5286" t="s">
        <v>17980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  <c r="V5286" t="s">
        <v>36027</v>
      </c>
      <c r="W5286" t="s">
        <v>43</v>
      </c>
      <c r="X5286" t="s">
        <v>27</v>
      </c>
      <c r="Y5286" t="s">
        <v>27</v>
      </c>
      <c r="Z5286" t="s">
        <v>27</v>
      </c>
      <c r="AA5286" t="s">
        <v>27</v>
      </c>
      <c r="AB5286" s="3" t="s">
        <v>21202</v>
      </c>
    </row>
    <row r="5287" spans="1:28" x14ac:dyDescent="0.25">
      <c r="A5287" s="3">
        <v>2643306</v>
      </c>
      <c r="B5287" t="s">
        <v>36028</v>
      </c>
      <c r="C5287" t="s">
        <v>27</v>
      </c>
      <c r="D5287" s="3">
        <v>11</v>
      </c>
      <c r="E5287" t="s">
        <v>36029</v>
      </c>
      <c r="F5287" t="s">
        <v>36029</v>
      </c>
      <c r="G5287" t="s">
        <v>36030</v>
      </c>
      <c r="H5287" t="s">
        <v>36031</v>
      </c>
      <c r="I5287" t="s">
        <v>36032</v>
      </c>
      <c r="J5287" t="s">
        <v>36028</v>
      </c>
      <c r="K5287" t="s">
        <v>36033</v>
      </c>
      <c r="L5287" t="s">
        <v>142</v>
      </c>
      <c r="M5287" t="s">
        <v>143</v>
      </c>
      <c r="N5287" t="s">
        <v>144</v>
      </c>
      <c r="O5287" t="s">
        <v>27</v>
      </c>
      <c r="P5287" t="s">
        <v>27</v>
      </c>
      <c r="Q5287" t="s">
        <v>27</v>
      </c>
      <c r="R5287" t="s">
        <v>27</v>
      </c>
      <c r="S5287" t="s">
        <v>40</v>
      </c>
      <c r="T5287" t="s">
        <v>27</v>
      </c>
      <c r="U5287" t="s">
        <v>27</v>
      </c>
      <c r="V5287" t="s">
        <v>1873</v>
      </c>
      <c r="W5287" t="s">
        <v>43</v>
      </c>
      <c r="X5287" t="s">
        <v>27</v>
      </c>
      <c r="Y5287" t="s">
        <v>27</v>
      </c>
      <c r="Z5287" t="s">
        <v>44</v>
      </c>
      <c r="AA5287" t="s">
        <v>27</v>
      </c>
      <c r="AB5287" s="3" t="s">
        <v>36034</v>
      </c>
    </row>
    <row r="5288" spans="1:28" x14ac:dyDescent="0.25">
      <c r="A5288" s="3">
        <v>2643308</v>
      </c>
      <c r="B5288" t="s">
        <v>36035</v>
      </c>
      <c r="C5288" t="s">
        <v>27</v>
      </c>
      <c r="D5288" s="3">
        <v>11</v>
      </c>
      <c r="E5288" t="s">
        <v>36036</v>
      </c>
      <c r="F5288" t="s">
        <v>36036</v>
      </c>
      <c r="G5288" t="s">
        <v>36037</v>
      </c>
      <c r="H5288" t="s">
        <v>36038</v>
      </c>
      <c r="I5288" t="s">
        <v>36039</v>
      </c>
      <c r="J5288" t="s">
        <v>36035</v>
      </c>
      <c r="K5288" t="s">
        <v>36040</v>
      </c>
      <c r="L5288" t="s">
        <v>53</v>
      </c>
      <c r="M5288" t="s">
        <v>54</v>
      </c>
      <c r="N5288" t="s">
        <v>55</v>
      </c>
      <c r="O5288" t="s">
        <v>36041</v>
      </c>
      <c r="P5288" t="s">
        <v>27</v>
      </c>
      <c r="Q5288" t="s">
        <v>57</v>
      </c>
      <c r="R5288" t="s">
        <v>58</v>
      </c>
      <c r="S5288" t="s">
        <v>40</v>
      </c>
      <c r="T5288" t="s">
        <v>116</v>
      </c>
      <c r="U5288" t="s">
        <v>117</v>
      </c>
      <c r="V5288" t="s">
        <v>552</v>
      </c>
      <c r="W5288" t="s">
        <v>43</v>
      </c>
      <c r="X5288" t="s">
        <v>36042</v>
      </c>
      <c r="Y5288" t="s">
        <v>27</v>
      </c>
      <c r="Z5288" t="s">
        <v>44</v>
      </c>
      <c r="AA5288" t="s">
        <v>27</v>
      </c>
      <c r="AB5288" s="3" t="s">
        <v>36043</v>
      </c>
    </row>
    <row r="5289" spans="1:28" x14ac:dyDescent="0.25">
      <c r="A5289" s="3">
        <v>2644306</v>
      </c>
      <c r="B5289" t="s">
        <v>36044</v>
      </c>
      <c r="C5289" t="s">
        <v>27</v>
      </c>
      <c r="D5289" s="3">
        <v>11</v>
      </c>
      <c r="E5289" t="s">
        <v>36045</v>
      </c>
      <c r="F5289" t="s">
        <v>36046</v>
      </c>
      <c r="G5289" t="s">
        <v>36047</v>
      </c>
      <c r="H5289" t="s">
        <v>36048</v>
      </c>
      <c r="I5289" t="s">
        <v>36049</v>
      </c>
      <c r="J5289" t="s">
        <v>36044</v>
      </c>
      <c r="K5289" t="s">
        <v>36050</v>
      </c>
      <c r="L5289" t="s">
        <v>100</v>
      </c>
      <c r="M5289" t="s">
        <v>101</v>
      </c>
      <c r="N5289" t="s">
        <v>102</v>
      </c>
      <c r="O5289" t="s">
        <v>36051</v>
      </c>
      <c r="P5289" t="s">
        <v>27</v>
      </c>
      <c r="Q5289" t="s">
        <v>57</v>
      </c>
      <c r="R5289" t="s">
        <v>58</v>
      </c>
      <c r="S5289" t="s">
        <v>40</v>
      </c>
      <c r="T5289" t="s">
        <v>146</v>
      </c>
      <c r="U5289" t="s">
        <v>147</v>
      </c>
      <c r="V5289" t="s">
        <v>148</v>
      </c>
      <c r="W5289" t="s">
        <v>43</v>
      </c>
      <c r="X5289" t="s">
        <v>36052</v>
      </c>
      <c r="Y5289" t="s">
        <v>27</v>
      </c>
      <c r="Z5289" t="s">
        <v>44</v>
      </c>
      <c r="AA5289" t="s">
        <v>27</v>
      </c>
      <c r="AB5289" s="3" t="s">
        <v>36053</v>
      </c>
    </row>
    <row r="5290" spans="1:28" x14ac:dyDescent="0.25">
      <c r="A5290" s="3">
        <v>2646306</v>
      </c>
      <c r="B5290" t="s">
        <v>36054</v>
      </c>
      <c r="C5290" t="s">
        <v>27</v>
      </c>
      <c r="D5290" s="3">
        <v>11</v>
      </c>
      <c r="E5290" t="s">
        <v>36055</v>
      </c>
      <c r="F5290" t="s">
        <v>36056</v>
      </c>
      <c r="G5290" t="s">
        <v>36057</v>
      </c>
      <c r="H5290" t="s">
        <v>36058</v>
      </c>
      <c r="I5290" t="s">
        <v>36059</v>
      </c>
      <c r="J5290" t="s">
        <v>36054</v>
      </c>
      <c r="K5290" t="s">
        <v>36060</v>
      </c>
      <c r="L5290" t="s">
        <v>53</v>
      </c>
      <c r="M5290" t="s">
        <v>54</v>
      </c>
      <c r="N5290" t="s">
        <v>55</v>
      </c>
      <c r="O5290" t="s">
        <v>36061</v>
      </c>
      <c r="P5290" t="s">
        <v>27</v>
      </c>
      <c r="Q5290" t="s">
        <v>57</v>
      </c>
      <c r="R5290" t="s">
        <v>58</v>
      </c>
      <c r="S5290" t="s">
        <v>40</v>
      </c>
      <c r="T5290" t="s">
        <v>146</v>
      </c>
      <c r="U5290" t="s">
        <v>147</v>
      </c>
      <c r="V5290" t="s">
        <v>552</v>
      </c>
      <c r="W5290" t="s">
        <v>43</v>
      </c>
      <c r="X5290" t="s">
        <v>27</v>
      </c>
      <c r="Y5290" t="s">
        <v>27</v>
      </c>
      <c r="Z5290" t="s">
        <v>44</v>
      </c>
      <c r="AA5290" t="s">
        <v>27</v>
      </c>
      <c r="AB5290" s="3" t="s">
        <v>36062</v>
      </c>
    </row>
    <row r="5291" spans="1:28" x14ac:dyDescent="0.25">
      <c r="A5291" s="3">
        <v>2646309</v>
      </c>
      <c r="B5291" t="s">
        <v>36063</v>
      </c>
      <c r="C5291" t="s">
        <v>1973</v>
      </c>
      <c r="D5291" s="3">
        <v>11</v>
      </c>
      <c r="E5291" t="s">
        <v>36064</v>
      </c>
      <c r="F5291" t="s">
        <v>36065</v>
      </c>
      <c r="G5291" t="s">
        <v>36066</v>
      </c>
      <c r="H5291" t="s">
        <v>36067</v>
      </c>
      <c r="I5291" t="s">
        <v>36068</v>
      </c>
      <c r="J5291" t="s">
        <v>36063</v>
      </c>
      <c r="K5291" t="s">
        <v>36069</v>
      </c>
      <c r="L5291" t="s">
        <v>573</v>
      </c>
      <c r="M5291" t="s">
        <v>574</v>
      </c>
      <c r="N5291" t="s">
        <v>575</v>
      </c>
      <c r="O5291" t="s">
        <v>27</v>
      </c>
      <c r="P5291" t="s">
        <v>27</v>
      </c>
      <c r="Q5291" t="s">
        <v>27</v>
      </c>
      <c r="R5291" t="s">
        <v>27</v>
      </c>
      <c r="S5291" t="s">
        <v>75</v>
      </c>
      <c r="T5291" t="s">
        <v>146</v>
      </c>
      <c r="U5291" t="s">
        <v>147</v>
      </c>
      <c r="V5291" t="s">
        <v>552</v>
      </c>
      <c r="W5291" t="s">
        <v>43</v>
      </c>
      <c r="X5291" t="s">
        <v>36070</v>
      </c>
      <c r="Y5291" t="s">
        <v>27</v>
      </c>
      <c r="Z5291" t="s">
        <v>44</v>
      </c>
      <c r="AA5291" t="s">
        <v>27</v>
      </c>
      <c r="AB5291" s="3" t="s">
        <v>36071</v>
      </c>
    </row>
    <row r="5292" spans="1:28" x14ac:dyDescent="0.25">
      <c r="A5292" s="3">
        <v>2649307</v>
      </c>
      <c r="B5292" t="s">
        <v>36072</v>
      </c>
      <c r="C5292" t="s">
        <v>27</v>
      </c>
      <c r="D5292" s="3">
        <v>11</v>
      </c>
      <c r="E5292" t="s">
        <v>36073</v>
      </c>
      <c r="F5292" t="s">
        <v>36074</v>
      </c>
      <c r="G5292" t="s">
        <v>36075</v>
      </c>
      <c r="H5292" t="s">
        <v>36076</v>
      </c>
      <c r="I5292" t="s">
        <v>36077</v>
      </c>
      <c r="J5292" t="s">
        <v>36072</v>
      </c>
      <c r="K5292" t="s">
        <v>36078</v>
      </c>
      <c r="L5292" t="s">
        <v>100</v>
      </c>
      <c r="M5292" t="s">
        <v>101</v>
      </c>
      <c r="N5292" t="s">
        <v>102</v>
      </c>
      <c r="O5292" t="s">
        <v>27</v>
      </c>
      <c r="P5292" t="s">
        <v>27</v>
      </c>
      <c r="Q5292" t="s">
        <v>27</v>
      </c>
      <c r="R5292" t="s">
        <v>27</v>
      </c>
      <c r="S5292" t="s">
        <v>59</v>
      </c>
      <c r="T5292" t="s">
        <v>146</v>
      </c>
      <c r="U5292" t="s">
        <v>147</v>
      </c>
      <c r="V5292" t="s">
        <v>27</v>
      </c>
      <c r="W5292" t="s">
        <v>43</v>
      </c>
      <c r="X5292" t="s">
        <v>27</v>
      </c>
      <c r="Y5292" t="s">
        <v>27</v>
      </c>
      <c r="Z5292" t="s">
        <v>44</v>
      </c>
      <c r="AA5292" t="s">
        <v>27</v>
      </c>
      <c r="AB5292" s="3" t="s">
        <v>9980</v>
      </c>
    </row>
    <row r="5293" spans="1:28" x14ac:dyDescent="0.25">
      <c r="A5293" s="3">
        <v>2649309</v>
      </c>
      <c r="B5293" t="s">
        <v>36079</v>
      </c>
      <c r="C5293" t="s">
        <v>136</v>
      </c>
      <c r="D5293" s="3">
        <v>11</v>
      </c>
      <c r="E5293" t="s">
        <v>36080</v>
      </c>
      <c r="F5293" t="s">
        <v>36081</v>
      </c>
      <c r="G5293" t="s">
        <v>36082</v>
      </c>
      <c r="H5293" t="s">
        <v>36083</v>
      </c>
      <c r="I5293" t="s">
        <v>36084</v>
      </c>
      <c r="J5293" t="s">
        <v>36079</v>
      </c>
      <c r="K5293" t="s">
        <v>36085</v>
      </c>
      <c r="L5293" t="s">
        <v>53</v>
      </c>
      <c r="M5293" t="s">
        <v>54</v>
      </c>
      <c r="N5293" t="s">
        <v>55</v>
      </c>
      <c r="O5293" t="s">
        <v>36086</v>
      </c>
      <c r="P5293" t="s">
        <v>27</v>
      </c>
      <c r="Q5293" t="s">
        <v>57</v>
      </c>
      <c r="R5293" t="s">
        <v>58</v>
      </c>
      <c r="S5293" t="s">
        <v>40</v>
      </c>
      <c r="T5293" t="s">
        <v>131</v>
      </c>
      <c r="U5293" t="s">
        <v>132</v>
      </c>
      <c r="V5293" t="s">
        <v>458</v>
      </c>
      <c r="W5293" t="s">
        <v>43</v>
      </c>
      <c r="X5293" t="s">
        <v>36087</v>
      </c>
      <c r="Y5293" t="s">
        <v>27</v>
      </c>
      <c r="Z5293" t="s">
        <v>44</v>
      </c>
      <c r="AA5293" t="s">
        <v>27</v>
      </c>
      <c r="AB5293" s="3" t="s">
        <v>36088</v>
      </c>
    </row>
    <row r="5294" spans="1:28" x14ac:dyDescent="0.25">
      <c r="A5294" s="3">
        <v>2651308</v>
      </c>
      <c r="B5294" t="s">
        <v>36089</v>
      </c>
      <c r="C5294" t="s">
        <v>136</v>
      </c>
      <c r="D5294" s="3">
        <v>11</v>
      </c>
      <c r="E5294" t="s">
        <v>36090</v>
      </c>
      <c r="F5294" t="s">
        <v>36091</v>
      </c>
      <c r="G5294" t="s">
        <v>36092</v>
      </c>
      <c r="H5294" t="s">
        <v>36093</v>
      </c>
      <c r="I5294" t="s">
        <v>36094</v>
      </c>
      <c r="J5294" t="s">
        <v>36089</v>
      </c>
      <c r="K5294" t="s">
        <v>4491</v>
      </c>
      <c r="L5294" t="s">
        <v>53</v>
      </c>
      <c r="M5294" t="s">
        <v>54</v>
      </c>
      <c r="N5294" t="s">
        <v>55</v>
      </c>
      <c r="O5294" t="s">
        <v>36095</v>
      </c>
      <c r="P5294" t="s">
        <v>27</v>
      </c>
      <c r="Q5294" t="s">
        <v>57</v>
      </c>
      <c r="R5294" t="s">
        <v>58</v>
      </c>
      <c r="S5294" t="s">
        <v>40</v>
      </c>
      <c r="T5294" t="s">
        <v>104</v>
      </c>
      <c r="U5294" t="s">
        <v>105</v>
      </c>
      <c r="V5294" t="s">
        <v>394</v>
      </c>
      <c r="W5294" t="s">
        <v>43</v>
      </c>
      <c r="X5294" t="s">
        <v>36096</v>
      </c>
      <c r="Y5294" t="s">
        <v>27</v>
      </c>
      <c r="Z5294" t="s">
        <v>44</v>
      </c>
      <c r="AA5294" t="s">
        <v>27</v>
      </c>
      <c r="AB5294" s="3" t="s">
        <v>17041</v>
      </c>
    </row>
    <row r="5295" spans="1:28" x14ac:dyDescent="0.25">
      <c r="A5295" s="3">
        <v>2652314</v>
      </c>
      <c r="B5295" t="s">
        <v>36097</v>
      </c>
      <c r="C5295" t="s">
        <v>136</v>
      </c>
      <c r="D5295" s="3">
        <v>11</v>
      </c>
      <c r="E5295" t="s">
        <v>36098</v>
      </c>
      <c r="F5295" t="s">
        <v>36099</v>
      </c>
      <c r="G5295" t="s">
        <v>36100</v>
      </c>
      <c r="H5295" t="s">
        <v>36101</v>
      </c>
      <c r="I5295" t="s">
        <v>36102</v>
      </c>
      <c r="J5295" t="s">
        <v>36097</v>
      </c>
      <c r="K5295" t="s">
        <v>36103</v>
      </c>
      <c r="L5295" t="s">
        <v>53</v>
      </c>
      <c r="M5295" t="s">
        <v>54</v>
      </c>
      <c r="N5295" t="s">
        <v>55</v>
      </c>
      <c r="O5295" t="s">
        <v>36104</v>
      </c>
      <c r="P5295" t="s">
        <v>27</v>
      </c>
      <c r="Q5295" t="s">
        <v>57</v>
      </c>
      <c r="R5295" t="s">
        <v>58</v>
      </c>
      <c r="S5295" t="s">
        <v>40</v>
      </c>
      <c r="T5295" t="s">
        <v>146</v>
      </c>
      <c r="U5295" t="s">
        <v>147</v>
      </c>
      <c r="V5295" t="s">
        <v>637</v>
      </c>
      <c r="W5295" t="s">
        <v>43</v>
      </c>
      <c r="X5295" t="s">
        <v>27</v>
      </c>
      <c r="Y5295" t="s">
        <v>27</v>
      </c>
      <c r="Z5295" t="s">
        <v>44</v>
      </c>
      <c r="AA5295" t="s">
        <v>27</v>
      </c>
      <c r="AB5295" s="3" t="s">
        <v>36105</v>
      </c>
    </row>
    <row r="5296" spans="1:28" x14ac:dyDescent="0.25">
      <c r="A5296" s="3">
        <v>2652315</v>
      </c>
      <c r="B5296" t="s">
        <v>36106</v>
      </c>
      <c r="C5296" t="s">
        <v>136</v>
      </c>
      <c r="D5296" s="3">
        <v>11</v>
      </c>
      <c r="E5296" t="s">
        <v>36107</v>
      </c>
      <c r="F5296" t="s">
        <v>36108</v>
      </c>
      <c r="G5296" t="s">
        <v>36109</v>
      </c>
      <c r="H5296" t="s">
        <v>36110</v>
      </c>
      <c r="I5296" t="s">
        <v>36111</v>
      </c>
      <c r="J5296" t="s">
        <v>36106</v>
      </c>
      <c r="K5296" t="s">
        <v>36112</v>
      </c>
      <c r="L5296" t="s">
        <v>53</v>
      </c>
      <c r="M5296" t="s">
        <v>54</v>
      </c>
      <c r="N5296" t="s">
        <v>55</v>
      </c>
      <c r="O5296" t="s">
        <v>36113</v>
      </c>
      <c r="P5296" t="s">
        <v>27</v>
      </c>
      <c r="Q5296" t="s">
        <v>57</v>
      </c>
      <c r="R5296" t="s">
        <v>58</v>
      </c>
      <c r="S5296" t="s">
        <v>40</v>
      </c>
      <c r="T5296" t="s">
        <v>146</v>
      </c>
      <c r="U5296" t="s">
        <v>147</v>
      </c>
      <c r="V5296" t="s">
        <v>394</v>
      </c>
      <c r="W5296" t="s">
        <v>43</v>
      </c>
      <c r="X5296" t="s">
        <v>27</v>
      </c>
      <c r="Y5296" t="s">
        <v>27</v>
      </c>
      <c r="Z5296" t="s">
        <v>44</v>
      </c>
      <c r="AA5296" t="s">
        <v>27</v>
      </c>
      <c r="AB5296" s="3" t="s">
        <v>36114</v>
      </c>
    </row>
    <row r="5297" spans="1:28" x14ac:dyDescent="0.25">
      <c r="A5297" s="3">
        <v>2654308</v>
      </c>
      <c r="B5297" t="s">
        <v>36115</v>
      </c>
      <c r="C5297" t="s">
        <v>64</v>
      </c>
      <c r="D5297" s="3">
        <v>11</v>
      </c>
      <c r="E5297" t="s">
        <v>36116</v>
      </c>
      <c r="F5297" t="s">
        <v>36117</v>
      </c>
      <c r="G5297" t="s">
        <v>36118</v>
      </c>
      <c r="H5297" t="s">
        <v>36119</v>
      </c>
      <c r="I5297" t="s">
        <v>36120</v>
      </c>
      <c r="J5297" t="s">
        <v>36115</v>
      </c>
      <c r="K5297" t="s">
        <v>36121</v>
      </c>
      <c r="L5297" t="s">
        <v>100</v>
      </c>
      <c r="M5297" t="s">
        <v>101</v>
      </c>
      <c r="N5297" t="s">
        <v>102</v>
      </c>
      <c r="O5297" t="s">
        <v>8009</v>
      </c>
      <c r="P5297" t="s">
        <v>27</v>
      </c>
      <c r="Q5297" t="s">
        <v>57</v>
      </c>
      <c r="R5297" t="s">
        <v>58</v>
      </c>
      <c r="S5297" t="s">
        <v>40</v>
      </c>
      <c r="T5297" t="s">
        <v>104</v>
      </c>
      <c r="U5297" t="s">
        <v>105</v>
      </c>
      <c r="V5297" t="s">
        <v>350</v>
      </c>
      <c r="W5297" t="s">
        <v>43</v>
      </c>
      <c r="X5297" t="s">
        <v>27</v>
      </c>
      <c r="Y5297" t="s">
        <v>27</v>
      </c>
      <c r="Z5297" t="s">
        <v>44</v>
      </c>
      <c r="AA5297" t="s">
        <v>27</v>
      </c>
      <c r="AB5297" s="3" t="s">
        <v>36122</v>
      </c>
    </row>
    <row r="5298" spans="1:28" x14ac:dyDescent="0.25">
      <c r="A5298" s="3">
        <v>2657310</v>
      </c>
      <c r="B5298" t="s">
        <v>36123</v>
      </c>
      <c r="C5298" t="s">
        <v>136</v>
      </c>
      <c r="D5298" s="3">
        <v>11</v>
      </c>
      <c r="E5298" t="s">
        <v>36124</v>
      </c>
      <c r="F5298" t="s">
        <v>36125</v>
      </c>
      <c r="G5298" t="s">
        <v>36126</v>
      </c>
      <c r="H5298" t="s">
        <v>36127</v>
      </c>
      <c r="I5298" t="s">
        <v>36128</v>
      </c>
      <c r="J5298" t="s">
        <v>36123</v>
      </c>
      <c r="K5298" t="s">
        <v>36129</v>
      </c>
      <c r="L5298" t="s">
        <v>53</v>
      </c>
      <c r="M5298" t="s">
        <v>54</v>
      </c>
      <c r="N5298" t="s">
        <v>55</v>
      </c>
      <c r="O5298" t="s">
        <v>36130</v>
      </c>
      <c r="P5298" t="s">
        <v>27</v>
      </c>
      <c r="Q5298" t="s">
        <v>57</v>
      </c>
      <c r="R5298" t="s">
        <v>58</v>
      </c>
      <c r="S5298" t="s">
        <v>40</v>
      </c>
      <c r="T5298" t="s">
        <v>146</v>
      </c>
      <c r="U5298" t="s">
        <v>147</v>
      </c>
      <c r="V5298" t="s">
        <v>458</v>
      </c>
      <c r="W5298" t="s">
        <v>43</v>
      </c>
      <c r="X5298" t="s">
        <v>36131</v>
      </c>
      <c r="Y5298" t="s">
        <v>27</v>
      </c>
      <c r="Z5298" t="s">
        <v>44</v>
      </c>
      <c r="AA5298" t="s">
        <v>27</v>
      </c>
      <c r="AB5298" s="3" t="s">
        <v>36132</v>
      </c>
    </row>
    <row r="5299" spans="1:28" x14ac:dyDescent="0.25">
      <c r="A5299" s="3">
        <v>2658306</v>
      </c>
      <c r="B5299" t="s">
        <v>36133</v>
      </c>
      <c r="C5299" t="s">
        <v>64</v>
      </c>
      <c r="D5299" s="3">
        <v>11</v>
      </c>
      <c r="E5299" t="s">
        <v>36134</v>
      </c>
      <c r="F5299" t="s">
        <v>36135</v>
      </c>
      <c r="G5299" t="s">
        <v>36136</v>
      </c>
      <c r="H5299" t="s">
        <v>36137</v>
      </c>
      <c r="I5299" t="s">
        <v>36138</v>
      </c>
      <c r="J5299" t="s">
        <v>36133</v>
      </c>
      <c r="K5299" t="s">
        <v>36139</v>
      </c>
      <c r="L5299" t="s">
        <v>100</v>
      </c>
      <c r="M5299" t="s">
        <v>101</v>
      </c>
      <c r="N5299" t="s">
        <v>102</v>
      </c>
      <c r="O5299" t="s">
        <v>36140</v>
      </c>
      <c r="P5299" t="s">
        <v>27</v>
      </c>
      <c r="Q5299" t="s">
        <v>57</v>
      </c>
      <c r="R5299" t="s">
        <v>58</v>
      </c>
      <c r="S5299" t="s">
        <v>260</v>
      </c>
      <c r="T5299" t="s">
        <v>131</v>
      </c>
      <c r="U5299" t="s">
        <v>132</v>
      </c>
      <c r="V5299" t="s">
        <v>225</v>
      </c>
      <c r="W5299" t="s">
        <v>43</v>
      </c>
      <c r="X5299" t="s">
        <v>27</v>
      </c>
      <c r="Y5299" t="s">
        <v>27</v>
      </c>
      <c r="Z5299" t="s">
        <v>44</v>
      </c>
      <c r="AA5299" t="s">
        <v>27</v>
      </c>
      <c r="AB5299" s="3" t="s">
        <v>36141</v>
      </c>
    </row>
    <row r="5300" spans="1:28" x14ac:dyDescent="0.25">
      <c r="A5300" s="3">
        <v>2660311</v>
      </c>
      <c r="B5300" t="s">
        <v>36142</v>
      </c>
      <c r="C5300" t="s">
        <v>64</v>
      </c>
      <c r="D5300" s="3">
        <v>11</v>
      </c>
      <c r="E5300" t="s">
        <v>36143</v>
      </c>
      <c r="F5300" t="s">
        <v>36144</v>
      </c>
      <c r="G5300" t="s">
        <v>36145</v>
      </c>
      <c r="H5300" t="s">
        <v>36146</v>
      </c>
      <c r="I5300" t="s">
        <v>36147</v>
      </c>
      <c r="J5300" t="s">
        <v>36142</v>
      </c>
      <c r="K5300" t="s">
        <v>36148</v>
      </c>
      <c r="L5300" t="s">
        <v>100</v>
      </c>
      <c r="M5300" t="s">
        <v>101</v>
      </c>
      <c r="N5300" t="s">
        <v>102</v>
      </c>
      <c r="O5300" t="s">
        <v>36149</v>
      </c>
      <c r="P5300" t="s">
        <v>27</v>
      </c>
      <c r="Q5300" t="s">
        <v>57</v>
      </c>
      <c r="R5300" t="s">
        <v>58</v>
      </c>
      <c r="S5300" t="s">
        <v>59</v>
      </c>
      <c r="T5300" t="s">
        <v>131</v>
      </c>
      <c r="U5300" t="s">
        <v>132</v>
      </c>
      <c r="V5300" t="s">
        <v>280</v>
      </c>
      <c r="W5300" t="s">
        <v>43</v>
      </c>
      <c r="X5300" t="s">
        <v>36150</v>
      </c>
      <c r="Y5300" t="s">
        <v>27</v>
      </c>
      <c r="Z5300" t="s">
        <v>44</v>
      </c>
      <c r="AA5300" t="s">
        <v>27</v>
      </c>
      <c r="AB5300" s="3" t="s">
        <v>36151</v>
      </c>
    </row>
    <row r="5301" spans="1:28" x14ac:dyDescent="0.25">
      <c r="A5301" s="3">
        <v>2660313</v>
      </c>
      <c r="B5301" t="s">
        <v>36152</v>
      </c>
      <c r="C5301" t="s">
        <v>136</v>
      </c>
      <c r="D5301" s="3">
        <v>11</v>
      </c>
      <c r="E5301" t="s">
        <v>36153</v>
      </c>
      <c r="F5301" t="s">
        <v>36154</v>
      </c>
      <c r="G5301" t="s">
        <v>36155</v>
      </c>
      <c r="H5301" t="s">
        <v>36156</v>
      </c>
      <c r="I5301" t="s">
        <v>36157</v>
      </c>
      <c r="J5301" t="s">
        <v>36152</v>
      </c>
      <c r="K5301" t="s">
        <v>36158</v>
      </c>
      <c r="L5301" t="s">
        <v>53</v>
      </c>
      <c r="M5301" t="s">
        <v>54</v>
      </c>
      <c r="N5301" t="s">
        <v>55</v>
      </c>
      <c r="O5301" t="s">
        <v>36159</v>
      </c>
      <c r="P5301" t="s">
        <v>27</v>
      </c>
      <c r="Q5301" t="s">
        <v>57</v>
      </c>
      <c r="R5301" t="s">
        <v>58</v>
      </c>
      <c r="S5301" t="s">
        <v>40</v>
      </c>
      <c r="T5301" t="s">
        <v>146</v>
      </c>
      <c r="U5301" t="s">
        <v>147</v>
      </c>
      <c r="V5301" t="s">
        <v>7383</v>
      </c>
      <c r="W5301" t="s">
        <v>43</v>
      </c>
      <c r="X5301" t="s">
        <v>36160</v>
      </c>
      <c r="Y5301" t="s">
        <v>27</v>
      </c>
      <c r="Z5301" t="s">
        <v>44</v>
      </c>
      <c r="AA5301" t="s">
        <v>27</v>
      </c>
      <c r="AB5301" s="3" t="s">
        <v>36161</v>
      </c>
    </row>
    <row r="5302" spans="1:28" x14ac:dyDescent="0.25">
      <c r="A5302" s="3">
        <v>2660317</v>
      </c>
      <c r="B5302" t="s">
        <v>36162</v>
      </c>
      <c r="C5302" t="s">
        <v>1018</v>
      </c>
      <c r="D5302" s="3">
        <v>11</v>
      </c>
      <c r="E5302" t="s">
        <v>36163</v>
      </c>
      <c r="F5302" t="s">
        <v>36164</v>
      </c>
      <c r="G5302" t="s">
        <v>36165</v>
      </c>
      <c r="H5302" t="s">
        <v>36166</v>
      </c>
      <c r="I5302" t="s">
        <v>36167</v>
      </c>
      <c r="J5302" t="s">
        <v>36162</v>
      </c>
      <c r="K5302" t="s">
        <v>36168</v>
      </c>
      <c r="L5302" t="s">
        <v>276</v>
      </c>
      <c r="M5302" t="s">
        <v>277</v>
      </c>
      <c r="N5302" t="s">
        <v>278</v>
      </c>
      <c r="O5302" t="s">
        <v>36169</v>
      </c>
      <c r="P5302" t="s">
        <v>27</v>
      </c>
      <c r="Q5302" t="s">
        <v>57</v>
      </c>
      <c r="R5302" t="s">
        <v>58</v>
      </c>
      <c r="S5302" t="s">
        <v>75</v>
      </c>
      <c r="T5302" t="s">
        <v>41</v>
      </c>
      <c r="U5302" t="s">
        <v>42</v>
      </c>
      <c r="V5302" t="s">
        <v>225</v>
      </c>
      <c r="W5302" t="s">
        <v>43</v>
      </c>
      <c r="X5302" t="s">
        <v>36170</v>
      </c>
      <c r="Y5302" t="s">
        <v>27</v>
      </c>
      <c r="Z5302" t="s">
        <v>44</v>
      </c>
      <c r="AA5302" t="s">
        <v>27</v>
      </c>
      <c r="AB5302" s="3" t="s">
        <v>36171</v>
      </c>
    </row>
    <row r="5303" spans="1:28" x14ac:dyDescent="0.25">
      <c r="A5303" s="3">
        <v>2661306</v>
      </c>
      <c r="B5303" t="s">
        <v>36172</v>
      </c>
      <c r="C5303" t="s">
        <v>64</v>
      </c>
      <c r="D5303" s="3">
        <v>11</v>
      </c>
      <c r="E5303" t="s">
        <v>36173</v>
      </c>
      <c r="F5303" t="s">
        <v>36174</v>
      </c>
      <c r="G5303" t="s">
        <v>36175</v>
      </c>
      <c r="H5303" t="s">
        <v>36176</v>
      </c>
      <c r="I5303" t="s">
        <v>36177</v>
      </c>
      <c r="J5303" t="s">
        <v>36172</v>
      </c>
      <c r="K5303" t="s">
        <v>36178</v>
      </c>
      <c r="L5303" t="s">
        <v>100</v>
      </c>
      <c r="M5303" t="s">
        <v>101</v>
      </c>
      <c r="N5303" t="s">
        <v>102</v>
      </c>
      <c r="O5303" t="s">
        <v>36179</v>
      </c>
      <c r="P5303" t="s">
        <v>27</v>
      </c>
      <c r="Q5303" t="s">
        <v>57</v>
      </c>
      <c r="R5303" t="s">
        <v>58</v>
      </c>
      <c r="S5303" t="s">
        <v>75</v>
      </c>
      <c r="T5303" t="s">
        <v>146</v>
      </c>
      <c r="U5303" t="s">
        <v>147</v>
      </c>
      <c r="V5303" t="s">
        <v>637</v>
      </c>
      <c r="W5303" t="s">
        <v>43</v>
      </c>
      <c r="X5303" t="s">
        <v>27</v>
      </c>
      <c r="Y5303" t="s">
        <v>27</v>
      </c>
      <c r="Z5303" t="s">
        <v>44</v>
      </c>
      <c r="AA5303" t="s">
        <v>27</v>
      </c>
      <c r="AB5303" s="3" t="s">
        <v>36180</v>
      </c>
    </row>
    <row r="5304" spans="1:28" x14ac:dyDescent="0.25">
      <c r="A5304" s="3">
        <v>2664310</v>
      </c>
      <c r="B5304" t="s">
        <v>36181</v>
      </c>
      <c r="C5304" t="s">
        <v>27</v>
      </c>
      <c r="D5304" s="3">
        <v>11</v>
      </c>
      <c r="E5304" t="s">
        <v>36182</v>
      </c>
      <c r="F5304" t="s">
        <v>36183</v>
      </c>
      <c r="G5304" t="s">
        <v>36184</v>
      </c>
      <c r="H5304" t="s">
        <v>16817</v>
      </c>
      <c r="I5304" t="s">
        <v>36185</v>
      </c>
      <c r="J5304" t="s">
        <v>36181</v>
      </c>
      <c r="K5304" t="s">
        <v>36186</v>
      </c>
      <c r="L5304" t="s">
        <v>27</v>
      </c>
      <c r="M5304" t="s">
        <v>27</v>
      </c>
      <c r="N5304" t="s">
        <v>27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27</v>
      </c>
      <c r="V5304" t="s">
        <v>27</v>
      </c>
      <c r="W5304" t="s">
        <v>43</v>
      </c>
      <c r="X5304" t="s">
        <v>27</v>
      </c>
      <c r="Y5304" t="s">
        <v>27</v>
      </c>
      <c r="Z5304" t="s">
        <v>27</v>
      </c>
      <c r="AA5304" t="s">
        <v>27</v>
      </c>
      <c r="AB5304" s="3" t="s">
        <v>21202</v>
      </c>
    </row>
    <row r="5305" spans="1:28" x14ac:dyDescent="0.25">
      <c r="A5305" s="3">
        <v>2666306</v>
      </c>
      <c r="B5305" t="s">
        <v>36187</v>
      </c>
      <c r="C5305" t="s">
        <v>136</v>
      </c>
      <c r="D5305" s="3">
        <v>11</v>
      </c>
      <c r="E5305" t="s">
        <v>36188</v>
      </c>
      <c r="F5305" t="s">
        <v>36189</v>
      </c>
      <c r="G5305" t="s">
        <v>36190</v>
      </c>
      <c r="H5305" t="s">
        <v>36191</v>
      </c>
      <c r="I5305" t="s">
        <v>36192</v>
      </c>
      <c r="J5305" t="s">
        <v>36187</v>
      </c>
      <c r="K5305" t="s">
        <v>36193</v>
      </c>
      <c r="L5305" t="s">
        <v>53</v>
      </c>
      <c r="M5305" t="s">
        <v>54</v>
      </c>
      <c r="N5305" t="s">
        <v>55</v>
      </c>
      <c r="O5305" t="s">
        <v>27</v>
      </c>
      <c r="P5305" t="s">
        <v>27</v>
      </c>
      <c r="Q5305" t="s">
        <v>27</v>
      </c>
      <c r="R5305" t="s">
        <v>27</v>
      </c>
      <c r="S5305" t="s">
        <v>40</v>
      </c>
      <c r="T5305" t="s">
        <v>1599</v>
      </c>
      <c r="U5305" t="s">
        <v>1600</v>
      </c>
      <c r="V5305" t="s">
        <v>637</v>
      </c>
      <c r="W5305" t="s">
        <v>43</v>
      </c>
      <c r="X5305" t="s">
        <v>27</v>
      </c>
      <c r="Y5305" t="s">
        <v>27</v>
      </c>
      <c r="Z5305" t="s">
        <v>44</v>
      </c>
      <c r="AA5305" t="s">
        <v>27</v>
      </c>
      <c r="AB5305" s="3" t="s">
        <v>36194</v>
      </c>
    </row>
    <row r="5306" spans="1:28" x14ac:dyDescent="0.25">
      <c r="A5306" s="3">
        <v>2666309</v>
      </c>
      <c r="B5306" t="s">
        <v>36195</v>
      </c>
      <c r="C5306" t="s">
        <v>64</v>
      </c>
      <c r="D5306" s="3">
        <v>11</v>
      </c>
      <c r="E5306" t="s">
        <v>36196</v>
      </c>
      <c r="F5306" t="s">
        <v>36197</v>
      </c>
      <c r="G5306" t="s">
        <v>36198</v>
      </c>
      <c r="H5306" t="s">
        <v>36199</v>
      </c>
      <c r="I5306" t="s">
        <v>36200</v>
      </c>
      <c r="J5306" t="s">
        <v>36195</v>
      </c>
      <c r="K5306" t="s">
        <v>36201</v>
      </c>
      <c r="L5306" t="s">
        <v>100</v>
      </c>
      <c r="M5306" t="s">
        <v>101</v>
      </c>
      <c r="N5306" t="s">
        <v>102</v>
      </c>
      <c r="O5306" t="s">
        <v>9183</v>
      </c>
      <c r="P5306" t="s">
        <v>27</v>
      </c>
      <c r="Q5306" t="s">
        <v>57</v>
      </c>
      <c r="R5306" t="s">
        <v>58</v>
      </c>
      <c r="S5306" t="s">
        <v>59</v>
      </c>
      <c r="T5306" t="s">
        <v>146</v>
      </c>
      <c r="U5306" t="s">
        <v>147</v>
      </c>
      <c r="V5306" t="s">
        <v>637</v>
      </c>
      <c r="W5306" t="s">
        <v>43</v>
      </c>
      <c r="X5306" t="s">
        <v>27</v>
      </c>
      <c r="Y5306" t="s">
        <v>27</v>
      </c>
      <c r="Z5306" t="s">
        <v>44</v>
      </c>
      <c r="AA5306" t="s">
        <v>27</v>
      </c>
      <c r="AB5306" s="3" t="s">
        <v>36202</v>
      </c>
    </row>
    <row r="5307" spans="1:28" x14ac:dyDescent="0.25">
      <c r="A5307" s="3">
        <v>2666310</v>
      </c>
      <c r="B5307" t="s">
        <v>36203</v>
      </c>
      <c r="C5307" t="s">
        <v>64</v>
      </c>
      <c r="D5307" s="3">
        <v>11</v>
      </c>
      <c r="E5307" t="s">
        <v>36204</v>
      </c>
      <c r="F5307" t="s">
        <v>36205</v>
      </c>
      <c r="G5307" t="s">
        <v>36206</v>
      </c>
      <c r="H5307" t="s">
        <v>36207</v>
      </c>
      <c r="I5307" t="s">
        <v>36208</v>
      </c>
      <c r="J5307" t="s">
        <v>36203</v>
      </c>
      <c r="K5307" t="s">
        <v>36209</v>
      </c>
      <c r="L5307" t="s">
        <v>100</v>
      </c>
      <c r="M5307" t="s">
        <v>101</v>
      </c>
      <c r="N5307" t="s">
        <v>102</v>
      </c>
      <c r="O5307" t="s">
        <v>36210</v>
      </c>
      <c r="P5307" t="s">
        <v>27</v>
      </c>
      <c r="Q5307" t="s">
        <v>57</v>
      </c>
      <c r="R5307" t="s">
        <v>58</v>
      </c>
      <c r="S5307" t="s">
        <v>40</v>
      </c>
      <c r="T5307" t="s">
        <v>146</v>
      </c>
      <c r="U5307" t="s">
        <v>147</v>
      </c>
      <c r="V5307" t="s">
        <v>148</v>
      </c>
      <c r="W5307" t="s">
        <v>43</v>
      </c>
      <c r="X5307" t="s">
        <v>27</v>
      </c>
      <c r="Y5307" t="s">
        <v>27</v>
      </c>
      <c r="Z5307" t="s">
        <v>44</v>
      </c>
      <c r="AA5307" t="s">
        <v>27</v>
      </c>
      <c r="AB5307" s="3" t="s">
        <v>36211</v>
      </c>
    </row>
    <row r="5308" spans="1:28" x14ac:dyDescent="0.25">
      <c r="A5308" s="3">
        <v>2666312</v>
      </c>
      <c r="B5308" t="s">
        <v>36212</v>
      </c>
      <c r="C5308" t="s">
        <v>64</v>
      </c>
      <c r="D5308" s="3">
        <v>11</v>
      </c>
      <c r="E5308" t="s">
        <v>36213</v>
      </c>
      <c r="F5308" t="s">
        <v>36214</v>
      </c>
      <c r="G5308" t="s">
        <v>36215</v>
      </c>
      <c r="H5308" t="s">
        <v>36216</v>
      </c>
      <c r="I5308" t="s">
        <v>36217</v>
      </c>
      <c r="J5308" t="s">
        <v>36212</v>
      </c>
      <c r="K5308" t="s">
        <v>36218</v>
      </c>
      <c r="L5308" t="s">
        <v>100</v>
      </c>
      <c r="M5308" t="s">
        <v>101</v>
      </c>
      <c r="N5308" t="s">
        <v>102</v>
      </c>
      <c r="O5308" t="s">
        <v>27</v>
      </c>
      <c r="P5308" t="s">
        <v>27</v>
      </c>
      <c r="Q5308" t="s">
        <v>27</v>
      </c>
      <c r="R5308" t="s">
        <v>27</v>
      </c>
      <c r="S5308" t="s">
        <v>59</v>
      </c>
      <c r="T5308" t="s">
        <v>131</v>
      </c>
      <c r="U5308" t="s">
        <v>132</v>
      </c>
      <c r="V5308" t="s">
        <v>3323</v>
      </c>
      <c r="W5308" t="s">
        <v>43</v>
      </c>
      <c r="X5308" t="s">
        <v>27</v>
      </c>
      <c r="Y5308" t="s">
        <v>27</v>
      </c>
      <c r="Z5308" t="s">
        <v>44</v>
      </c>
      <c r="AA5308" t="s">
        <v>27</v>
      </c>
      <c r="AB5308" s="3" t="s">
        <v>36219</v>
      </c>
    </row>
    <row r="5309" spans="1:28" x14ac:dyDescent="0.25">
      <c r="A5309" s="3">
        <v>2666315</v>
      </c>
      <c r="B5309" t="s">
        <v>36220</v>
      </c>
      <c r="C5309" t="s">
        <v>64</v>
      </c>
      <c r="D5309" s="3">
        <v>11</v>
      </c>
      <c r="E5309" t="s">
        <v>36221</v>
      </c>
      <c r="F5309" t="s">
        <v>36221</v>
      </c>
      <c r="G5309" t="s">
        <v>36222</v>
      </c>
      <c r="H5309" t="s">
        <v>36223</v>
      </c>
      <c r="I5309" t="s">
        <v>36224</v>
      </c>
      <c r="J5309" t="s">
        <v>36220</v>
      </c>
      <c r="K5309" t="s">
        <v>36225</v>
      </c>
      <c r="L5309" t="s">
        <v>573</v>
      </c>
      <c r="M5309" t="s">
        <v>574</v>
      </c>
      <c r="N5309" t="s">
        <v>575</v>
      </c>
      <c r="O5309" t="s">
        <v>27</v>
      </c>
      <c r="P5309" t="s">
        <v>27</v>
      </c>
      <c r="Q5309" t="s">
        <v>27</v>
      </c>
      <c r="R5309" t="s">
        <v>27</v>
      </c>
      <c r="S5309" t="s">
        <v>40</v>
      </c>
      <c r="T5309" t="s">
        <v>131</v>
      </c>
      <c r="U5309" t="s">
        <v>132</v>
      </c>
      <c r="V5309" t="s">
        <v>27</v>
      </c>
      <c r="W5309" t="s">
        <v>43</v>
      </c>
      <c r="X5309" t="s">
        <v>27</v>
      </c>
      <c r="Y5309" t="s">
        <v>27</v>
      </c>
      <c r="Z5309" t="s">
        <v>44</v>
      </c>
      <c r="AA5309" t="s">
        <v>27</v>
      </c>
      <c r="AB5309" s="3" t="s">
        <v>32243</v>
      </c>
    </row>
    <row r="5310" spans="1:28" x14ac:dyDescent="0.25">
      <c r="A5310" s="3">
        <v>2666317</v>
      </c>
      <c r="B5310" t="s">
        <v>36226</v>
      </c>
      <c r="C5310" t="s">
        <v>36227</v>
      </c>
      <c r="D5310" s="3">
        <v>11</v>
      </c>
      <c r="E5310" t="s">
        <v>36228</v>
      </c>
      <c r="F5310" t="s">
        <v>36228</v>
      </c>
      <c r="G5310" t="s">
        <v>36229</v>
      </c>
      <c r="H5310" t="s">
        <v>36230</v>
      </c>
      <c r="I5310" t="s">
        <v>36231</v>
      </c>
      <c r="J5310" t="s">
        <v>36226</v>
      </c>
      <c r="K5310" t="s">
        <v>36232</v>
      </c>
      <c r="L5310" t="s">
        <v>53</v>
      </c>
      <c r="M5310" t="s">
        <v>54</v>
      </c>
      <c r="N5310" t="s">
        <v>55</v>
      </c>
      <c r="O5310" t="s">
        <v>27</v>
      </c>
      <c r="P5310" t="s">
        <v>27</v>
      </c>
      <c r="Q5310" t="s">
        <v>27</v>
      </c>
      <c r="R5310" t="s">
        <v>27</v>
      </c>
      <c r="S5310" t="s">
        <v>40</v>
      </c>
      <c r="T5310" t="s">
        <v>104</v>
      </c>
      <c r="U5310" t="s">
        <v>105</v>
      </c>
      <c r="V5310" t="s">
        <v>27</v>
      </c>
      <c r="W5310" t="s">
        <v>43</v>
      </c>
      <c r="X5310" t="s">
        <v>27</v>
      </c>
      <c r="Y5310" t="s">
        <v>27</v>
      </c>
      <c r="Z5310" t="s">
        <v>44</v>
      </c>
      <c r="AA5310" t="s">
        <v>27</v>
      </c>
      <c r="AB5310" s="3" t="s">
        <v>36233</v>
      </c>
    </row>
    <row r="5311" spans="1:28" x14ac:dyDescent="0.25">
      <c r="A5311" s="3">
        <v>2666319</v>
      </c>
      <c r="B5311" t="s">
        <v>36234</v>
      </c>
      <c r="C5311" t="s">
        <v>64</v>
      </c>
      <c r="D5311" s="3">
        <v>11</v>
      </c>
      <c r="E5311" t="s">
        <v>36235</v>
      </c>
      <c r="F5311" t="s">
        <v>36236</v>
      </c>
      <c r="G5311" t="s">
        <v>36237</v>
      </c>
      <c r="H5311" t="s">
        <v>36238</v>
      </c>
      <c r="I5311" t="s">
        <v>36239</v>
      </c>
      <c r="J5311" t="s">
        <v>36234</v>
      </c>
      <c r="K5311" t="s">
        <v>36240</v>
      </c>
      <c r="L5311" t="s">
        <v>100</v>
      </c>
      <c r="M5311" t="s">
        <v>101</v>
      </c>
      <c r="N5311" t="s">
        <v>102</v>
      </c>
      <c r="O5311" t="s">
        <v>27</v>
      </c>
      <c r="P5311" t="s">
        <v>27</v>
      </c>
      <c r="Q5311" t="s">
        <v>27</v>
      </c>
      <c r="R5311" t="s">
        <v>27</v>
      </c>
      <c r="S5311" t="s">
        <v>59</v>
      </c>
      <c r="T5311" t="s">
        <v>146</v>
      </c>
      <c r="U5311" t="s">
        <v>147</v>
      </c>
      <c r="V5311" t="s">
        <v>637</v>
      </c>
      <c r="W5311" t="s">
        <v>43</v>
      </c>
      <c r="X5311" t="s">
        <v>27</v>
      </c>
      <c r="Y5311" t="s">
        <v>27</v>
      </c>
      <c r="Z5311" t="s">
        <v>44</v>
      </c>
      <c r="AA5311" t="s">
        <v>27</v>
      </c>
      <c r="AB5311" s="3" t="s">
        <v>20440</v>
      </c>
    </row>
    <row r="5312" spans="1:28" x14ac:dyDescent="0.25">
      <c r="A5312" s="3">
        <v>2667308</v>
      </c>
      <c r="B5312" t="s">
        <v>36241</v>
      </c>
      <c r="C5312" t="s">
        <v>136</v>
      </c>
      <c r="D5312" s="3">
        <v>11</v>
      </c>
      <c r="E5312" t="s">
        <v>36242</v>
      </c>
      <c r="F5312" t="s">
        <v>36243</v>
      </c>
      <c r="G5312" t="s">
        <v>36244</v>
      </c>
      <c r="H5312" t="s">
        <v>36245</v>
      </c>
      <c r="I5312" t="s">
        <v>36246</v>
      </c>
      <c r="J5312" t="s">
        <v>36241</v>
      </c>
      <c r="K5312" t="s">
        <v>36247</v>
      </c>
      <c r="L5312" t="s">
        <v>53</v>
      </c>
      <c r="M5312" t="s">
        <v>54</v>
      </c>
      <c r="N5312" t="s">
        <v>55</v>
      </c>
      <c r="O5312" t="s">
        <v>36248</v>
      </c>
      <c r="P5312" t="s">
        <v>27</v>
      </c>
      <c r="Q5312" t="s">
        <v>57</v>
      </c>
      <c r="R5312" t="s">
        <v>58</v>
      </c>
      <c r="S5312" t="s">
        <v>40</v>
      </c>
      <c r="T5312" t="s">
        <v>146</v>
      </c>
      <c r="U5312" t="s">
        <v>147</v>
      </c>
      <c r="V5312" t="s">
        <v>214</v>
      </c>
      <c r="W5312" t="s">
        <v>43</v>
      </c>
      <c r="X5312" t="s">
        <v>36249</v>
      </c>
      <c r="Y5312" t="s">
        <v>27</v>
      </c>
      <c r="Z5312" t="s">
        <v>44</v>
      </c>
      <c r="AA5312" t="s">
        <v>27</v>
      </c>
      <c r="AB5312" s="3" t="s">
        <v>36250</v>
      </c>
    </row>
    <row r="5313" spans="1:28" x14ac:dyDescent="0.25">
      <c r="A5313" s="3">
        <v>2669306</v>
      </c>
      <c r="B5313" t="s">
        <v>36251</v>
      </c>
      <c r="C5313" t="s">
        <v>27</v>
      </c>
      <c r="D5313" s="3">
        <v>11</v>
      </c>
      <c r="E5313" t="s">
        <v>36252</v>
      </c>
      <c r="F5313" t="s">
        <v>36253</v>
      </c>
      <c r="G5313" t="s">
        <v>36254</v>
      </c>
      <c r="H5313" t="s">
        <v>36255</v>
      </c>
      <c r="I5313" t="s">
        <v>36256</v>
      </c>
      <c r="J5313" t="s">
        <v>36251</v>
      </c>
      <c r="K5313" t="s">
        <v>36257</v>
      </c>
      <c r="L5313" t="s">
        <v>53</v>
      </c>
      <c r="M5313" t="s">
        <v>54</v>
      </c>
      <c r="N5313" t="s">
        <v>55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146</v>
      </c>
      <c r="U5313" t="s">
        <v>147</v>
      </c>
      <c r="V5313" t="s">
        <v>637</v>
      </c>
      <c r="W5313" t="s">
        <v>43</v>
      </c>
      <c r="X5313" t="s">
        <v>36258</v>
      </c>
      <c r="Y5313" t="s">
        <v>27</v>
      </c>
      <c r="Z5313" t="s">
        <v>44</v>
      </c>
      <c r="AA5313" t="s">
        <v>27</v>
      </c>
      <c r="AB5313" s="3" t="s">
        <v>36259</v>
      </c>
    </row>
    <row r="5314" spans="1:28" x14ac:dyDescent="0.25">
      <c r="A5314" s="3">
        <v>2669307</v>
      </c>
      <c r="B5314" t="s">
        <v>36260</v>
      </c>
      <c r="C5314" t="s">
        <v>64</v>
      </c>
      <c r="D5314" s="3">
        <v>11</v>
      </c>
      <c r="E5314" t="s">
        <v>36261</v>
      </c>
      <c r="F5314" t="s">
        <v>36262</v>
      </c>
      <c r="G5314" t="s">
        <v>36263</v>
      </c>
      <c r="H5314" t="s">
        <v>36264</v>
      </c>
      <c r="I5314" t="s">
        <v>36265</v>
      </c>
      <c r="J5314" t="s">
        <v>36260</v>
      </c>
      <c r="K5314" t="s">
        <v>36266</v>
      </c>
      <c r="L5314" t="s">
        <v>117</v>
      </c>
      <c r="M5314" t="s">
        <v>243</v>
      </c>
      <c r="N5314" t="s">
        <v>244</v>
      </c>
      <c r="O5314" t="s">
        <v>36267</v>
      </c>
      <c r="P5314" t="s">
        <v>27</v>
      </c>
      <c r="Q5314" t="s">
        <v>57</v>
      </c>
      <c r="R5314" t="s">
        <v>58</v>
      </c>
      <c r="S5314" t="s">
        <v>40</v>
      </c>
      <c r="T5314" t="s">
        <v>41</v>
      </c>
      <c r="U5314" t="s">
        <v>42</v>
      </c>
      <c r="V5314" t="s">
        <v>577</v>
      </c>
      <c r="W5314" t="s">
        <v>43</v>
      </c>
      <c r="X5314" t="s">
        <v>36268</v>
      </c>
      <c r="Y5314" t="s">
        <v>27</v>
      </c>
      <c r="Z5314" t="s">
        <v>44</v>
      </c>
      <c r="AA5314" t="s">
        <v>27</v>
      </c>
      <c r="AB5314" s="3" t="s">
        <v>36269</v>
      </c>
    </row>
    <row r="5315" spans="1:28" x14ac:dyDescent="0.25">
      <c r="A5315" s="3">
        <v>2670306</v>
      </c>
      <c r="B5315" t="s">
        <v>36270</v>
      </c>
      <c r="C5315" t="s">
        <v>27</v>
      </c>
      <c r="D5315" s="3">
        <v>11</v>
      </c>
      <c r="E5315" t="s">
        <v>36271</v>
      </c>
      <c r="F5315" t="s">
        <v>36272</v>
      </c>
      <c r="G5315" t="s">
        <v>36273</v>
      </c>
      <c r="H5315" t="s">
        <v>36274</v>
      </c>
      <c r="I5315" t="s">
        <v>36275</v>
      </c>
      <c r="J5315" t="s">
        <v>36270</v>
      </c>
      <c r="K5315" t="s">
        <v>36276</v>
      </c>
      <c r="L5315" t="s">
        <v>53</v>
      </c>
      <c r="M5315" t="s">
        <v>54</v>
      </c>
      <c r="N5315" t="s">
        <v>55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  <c r="V5315" t="s">
        <v>458</v>
      </c>
      <c r="W5315" t="s">
        <v>43</v>
      </c>
      <c r="X5315" t="s">
        <v>27</v>
      </c>
      <c r="Y5315" t="s">
        <v>27</v>
      </c>
      <c r="Z5315" t="s">
        <v>44</v>
      </c>
      <c r="AA5315" t="s">
        <v>27</v>
      </c>
      <c r="AB5315" s="3" t="s">
        <v>36277</v>
      </c>
    </row>
    <row r="5316" spans="1:28" x14ac:dyDescent="0.25">
      <c r="A5316" s="3">
        <v>2671306</v>
      </c>
      <c r="B5316" t="s">
        <v>36278</v>
      </c>
      <c r="C5316" t="s">
        <v>27</v>
      </c>
      <c r="D5316" s="3">
        <v>11</v>
      </c>
      <c r="E5316" t="s">
        <v>36279</v>
      </c>
      <c r="F5316" t="s">
        <v>36280</v>
      </c>
      <c r="G5316" t="s">
        <v>36281</v>
      </c>
      <c r="H5316" t="s">
        <v>36282</v>
      </c>
      <c r="I5316" t="s">
        <v>36283</v>
      </c>
      <c r="J5316" t="s">
        <v>36278</v>
      </c>
      <c r="K5316" t="s">
        <v>36284</v>
      </c>
      <c r="L5316" t="s">
        <v>100</v>
      </c>
      <c r="M5316" t="s">
        <v>101</v>
      </c>
      <c r="N5316" t="s">
        <v>102</v>
      </c>
      <c r="O5316" t="s">
        <v>36285</v>
      </c>
      <c r="P5316" t="s">
        <v>27</v>
      </c>
      <c r="Q5316" t="s">
        <v>57</v>
      </c>
      <c r="R5316" t="s">
        <v>58</v>
      </c>
      <c r="S5316" t="s">
        <v>59</v>
      </c>
      <c r="T5316" t="s">
        <v>27</v>
      </c>
      <c r="U5316" t="s">
        <v>27</v>
      </c>
      <c r="V5316" t="s">
        <v>8792</v>
      </c>
      <c r="W5316" t="s">
        <v>43</v>
      </c>
      <c r="X5316" t="s">
        <v>27</v>
      </c>
      <c r="Y5316" t="s">
        <v>27</v>
      </c>
      <c r="Z5316" t="s">
        <v>44</v>
      </c>
      <c r="AA5316" t="s">
        <v>27</v>
      </c>
      <c r="AB5316" s="3" t="s">
        <v>36286</v>
      </c>
    </row>
    <row r="5317" spans="1:28" x14ac:dyDescent="0.25">
      <c r="A5317" s="3">
        <v>2671309</v>
      </c>
      <c r="B5317" t="s">
        <v>36287</v>
      </c>
      <c r="C5317" t="s">
        <v>27</v>
      </c>
      <c r="D5317" s="3">
        <v>11</v>
      </c>
      <c r="E5317" t="s">
        <v>36288</v>
      </c>
      <c r="F5317" t="s">
        <v>36289</v>
      </c>
      <c r="G5317" t="s">
        <v>36290</v>
      </c>
      <c r="H5317" t="s">
        <v>36291</v>
      </c>
      <c r="I5317" t="s">
        <v>36292</v>
      </c>
      <c r="J5317" t="s">
        <v>36287</v>
      </c>
      <c r="K5317" t="s">
        <v>36293</v>
      </c>
      <c r="L5317" t="s">
        <v>53</v>
      </c>
      <c r="M5317" t="s">
        <v>54</v>
      </c>
      <c r="N5317" t="s">
        <v>55</v>
      </c>
      <c r="O5317" t="s">
        <v>36294</v>
      </c>
      <c r="P5317" t="s">
        <v>27</v>
      </c>
      <c r="Q5317" t="s">
        <v>27</v>
      </c>
      <c r="R5317" t="s">
        <v>58</v>
      </c>
      <c r="S5317" t="s">
        <v>40</v>
      </c>
      <c r="T5317" t="s">
        <v>116</v>
      </c>
      <c r="U5317" t="s">
        <v>117</v>
      </c>
      <c r="V5317" t="s">
        <v>637</v>
      </c>
      <c r="W5317" t="s">
        <v>43</v>
      </c>
      <c r="X5317" t="s">
        <v>36295</v>
      </c>
      <c r="Y5317" t="s">
        <v>27</v>
      </c>
      <c r="Z5317" t="s">
        <v>44</v>
      </c>
      <c r="AA5317" t="s">
        <v>27</v>
      </c>
      <c r="AB5317" s="3" t="s">
        <v>36296</v>
      </c>
    </row>
    <row r="5318" spans="1:28" x14ac:dyDescent="0.25">
      <c r="A5318" s="3">
        <v>2671310</v>
      </c>
      <c r="B5318" t="s">
        <v>36297</v>
      </c>
      <c r="C5318" t="s">
        <v>27</v>
      </c>
      <c r="D5318" s="3">
        <v>11</v>
      </c>
      <c r="E5318" t="s">
        <v>36298</v>
      </c>
      <c r="F5318" t="s">
        <v>36299</v>
      </c>
      <c r="G5318" t="s">
        <v>36300</v>
      </c>
      <c r="H5318" t="s">
        <v>36301</v>
      </c>
      <c r="I5318" t="s">
        <v>36302</v>
      </c>
      <c r="J5318" t="s">
        <v>36297</v>
      </c>
      <c r="K5318" t="s">
        <v>36303</v>
      </c>
      <c r="L5318" t="s">
        <v>53</v>
      </c>
      <c r="M5318" t="s">
        <v>54</v>
      </c>
      <c r="N5318" t="s">
        <v>55</v>
      </c>
      <c r="O5318" t="s">
        <v>36304</v>
      </c>
      <c r="P5318" t="s">
        <v>27</v>
      </c>
      <c r="Q5318" t="s">
        <v>57</v>
      </c>
      <c r="R5318" t="s">
        <v>58</v>
      </c>
      <c r="S5318" t="s">
        <v>40</v>
      </c>
      <c r="T5318" t="s">
        <v>146</v>
      </c>
      <c r="U5318" t="s">
        <v>147</v>
      </c>
      <c r="V5318" t="s">
        <v>11222</v>
      </c>
      <c r="W5318" t="s">
        <v>43</v>
      </c>
      <c r="X5318" t="s">
        <v>36305</v>
      </c>
      <c r="Y5318" t="s">
        <v>27</v>
      </c>
      <c r="Z5318" t="s">
        <v>44</v>
      </c>
      <c r="AA5318" t="s">
        <v>27</v>
      </c>
      <c r="AB5318" s="3" t="s">
        <v>36306</v>
      </c>
    </row>
    <row r="5319" spans="1:28" x14ac:dyDescent="0.25">
      <c r="A5319" s="3">
        <v>2673306</v>
      </c>
      <c r="B5319" t="s">
        <v>36307</v>
      </c>
      <c r="C5319" t="s">
        <v>27</v>
      </c>
      <c r="D5319" s="3">
        <v>11</v>
      </c>
      <c r="E5319" t="s">
        <v>36308</v>
      </c>
      <c r="F5319" t="s">
        <v>36309</v>
      </c>
      <c r="G5319" t="s">
        <v>36310</v>
      </c>
      <c r="H5319" t="s">
        <v>16861</v>
      </c>
      <c r="I5319" t="s">
        <v>36311</v>
      </c>
      <c r="J5319" t="s">
        <v>36307</v>
      </c>
      <c r="K5319" t="s">
        <v>36312</v>
      </c>
      <c r="L5319" t="s">
        <v>27</v>
      </c>
      <c r="M5319" t="s">
        <v>27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40</v>
      </c>
      <c r="T5319" t="s">
        <v>146</v>
      </c>
      <c r="U5319" t="s">
        <v>147</v>
      </c>
      <c r="V5319" t="s">
        <v>27</v>
      </c>
      <c r="W5319" t="s">
        <v>43</v>
      </c>
      <c r="X5319" t="s">
        <v>36313</v>
      </c>
      <c r="Y5319" t="s">
        <v>27</v>
      </c>
      <c r="Z5319" t="s">
        <v>44</v>
      </c>
      <c r="AA5319" t="s">
        <v>27</v>
      </c>
      <c r="AB5319" s="3" t="s">
        <v>36314</v>
      </c>
    </row>
    <row r="5320" spans="1:28" x14ac:dyDescent="0.25">
      <c r="A5320" s="3">
        <v>2673307</v>
      </c>
      <c r="B5320" t="s">
        <v>36315</v>
      </c>
      <c r="C5320" t="s">
        <v>172</v>
      </c>
      <c r="D5320" s="3">
        <v>11</v>
      </c>
      <c r="E5320" t="s">
        <v>36316</v>
      </c>
      <c r="F5320" t="s">
        <v>36317</v>
      </c>
      <c r="G5320" t="s">
        <v>36318</v>
      </c>
      <c r="H5320" t="s">
        <v>36319</v>
      </c>
      <c r="I5320" t="s">
        <v>36320</v>
      </c>
      <c r="J5320" t="s">
        <v>36315</v>
      </c>
      <c r="K5320" t="s">
        <v>36321</v>
      </c>
      <c r="L5320" t="s">
        <v>276</v>
      </c>
      <c r="M5320" t="s">
        <v>277</v>
      </c>
      <c r="N5320" t="s">
        <v>278</v>
      </c>
      <c r="O5320" t="s">
        <v>36322</v>
      </c>
      <c r="P5320" t="s">
        <v>27</v>
      </c>
      <c r="Q5320" t="s">
        <v>57</v>
      </c>
      <c r="R5320" t="s">
        <v>58</v>
      </c>
      <c r="S5320" t="s">
        <v>40</v>
      </c>
      <c r="T5320" t="s">
        <v>146</v>
      </c>
      <c r="U5320" t="s">
        <v>147</v>
      </c>
      <c r="V5320" t="s">
        <v>313</v>
      </c>
      <c r="W5320" t="s">
        <v>43</v>
      </c>
      <c r="X5320" t="s">
        <v>36323</v>
      </c>
      <c r="Y5320" t="s">
        <v>119</v>
      </c>
      <c r="Z5320" t="s">
        <v>44</v>
      </c>
      <c r="AA5320" t="s">
        <v>27</v>
      </c>
      <c r="AB5320" s="3" t="s">
        <v>36324</v>
      </c>
    </row>
    <row r="5321" spans="1:28" x14ac:dyDescent="0.25">
      <c r="A5321" s="3">
        <v>2674309</v>
      </c>
      <c r="B5321" t="s">
        <v>36325</v>
      </c>
      <c r="C5321" t="s">
        <v>27</v>
      </c>
      <c r="D5321" s="3">
        <v>11</v>
      </c>
      <c r="E5321" t="s">
        <v>36326</v>
      </c>
      <c r="F5321" t="s">
        <v>36327</v>
      </c>
      <c r="G5321" t="s">
        <v>36328</v>
      </c>
      <c r="H5321" t="s">
        <v>36329</v>
      </c>
      <c r="I5321" t="s">
        <v>36330</v>
      </c>
      <c r="J5321" t="s">
        <v>36325</v>
      </c>
      <c r="K5321" t="s">
        <v>36331</v>
      </c>
      <c r="L5321" t="s">
        <v>100</v>
      </c>
      <c r="M5321" t="s">
        <v>101</v>
      </c>
      <c r="N5321" t="s">
        <v>102</v>
      </c>
      <c r="O5321" t="s">
        <v>36332</v>
      </c>
      <c r="P5321" t="s">
        <v>27</v>
      </c>
      <c r="Q5321" t="s">
        <v>57</v>
      </c>
      <c r="R5321" t="s">
        <v>58</v>
      </c>
      <c r="S5321" t="s">
        <v>59</v>
      </c>
      <c r="T5321" t="s">
        <v>146</v>
      </c>
      <c r="U5321" t="s">
        <v>147</v>
      </c>
      <c r="V5321" t="s">
        <v>1873</v>
      </c>
      <c r="W5321" t="s">
        <v>43</v>
      </c>
      <c r="X5321" t="s">
        <v>36333</v>
      </c>
      <c r="Y5321" t="s">
        <v>27</v>
      </c>
      <c r="Z5321" t="s">
        <v>44</v>
      </c>
      <c r="AA5321" t="s">
        <v>27</v>
      </c>
      <c r="AB5321" s="3" t="s">
        <v>36334</v>
      </c>
    </row>
    <row r="5322" spans="1:28" x14ac:dyDescent="0.25">
      <c r="A5322" s="3">
        <v>2675308</v>
      </c>
      <c r="B5322" t="s">
        <v>36335</v>
      </c>
      <c r="C5322" t="s">
        <v>36336</v>
      </c>
      <c r="D5322" s="3">
        <v>11</v>
      </c>
      <c r="E5322" t="s">
        <v>36337</v>
      </c>
      <c r="F5322" t="s">
        <v>36338</v>
      </c>
      <c r="G5322" t="s">
        <v>36339</v>
      </c>
      <c r="H5322" t="s">
        <v>36340</v>
      </c>
      <c r="I5322" t="s">
        <v>36341</v>
      </c>
      <c r="J5322" t="s">
        <v>36335</v>
      </c>
      <c r="K5322" t="s">
        <v>36342</v>
      </c>
      <c r="L5322" t="s">
        <v>53</v>
      </c>
      <c r="M5322" t="s">
        <v>54</v>
      </c>
      <c r="N5322" t="s">
        <v>55</v>
      </c>
      <c r="O5322" t="s">
        <v>27</v>
      </c>
      <c r="P5322" t="s">
        <v>27</v>
      </c>
      <c r="Q5322" t="s">
        <v>27</v>
      </c>
      <c r="R5322" t="s">
        <v>27</v>
      </c>
      <c r="S5322" t="s">
        <v>40</v>
      </c>
      <c r="T5322" t="s">
        <v>116</v>
      </c>
      <c r="U5322" t="s">
        <v>117</v>
      </c>
      <c r="V5322" t="s">
        <v>225</v>
      </c>
      <c r="W5322" t="s">
        <v>43</v>
      </c>
      <c r="X5322" t="s">
        <v>36343</v>
      </c>
      <c r="Y5322" t="s">
        <v>27</v>
      </c>
      <c r="Z5322" t="s">
        <v>44</v>
      </c>
      <c r="AA5322" t="s">
        <v>27</v>
      </c>
      <c r="AB5322" s="3" t="s">
        <v>36344</v>
      </c>
    </row>
    <row r="5323" spans="1:28" x14ac:dyDescent="0.25">
      <c r="A5323" s="3">
        <v>2678306</v>
      </c>
      <c r="B5323" t="s">
        <v>36345</v>
      </c>
      <c r="C5323" t="s">
        <v>16617</v>
      </c>
      <c r="D5323" s="3">
        <v>11</v>
      </c>
      <c r="E5323" t="s">
        <v>36346</v>
      </c>
      <c r="F5323" t="s">
        <v>36347</v>
      </c>
      <c r="G5323" t="s">
        <v>36348</v>
      </c>
      <c r="H5323" t="s">
        <v>36349</v>
      </c>
      <c r="I5323" t="s">
        <v>36350</v>
      </c>
      <c r="J5323" t="s">
        <v>36351</v>
      </c>
      <c r="K5323" t="s">
        <v>36352</v>
      </c>
      <c r="L5323" t="s">
        <v>53</v>
      </c>
      <c r="M5323" t="s">
        <v>54</v>
      </c>
      <c r="N5323" t="s">
        <v>55</v>
      </c>
      <c r="O5323" t="s">
        <v>36353</v>
      </c>
      <c r="P5323" t="s">
        <v>27</v>
      </c>
      <c r="Q5323" t="s">
        <v>57</v>
      </c>
      <c r="R5323" t="s">
        <v>58</v>
      </c>
      <c r="S5323" t="s">
        <v>75</v>
      </c>
      <c r="T5323" t="s">
        <v>41</v>
      </c>
      <c r="U5323" t="s">
        <v>42</v>
      </c>
      <c r="V5323" t="s">
        <v>4940</v>
      </c>
      <c r="W5323" t="s">
        <v>43</v>
      </c>
      <c r="X5323" t="s">
        <v>36354</v>
      </c>
      <c r="Y5323" t="s">
        <v>27</v>
      </c>
      <c r="Z5323" t="s">
        <v>44</v>
      </c>
      <c r="AA5323" t="s">
        <v>27</v>
      </c>
      <c r="AB5323" s="3" t="s">
        <v>36355</v>
      </c>
    </row>
    <row r="5324" spans="1:28" x14ac:dyDescent="0.25">
      <c r="A5324" s="3">
        <v>2679311</v>
      </c>
      <c r="B5324" t="s">
        <v>36356</v>
      </c>
      <c r="C5324" t="s">
        <v>36336</v>
      </c>
      <c r="D5324" s="3">
        <v>11</v>
      </c>
      <c r="E5324" t="s">
        <v>36357</v>
      </c>
      <c r="F5324" t="s">
        <v>36358</v>
      </c>
      <c r="G5324" t="s">
        <v>36359</v>
      </c>
      <c r="H5324" t="s">
        <v>36360</v>
      </c>
      <c r="I5324" t="s">
        <v>36361</v>
      </c>
      <c r="J5324" t="s">
        <v>36356</v>
      </c>
      <c r="K5324" t="s">
        <v>36362</v>
      </c>
      <c r="L5324" t="s">
        <v>53</v>
      </c>
      <c r="M5324" t="s">
        <v>54</v>
      </c>
      <c r="N5324" t="s">
        <v>55</v>
      </c>
      <c r="O5324" t="s">
        <v>36363</v>
      </c>
      <c r="P5324" t="s">
        <v>27</v>
      </c>
      <c r="Q5324" t="s">
        <v>57</v>
      </c>
      <c r="R5324" t="s">
        <v>58</v>
      </c>
      <c r="S5324" t="s">
        <v>40</v>
      </c>
      <c r="T5324" t="s">
        <v>146</v>
      </c>
      <c r="U5324" t="s">
        <v>147</v>
      </c>
      <c r="V5324" t="s">
        <v>552</v>
      </c>
      <c r="W5324" t="s">
        <v>43</v>
      </c>
      <c r="X5324" t="s">
        <v>36364</v>
      </c>
      <c r="Y5324" t="s">
        <v>27</v>
      </c>
      <c r="Z5324" t="s">
        <v>44</v>
      </c>
      <c r="AA5324" t="s">
        <v>27</v>
      </c>
      <c r="AB5324" s="3" t="s">
        <v>36365</v>
      </c>
    </row>
    <row r="5325" spans="1:28" x14ac:dyDescent="0.25">
      <c r="A5325" s="3">
        <v>2679313</v>
      </c>
      <c r="B5325" t="s">
        <v>36366</v>
      </c>
      <c r="C5325" t="s">
        <v>64</v>
      </c>
      <c r="D5325" s="3">
        <v>11</v>
      </c>
      <c r="E5325" t="s">
        <v>36367</v>
      </c>
      <c r="F5325" t="s">
        <v>36368</v>
      </c>
      <c r="G5325" t="s">
        <v>36369</v>
      </c>
      <c r="H5325" t="s">
        <v>36370</v>
      </c>
      <c r="I5325" t="s">
        <v>36371</v>
      </c>
      <c r="J5325" t="s">
        <v>36366</v>
      </c>
      <c r="K5325" t="s">
        <v>36372</v>
      </c>
      <c r="L5325" t="s">
        <v>276</v>
      </c>
      <c r="M5325" t="s">
        <v>277</v>
      </c>
      <c r="N5325" t="s">
        <v>278</v>
      </c>
      <c r="O5325" t="s">
        <v>27</v>
      </c>
      <c r="P5325" t="s">
        <v>27</v>
      </c>
      <c r="Q5325" t="s">
        <v>27</v>
      </c>
      <c r="R5325" t="s">
        <v>27</v>
      </c>
      <c r="S5325" t="s">
        <v>75</v>
      </c>
      <c r="T5325" t="s">
        <v>41</v>
      </c>
      <c r="U5325" t="s">
        <v>42</v>
      </c>
      <c r="V5325" t="s">
        <v>340</v>
      </c>
      <c r="W5325" t="s">
        <v>43</v>
      </c>
      <c r="X5325" t="s">
        <v>36373</v>
      </c>
      <c r="Y5325" t="s">
        <v>27</v>
      </c>
      <c r="Z5325" t="s">
        <v>44</v>
      </c>
      <c r="AA5325" t="s">
        <v>27</v>
      </c>
      <c r="AB5325" s="3" t="s">
        <v>36374</v>
      </c>
    </row>
    <row r="5326" spans="1:28" x14ac:dyDescent="0.25">
      <c r="A5326" s="3">
        <v>2681306</v>
      </c>
      <c r="B5326" t="s">
        <v>36375</v>
      </c>
      <c r="C5326" t="s">
        <v>64</v>
      </c>
      <c r="D5326" s="3">
        <v>11</v>
      </c>
      <c r="E5326" t="s">
        <v>36376</v>
      </c>
      <c r="F5326" t="s">
        <v>36377</v>
      </c>
      <c r="G5326" t="s">
        <v>36378</v>
      </c>
      <c r="H5326" t="s">
        <v>36379</v>
      </c>
      <c r="I5326" t="s">
        <v>36380</v>
      </c>
      <c r="J5326" t="s">
        <v>36375</v>
      </c>
      <c r="K5326" t="s">
        <v>36381</v>
      </c>
      <c r="L5326" t="s">
        <v>100</v>
      </c>
      <c r="M5326" t="s">
        <v>101</v>
      </c>
      <c r="N5326" t="s">
        <v>102</v>
      </c>
      <c r="O5326" t="s">
        <v>27</v>
      </c>
      <c r="P5326" t="s">
        <v>27</v>
      </c>
      <c r="Q5326" t="s">
        <v>27</v>
      </c>
      <c r="R5326" t="s">
        <v>27</v>
      </c>
      <c r="S5326" t="s">
        <v>260</v>
      </c>
      <c r="T5326" t="s">
        <v>146</v>
      </c>
      <c r="U5326" t="s">
        <v>147</v>
      </c>
      <c r="V5326" t="s">
        <v>225</v>
      </c>
      <c r="W5326" t="s">
        <v>43</v>
      </c>
      <c r="X5326" t="s">
        <v>36382</v>
      </c>
      <c r="Y5326" t="s">
        <v>27</v>
      </c>
      <c r="Z5326" t="s">
        <v>44</v>
      </c>
      <c r="AA5326" t="s">
        <v>27</v>
      </c>
      <c r="AB5326" s="3" t="s">
        <v>36383</v>
      </c>
    </row>
    <row r="5327" spans="1:28" x14ac:dyDescent="0.25">
      <c r="A5327" s="3">
        <v>2681308</v>
      </c>
      <c r="B5327" t="s">
        <v>36384</v>
      </c>
      <c r="C5327" t="s">
        <v>27</v>
      </c>
      <c r="D5327" s="3">
        <v>11</v>
      </c>
      <c r="E5327" t="s">
        <v>36385</v>
      </c>
      <c r="F5327" t="s">
        <v>36386</v>
      </c>
      <c r="G5327" t="s">
        <v>36387</v>
      </c>
      <c r="H5327" t="s">
        <v>36388</v>
      </c>
      <c r="I5327" t="s">
        <v>36389</v>
      </c>
      <c r="J5327" t="s">
        <v>36384</v>
      </c>
      <c r="K5327" t="s">
        <v>36390</v>
      </c>
      <c r="L5327" t="s">
        <v>17978</v>
      </c>
      <c r="M5327" t="s">
        <v>17979</v>
      </c>
      <c r="N5327" t="s">
        <v>17980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  <c r="V5327" t="s">
        <v>36391</v>
      </c>
      <c r="W5327" t="s">
        <v>43</v>
      </c>
      <c r="X5327" t="s">
        <v>27</v>
      </c>
      <c r="Y5327" t="s">
        <v>27</v>
      </c>
      <c r="Z5327" t="s">
        <v>27</v>
      </c>
      <c r="AA5327" t="s">
        <v>27</v>
      </c>
      <c r="AB5327" s="3" t="s">
        <v>18299</v>
      </c>
    </row>
    <row r="5328" spans="1:28" x14ac:dyDescent="0.25">
      <c r="A5328" s="3">
        <v>2681310</v>
      </c>
      <c r="B5328" t="s">
        <v>36392</v>
      </c>
      <c r="C5328" t="s">
        <v>27</v>
      </c>
      <c r="D5328" s="3">
        <v>11</v>
      </c>
      <c r="E5328" t="s">
        <v>36393</v>
      </c>
      <c r="F5328" t="s">
        <v>36394</v>
      </c>
      <c r="G5328" t="s">
        <v>36395</v>
      </c>
      <c r="H5328" t="s">
        <v>36396</v>
      </c>
      <c r="I5328" t="s">
        <v>36397</v>
      </c>
      <c r="J5328" t="s">
        <v>36392</v>
      </c>
      <c r="K5328" t="s">
        <v>36398</v>
      </c>
      <c r="L5328" t="s">
        <v>17978</v>
      </c>
      <c r="M5328" t="s">
        <v>17979</v>
      </c>
      <c r="N5328" t="s">
        <v>17980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  <c r="V5328" t="s">
        <v>36399</v>
      </c>
      <c r="W5328" t="s">
        <v>43</v>
      </c>
      <c r="X5328" t="s">
        <v>27</v>
      </c>
      <c r="Y5328" t="s">
        <v>27</v>
      </c>
      <c r="Z5328" t="s">
        <v>27</v>
      </c>
      <c r="AA5328" t="s">
        <v>27</v>
      </c>
      <c r="AB5328" s="3" t="s">
        <v>18299</v>
      </c>
    </row>
    <row r="5329" spans="1:28" x14ac:dyDescent="0.25">
      <c r="A5329" s="3">
        <v>2682306</v>
      </c>
      <c r="B5329" t="s">
        <v>36400</v>
      </c>
      <c r="C5329" t="s">
        <v>27</v>
      </c>
      <c r="D5329" s="3">
        <v>11</v>
      </c>
      <c r="E5329" t="s">
        <v>36401</v>
      </c>
      <c r="F5329" t="s">
        <v>36402</v>
      </c>
      <c r="G5329" t="s">
        <v>36403</v>
      </c>
      <c r="H5329" t="s">
        <v>36404</v>
      </c>
      <c r="I5329" t="s">
        <v>36405</v>
      </c>
      <c r="J5329" t="s">
        <v>36400</v>
      </c>
      <c r="K5329" t="s">
        <v>36406</v>
      </c>
      <c r="L5329" t="s">
        <v>166</v>
      </c>
      <c r="M5329" t="s">
        <v>167</v>
      </c>
      <c r="N5329" t="s">
        <v>168</v>
      </c>
      <c r="O5329" t="s">
        <v>36407</v>
      </c>
      <c r="P5329" t="s">
        <v>27</v>
      </c>
      <c r="Q5329" t="s">
        <v>57</v>
      </c>
      <c r="R5329" t="s">
        <v>58</v>
      </c>
      <c r="S5329" t="s">
        <v>59</v>
      </c>
      <c r="T5329" t="s">
        <v>27</v>
      </c>
      <c r="U5329" t="s">
        <v>27</v>
      </c>
      <c r="V5329" t="s">
        <v>214</v>
      </c>
      <c r="W5329" t="s">
        <v>43</v>
      </c>
      <c r="X5329" t="s">
        <v>27</v>
      </c>
      <c r="Y5329" t="s">
        <v>27</v>
      </c>
      <c r="Z5329" t="s">
        <v>44</v>
      </c>
      <c r="AA5329" t="s">
        <v>27</v>
      </c>
      <c r="AB5329" s="3" t="s">
        <v>36408</v>
      </c>
    </row>
    <row r="5330" spans="1:28" x14ac:dyDescent="0.25">
      <c r="A5330" s="3">
        <v>2683308</v>
      </c>
      <c r="B5330" t="s">
        <v>36400</v>
      </c>
      <c r="C5330" t="s">
        <v>16617</v>
      </c>
      <c r="D5330" s="3">
        <v>11</v>
      </c>
      <c r="E5330" t="s">
        <v>36401</v>
      </c>
      <c r="F5330" t="s">
        <v>36402</v>
      </c>
      <c r="G5330" t="s">
        <v>36409</v>
      </c>
      <c r="H5330" t="s">
        <v>36410</v>
      </c>
      <c r="I5330" t="s">
        <v>36411</v>
      </c>
      <c r="J5330" t="s">
        <v>36400</v>
      </c>
      <c r="K5330" t="s">
        <v>36412</v>
      </c>
      <c r="L5330" t="s">
        <v>166</v>
      </c>
      <c r="M5330" t="s">
        <v>167</v>
      </c>
      <c r="N5330" t="s">
        <v>168</v>
      </c>
      <c r="O5330" t="s">
        <v>36407</v>
      </c>
      <c r="P5330" t="s">
        <v>27</v>
      </c>
      <c r="Q5330" t="s">
        <v>57</v>
      </c>
      <c r="R5330" t="s">
        <v>58</v>
      </c>
      <c r="S5330" t="s">
        <v>59</v>
      </c>
      <c r="T5330" t="s">
        <v>146</v>
      </c>
      <c r="U5330" t="s">
        <v>147</v>
      </c>
      <c r="V5330" t="s">
        <v>214</v>
      </c>
      <c r="W5330" t="s">
        <v>43</v>
      </c>
      <c r="X5330" t="s">
        <v>36413</v>
      </c>
      <c r="Y5330" t="s">
        <v>27</v>
      </c>
      <c r="Z5330" t="s">
        <v>44</v>
      </c>
      <c r="AA5330" t="s">
        <v>27</v>
      </c>
      <c r="AB5330" s="3" t="s">
        <v>36414</v>
      </c>
    </row>
    <row r="5331" spans="1:28" x14ac:dyDescent="0.25">
      <c r="A5331" s="3">
        <v>2684310</v>
      </c>
      <c r="B5331" t="s">
        <v>36415</v>
      </c>
      <c r="C5331" t="s">
        <v>27</v>
      </c>
      <c r="D5331" s="3">
        <v>11</v>
      </c>
      <c r="E5331" t="s">
        <v>36416</v>
      </c>
      <c r="F5331" t="s">
        <v>36417</v>
      </c>
      <c r="G5331" t="s">
        <v>36418</v>
      </c>
      <c r="H5331" t="s">
        <v>36419</v>
      </c>
      <c r="I5331" t="s">
        <v>36420</v>
      </c>
      <c r="J5331" t="s">
        <v>36415</v>
      </c>
      <c r="K5331" t="s">
        <v>36421</v>
      </c>
      <c r="L5331" t="s">
        <v>53</v>
      </c>
      <c r="M5331" t="s">
        <v>54</v>
      </c>
      <c r="N5331" t="s">
        <v>55</v>
      </c>
      <c r="O5331" t="s">
        <v>36422</v>
      </c>
      <c r="P5331" t="s">
        <v>27</v>
      </c>
      <c r="Q5331" t="s">
        <v>57</v>
      </c>
      <c r="R5331" t="s">
        <v>58</v>
      </c>
      <c r="S5331" t="s">
        <v>40</v>
      </c>
      <c r="T5331" t="s">
        <v>146</v>
      </c>
      <c r="U5331" t="s">
        <v>147</v>
      </c>
      <c r="V5331" t="s">
        <v>637</v>
      </c>
      <c r="W5331" t="s">
        <v>43</v>
      </c>
      <c r="X5331" t="s">
        <v>36423</v>
      </c>
      <c r="Y5331" t="s">
        <v>27</v>
      </c>
      <c r="Z5331" t="s">
        <v>44</v>
      </c>
      <c r="AA5331" t="s">
        <v>27</v>
      </c>
      <c r="AB5331" s="3" t="s">
        <v>36424</v>
      </c>
    </row>
    <row r="5332" spans="1:28" x14ac:dyDescent="0.25">
      <c r="A5332" s="3">
        <v>2685308</v>
      </c>
      <c r="B5332" t="s">
        <v>36425</v>
      </c>
      <c r="C5332" t="s">
        <v>27</v>
      </c>
      <c r="D5332" s="3">
        <v>11</v>
      </c>
      <c r="E5332" t="s">
        <v>36426</v>
      </c>
      <c r="F5332" t="s">
        <v>36427</v>
      </c>
      <c r="G5332" t="s">
        <v>36428</v>
      </c>
      <c r="H5332" t="s">
        <v>36429</v>
      </c>
      <c r="I5332" t="s">
        <v>36430</v>
      </c>
      <c r="J5332" t="s">
        <v>36425</v>
      </c>
      <c r="K5332" t="s">
        <v>36431</v>
      </c>
      <c r="L5332" t="s">
        <v>142</v>
      </c>
      <c r="M5332" t="s">
        <v>143</v>
      </c>
      <c r="N5332" t="s">
        <v>144</v>
      </c>
      <c r="O5332" t="s">
        <v>36432</v>
      </c>
      <c r="P5332" t="s">
        <v>27</v>
      </c>
      <c r="Q5332" t="s">
        <v>57</v>
      </c>
      <c r="R5332" t="s">
        <v>58</v>
      </c>
      <c r="S5332" t="s">
        <v>40</v>
      </c>
      <c r="T5332" t="s">
        <v>41</v>
      </c>
      <c r="U5332" t="s">
        <v>42</v>
      </c>
      <c r="V5332" t="s">
        <v>20379</v>
      </c>
      <c r="W5332" t="s">
        <v>43</v>
      </c>
      <c r="X5332" t="s">
        <v>36433</v>
      </c>
      <c r="Y5332" t="s">
        <v>27</v>
      </c>
      <c r="Z5332" t="s">
        <v>44</v>
      </c>
      <c r="AA5332" t="s">
        <v>27</v>
      </c>
      <c r="AB5332" s="3" t="s">
        <v>536</v>
      </c>
    </row>
    <row r="5333" spans="1:28" x14ac:dyDescent="0.25">
      <c r="A5333" s="3">
        <v>2686308</v>
      </c>
      <c r="B5333" t="s">
        <v>36434</v>
      </c>
      <c r="C5333" t="s">
        <v>64</v>
      </c>
      <c r="D5333" s="3">
        <v>11</v>
      </c>
      <c r="E5333" t="s">
        <v>36435</v>
      </c>
      <c r="F5333" t="s">
        <v>36436</v>
      </c>
      <c r="G5333" t="s">
        <v>36437</v>
      </c>
      <c r="H5333" t="s">
        <v>36438</v>
      </c>
      <c r="I5333" t="s">
        <v>36439</v>
      </c>
      <c r="J5333" t="s">
        <v>36434</v>
      </c>
      <c r="K5333" t="s">
        <v>36440</v>
      </c>
      <c r="L5333" t="s">
        <v>100</v>
      </c>
      <c r="M5333" t="s">
        <v>101</v>
      </c>
      <c r="N5333" t="s">
        <v>102</v>
      </c>
      <c r="O5333" t="s">
        <v>36441</v>
      </c>
      <c r="P5333" t="s">
        <v>27</v>
      </c>
      <c r="Q5333" t="s">
        <v>57</v>
      </c>
      <c r="R5333" t="s">
        <v>58</v>
      </c>
      <c r="S5333" t="s">
        <v>260</v>
      </c>
      <c r="T5333" t="s">
        <v>146</v>
      </c>
      <c r="U5333" t="s">
        <v>147</v>
      </c>
      <c r="V5333" t="s">
        <v>280</v>
      </c>
      <c r="W5333" t="s">
        <v>43</v>
      </c>
      <c r="X5333" t="s">
        <v>36442</v>
      </c>
      <c r="Y5333" t="s">
        <v>27</v>
      </c>
      <c r="Z5333" t="s">
        <v>44</v>
      </c>
      <c r="AA5333" t="s">
        <v>27</v>
      </c>
      <c r="AB5333" s="3" t="s">
        <v>36443</v>
      </c>
    </row>
    <row r="5334" spans="1:28" x14ac:dyDescent="0.25">
      <c r="A5334" s="3">
        <v>2686310</v>
      </c>
      <c r="B5334" t="s">
        <v>36444</v>
      </c>
      <c r="C5334" t="s">
        <v>823</v>
      </c>
      <c r="D5334" s="3">
        <v>11</v>
      </c>
      <c r="E5334" t="s">
        <v>36445</v>
      </c>
      <c r="F5334" t="s">
        <v>36446</v>
      </c>
      <c r="G5334" t="s">
        <v>36447</v>
      </c>
      <c r="H5334" t="s">
        <v>36448</v>
      </c>
      <c r="I5334" t="s">
        <v>36449</v>
      </c>
      <c r="J5334" t="s">
        <v>36444</v>
      </c>
      <c r="K5334" t="s">
        <v>36450</v>
      </c>
      <c r="L5334" t="s">
        <v>142</v>
      </c>
      <c r="M5334" t="s">
        <v>143</v>
      </c>
      <c r="N5334" t="s">
        <v>144</v>
      </c>
      <c r="O5334" t="s">
        <v>27</v>
      </c>
      <c r="P5334" t="s">
        <v>27</v>
      </c>
      <c r="Q5334" t="s">
        <v>27</v>
      </c>
      <c r="R5334" t="s">
        <v>27</v>
      </c>
      <c r="S5334" t="s">
        <v>40</v>
      </c>
      <c r="T5334" t="s">
        <v>41</v>
      </c>
      <c r="U5334" t="s">
        <v>42</v>
      </c>
      <c r="V5334" t="s">
        <v>14276</v>
      </c>
      <c r="W5334" t="s">
        <v>43</v>
      </c>
      <c r="X5334" t="s">
        <v>27</v>
      </c>
      <c r="Y5334" t="s">
        <v>27</v>
      </c>
      <c r="Z5334" t="s">
        <v>44</v>
      </c>
      <c r="AA5334" t="s">
        <v>27</v>
      </c>
      <c r="AB5334" s="3" t="s">
        <v>36451</v>
      </c>
    </row>
    <row r="5335" spans="1:28" x14ac:dyDescent="0.25">
      <c r="A5335" s="3">
        <v>2686311</v>
      </c>
      <c r="B5335" t="s">
        <v>36452</v>
      </c>
      <c r="C5335" t="s">
        <v>64</v>
      </c>
      <c r="D5335" s="3">
        <v>11</v>
      </c>
      <c r="E5335" t="s">
        <v>36453</v>
      </c>
      <c r="F5335" t="s">
        <v>36454</v>
      </c>
      <c r="G5335" t="s">
        <v>36455</v>
      </c>
      <c r="H5335" t="s">
        <v>36456</v>
      </c>
      <c r="I5335" t="s">
        <v>36457</v>
      </c>
      <c r="J5335" t="s">
        <v>36452</v>
      </c>
      <c r="K5335" t="s">
        <v>36458</v>
      </c>
      <c r="L5335" t="s">
        <v>100</v>
      </c>
      <c r="M5335" t="s">
        <v>101</v>
      </c>
      <c r="N5335" t="s">
        <v>102</v>
      </c>
      <c r="O5335" t="s">
        <v>16979</v>
      </c>
      <c r="P5335" t="s">
        <v>27</v>
      </c>
      <c r="Q5335" t="s">
        <v>57</v>
      </c>
      <c r="R5335" t="s">
        <v>58</v>
      </c>
      <c r="S5335" t="s">
        <v>40</v>
      </c>
      <c r="T5335" t="s">
        <v>146</v>
      </c>
      <c r="U5335" t="s">
        <v>147</v>
      </c>
      <c r="V5335" t="s">
        <v>8792</v>
      </c>
      <c r="W5335" t="s">
        <v>43</v>
      </c>
      <c r="X5335" t="s">
        <v>36459</v>
      </c>
      <c r="Y5335" t="s">
        <v>27</v>
      </c>
      <c r="Z5335" t="s">
        <v>44</v>
      </c>
      <c r="AA5335" t="s">
        <v>27</v>
      </c>
      <c r="AB5335" s="3" t="s">
        <v>36460</v>
      </c>
    </row>
    <row r="5336" spans="1:28" x14ac:dyDescent="0.25">
      <c r="A5336" s="3">
        <v>2686312</v>
      </c>
      <c r="B5336" t="s">
        <v>36461</v>
      </c>
      <c r="C5336" t="s">
        <v>16617</v>
      </c>
      <c r="D5336" s="3">
        <v>11</v>
      </c>
      <c r="E5336" t="s">
        <v>36462</v>
      </c>
      <c r="F5336" t="s">
        <v>36462</v>
      </c>
      <c r="G5336" t="s">
        <v>36463</v>
      </c>
      <c r="H5336" t="s">
        <v>36464</v>
      </c>
      <c r="I5336" t="s">
        <v>36465</v>
      </c>
      <c r="J5336" t="s">
        <v>36461</v>
      </c>
      <c r="K5336" t="s">
        <v>36466</v>
      </c>
      <c r="L5336" t="s">
        <v>142</v>
      </c>
      <c r="M5336" t="s">
        <v>143</v>
      </c>
      <c r="N5336" t="s">
        <v>144</v>
      </c>
      <c r="O5336" t="s">
        <v>27</v>
      </c>
      <c r="P5336" t="s">
        <v>27</v>
      </c>
      <c r="Q5336" t="s">
        <v>27</v>
      </c>
      <c r="R5336" t="s">
        <v>27</v>
      </c>
      <c r="S5336" t="s">
        <v>40</v>
      </c>
      <c r="T5336" t="s">
        <v>41</v>
      </c>
      <c r="U5336" t="s">
        <v>42</v>
      </c>
      <c r="V5336" t="s">
        <v>14276</v>
      </c>
      <c r="W5336" t="s">
        <v>43</v>
      </c>
      <c r="X5336" t="s">
        <v>27</v>
      </c>
      <c r="Y5336" t="s">
        <v>27</v>
      </c>
      <c r="Z5336" t="s">
        <v>44</v>
      </c>
      <c r="AA5336" t="s">
        <v>27</v>
      </c>
      <c r="AB5336" s="3" t="s">
        <v>36467</v>
      </c>
    </row>
    <row r="5337" spans="1:28" x14ac:dyDescent="0.25">
      <c r="A5337" s="3">
        <v>2688310</v>
      </c>
      <c r="B5337" t="s">
        <v>36468</v>
      </c>
      <c r="C5337" t="s">
        <v>64</v>
      </c>
      <c r="D5337" s="3">
        <v>11</v>
      </c>
      <c r="E5337" t="s">
        <v>36469</v>
      </c>
      <c r="F5337" t="s">
        <v>36470</v>
      </c>
      <c r="G5337" t="s">
        <v>36471</v>
      </c>
      <c r="H5337" t="s">
        <v>36472</v>
      </c>
      <c r="I5337" t="s">
        <v>36473</v>
      </c>
      <c r="J5337" t="s">
        <v>36468</v>
      </c>
      <c r="K5337" t="s">
        <v>36474</v>
      </c>
      <c r="L5337" t="s">
        <v>276</v>
      </c>
      <c r="M5337" t="s">
        <v>277</v>
      </c>
      <c r="N5337" t="s">
        <v>278</v>
      </c>
      <c r="O5337" t="s">
        <v>27</v>
      </c>
      <c r="P5337" t="s">
        <v>27</v>
      </c>
      <c r="Q5337" t="s">
        <v>27</v>
      </c>
      <c r="R5337" t="s">
        <v>27</v>
      </c>
      <c r="S5337" t="s">
        <v>75</v>
      </c>
      <c r="T5337" t="s">
        <v>146</v>
      </c>
      <c r="U5337" t="s">
        <v>147</v>
      </c>
      <c r="V5337" t="s">
        <v>8792</v>
      </c>
      <c r="W5337" t="s">
        <v>43</v>
      </c>
      <c r="X5337" t="s">
        <v>36475</v>
      </c>
      <c r="Y5337" t="s">
        <v>27</v>
      </c>
      <c r="Z5337" t="s">
        <v>44</v>
      </c>
      <c r="AA5337" t="s">
        <v>27</v>
      </c>
      <c r="AB5337" s="3" t="s">
        <v>36476</v>
      </c>
    </row>
    <row r="5338" spans="1:28" x14ac:dyDescent="0.25">
      <c r="A5338" s="3">
        <v>2689316</v>
      </c>
      <c r="B5338" t="s">
        <v>36477</v>
      </c>
      <c r="C5338" t="s">
        <v>16617</v>
      </c>
      <c r="D5338" s="3">
        <v>11</v>
      </c>
      <c r="E5338" t="s">
        <v>36478</v>
      </c>
      <c r="F5338" t="s">
        <v>36479</v>
      </c>
      <c r="G5338" t="s">
        <v>36480</v>
      </c>
      <c r="H5338" t="s">
        <v>36481</v>
      </c>
      <c r="I5338" t="s">
        <v>36482</v>
      </c>
      <c r="J5338" t="s">
        <v>36477</v>
      </c>
      <c r="K5338" t="s">
        <v>36483</v>
      </c>
      <c r="L5338" t="s">
        <v>142</v>
      </c>
      <c r="M5338" t="s">
        <v>143</v>
      </c>
      <c r="N5338" t="s">
        <v>144</v>
      </c>
      <c r="O5338" t="s">
        <v>27</v>
      </c>
      <c r="P5338" t="s">
        <v>27</v>
      </c>
      <c r="Q5338" t="s">
        <v>27</v>
      </c>
      <c r="R5338" t="s">
        <v>27</v>
      </c>
      <c r="S5338" t="s">
        <v>40</v>
      </c>
      <c r="T5338" t="s">
        <v>146</v>
      </c>
      <c r="U5338" t="s">
        <v>147</v>
      </c>
      <c r="V5338" t="s">
        <v>148</v>
      </c>
      <c r="W5338" t="s">
        <v>43</v>
      </c>
      <c r="X5338" t="s">
        <v>36484</v>
      </c>
      <c r="Y5338" t="s">
        <v>27</v>
      </c>
      <c r="Z5338" t="s">
        <v>44</v>
      </c>
      <c r="AA5338" t="s">
        <v>27</v>
      </c>
      <c r="AB5338" s="3" t="s">
        <v>36485</v>
      </c>
    </row>
    <row r="5339" spans="1:28" x14ac:dyDescent="0.25">
      <c r="A5339" s="3">
        <v>2690306</v>
      </c>
      <c r="B5339" t="s">
        <v>36486</v>
      </c>
      <c r="C5339" t="s">
        <v>16617</v>
      </c>
      <c r="D5339" s="3">
        <v>11</v>
      </c>
      <c r="E5339" t="s">
        <v>36487</v>
      </c>
      <c r="F5339" t="s">
        <v>36488</v>
      </c>
      <c r="G5339" t="s">
        <v>36489</v>
      </c>
      <c r="H5339" t="s">
        <v>36490</v>
      </c>
      <c r="I5339" t="s">
        <v>36491</v>
      </c>
      <c r="J5339" t="s">
        <v>36486</v>
      </c>
      <c r="K5339" t="s">
        <v>36492</v>
      </c>
      <c r="L5339" t="s">
        <v>166</v>
      </c>
      <c r="M5339" t="s">
        <v>167</v>
      </c>
      <c r="N5339" t="s">
        <v>168</v>
      </c>
      <c r="O5339" t="s">
        <v>36493</v>
      </c>
      <c r="P5339" t="s">
        <v>27</v>
      </c>
      <c r="Q5339" t="s">
        <v>57</v>
      </c>
      <c r="R5339" t="s">
        <v>58</v>
      </c>
      <c r="S5339" t="s">
        <v>260</v>
      </c>
      <c r="T5339" t="s">
        <v>146</v>
      </c>
      <c r="U5339" t="s">
        <v>147</v>
      </c>
      <c r="V5339" t="s">
        <v>637</v>
      </c>
      <c r="W5339" t="s">
        <v>43</v>
      </c>
      <c r="X5339" t="s">
        <v>27</v>
      </c>
      <c r="Y5339" t="s">
        <v>27</v>
      </c>
      <c r="Z5339" t="s">
        <v>44</v>
      </c>
      <c r="AA5339" t="s">
        <v>27</v>
      </c>
      <c r="AB5339" s="3" t="s">
        <v>36494</v>
      </c>
    </row>
    <row r="5340" spans="1:28" x14ac:dyDescent="0.25">
      <c r="A5340" s="3">
        <v>2690311</v>
      </c>
      <c r="B5340" t="s">
        <v>36495</v>
      </c>
      <c r="C5340" t="s">
        <v>27</v>
      </c>
      <c r="D5340" s="3">
        <v>11</v>
      </c>
      <c r="E5340" t="s">
        <v>36496</v>
      </c>
      <c r="F5340" t="s">
        <v>36497</v>
      </c>
      <c r="G5340" t="s">
        <v>36498</v>
      </c>
      <c r="H5340" t="s">
        <v>36499</v>
      </c>
      <c r="I5340" t="s">
        <v>36500</v>
      </c>
      <c r="J5340" t="s">
        <v>36495</v>
      </c>
      <c r="K5340" t="s">
        <v>36501</v>
      </c>
      <c r="L5340" t="s">
        <v>166</v>
      </c>
      <c r="M5340" t="s">
        <v>167</v>
      </c>
      <c r="N5340" t="s">
        <v>168</v>
      </c>
      <c r="O5340" t="s">
        <v>36502</v>
      </c>
      <c r="P5340" t="s">
        <v>27</v>
      </c>
      <c r="Q5340" t="s">
        <v>57</v>
      </c>
      <c r="R5340" t="s">
        <v>58</v>
      </c>
      <c r="S5340" t="s">
        <v>27</v>
      </c>
      <c r="T5340" t="s">
        <v>41</v>
      </c>
      <c r="U5340" t="s">
        <v>42</v>
      </c>
      <c r="V5340" t="s">
        <v>577</v>
      </c>
      <c r="W5340" t="s">
        <v>43</v>
      </c>
      <c r="X5340" t="s">
        <v>36503</v>
      </c>
      <c r="Y5340" t="s">
        <v>27</v>
      </c>
      <c r="Z5340" t="s">
        <v>44</v>
      </c>
      <c r="AA5340" t="s">
        <v>27</v>
      </c>
      <c r="AB5340" s="3" t="s">
        <v>36504</v>
      </c>
    </row>
    <row r="5341" spans="1:28" x14ac:dyDescent="0.25">
      <c r="A5341" s="3">
        <v>2692306</v>
      </c>
      <c r="B5341" t="s">
        <v>36505</v>
      </c>
      <c r="C5341" t="s">
        <v>36506</v>
      </c>
      <c r="D5341" s="3">
        <v>11</v>
      </c>
      <c r="E5341" t="s">
        <v>36507</v>
      </c>
      <c r="F5341" t="s">
        <v>36508</v>
      </c>
      <c r="G5341" t="s">
        <v>36509</v>
      </c>
      <c r="H5341" t="s">
        <v>36510</v>
      </c>
      <c r="I5341" t="s">
        <v>36511</v>
      </c>
      <c r="J5341" t="s">
        <v>36505</v>
      </c>
      <c r="K5341" t="s">
        <v>36512</v>
      </c>
      <c r="L5341" t="s">
        <v>166</v>
      </c>
      <c r="M5341" t="s">
        <v>167</v>
      </c>
      <c r="N5341" t="s">
        <v>168</v>
      </c>
      <c r="O5341" t="s">
        <v>27</v>
      </c>
      <c r="P5341" t="s">
        <v>27</v>
      </c>
      <c r="Q5341" t="s">
        <v>27</v>
      </c>
      <c r="R5341" t="s">
        <v>27</v>
      </c>
      <c r="S5341" t="s">
        <v>59</v>
      </c>
      <c r="T5341" t="s">
        <v>1139</v>
      </c>
      <c r="U5341" t="s">
        <v>1140</v>
      </c>
      <c r="V5341" t="s">
        <v>637</v>
      </c>
      <c r="W5341" t="s">
        <v>43</v>
      </c>
      <c r="X5341" t="s">
        <v>27</v>
      </c>
      <c r="Y5341" t="s">
        <v>27</v>
      </c>
      <c r="Z5341" t="s">
        <v>44</v>
      </c>
      <c r="AA5341" t="s">
        <v>27</v>
      </c>
      <c r="AB5341" s="3" t="s">
        <v>36513</v>
      </c>
    </row>
    <row r="5342" spans="1:28" x14ac:dyDescent="0.25">
      <c r="A5342" s="3">
        <v>2692308</v>
      </c>
      <c r="B5342" t="s">
        <v>36514</v>
      </c>
      <c r="C5342" t="s">
        <v>9508</v>
      </c>
      <c r="D5342" s="3">
        <v>11</v>
      </c>
      <c r="E5342" t="s">
        <v>36515</v>
      </c>
      <c r="F5342" t="s">
        <v>36516</v>
      </c>
      <c r="G5342" t="s">
        <v>36517</v>
      </c>
      <c r="H5342" t="s">
        <v>36518</v>
      </c>
      <c r="I5342" t="s">
        <v>36519</v>
      </c>
      <c r="J5342" t="s">
        <v>36514</v>
      </c>
      <c r="K5342" t="s">
        <v>36520</v>
      </c>
      <c r="L5342" t="s">
        <v>736</v>
      </c>
      <c r="M5342" t="s">
        <v>737</v>
      </c>
      <c r="N5342" t="s">
        <v>738</v>
      </c>
      <c r="O5342" t="s">
        <v>36521</v>
      </c>
      <c r="P5342" t="s">
        <v>27</v>
      </c>
      <c r="Q5342" t="s">
        <v>57</v>
      </c>
      <c r="R5342" t="s">
        <v>58</v>
      </c>
      <c r="S5342" t="s">
        <v>59</v>
      </c>
      <c r="T5342" t="s">
        <v>41</v>
      </c>
      <c r="U5342" t="s">
        <v>42</v>
      </c>
      <c r="V5342" t="s">
        <v>225</v>
      </c>
      <c r="W5342" t="s">
        <v>43</v>
      </c>
      <c r="X5342" t="s">
        <v>36522</v>
      </c>
      <c r="Y5342" t="s">
        <v>27</v>
      </c>
      <c r="Z5342" t="s">
        <v>44</v>
      </c>
      <c r="AA5342" t="s">
        <v>27</v>
      </c>
      <c r="AB5342" s="3" t="s">
        <v>36523</v>
      </c>
    </row>
    <row r="5343" spans="1:28" x14ac:dyDescent="0.25">
      <c r="A5343" s="3">
        <v>2693306</v>
      </c>
      <c r="B5343" t="s">
        <v>36524</v>
      </c>
      <c r="C5343" t="s">
        <v>16617</v>
      </c>
      <c r="D5343" s="3">
        <v>11</v>
      </c>
      <c r="E5343" t="s">
        <v>36525</v>
      </c>
      <c r="F5343" t="s">
        <v>36526</v>
      </c>
      <c r="G5343" t="s">
        <v>36527</v>
      </c>
      <c r="H5343" t="s">
        <v>36528</v>
      </c>
      <c r="I5343" t="s">
        <v>36529</v>
      </c>
      <c r="J5343" t="s">
        <v>36524</v>
      </c>
      <c r="K5343" t="s">
        <v>36530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40</v>
      </c>
      <c r="T5343" t="s">
        <v>41</v>
      </c>
      <c r="U5343" t="s">
        <v>42</v>
      </c>
      <c r="V5343" t="s">
        <v>27</v>
      </c>
      <c r="W5343" t="s">
        <v>43</v>
      </c>
      <c r="X5343" t="s">
        <v>36522</v>
      </c>
      <c r="Y5343" t="s">
        <v>27</v>
      </c>
      <c r="Z5343" t="s">
        <v>44</v>
      </c>
      <c r="AA5343" t="s">
        <v>27</v>
      </c>
      <c r="AB5343" s="3" t="s">
        <v>36531</v>
      </c>
    </row>
    <row r="5344" spans="1:28" x14ac:dyDescent="0.25">
      <c r="A5344" s="3">
        <v>2694306</v>
      </c>
      <c r="B5344" t="s">
        <v>36532</v>
      </c>
      <c r="C5344" t="s">
        <v>64</v>
      </c>
      <c r="D5344" s="3">
        <v>11</v>
      </c>
      <c r="E5344" t="s">
        <v>36533</v>
      </c>
      <c r="F5344" t="s">
        <v>36534</v>
      </c>
      <c r="G5344" t="s">
        <v>36535</v>
      </c>
      <c r="H5344" t="s">
        <v>36536</v>
      </c>
      <c r="I5344" t="s">
        <v>36537</v>
      </c>
      <c r="J5344" t="s">
        <v>36532</v>
      </c>
      <c r="K5344" t="s">
        <v>36538</v>
      </c>
      <c r="L5344" t="s">
        <v>100</v>
      </c>
      <c r="M5344" t="s">
        <v>101</v>
      </c>
      <c r="N5344" t="s">
        <v>102</v>
      </c>
      <c r="O5344" t="s">
        <v>36539</v>
      </c>
      <c r="P5344" t="s">
        <v>27</v>
      </c>
      <c r="Q5344" t="s">
        <v>57</v>
      </c>
      <c r="R5344" t="s">
        <v>58</v>
      </c>
      <c r="S5344" t="s">
        <v>260</v>
      </c>
      <c r="T5344" t="s">
        <v>41</v>
      </c>
      <c r="U5344" t="s">
        <v>42</v>
      </c>
      <c r="V5344" t="s">
        <v>577</v>
      </c>
      <c r="W5344" t="s">
        <v>43</v>
      </c>
      <c r="X5344" t="s">
        <v>36540</v>
      </c>
      <c r="Y5344" t="s">
        <v>27</v>
      </c>
      <c r="Z5344" t="s">
        <v>44</v>
      </c>
      <c r="AA5344" t="s">
        <v>27</v>
      </c>
      <c r="AB5344" s="3" t="s">
        <v>36541</v>
      </c>
    </row>
    <row r="5345" spans="1:28" x14ac:dyDescent="0.25">
      <c r="A5345" s="3">
        <v>2694311</v>
      </c>
      <c r="B5345" t="s">
        <v>36542</v>
      </c>
      <c r="C5345" t="s">
        <v>16617</v>
      </c>
      <c r="D5345" s="3">
        <v>11</v>
      </c>
      <c r="E5345" t="s">
        <v>36543</v>
      </c>
      <c r="F5345" t="s">
        <v>36543</v>
      </c>
      <c r="G5345" t="s">
        <v>36544</v>
      </c>
      <c r="H5345" t="s">
        <v>16876</v>
      </c>
      <c r="I5345" t="s">
        <v>36545</v>
      </c>
      <c r="J5345" t="s">
        <v>36542</v>
      </c>
      <c r="K5345" t="s">
        <v>36546</v>
      </c>
      <c r="L5345" t="s">
        <v>53</v>
      </c>
      <c r="M5345" t="s">
        <v>54</v>
      </c>
      <c r="N5345" t="s">
        <v>55</v>
      </c>
      <c r="O5345" t="s">
        <v>36547</v>
      </c>
      <c r="P5345" t="s">
        <v>27</v>
      </c>
      <c r="Q5345" t="s">
        <v>57</v>
      </c>
      <c r="R5345" t="s">
        <v>58</v>
      </c>
      <c r="S5345" t="s">
        <v>40</v>
      </c>
      <c r="T5345" t="s">
        <v>27</v>
      </c>
      <c r="U5345" t="s">
        <v>27</v>
      </c>
      <c r="V5345" t="s">
        <v>394</v>
      </c>
      <c r="W5345" t="s">
        <v>43</v>
      </c>
      <c r="X5345" t="s">
        <v>27</v>
      </c>
      <c r="Y5345" t="s">
        <v>27</v>
      </c>
      <c r="Z5345" t="s">
        <v>44</v>
      </c>
      <c r="AA5345" t="s">
        <v>27</v>
      </c>
      <c r="AB5345" s="3" t="s">
        <v>17041</v>
      </c>
    </row>
    <row r="5346" spans="1:28" x14ac:dyDescent="0.25">
      <c r="A5346" s="3">
        <v>2695306</v>
      </c>
      <c r="B5346" t="s">
        <v>36548</v>
      </c>
      <c r="C5346" t="s">
        <v>9508</v>
      </c>
      <c r="D5346" s="3">
        <v>11</v>
      </c>
      <c r="E5346" t="s">
        <v>36549</v>
      </c>
      <c r="F5346" t="s">
        <v>36550</v>
      </c>
      <c r="G5346" t="s">
        <v>36551</v>
      </c>
      <c r="H5346" t="s">
        <v>36552</v>
      </c>
      <c r="I5346" t="s">
        <v>36553</v>
      </c>
      <c r="J5346" t="s">
        <v>36548</v>
      </c>
      <c r="K5346" t="s">
        <v>36554</v>
      </c>
      <c r="L5346" t="s">
        <v>100</v>
      </c>
      <c r="M5346" t="s">
        <v>101</v>
      </c>
      <c r="N5346" t="s">
        <v>102</v>
      </c>
      <c r="O5346" t="s">
        <v>28750</v>
      </c>
      <c r="P5346" t="s">
        <v>27</v>
      </c>
      <c r="Q5346" t="s">
        <v>57</v>
      </c>
      <c r="R5346" t="s">
        <v>58</v>
      </c>
      <c r="S5346" t="s">
        <v>40</v>
      </c>
      <c r="T5346" t="s">
        <v>146</v>
      </c>
      <c r="U5346" t="s">
        <v>147</v>
      </c>
      <c r="V5346" t="s">
        <v>3323</v>
      </c>
      <c r="W5346" t="s">
        <v>43</v>
      </c>
      <c r="X5346" t="s">
        <v>28751</v>
      </c>
      <c r="Y5346" t="s">
        <v>27</v>
      </c>
      <c r="Z5346" t="s">
        <v>44</v>
      </c>
      <c r="AA5346" t="s">
        <v>27</v>
      </c>
      <c r="AB5346" s="3" t="s">
        <v>36555</v>
      </c>
    </row>
    <row r="5347" spans="1:28" x14ac:dyDescent="0.25">
      <c r="A5347" s="3">
        <v>2696307</v>
      </c>
      <c r="B5347" t="s">
        <v>36556</v>
      </c>
      <c r="C5347" t="s">
        <v>27</v>
      </c>
      <c r="D5347" s="3">
        <v>11</v>
      </c>
      <c r="E5347" t="s">
        <v>36557</v>
      </c>
      <c r="F5347" t="s">
        <v>36558</v>
      </c>
      <c r="G5347" t="s">
        <v>36559</v>
      </c>
      <c r="H5347" t="s">
        <v>16883</v>
      </c>
      <c r="I5347" t="s">
        <v>36560</v>
      </c>
      <c r="J5347" t="s">
        <v>36556</v>
      </c>
      <c r="K5347" t="s">
        <v>36561</v>
      </c>
      <c r="L5347" t="s">
        <v>100</v>
      </c>
      <c r="M5347" t="s">
        <v>101</v>
      </c>
      <c r="N5347" t="s">
        <v>102</v>
      </c>
      <c r="O5347" t="s">
        <v>8009</v>
      </c>
      <c r="P5347" t="s">
        <v>27</v>
      </c>
      <c r="Q5347" t="s">
        <v>57</v>
      </c>
      <c r="R5347" t="s">
        <v>58</v>
      </c>
      <c r="S5347" t="s">
        <v>59</v>
      </c>
      <c r="T5347" t="s">
        <v>146</v>
      </c>
      <c r="U5347" t="s">
        <v>147</v>
      </c>
      <c r="V5347" t="s">
        <v>350</v>
      </c>
      <c r="W5347" t="s">
        <v>43</v>
      </c>
      <c r="X5347" t="s">
        <v>36562</v>
      </c>
      <c r="Y5347" t="s">
        <v>27</v>
      </c>
      <c r="Z5347" t="s">
        <v>44</v>
      </c>
      <c r="AA5347" t="s">
        <v>27</v>
      </c>
      <c r="AB5347" s="3" t="s">
        <v>36563</v>
      </c>
    </row>
    <row r="5348" spans="1:28" x14ac:dyDescent="0.25">
      <c r="A5348" s="3">
        <v>2698306</v>
      </c>
      <c r="B5348" t="s">
        <v>36564</v>
      </c>
      <c r="C5348" t="s">
        <v>16617</v>
      </c>
      <c r="D5348" s="3">
        <v>11</v>
      </c>
      <c r="E5348" t="s">
        <v>36565</v>
      </c>
      <c r="F5348" t="s">
        <v>36566</v>
      </c>
      <c r="G5348" t="s">
        <v>36567</v>
      </c>
      <c r="H5348" t="s">
        <v>16889</v>
      </c>
      <c r="I5348" t="s">
        <v>36568</v>
      </c>
      <c r="J5348" t="s">
        <v>36569</v>
      </c>
      <c r="K5348" t="s">
        <v>36570</v>
      </c>
      <c r="L5348" t="s">
        <v>100</v>
      </c>
      <c r="M5348" t="s">
        <v>101</v>
      </c>
      <c r="N5348" t="s">
        <v>102</v>
      </c>
      <c r="O5348" t="s">
        <v>36571</v>
      </c>
      <c r="P5348" t="s">
        <v>27</v>
      </c>
      <c r="Q5348" t="s">
        <v>57</v>
      </c>
      <c r="R5348" t="s">
        <v>58</v>
      </c>
      <c r="S5348" t="s">
        <v>40</v>
      </c>
      <c r="T5348" t="s">
        <v>1599</v>
      </c>
      <c r="U5348" t="s">
        <v>1600</v>
      </c>
      <c r="V5348" t="s">
        <v>350</v>
      </c>
      <c r="W5348" t="s">
        <v>43</v>
      </c>
      <c r="X5348" t="s">
        <v>36572</v>
      </c>
      <c r="Y5348" t="s">
        <v>3368</v>
      </c>
      <c r="Z5348" t="s">
        <v>1015</v>
      </c>
      <c r="AA5348" t="s">
        <v>27</v>
      </c>
      <c r="AB5348" s="3" t="s">
        <v>26222</v>
      </c>
    </row>
    <row r="5349" spans="1:28" x14ac:dyDescent="0.25">
      <c r="A5349" s="3">
        <v>2699306</v>
      </c>
      <c r="B5349" t="s">
        <v>36573</v>
      </c>
      <c r="C5349" t="s">
        <v>1018</v>
      </c>
      <c r="D5349" s="3">
        <v>11</v>
      </c>
      <c r="E5349" t="s">
        <v>36574</v>
      </c>
      <c r="F5349" t="s">
        <v>36575</v>
      </c>
      <c r="G5349" t="s">
        <v>36576</v>
      </c>
      <c r="H5349" t="s">
        <v>36577</v>
      </c>
      <c r="I5349" t="s">
        <v>36578</v>
      </c>
      <c r="J5349" t="s">
        <v>36573</v>
      </c>
      <c r="K5349" t="s">
        <v>36579</v>
      </c>
      <c r="L5349" t="s">
        <v>100</v>
      </c>
      <c r="M5349" t="s">
        <v>101</v>
      </c>
      <c r="N5349" t="s">
        <v>102</v>
      </c>
      <c r="O5349" t="s">
        <v>36580</v>
      </c>
      <c r="P5349" t="s">
        <v>27</v>
      </c>
      <c r="Q5349" t="s">
        <v>57</v>
      </c>
      <c r="R5349" t="s">
        <v>58</v>
      </c>
      <c r="S5349" t="s">
        <v>59</v>
      </c>
      <c r="T5349" t="s">
        <v>146</v>
      </c>
      <c r="U5349" t="s">
        <v>147</v>
      </c>
      <c r="V5349" t="s">
        <v>637</v>
      </c>
      <c r="W5349" t="s">
        <v>43</v>
      </c>
      <c r="X5349" t="s">
        <v>36581</v>
      </c>
      <c r="Y5349" t="s">
        <v>27</v>
      </c>
      <c r="Z5349" t="s">
        <v>44</v>
      </c>
      <c r="AA5349" t="s">
        <v>27</v>
      </c>
      <c r="AB5349" s="3" t="s">
        <v>36582</v>
      </c>
    </row>
    <row r="5350" spans="1:28" x14ac:dyDescent="0.25">
      <c r="A5350" s="3">
        <v>2700308</v>
      </c>
      <c r="B5350" t="s">
        <v>36583</v>
      </c>
      <c r="C5350" t="s">
        <v>16617</v>
      </c>
      <c r="D5350" s="3">
        <v>11</v>
      </c>
      <c r="E5350" t="s">
        <v>36584</v>
      </c>
      <c r="F5350" t="s">
        <v>36585</v>
      </c>
      <c r="G5350" t="s">
        <v>36586</v>
      </c>
      <c r="H5350" t="s">
        <v>36587</v>
      </c>
      <c r="I5350" t="s">
        <v>36588</v>
      </c>
      <c r="J5350" t="s">
        <v>36583</v>
      </c>
      <c r="K5350" t="s">
        <v>36589</v>
      </c>
      <c r="L5350" t="s">
        <v>166</v>
      </c>
      <c r="M5350" t="s">
        <v>167</v>
      </c>
      <c r="N5350" t="s">
        <v>168</v>
      </c>
      <c r="O5350" t="s">
        <v>36590</v>
      </c>
      <c r="P5350" t="s">
        <v>27</v>
      </c>
      <c r="Q5350" t="s">
        <v>57</v>
      </c>
      <c r="R5350" t="s">
        <v>58</v>
      </c>
      <c r="S5350" t="s">
        <v>40</v>
      </c>
      <c r="T5350" t="s">
        <v>146</v>
      </c>
      <c r="U5350" t="s">
        <v>147</v>
      </c>
      <c r="V5350" t="s">
        <v>458</v>
      </c>
      <c r="W5350" t="s">
        <v>43</v>
      </c>
      <c r="X5350" t="s">
        <v>36591</v>
      </c>
      <c r="Y5350" t="s">
        <v>27</v>
      </c>
      <c r="Z5350" t="s">
        <v>44</v>
      </c>
      <c r="AA5350" t="s">
        <v>27</v>
      </c>
      <c r="AB5350" s="3" t="s">
        <v>36592</v>
      </c>
    </row>
    <row r="5351" spans="1:28" x14ac:dyDescent="0.25">
      <c r="A5351" s="3">
        <v>2700311</v>
      </c>
      <c r="B5351" t="s">
        <v>36593</v>
      </c>
      <c r="C5351" t="s">
        <v>64</v>
      </c>
      <c r="D5351" s="3">
        <v>11</v>
      </c>
      <c r="E5351" t="s">
        <v>36594</v>
      </c>
      <c r="F5351" t="s">
        <v>36595</v>
      </c>
      <c r="G5351" t="s">
        <v>36596</v>
      </c>
      <c r="H5351" t="s">
        <v>36597</v>
      </c>
      <c r="I5351" t="s">
        <v>36598</v>
      </c>
      <c r="J5351" t="s">
        <v>36593</v>
      </c>
      <c r="K5351" t="s">
        <v>36599</v>
      </c>
      <c r="L5351" t="s">
        <v>100</v>
      </c>
      <c r="M5351" t="s">
        <v>101</v>
      </c>
      <c r="N5351" t="s">
        <v>102</v>
      </c>
      <c r="O5351" t="s">
        <v>36600</v>
      </c>
      <c r="P5351" t="s">
        <v>27</v>
      </c>
      <c r="Q5351" t="s">
        <v>57</v>
      </c>
      <c r="R5351" t="s">
        <v>58</v>
      </c>
      <c r="S5351" t="s">
        <v>40</v>
      </c>
      <c r="T5351" t="s">
        <v>146</v>
      </c>
      <c r="U5351" t="s">
        <v>147</v>
      </c>
      <c r="V5351" t="s">
        <v>22269</v>
      </c>
      <c r="W5351" t="s">
        <v>43</v>
      </c>
      <c r="X5351" t="s">
        <v>36601</v>
      </c>
      <c r="Y5351" t="s">
        <v>27</v>
      </c>
      <c r="Z5351" t="s">
        <v>44</v>
      </c>
      <c r="AA5351" t="s">
        <v>27</v>
      </c>
      <c r="AB5351" s="3" t="s">
        <v>36602</v>
      </c>
    </row>
    <row r="5352" spans="1:28" x14ac:dyDescent="0.25">
      <c r="A5352" s="3">
        <v>2701306</v>
      </c>
      <c r="B5352" t="s">
        <v>36603</v>
      </c>
      <c r="C5352" t="s">
        <v>64</v>
      </c>
      <c r="D5352" s="3">
        <v>11</v>
      </c>
      <c r="E5352" t="s">
        <v>36604</v>
      </c>
      <c r="F5352" t="s">
        <v>36605</v>
      </c>
      <c r="G5352" t="s">
        <v>36606</v>
      </c>
      <c r="H5352" t="s">
        <v>36607</v>
      </c>
      <c r="I5352" t="s">
        <v>36608</v>
      </c>
      <c r="J5352" t="s">
        <v>36603</v>
      </c>
      <c r="K5352" t="s">
        <v>36609</v>
      </c>
      <c r="L5352" t="s">
        <v>100</v>
      </c>
      <c r="M5352" t="s">
        <v>101</v>
      </c>
      <c r="N5352" t="s">
        <v>102</v>
      </c>
      <c r="O5352" t="s">
        <v>36610</v>
      </c>
      <c r="P5352" t="s">
        <v>27</v>
      </c>
      <c r="Q5352" t="s">
        <v>57</v>
      </c>
      <c r="R5352" t="s">
        <v>58</v>
      </c>
      <c r="S5352" t="s">
        <v>59</v>
      </c>
      <c r="T5352" t="s">
        <v>146</v>
      </c>
      <c r="U5352" t="s">
        <v>147</v>
      </c>
      <c r="V5352" t="s">
        <v>1873</v>
      </c>
      <c r="W5352" t="s">
        <v>43</v>
      </c>
      <c r="X5352" t="s">
        <v>27</v>
      </c>
      <c r="Y5352" t="s">
        <v>27</v>
      </c>
      <c r="Z5352" t="s">
        <v>44</v>
      </c>
      <c r="AA5352" t="s">
        <v>27</v>
      </c>
      <c r="AB5352" s="3" t="s">
        <v>36611</v>
      </c>
    </row>
    <row r="5353" spans="1:28" x14ac:dyDescent="0.25">
      <c r="A5353" s="3">
        <v>2701310</v>
      </c>
      <c r="B5353" t="s">
        <v>36612</v>
      </c>
      <c r="C5353" t="s">
        <v>16617</v>
      </c>
      <c r="D5353" s="3">
        <v>11</v>
      </c>
      <c r="E5353" t="s">
        <v>36613</v>
      </c>
      <c r="F5353" t="s">
        <v>36614</v>
      </c>
      <c r="G5353" t="s">
        <v>36615</v>
      </c>
      <c r="H5353" t="s">
        <v>36616</v>
      </c>
      <c r="I5353" t="s">
        <v>36617</v>
      </c>
      <c r="J5353" t="s">
        <v>36612</v>
      </c>
      <c r="K5353" t="s">
        <v>36618</v>
      </c>
      <c r="L5353" t="s">
        <v>166</v>
      </c>
      <c r="M5353" t="s">
        <v>167</v>
      </c>
      <c r="N5353" t="s">
        <v>168</v>
      </c>
      <c r="O5353" t="s">
        <v>36619</v>
      </c>
      <c r="P5353" t="s">
        <v>27</v>
      </c>
      <c r="Q5353" t="s">
        <v>57</v>
      </c>
      <c r="R5353" t="s">
        <v>58</v>
      </c>
      <c r="S5353" t="s">
        <v>40</v>
      </c>
      <c r="T5353" t="s">
        <v>41</v>
      </c>
      <c r="U5353" t="s">
        <v>42</v>
      </c>
      <c r="V5353" t="s">
        <v>225</v>
      </c>
      <c r="W5353" t="s">
        <v>43</v>
      </c>
      <c r="X5353" t="s">
        <v>36620</v>
      </c>
      <c r="Y5353" t="s">
        <v>27</v>
      </c>
      <c r="Z5353" t="s">
        <v>44</v>
      </c>
      <c r="AA5353" t="s">
        <v>27</v>
      </c>
      <c r="AB5353" s="3" t="s">
        <v>36621</v>
      </c>
    </row>
    <row r="5354" spans="1:28" x14ac:dyDescent="0.25">
      <c r="A5354" s="3">
        <v>2702306</v>
      </c>
      <c r="B5354" t="s">
        <v>36622</v>
      </c>
      <c r="C5354" t="s">
        <v>36623</v>
      </c>
      <c r="D5354" s="3">
        <v>11</v>
      </c>
      <c r="E5354" t="s">
        <v>36624</v>
      </c>
      <c r="F5354" t="s">
        <v>36625</v>
      </c>
      <c r="G5354" t="s">
        <v>36626</v>
      </c>
      <c r="H5354" t="s">
        <v>36627</v>
      </c>
      <c r="I5354" t="s">
        <v>36628</v>
      </c>
      <c r="J5354" t="s">
        <v>36622</v>
      </c>
      <c r="K5354" t="s">
        <v>36629</v>
      </c>
      <c r="L5354" t="s">
        <v>100</v>
      </c>
      <c r="M5354" t="s">
        <v>101</v>
      </c>
      <c r="N5354" t="s">
        <v>102</v>
      </c>
      <c r="O5354" t="s">
        <v>27953</v>
      </c>
      <c r="P5354" t="s">
        <v>27</v>
      </c>
      <c r="Q5354" t="s">
        <v>57</v>
      </c>
      <c r="R5354" t="s">
        <v>58</v>
      </c>
      <c r="S5354" t="s">
        <v>59</v>
      </c>
      <c r="T5354" t="s">
        <v>146</v>
      </c>
      <c r="U5354" t="s">
        <v>147</v>
      </c>
      <c r="V5354" t="s">
        <v>1873</v>
      </c>
      <c r="W5354" t="s">
        <v>43</v>
      </c>
      <c r="X5354" t="s">
        <v>27</v>
      </c>
      <c r="Y5354" t="s">
        <v>27</v>
      </c>
      <c r="Z5354" t="s">
        <v>44</v>
      </c>
      <c r="AA5354" t="s">
        <v>27</v>
      </c>
      <c r="AB5354" s="3" t="s">
        <v>36630</v>
      </c>
    </row>
    <row r="5355" spans="1:28" x14ac:dyDescent="0.25">
      <c r="A5355" s="3">
        <v>2702311</v>
      </c>
      <c r="B5355" t="s">
        <v>36631</v>
      </c>
      <c r="C5355" t="s">
        <v>27</v>
      </c>
      <c r="D5355" s="3">
        <v>11</v>
      </c>
      <c r="E5355" t="s">
        <v>36632</v>
      </c>
      <c r="F5355" t="s">
        <v>36633</v>
      </c>
      <c r="G5355" t="s">
        <v>36634</v>
      </c>
      <c r="H5355" t="s">
        <v>36635</v>
      </c>
      <c r="I5355" t="s">
        <v>36636</v>
      </c>
      <c r="J5355" t="s">
        <v>36631</v>
      </c>
      <c r="K5355" t="s">
        <v>36637</v>
      </c>
      <c r="L5355" t="s">
        <v>53</v>
      </c>
      <c r="M5355" t="s">
        <v>54</v>
      </c>
      <c r="N5355" t="s">
        <v>55</v>
      </c>
      <c r="O5355" t="s">
        <v>27</v>
      </c>
      <c r="P5355" t="s">
        <v>27</v>
      </c>
      <c r="Q5355" t="s">
        <v>27</v>
      </c>
      <c r="R5355" t="s">
        <v>27</v>
      </c>
      <c r="S5355" t="s">
        <v>40</v>
      </c>
      <c r="T5355" t="s">
        <v>146</v>
      </c>
      <c r="U5355" t="s">
        <v>147</v>
      </c>
      <c r="V5355" t="s">
        <v>18856</v>
      </c>
      <c r="W5355" t="s">
        <v>43</v>
      </c>
      <c r="X5355" t="s">
        <v>36638</v>
      </c>
      <c r="Y5355" t="s">
        <v>27</v>
      </c>
      <c r="Z5355" t="s">
        <v>44</v>
      </c>
      <c r="AA5355" t="s">
        <v>27</v>
      </c>
      <c r="AB5355" s="3" t="s">
        <v>36639</v>
      </c>
    </row>
    <row r="5356" spans="1:28" x14ac:dyDescent="0.25">
      <c r="A5356" s="3">
        <v>2703306</v>
      </c>
      <c r="B5356" t="s">
        <v>36640</v>
      </c>
      <c r="C5356" t="s">
        <v>27</v>
      </c>
      <c r="D5356" s="3">
        <v>11</v>
      </c>
      <c r="E5356" t="s">
        <v>36641</v>
      </c>
      <c r="F5356" t="s">
        <v>36642</v>
      </c>
      <c r="G5356" t="s">
        <v>36643</v>
      </c>
      <c r="H5356" t="s">
        <v>16903</v>
      </c>
      <c r="I5356" t="s">
        <v>36644</v>
      </c>
      <c r="J5356" t="s">
        <v>36640</v>
      </c>
      <c r="K5356" t="s">
        <v>36645</v>
      </c>
      <c r="L5356" t="s">
        <v>53</v>
      </c>
      <c r="M5356" t="s">
        <v>54</v>
      </c>
      <c r="N5356" t="s">
        <v>55</v>
      </c>
      <c r="O5356" t="s">
        <v>27</v>
      </c>
      <c r="P5356" t="s">
        <v>27</v>
      </c>
      <c r="Q5356" t="s">
        <v>27</v>
      </c>
      <c r="R5356" t="s">
        <v>27</v>
      </c>
      <c r="S5356" t="s">
        <v>40</v>
      </c>
      <c r="T5356" t="s">
        <v>104</v>
      </c>
      <c r="U5356" t="s">
        <v>105</v>
      </c>
      <c r="V5356" t="s">
        <v>148</v>
      </c>
      <c r="W5356" t="s">
        <v>43</v>
      </c>
      <c r="X5356" t="s">
        <v>36646</v>
      </c>
      <c r="Y5356" t="s">
        <v>27</v>
      </c>
      <c r="Z5356" t="s">
        <v>44</v>
      </c>
      <c r="AA5356" t="s">
        <v>27</v>
      </c>
      <c r="AB5356" s="3" t="s">
        <v>36647</v>
      </c>
    </row>
    <row r="5357" spans="1:28" x14ac:dyDescent="0.25">
      <c r="A5357" s="3">
        <v>2703310</v>
      </c>
      <c r="B5357" t="s">
        <v>36648</v>
      </c>
      <c r="C5357" t="s">
        <v>16617</v>
      </c>
      <c r="D5357" s="3">
        <v>11</v>
      </c>
      <c r="E5357" t="s">
        <v>36649</v>
      </c>
      <c r="F5357" t="s">
        <v>36650</v>
      </c>
      <c r="G5357" t="s">
        <v>36651</v>
      </c>
      <c r="H5357" t="s">
        <v>36652</v>
      </c>
      <c r="I5357" t="s">
        <v>36653</v>
      </c>
      <c r="J5357" t="s">
        <v>36648</v>
      </c>
      <c r="K5357" t="s">
        <v>36654</v>
      </c>
      <c r="L5357" t="s">
        <v>166</v>
      </c>
      <c r="M5357" t="s">
        <v>167</v>
      </c>
      <c r="N5357" t="s">
        <v>168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41</v>
      </c>
      <c r="U5357" t="s">
        <v>42</v>
      </c>
      <c r="V5357" t="s">
        <v>458</v>
      </c>
      <c r="W5357" t="s">
        <v>43</v>
      </c>
      <c r="X5357" t="s">
        <v>36655</v>
      </c>
      <c r="Y5357" t="s">
        <v>27</v>
      </c>
      <c r="Z5357" t="s">
        <v>44</v>
      </c>
      <c r="AA5357" t="s">
        <v>27</v>
      </c>
      <c r="AB5357" s="3" t="s">
        <v>36656</v>
      </c>
    </row>
    <row r="5358" spans="1:28" x14ac:dyDescent="0.25">
      <c r="A5358" s="3">
        <v>2704308</v>
      </c>
      <c r="B5358" t="s">
        <v>36657</v>
      </c>
      <c r="C5358" t="s">
        <v>9508</v>
      </c>
      <c r="D5358" s="3">
        <v>11</v>
      </c>
      <c r="E5358" t="s">
        <v>36658</v>
      </c>
      <c r="F5358" t="s">
        <v>36659</v>
      </c>
      <c r="G5358" t="s">
        <v>36660</v>
      </c>
      <c r="H5358" t="s">
        <v>36661</v>
      </c>
      <c r="I5358" t="s">
        <v>36662</v>
      </c>
      <c r="J5358" t="s">
        <v>36657</v>
      </c>
      <c r="K5358" t="s">
        <v>36663</v>
      </c>
      <c r="L5358" t="s">
        <v>276</v>
      </c>
      <c r="M5358" t="s">
        <v>277</v>
      </c>
      <c r="N5358" t="s">
        <v>278</v>
      </c>
      <c r="O5358" t="s">
        <v>27</v>
      </c>
      <c r="P5358" t="s">
        <v>27</v>
      </c>
      <c r="Q5358" t="s">
        <v>27</v>
      </c>
      <c r="R5358" t="s">
        <v>27</v>
      </c>
      <c r="S5358" t="s">
        <v>40</v>
      </c>
      <c r="T5358" t="s">
        <v>146</v>
      </c>
      <c r="U5358" t="s">
        <v>147</v>
      </c>
      <c r="V5358" t="s">
        <v>78</v>
      </c>
      <c r="W5358" t="s">
        <v>43</v>
      </c>
      <c r="X5358" t="s">
        <v>10931</v>
      </c>
      <c r="Y5358" t="s">
        <v>27</v>
      </c>
      <c r="Z5358" t="s">
        <v>44</v>
      </c>
      <c r="AA5358" t="s">
        <v>27</v>
      </c>
      <c r="AB5358" s="3" t="s">
        <v>36664</v>
      </c>
    </row>
    <row r="5359" spans="1:28" x14ac:dyDescent="0.25">
      <c r="A5359" s="3">
        <v>2705306</v>
      </c>
      <c r="B5359" t="s">
        <v>36665</v>
      </c>
      <c r="C5359" t="s">
        <v>27</v>
      </c>
      <c r="D5359" s="3">
        <v>11</v>
      </c>
      <c r="E5359" t="s">
        <v>36666</v>
      </c>
      <c r="F5359" t="s">
        <v>36667</v>
      </c>
      <c r="G5359" t="s">
        <v>36668</v>
      </c>
      <c r="H5359" t="s">
        <v>36669</v>
      </c>
      <c r="I5359" t="s">
        <v>36670</v>
      </c>
      <c r="J5359" t="s">
        <v>36665</v>
      </c>
      <c r="K5359" t="s">
        <v>36671</v>
      </c>
      <c r="L5359" t="s">
        <v>17978</v>
      </c>
      <c r="M5359" t="s">
        <v>17979</v>
      </c>
      <c r="N5359" t="s">
        <v>17980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  <c r="V5359" t="s">
        <v>26274</v>
      </c>
      <c r="W5359" t="s">
        <v>43</v>
      </c>
      <c r="X5359" t="s">
        <v>27</v>
      </c>
      <c r="Y5359" t="s">
        <v>27</v>
      </c>
      <c r="Z5359" t="s">
        <v>27</v>
      </c>
      <c r="AA5359" t="s">
        <v>27</v>
      </c>
      <c r="AB5359" s="3" t="s">
        <v>18299</v>
      </c>
    </row>
    <row r="5360" spans="1:28" x14ac:dyDescent="0.25">
      <c r="A5360" s="3">
        <v>2705310</v>
      </c>
      <c r="B5360" t="s">
        <v>36672</v>
      </c>
      <c r="C5360" t="s">
        <v>27</v>
      </c>
      <c r="D5360" s="3">
        <v>11</v>
      </c>
      <c r="E5360" t="s">
        <v>36673</v>
      </c>
      <c r="F5360" t="s">
        <v>36674</v>
      </c>
      <c r="G5360" t="s">
        <v>36675</v>
      </c>
      <c r="H5360" t="s">
        <v>36676</v>
      </c>
      <c r="I5360" t="s">
        <v>36677</v>
      </c>
      <c r="J5360" t="s">
        <v>36672</v>
      </c>
      <c r="K5360" t="s">
        <v>36678</v>
      </c>
      <c r="L5360" t="s">
        <v>17978</v>
      </c>
      <c r="M5360" t="s">
        <v>17979</v>
      </c>
      <c r="N5360" t="s">
        <v>17980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  <c r="V5360" t="s">
        <v>36679</v>
      </c>
      <c r="W5360" t="s">
        <v>43</v>
      </c>
      <c r="X5360" t="s">
        <v>27</v>
      </c>
      <c r="Y5360" t="s">
        <v>27</v>
      </c>
      <c r="Z5360" t="s">
        <v>27</v>
      </c>
      <c r="AA5360" t="s">
        <v>27</v>
      </c>
      <c r="AB5360" s="3" t="s">
        <v>18299</v>
      </c>
    </row>
    <row r="5361" spans="1:28" x14ac:dyDescent="0.25">
      <c r="A5361" s="3">
        <v>2706314</v>
      </c>
      <c r="B5361" t="s">
        <v>36680</v>
      </c>
      <c r="C5361" t="s">
        <v>36681</v>
      </c>
      <c r="D5361" s="3">
        <v>11</v>
      </c>
      <c r="E5361" t="s">
        <v>36682</v>
      </c>
      <c r="F5361" t="s">
        <v>36683</v>
      </c>
      <c r="G5361" t="s">
        <v>36684</v>
      </c>
      <c r="H5361" t="s">
        <v>36685</v>
      </c>
      <c r="I5361" t="s">
        <v>36686</v>
      </c>
      <c r="J5361" t="s">
        <v>36680</v>
      </c>
      <c r="K5361" t="s">
        <v>36687</v>
      </c>
      <c r="L5361" t="s">
        <v>117</v>
      </c>
      <c r="M5361" t="s">
        <v>243</v>
      </c>
      <c r="N5361" t="s">
        <v>244</v>
      </c>
      <c r="O5361" t="s">
        <v>27953</v>
      </c>
      <c r="P5361" t="s">
        <v>27</v>
      </c>
      <c r="Q5361" t="s">
        <v>57</v>
      </c>
      <c r="R5361" t="s">
        <v>58</v>
      </c>
      <c r="S5361" t="s">
        <v>59</v>
      </c>
      <c r="T5361" t="s">
        <v>146</v>
      </c>
      <c r="U5361" t="s">
        <v>147</v>
      </c>
      <c r="V5361" t="s">
        <v>4183</v>
      </c>
      <c r="W5361" t="s">
        <v>43</v>
      </c>
      <c r="X5361" t="s">
        <v>29953</v>
      </c>
      <c r="Y5361" t="s">
        <v>27</v>
      </c>
      <c r="Z5361" t="s">
        <v>44</v>
      </c>
      <c r="AA5361" t="s">
        <v>27</v>
      </c>
      <c r="AB5361" s="3" t="s">
        <v>36688</v>
      </c>
    </row>
    <row r="5362" spans="1:28" x14ac:dyDescent="0.25">
      <c r="A5362" s="3">
        <v>2708306</v>
      </c>
      <c r="B5362" t="s">
        <v>36689</v>
      </c>
      <c r="C5362" t="s">
        <v>16617</v>
      </c>
      <c r="D5362" s="3">
        <v>11</v>
      </c>
      <c r="E5362" t="s">
        <v>36690</v>
      </c>
      <c r="F5362" t="s">
        <v>36691</v>
      </c>
      <c r="G5362" t="s">
        <v>36692</v>
      </c>
      <c r="H5362" t="s">
        <v>36693</v>
      </c>
      <c r="I5362" t="s">
        <v>36694</v>
      </c>
      <c r="J5362" t="s">
        <v>36689</v>
      </c>
      <c r="K5362" t="s">
        <v>36695</v>
      </c>
      <c r="L5362" t="s">
        <v>53</v>
      </c>
      <c r="M5362" t="s">
        <v>54</v>
      </c>
      <c r="N5362" t="s">
        <v>55</v>
      </c>
      <c r="O5362" t="s">
        <v>36696</v>
      </c>
      <c r="P5362" t="s">
        <v>27</v>
      </c>
      <c r="Q5362" t="s">
        <v>57</v>
      </c>
      <c r="R5362" t="s">
        <v>58</v>
      </c>
      <c r="S5362" t="s">
        <v>40</v>
      </c>
      <c r="T5362" t="s">
        <v>146</v>
      </c>
      <c r="U5362" t="s">
        <v>147</v>
      </c>
      <c r="V5362" t="s">
        <v>552</v>
      </c>
      <c r="W5362" t="s">
        <v>43</v>
      </c>
      <c r="X5362" t="s">
        <v>27</v>
      </c>
      <c r="Y5362" t="s">
        <v>27</v>
      </c>
      <c r="Z5362" t="s">
        <v>44</v>
      </c>
      <c r="AA5362" t="s">
        <v>27</v>
      </c>
      <c r="AB5362" s="3" t="s">
        <v>36697</v>
      </c>
    </row>
    <row r="5363" spans="1:28" x14ac:dyDescent="0.25">
      <c r="A5363" s="3">
        <v>2708307</v>
      </c>
      <c r="B5363" t="s">
        <v>36698</v>
      </c>
      <c r="C5363" t="s">
        <v>16617</v>
      </c>
      <c r="D5363" s="3">
        <v>11</v>
      </c>
      <c r="E5363" t="s">
        <v>36699</v>
      </c>
      <c r="F5363" t="s">
        <v>36700</v>
      </c>
      <c r="G5363" t="s">
        <v>36701</v>
      </c>
      <c r="H5363" t="s">
        <v>36702</v>
      </c>
      <c r="I5363" t="s">
        <v>36703</v>
      </c>
      <c r="J5363" t="s">
        <v>36698</v>
      </c>
      <c r="K5363" t="s">
        <v>36704</v>
      </c>
      <c r="L5363" t="s">
        <v>166</v>
      </c>
      <c r="M5363" t="s">
        <v>167</v>
      </c>
      <c r="N5363" t="s">
        <v>168</v>
      </c>
      <c r="O5363" t="s">
        <v>36705</v>
      </c>
      <c r="P5363" t="s">
        <v>27</v>
      </c>
      <c r="Q5363" t="s">
        <v>57</v>
      </c>
      <c r="R5363" t="s">
        <v>58</v>
      </c>
      <c r="S5363" t="s">
        <v>40</v>
      </c>
      <c r="T5363" t="s">
        <v>146</v>
      </c>
      <c r="U5363" t="s">
        <v>147</v>
      </c>
      <c r="V5363" t="s">
        <v>1873</v>
      </c>
      <c r="W5363" t="s">
        <v>43</v>
      </c>
      <c r="X5363" t="s">
        <v>36706</v>
      </c>
      <c r="Y5363" t="s">
        <v>119</v>
      </c>
      <c r="Z5363" t="s">
        <v>119</v>
      </c>
      <c r="AA5363" t="s">
        <v>27</v>
      </c>
      <c r="AB5363" s="3" t="s">
        <v>36707</v>
      </c>
    </row>
    <row r="5364" spans="1:28" x14ac:dyDescent="0.25">
      <c r="A5364" s="3">
        <v>2709306</v>
      </c>
      <c r="B5364" t="s">
        <v>36708</v>
      </c>
      <c r="C5364" t="s">
        <v>9508</v>
      </c>
      <c r="D5364" s="3">
        <v>11</v>
      </c>
      <c r="E5364" t="s">
        <v>36709</v>
      </c>
      <c r="F5364" t="s">
        <v>36710</v>
      </c>
      <c r="G5364" t="s">
        <v>25317</v>
      </c>
      <c r="H5364" t="s">
        <v>36711</v>
      </c>
      <c r="I5364" t="s">
        <v>36712</v>
      </c>
      <c r="J5364" t="s">
        <v>36708</v>
      </c>
      <c r="K5364" t="s">
        <v>36713</v>
      </c>
      <c r="L5364" t="s">
        <v>210</v>
      </c>
      <c r="M5364" t="s">
        <v>211</v>
      </c>
      <c r="N5364" t="s">
        <v>212</v>
      </c>
      <c r="O5364" t="s">
        <v>36714</v>
      </c>
      <c r="P5364" t="s">
        <v>27</v>
      </c>
      <c r="Q5364" t="s">
        <v>57</v>
      </c>
      <c r="R5364" t="s">
        <v>58</v>
      </c>
      <c r="S5364" t="s">
        <v>59</v>
      </c>
      <c r="T5364" t="s">
        <v>146</v>
      </c>
      <c r="U5364" t="s">
        <v>147</v>
      </c>
      <c r="V5364" t="s">
        <v>8792</v>
      </c>
      <c r="W5364" t="s">
        <v>43</v>
      </c>
      <c r="X5364" t="s">
        <v>36715</v>
      </c>
      <c r="Y5364" t="s">
        <v>27</v>
      </c>
      <c r="Z5364" t="s">
        <v>44</v>
      </c>
      <c r="AA5364" t="s">
        <v>27</v>
      </c>
      <c r="AB5364" s="3" t="s">
        <v>36716</v>
      </c>
    </row>
    <row r="5365" spans="1:28" x14ac:dyDescent="0.25">
      <c r="A5365" s="3">
        <v>2709313</v>
      </c>
      <c r="B5365" t="s">
        <v>36717</v>
      </c>
      <c r="C5365" t="s">
        <v>9508</v>
      </c>
      <c r="D5365" s="3">
        <v>11</v>
      </c>
      <c r="E5365" t="s">
        <v>36718</v>
      </c>
      <c r="F5365" t="s">
        <v>36719</v>
      </c>
      <c r="G5365" t="s">
        <v>36720</v>
      </c>
      <c r="H5365" t="s">
        <v>36721</v>
      </c>
      <c r="I5365" t="s">
        <v>36722</v>
      </c>
      <c r="J5365" t="s">
        <v>36717</v>
      </c>
      <c r="K5365" t="s">
        <v>36723</v>
      </c>
      <c r="L5365" t="s">
        <v>100</v>
      </c>
      <c r="M5365" t="s">
        <v>101</v>
      </c>
      <c r="N5365" t="s">
        <v>102</v>
      </c>
      <c r="O5365" t="s">
        <v>36724</v>
      </c>
      <c r="P5365" t="s">
        <v>27</v>
      </c>
      <c r="Q5365" t="s">
        <v>57</v>
      </c>
      <c r="R5365" t="s">
        <v>58</v>
      </c>
      <c r="S5365" t="s">
        <v>75</v>
      </c>
      <c r="T5365" t="s">
        <v>146</v>
      </c>
      <c r="U5365" t="s">
        <v>147</v>
      </c>
      <c r="V5365" t="s">
        <v>1858</v>
      </c>
      <c r="W5365" t="s">
        <v>43</v>
      </c>
      <c r="X5365" t="s">
        <v>36725</v>
      </c>
      <c r="Y5365" t="s">
        <v>27</v>
      </c>
      <c r="Z5365" t="s">
        <v>44</v>
      </c>
      <c r="AA5365" t="s">
        <v>27</v>
      </c>
      <c r="AB5365" s="3" t="s">
        <v>36726</v>
      </c>
    </row>
    <row r="5366" spans="1:28" x14ac:dyDescent="0.25">
      <c r="A5366" s="3">
        <v>2711306</v>
      </c>
      <c r="B5366" t="s">
        <v>36727</v>
      </c>
      <c r="C5366" t="s">
        <v>36728</v>
      </c>
      <c r="D5366" s="3">
        <v>11</v>
      </c>
      <c r="E5366" t="s">
        <v>36729</v>
      </c>
      <c r="F5366" t="s">
        <v>36730</v>
      </c>
      <c r="G5366" t="s">
        <v>25334</v>
      </c>
      <c r="H5366" t="s">
        <v>36731</v>
      </c>
      <c r="I5366" t="s">
        <v>36732</v>
      </c>
      <c r="J5366" t="s">
        <v>36727</v>
      </c>
      <c r="K5366" t="s">
        <v>36733</v>
      </c>
      <c r="L5366" t="s">
        <v>53</v>
      </c>
      <c r="M5366" t="s">
        <v>54</v>
      </c>
      <c r="N5366" t="s">
        <v>55</v>
      </c>
      <c r="O5366" t="s">
        <v>36734</v>
      </c>
      <c r="P5366" t="s">
        <v>27</v>
      </c>
      <c r="Q5366" t="s">
        <v>57</v>
      </c>
      <c r="R5366" t="s">
        <v>58</v>
      </c>
      <c r="S5366" t="s">
        <v>75</v>
      </c>
      <c r="T5366" t="s">
        <v>16168</v>
      </c>
      <c r="U5366" t="s">
        <v>16169</v>
      </c>
      <c r="V5366" t="s">
        <v>31845</v>
      </c>
      <c r="W5366" t="s">
        <v>43</v>
      </c>
      <c r="X5366" t="s">
        <v>36735</v>
      </c>
      <c r="Y5366" t="s">
        <v>27</v>
      </c>
      <c r="Z5366" t="s">
        <v>44</v>
      </c>
      <c r="AA5366" t="s">
        <v>27</v>
      </c>
      <c r="AB5366" s="3" t="s">
        <v>36736</v>
      </c>
    </row>
    <row r="5367" spans="1:28" x14ac:dyDescent="0.25">
      <c r="A5367" s="3">
        <v>2711308</v>
      </c>
      <c r="B5367" t="s">
        <v>36737</v>
      </c>
      <c r="C5367" t="s">
        <v>16617</v>
      </c>
      <c r="D5367" s="3">
        <v>11</v>
      </c>
      <c r="E5367" t="s">
        <v>36738</v>
      </c>
      <c r="F5367" t="s">
        <v>36739</v>
      </c>
      <c r="G5367" t="s">
        <v>36740</v>
      </c>
      <c r="H5367" t="s">
        <v>16912</v>
      </c>
      <c r="I5367" t="s">
        <v>36741</v>
      </c>
      <c r="J5367" t="s">
        <v>36737</v>
      </c>
      <c r="K5367" t="s">
        <v>36742</v>
      </c>
      <c r="L5367" t="s">
        <v>53</v>
      </c>
      <c r="M5367" t="s">
        <v>54</v>
      </c>
      <c r="N5367" t="s">
        <v>55</v>
      </c>
      <c r="O5367" t="s">
        <v>36743</v>
      </c>
      <c r="P5367" t="s">
        <v>27</v>
      </c>
      <c r="Q5367" t="s">
        <v>57</v>
      </c>
      <c r="R5367" t="s">
        <v>58</v>
      </c>
      <c r="S5367" t="s">
        <v>40</v>
      </c>
      <c r="T5367" t="s">
        <v>1139</v>
      </c>
      <c r="U5367" t="s">
        <v>1140</v>
      </c>
      <c r="V5367" t="s">
        <v>1873</v>
      </c>
      <c r="W5367" t="s">
        <v>43</v>
      </c>
      <c r="X5367" t="s">
        <v>36744</v>
      </c>
      <c r="Y5367" t="s">
        <v>27</v>
      </c>
      <c r="Z5367" t="s">
        <v>44</v>
      </c>
      <c r="AA5367" t="s">
        <v>27</v>
      </c>
      <c r="AB5367" s="3" t="s">
        <v>36745</v>
      </c>
    </row>
    <row r="5368" spans="1:28" x14ac:dyDescent="0.25">
      <c r="A5368" s="3">
        <v>2711314</v>
      </c>
      <c r="B5368" t="s">
        <v>36746</v>
      </c>
      <c r="C5368" t="s">
        <v>16617</v>
      </c>
      <c r="D5368" s="3">
        <v>11</v>
      </c>
      <c r="E5368" t="s">
        <v>36747</v>
      </c>
      <c r="F5368" t="s">
        <v>36748</v>
      </c>
      <c r="G5368" t="s">
        <v>36749</v>
      </c>
      <c r="H5368" t="s">
        <v>36750</v>
      </c>
      <c r="I5368" t="s">
        <v>36751</v>
      </c>
      <c r="J5368" t="s">
        <v>36746</v>
      </c>
      <c r="K5368" t="s">
        <v>36752</v>
      </c>
      <c r="L5368" t="s">
        <v>53</v>
      </c>
      <c r="M5368" t="s">
        <v>54</v>
      </c>
      <c r="N5368" t="s">
        <v>55</v>
      </c>
      <c r="O5368" t="s">
        <v>27</v>
      </c>
      <c r="P5368" t="s">
        <v>27</v>
      </c>
      <c r="Q5368" t="s">
        <v>27</v>
      </c>
      <c r="R5368" t="s">
        <v>27</v>
      </c>
      <c r="S5368" t="s">
        <v>40</v>
      </c>
      <c r="T5368" t="s">
        <v>146</v>
      </c>
      <c r="U5368" t="s">
        <v>147</v>
      </c>
      <c r="V5368" t="s">
        <v>25712</v>
      </c>
      <c r="W5368" t="s">
        <v>43</v>
      </c>
      <c r="X5368" t="s">
        <v>36753</v>
      </c>
      <c r="Y5368" t="s">
        <v>27</v>
      </c>
      <c r="Z5368" t="s">
        <v>44</v>
      </c>
      <c r="AA5368" t="s">
        <v>27</v>
      </c>
      <c r="AB5368" s="3" t="s">
        <v>36754</v>
      </c>
    </row>
    <row r="5369" spans="1:28" x14ac:dyDescent="0.25">
      <c r="A5369" s="3">
        <v>2712312</v>
      </c>
      <c r="B5369" t="s">
        <v>36755</v>
      </c>
      <c r="C5369" t="s">
        <v>16617</v>
      </c>
      <c r="D5369" s="3">
        <v>11</v>
      </c>
      <c r="E5369" t="s">
        <v>36756</v>
      </c>
      <c r="F5369" t="s">
        <v>36757</v>
      </c>
      <c r="G5369" t="s">
        <v>36758</v>
      </c>
      <c r="H5369" t="s">
        <v>36759</v>
      </c>
      <c r="I5369" t="s">
        <v>36760</v>
      </c>
      <c r="J5369" t="s">
        <v>36755</v>
      </c>
      <c r="K5369" t="s">
        <v>36761</v>
      </c>
      <c r="L5369" t="s">
        <v>166</v>
      </c>
      <c r="M5369" t="s">
        <v>167</v>
      </c>
      <c r="N5369" t="s">
        <v>168</v>
      </c>
      <c r="O5369" t="s">
        <v>27</v>
      </c>
      <c r="P5369" t="s">
        <v>27</v>
      </c>
      <c r="Q5369" t="s">
        <v>27</v>
      </c>
      <c r="R5369" t="s">
        <v>27</v>
      </c>
      <c r="S5369" t="s">
        <v>40</v>
      </c>
      <c r="T5369" t="s">
        <v>41</v>
      </c>
      <c r="U5369" t="s">
        <v>42</v>
      </c>
      <c r="V5369" t="s">
        <v>14276</v>
      </c>
      <c r="W5369" t="s">
        <v>43</v>
      </c>
      <c r="X5369" t="s">
        <v>36762</v>
      </c>
      <c r="Y5369" t="s">
        <v>27</v>
      </c>
      <c r="Z5369" t="s">
        <v>44</v>
      </c>
      <c r="AA5369" t="s">
        <v>27</v>
      </c>
      <c r="AB5369" s="3" t="s">
        <v>36763</v>
      </c>
    </row>
    <row r="5370" spans="1:28" x14ac:dyDescent="0.25">
      <c r="A5370" s="3">
        <v>2713306</v>
      </c>
      <c r="B5370" t="s">
        <v>36764</v>
      </c>
      <c r="C5370" t="s">
        <v>16617</v>
      </c>
      <c r="D5370" s="3">
        <v>11</v>
      </c>
      <c r="E5370" t="s">
        <v>36765</v>
      </c>
      <c r="F5370" t="s">
        <v>36766</v>
      </c>
      <c r="G5370" t="s">
        <v>36767</v>
      </c>
      <c r="H5370" t="s">
        <v>16926</v>
      </c>
      <c r="I5370" t="s">
        <v>36768</v>
      </c>
      <c r="J5370" t="s">
        <v>36764</v>
      </c>
      <c r="K5370" t="s">
        <v>36769</v>
      </c>
      <c r="L5370" t="s">
        <v>53</v>
      </c>
      <c r="M5370" t="s">
        <v>54</v>
      </c>
      <c r="N5370" t="s">
        <v>55</v>
      </c>
      <c r="O5370" t="s">
        <v>27</v>
      </c>
      <c r="P5370" t="s">
        <v>27</v>
      </c>
      <c r="Q5370" t="s">
        <v>27</v>
      </c>
      <c r="R5370" t="s">
        <v>27</v>
      </c>
      <c r="S5370" t="s">
        <v>40</v>
      </c>
      <c r="T5370" t="s">
        <v>27</v>
      </c>
      <c r="U5370" t="s">
        <v>27</v>
      </c>
      <c r="V5370" t="s">
        <v>637</v>
      </c>
      <c r="W5370" t="s">
        <v>43</v>
      </c>
      <c r="X5370" t="s">
        <v>27</v>
      </c>
      <c r="Y5370" t="s">
        <v>27</v>
      </c>
      <c r="Z5370" t="s">
        <v>44</v>
      </c>
      <c r="AA5370" t="s">
        <v>27</v>
      </c>
      <c r="AB5370" s="3" t="s">
        <v>36770</v>
      </c>
    </row>
    <row r="5371" spans="1:28" x14ac:dyDescent="0.25">
      <c r="A5371" s="3">
        <v>2715306</v>
      </c>
      <c r="B5371" t="s">
        <v>36771</v>
      </c>
      <c r="C5371" t="s">
        <v>27</v>
      </c>
      <c r="D5371" s="3">
        <v>11</v>
      </c>
      <c r="E5371" t="s">
        <v>36772</v>
      </c>
      <c r="F5371" t="s">
        <v>36773</v>
      </c>
      <c r="G5371" t="s">
        <v>36774</v>
      </c>
      <c r="H5371" t="s">
        <v>36775</v>
      </c>
      <c r="I5371" t="s">
        <v>36776</v>
      </c>
      <c r="J5371" t="s">
        <v>36771</v>
      </c>
      <c r="K5371" t="s">
        <v>36777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  <c r="V5371" t="s">
        <v>27</v>
      </c>
      <c r="W5371" t="s">
        <v>43</v>
      </c>
      <c r="X5371" t="s">
        <v>27</v>
      </c>
      <c r="Y5371" t="s">
        <v>27</v>
      </c>
      <c r="Z5371" t="s">
        <v>44</v>
      </c>
      <c r="AA5371" t="s">
        <v>27</v>
      </c>
      <c r="AB5371" s="3" t="s">
        <v>36778</v>
      </c>
    </row>
    <row r="5372" spans="1:28" x14ac:dyDescent="0.25">
      <c r="A5372" s="3">
        <v>2715307</v>
      </c>
      <c r="B5372" t="s">
        <v>36771</v>
      </c>
      <c r="C5372" t="s">
        <v>27</v>
      </c>
      <c r="D5372" s="3">
        <v>11</v>
      </c>
      <c r="E5372" t="s">
        <v>36779</v>
      </c>
      <c r="F5372" t="s">
        <v>36779</v>
      </c>
      <c r="G5372" t="s">
        <v>36780</v>
      </c>
      <c r="H5372" t="s">
        <v>36781</v>
      </c>
      <c r="I5372" t="s">
        <v>36782</v>
      </c>
      <c r="J5372" t="s">
        <v>36771</v>
      </c>
      <c r="K5372" t="s">
        <v>36783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  <c r="V5372" t="s">
        <v>27</v>
      </c>
      <c r="W5372" t="s">
        <v>43</v>
      </c>
      <c r="X5372" t="s">
        <v>27</v>
      </c>
      <c r="Y5372" t="s">
        <v>27</v>
      </c>
      <c r="Z5372" t="s">
        <v>44</v>
      </c>
      <c r="AA5372" t="s">
        <v>27</v>
      </c>
      <c r="AB5372" s="3" t="s">
        <v>36778</v>
      </c>
    </row>
    <row r="5373" spans="1:28" x14ac:dyDescent="0.25">
      <c r="A5373" s="3">
        <v>2716306</v>
      </c>
      <c r="B5373" t="s">
        <v>36784</v>
      </c>
      <c r="C5373" t="s">
        <v>16617</v>
      </c>
      <c r="D5373" s="3">
        <v>11</v>
      </c>
      <c r="E5373" t="s">
        <v>36785</v>
      </c>
      <c r="F5373" t="s">
        <v>36786</v>
      </c>
      <c r="G5373" t="s">
        <v>36787</v>
      </c>
      <c r="H5373" t="s">
        <v>36788</v>
      </c>
      <c r="I5373" t="s">
        <v>36789</v>
      </c>
      <c r="J5373" t="s">
        <v>36784</v>
      </c>
      <c r="K5373" t="s">
        <v>36790</v>
      </c>
      <c r="L5373" t="s">
        <v>53</v>
      </c>
      <c r="M5373" t="s">
        <v>54</v>
      </c>
      <c r="N5373" t="s">
        <v>55</v>
      </c>
      <c r="O5373" t="s">
        <v>36791</v>
      </c>
      <c r="P5373" t="s">
        <v>27</v>
      </c>
      <c r="Q5373" t="s">
        <v>57</v>
      </c>
      <c r="R5373" t="s">
        <v>58</v>
      </c>
      <c r="S5373" t="s">
        <v>40</v>
      </c>
      <c r="T5373" t="s">
        <v>41</v>
      </c>
      <c r="U5373" t="s">
        <v>42</v>
      </c>
      <c r="V5373" t="s">
        <v>20379</v>
      </c>
      <c r="W5373" t="s">
        <v>43</v>
      </c>
      <c r="X5373" t="s">
        <v>27</v>
      </c>
      <c r="Y5373" t="s">
        <v>27</v>
      </c>
      <c r="Z5373" t="s">
        <v>44</v>
      </c>
      <c r="AA5373" t="s">
        <v>27</v>
      </c>
      <c r="AB5373" s="3" t="s">
        <v>36792</v>
      </c>
    </row>
    <row r="5374" spans="1:28" x14ac:dyDescent="0.25">
      <c r="A5374" s="3">
        <v>2716307</v>
      </c>
      <c r="B5374" t="s">
        <v>36793</v>
      </c>
      <c r="C5374" t="s">
        <v>36336</v>
      </c>
      <c r="D5374" s="3">
        <v>11</v>
      </c>
      <c r="E5374" t="s">
        <v>36794</v>
      </c>
      <c r="F5374" t="s">
        <v>36795</v>
      </c>
      <c r="G5374" t="s">
        <v>36796</v>
      </c>
      <c r="H5374" t="s">
        <v>36797</v>
      </c>
      <c r="I5374" t="s">
        <v>36798</v>
      </c>
      <c r="J5374" t="s">
        <v>36799</v>
      </c>
      <c r="K5374" t="s">
        <v>36800</v>
      </c>
      <c r="L5374" t="s">
        <v>166</v>
      </c>
      <c r="M5374" t="s">
        <v>167</v>
      </c>
      <c r="N5374" t="s">
        <v>168</v>
      </c>
      <c r="O5374" t="s">
        <v>36801</v>
      </c>
      <c r="P5374" t="s">
        <v>27</v>
      </c>
      <c r="Q5374" t="s">
        <v>57</v>
      </c>
      <c r="R5374" t="s">
        <v>58</v>
      </c>
      <c r="S5374" t="s">
        <v>260</v>
      </c>
      <c r="T5374" t="s">
        <v>41</v>
      </c>
      <c r="U5374" t="s">
        <v>42</v>
      </c>
      <c r="V5374" t="s">
        <v>458</v>
      </c>
      <c r="W5374" t="s">
        <v>43</v>
      </c>
      <c r="X5374" t="s">
        <v>36802</v>
      </c>
      <c r="Y5374" t="s">
        <v>27</v>
      </c>
      <c r="Z5374" t="s">
        <v>44</v>
      </c>
      <c r="AA5374" t="s">
        <v>27</v>
      </c>
      <c r="AB5374" s="3" t="s">
        <v>36803</v>
      </c>
    </row>
    <row r="5375" spans="1:28" x14ac:dyDescent="0.25">
      <c r="A5375" s="3">
        <v>2718309</v>
      </c>
      <c r="B5375" t="s">
        <v>36804</v>
      </c>
      <c r="C5375" t="s">
        <v>16617</v>
      </c>
      <c r="D5375" s="3">
        <v>11</v>
      </c>
      <c r="E5375" t="s">
        <v>36805</v>
      </c>
      <c r="F5375" t="s">
        <v>36805</v>
      </c>
      <c r="G5375" t="s">
        <v>36806</v>
      </c>
      <c r="H5375" t="s">
        <v>36807</v>
      </c>
      <c r="I5375" t="s">
        <v>36808</v>
      </c>
      <c r="J5375" t="s">
        <v>36804</v>
      </c>
      <c r="K5375" t="s">
        <v>36809</v>
      </c>
      <c r="L5375" t="s">
        <v>53</v>
      </c>
      <c r="M5375" t="s">
        <v>54</v>
      </c>
      <c r="N5375" t="s">
        <v>55</v>
      </c>
      <c r="O5375" t="s">
        <v>27</v>
      </c>
      <c r="P5375" t="s">
        <v>27</v>
      </c>
      <c r="Q5375" t="s">
        <v>27</v>
      </c>
      <c r="R5375" t="s">
        <v>27</v>
      </c>
      <c r="S5375" t="s">
        <v>40</v>
      </c>
      <c r="T5375" t="s">
        <v>146</v>
      </c>
      <c r="U5375" t="s">
        <v>147</v>
      </c>
      <c r="V5375" t="s">
        <v>20379</v>
      </c>
      <c r="W5375" t="s">
        <v>43</v>
      </c>
      <c r="X5375" t="s">
        <v>27</v>
      </c>
      <c r="Y5375" t="s">
        <v>27</v>
      </c>
      <c r="Z5375" t="s">
        <v>44</v>
      </c>
      <c r="AA5375" t="s">
        <v>27</v>
      </c>
      <c r="AB5375" s="3" t="s">
        <v>586</v>
      </c>
    </row>
    <row r="5376" spans="1:28" x14ac:dyDescent="0.25">
      <c r="A5376" s="3">
        <v>2719306</v>
      </c>
      <c r="B5376" t="s">
        <v>36810</v>
      </c>
      <c r="C5376" t="s">
        <v>1018</v>
      </c>
      <c r="D5376" s="3">
        <v>11</v>
      </c>
      <c r="E5376" t="s">
        <v>36811</v>
      </c>
      <c r="F5376" t="s">
        <v>36812</v>
      </c>
      <c r="G5376" t="s">
        <v>36813</v>
      </c>
      <c r="H5376" t="s">
        <v>36814</v>
      </c>
      <c r="I5376" t="s">
        <v>36815</v>
      </c>
      <c r="J5376" t="s">
        <v>36810</v>
      </c>
      <c r="K5376" t="s">
        <v>36816</v>
      </c>
      <c r="L5376" t="s">
        <v>345</v>
      </c>
      <c r="M5376" t="s">
        <v>36817</v>
      </c>
      <c r="N5376" t="s">
        <v>36817</v>
      </c>
      <c r="O5376" t="s">
        <v>27</v>
      </c>
      <c r="P5376" t="s">
        <v>27</v>
      </c>
      <c r="Q5376" t="s">
        <v>27</v>
      </c>
      <c r="R5376" t="s">
        <v>27</v>
      </c>
      <c r="S5376" t="s">
        <v>40</v>
      </c>
      <c r="T5376" t="s">
        <v>146</v>
      </c>
      <c r="U5376" t="s">
        <v>147</v>
      </c>
      <c r="V5376" t="s">
        <v>552</v>
      </c>
      <c r="W5376" t="s">
        <v>43</v>
      </c>
      <c r="X5376" t="s">
        <v>36818</v>
      </c>
      <c r="Y5376" t="s">
        <v>27</v>
      </c>
      <c r="Z5376" t="s">
        <v>44</v>
      </c>
      <c r="AA5376" t="s">
        <v>27</v>
      </c>
      <c r="AB5376" s="3" t="s">
        <v>36819</v>
      </c>
    </row>
    <row r="5377" spans="1:28" x14ac:dyDescent="0.25">
      <c r="A5377" s="3">
        <v>2719308</v>
      </c>
      <c r="B5377" t="s">
        <v>36820</v>
      </c>
      <c r="C5377" t="s">
        <v>27</v>
      </c>
      <c r="D5377" s="3">
        <v>11</v>
      </c>
      <c r="E5377" t="s">
        <v>36821</v>
      </c>
      <c r="F5377" t="s">
        <v>36822</v>
      </c>
      <c r="G5377" t="s">
        <v>36823</v>
      </c>
      <c r="H5377" t="s">
        <v>36824</v>
      </c>
      <c r="I5377" t="s">
        <v>36825</v>
      </c>
      <c r="J5377" t="s">
        <v>36820</v>
      </c>
      <c r="K5377" t="s">
        <v>36826</v>
      </c>
      <c r="L5377" t="s">
        <v>17978</v>
      </c>
      <c r="M5377" t="s">
        <v>17979</v>
      </c>
      <c r="N5377" t="s">
        <v>17980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27</v>
      </c>
      <c r="V5377" t="s">
        <v>36827</v>
      </c>
      <c r="W5377" t="s">
        <v>43</v>
      </c>
      <c r="X5377" t="s">
        <v>27</v>
      </c>
      <c r="Y5377" t="s">
        <v>27</v>
      </c>
      <c r="Z5377" t="s">
        <v>27</v>
      </c>
      <c r="AA5377" t="s">
        <v>27</v>
      </c>
      <c r="AB5377" s="3" t="s">
        <v>21202</v>
      </c>
    </row>
    <row r="5378" spans="1:28" x14ac:dyDescent="0.25">
      <c r="A5378" s="3">
        <v>2720306</v>
      </c>
      <c r="B5378" t="s">
        <v>36828</v>
      </c>
      <c r="C5378" t="s">
        <v>16617</v>
      </c>
      <c r="D5378" s="3">
        <v>11</v>
      </c>
      <c r="E5378" t="s">
        <v>36829</v>
      </c>
      <c r="F5378" t="s">
        <v>36830</v>
      </c>
      <c r="G5378" t="s">
        <v>36831</v>
      </c>
      <c r="H5378" t="s">
        <v>16933</v>
      </c>
      <c r="I5378" t="s">
        <v>36832</v>
      </c>
      <c r="J5378" t="s">
        <v>36828</v>
      </c>
      <c r="K5378" t="s">
        <v>36833</v>
      </c>
      <c r="L5378" t="s">
        <v>166</v>
      </c>
      <c r="M5378" t="s">
        <v>167</v>
      </c>
      <c r="N5378" t="s">
        <v>168</v>
      </c>
      <c r="O5378" t="s">
        <v>27</v>
      </c>
      <c r="P5378" t="s">
        <v>27</v>
      </c>
      <c r="Q5378" t="s">
        <v>27</v>
      </c>
      <c r="R5378" t="s">
        <v>27</v>
      </c>
      <c r="S5378" t="s">
        <v>40</v>
      </c>
      <c r="T5378" t="s">
        <v>146</v>
      </c>
      <c r="U5378" t="s">
        <v>147</v>
      </c>
      <c r="V5378" t="s">
        <v>214</v>
      </c>
      <c r="W5378" t="s">
        <v>43</v>
      </c>
      <c r="X5378" t="s">
        <v>36834</v>
      </c>
      <c r="Y5378" t="s">
        <v>27</v>
      </c>
      <c r="Z5378" t="s">
        <v>44</v>
      </c>
      <c r="AA5378" t="s">
        <v>27</v>
      </c>
      <c r="AB5378" s="3" t="s">
        <v>36835</v>
      </c>
    </row>
    <row r="5379" spans="1:28" x14ac:dyDescent="0.25">
      <c r="A5379" s="3">
        <v>2720309</v>
      </c>
      <c r="B5379" t="s">
        <v>36836</v>
      </c>
      <c r="C5379" t="s">
        <v>16617</v>
      </c>
      <c r="D5379" s="3">
        <v>11</v>
      </c>
      <c r="E5379" t="s">
        <v>36837</v>
      </c>
      <c r="F5379" t="s">
        <v>36837</v>
      </c>
      <c r="G5379" t="s">
        <v>36838</v>
      </c>
      <c r="H5379" t="s">
        <v>36839</v>
      </c>
      <c r="I5379" t="s">
        <v>36840</v>
      </c>
      <c r="J5379" t="s">
        <v>36836</v>
      </c>
      <c r="K5379" t="s">
        <v>36841</v>
      </c>
      <c r="L5379" t="s">
        <v>53</v>
      </c>
      <c r="M5379" t="s">
        <v>54</v>
      </c>
      <c r="N5379" t="s">
        <v>55</v>
      </c>
      <c r="O5379" t="s">
        <v>27</v>
      </c>
      <c r="P5379" t="s">
        <v>27</v>
      </c>
      <c r="Q5379" t="s">
        <v>27</v>
      </c>
      <c r="R5379" t="s">
        <v>27</v>
      </c>
      <c r="S5379" t="s">
        <v>40</v>
      </c>
      <c r="T5379" t="s">
        <v>27</v>
      </c>
      <c r="U5379" t="s">
        <v>36842</v>
      </c>
      <c r="V5379" t="s">
        <v>394</v>
      </c>
      <c r="W5379" t="s">
        <v>43</v>
      </c>
      <c r="X5379" t="s">
        <v>27</v>
      </c>
      <c r="Y5379" t="s">
        <v>27</v>
      </c>
      <c r="Z5379" t="s">
        <v>44</v>
      </c>
      <c r="AA5379" t="s">
        <v>27</v>
      </c>
      <c r="AB5379" s="3" t="s">
        <v>36843</v>
      </c>
    </row>
    <row r="5380" spans="1:28" x14ac:dyDescent="0.25">
      <c r="A5380" s="3">
        <v>2721306</v>
      </c>
      <c r="B5380" t="s">
        <v>36844</v>
      </c>
      <c r="C5380" t="s">
        <v>1018</v>
      </c>
      <c r="D5380" s="3">
        <v>11</v>
      </c>
      <c r="E5380" t="s">
        <v>36845</v>
      </c>
      <c r="F5380" t="s">
        <v>36846</v>
      </c>
      <c r="G5380" t="s">
        <v>36847</v>
      </c>
      <c r="H5380" t="s">
        <v>36848</v>
      </c>
      <c r="I5380" t="s">
        <v>36849</v>
      </c>
      <c r="J5380" t="s">
        <v>36844</v>
      </c>
      <c r="K5380" t="s">
        <v>36850</v>
      </c>
      <c r="L5380" t="s">
        <v>100</v>
      </c>
      <c r="M5380" t="s">
        <v>101</v>
      </c>
      <c r="N5380" t="s">
        <v>102</v>
      </c>
      <c r="O5380" t="s">
        <v>36851</v>
      </c>
      <c r="P5380" t="s">
        <v>27</v>
      </c>
      <c r="Q5380" t="s">
        <v>57</v>
      </c>
      <c r="R5380" t="s">
        <v>58</v>
      </c>
      <c r="S5380" t="s">
        <v>59</v>
      </c>
      <c r="T5380" t="s">
        <v>864</v>
      </c>
      <c r="U5380" t="s">
        <v>865</v>
      </c>
      <c r="V5380" t="s">
        <v>4940</v>
      </c>
      <c r="W5380" t="s">
        <v>43</v>
      </c>
      <c r="X5380" t="s">
        <v>36852</v>
      </c>
      <c r="Y5380" t="s">
        <v>27</v>
      </c>
      <c r="Z5380" t="s">
        <v>44</v>
      </c>
      <c r="AA5380" t="s">
        <v>27</v>
      </c>
      <c r="AB5380" s="3" t="s">
        <v>36853</v>
      </c>
    </row>
    <row r="5381" spans="1:28" x14ac:dyDescent="0.25">
      <c r="A5381" s="3">
        <v>2721308</v>
      </c>
      <c r="B5381" t="s">
        <v>36854</v>
      </c>
      <c r="C5381" t="s">
        <v>27</v>
      </c>
      <c r="D5381" s="3">
        <v>11</v>
      </c>
      <c r="E5381" t="s">
        <v>36855</v>
      </c>
      <c r="F5381" t="s">
        <v>36856</v>
      </c>
      <c r="G5381" t="s">
        <v>36857</v>
      </c>
      <c r="H5381" t="s">
        <v>36858</v>
      </c>
      <c r="I5381" t="s">
        <v>36859</v>
      </c>
      <c r="J5381" t="s">
        <v>36854</v>
      </c>
      <c r="K5381" t="s">
        <v>36860</v>
      </c>
      <c r="L5381" t="s">
        <v>100</v>
      </c>
      <c r="M5381" t="s">
        <v>101</v>
      </c>
      <c r="N5381" t="s">
        <v>102</v>
      </c>
      <c r="O5381" t="s">
        <v>27</v>
      </c>
      <c r="P5381" t="s">
        <v>27</v>
      </c>
      <c r="Q5381" t="s">
        <v>27</v>
      </c>
      <c r="R5381" t="s">
        <v>27</v>
      </c>
      <c r="S5381" t="s">
        <v>59</v>
      </c>
      <c r="T5381" t="s">
        <v>146</v>
      </c>
      <c r="U5381" t="s">
        <v>147</v>
      </c>
      <c r="V5381" t="s">
        <v>148</v>
      </c>
      <c r="W5381" t="s">
        <v>43</v>
      </c>
      <c r="X5381" t="s">
        <v>36861</v>
      </c>
      <c r="Y5381" t="s">
        <v>27</v>
      </c>
      <c r="Z5381" t="s">
        <v>44</v>
      </c>
      <c r="AA5381" t="s">
        <v>27</v>
      </c>
      <c r="AB5381" s="3" t="s">
        <v>36862</v>
      </c>
    </row>
    <row r="5382" spans="1:28" x14ac:dyDescent="0.25">
      <c r="A5382" s="3">
        <v>2722306</v>
      </c>
      <c r="B5382" t="s">
        <v>36863</v>
      </c>
      <c r="C5382" t="s">
        <v>16617</v>
      </c>
      <c r="D5382" s="3">
        <v>11</v>
      </c>
      <c r="E5382" t="s">
        <v>36864</v>
      </c>
      <c r="F5382" t="s">
        <v>36865</v>
      </c>
      <c r="G5382" t="s">
        <v>36866</v>
      </c>
      <c r="H5382" t="s">
        <v>36867</v>
      </c>
      <c r="I5382" t="s">
        <v>36868</v>
      </c>
      <c r="J5382" t="s">
        <v>36863</v>
      </c>
      <c r="K5382" t="s">
        <v>36869</v>
      </c>
      <c r="L5382" t="s">
        <v>166</v>
      </c>
      <c r="M5382" t="s">
        <v>167</v>
      </c>
      <c r="N5382" t="s">
        <v>168</v>
      </c>
      <c r="O5382" t="s">
        <v>36870</v>
      </c>
      <c r="P5382" t="s">
        <v>27</v>
      </c>
      <c r="Q5382" t="s">
        <v>57</v>
      </c>
      <c r="R5382" t="s">
        <v>58</v>
      </c>
      <c r="S5382" t="s">
        <v>40</v>
      </c>
      <c r="T5382" t="s">
        <v>104</v>
      </c>
      <c r="U5382" t="s">
        <v>105</v>
      </c>
      <c r="V5382" t="s">
        <v>637</v>
      </c>
      <c r="W5382" t="s">
        <v>43</v>
      </c>
      <c r="X5382" t="s">
        <v>36871</v>
      </c>
      <c r="Y5382" t="s">
        <v>27</v>
      </c>
      <c r="Z5382" t="s">
        <v>44</v>
      </c>
      <c r="AA5382" t="s">
        <v>27</v>
      </c>
      <c r="AB5382" s="3" t="s">
        <v>36872</v>
      </c>
    </row>
    <row r="5383" spans="1:28" x14ac:dyDescent="0.25">
      <c r="A5383" s="3">
        <v>2722310</v>
      </c>
      <c r="B5383" t="s">
        <v>36873</v>
      </c>
      <c r="C5383" t="s">
        <v>36874</v>
      </c>
      <c r="D5383" s="3">
        <v>11</v>
      </c>
      <c r="E5383" t="s">
        <v>36875</v>
      </c>
      <c r="F5383" t="s">
        <v>36876</v>
      </c>
      <c r="G5383" t="s">
        <v>36877</v>
      </c>
      <c r="H5383" t="s">
        <v>36878</v>
      </c>
      <c r="I5383" t="s">
        <v>36879</v>
      </c>
      <c r="J5383" t="s">
        <v>36873</v>
      </c>
      <c r="K5383" t="s">
        <v>36880</v>
      </c>
      <c r="L5383" t="s">
        <v>2391</v>
      </c>
      <c r="M5383" t="s">
        <v>2392</v>
      </c>
      <c r="N5383" t="s">
        <v>2393</v>
      </c>
      <c r="O5383" t="s">
        <v>27</v>
      </c>
      <c r="P5383" t="s">
        <v>27</v>
      </c>
      <c r="Q5383" t="s">
        <v>27</v>
      </c>
      <c r="R5383" t="s">
        <v>27</v>
      </c>
      <c r="S5383" t="s">
        <v>40</v>
      </c>
      <c r="T5383" t="s">
        <v>146</v>
      </c>
      <c r="U5383" t="s">
        <v>147</v>
      </c>
      <c r="V5383" t="s">
        <v>25712</v>
      </c>
      <c r="W5383" t="s">
        <v>43</v>
      </c>
      <c r="X5383" t="s">
        <v>27</v>
      </c>
      <c r="Y5383" t="s">
        <v>27</v>
      </c>
      <c r="Z5383" t="s">
        <v>44</v>
      </c>
      <c r="AA5383" t="s">
        <v>27</v>
      </c>
      <c r="AB5383" s="3" t="s">
        <v>36881</v>
      </c>
    </row>
    <row r="5384" spans="1:28" x14ac:dyDescent="0.25">
      <c r="A5384" s="3">
        <v>2723306</v>
      </c>
      <c r="B5384" t="s">
        <v>36882</v>
      </c>
      <c r="C5384" t="s">
        <v>823</v>
      </c>
      <c r="D5384" s="3">
        <v>11</v>
      </c>
      <c r="E5384" t="s">
        <v>36883</v>
      </c>
      <c r="F5384" t="s">
        <v>36884</v>
      </c>
      <c r="G5384" t="s">
        <v>36885</v>
      </c>
      <c r="H5384" t="s">
        <v>36886</v>
      </c>
      <c r="I5384" t="s">
        <v>36887</v>
      </c>
      <c r="J5384" t="s">
        <v>36882</v>
      </c>
      <c r="K5384" t="s">
        <v>36888</v>
      </c>
      <c r="L5384" t="s">
        <v>166</v>
      </c>
      <c r="M5384" t="s">
        <v>167</v>
      </c>
      <c r="N5384" t="s">
        <v>168</v>
      </c>
      <c r="O5384" t="s">
        <v>36889</v>
      </c>
      <c r="P5384" t="s">
        <v>27</v>
      </c>
      <c r="Q5384" t="s">
        <v>57</v>
      </c>
      <c r="R5384" t="s">
        <v>58</v>
      </c>
      <c r="S5384" t="s">
        <v>40</v>
      </c>
      <c r="T5384" t="s">
        <v>104</v>
      </c>
      <c r="U5384" t="s">
        <v>105</v>
      </c>
      <c r="V5384" t="s">
        <v>350</v>
      </c>
      <c r="W5384" t="s">
        <v>43</v>
      </c>
      <c r="X5384" t="s">
        <v>36890</v>
      </c>
      <c r="Y5384" t="s">
        <v>27</v>
      </c>
      <c r="Z5384" t="s">
        <v>44</v>
      </c>
      <c r="AA5384" t="s">
        <v>27</v>
      </c>
      <c r="AB5384" s="3" t="s">
        <v>36891</v>
      </c>
    </row>
    <row r="5385" spans="1:28" x14ac:dyDescent="0.25">
      <c r="A5385" s="3">
        <v>2724306</v>
      </c>
      <c r="B5385" t="s">
        <v>36854</v>
      </c>
      <c r="C5385" t="s">
        <v>27</v>
      </c>
      <c r="D5385" s="3">
        <v>11</v>
      </c>
      <c r="E5385" t="s">
        <v>36855</v>
      </c>
      <c r="F5385" t="s">
        <v>36856</v>
      </c>
      <c r="G5385" t="s">
        <v>36892</v>
      </c>
      <c r="H5385" t="s">
        <v>36893</v>
      </c>
      <c r="I5385" t="s">
        <v>36894</v>
      </c>
      <c r="J5385" t="s">
        <v>36854</v>
      </c>
      <c r="K5385" t="s">
        <v>36860</v>
      </c>
      <c r="L5385" t="s">
        <v>100</v>
      </c>
      <c r="M5385" t="s">
        <v>101</v>
      </c>
      <c r="N5385" t="s">
        <v>102</v>
      </c>
      <c r="O5385" t="s">
        <v>27</v>
      </c>
      <c r="P5385" t="s">
        <v>27</v>
      </c>
      <c r="Q5385" t="s">
        <v>27</v>
      </c>
      <c r="R5385" t="s">
        <v>27</v>
      </c>
      <c r="S5385" t="s">
        <v>59</v>
      </c>
      <c r="T5385" t="s">
        <v>146</v>
      </c>
      <c r="U5385" t="s">
        <v>147</v>
      </c>
      <c r="V5385" t="s">
        <v>148</v>
      </c>
      <c r="W5385" t="s">
        <v>43</v>
      </c>
      <c r="X5385" t="s">
        <v>27</v>
      </c>
      <c r="Y5385" t="s">
        <v>27</v>
      </c>
      <c r="Z5385" t="s">
        <v>44</v>
      </c>
      <c r="AA5385" t="s">
        <v>27</v>
      </c>
      <c r="AB5385" s="3" t="s">
        <v>36862</v>
      </c>
    </row>
    <row r="5386" spans="1:28" x14ac:dyDescent="0.25">
      <c r="A5386" s="3">
        <v>2724310</v>
      </c>
      <c r="B5386" t="s">
        <v>36895</v>
      </c>
      <c r="C5386" t="s">
        <v>36336</v>
      </c>
      <c r="D5386" s="3">
        <v>11</v>
      </c>
      <c r="E5386" t="s">
        <v>36896</v>
      </c>
      <c r="F5386" t="s">
        <v>36896</v>
      </c>
      <c r="G5386" t="s">
        <v>36897</v>
      </c>
      <c r="H5386" t="s">
        <v>36898</v>
      </c>
      <c r="I5386" t="s">
        <v>36899</v>
      </c>
      <c r="J5386" t="s">
        <v>36895</v>
      </c>
      <c r="K5386" t="s">
        <v>36900</v>
      </c>
      <c r="L5386" t="s">
        <v>166</v>
      </c>
      <c r="M5386" t="s">
        <v>167</v>
      </c>
      <c r="N5386" t="s">
        <v>168</v>
      </c>
      <c r="O5386" t="s">
        <v>27</v>
      </c>
      <c r="P5386" t="s">
        <v>27</v>
      </c>
      <c r="Q5386" t="s">
        <v>27</v>
      </c>
      <c r="R5386" t="s">
        <v>27</v>
      </c>
      <c r="S5386" t="s">
        <v>40</v>
      </c>
      <c r="T5386" t="s">
        <v>1139</v>
      </c>
      <c r="U5386" t="s">
        <v>1140</v>
      </c>
      <c r="V5386" t="s">
        <v>36901</v>
      </c>
      <c r="W5386" t="s">
        <v>43</v>
      </c>
      <c r="X5386" t="s">
        <v>36902</v>
      </c>
      <c r="Y5386" t="s">
        <v>27</v>
      </c>
      <c r="Z5386" t="s">
        <v>44</v>
      </c>
      <c r="AA5386" t="s">
        <v>27</v>
      </c>
      <c r="AB5386" s="3" t="s">
        <v>36903</v>
      </c>
    </row>
    <row r="5387" spans="1:28" x14ac:dyDescent="0.25">
      <c r="A5387" s="3">
        <v>2725306</v>
      </c>
      <c r="B5387" t="s">
        <v>36904</v>
      </c>
      <c r="C5387" t="s">
        <v>64</v>
      </c>
      <c r="D5387" s="3">
        <v>11</v>
      </c>
      <c r="E5387" t="s">
        <v>36905</v>
      </c>
      <c r="F5387" t="s">
        <v>36906</v>
      </c>
      <c r="G5387" t="s">
        <v>36907</v>
      </c>
      <c r="H5387" t="s">
        <v>36908</v>
      </c>
      <c r="I5387" t="s">
        <v>36909</v>
      </c>
      <c r="J5387" t="s">
        <v>36904</v>
      </c>
      <c r="K5387" t="s">
        <v>36910</v>
      </c>
      <c r="L5387" t="s">
        <v>100</v>
      </c>
      <c r="M5387" t="s">
        <v>101</v>
      </c>
      <c r="N5387" t="s">
        <v>102</v>
      </c>
      <c r="O5387" t="s">
        <v>36911</v>
      </c>
      <c r="P5387" t="s">
        <v>27</v>
      </c>
      <c r="Q5387" t="s">
        <v>57</v>
      </c>
      <c r="R5387" t="s">
        <v>58</v>
      </c>
      <c r="S5387" t="s">
        <v>40</v>
      </c>
      <c r="T5387" t="s">
        <v>41</v>
      </c>
      <c r="U5387" t="s">
        <v>42</v>
      </c>
      <c r="V5387" t="s">
        <v>20379</v>
      </c>
      <c r="W5387" t="s">
        <v>43</v>
      </c>
      <c r="X5387" t="s">
        <v>27</v>
      </c>
      <c r="Y5387" t="s">
        <v>27</v>
      </c>
      <c r="Z5387" t="s">
        <v>44</v>
      </c>
      <c r="AA5387" t="s">
        <v>27</v>
      </c>
      <c r="AB5387" s="3" t="s">
        <v>36912</v>
      </c>
    </row>
    <row r="5388" spans="1:28" x14ac:dyDescent="0.25">
      <c r="A5388" s="3">
        <v>2725308</v>
      </c>
      <c r="B5388" t="s">
        <v>36913</v>
      </c>
      <c r="C5388" t="s">
        <v>1018</v>
      </c>
      <c r="D5388" s="3">
        <v>11</v>
      </c>
      <c r="E5388" t="s">
        <v>36914</v>
      </c>
      <c r="F5388" t="s">
        <v>36914</v>
      </c>
      <c r="G5388" t="s">
        <v>36915</v>
      </c>
      <c r="H5388" t="s">
        <v>36916</v>
      </c>
      <c r="I5388" t="s">
        <v>36917</v>
      </c>
      <c r="J5388" t="s">
        <v>36913</v>
      </c>
      <c r="K5388" t="s">
        <v>36918</v>
      </c>
      <c r="L5388" t="s">
        <v>100</v>
      </c>
      <c r="M5388" t="s">
        <v>101</v>
      </c>
      <c r="N5388" t="s">
        <v>102</v>
      </c>
      <c r="O5388" t="s">
        <v>36919</v>
      </c>
      <c r="P5388" t="s">
        <v>27</v>
      </c>
      <c r="Q5388" t="s">
        <v>57</v>
      </c>
      <c r="R5388" t="s">
        <v>58</v>
      </c>
      <c r="S5388" t="s">
        <v>40</v>
      </c>
      <c r="T5388" t="s">
        <v>41</v>
      </c>
      <c r="U5388" t="s">
        <v>42</v>
      </c>
      <c r="V5388" t="s">
        <v>4940</v>
      </c>
      <c r="W5388" t="s">
        <v>43</v>
      </c>
      <c r="X5388" t="s">
        <v>36920</v>
      </c>
      <c r="Y5388" t="s">
        <v>27</v>
      </c>
      <c r="Z5388" t="s">
        <v>44</v>
      </c>
      <c r="AA5388" t="s">
        <v>27</v>
      </c>
      <c r="AB5388" s="3" t="s">
        <v>36921</v>
      </c>
    </row>
    <row r="5389" spans="1:28" x14ac:dyDescent="0.25">
      <c r="A5389" s="3">
        <v>2726327</v>
      </c>
      <c r="B5389" t="s">
        <v>36922</v>
      </c>
      <c r="C5389" t="s">
        <v>1018</v>
      </c>
      <c r="D5389" s="3">
        <v>11</v>
      </c>
      <c r="E5389" t="s">
        <v>36923</v>
      </c>
      <c r="F5389" t="s">
        <v>36924</v>
      </c>
      <c r="G5389" t="s">
        <v>36925</v>
      </c>
      <c r="H5389" t="s">
        <v>16939</v>
      </c>
      <c r="I5389" t="s">
        <v>36926</v>
      </c>
      <c r="J5389" t="s">
        <v>36922</v>
      </c>
      <c r="K5389" t="s">
        <v>36927</v>
      </c>
      <c r="L5389" t="s">
        <v>100</v>
      </c>
      <c r="M5389" t="s">
        <v>101</v>
      </c>
      <c r="N5389" t="s">
        <v>102</v>
      </c>
      <c r="O5389" t="s">
        <v>30832</v>
      </c>
      <c r="P5389" t="s">
        <v>27</v>
      </c>
      <c r="Q5389" t="s">
        <v>57</v>
      </c>
      <c r="R5389" t="s">
        <v>58</v>
      </c>
      <c r="S5389" t="s">
        <v>40</v>
      </c>
      <c r="T5389" t="s">
        <v>146</v>
      </c>
      <c r="U5389" t="s">
        <v>147</v>
      </c>
      <c r="V5389" t="s">
        <v>280</v>
      </c>
      <c r="W5389" t="s">
        <v>43</v>
      </c>
      <c r="X5389" t="s">
        <v>36928</v>
      </c>
      <c r="Y5389" t="s">
        <v>27</v>
      </c>
      <c r="Z5389" t="s">
        <v>44</v>
      </c>
      <c r="AA5389" t="s">
        <v>27</v>
      </c>
      <c r="AB5389" s="3" t="s">
        <v>36929</v>
      </c>
    </row>
    <row r="5390" spans="1:28" x14ac:dyDescent="0.25">
      <c r="A5390" s="3">
        <v>2726329</v>
      </c>
      <c r="B5390" t="s">
        <v>36930</v>
      </c>
      <c r="C5390" t="s">
        <v>64</v>
      </c>
      <c r="D5390" s="3">
        <v>11</v>
      </c>
      <c r="E5390" t="s">
        <v>36931</v>
      </c>
      <c r="F5390" t="s">
        <v>36932</v>
      </c>
      <c r="G5390" t="s">
        <v>36933</v>
      </c>
      <c r="H5390" t="s">
        <v>36934</v>
      </c>
      <c r="I5390" t="s">
        <v>36935</v>
      </c>
      <c r="J5390" t="s">
        <v>36930</v>
      </c>
      <c r="K5390" t="s">
        <v>36936</v>
      </c>
      <c r="L5390" t="s">
        <v>100</v>
      </c>
      <c r="M5390" t="s">
        <v>101</v>
      </c>
      <c r="N5390" t="s">
        <v>102</v>
      </c>
      <c r="O5390" t="s">
        <v>193</v>
      </c>
      <c r="P5390" t="s">
        <v>27</v>
      </c>
      <c r="Q5390" t="s">
        <v>57</v>
      </c>
      <c r="R5390" t="s">
        <v>58</v>
      </c>
      <c r="S5390" t="s">
        <v>40</v>
      </c>
      <c r="T5390" t="s">
        <v>146</v>
      </c>
      <c r="U5390" t="s">
        <v>147</v>
      </c>
      <c r="V5390" t="s">
        <v>214</v>
      </c>
      <c r="W5390" t="s">
        <v>43</v>
      </c>
      <c r="X5390" t="s">
        <v>27</v>
      </c>
      <c r="Y5390" t="s">
        <v>27</v>
      </c>
      <c r="Z5390" t="s">
        <v>44</v>
      </c>
      <c r="AA5390" t="s">
        <v>27</v>
      </c>
      <c r="AB5390" s="3" t="s">
        <v>36937</v>
      </c>
    </row>
    <row r="5391" spans="1:28" x14ac:dyDescent="0.25">
      <c r="A5391" s="3">
        <v>2727306</v>
      </c>
      <c r="B5391" t="s">
        <v>36904</v>
      </c>
      <c r="C5391" t="s">
        <v>64</v>
      </c>
      <c r="D5391" s="3">
        <v>11</v>
      </c>
      <c r="E5391" t="s">
        <v>36905</v>
      </c>
      <c r="F5391" t="s">
        <v>36906</v>
      </c>
      <c r="G5391" t="s">
        <v>36938</v>
      </c>
      <c r="H5391" t="s">
        <v>36939</v>
      </c>
      <c r="I5391" t="s">
        <v>36940</v>
      </c>
      <c r="J5391" t="s">
        <v>36904</v>
      </c>
      <c r="K5391" t="s">
        <v>36910</v>
      </c>
      <c r="L5391" t="s">
        <v>27</v>
      </c>
      <c r="M5391" t="s">
        <v>27</v>
      </c>
      <c r="N5391" t="s">
        <v>27</v>
      </c>
      <c r="O5391" t="s">
        <v>36911</v>
      </c>
      <c r="P5391" t="s">
        <v>27</v>
      </c>
      <c r="Q5391" t="s">
        <v>57</v>
      </c>
      <c r="R5391" t="s">
        <v>58</v>
      </c>
      <c r="S5391" t="s">
        <v>40</v>
      </c>
      <c r="T5391" t="s">
        <v>27</v>
      </c>
      <c r="U5391" t="s">
        <v>27</v>
      </c>
      <c r="V5391" t="s">
        <v>27</v>
      </c>
      <c r="W5391" t="s">
        <v>43</v>
      </c>
      <c r="X5391" t="s">
        <v>27</v>
      </c>
      <c r="Y5391" t="s">
        <v>27</v>
      </c>
      <c r="Z5391" t="s">
        <v>44</v>
      </c>
      <c r="AA5391" t="s">
        <v>27</v>
      </c>
      <c r="AB5391" s="3" t="s">
        <v>36912</v>
      </c>
    </row>
    <row r="5392" spans="1:28" x14ac:dyDescent="0.25">
      <c r="A5392" s="3">
        <v>2728306</v>
      </c>
      <c r="B5392" t="s">
        <v>36941</v>
      </c>
      <c r="C5392" t="s">
        <v>36336</v>
      </c>
      <c r="D5392" s="3">
        <v>11</v>
      </c>
      <c r="E5392" t="s">
        <v>36942</v>
      </c>
      <c r="F5392" t="s">
        <v>36943</v>
      </c>
      <c r="G5392" t="s">
        <v>36944</v>
      </c>
      <c r="H5392" t="s">
        <v>36945</v>
      </c>
      <c r="I5392" t="s">
        <v>36946</v>
      </c>
      <c r="J5392" t="s">
        <v>36941</v>
      </c>
      <c r="K5392" t="s">
        <v>36947</v>
      </c>
      <c r="L5392" t="s">
        <v>166</v>
      </c>
      <c r="M5392" t="s">
        <v>167</v>
      </c>
      <c r="N5392" t="s">
        <v>168</v>
      </c>
      <c r="O5392" t="s">
        <v>36948</v>
      </c>
      <c r="P5392" t="s">
        <v>27</v>
      </c>
      <c r="Q5392" t="s">
        <v>57</v>
      </c>
      <c r="R5392" t="s">
        <v>58</v>
      </c>
      <c r="S5392" t="s">
        <v>40</v>
      </c>
      <c r="T5392" t="s">
        <v>146</v>
      </c>
      <c r="U5392" t="s">
        <v>147</v>
      </c>
      <c r="V5392" t="s">
        <v>552</v>
      </c>
      <c r="W5392" t="s">
        <v>43</v>
      </c>
      <c r="X5392" t="s">
        <v>36949</v>
      </c>
      <c r="Y5392" t="s">
        <v>27</v>
      </c>
      <c r="Z5392" t="s">
        <v>44</v>
      </c>
      <c r="AA5392" t="s">
        <v>27</v>
      </c>
      <c r="AB5392" s="3" t="s">
        <v>36950</v>
      </c>
    </row>
    <row r="5393" spans="1:28" x14ac:dyDescent="0.25">
      <c r="A5393" s="3">
        <v>2730306</v>
      </c>
      <c r="B5393" t="s">
        <v>36951</v>
      </c>
      <c r="C5393" t="s">
        <v>172</v>
      </c>
      <c r="D5393" s="3">
        <v>11</v>
      </c>
      <c r="E5393" t="s">
        <v>36952</v>
      </c>
      <c r="F5393" t="s">
        <v>36953</v>
      </c>
      <c r="G5393" t="s">
        <v>36954</v>
      </c>
      <c r="H5393" t="s">
        <v>36955</v>
      </c>
      <c r="I5393" t="s">
        <v>36956</v>
      </c>
      <c r="J5393" t="s">
        <v>36951</v>
      </c>
      <c r="K5393" t="s">
        <v>36957</v>
      </c>
      <c r="L5393" t="s">
        <v>100</v>
      </c>
      <c r="M5393" t="s">
        <v>101</v>
      </c>
      <c r="N5393" t="s">
        <v>102</v>
      </c>
      <c r="O5393" t="s">
        <v>36958</v>
      </c>
      <c r="P5393" t="s">
        <v>27</v>
      </c>
      <c r="Q5393" t="s">
        <v>57</v>
      </c>
      <c r="R5393" t="s">
        <v>58</v>
      </c>
      <c r="S5393" t="s">
        <v>260</v>
      </c>
      <c r="T5393" t="s">
        <v>146</v>
      </c>
      <c r="U5393" t="s">
        <v>147</v>
      </c>
      <c r="V5393" t="s">
        <v>8792</v>
      </c>
      <c r="W5393" t="s">
        <v>43</v>
      </c>
      <c r="X5393" t="s">
        <v>36959</v>
      </c>
      <c r="Y5393" t="s">
        <v>18208</v>
      </c>
      <c r="Z5393" t="s">
        <v>44</v>
      </c>
      <c r="AA5393" t="s">
        <v>27</v>
      </c>
      <c r="AB5393" s="3" t="s">
        <v>36960</v>
      </c>
    </row>
    <row r="5394" spans="1:28" x14ac:dyDescent="0.25">
      <c r="A5394" s="3">
        <v>2731318</v>
      </c>
      <c r="B5394" t="s">
        <v>36961</v>
      </c>
      <c r="C5394" t="s">
        <v>36962</v>
      </c>
      <c r="D5394" s="3">
        <v>11</v>
      </c>
      <c r="E5394" t="s">
        <v>36963</v>
      </c>
      <c r="F5394" t="s">
        <v>36964</v>
      </c>
      <c r="G5394" t="s">
        <v>36965</v>
      </c>
      <c r="H5394" t="s">
        <v>36966</v>
      </c>
      <c r="I5394" t="s">
        <v>36967</v>
      </c>
      <c r="J5394" t="s">
        <v>36961</v>
      </c>
      <c r="K5394" t="s">
        <v>36968</v>
      </c>
      <c r="L5394" t="s">
        <v>53</v>
      </c>
      <c r="M5394" t="s">
        <v>54</v>
      </c>
      <c r="N5394" t="s">
        <v>55</v>
      </c>
      <c r="O5394" t="s">
        <v>36969</v>
      </c>
      <c r="P5394" t="s">
        <v>27</v>
      </c>
      <c r="Q5394" t="s">
        <v>57</v>
      </c>
      <c r="R5394" t="s">
        <v>58</v>
      </c>
      <c r="S5394" t="s">
        <v>40</v>
      </c>
      <c r="T5394" t="s">
        <v>41</v>
      </c>
      <c r="U5394" t="s">
        <v>42</v>
      </c>
      <c r="V5394" t="s">
        <v>394</v>
      </c>
      <c r="W5394" t="s">
        <v>43</v>
      </c>
      <c r="X5394" t="s">
        <v>36970</v>
      </c>
      <c r="Y5394" t="s">
        <v>27</v>
      </c>
      <c r="Z5394" t="s">
        <v>44</v>
      </c>
      <c r="AA5394" t="s">
        <v>27</v>
      </c>
      <c r="AB5394" s="3" t="s">
        <v>36971</v>
      </c>
    </row>
    <row r="5395" spans="1:28" x14ac:dyDescent="0.25">
      <c r="A5395" s="3">
        <v>2731321</v>
      </c>
      <c r="B5395" t="s">
        <v>36972</v>
      </c>
      <c r="C5395" t="s">
        <v>36973</v>
      </c>
      <c r="D5395" s="3">
        <v>11</v>
      </c>
      <c r="E5395" t="s">
        <v>36974</v>
      </c>
      <c r="F5395" t="s">
        <v>36975</v>
      </c>
      <c r="G5395" t="s">
        <v>36976</v>
      </c>
      <c r="H5395" t="s">
        <v>36977</v>
      </c>
      <c r="I5395" t="s">
        <v>36978</v>
      </c>
      <c r="J5395" t="s">
        <v>36972</v>
      </c>
      <c r="K5395" t="s">
        <v>36979</v>
      </c>
      <c r="L5395" t="s">
        <v>100</v>
      </c>
      <c r="M5395" t="s">
        <v>101</v>
      </c>
      <c r="N5395" t="s">
        <v>102</v>
      </c>
      <c r="O5395" t="s">
        <v>29007</v>
      </c>
      <c r="P5395" t="s">
        <v>27</v>
      </c>
      <c r="Q5395" t="s">
        <v>57</v>
      </c>
      <c r="R5395" t="s">
        <v>58</v>
      </c>
      <c r="S5395" t="s">
        <v>40</v>
      </c>
      <c r="T5395" t="s">
        <v>146</v>
      </c>
      <c r="U5395" t="s">
        <v>147</v>
      </c>
      <c r="V5395" t="s">
        <v>1873</v>
      </c>
      <c r="W5395" t="s">
        <v>43</v>
      </c>
      <c r="X5395" t="s">
        <v>36980</v>
      </c>
      <c r="Y5395" t="s">
        <v>27</v>
      </c>
      <c r="Z5395" t="s">
        <v>44</v>
      </c>
      <c r="AA5395" t="s">
        <v>27</v>
      </c>
      <c r="AB5395" s="3" t="s">
        <v>36981</v>
      </c>
    </row>
    <row r="5396" spans="1:28" x14ac:dyDescent="0.25">
      <c r="A5396" s="3">
        <v>2733308</v>
      </c>
      <c r="B5396" t="s">
        <v>36982</v>
      </c>
      <c r="C5396" t="s">
        <v>27</v>
      </c>
      <c r="D5396" s="3">
        <v>11</v>
      </c>
      <c r="E5396" t="s">
        <v>36983</v>
      </c>
      <c r="F5396" t="s">
        <v>36984</v>
      </c>
      <c r="G5396" t="s">
        <v>36985</v>
      </c>
      <c r="H5396" t="s">
        <v>36986</v>
      </c>
      <c r="I5396" t="s">
        <v>36987</v>
      </c>
      <c r="J5396" t="s">
        <v>36982</v>
      </c>
      <c r="K5396" t="s">
        <v>36988</v>
      </c>
      <c r="L5396" t="s">
        <v>53</v>
      </c>
      <c r="M5396" t="s">
        <v>54</v>
      </c>
      <c r="N5396" t="s">
        <v>55</v>
      </c>
      <c r="O5396" t="s">
        <v>27</v>
      </c>
      <c r="P5396" t="s">
        <v>27</v>
      </c>
      <c r="Q5396" t="s">
        <v>27</v>
      </c>
      <c r="R5396" t="s">
        <v>27</v>
      </c>
      <c r="S5396" t="s">
        <v>40</v>
      </c>
      <c r="T5396" t="s">
        <v>27</v>
      </c>
      <c r="U5396" t="s">
        <v>36842</v>
      </c>
      <c r="V5396" t="s">
        <v>7383</v>
      </c>
      <c r="W5396" t="s">
        <v>43</v>
      </c>
      <c r="X5396" t="s">
        <v>27</v>
      </c>
      <c r="Y5396" t="s">
        <v>27</v>
      </c>
      <c r="Z5396" t="s">
        <v>44</v>
      </c>
      <c r="AA5396" t="s">
        <v>27</v>
      </c>
      <c r="AB5396" s="3" t="s">
        <v>36989</v>
      </c>
    </row>
    <row r="5397" spans="1:28" x14ac:dyDescent="0.25">
      <c r="A5397" s="3">
        <v>2733310</v>
      </c>
      <c r="B5397" t="s">
        <v>36990</v>
      </c>
      <c r="C5397" t="s">
        <v>823</v>
      </c>
      <c r="D5397" s="3">
        <v>11</v>
      </c>
      <c r="E5397" t="s">
        <v>36991</v>
      </c>
      <c r="F5397" t="s">
        <v>36992</v>
      </c>
      <c r="G5397" t="s">
        <v>36993</v>
      </c>
      <c r="H5397" t="s">
        <v>36994</v>
      </c>
      <c r="I5397" t="s">
        <v>36995</v>
      </c>
      <c r="J5397" t="s">
        <v>36996</v>
      </c>
      <c r="K5397" t="s">
        <v>36997</v>
      </c>
      <c r="L5397" t="s">
        <v>53</v>
      </c>
      <c r="M5397" t="s">
        <v>54</v>
      </c>
      <c r="N5397" t="s">
        <v>55</v>
      </c>
      <c r="O5397" t="s">
        <v>36998</v>
      </c>
      <c r="P5397" t="s">
        <v>27</v>
      </c>
      <c r="Q5397" t="s">
        <v>57</v>
      </c>
      <c r="R5397" t="s">
        <v>58</v>
      </c>
      <c r="S5397" t="s">
        <v>40</v>
      </c>
      <c r="T5397" t="s">
        <v>41</v>
      </c>
      <c r="U5397" t="s">
        <v>42</v>
      </c>
      <c r="V5397" t="s">
        <v>20379</v>
      </c>
      <c r="W5397" t="s">
        <v>43</v>
      </c>
      <c r="X5397" t="s">
        <v>36999</v>
      </c>
      <c r="Y5397" t="s">
        <v>27</v>
      </c>
      <c r="Z5397" t="s">
        <v>44</v>
      </c>
      <c r="AA5397" t="s">
        <v>27</v>
      </c>
      <c r="AB5397" s="3" t="s">
        <v>37000</v>
      </c>
    </row>
    <row r="5398" spans="1:28" x14ac:dyDescent="0.25">
      <c r="A5398" s="3">
        <v>2734306</v>
      </c>
      <c r="B5398" t="s">
        <v>37001</v>
      </c>
      <c r="C5398" t="s">
        <v>36336</v>
      </c>
      <c r="D5398" s="3">
        <v>11</v>
      </c>
      <c r="E5398" t="s">
        <v>37002</v>
      </c>
      <c r="F5398" t="s">
        <v>37003</v>
      </c>
      <c r="G5398" t="s">
        <v>37004</v>
      </c>
      <c r="H5398" t="s">
        <v>37005</v>
      </c>
      <c r="I5398" t="s">
        <v>37006</v>
      </c>
      <c r="J5398" t="s">
        <v>37001</v>
      </c>
      <c r="K5398" t="s">
        <v>37007</v>
      </c>
      <c r="L5398" t="s">
        <v>53</v>
      </c>
      <c r="M5398" t="s">
        <v>54</v>
      </c>
      <c r="N5398" t="s">
        <v>55</v>
      </c>
      <c r="O5398" t="s">
        <v>27</v>
      </c>
      <c r="P5398" t="s">
        <v>27</v>
      </c>
      <c r="Q5398" t="s">
        <v>27</v>
      </c>
      <c r="R5398" t="s">
        <v>27</v>
      </c>
      <c r="S5398" t="s">
        <v>40</v>
      </c>
      <c r="T5398" t="s">
        <v>104</v>
      </c>
      <c r="U5398" t="s">
        <v>105</v>
      </c>
      <c r="V5398" t="s">
        <v>637</v>
      </c>
      <c r="W5398" t="s">
        <v>43</v>
      </c>
      <c r="X5398" t="s">
        <v>27</v>
      </c>
      <c r="Y5398" t="s">
        <v>27</v>
      </c>
      <c r="Z5398" t="s">
        <v>44</v>
      </c>
      <c r="AA5398" t="s">
        <v>27</v>
      </c>
      <c r="AB5398" s="3" t="s">
        <v>37008</v>
      </c>
    </row>
    <row r="5399" spans="1:28" x14ac:dyDescent="0.25">
      <c r="A5399" s="3">
        <v>2734311</v>
      </c>
      <c r="B5399" t="s">
        <v>37009</v>
      </c>
      <c r="C5399" t="s">
        <v>16617</v>
      </c>
      <c r="D5399" s="3">
        <v>11</v>
      </c>
      <c r="E5399" t="s">
        <v>37010</v>
      </c>
      <c r="F5399" t="s">
        <v>37011</v>
      </c>
      <c r="G5399" t="s">
        <v>37012</v>
      </c>
      <c r="H5399" t="s">
        <v>16952</v>
      </c>
      <c r="I5399" t="s">
        <v>37013</v>
      </c>
      <c r="J5399" t="s">
        <v>37009</v>
      </c>
      <c r="K5399" t="s">
        <v>37014</v>
      </c>
      <c r="L5399" t="s">
        <v>166</v>
      </c>
      <c r="M5399" t="s">
        <v>167</v>
      </c>
      <c r="N5399" t="s">
        <v>168</v>
      </c>
      <c r="O5399" t="s">
        <v>37015</v>
      </c>
      <c r="P5399" t="s">
        <v>27</v>
      </c>
      <c r="Q5399" t="s">
        <v>57</v>
      </c>
      <c r="R5399" t="s">
        <v>58</v>
      </c>
      <c r="S5399" t="s">
        <v>40</v>
      </c>
      <c r="T5399" t="s">
        <v>146</v>
      </c>
      <c r="U5399" t="s">
        <v>147</v>
      </c>
      <c r="V5399" t="s">
        <v>637</v>
      </c>
      <c r="W5399" t="s">
        <v>43</v>
      </c>
      <c r="X5399" t="s">
        <v>37016</v>
      </c>
      <c r="Y5399" t="s">
        <v>27</v>
      </c>
      <c r="Z5399" t="s">
        <v>44</v>
      </c>
      <c r="AA5399" t="s">
        <v>27</v>
      </c>
      <c r="AB5399" s="3" t="s">
        <v>37017</v>
      </c>
    </row>
    <row r="5400" spans="1:28" x14ac:dyDescent="0.25">
      <c r="A5400" s="3">
        <v>2734312</v>
      </c>
      <c r="B5400" t="s">
        <v>37018</v>
      </c>
      <c r="C5400" t="s">
        <v>27</v>
      </c>
      <c r="D5400" s="3">
        <v>11</v>
      </c>
      <c r="E5400" t="s">
        <v>37019</v>
      </c>
      <c r="F5400" t="s">
        <v>37019</v>
      </c>
      <c r="G5400" t="s">
        <v>37020</v>
      </c>
      <c r="H5400" t="s">
        <v>37021</v>
      </c>
      <c r="I5400" t="s">
        <v>37022</v>
      </c>
      <c r="J5400" t="s">
        <v>37018</v>
      </c>
      <c r="K5400" t="s">
        <v>37023</v>
      </c>
      <c r="L5400" t="s">
        <v>53</v>
      </c>
      <c r="M5400" t="s">
        <v>54</v>
      </c>
      <c r="N5400" t="s">
        <v>55</v>
      </c>
      <c r="O5400" t="s">
        <v>27</v>
      </c>
      <c r="P5400" t="s">
        <v>27</v>
      </c>
      <c r="Q5400" t="s">
        <v>27</v>
      </c>
      <c r="R5400" t="s">
        <v>27</v>
      </c>
      <c r="S5400" t="s">
        <v>40</v>
      </c>
      <c r="T5400" t="s">
        <v>146</v>
      </c>
      <c r="U5400" t="s">
        <v>147</v>
      </c>
      <c r="V5400" t="s">
        <v>394</v>
      </c>
      <c r="W5400" t="s">
        <v>43</v>
      </c>
      <c r="X5400" t="s">
        <v>37024</v>
      </c>
      <c r="Y5400" t="s">
        <v>27</v>
      </c>
      <c r="Z5400" t="s">
        <v>44</v>
      </c>
      <c r="AA5400" t="s">
        <v>27</v>
      </c>
      <c r="AB5400" s="3" t="s">
        <v>37025</v>
      </c>
    </row>
    <row r="5401" spans="1:28" x14ac:dyDescent="0.25">
      <c r="A5401" s="3">
        <v>2737306</v>
      </c>
      <c r="B5401" t="s">
        <v>37026</v>
      </c>
      <c r="C5401" t="s">
        <v>1018</v>
      </c>
      <c r="D5401" s="3">
        <v>11</v>
      </c>
      <c r="E5401" t="s">
        <v>37027</v>
      </c>
      <c r="F5401" t="s">
        <v>37028</v>
      </c>
      <c r="G5401" t="s">
        <v>37029</v>
      </c>
      <c r="H5401" t="s">
        <v>37030</v>
      </c>
      <c r="I5401" t="s">
        <v>37031</v>
      </c>
      <c r="J5401" t="s">
        <v>37026</v>
      </c>
      <c r="K5401" t="s">
        <v>37032</v>
      </c>
      <c r="L5401" t="s">
        <v>100</v>
      </c>
      <c r="M5401" t="s">
        <v>101</v>
      </c>
      <c r="N5401" t="s">
        <v>102</v>
      </c>
      <c r="O5401" t="s">
        <v>17573</v>
      </c>
      <c r="P5401" t="s">
        <v>27</v>
      </c>
      <c r="Q5401" t="s">
        <v>57</v>
      </c>
      <c r="R5401" t="s">
        <v>58</v>
      </c>
      <c r="S5401" t="s">
        <v>40</v>
      </c>
      <c r="T5401" t="s">
        <v>1599</v>
      </c>
      <c r="U5401" t="s">
        <v>1600</v>
      </c>
      <c r="V5401" t="s">
        <v>350</v>
      </c>
      <c r="W5401" t="s">
        <v>43</v>
      </c>
      <c r="X5401" t="s">
        <v>37033</v>
      </c>
      <c r="Y5401" t="s">
        <v>27</v>
      </c>
      <c r="Z5401" t="s">
        <v>44</v>
      </c>
      <c r="AA5401" t="s">
        <v>27</v>
      </c>
      <c r="AB5401" s="3" t="s">
        <v>37034</v>
      </c>
    </row>
    <row r="5402" spans="1:28" x14ac:dyDescent="0.25">
      <c r="A5402" s="3">
        <v>2738306</v>
      </c>
      <c r="B5402" t="s">
        <v>37035</v>
      </c>
      <c r="C5402" t="s">
        <v>36336</v>
      </c>
      <c r="D5402" s="3">
        <v>11</v>
      </c>
      <c r="E5402" t="s">
        <v>37036</v>
      </c>
      <c r="F5402" t="s">
        <v>37037</v>
      </c>
      <c r="G5402" t="s">
        <v>37038</v>
      </c>
      <c r="H5402" t="s">
        <v>37039</v>
      </c>
      <c r="I5402" t="s">
        <v>37040</v>
      </c>
      <c r="J5402" t="s">
        <v>37035</v>
      </c>
      <c r="K5402" t="s">
        <v>37041</v>
      </c>
      <c r="L5402" t="s">
        <v>166</v>
      </c>
      <c r="M5402" t="s">
        <v>167</v>
      </c>
      <c r="N5402" t="s">
        <v>168</v>
      </c>
      <c r="O5402" t="s">
        <v>37042</v>
      </c>
      <c r="P5402" t="s">
        <v>27</v>
      </c>
      <c r="Q5402" t="s">
        <v>57</v>
      </c>
      <c r="R5402" t="s">
        <v>58</v>
      </c>
      <c r="S5402" t="s">
        <v>40</v>
      </c>
      <c r="T5402" t="s">
        <v>146</v>
      </c>
      <c r="U5402" t="s">
        <v>147</v>
      </c>
      <c r="V5402" t="s">
        <v>350</v>
      </c>
      <c r="W5402" t="s">
        <v>43</v>
      </c>
      <c r="X5402" t="s">
        <v>37043</v>
      </c>
      <c r="Y5402" t="s">
        <v>27</v>
      </c>
      <c r="Z5402" t="s">
        <v>44</v>
      </c>
      <c r="AA5402" t="s">
        <v>27</v>
      </c>
      <c r="AB5402" s="3" t="s">
        <v>37044</v>
      </c>
    </row>
    <row r="5403" spans="1:28" x14ac:dyDescent="0.25">
      <c r="A5403" s="3">
        <v>2739306</v>
      </c>
      <c r="B5403" t="s">
        <v>37045</v>
      </c>
      <c r="C5403" t="s">
        <v>36336</v>
      </c>
      <c r="D5403" s="3">
        <v>11</v>
      </c>
      <c r="E5403" t="s">
        <v>37046</v>
      </c>
      <c r="F5403" t="s">
        <v>37047</v>
      </c>
      <c r="G5403" t="s">
        <v>37048</v>
      </c>
      <c r="H5403" t="s">
        <v>16983</v>
      </c>
      <c r="I5403" t="s">
        <v>37049</v>
      </c>
      <c r="J5403" t="s">
        <v>37045</v>
      </c>
      <c r="K5403" t="s">
        <v>37050</v>
      </c>
      <c r="L5403" t="s">
        <v>53</v>
      </c>
      <c r="M5403" t="s">
        <v>54</v>
      </c>
      <c r="N5403" t="s">
        <v>55</v>
      </c>
      <c r="O5403" t="s">
        <v>37051</v>
      </c>
      <c r="P5403" t="s">
        <v>27</v>
      </c>
      <c r="Q5403" t="s">
        <v>57</v>
      </c>
      <c r="R5403" t="s">
        <v>58</v>
      </c>
      <c r="S5403" t="s">
        <v>40</v>
      </c>
      <c r="T5403" t="s">
        <v>104</v>
      </c>
      <c r="U5403" t="s">
        <v>105</v>
      </c>
      <c r="V5403" t="s">
        <v>552</v>
      </c>
      <c r="W5403" t="s">
        <v>43</v>
      </c>
      <c r="X5403" t="s">
        <v>37052</v>
      </c>
      <c r="Y5403" t="s">
        <v>27</v>
      </c>
      <c r="Z5403" t="s">
        <v>44</v>
      </c>
      <c r="AA5403" t="s">
        <v>27</v>
      </c>
      <c r="AB5403" s="3" t="s">
        <v>37053</v>
      </c>
    </row>
    <row r="5404" spans="1:28" x14ac:dyDescent="0.25">
      <c r="A5404" s="3">
        <v>2739308</v>
      </c>
      <c r="B5404" t="s">
        <v>37054</v>
      </c>
      <c r="C5404" t="s">
        <v>36336</v>
      </c>
      <c r="D5404" s="3">
        <v>11</v>
      </c>
      <c r="E5404" t="s">
        <v>37055</v>
      </c>
      <c r="F5404" t="s">
        <v>37056</v>
      </c>
      <c r="G5404" t="s">
        <v>37057</v>
      </c>
      <c r="H5404" t="s">
        <v>37058</v>
      </c>
      <c r="I5404" t="s">
        <v>37059</v>
      </c>
      <c r="J5404" t="s">
        <v>37054</v>
      </c>
      <c r="K5404" t="s">
        <v>37060</v>
      </c>
      <c r="L5404" t="s">
        <v>53</v>
      </c>
      <c r="M5404" t="s">
        <v>54</v>
      </c>
      <c r="N5404" t="s">
        <v>55</v>
      </c>
      <c r="O5404" t="s">
        <v>37061</v>
      </c>
      <c r="P5404" t="s">
        <v>27</v>
      </c>
      <c r="Q5404" t="s">
        <v>57</v>
      </c>
      <c r="R5404" t="s">
        <v>58</v>
      </c>
      <c r="S5404" t="s">
        <v>40</v>
      </c>
      <c r="T5404" t="s">
        <v>146</v>
      </c>
      <c r="U5404" t="s">
        <v>147</v>
      </c>
      <c r="V5404" t="s">
        <v>637</v>
      </c>
      <c r="W5404" t="s">
        <v>43</v>
      </c>
      <c r="X5404" t="s">
        <v>37062</v>
      </c>
      <c r="Y5404" t="s">
        <v>27</v>
      </c>
      <c r="Z5404" t="s">
        <v>44</v>
      </c>
      <c r="AA5404" t="s">
        <v>27</v>
      </c>
      <c r="AB5404" s="3" t="s">
        <v>37063</v>
      </c>
    </row>
    <row r="5405" spans="1:28" x14ac:dyDescent="0.25">
      <c r="A5405" s="3">
        <v>2739309</v>
      </c>
      <c r="B5405" t="s">
        <v>37064</v>
      </c>
      <c r="C5405" t="s">
        <v>27</v>
      </c>
      <c r="D5405" s="3">
        <v>11</v>
      </c>
      <c r="E5405" t="s">
        <v>37065</v>
      </c>
      <c r="F5405" t="s">
        <v>37065</v>
      </c>
      <c r="G5405" t="s">
        <v>37066</v>
      </c>
      <c r="H5405" t="s">
        <v>37067</v>
      </c>
      <c r="I5405" t="s">
        <v>37068</v>
      </c>
      <c r="J5405" t="s">
        <v>37064</v>
      </c>
      <c r="K5405" t="s">
        <v>37069</v>
      </c>
      <c r="L5405" t="s">
        <v>53</v>
      </c>
      <c r="M5405" t="s">
        <v>54</v>
      </c>
      <c r="N5405" t="s">
        <v>55</v>
      </c>
      <c r="O5405" t="s">
        <v>37070</v>
      </c>
      <c r="P5405" t="s">
        <v>27</v>
      </c>
      <c r="Q5405" t="s">
        <v>57</v>
      </c>
      <c r="R5405" t="s">
        <v>58</v>
      </c>
      <c r="S5405" t="s">
        <v>40</v>
      </c>
      <c r="T5405" t="s">
        <v>146</v>
      </c>
      <c r="U5405" t="s">
        <v>147</v>
      </c>
      <c r="V5405" t="s">
        <v>866</v>
      </c>
      <c r="W5405" t="s">
        <v>43</v>
      </c>
      <c r="X5405" t="s">
        <v>35183</v>
      </c>
      <c r="Y5405" t="s">
        <v>27</v>
      </c>
      <c r="Z5405" t="s">
        <v>44</v>
      </c>
      <c r="AA5405" t="s">
        <v>27</v>
      </c>
      <c r="AB5405" s="3" t="s">
        <v>37071</v>
      </c>
    </row>
    <row r="5406" spans="1:28" x14ac:dyDescent="0.25">
      <c r="A5406" s="3">
        <v>2739311</v>
      </c>
      <c r="B5406" t="s">
        <v>37072</v>
      </c>
      <c r="C5406" t="s">
        <v>27</v>
      </c>
      <c r="D5406" s="3">
        <v>11</v>
      </c>
      <c r="E5406" t="s">
        <v>37073</v>
      </c>
      <c r="F5406" t="s">
        <v>37073</v>
      </c>
      <c r="G5406" t="s">
        <v>37074</v>
      </c>
      <c r="H5406" t="s">
        <v>16989</v>
      </c>
      <c r="I5406" t="s">
        <v>37075</v>
      </c>
      <c r="J5406" t="s">
        <v>37072</v>
      </c>
      <c r="K5406" t="s">
        <v>37076</v>
      </c>
      <c r="L5406" t="s">
        <v>53</v>
      </c>
      <c r="M5406" t="s">
        <v>54</v>
      </c>
      <c r="N5406" t="s">
        <v>55</v>
      </c>
      <c r="O5406" t="s">
        <v>27</v>
      </c>
      <c r="P5406" t="s">
        <v>27</v>
      </c>
      <c r="Q5406" t="s">
        <v>27</v>
      </c>
      <c r="R5406" t="s">
        <v>27</v>
      </c>
      <c r="S5406" t="s">
        <v>40</v>
      </c>
      <c r="T5406" t="s">
        <v>41</v>
      </c>
      <c r="U5406" t="s">
        <v>42</v>
      </c>
      <c r="V5406" t="s">
        <v>20379</v>
      </c>
      <c r="W5406" t="s">
        <v>43</v>
      </c>
      <c r="X5406" t="s">
        <v>27</v>
      </c>
      <c r="Y5406" t="s">
        <v>27</v>
      </c>
      <c r="Z5406" t="s">
        <v>44</v>
      </c>
      <c r="AA5406" t="s">
        <v>27</v>
      </c>
      <c r="AB5406" s="3" t="s">
        <v>30678</v>
      </c>
    </row>
    <row r="5407" spans="1:28" x14ac:dyDescent="0.25">
      <c r="A5407" s="3">
        <v>2741313</v>
      </c>
      <c r="B5407" t="s">
        <v>37077</v>
      </c>
      <c r="C5407" t="s">
        <v>1018</v>
      </c>
      <c r="D5407" s="3">
        <v>11</v>
      </c>
      <c r="E5407" t="s">
        <v>37078</v>
      </c>
      <c r="F5407" t="s">
        <v>37079</v>
      </c>
      <c r="G5407" t="s">
        <v>37080</v>
      </c>
      <c r="H5407" t="s">
        <v>37081</v>
      </c>
      <c r="I5407" t="s">
        <v>37082</v>
      </c>
      <c r="J5407" t="s">
        <v>37077</v>
      </c>
      <c r="K5407" t="s">
        <v>37083</v>
      </c>
      <c r="L5407" t="s">
        <v>100</v>
      </c>
      <c r="M5407" t="s">
        <v>101</v>
      </c>
      <c r="N5407" t="s">
        <v>102</v>
      </c>
      <c r="O5407" t="s">
        <v>37084</v>
      </c>
      <c r="P5407" t="s">
        <v>27</v>
      </c>
      <c r="Q5407" t="s">
        <v>57</v>
      </c>
      <c r="R5407" t="s">
        <v>58</v>
      </c>
      <c r="S5407" t="s">
        <v>260</v>
      </c>
      <c r="T5407" t="s">
        <v>146</v>
      </c>
      <c r="U5407" t="s">
        <v>147</v>
      </c>
      <c r="V5407" t="s">
        <v>280</v>
      </c>
      <c r="W5407" t="s">
        <v>43</v>
      </c>
      <c r="X5407" t="s">
        <v>37085</v>
      </c>
      <c r="Y5407" t="s">
        <v>27</v>
      </c>
      <c r="Z5407" t="s">
        <v>44</v>
      </c>
      <c r="AA5407" t="s">
        <v>27</v>
      </c>
      <c r="AB5407" s="3" t="s">
        <v>37086</v>
      </c>
    </row>
    <row r="5408" spans="1:28" x14ac:dyDescent="0.25">
      <c r="A5408" s="3">
        <v>2742308</v>
      </c>
      <c r="B5408" t="s">
        <v>37087</v>
      </c>
      <c r="C5408" t="s">
        <v>37088</v>
      </c>
      <c r="D5408" s="3">
        <v>11</v>
      </c>
      <c r="E5408" t="s">
        <v>37089</v>
      </c>
      <c r="F5408" t="s">
        <v>37090</v>
      </c>
      <c r="G5408" t="s">
        <v>37091</v>
      </c>
      <c r="H5408" t="s">
        <v>37092</v>
      </c>
      <c r="I5408" t="s">
        <v>37093</v>
      </c>
      <c r="J5408" t="s">
        <v>37087</v>
      </c>
      <c r="K5408" t="s">
        <v>37094</v>
      </c>
      <c r="L5408" t="s">
        <v>100</v>
      </c>
      <c r="M5408" t="s">
        <v>101</v>
      </c>
      <c r="N5408" t="s">
        <v>102</v>
      </c>
      <c r="O5408" t="s">
        <v>12475</v>
      </c>
      <c r="P5408" t="s">
        <v>27</v>
      </c>
      <c r="Q5408" t="s">
        <v>57</v>
      </c>
      <c r="R5408" t="s">
        <v>58</v>
      </c>
      <c r="S5408" t="s">
        <v>260</v>
      </c>
      <c r="T5408" t="s">
        <v>146</v>
      </c>
      <c r="U5408" t="s">
        <v>147</v>
      </c>
      <c r="V5408" t="s">
        <v>8792</v>
      </c>
      <c r="W5408" t="s">
        <v>43</v>
      </c>
      <c r="X5408" t="s">
        <v>27</v>
      </c>
      <c r="Y5408" t="s">
        <v>27</v>
      </c>
      <c r="Z5408" t="s">
        <v>44</v>
      </c>
      <c r="AA5408" t="s">
        <v>27</v>
      </c>
      <c r="AB5408" s="3" t="s">
        <v>37095</v>
      </c>
    </row>
    <row r="5409" spans="1:28" x14ac:dyDescent="0.25">
      <c r="A5409" s="3">
        <v>2744306</v>
      </c>
      <c r="B5409" t="s">
        <v>37096</v>
      </c>
      <c r="C5409" t="s">
        <v>27</v>
      </c>
      <c r="D5409" s="3">
        <v>11</v>
      </c>
      <c r="E5409" t="s">
        <v>37097</v>
      </c>
      <c r="F5409" t="s">
        <v>37098</v>
      </c>
      <c r="G5409" t="s">
        <v>37099</v>
      </c>
      <c r="H5409" t="s">
        <v>37100</v>
      </c>
      <c r="I5409" t="s">
        <v>37101</v>
      </c>
      <c r="J5409" t="s">
        <v>37096</v>
      </c>
      <c r="K5409" t="s">
        <v>37102</v>
      </c>
      <c r="L5409" t="s">
        <v>127</v>
      </c>
      <c r="M5409" t="s">
        <v>128</v>
      </c>
      <c r="N5409" t="s">
        <v>129</v>
      </c>
      <c r="O5409" t="s">
        <v>27</v>
      </c>
      <c r="P5409" t="s">
        <v>27</v>
      </c>
      <c r="Q5409" t="s">
        <v>27</v>
      </c>
      <c r="R5409" t="s">
        <v>27</v>
      </c>
      <c r="S5409" t="s">
        <v>75</v>
      </c>
      <c r="T5409" t="s">
        <v>146</v>
      </c>
      <c r="U5409" t="s">
        <v>147</v>
      </c>
      <c r="V5409" t="s">
        <v>36901</v>
      </c>
      <c r="W5409" t="s">
        <v>43</v>
      </c>
      <c r="X5409" t="s">
        <v>37103</v>
      </c>
      <c r="Y5409" t="s">
        <v>27</v>
      </c>
      <c r="Z5409" t="s">
        <v>44</v>
      </c>
      <c r="AA5409" t="s">
        <v>27</v>
      </c>
      <c r="AB5409" s="3" t="s">
        <v>37104</v>
      </c>
    </row>
    <row r="5410" spans="1:28" x14ac:dyDescent="0.25">
      <c r="A5410" s="3">
        <v>2744310</v>
      </c>
      <c r="B5410" t="s">
        <v>37105</v>
      </c>
      <c r="C5410" t="s">
        <v>27</v>
      </c>
      <c r="D5410" s="3">
        <v>11</v>
      </c>
      <c r="E5410" t="s">
        <v>37106</v>
      </c>
      <c r="F5410" t="s">
        <v>37106</v>
      </c>
      <c r="G5410" t="s">
        <v>37107</v>
      </c>
      <c r="H5410" t="s">
        <v>37108</v>
      </c>
      <c r="I5410" t="s">
        <v>37109</v>
      </c>
      <c r="J5410" t="s">
        <v>37105</v>
      </c>
      <c r="K5410" t="s">
        <v>37110</v>
      </c>
      <c r="L5410" t="s">
        <v>53</v>
      </c>
      <c r="M5410" t="s">
        <v>54</v>
      </c>
      <c r="N5410" t="s">
        <v>55</v>
      </c>
      <c r="O5410" t="s">
        <v>27</v>
      </c>
      <c r="P5410" t="s">
        <v>27</v>
      </c>
      <c r="Q5410" t="s">
        <v>27</v>
      </c>
      <c r="R5410" t="s">
        <v>27</v>
      </c>
      <c r="S5410" t="s">
        <v>40</v>
      </c>
      <c r="T5410" t="s">
        <v>146</v>
      </c>
      <c r="U5410" t="s">
        <v>147</v>
      </c>
      <c r="V5410" t="s">
        <v>7383</v>
      </c>
      <c r="W5410" t="s">
        <v>43</v>
      </c>
      <c r="X5410" t="s">
        <v>37111</v>
      </c>
      <c r="Y5410" t="s">
        <v>27</v>
      </c>
      <c r="Z5410" t="s">
        <v>44</v>
      </c>
      <c r="AA5410" t="s">
        <v>27</v>
      </c>
      <c r="AB5410" s="3" t="s">
        <v>37112</v>
      </c>
    </row>
    <row r="5411" spans="1:28" x14ac:dyDescent="0.25">
      <c r="A5411" s="3">
        <v>2744312</v>
      </c>
      <c r="B5411" t="s">
        <v>37113</v>
      </c>
      <c r="C5411" t="s">
        <v>1018</v>
      </c>
      <c r="D5411" s="3">
        <v>11</v>
      </c>
      <c r="E5411" t="s">
        <v>37114</v>
      </c>
      <c r="F5411" t="s">
        <v>37115</v>
      </c>
      <c r="G5411" t="s">
        <v>37116</v>
      </c>
      <c r="H5411" t="s">
        <v>37117</v>
      </c>
      <c r="I5411" t="s">
        <v>37118</v>
      </c>
      <c r="J5411" t="s">
        <v>37113</v>
      </c>
      <c r="K5411" t="s">
        <v>37119</v>
      </c>
      <c r="L5411" t="s">
        <v>100</v>
      </c>
      <c r="M5411" t="s">
        <v>101</v>
      </c>
      <c r="N5411" t="s">
        <v>102</v>
      </c>
      <c r="O5411" t="s">
        <v>37120</v>
      </c>
      <c r="P5411" t="s">
        <v>27</v>
      </c>
      <c r="Q5411" t="s">
        <v>27</v>
      </c>
      <c r="R5411" t="s">
        <v>58</v>
      </c>
      <c r="S5411" t="s">
        <v>40</v>
      </c>
      <c r="T5411" t="s">
        <v>41</v>
      </c>
      <c r="U5411" t="s">
        <v>42</v>
      </c>
      <c r="V5411" t="s">
        <v>225</v>
      </c>
      <c r="W5411" t="s">
        <v>43</v>
      </c>
      <c r="X5411" t="s">
        <v>37121</v>
      </c>
      <c r="Y5411" t="s">
        <v>27</v>
      </c>
      <c r="Z5411" t="s">
        <v>44</v>
      </c>
      <c r="AA5411" t="s">
        <v>27</v>
      </c>
      <c r="AB5411" s="3" t="s">
        <v>37122</v>
      </c>
    </row>
    <row r="5412" spans="1:28" x14ac:dyDescent="0.25">
      <c r="A5412" s="3">
        <v>2744316</v>
      </c>
      <c r="B5412" t="s">
        <v>37123</v>
      </c>
      <c r="C5412" t="s">
        <v>16617</v>
      </c>
      <c r="D5412" s="3">
        <v>11</v>
      </c>
      <c r="E5412" t="s">
        <v>37124</v>
      </c>
      <c r="F5412" t="s">
        <v>37125</v>
      </c>
      <c r="G5412" t="s">
        <v>37126</v>
      </c>
      <c r="H5412" t="s">
        <v>37127</v>
      </c>
      <c r="I5412" t="s">
        <v>37128</v>
      </c>
      <c r="J5412" t="s">
        <v>37123</v>
      </c>
      <c r="K5412" t="s">
        <v>37129</v>
      </c>
      <c r="L5412" t="s">
        <v>166</v>
      </c>
      <c r="M5412" t="s">
        <v>167</v>
      </c>
      <c r="N5412" t="s">
        <v>168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146</v>
      </c>
      <c r="U5412" t="s">
        <v>147</v>
      </c>
      <c r="V5412" t="s">
        <v>637</v>
      </c>
      <c r="W5412" t="s">
        <v>43</v>
      </c>
      <c r="X5412" t="s">
        <v>27</v>
      </c>
      <c r="Y5412" t="s">
        <v>27</v>
      </c>
      <c r="Z5412" t="s">
        <v>44</v>
      </c>
      <c r="AA5412" t="s">
        <v>27</v>
      </c>
      <c r="AB5412" s="3" t="s">
        <v>37130</v>
      </c>
    </row>
    <row r="5413" spans="1:28" x14ac:dyDescent="0.25">
      <c r="A5413" s="3">
        <v>2745306</v>
      </c>
      <c r="B5413" t="s">
        <v>37131</v>
      </c>
      <c r="C5413" t="s">
        <v>823</v>
      </c>
      <c r="D5413" s="3">
        <v>11</v>
      </c>
      <c r="E5413" t="s">
        <v>37132</v>
      </c>
      <c r="F5413" t="s">
        <v>37133</v>
      </c>
      <c r="G5413" t="s">
        <v>37134</v>
      </c>
      <c r="H5413" t="s">
        <v>37135</v>
      </c>
      <c r="I5413" t="s">
        <v>37136</v>
      </c>
      <c r="J5413" t="s">
        <v>37131</v>
      </c>
      <c r="K5413" t="s">
        <v>37137</v>
      </c>
      <c r="L5413" t="s">
        <v>100</v>
      </c>
      <c r="M5413" t="s">
        <v>101</v>
      </c>
      <c r="N5413" t="s">
        <v>102</v>
      </c>
      <c r="O5413" t="s">
        <v>37138</v>
      </c>
      <c r="P5413" t="s">
        <v>27</v>
      </c>
      <c r="Q5413" t="s">
        <v>27</v>
      </c>
      <c r="R5413" t="s">
        <v>58</v>
      </c>
      <c r="S5413" t="s">
        <v>40</v>
      </c>
      <c r="T5413" t="s">
        <v>146</v>
      </c>
      <c r="U5413" t="s">
        <v>147</v>
      </c>
      <c r="V5413" t="s">
        <v>1873</v>
      </c>
      <c r="W5413" t="s">
        <v>43</v>
      </c>
      <c r="X5413" t="s">
        <v>37139</v>
      </c>
      <c r="Y5413" t="s">
        <v>27</v>
      </c>
      <c r="Z5413" t="s">
        <v>44</v>
      </c>
      <c r="AA5413" t="s">
        <v>27</v>
      </c>
      <c r="AB5413" s="3" t="s">
        <v>37140</v>
      </c>
    </row>
    <row r="5414" spans="1:28" x14ac:dyDescent="0.25">
      <c r="A5414" s="3">
        <v>2745308</v>
      </c>
      <c r="B5414" t="s">
        <v>37141</v>
      </c>
      <c r="C5414" t="s">
        <v>16617</v>
      </c>
      <c r="D5414" s="3">
        <v>11</v>
      </c>
      <c r="E5414" t="s">
        <v>37142</v>
      </c>
      <c r="F5414" t="s">
        <v>37142</v>
      </c>
      <c r="G5414" t="s">
        <v>37143</v>
      </c>
      <c r="H5414" t="s">
        <v>37144</v>
      </c>
      <c r="I5414" t="s">
        <v>37145</v>
      </c>
      <c r="J5414" t="s">
        <v>37141</v>
      </c>
      <c r="K5414" t="s">
        <v>37146</v>
      </c>
      <c r="L5414" t="s">
        <v>17978</v>
      </c>
      <c r="M5414" t="s">
        <v>17979</v>
      </c>
      <c r="N5414" t="s">
        <v>17980</v>
      </c>
      <c r="O5414" t="s">
        <v>37147</v>
      </c>
      <c r="P5414" t="s">
        <v>27</v>
      </c>
      <c r="Q5414" t="s">
        <v>57</v>
      </c>
      <c r="R5414" t="s">
        <v>58</v>
      </c>
      <c r="S5414" t="s">
        <v>40</v>
      </c>
      <c r="T5414" t="s">
        <v>146</v>
      </c>
      <c r="U5414" t="s">
        <v>147</v>
      </c>
      <c r="V5414" t="s">
        <v>1873</v>
      </c>
      <c r="W5414" t="s">
        <v>43</v>
      </c>
      <c r="X5414" t="s">
        <v>34762</v>
      </c>
      <c r="Y5414" t="s">
        <v>27</v>
      </c>
      <c r="Z5414" t="s">
        <v>44</v>
      </c>
      <c r="AA5414" t="s">
        <v>27</v>
      </c>
      <c r="AB5414" s="3" t="s">
        <v>37148</v>
      </c>
    </row>
    <row r="5415" spans="1:28" x14ac:dyDescent="0.25">
      <c r="A5415" s="3">
        <v>2745311</v>
      </c>
      <c r="B5415" t="s">
        <v>37149</v>
      </c>
      <c r="C5415" t="s">
        <v>27</v>
      </c>
      <c r="D5415" s="3">
        <v>11</v>
      </c>
      <c r="E5415" t="s">
        <v>37150</v>
      </c>
      <c r="F5415" t="s">
        <v>37151</v>
      </c>
      <c r="G5415" t="s">
        <v>37152</v>
      </c>
      <c r="H5415" t="s">
        <v>37153</v>
      </c>
      <c r="I5415" t="s">
        <v>37154</v>
      </c>
      <c r="J5415" t="s">
        <v>37149</v>
      </c>
      <c r="K5415" t="s">
        <v>37155</v>
      </c>
      <c r="L5415" t="s">
        <v>53</v>
      </c>
      <c r="M5415" t="s">
        <v>54</v>
      </c>
      <c r="N5415" t="s">
        <v>55</v>
      </c>
      <c r="O5415" t="s">
        <v>27</v>
      </c>
      <c r="P5415" t="s">
        <v>27</v>
      </c>
      <c r="Q5415" t="s">
        <v>27</v>
      </c>
      <c r="R5415" t="s">
        <v>27</v>
      </c>
      <c r="S5415" t="s">
        <v>40</v>
      </c>
      <c r="T5415" t="s">
        <v>41</v>
      </c>
      <c r="U5415" t="s">
        <v>42</v>
      </c>
      <c r="V5415" t="s">
        <v>16342</v>
      </c>
      <c r="W5415" t="s">
        <v>43</v>
      </c>
      <c r="X5415" t="s">
        <v>37156</v>
      </c>
      <c r="Y5415" t="s">
        <v>27</v>
      </c>
      <c r="Z5415" t="s">
        <v>44</v>
      </c>
      <c r="AA5415" t="s">
        <v>27</v>
      </c>
      <c r="AB5415" s="3" t="s">
        <v>37157</v>
      </c>
    </row>
    <row r="5416" spans="1:28" x14ac:dyDescent="0.25">
      <c r="A5416" s="3">
        <v>2745315</v>
      </c>
      <c r="B5416" t="s">
        <v>37158</v>
      </c>
      <c r="C5416" t="s">
        <v>823</v>
      </c>
      <c r="D5416" s="3">
        <v>11</v>
      </c>
      <c r="E5416" t="s">
        <v>37159</v>
      </c>
      <c r="F5416" t="s">
        <v>37159</v>
      </c>
      <c r="G5416" t="s">
        <v>37160</v>
      </c>
      <c r="H5416" t="s">
        <v>37161</v>
      </c>
      <c r="I5416" t="s">
        <v>37162</v>
      </c>
      <c r="J5416" t="s">
        <v>37158</v>
      </c>
      <c r="K5416" t="s">
        <v>37163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40</v>
      </c>
      <c r="T5416" t="s">
        <v>146</v>
      </c>
      <c r="U5416" t="s">
        <v>147</v>
      </c>
      <c r="V5416" t="s">
        <v>27</v>
      </c>
      <c r="W5416" t="s">
        <v>43</v>
      </c>
      <c r="X5416" t="s">
        <v>27</v>
      </c>
      <c r="Y5416" t="s">
        <v>27</v>
      </c>
      <c r="Z5416" t="s">
        <v>44</v>
      </c>
      <c r="AA5416" t="s">
        <v>27</v>
      </c>
      <c r="AB5416" s="3" t="s">
        <v>37164</v>
      </c>
    </row>
    <row r="5417" spans="1:28" x14ac:dyDescent="0.25">
      <c r="A5417" s="3">
        <v>2746306</v>
      </c>
      <c r="B5417" t="s">
        <v>37165</v>
      </c>
      <c r="C5417" t="s">
        <v>16617</v>
      </c>
      <c r="D5417" s="3">
        <v>11</v>
      </c>
      <c r="E5417" t="s">
        <v>37166</v>
      </c>
      <c r="F5417" t="s">
        <v>37166</v>
      </c>
      <c r="G5417" t="s">
        <v>37167</v>
      </c>
      <c r="H5417" t="s">
        <v>37168</v>
      </c>
      <c r="I5417" t="s">
        <v>37169</v>
      </c>
      <c r="J5417" t="s">
        <v>37165</v>
      </c>
      <c r="K5417" t="s">
        <v>37170</v>
      </c>
      <c r="L5417" t="s">
        <v>53</v>
      </c>
      <c r="M5417" t="s">
        <v>54</v>
      </c>
      <c r="N5417" t="s">
        <v>55</v>
      </c>
      <c r="O5417" t="s">
        <v>27</v>
      </c>
      <c r="P5417" t="s">
        <v>27</v>
      </c>
      <c r="Q5417" t="s">
        <v>27</v>
      </c>
      <c r="R5417" t="s">
        <v>27</v>
      </c>
      <c r="S5417" t="s">
        <v>40</v>
      </c>
      <c r="T5417" t="s">
        <v>27</v>
      </c>
      <c r="U5417" t="s">
        <v>27</v>
      </c>
      <c r="V5417" t="s">
        <v>552</v>
      </c>
      <c r="W5417" t="s">
        <v>43</v>
      </c>
      <c r="X5417" t="s">
        <v>27</v>
      </c>
      <c r="Y5417" t="s">
        <v>27</v>
      </c>
      <c r="Z5417" t="s">
        <v>44</v>
      </c>
      <c r="AA5417" t="s">
        <v>27</v>
      </c>
      <c r="AB5417" s="3" t="s">
        <v>37171</v>
      </c>
    </row>
    <row r="5418" spans="1:28" x14ac:dyDescent="0.25">
      <c r="A5418" s="3">
        <v>2747306</v>
      </c>
      <c r="B5418" t="s">
        <v>37172</v>
      </c>
      <c r="C5418" t="s">
        <v>37173</v>
      </c>
      <c r="D5418" s="3">
        <v>11</v>
      </c>
      <c r="E5418" t="s">
        <v>37174</v>
      </c>
      <c r="F5418" t="s">
        <v>37175</v>
      </c>
      <c r="G5418" t="s">
        <v>37176</v>
      </c>
      <c r="H5418" t="s">
        <v>17013</v>
      </c>
      <c r="I5418" t="s">
        <v>37177</v>
      </c>
      <c r="J5418" t="s">
        <v>37172</v>
      </c>
      <c r="K5418" t="s">
        <v>37178</v>
      </c>
      <c r="L5418" t="s">
        <v>37179</v>
      </c>
      <c r="M5418" t="s">
        <v>37180</v>
      </c>
      <c r="N5418" t="s">
        <v>37181</v>
      </c>
      <c r="O5418" t="s">
        <v>37182</v>
      </c>
      <c r="P5418" t="s">
        <v>27</v>
      </c>
      <c r="Q5418" t="s">
        <v>57</v>
      </c>
      <c r="R5418" t="s">
        <v>58</v>
      </c>
      <c r="S5418" t="s">
        <v>40</v>
      </c>
      <c r="T5418" t="s">
        <v>146</v>
      </c>
      <c r="U5418" t="s">
        <v>147</v>
      </c>
      <c r="V5418" t="s">
        <v>1637</v>
      </c>
      <c r="W5418" t="s">
        <v>43</v>
      </c>
      <c r="X5418" t="s">
        <v>37183</v>
      </c>
      <c r="Y5418" t="s">
        <v>27</v>
      </c>
      <c r="Z5418" t="s">
        <v>44</v>
      </c>
      <c r="AA5418" t="s">
        <v>27</v>
      </c>
      <c r="AB5418" s="3" t="s">
        <v>37184</v>
      </c>
    </row>
    <row r="5419" spans="1:28" x14ac:dyDescent="0.25">
      <c r="A5419" s="3">
        <v>2747310</v>
      </c>
      <c r="B5419" t="s">
        <v>36505</v>
      </c>
      <c r="C5419" t="s">
        <v>36506</v>
      </c>
      <c r="D5419" s="3">
        <v>11</v>
      </c>
      <c r="E5419" t="s">
        <v>36507</v>
      </c>
      <c r="F5419" t="s">
        <v>36508</v>
      </c>
      <c r="G5419" t="s">
        <v>37185</v>
      </c>
      <c r="H5419" t="s">
        <v>37186</v>
      </c>
      <c r="I5419" t="s">
        <v>37187</v>
      </c>
      <c r="J5419" t="s">
        <v>36505</v>
      </c>
      <c r="K5419" t="s">
        <v>36512</v>
      </c>
      <c r="L5419" t="s">
        <v>736</v>
      </c>
      <c r="M5419" t="s">
        <v>737</v>
      </c>
      <c r="N5419" t="s">
        <v>738</v>
      </c>
      <c r="O5419" t="s">
        <v>27</v>
      </c>
      <c r="P5419" t="s">
        <v>27</v>
      </c>
      <c r="Q5419" t="s">
        <v>27</v>
      </c>
      <c r="R5419" t="s">
        <v>27</v>
      </c>
      <c r="S5419" t="s">
        <v>59</v>
      </c>
      <c r="T5419" t="s">
        <v>1139</v>
      </c>
      <c r="U5419" t="s">
        <v>1140</v>
      </c>
      <c r="V5419" t="s">
        <v>637</v>
      </c>
      <c r="W5419" t="s">
        <v>43</v>
      </c>
      <c r="X5419" t="s">
        <v>37188</v>
      </c>
      <c r="Y5419" t="s">
        <v>27</v>
      </c>
      <c r="Z5419" t="s">
        <v>44</v>
      </c>
      <c r="AA5419" t="s">
        <v>27</v>
      </c>
      <c r="AB5419" s="3" t="s">
        <v>36513</v>
      </c>
    </row>
    <row r="5420" spans="1:28" x14ac:dyDescent="0.25">
      <c r="A5420" s="3">
        <v>2747314</v>
      </c>
      <c r="B5420" t="s">
        <v>37189</v>
      </c>
      <c r="C5420" t="s">
        <v>36336</v>
      </c>
      <c r="D5420" s="3">
        <v>11</v>
      </c>
      <c r="E5420" t="s">
        <v>37190</v>
      </c>
      <c r="F5420" t="s">
        <v>37191</v>
      </c>
      <c r="G5420" t="s">
        <v>37192</v>
      </c>
      <c r="H5420" t="s">
        <v>37193</v>
      </c>
      <c r="I5420" t="s">
        <v>37194</v>
      </c>
      <c r="J5420" t="s">
        <v>37189</v>
      </c>
      <c r="K5420" t="s">
        <v>37195</v>
      </c>
      <c r="L5420" t="s">
        <v>53</v>
      </c>
      <c r="M5420" t="s">
        <v>54</v>
      </c>
      <c r="N5420" t="s">
        <v>55</v>
      </c>
      <c r="O5420" t="s">
        <v>37196</v>
      </c>
      <c r="P5420" t="s">
        <v>27</v>
      </c>
      <c r="Q5420" t="s">
        <v>57</v>
      </c>
      <c r="R5420" t="s">
        <v>58</v>
      </c>
      <c r="S5420" t="s">
        <v>59</v>
      </c>
      <c r="T5420" t="s">
        <v>146</v>
      </c>
      <c r="U5420" t="s">
        <v>147</v>
      </c>
      <c r="V5420" t="s">
        <v>214</v>
      </c>
      <c r="W5420" t="s">
        <v>43</v>
      </c>
      <c r="X5420" t="s">
        <v>27</v>
      </c>
      <c r="Y5420" t="s">
        <v>27</v>
      </c>
      <c r="Z5420" t="s">
        <v>44</v>
      </c>
      <c r="AA5420" t="s">
        <v>27</v>
      </c>
      <c r="AB5420" s="3" t="s">
        <v>37197</v>
      </c>
    </row>
    <row r="5421" spans="1:28" x14ac:dyDescent="0.25">
      <c r="A5421" s="3">
        <v>2748306</v>
      </c>
      <c r="B5421" t="s">
        <v>37198</v>
      </c>
      <c r="C5421" t="s">
        <v>27</v>
      </c>
      <c r="D5421" s="3">
        <v>11</v>
      </c>
      <c r="E5421" t="s">
        <v>37199</v>
      </c>
      <c r="F5421" t="s">
        <v>37200</v>
      </c>
      <c r="G5421" t="s">
        <v>37201</v>
      </c>
      <c r="H5421" t="s">
        <v>37202</v>
      </c>
      <c r="I5421" t="s">
        <v>37203</v>
      </c>
      <c r="J5421" t="s">
        <v>37198</v>
      </c>
      <c r="K5421" t="s">
        <v>37204</v>
      </c>
      <c r="L5421" t="s">
        <v>53</v>
      </c>
      <c r="M5421" t="s">
        <v>54</v>
      </c>
      <c r="N5421" t="s">
        <v>55</v>
      </c>
      <c r="O5421" t="s">
        <v>37205</v>
      </c>
      <c r="P5421" t="s">
        <v>27</v>
      </c>
      <c r="Q5421" t="s">
        <v>57</v>
      </c>
      <c r="R5421" t="s">
        <v>58</v>
      </c>
      <c r="S5421" t="s">
        <v>40</v>
      </c>
      <c r="T5421" t="s">
        <v>146</v>
      </c>
      <c r="U5421" t="s">
        <v>147</v>
      </c>
      <c r="V5421" t="s">
        <v>350</v>
      </c>
      <c r="W5421" t="s">
        <v>43</v>
      </c>
      <c r="X5421" t="s">
        <v>37206</v>
      </c>
      <c r="Y5421" t="s">
        <v>119</v>
      </c>
      <c r="Z5421" t="s">
        <v>44</v>
      </c>
      <c r="AA5421" t="s">
        <v>27</v>
      </c>
      <c r="AB5421" s="3" t="s">
        <v>37207</v>
      </c>
    </row>
    <row r="5422" spans="1:28" x14ac:dyDescent="0.25">
      <c r="A5422" s="3">
        <v>2749309</v>
      </c>
      <c r="B5422" t="s">
        <v>37208</v>
      </c>
      <c r="C5422" t="s">
        <v>172</v>
      </c>
      <c r="D5422" s="3">
        <v>11</v>
      </c>
      <c r="E5422" t="s">
        <v>37209</v>
      </c>
      <c r="F5422" t="s">
        <v>37210</v>
      </c>
      <c r="G5422" t="s">
        <v>37211</v>
      </c>
      <c r="H5422" t="s">
        <v>37212</v>
      </c>
      <c r="I5422" t="s">
        <v>37213</v>
      </c>
      <c r="J5422" t="s">
        <v>37208</v>
      </c>
      <c r="K5422" t="s">
        <v>37214</v>
      </c>
      <c r="L5422" t="s">
        <v>100</v>
      </c>
      <c r="M5422" t="s">
        <v>101</v>
      </c>
      <c r="N5422" t="s">
        <v>102</v>
      </c>
      <c r="O5422" t="s">
        <v>37215</v>
      </c>
      <c r="P5422" t="s">
        <v>27</v>
      </c>
      <c r="Q5422" t="s">
        <v>57</v>
      </c>
      <c r="R5422" t="s">
        <v>58</v>
      </c>
      <c r="S5422" t="s">
        <v>59</v>
      </c>
      <c r="T5422" t="s">
        <v>146</v>
      </c>
      <c r="U5422" t="s">
        <v>147</v>
      </c>
      <c r="V5422" t="s">
        <v>8792</v>
      </c>
      <c r="W5422" t="s">
        <v>43</v>
      </c>
      <c r="X5422" t="s">
        <v>37216</v>
      </c>
      <c r="Y5422" t="s">
        <v>27</v>
      </c>
      <c r="Z5422" t="s">
        <v>44</v>
      </c>
      <c r="AA5422" t="s">
        <v>27</v>
      </c>
      <c r="AB5422" s="3" t="s">
        <v>37217</v>
      </c>
    </row>
    <row r="5423" spans="1:28" x14ac:dyDescent="0.25">
      <c r="A5423" s="3">
        <v>2749310</v>
      </c>
      <c r="B5423" t="s">
        <v>37218</v>
      </c>
      <c r="C5423" t="s">
        <v>172</v>
      </c>
      <c r="D5423" s="3">
        <v>11</v>
      </c>
      <c r="E5423" t="s">
        <v>37219</v>
      </c>
      <c r="F5423" t="s">
        <v>37220</v>
      </c>
      <c r="G5423" t="s">
        <v>37221</v>
      </c>
      <c r="H5423" t="s">
        <v>37222</v>
      </c>
      <c r="I5423" t="s">
        <v>37223</v>
      </c>
      <c r="J5423" t="s">
        <v>37218</v>
      </c>
      <c r="K5423" t="s">
        <v>37224</v>
      </c>
      <c r="L5423" t="s">
        <v>100</v>
      </c>
      <c r="M5423" t="s">
        <v>101</v>
      </c>
      <c r="N5423" t="s">
        <v>102</v>
      </c>
      <c r="O5423" t="s">
        <v>37225</v>
      </c>
      <c r="P5423" t="s">
        <v>27</v>
      </c>
      <c r="Q5423" t="s">
        <v>57</v>
      </c>
      <c r="R5423" t="s">
        <v>58</v>
      </c>
      <c r="S5423" t="s">
        <v>40</v>
      </c>
      <c r="T5423" t="s">
        <v>146</v>
      </c>
      <c r="U5423" t="s">
        <v>147</v>
      </c>
      <c r="V5423" t="s">
        <v>8792</v>
      </c>
      <c r="W5423" t="s">
        <v>43</v>
      </c>
      <c r="X5423" t="s">
        <v>37226</v>
      </c>
      <c r="Y5423" t="s">
        <v>27</v>
      </c>
      <c r="Z5423" t="s">
        <v>44</v>
      </c>
      <c r="AA5423" t="s">
        <v>27</v>
      </c>
      <c r="AB5423" s="3" t="s">
        <v>37227</v>
      </c>
    </row>
    <row r="5424" spans="1:28" x14ac:dyDescent="0.25">
      <c r="A5424" s="3">
        <v>2749311</v>
      </c>
      <c r="B5424" t="s">
        <v>37228</v>
      </c>
      <c r="C5424" t="s">
        <v>64</v>
      </c>
      <c r="D5424" s="3">
        <v>11</v>
      </c>
      <c r="E5424" t="s">
        <v>37229</v>
      </c>
      <c r="F5424" t="s">
        <v>37230</v>
      </c>
      <c r="G5424" t="s">
        <v>37231</v>
      </c>
      <c r="H5424" t="s">
        <v>37232</v>
      </c>
      <c r="I5424" t="s">
        <v>37233</v>
      </c>
      <c r="J5424" t="s">
        <v>37228</v>
      </c>
      <c r="K5424" t="s">
        <v>37234</v>
      </c>
      <c r="L5424" t="s">
        <v>100</v>
      </c>
      <c r="M5424" t="s">
        <v>101</v>
      </c>
      <c r="N5424" t="s">
        <v>102</v>
      </c>
      <c r="O5424" t="s">
        <v>37225</v>
      </c>
      <c r="P5424" t="s">
        <v>27</v>
      </c>
      <c r="Q5424" t="s">
        <v>57</v>
      </c>
      <c r="R5424" t="s">
        <v>58</v>
      </c>
      <c r="S5424" t="s">
        <v>40</v>
      </c>
      <c r="T5424" t="s">
        <v>41</v>
      </c>
      <c r="U5424" t="s">
        <v>42</v>
      </c>
      <c r="V5424" t="s">
        <v>8792</v>
      </c>
      <c r="W5424" t="s">
        <v>43</v>
      </c>
      <c r="X5424" t="s">
        <v>37235</v>
      </c>
      <c r="Y5424" t="s">
        <v>27</v>
      </c>
      <c r="Z5424" t="s">
        <v>44</v>
      </c>
      <c r="AA5424" t="s">
        <v>27</v>
      </c>
      <c r="AB5424" s="3" t="s">
        <v>37227</v>
      </c>
    </row>
    <row r="5425" spans="1:28" x14ac:dyDescent="0.25">
      <c r="A5425" s="3">
        <v>2750306</v>
      </c>
      <c r="B5425" t="s">
        <v>37236</v>
      </c>
      <c r="C5425" t="s">
        <v>823</v>
      </c>
      <c r="D5425" s="3">
        <v>11</v>
      </c>
      <c r="E5425" t="s">
        <v>37237</v>
      </c>
      <c r="F5425" t="s">
        <v>37238</v>
      </c>
      <c r="G5425" t="s">
        <v>37239</v>
      </c>
      <c r="H5425" t="s">
        <v>37240</v>
      </c>
      <c r="I5425" t="s">
        <v>37241</v>
      </c>
      <c r="J5425" t="s">
        <v>37236</v>
      </c>
      <c r="K5425" t="s">
        <v>37242</v>
      </c>
      <c r="L5425" t="s">
        <v>2391</v>
      </c>
      <c r="M5425" t="s">
        <v>2392</v>
      </c>
      <c r="N5425" t="s">
        <v>2393</v>
      </c>
      <c r="O5425" t="s">
        <v>27</v>
      </c>
      <c r="P5425" t="s">
        <v>27</v>
      </c>
      <c r="Q5425" t="s">
        <v>27</v>
      </c>
      <c r="R5425" t="s">
        <v>27</v>
      </c>
      <c r="S5425" t="s">
        <v>40</v>
      </c>
      <c r="T5425" t="s">
        <v>146</v>
      </c>
      <c r="U5425" t="s">
        <v>147</v>
      </c>
      <c r="V5425" t="s">
        <v>4183</v>
      </c>
      <c r="W5425" t="s">
        <v>43</v>
      </c>
      <c r="X5425" t="s">
        <v>27</v>
      </c>
      <c r="Y5425" t="s">
        <v>27</v>
      </c>
      <c r="Z5425" t="s">
        <v>44</v>
      </c>
      <c r="AA5425" t="s">
        <v>27</v>
      </c>
      <c r="AB5425" s="3" t="s">
        <v>37243</v>
      </c>
    </row>
    <row r="5426" spans="1:28" x14ac:dyDescent="0.25">
      <c r="A5426" s="3">
        <v>2752310</v>
      </c>
      <c r="B5426" t="s">
        <v>37244</v>
      </c>
      <c r="C5426" t="s">
        <v>823</v>
      </c>
      <c r="D5426" s="3">
        <v>11</v>
      </c>
      <c r="E5426" t="s">
        <v>37245</v>
      </c>
      <c r="F5426" t="s">
        <v>37245</v>
      </c>
      <c r="G5426" t="s">
        <v>37246</v>
      </c>
      <c r="H5426" t="s">
        <v>37247</v>
      </c>
      <c r="I5426" t="s">
        <v>37248</v>
      </c>
      <c r="J5426" t="s">
        <v>37244</v>
      </c>
      <c r="K5426" t="s">
        <v>37249</v>
      </c>
      <c r="L5426" t="s">
        <v>166</v>
      </c>
      <c r="M5426" t="s">
        <v>167</v>
      </c>
      <c r="N5426" t="s">
        <v>168</v>
      </c>
      <c r="O5426" t="s">
        <v>27</v>
      </c>
      <c r="P5426" t="s">
        <v>27</v>
      </c>
      <c r="Q5426" t="s">
        <v>27</v>
      </c>
      <c r="R5426" t="s">
        <v>27</v>
      </c>
      <c r="S5426" t="s">
        <v>40</v>
      </c>
      <c r="T5426" t="s">
        <v>146</v>
      </c>
      <c r="U5426" t="s">
        <v>147</v>
      </c>
      <c r="V5426" t="s">
        <v>31415</v>
      </c>
      <c r="W5426" t="s">
        <v>43</v>
      </c>
      <c r="X5426" t="s">
        <v>37250</v>
      </c>
      <c r="Y5426" t="s">
        <v>27</v>
      </c>
      <c r="Z5426" t="s">
        <v>44</v>
      </c>
      <c r="AA5426" t="s">
        <v>27</v>
      </c>
      <c r="AB5426" s="3" t="s">
        <v>37251</v>
      </c>
    </row>
    <row r="5427" spans="1:28" x14ac:dyDescent="0.25">
      <c r="A5427" s="3">
        <v>2752316</v>
      </c>
      <c r="B5427" t="s">
        <v>37252</v>
      </c>
      <c r="C5427" t="s">
        <v>64</v>
      </c>
      <c r="D5427" s="3">
        <v>11</v>
      </c>
      <c r="E5427" t="s">
        <v>37253</v>
      </c>
      <c r="F5427" t="s">
        <v>37254</v>
      </c>
      <c r="G5427" t="s">
        <v>37255</v>
      </c>
      <c r="H5427" t="s">
        <v>37256</v>
      </c>
      <c r="I5427" t="s">
        <v>37257</v>
      </c>
      <c r="J5427" t="s">
        <v>37252</v>
      </c>
      <c r="K5427" t="s">
        <v>37258</v>
      </c>
      <c r="L5427" t="s">
        <v>100</v>
      </c>
      <c r="M5427" t="s">
        <v>101</v>
      </c>
      <c r="N5427" t="s">
        <v>102</v>
      </c>
      <c r="O5427" t="s">
        <v>37259</v>
      </c>
      <c r="P5427" t="s">
        <v>27</v>
      </c>
      <c r="Q5427" t="s">
        <v>57</v>
      </c>
      <c r="R5427" t="s">
        <v>58</v>
      </c>
      <c r="S5427" t="s">
        <v>59</v>
      </c>
      <c r="T5427" t="s">
        <v>146</v>
      </c>
      <c r="U5427" t="s">
        <v>147</v>
      </c>
      <c r="V5427" t="s">
        <v>637</v>
      </c>
      <c r="W5427" t="s">
        <v>43</v>
      </c>
      <c r="X5427" t="s">
        <v>37260</v>
      </c>
      <c r="Y5427" t="s">
        <v>27</v>
      </c>
      <c r="Z5427" t="s">
        <v>44</v>
      </c>
      <c r="AA5427" t="s">
        <v>27</v>
      </c>
      <c r="AB5427" s="3" t="s">
        <v>37261</v>
      </c>
    </row>
    <row r="5428" spans="1:28" x14ac:dyDescent="0.25">
      <c r="A5428" s="3">
        <v>2753309</v>
      </c>
      <c r="B5428" t="s">
        <v>37262</v>
      </c>
      <c r="C5428" t="s">
        <v>1018</v>
      </c>
      <c r="D5428" s="3">
        <v>11</v>
      </c>
      <c r="E5428" t="s">
        <v>37263</v>
      </c>
      <c r="F5428" t="s">
        <v>37263</v>
      </c>
      <c r="G5428" t="s">
        <v>37264</v>
      </c>
      <c r="H5428" t="s">
        <v>37265</v>
      </c>
      <c r="I5428" t="s">
        <v>37266</v>
      </c>
      <c r="J5428" t="s">
        <v>37262</v>
      </c>
      <c r="K5428" t="s">
        <v>37267</v>
      </c>
      <c r="L5428" t="s">
        <v>100</v>
      </c>
      <c r="M5428" t="s">
        <v>101</v>
      </c>
      <c r="N5428" t="s">
        <v>102</v>
      </c>
      <c r="O5428" t="s">
        <v>37268</v>
      </c>
      <c r="P5428" t="s">
        <v>27</v>
      </c>
      <c r="Q5428" t="s">
        <v>57</v>
      </c>
      <c r="R5428" t="s">
        <v>58</v>
      </c>
      <c r="S5428" t="s">
        <v>40</v>
      </c>
      <c r="T5428" t="s">
        <v>1599</v>
      </c>
      <c r="U5428" t="s">
        <v>1600</v>
      </c>
      <c r="V5428" t="s">
        <v>552</v>
      </c>
      <c r="W5428" t="s">
        <v>43</v>
      </c>
      <c r="X5428" t="s">
        <v>37269</v>
      </c>
      <c r="Y5428" t="s">
        <v>27</v>
      </c>
      <c r="Z5428" t="s">
        <v>44</v>
      </c>
      <c r="AA5428" t="s">
        <v>27</v>
      </c>
      <c r="AB5428" s="3" t="s">
        <v>37270</v>
      </c>
    </row>
    <row r="5429" spans="1:28" x14ac:dyDescent="0.25">
      <c r="A5429" s="3">
        <v>2754309</v>
      </c>
      <c r="B5429" t="s">
        <v>37271</v>
      </c>
      <c r="C5429" t="s">
        <v>16617</v>
      </c>
      <c r="D5429" s="3">
        <v>11</v>
      </c>
      <c r="E5429" t="s">
        <v>37272</v>
      </c>
      <c r="F5429" t="s">
        <v>37272</v>
      </c>
      <c r="G5429" t="s">
        <v>37273</v>
      </c>
      <c r="H5429" t="s">
        <v>37274</v>
      </c>
      <c r="I5429" t="s">
        <v>37275</v>
      </c>
      <c r="J5429" t="s">
        <v>37271</v>
      </c>
      <c r="K5429" t="s">
        <v>37276</v>
      </c>
      <c r="L5429" t="s">
        <v>33334</v>
      </c>
      <c r="M5429" t="s">
        <v>33335</v>
      </c>
      <c r="N5429" t="s">
        <v>33336</v>
      </c>
      <c r="O5429" t="s">
        <v>27</v>
      </c>
      <c r="P5429" t="s">
        <v>27</v>
      </c>
      <c r="Q5429" t="s">
        <v>27</v>
      </c>
      <c r="R5429" t="s">
        <v>27</v>
      </c>
      <c r="S5429" t="s">
        <v>40</v>
      </c>
      <c r="T5429" t="s">
        <v>146</v>
      </c>
      <c r="U5429" t="s">
        <v>147</v>
      </c>
      <c r="V5429" t="s">
        <v>7383</v>
      </c>
      <c r="W5429" t="s">
        <v>43</v>
      </c>
      <c r="X5429" t="s">
        <v>37277</v>
      </c>
      <c r="Y5429" t="s">
        <v>27</v>
      </c>
      <c r="Z5429" t="s">
        <v>44</v>
      </c>
      <c r="AA5429" t="s">
        <v>27</v>
      </c>
      <c r="AB5429" s="3" t="s">
        <v>37278</v>
      </c>
    </row>
    <row r="5430" spans="1:28" x14ac:dyDescent="0.25">
      <c r="A5430" s="3">
        <v>2757306</v>
      </c>
      <c r="B5430" t="s">
        <v>37279</v>
      </c>
      <c r="C5430" t="s">
        <v>16617</v>
      </c>
      <c r="D5430" s="3">
        <v>11</v>
      </c>
      <c r="E5430" t="s">
        <v>37280</v>
      </c>
      <c r="F5430" t="s">
        <v>37281</v>
      </c>
      <c r="G5430" t="s">
        <v>37282</v>
      </c>
      <c r="H5430" t="s">
        <v>37283</v>
      </c>
      <c r="I5430" t="s">
        <v>37284</v>
      </c>
      <c r="J5430" t="s">
        <v>37279</v>
      </c>
      <c r="K5430" t="s">
        <v>37285</v>
      </c>
      <c r="L5430" t="s">
        <v>53</v>
      </c>
      <c r="M5430" t="s">
        <v>54</v>
      </c>
      <c r="N5430" t="s">
        <v>55</v>
      </c>
      <c r="O5430" t="s">
        <v>27</v>
      </c>
      <c r="P5430" t="s">
        <v>27</v>
      </c>
      <c r="Q5430" t="s">
        <v>27</v>
      </c>
      <c r="R5430" t="s">
        <v>27</v>
      </c>
      <c r="S5430" t="s">
        <v>40</v>
      </c>
      <c r="T5430" t="s">
        <v>146</v>
      </c>
      <c r="U5430" t="s">
        <v>147</v>
      </c>
      <c r="V5430" t="s">
        <v>8792</v>
      </c>
      <c r="W5430" t="s">
        <v>43</v>
      </c>
      <c r="X5430" t="s">
        <v>27</v>
      </c>
      <c r="Y5430" t="s">
        <v>27</v>
      </c>
      <c r="Z5430" t="s">
        <v>44</v>
      </c>
      <c r="AA5430" t="s">
        <v>27</v>
      </c>
      <c r="AB5430" s="3" t="s">
        <v>37286</v>
      </c>
    </row>
    <row r="5431" spans="1:28" x14ac:dyDescent="0.25">
      <c r="A5431" s="3">
        <v>2757313</v>
      </c>
      <c r="B5431" t="s">
        <v>37287</v>
      </c>
      <c r="C5431" t="s">
        <v>16617</v>
      </c>
      <c r="D5431" s="3">
        <v>11</v>
      </c>
      <c r="E5431" t="s">
        <v>37288</v>
      </c>
      <c r="F5431" t="s">
        <v>37288</v>
      </c>
      <c r="G5431" t="s">
        <v>37289</v>
      </c>
      <c r="H5431" t="s">
        <v>37290</v>
      </c>
      <c r="I5431" t="s">
        <v>37291</v>
      </c>
      <c r="J5431" t="s">
        <v>37287</v>
      </c>
      <c r="K5431" t="s">
        <v>37292</v>
      </c>
      <c r="L5431" t="s">
        <v>53</v>
      </c>
      <c r="M5431" t="s">
        <v>54</v>
      </c>
      <c r="N5431" t="s">
        <v>55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41</v>
      </c>
      <c r="U5431" t="s">
        <v>42</v>
      </c>
      <c r="V5431" t="s">
        <v>14276</v>
      </c>
      <c r="W5431" t="s">
        <v>43</v>
      </c>
      <c r="X5431" t="s">
        <v>27</v>
      </c>
      <c r="Y5431" t="s">
        <v>27</v>
      </c>
      <c r="Z5431" t="s">
        <v>44</v>
      </c>
      <c r="AA5431" t="s">
        <v>27</v>
      </c>
      <c r="AB5431" s="3" t="s">
        <v>37293</v>
      </c>
    </row>
    <row r="5432" spans="1:28" x14ac:dyDescent="0.25">
      <c r="A5432" s="3">
        <v>2760306</v>
      </c>
      <c r="B5432" t="s">
        <v>37294</v>
      </c>
      <c r="C5432" t="s">
        <v>16617</v>
      </c>
      <c r="D5432" s="3">
        <v>11</v>
      </c>
      <c r="E5432" t="s">
        <v>37295</v>
      </c>
      <c r="F5432" t="s">
        <v>37296</v>
      </c>
      <c r="G5432" t="s">
        <v>37297</v>
      </c>
      <c r="H5432" t="s">
        <v>37298</v>
      </c>
      <c r="I5432" t="s">
        <v>37299</v>
      </c>
      <c r="J5432" t="s">
        <v>37294</v>
      </c>
      <c r="K5432" t="s">
        <v>37300</v>
      </c>
      <c r="L5432" t="s">
        <v>33334</v>
      </c>
      <c r="M5432" t="s">
        <v>33335</v>
      </c>
      <c r="N5432" t="s">
        <v>33336</v>
      </c>
      <c r="O5432" t="s">
        <v>27</v>
      </c>
      <c r="P5432" t="s">
        <v>27</v>
      </c>
      <c r="Q5432" t="s">
        <v>27</v>
      </c>
      <c r="R5432" t="s">
        <v>27</v>
      </c>
      <c r="S5432" t="s">
        <v>40</v>
      </c>
      <c r="T5432" t="s">
        <v>146</v>
      </c>
      <c r="U5432" t="s">
        <v>147</v>
      </c>
      <c r="V5432" t="s">
        <v>1858</v>
      </c>
      <c r="W5432" t="s">
        <v>43</v>
      </c>
      <c r="X5432" t="s">
        <v>27</v>
      </c>
      <c r="Y5432" t="s">
        <v>27</v>
      </c>
      <c r="Z5432" t="s">
        <v>44</v>
      </c>
      <c r="AA5432" t="s">
        <v>27</v>
      </c>
      <c r="AB5432" s="3" t="s">
        <v>37301</v>
      </c>
    </row>
    <row r="5433" spans="1:28" x14ac:dyDescent="0.25">
      <c r="A5433" s="3">
        <v>2760307</v>
      </c>
      <c r="B5433" t="s">
        <v>37302</v>
      </c>
      <c r="C5433" t="s">
        <v>27</v>
      </c>
      <c r="D5433" s="3">
        <v>11</v>
      </c>
      <c r="E5433" t="s">
        <v>37303</v>
      </c>
      <c r="F5433" t="s">
        <v>37304</v>
      </c>
      <c r="G5433" t="s">
        <v>37305</v>
      </c>
      <c r="H5433" t="s">
        <v>37306</v>
      </c>
      <c r="I5433" t="s">
        <v>37307</v>
      </c>
      <c r="J5433" t="s">
        <v>37302</v>
      </c>
      <c r="K5433" t="s">
        <v>37308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  <c r="V5433" t="s">
        <v>27</v>
      </c>
      <c r="W5433" t="s">
        <v>43</v>
      </c>
      <c r="X5433" t="s">
        <v>27</v>
      </c>
      <c r="Y5433" t="s">
        <v>27</v>
      </c>
      <c r="Z5433" t="s">
        <v>27</v>
      </c>
      <c r="AA5433" t="s">
        <v>27</v>
      </c>
      <c r="AB5433" s="3" t="s">
        <v>18299</v>
      </c>
    </row>
    <row r="5434" spans="1:28" x14ac:dyDescent="0.25">
      <c r="A5434" s="3">
        <v>2760310</v>
      </c>
      <c r="B5434" t="s">
        <v>37309</v>
      </c>
      <c r="C5434" t="s">
        <v>37310</v>
      </c>
      <c r="D5434" s="3">
        <v>11</v>
      </c>
      <c r="E5434" t="s">
        <v>37311</v>
      </c>
      <c r="F5434" t="s">
        <v>37312</v>
      </c>
      <c r="G5434" t="s">
        <v>37313</v>
      </c>
      <c r="H5434" t="s">
        <v>37314</v>
      </c>
      <c r="I5434" t="s">
        <v>37315</v>
      </c>
      <c r="J5434" t="s">
        <v>37309</v>
      </c>
      <c r="K5434" t="s">
        <v>1982</v>
      </c>
      <c r="L5434" t="s">
        <v>100</v>
      </c>
      <c r="M5434" t="s">
        <v>101</v>
      </c>
      <c r="N5434" t="s">
        <v>102</v>
      </c>
      <c r="O5434" t="s">
        <v>7346</v>
      </c>
      <c r="P5434" t="s">
        <v>27</v>
      </c>
      <c r="Q5434" t="s">
        <v>57</v>
      </c>
      <c r="R5434" t="s">
        <v>58</v>
      </c>
      <c r="S5434" t="s">
        <v>59</v>
      </c>
      <c r="T5434" t="s">
        <v>41</v>
      </c>
      <c r="U5434" t="s">
        <v>42</v>
      </c>
      <c r="V5434" t="s">
        <v>225</v>
      </c>
      <c r="W5434" t="s">
        <v>43</v>
      </c>
      <c r="X5434" t="s">
        <v>37316</v>
      </c>
      <c r="Y5434" t="s">
        <v>27</v>
      </c>
      <c r="Z5434" t="s">
        <v>44</v>
      </c>
      <c r="AA5434" t="s">
        <v>27</v>
      </c>
      <c r="AB5434" s="3" t="s">
        <v>37317</v>
      </c>
    </row>
    <row r="5435" spans="1:28" x14ac:dyDescent="0.25">
      <c r="A5435" s="3">
        <v>2761306</v>
      </c>
      <c r="B5435" t="s">
        <v>37318</v>
      </c>
      <c r="C5435" t="s">
        <v>16617</v>
      </c>
      <c r="D5435" s="3">
        <v>11</v>
      </c>
      <c r="E5435" t="s">
        <v>37319</v>
      </c>
      <c r="F5435" t="s">
        <v>37320</v>
      </c>
      <c r="G5435" t="s">
        <v>37321</v>
      </c>
      <c r="H5435" t="s">
        <v>37322</v>
      </c>
      <c r="I5435" t="s">
        <v>37323</v>
      </c>
      <c r="J5435" t="s">
        <v>37318</v>
      </c>
      <c r="K5435" t="s">
        <v>37324</v>
      </c>
      <c r="L5435" t="s">
        <v>166</v>
      </c>
      <c r="M5435" t="s">
        <v>167</v>
      </c>
      <c r="N5435" t="s">
        <v>168</v>
      </c>
      <c r="O5435" t="s">
        <v>37325</v>
      </c>
      <c r="P5435" t="s">
        <v>27</v>
      </c>
      <c r="Q5435" t="s">
        <v>57</v>
      </c>
      <c r="R5435" t="s">
        <v>58</v>
      </c>
      <c r="S5435" t="s">
        <v>27</v>
      </c>
      <c r="T5435" t="s">
        <v>27</v>
      </c>
      <c r="U5435" t="s">
        <v>27</v>
      </c>
      <c r="V5435" t="s">
        <v>637</v>
      </c>
      <c r="W5435" t="s">
        <v>43</v>
      </c>
      <c r="X5435" t="s">
        <v>27</v>
      </c>
      <c r="Y5435" t="s">
        <v>27</v>
      </c>
      <c r="Z5435" t="s">
        <v>44</v>
      </c>
      <c r="AA5435" t="s">
        <v>27</v>
      </c>
      <c r="AB5435" s="3" t="s">
        <v>37326</v>
      </c>
    </row>
    <row r="5436" spans="1:28" x14ac:dyDescent="0.25">
      <c r="A5436" s="3">
        <v>2761307</v>
      </c>
      <c r="B5436" t="s">
        <v>37327</v>
      </c>
      <c r="C5436" t="s">
        <v>37328</v>
      </c>
      <c r="D5436" s="3">
        <v>11</v>
      </c>
      <c r="E5436" t="s">
        <v>37329</v>
      </c>
      <c r="F5436" t="s">
        <v>37330</v>
      </c>
      <c r="G5436" t="s">
        <v>37331</v>
      </c>
      <c r="H5436" t="s">
        <v>37332</v>
      </c>
      <c r="I5436" t="s">
        <v>37333</v>
      </c>
      <c r="J5436" t="s">
        <v>37327</v>
      </c>
      <c r="K5436" t="s">
        <v>37334</v>
      </c>
      <c r="L5436" t="s">
        <v>117</v>
      </c>
      <c r="M5436" t="s">
        <v>243</v>
      </c>
      <c r="N5436" t="s">
        <v>244</v>
      </c>
      <c r="O5436" t="s">
        <v>9183</v>
      </c>
      <c r="P5436" t="s">
        <v>27</v>
      </c>
      <c r="Q5436" t="s">
        <v>57</v>
      </c>
      <c r="R5436" t="s">
        <v>58</v>
      </c>
      <c r="S5436" t="s">
        <v>260</v>
      </c>
      <c r="T5436" t="s">
        <v>146</v>
      </c>
      <c r="U5436" t="s">
        <v>147</v>
      </c>
      <c r="V5436" t="s">
        <v>31415</v>
      </c>
      <c r="W5436" t="s">
        <v>43</v>
      </c>
      <c r="X5436" t="s">
        <v>37335</v>
      </c>
      <c r="Y5436" t="s">
        <v>27</v>
      </c>
      <c r="Z5436" t="s">
        <v>44</v>
      </c>
      <c r="AA5436" t="s">
        <v>27</v>
      </c>
      <c r="AB5436" s="3" t="s">
        <v>37336</v>
      </c>
    </row>
    <row r="5437" spans="1:28" x14ac:dyDescent="0.25">
      <c r="A5437" s="3">
        <v>2762308</v>
      </c>
      <c r="B5437" t="s">
        <v>37337</v>
      </c>
      <c r="C5437" t="s">
        <v>64</v>
      </c>
      <c r="D5437" s="3">
        <v>11</v>
      </c>
      <c r="E5437" t="s">
        <v>37338</v>
      </c>
      <c r="F5437" t="s">
        <v>37339</v>
      </c>
      <c r="G5437" t="s">
        <v>37340</v>
      </c>
      <c r="H5437" t="s">
        <v>37341</v>
      </c>
      <c r="I5437" t="s">
        <v>37342</v>
      </c>
      <c r="J5437" t="s">
        <v>37337</v>
      </c>
      <c r="K5437" t="s">
        <v>37343</v>
      </c>
      <c r="L5437" t="s">
        <v>100</v>
      </c>
      <c r="M5437" t="s">
        <v>101</v>
      </c>
      <c r="N5437" t="s">
        <v>102</v>
      </c>
      <c r="O5437" t="s">
        <v>37344</v>
      </c>
      <c r="P5437" t="s">
        <v>27</v>
      </c>
      <c r="Q5437" t="s">
        <v>57</v>
      </c>
      <c r="R5437" t="s">
        <v>58</v>
      </c>
      <c r="S5437" t="s">
        <v>75</v>
      </c>
      <c r="T5437" t="s">
        <v>41</v>
      </c>
      <c r="U5437" t="s">
        <v>42</v>
      </c>
      <c r="V5437" t="s">
        <v>225</v>
      </c>
      <c r="W5437" t="s">
        <v>43</v>
      </c>
      <c r="X5437" t="s">
        <v>37345</v>
      </c>
      <c r="Y5437" t="s">
        <v>27</v>
      </c>
      <c r="Z5437" t="s">
        <v>44</v>
      </c>
      <c r="AA5437" t="s">
        <v>27</v>
      </c>
      <c r="AB5437" s="3" t="s">
        <v>37346</v>
      </c>
    </row>
    <row r="5438" spans="1:28" x14ac:dyDescent="0.25">
      <c r="A5438" s="3">
        <v>2762311</v>
      </c>
      <c r="B5438" t="s">
        <v>37347</v>
      </c>
      <c r="C5438" t="s">
        <v>16617</v>
      </c>
      <c r="D5438" s="3">
        <v>11</v>
      </c>
      <c r="E5438" t="s">
        <v>37348</v>
      </c>
      <c r="F5438" t="s">
        <v>37349</v>
      </c>
      <c r="G5438" t="s">
        <v>37350</v>
      </c>
      <c r="H5438" t="s">
        <v>17021</v>
      </c>
      <c r="I5438" t="s">
        <v>37351</v>
      </c>
      <c r="J5438" t="s">
        <v>37347</v>
      </c>
      <c r="K5438" t="s">
        <v>37352</v>
      </c>
      <c r="L5438" t="s">
        <v>53</v>
      </c>
      <c r="M5438" t="s">
        <v>54</v>
      </c>
      <c r="N5438" t="s">
        <v>55</v>
      </c>
      <c r="O5438" t="s">
        <v>37353</v>
      </c>
      <c r="P5438" t="s">
        <v>27</v>
      </c>
      <c r="Q5438" t="s">
        <v>57</v>
      </c>
      <c r="R5438" t="s">
        <v>58</v>
      </c>
      <c r="S5438" t="s">
        <v>260</v>
      </c>
      <c r="T5438" t="s">
        <v>146</v>
      </c>
      <c r="U5438" t="s">
        <v>147</v>
      </c>
      <c r="V5438" t="s">
        <v>637</v>
      </c>
      <c r="W5438" t="s">
        <v>43</v>
      </c>
      <c r="X5438" t="s">
        <v>37354</v>
      </c>
      <c r="Y5438" t="s">
        <v>27</v>
      </c>
      <c r="Z5438" t="s">
        <v>44</v>
      </c>
      <c r="AA5438" t="s">
        <v>27</v>
      </c>
      <c r="AB5438" s="3" t="s">
        <v>37355</v>
      </c>
    </row>
    <row r="5439" spans="1:28" x14ac:dyDescent="0.25">
      <c r="A5439" s="3">
        <v>2763306</v>
      </c>
      <c r="B5439" t="s">
        <v>37356</v>
      </c>
      <c r="C5439" t="s">
        <v>823</v>
      </c>
      <c r="D5439" s="3">
        <v>11</v>
      </c>
      <c r="E5439" t="s">
        <v>37357</v>
      </c>
      <c r="F5439" t="s">
        <v>37358</v>
      </c>
      <c r="G5439" t="s">
        <v>37359</v>
      </c>
      <c r="H5439" t="s">
        <v>37360</v>
      </c>
      <c r="I5439" t="s">
        <v>37361</v>
      </c>
      <c r="J5439" t="s">
        <v>37356</v>
      </c>
      <c r="K5439" t="s">
        <v>37362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40</v>
      </c>
      <c r="T5439" t="s">
        <v>146</v>
      </c>
      <c r="U5439" t="s">
        <v>147</v>
      </c>
      <c r="V5439" t="s">
        <v>27</v>
      </c>
      <c r="W5439" t="s">
        <v>43</v>
      </c>
      <c r="X5439" t="s">
        <v>27</v>
      </c>
      <c r="Y5439" t="s">
        <v>27</v>
      </c>
      <c r="Z5439" t="s">
        <v>44</v>
      </c>
      <c r="AA5439" t="s">
        <v>27</v>
      </c>
      <c r="AB5439" s="3" t="s">
        <v>37363</v>
      </c>
    </row>
    <row r="5440" spans="1:28" x14ac:dyDescent="0.25">
      <c r="A5440" s="3">
        <v>2763309</v>
      </c>
      <c r="B5440" t="s">
        <v>37356</v>
      </c>
      <c r="C5440" t="s">
        <v>16617</v>
      </c>
      <c r="D5440" s="3">
        <v>11</v>
      </c>
      <c r="E5440" t="s">
        <v>37364</v>
      </c>
      <c r="F5440" t="s">
        <v>37364</v>
      </c>
      <c r="G5440" t="s">
        <v>37365</v>
      </c>
      <c r="H5440" t="s">
        <v>17028</v>
      </c>
      <c r="I5440" t="s">
        <v>37366</v>
      </c>
      <c r="J5440" t="s">
        <v>37356</v>
      </c>
      <c r="K5440" t="s">
        <v>37367</v>
      </c>
      <c r="L5440" t="s">
        <v>53</v>
      </c>
      <c r="M5440" t="s">
        <v>54</v>
      </c>
      <c r="N5440" t="s">
        <v>55</v>
      </c>
      <c r="O5440" t="s">
        <v>27</v>
      </c>
      <c r="P5440" t="s">
        <v>27</v>
      </c>
      <c r="Q5440" t="s">
        <v>27</v>
      </c>
      <c r="R5440" t="s">
        <v>27</v>
      </c>
      <c r="S5440" t="s">
        <v>40</v>
      </c>
      <c r="T5440" t="s">
        <v>146</v>
      </c>
      <c r="U5440" t="s">
        <v>147</v>
      </c>
      <c r="V5440" t="s">
        <v>7383</v>
      </c>
      <c r="W5440" t="s">
        <v>43</v>
      </c>
      <c r="X5440" t="s">
        <v>27</v>
      </c>
      <c r="Y5440" t="s">
        <v>27</v>
      </c>
      <c r="Z5440" t="s">
        <v>44</v>
      </c>
      <c r="AA5440" t="s">
        <v>27</v>
      </c>
      <c r="AB5440" s="3" t="s">
        <v>37368</v>
      </c>
    </row>
    <row r="5441" spans="1:28" x14ac:dyDescent="0.25">
      <c r="A5441" s="3">
        <v>2763313</v>
      </c>
      <c r="B5441" t="s">
        <v>37369</v>
      </c>
      <c r="C5441" t="s">
        <v>16617</v>
      </c>
      <c r="D5441" s="3">
        <v>11</v>
      </c>
      <c r="E5441" t="s">
        <v>37370</v>
      </c>
      <c r="F5441" t="s">
        <v>37371</v>
      </c>
      <c r="G5441" t="s">
        <v>37372</v>
      </c>
      <c r="H5441" t="s">
        <v>17037</v>
      </c>
      <c r="I5441" t="s">
        <v>37373</v>
      </c>
      <c r="J5441" t="s">
        <v>37369</v>
      </c>
      <c r="K5441" t="s">
        <v>37374</v>
      </c>
      <c r="L5441" t="s">
        <v>53</v>
      </c>
      <c r="M5441" t="s">
        <v>54</v>
      </c>
      <c r="N5441" t="s">
        <v>55</v>
      </c>
      <c r="O5441" t="s">
        <v>27</v>
      </c>
      <c r="P5441" t="s">
        <v>27</v>
      </c>
      <c r="Q5441" t="s">
        <v>27</v>
      </c>
      <c r="R5441" t="s">
        <v>27</v>
      </c>
      <c r="S5441" t="s">
        <v>59</v>
      </c>
      <c r="T5441" t="s">
        <v>146</v>
      </c>
      <c r="U5441" t="s">
        <v>147</v>
      </c>
      <c r="V5441" t="s">
        <v>394</v>
      </c>
      <c r="W5441" t="s">
        <v>43</v>
      </c>
      <c r="X5441" t="s">
        <v>37375</v>
      </c>
      <c r="Y5441" t="s">
        <v>27</v>
      </c>
      <c r="Z5441" t="s">
        <v>44</v>
      </c>
      <c r="AA5441" t="s">
        <v>27</v>
      </c>
      <c r="AB5441" s="3" t="s">
        <v>418</v>
      </c>
    </row>
    <row r="5442" spans="1:28" x14ac:dyDescent="0.25">
      <c r="A5442" s="3">
        <v>2764306</v>
      </c>
      <c r="B5442" t="s">
        <v>37376</v>
      </c>
      <c r="C5442" t="s">
        <v>9508</v>
      </c>
      <c r="D5442" s="3">
        <v>11</v>
      </c>
      <c r="E5442" t="s">
        <v>37377</v>
      </c>
      <c r="F5442" t="s">
        <v>37378</v>
      </c>
      <c r="G5442" t="s">
        <v>37379</v>
      </c>
      <c r="H5442" t="s">
        <v>37380</v>
      </c>
      <c r="I5442" t="s">
        <v>37381</v>
      </c>
      <c r="J5442" t="s">
        <v>37376</v>
      </c>
      <c r="K5442" t="s">
        <v>37382</v>
      </c>
      <c r="L5442" t="s">
        <v>276</v>
      </c>
      <c r="M5442" t="s">
        <v>277</v>
      </c>
      <c r="N5442" t="s">
        <v>278</v>
      </c>
      <c r="O5442" t="s">
        <v>37383</v>
      </c>
      <c r="P5442" t="s">
        <v>27</v>
      </c>
      <c r="Q5442" t="s">
        <v>57</v>
      </c>
      <c r="R5442" t="s">
        <v>58</v>
      </c>
      <c r="S5442" t="s">
        <v>40</v>
      </c>
      <c r="T5442" t="s">
        <v>41</v>
      </c>
      <c r="U5442" t="s">
        <v>42</v>
      </c>
      <c r="V5442" t="s">
        <v>577</v>
      </c>
      <c r="W5442" t="s">
        <v>43</v>
      </c>
      <c r="X5442" t="s">
        <v>37384</v>
      </c>
      <c r="Y5442" t="s">
        <v>27</v>
      </c>
      <c r="Z5442" t="s">
        <v>44</v>
      </c>
      <c r="AA5442" t="s">
        <v>27</v>
      </c>
      <c r="AB5442" s="3" t="s">
        <v>37385</v>
      </c>
    </row>
    <row r="5443" spans="1:28" x14ac:dyDescent="0.25">
      <c r="A5443" s="3">
        <v>2764307</v>
      </c>
      <c r="B5443" t="s">
        <v>37386</v>
      </c>
      <c r="C5443" t="s">
        <v>64</v>
      </c>
      <c r="D5443" s="3">
        <v>11</v>
      </c>
      <c r="E5443" t="s">
        <v>37387</v>
      </c>
      <c r="F5443" t="s">
        <v>37388</v>
      </c>
      <c r="G5443" t="s">
        <v>37389</v>
      </c>
      <c r="H5443" t="s">
        <v>37390</v>
      </c>
      <c r="I5443" t="s">
        <v>37391</v>
      </c>
      <c r="J5443" t="s">
        <v>37386</v>
      </c>
      <c r="K5443" t="s">
        <v>37392</v>
      </c>
      <c r="L5443" t="s">
        <v>276</v>
      </c>
      <c r="M5443" t="s">
        <v>277</v>
      </c>
      <c r="N5443" t="s">
        <v>278</v>
      </c>
      <c r="O5443" t="s">
        <v>37393</v>
      </c>
      <c r="P5443" t="s">
        <v>27</v>
      </c>
      <c r="Q5443" t="s">
        <v>57</v>
      </c>
      <c r="R5443" t="s">
        <v>58</v>
      </c>
      <c r="S5443" t="s">
        <v>260</v>
      </c>
      <c r="T5443" t="s">
        <v>41</v>
      </c>
      <c r="U5443" t="s">
        <v>42</v>
      </c>
      <c r="V5443" t="s">
        <v>4940</v>
      </c>
      <c r="W5443" t="s">
        <v>43</v>
      </c>
      <c r="X5443" t="s">
        <v>37394</v>
      </c>
      <c r="Y5443" t="s">
        <v>27</v>
      </c>
      <c r="Z5443" t="s">
        <v>44</v>
      </c>
      <c r="AA5443" t="s">
        <v>27</v>
      </c>
      <c r="AB5443" s="3" t="s">
        <v>37395</v>
      </c>
    </row>
    <row r="5444" spans="1:28" x14ac:dyDescent="0.25">
      <c r="A5444" s="3">
        <v>2767306</v>
      </c>
      <c r="B5444" t="s">
        <v>37396</v>
      </c>
      <c r="C5444" t="s">
        <v>64</v>
      </c>
      <c r="D5444" s="3">
        <v>11</v>
      </c>
      <c r="E5444" t="s">
        <v>37397</v>
      </c>
      <c r="F5444" t="s">
        <v>37398</v>
      </c>
      <c r="G5444" t="s">
        <v>37399</v>
      </c>
      <c r="H5444" t="s">
        <v>37400</v>
      </c>
      <c r="I5444" t="s">
        <v>37401</v>
      </c>
      <c r="J5444" t="s">
        <v>37396</v>
      </c>
      <c r="K5444" t="s">
        <v>37402</v>
      </c>
      <c r="L5444" t="s">
        <v>276</v>
      </c>
      <c r="M5444" t="s">
        <v>277</v>
      </c>
      <c r="N5444" t="s">
        <v>278</v>
      </c>
      <c r="O5444" t="s">
        <v>37403</v>
      </c>
      <c r="P5444" t="s">
        <v>27</v>
      </c>
      <c r="Q5444" t="s">
        <v>57</v>
      </c>
      <c r="R5444" t="s">
        <v>58</v>
      </c>
      <c r="S5444" t="s">
        <v>59</v>
      </c>
      <c r="T5444" t="s">
        <v>27</v>
      </c>
      <c r="U5444" t="s">
        <v>27</v>
      </c>
      <c r="V5444" t="s">
        <v>280</v>
      </c>
      <c r="W5444" t="s">
        <v>43</v>
      </c>
      <c r="X5444" t="s">
        <v>37404</v>
      </c>
      <c r="Y5444" t="s">
        <v>27</v>
      </c>
      <c r="Z5444" t="s">
        <v>44</v>
      </c>
      <c r="AA5444" t="s">
        <v>27</v>
      </c>
      <c r="AB5444" s="3" t="s">
        <v>37405</v>
      </c>
    </row>
    <row r="5445" spans="1:28" x14ac:dyDescent="0.25">
      <c r="A5445" s="3">
        <v>2768306</v>
      </c>
      <c r="B5445" t="s">
        <v>37406</v>
      </c>
      <c r="C5445" t="s">
        <v>16617</v>
      </c>
      <c r="D5445" s="3">
        <v>11</v>
      </c>
      <c r="E5445" t="s">
        <v>37407</v>
      </c>
      <c r="F5445" t="s">
        <v>37408</v>
      </c>
      <c r="G5445" t="s">
        <v>37409</v>
      </c>
      <c r="H5445" t="s">
        <v>37410</v>
      </c>
      <c r="I5445" t="s">
        <v>37411</v>
      </c>
      <c r="J5445" t="s">
        <v>37406</v>
      </c>
      <c r="K5445" t="s">
        <v>37412</v>
      </c>
      <c r="L5445" t="s">
        <v>166</v>
      </c>
      <c r="M5445" t="s">
        <v>167</v>
      </c>
      <c r="N5445" t="s">
        <v>168</v>
      </c>
      <c r="O5445" t="s">
        <v>27</v>
      </c>
      <c r="P5445" t="s">
        <v>27</v>
      </c>
      <c r="Q5445" t="s">
        <v>27</v>
      </c>
      <c r="R5445" t="s">
        <v>27</v>
      </c>
      <c r="S5445" t="s">
        <v>40</v>
      </c>
      <c r="T5445" t="s">
        <v>27</v>
      </c>
      <c r="U5445" t="s">
        <v>27</v>
      </c>
      <c r="V5445" t="s">
        <v>637</v>
      </c>
      <c r="W5445" t="s">
        <v>43</v>
      </c>
      <c r="X5445" t="s">
        <v>27</v>
      </c>
      <c r="Y5445" t="s">
        <v>27</v>
      </c>
      <c r="Z5445" t="s">
        <v>44</v>
      </c>
      <c r="AA5445" t="s">
        <v>27</v>
      </c>
      <c r="AB5445" s="3" t="s">
        <v>37413</v>
      </c>
    </row>
    <row r="5446" spans="1:28" x14ac:dyDescent="0.25">
      <c r="A5446" s="3">
        <v>2768307</v>
      </c>
      <c r="B5446" t="s">
        <v>37414</v>
      </c>
      <c r="C5446" t="s">
        <v>172</v>
      </c>
      <c r="D5446" s="3">
        <v>11</v>
      </c>
      <c r="E5446" t="s">
        <v>37415</v>
      </c>
      <c r="F5446" t="s">
        <v>37416</v>
      </c>
      <c r="G5446" t="s">
        <v>37417</v>
      </c>
      <c r="H5446" t="s">
        <v>37418</v>
      </c>
      <c r="I5446" t="s">
        <v>37419</v>
      </c>
      <c r="J5446" t="s">
        <v>37414</v>
      </c>
      <c r="K5446" t="s">
        <v>37420</v>
      </c>
      <c r="L5446" t="s">
        <v>100</v>
      </c>
      <c r="M5446" t="s">
        <v>101</v>
      </c>
      <c r="N5446" t="s">
        <v>102</v>
      </c>
      <c r="O5446" t="s">
        <v>27</v>
      </c>
      <c r="P5446" t="s">
        <v>27</v>
      </c>
      <c r="Q5446" t="s">
        <v>27</v>
      </c>
      <c r="R5446" t="s">
        <v>27</v>
      </c>
      <c r="S5446" t="s">
        <v>260</v>
      </c>
      <c r="T5446" t="s">
        <v>41</v>
      </c>
      <c r="U5446" t="s">
        <v>42</v>
      </c>
      <c r="V5446" t="s">
        <v>16342</v>
      </c>
      <c r="W5446" t="s">
        <v>43</v>
      </c>
      <c r="X5446" t="s">
        <v>27</v>
      </c>
      <c r="Y5446" t="s">
        <v>27</v>
      </c>
      <c r="Z5446" t="s">
        <v>119</v>
      </c>
      <c r="AA5446" t="s">
        <v>27</v>
      </c>
      <c r="AB5446" s="3" t="s">
        <v>37421</v>
      </c>
    </row>
    <row r="5447" spans="1:28" x14ac:dyDescent="0.25">
      <c r="A5447" s="3">
        <v>2770306</v>
      </c>
      <c r="B5447" t="s">
        <v>37422</v>
      </c>
      <c r="C5447" t="s">
        <v>64</v>
      </c>
      <c r="D5447" s="3">
        <v>11</v>
      </c>
      <c r="E5447" t="s">
        <v>37423</v>
      </c>
      <c r="F5447" t="s">
        <v>37424</v>
      </c>
      <c r="G5447" t="s">
        <v>37425</v>
      </c>
      <c r="H5447" t="s">
        <v>37426</v>
      </c>
      <c r="I5447" t="s">
        <v>37427</v>
      </c>
      <c r="J5447" t="s">
        <v>37422</v>
      </c>
      <c r="K5447" t="s">
        <v>37428</v>
      </c>
      <c r="L5447" t="s">
        <v>100</v>
      </c>
      <c r="M5447" t="s">
        <v>101</v>
      </c>
      <c r="N5447" t="s">
        <v>102</v>
      </c>
      <c r="O5447" t="s">
        <v>9745</v>
      </c>
      <c r="P5447" t="s">
        <v>27</v>
      </c>
      <c r="Q5447" t="s">
        <v>57</v>
      </c>
      <c r="R5447" t="s">
        <v>58</v>
      </c>
      <c r="S5447" t="s">
        <v>59</v>
      </c>
      <c r="T5447" t="s">
        <v>146</v>
      </c>
      <c r="U5447" t="s">
        <v>147</v>
      </c>
      <c r="V5447" t="s">
        <v>1873</v>
      </c>
      <c r="W5447" t="s">
        <v>43</v>
      </c>
      <c r="X5447" t="s">
        <v>37429</v>
      </c>
      <c r="Y5447" t="s">
        <v>27</v>
      </c>
      <c r="Z5447" t="s">
        <v>44</v>
      </c>
      <c r="AA5447" t="s">
        <v>27</v>
      </c>
      <c r="AB5447" s="3" t="s">
        <v>37430</v>
      </c>
    </row>
    <row r="5448" spans="1:28" x14ac:dyDescent="0.25">
      <c r="A5448" s="3">
        <v>2770308</v>
      </c>
      <c r="B5448" t="s">
        <v>37431</v>
      </c>
      <c r="C5448" t="s">
        <v>64</v>
      </c>
      <c r="D5448" s="3">
        <v>11</v>
      </c>
      <c r="E5448" t="s">
        <v>37432</v>
      </c>
      <c r="F5448" t="s">
        <v>37433</v>
      </c>
      <c r="G5448" t="s">
        <v>25592</v>
      </c>
      <c r="H5448" t="s">
        <v>37434</v>
      </c>
      <c r="I5448" t="s">
        <v>37435</v>
      </c>
      <c r="J5448" t="s">
        <v>37431</v>
      </c>
      <c r="K5448" t="s">
        <v>37436</v>
      </c>
      <c r="L5448" t="s">
        <v>100</v>
      </c>
      <c r="M5448" t="s">
        <v>101</v>
      </c>
      <c r="N5448" t="s">
        <v>102</v>
      </c>
      <c r="O5448" t="s">
        <v>37437</v>
      </c>
      <c r="P5448" t="s">
        <v>27</v>
      </c>
      <c r="Q5448" t="s">
        <v>57</v>
      </c>
      <c r="R5448" t="s">
        <v>58</v>
      </c>
      <c r="S5448" t="s">
        <v>40</v>
      </c>
      <c r="T5448" t="s">
        <v>41</v>
      </c>
      <c r="U5448" t="s">
        <v>42</v>
      </c>
      <c r="V5448" t="s">
        <v>562</v>
      </c>
      <c r="W5448" t="s">
        <v>43</v>
      </c>
      <c r="X5448" t="s">
        <v>37438</v>
      </c>
      <c r="Y5448" t="s">
        <v>27</v>
      </c>
      <c r="Z5448" t="s">
        <v>44</v>
      </c>
      <c r="AA5448" t="s">
        <v>27</v>
      </c>
      <c r="AB5448" s="3" t="s">
        <v>37439</v>
      </c>
    </row>
    <row r="5449" spans="1:28" x14ac:dyDescent="0.25">
      <c r="A5449" s="3">
        <v>2773306</v>
      </c>
      <c r="B5449" t="s">
        <v>37440</v>
      </c>
      <c r="C5449" t="s">
        <v>27</v>
      </c>
      <c r="D5449" s="3">
        <v>11</v>
      </c>
      <c r="E5449" t="s">
        <v>37441</v>
      </c>
      <c r="F5449" t="s">
        <v>37442</v>
      </c>
      <c r="G5449" t="s">
        <v>37443</v>
      </c>
      <c r="H5449" t="s">
        <v>37444</v>
      </c>
      <c r="I5449" t="s">
        <v>37445</v>
      </c>
      <c r="J5449" t="s">
        <v>37440</v>
      </c>
      <c r="K5449" t="s">
        <v>37446</v>
      </c>
      <c r="L5449" t="s">
        <v>27</v>
      </c>
      <c r="M5449" t="s">
        <v>27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  <c r="V5449" t="s">
        <v>27</v>
      </c>
      <c r="W5449" t="s">
        <v>43</v>
      </c>
      <c r="X5449" t="s">
        <v>27</v>
      </c>
      <c r="Y5449" t="s">
        <v>27</v>
      </c>
      <c r="Z5449" t="s">
        <v>44</v>
      </c>
      <c r="AA5449" t="s">
        <v>27</v>
      </c>
      <c r="AB5449" s="3" t="s">
        <v>37447</v>
      </c>
    </row>
    <row r="5450" spans="1:28" x14ac:dyDescent="0.25">
      <c r="A5450" s="3">
        <v>2773307</v>
      </c>
      <c r="B5450" t="s">
        <v>37448</v>
      </c>
      <c r="C5450" t="s">
        <v>36336</v>
      </c>
      <c r="D5450" s="3">
        <v>11</v>
      </c>
      <c r="E5450" t="s">
        <v>37449</v>
      </c>
      <c r="F5450" t="s">
        <v>37450</v>
      </c>
      <c r="G5450" t="s">
        <v>37451</v>
      </c>
      <c r="H5450" t="s">
        <v>37452</v>
      </c>
      <c r="I5450" t="s">
        <v>37453</v>
      </c>
      <c r="J5450" t="s">
        <v>37448</v>
      </c>
      <c r="K5450" t="s">
        <v>37454</v>
      </c>
      <c r="L5450" t="s">
        <v>53</v>
      </c>
      <c r="M5450" t="s">
        <v>54</v>
      </c>
      <c r="N5450" t="s">
        <v>55</v>
      </c>
      <c r="O5450" t="s">
        <v>27</v>
      </c>
      <c r="P5450" t="s">
        <v>27</v>
      </c>
      <c r="Q5450" t="s">
        <v>27</v>
      </c>
      <c r="R5450" t="s">
        <v>27</v>
      </c>
      <c r="S5450" t="s">
        <v>75</v>
      </c>
      <c r="T5450" t="s">
        <v>104</v>
      </c>
      <c r="U5450" t="s">
        <v>105</v>
      </c>
      <c r="V5450" t="s">
        <v>394</v>
      </c>
      <c r="W5450" t="s">
        <v>43</v>
      </c>
      <c r="X5450" t="s">
        <v>37455</v>
      </c>
      <c r="Y5450" t="s">
        <v>27</v>
      </c>
      <c r="Z5450" t="s">
        <v>44</v>
      </c>
      <c r="AA5450" t="s">
        <v>27</v>
      </c>
      <c r="AB5450" s="3" t="s">
        <v>37456</v>
      </c>
    </row>
    <row r="5451" spans="1:28" x14ac:dyDescent="0.25">
      <c r="A5451" s="3">
        <v>2774306</v>
      </c>
      <c r="B5451" t="s">
        <v>37457</v>
      </c>
      <c r="C5451" t="s">
        <v>1018</v>
      </c>
      <c r="D5451" s="3">
        <v>11</v>
      </c>
      <c r="E5451" t="s">
        <v>37458</v>
      </c>
      <c r="F5451" t="s">
        <v>37459</v>
      </c>
      <c r="G5451" t="s">
        <v>37460</v>
      </c>
      <c r="H5451" t="s">
        <v>37461</v>
      </c>
      <c r="I5451" t="s">
        <v>37462</v>
      </c>
      <c r="J5451" t="s">
        <v>37457</v>
      </c>
      <c r="K5451" t="s">
        <v>37463</v>
      </c>
      <c r="L5451" t="s">
        <v>100</v>
      </c>
      <c r="M5451" t="s">
        <v>101</v>
      </c>
      <c r="N5451" t="s">
        <v>102</v>
      </c>
      <c r="O5451" t="s">
        <v>37464</v>
      </c>
      <c r="P5451" t="s">
        <v>27</v>
      </c>
      <c r="Q5451" t="s">
        <v>57</v>
      </c>
      <c r="R5451" t="s">
        <v>58</v>
      </c>
      <c r="S5451" t="s">
        <v>59</v>
      </c>
      <c r="T5451" t="s">
        <v>41</v>
      </c>
      <c r="U5451" t="s">
        <v>42</v>
      </c>
      <c r="V5451" t="s">
        <v>4940</v>
      </c>
      <c r="W5451" t="s">
        <v>43</v>
      </c>
      <c r="X5451" t="s">
        <v>37465</v>
      </c>
      <c r="Y5451" t="s">
        <v>27</v>
      </c>
      <c r="Z5451" t="s">
        <v>44</v>
      </c>
      <c r="AA5451" t="s">
        <v>27</v>
      </c>
      <c r="AB5451" s="3" t="s">
        <v>37412</v>
      </c>
    </row>
    <row r="5452" spans="1:28" x14ac:dyDescent="0.25">
      <c r="A5452" s="3">
        <v>2774307</v>
      </c>
      <c r="B5452" t="s">
        <v>37466</v>
      </c>
      <c r="C5452" t="s">
        <v>64</v>
      </c>
      <c r="D5452" s="3">
        <v>11</v>
      </c>
      <c r="E5452" t="s">
        <v>37467</v>
      </c>
      <c r="F5452" t="s">
        <v>37468</v>
      </c>
      <c r="G5452" t="s">
        <v>37469</v>
      </c>
      <c r="H5452" t="s">
        <v>17046</v>
      </c>
      <c r="I5452" t="s">
        <v>37470</v>
      </c>
      <c r="J5452" t="s">
        <v>37466</v>
      </c>
      <c r="K5452" t="s">
        <v>37471</v>
      </c>
      <c r="L5452" t="s">
        <v>100</v>
      </c>
      <c r="M5452" t="s">
        <v>101</v>
      </c>
      <c r="N5452" t="s">
        <v>102</v>
      </c>
      <c r="O5452" t="s">
        <v>27</v>
      </c>
      <c r="P5452" t="s">
        <v>27</v>
      </c>
      <c r="Q5452" t="s">
        <v>27</v>
      </c>
      <c r="R5452" t="s">
        <v>27</v>
      </c>
      <c r="S5452" t="s">
        <v>40</v>
      </c>
      <c r="T5452" t="s">
        <v>41</v>
      </c>
      <c r="U5452" t="s">
        <v>42</v>
      </c>
      <c r="V5452" t="s">
        <v>225</v>
      </c>
      <c r="W5452" t="s">
        <v>43</v>
      </c>
      <c r="X5452" t="s">
        <v>27</v>
      </c>
      <c r="Y5452" t="s">
        <v>119</v>
      </c>
      <c r="Z5452" t="s">
        <v>119</v>
      </c>
      <c r="AA5452" t="s">
        <v>27</v>
      </c>
      <c r="AB5452" s="3" t="s">
        <v>37472</v>
      </c>
    </row>
    <row r="5453" spans="1:28" x14ac:dyDescent="0.25">
      <c r="A5453" s="3">
        <v>2774308</v>
      </c>
      <c r="B5453" t="s">
        <v>37473</v>
      </c>
      <c r="C5453" t="s">
        <v>823</v>
      </c>
      <c r="D5453" s="3">
        <v>11</v>
      </c>
      <c r="E5453" t="s">
        <v>37474</v>
      </c>
      <c r="F5453" t="s">
        <v>37475</v>
      </c>
      <c r="G5453" t="s">
        <v>37476</v>
      </c>
      <c r="H5453" t="s">
        <v>725</v>
      </c>
      <c r="I5453" t="s">
        <v>37477</v>
      </c>
      <c r="J5453" t="s">
        <v>37473</v>
      </c>
      <c r="K5453" t="s">
        <v>37478</v>
      </c>
      <c r="L5453" t="s">
        <v>53</v>
      </c>
      <c r="M5453" t="s">
        <v>54</v>
      </c>
      <c r="N5453" t="s">
        <v>55</v>
      </c>
      <c r="O5453" t="s">
        <v>37479</v>
      </c>
      <c r="P5453" t="s">
        <v>27</v>
      </c>
      <c r="Q5453" t="s">
        <v>57</v>
      </c>
      <c r="R5453" t="s">
        <v>58</v>
      </c>
      <c r="S5453" t="s">
        <v>40</v>
      </c>
      <c r="T5453" t="s">
        <v>146</v>
      </c>
      <c r="U5453" t="s">
        <v>147</v>
      </c>
      <c r="V5453" t="s">
        <v>637</v>
      </c>
      <c r="W5453" t="s">
        <v>43</v>
      </c>
      <c r="X5453" t="s">
        <v>37480</v>
      </c>
      <c r="Y5453" t="s">
        <v>27</v>
      </c>
      <c r="Z5453" t="s">
        <v>44</v>
      </c>
      <c r="AA5453" t="s">
        <v>27</v>
      </c>
      <c r="AB5453" s="3" t="s">
        <v>37481</v>
      </c>
    </row>
    <row r="5454" spans="1:28" x14ac:dyDescent="0.25">
      <c r="A5454" s="3">
        <v>2775306</v>
      </c>
      <c r="B5454" t="s">
        <v>37482</v>
      </c>
      <c r="C5454" t="s">
        <v>36336</v>
      </c>
      <c r="D5454" s="3">
        <v>11</v>
      </c>
      <c r="E5454" t="s">
        <v>37483</v>
      </c>
      <c r="F5454" t="s">
        <v>37484</v>
      </c>
      <c r="G5454" t="s">
        <v>37485</v>
      </c>
      <c r="H5454" t="s">
        <v>17054</v>
      </c>
      <c r="I5454" t="s">
        <v>37486</v>
      </c>
      <c r="J5454" t="s">
        <v>37482</v>
      </c>
      <c r="K5454" t="s">
        <v>37487</v>
      </c>
      <c r="L5454" t="s">
        <v>53</v>
      </c>
      <c r="M5454" t="s">
        <v>54</v>
      </c>
      <c r="N5454" t="s">
        <v>55</v>
      </c>
      <c r="O5454" t="s">
        <v>27</v>
      </c>
      <c r="P5454" t="s">
        <v>27</v>
      </c>
      <c r="Q5454" t="s">
        <v>27</v>
      </c>
      <c r="R5454" t="s">
        <v>27</v>
      </c>
      <c r="S5454" t="s">
        <v>40</v>
      </c>
      <c r="T5454" t="s">
        <v>27</v>
      </c>
      <c r="U5454" t="s">
        <v>27</v>
      </c>
      <c r="V5454" t="s">
        <v>637</v>
      </c>
      <c r="W5454" t="s">
        <v>43</v>
      </c>
      <c r="X5454" t="s">
        <v>27</v>
      </c>
      <c r="Y5454" t="s">
        <v>27</v>
      </c>
      <c r="Z5454" t="s">
        <v>44</v>
      </c>
      <c r="AA5454" t="s">
        <v>27</v>
      </c>
      <c r="AB5454" s="3" t="s">
        <v>37488</v>
      </c>
    </row>
    <row r="5455" spans="1:28" x14ac:dyDescent="0.25">
      <c r="A5455" s="3">
        <v>2776313</v>
      </c>
      <c r="B5455" t="s">
        <v>37489</v>
      </c>
      <c r="C5455" t="s">
        <v>1018</v>
      </c>
      <c r="D5455" s="3">
        <v>11</v>
      </c>
      <c r="E5455" t="s">
        <v>37490</v>
      </c>
      <c r="F5455" t="s">
        <v>37491</v>
      </c>
      <c r="G5455" t="s">
        <v>37492</v>
      </c>
      <c r="H5455" t="s">
        <v>37493</v>
      </c>
      <c r="I5455" t="s">
        <v>37494</v>
      </c>
      <c r="J5455" t="s">
        <v>37489</v>
      </c>
      <c r="K5455" t="s">
        <v>37495</v>
      </c>
      <c r="L5455" t="s">
        <v>276</v>
      </c>
      <c r="M5455" t="s">
        <v>277</v>
      </c>
      <c r="N5455" t="s">
        <v>278</v>
      </c>
      <c r="O5455" t="s">
        <v>37496</v>
      </c>
      <c r="P5455" t="s">
        <v>27</v>
      </c>
      <c r="Q5455" t="s">
        <v>57</v>
      </c>
      <c r="R5455" t="s">
        <v>58</v>
      </c>
      <c r="S5455" t="s">
        <v>40</v>
      </c>
      <c r="T5455" t="s">
        <v>146</v>
      </c>
      <c r="U5455" t="s">
        <v>147</v>
      </c>
      <c r="V5455" t="s">
        <v>552</v>
      </c>
      <c r="W5455" t="s">
        <v>43</v>
      </c>
      <c r="X5455" t="s">
        <v>37497</v>
      </c>
      <c r="Y5455" t="s">
        <v>27</v>
      </c>
      <c r="Z5455" t="s">
        <v>44</v>
      </c>
      <c r="AA5455" t="s">
        <v>27</v>
      </c>
      <c r="AB5455" s="3" t="s">
        <v>37498</v>
      </c>
    </row>
    <row r="5456" spans="1:28" x14ac:dyDescent="0.25">
      <c r="A5456" s="3">
        <v>2780306</v>
      </c>
      <c r="B5456" t="s">
        <v>37499</v>
      </c>
      <c r="C5456" t="s">
        <v>64</v>
      </c>
      <c r="D5456" s="3">
        <v>11</v>
      </c>
      <c r="E5456" t="s">
        <v>37500</v>
      </c>
      <c r="F5456" t="s">
        <v>37501</v>
      </c>
      <c r="G5456" t="s">
        <v>37502</v>
      </c>
      <c r="H5456" t="s">
        <v>17061</v>
      </c>
      <c r="I5456" t="s">
        <v>37503</v>
      </c>
      <c r="J5456" t="s">
        <v>37499</v>
      </c>
      <c r="K5456" t="s">
        <v>37504</v>
      </c>
      <c r="L5456" t="s">
        <v>276</v>
      </c>
      <c r="M5456" t="s">
        <v>277</v>
      </c>
      <c r="N5456" t="s">
        <v>278</v>
      </c>
      <c r="O5456" t="s">
        <v>27</v>
      </c>
      <c r="P5456" t="s">
        <v>27</v>
      </c>
      <c r="Q5456" t="s">
        <v>27</v>
      </c>
      <c r="R5456" t="s">
        <v>27</v>
      </c>
      <c r="S5456" t="s">
        <v>40</v>
      </c>
      <c r="T5456" t="s">
        <v>104</v>
      </c>
      <c r="U5456" t="s">
        <v>105</v>
      </c>
      <c r="V5456" t="s">
        <v>214</v>
      </c>
      <c r="W5456" t="s">
        <v>43</v>
      </c>
      <c r="X5456" t="s">
        <v>11338</v>
      </c>
      <c r="Y5456" t="s">
        <v>27</v>
      </c>
      <c r="Z5456" t="s">
        <v>44</v>
      </c>
      <c r="AA5456" t="s">
        <v>27</v>
      </c>
      <c r="AB5456" s="3" t="s">
        <v>37505</v>
      </c>
    </row>
    <row r="5457" spans="1:28" x14ac:dyDescent="0.25">
      <c r="A5457" s="3">
        <v>2780309</v>
      </c>
      <c r="B5457" t="s">
        <v>37506</v>
      </c>
      <c r="C5457" t="s">
        <v>823</v>
      </c>
      <c r="D5457" s="3">
        <v>11</v>
      </c>
      <c r="E5457" t="s">
        <v>37507</v>
      </c>
      <c r="F5457" t="s">
        <v>37508</v>
      </c>
      <c r="G5457" t="s">
        <v>37509</v>
      </c>
      <c r="H5457" t="s">
        <v>37510</v>
      </c>
      <c r="I5457" t="s">
        <v>37511</v>
      </c>
      <c r="J5457" t="s">
        <v>37506</v>
      </c>
      <c r="K5457" t="s">
        <v>37512</v>
      </c>
      <c r="L5457" t="s">
        <v>166</v>
      </c>
      <c r="M5457" t="s">
        <v>167</v>
      </c>
      <c r="N5457" t="s">
        <v>168</v>
      </c>
      <c r="O5457" t="s">
        <v>37513</v>
      </c>
      <c r="P5457" t="s">
        <v>27</v>
      </c>
      <c r="Q5457" t="s">
        <v>57</v>
      </c>
      <c r="R5457" t="s">
        <v>58</v>
      </c>
      <c r="S5457" t="s">
        <v>40</v>
      </c>
      <c r="T5457" t="s">
        <v>146</v>
      </c>
      <c r="U5457" t="s">
        <v>147</v>
      </c>
      <c r="V5457" t="s">
        <v>552</v>
      </c>
      <c r="W5457" t="s">
        <v>43</v>
      </c>
      <c r="X5457" t="s">
        <v>27</v>
      </c>
      <c r="Y5457" t="s">
        <v>119</v>
      </c>
      <c r="Z5457" t="s">
        <v>44</v>
      </c>
      <c r="AA5457" t="s">
        <v>27</v>
      </c>
      <c r="AB5457" s="3" t="s">
        <v>37514</v>
      </c>
    </row>
    <row r="5458" spans="1:28" x14ac:dyDescent="0.25">
      <c r="A5458" s="3">
        <v>2780311</v>
      </c>
      <c r="B5458" t="s">
        <v>37515</v>
      </c>
      <c r="C5458" t="s">
        <v>136</v>
      </c>
      <c r="D5458" s="3">
        <v>11</v>
      </c>
      <c r="E5458" t="s">
        <v>37516</v>
      </c>
      <c r="F5458" t="s">
        <v>37516</v>
      </c>
      <c r="G5458" t="s">
        <v>37517</v>
      </c>
      <c r="H5458" t="s">
        <v>37518</v>
      </c>
      <c r="I5458" t="s">
        <v>37519</v>
      </c>
      <c r="J5458" t="s">
        <v>37515</v>
      </c>
      <c r="K5458" t="s">
        <v>37520</v>
      </c>
      <c r="L5458" t="s">
        <v>53</v>
      </c>
      <c r="M5458" t="s">
        <v>54</v>
      </c>
      <c r="N5458" t="s">
        <v>55</v>
      </c>
      <c r="O5458" t="s">
        <v>27</v>
      </c>
      <c r="P5458" t="s">
        <v>27</v>
      </c>
      <c r="Q5458" t="s">
        <v>27</v>
      </c>
      <c r="R5458" t="s">
        <v>27</v>
      </c>
      <c r="S5458" t="s">
        <v>40</v>
      </c>
      <c r="T5458" t="s">
        <v>27</v>
      </c>
      <c r="U5458" t="s">
        <v>37521</v>
      </c>
      <c r="V5458" t="s">
        <v>394</v>
      </c>
      <c r="W5458" t="s">
        <v>43</v>
      </c>
      <c r="X5458" t="s">
        <v>27</v>
      </c>
      <c r="Y5458" t="s">
        <v>27</v>
      </c>
      <c r="Z5458" t="s">
        <v>44</v>
      </c>
      <c r="AA5458" t="s">
        <v>27</v>
      </c>
      <c r="AB5458" s="3" t="s">
        <v>37522</v>
      </c>
    </row>
    <row r="5459" spans="1:28" x14ac:dyDescent="0.25">
      <c r="A5459" s="3">
        <v>2780313</v>
      </c>
      <c r="B5459" t="s">
        <v>37523</v>
      </c>
      <c r="C5459" t="s">
        <v>172</v>
      </c>
      <c r="D5459" s="3">
        <v>11</v>
      </c>
      <c r="E5459" t="s">
        <v>37524</v>
      </c>
      <c r="F5459" t="s">
        <v>37525</v>
      </c>
      <c r="G5459" t="s">
        <v>37526</v>
      </c>
      <c r="H5459" t="s">
        <v>17069</v>
      </c>
      <c r="I5459" t="s">
        <v>37527</v>
      </c>
      <c r="J5459" t="s">
        <v>37523</v>
      </c>
      <c r="K5459" t="s">
        <v>37528</v>
      </c>
      <c r="L5459" t="s">
        <v>100</v>
      </c>
      <c r="M5459" t="s">
        <v>101</v>
      </c>
      <c r="N5459" t="s">
        <v>102</v>
      </c>
      <c r="O5459" t="s">
        <v>37529</v>
      </c>
      <c r="P5459" t="s">
        <v>27</v>
      </c>
      <c r="Q5459" t="s">
        <v>57</v>
      </c>
      <c r="R5459" t="s">
        <v>58</v>
      </c>
      <c r="S5459" t="s">
        <v>40</v>
      </c>
      <c r="T5459" t="s">
        <v>41</v>
      </c>
      <c r="U5459" t="s">
        <v>42</v>
      </c>
      <c r="V5459" t="s">
        <v>4940</v>
      </c>
      <c r="W5459" t="s">
        <v>43</v>
      </c>
      <c r="X5459" t="s">
        <v>37530</v>
      </c>
      <c r="Y5459" t="s">
        <v>27</v>
      </c>
      <c r="Z5459" t="s">
        <v>44</v>
      </c>
      <c r="AA5459" t="s">
        <v>27</v>
      </c>
      <c r="AB5459" s="3" t="s">
        <v>37531</v>
      </c>
    </row>
    <row r="5460" spans="1:28" x14ac:dyDescent="0.25">
      <c r="A5460" s="3">
        <v>2781306</v>
      </c>
      <c r="B5460" t="s">
        <v>37532</v>
      </c>
      <c r="C5460" t="s">
        <v>823</v>
      </c>
      <c r="D5460" s="3">
        <v>11</v>
      </c>
      <c r="E5460" t="s">
        <v>37533</v>
      </c>
      <c r="F5460" t="s">
        <v>37534</v>
      </c>
      <c r="G5460" t="s">
        <v>37535</v>
      </c>
      <c r="H5460" t="s">
        <v>37536</v>
      </c>
      <c r="I5460" t="s">
        <v>37537</v>
      </c>
      <c r="J5460" t="s">
        <v>37532</v>
      </c>
      <c r="K5460" t="s">
        <v>37538</v>
      </c>
      <c r="L5460" t="s">
        <v>37179</v>
      </c>
      <c r="M5460" t="s">
        <v>37180</v>
      </c>
      <c r="N5460" t="s">
        <v>37181</v>
      </c>
      <c r="O5460" t="s">
        <v>37539</v>
      </c>
      <c r="P5460" t="s">
        <v>27</v>
      </c>
      <c r="Q5460" t="s">
        <v>57</v>
      </c>
      <c r="R5460" t="s">
        <v>58</v>
      </c>
      <c r="S5460" t="s">
        <v>59</v>
      </c>
      <c r="T5460" t="s">
        <v>146</v>
      </c>
      <c r="U5460" t="s">
        <v>147</v>
      </c>
      <c r="V5460" t="s">
        <v>552</v>
      </c>
      <c r="W5460" t="s">
        <v>43</v>
      </c>
      <c r="X5460" t="s">
        <v>37540</v>
      </c>
      <c r="Y5460" t="s">
        <v>27</v>
      </c>
      <c r="Z5460" t="s">
        <v>44</v>
      </c>
      <c r="AA5460" t="s">
        <v>27</v>
      </c>
      <c r="AB5460" s="3" t="s">
        <v>37541</v>
      </c>
    </row>
    <row r="5461" spans="1:28" x14ac:dyDescent="0.25">
      <c r="A5461" s="3">
        <v>2782306</v>
      </c>
      <c r="B5461" t="s">
        <v>37542</v>
      </c>
      <c r="C5461" t="s">
        <v>27</v>
      </c>
      <c r="D5461" s="3">
        <v>11</v>
      </c>
      <c r="E5461" t="s">
        <v>37543</v>
      </c>
      <c r="F5461" t="s">
        <v>37544</v>
      </c>
      <c r="G5461" t="s">
        <v>37545</v>
      </c>
      <c r="H5461" t="s">
        <v>37546</v>
      </c>
      <c r="I5461" t="s">
        <v>37547</v>
      </c>
      <c r="J5461" t="s">
        <v>37542</v>
      </c>
      <c r="K5461" t="s">
        <v>37548</v>
      </c>
      <c r="L5461" t="s">
        <v>53</v>
      </c>
      <c r="M5461" t="s">
        <v>54</v>
      </c>
      <c r="N5461" t="s">
        <v>55</v>
      </c>
      <c r="O5461" t="s">
        <v>37549</v>
      </c>
      <c r="P5461" t="s">
        <v>27</v>
      </c>
      <c r="Q5461" t="s">
        <v>57</v>
      </c>
      <c r="R5461" t="s">
        <v>58</v>
      </c>
      <c r="S5461" t="s">
        <v>40</v>
      </c>
      <c r="T5461" t="s">
        <v>1599</v>
      </c>
      <c r="U5461" t="s">
        <v>1600</v>
      </c>
      <c r="V5461" t="s">
        <v>20379</v>
      </c>
      <c r="W5461" t="s">
        <v>43</v>
      </c>
      <c r="X5461" t="s">
        <v>27</v>
      </c>
      <c r="Y5461" t="s">
        <v>27</v>
      </c>
      <c r="Z5461" t="s">
        <v>44</v>
      </c>
      <c r="AA5461" t="s">
        <v>27</v>
      </c>
      <c r="AB5461" s="3" t="s">
        <v>37550</v>
      </c>
    </row>
    <row r="5462" spans="1:28" x14ac:dyDescent="0.25">
      <c r="A5462" s="3">
        <v>2782308</v>
      </c>
      <c r="B5462" t="s">
        <v>37551</v>
      </c>
      <c r="C5462" t="s">
        <v>27</v>
      </c>
      <c r="D5462" s="3">
        <v>11</v>
      </c>
      <c r="E5462" t="s">
        <v>37552</v>
      </c>
      <c r="F5462" t="s">
        <v>37552</v>
      </c>
      <c r="G5462" t="s">
        <v>37553</v>
      </c>
      <c r="H5462" t="s">
        <v>37554</v>
      </c>
      <c r="I5462" t="s">
        <v>37555</v>
      </c>
      <c r="J5462" t="s">
        <v>37551</v>
      </c>
      <c r="K5462" t="s">
        <v>37556</v>
      </c>
      <c r="L5462" t="s">
        <v>53</v>
      </c>
      <c r="M5462" t="s">
        <v>54</v>
      </c>
      <c r="N5462" t="s">
        <v>55</v>
      </c>
      <c r="O5462" t="s">
        <v>27</v>
      </c>
      <c r="P5462" t="s">
        <v>27</v>
      </c>
      <c r="Q5462" t="s">
        <v>27</v>
      </c>
      <c r="R5462" t="s">
        <v>27</v>
      </c>
      <c r="S5462" t="s">
        <v>40</v>
      </c>
      <c r="T5462" t="s">
        <v>27</v>
      </c>
      <c r="U5462" t="s">
        <v>27</v>
      </c>
      <c r="V5462" t="s">
        <v>7383</v>
      </c>
      <c r="W5462" t="s">
        <v>43</v>
      </c>
      <c r="X5462" t="s">
        <v>27</v>
      </c>
      <c r="Y5462" t="s">
        <v>27</v>
      </c>
      <c r="Z5462" t="s">
        <v>44</v>
      </c>
      <c r="AA5462" t="s">
        <v>27</v>
      </c>
      <c r="AB5462" s="3" t="s">
        <v>4395</v>
      </c>
    </row>
    <row r="5463" spans="1:28" x14ac:dyDescent="0.25">
      <c r="A5463" s="3">
        <v>2784307</v>
      </c>
      <c r="B5463" t="s">
        <v>37557</v>
      </c>
      <c r="C5463" t="s">
        <v>27</v>
      </c>
      <c r="D5463" s="3">
        <v>11</v>
      </c>
      <c r="E5463" t="s">
        <v>37558</v>
      </c>
      <c r="F5463" t="s">
        <v>37559</v>
      </c>
      <c r="G5463" t="s">
        <v>37560</v>
      </c>
      <c r="H5463" t="s">
        <v>17075</v>
      </c>
      <c r="I5463" t="s">
        <v>37561</v>
      </c>
      <c r="J5463" t="s">
        <v>37557</v>
      </c>
      <c r="K5463" t="s">
        <v>37562</v>
      </c>
      <c r="L5463" t="s">
        <v>53</v>
      </c>
      <c r="M5463" t="s">
        <v>54</v>
      </c>
      <c r="N5463" t="s">
        <v>55</v>
      </c>
      <c r="O5463" t="s">
        <v>37563</v>
      </c>
      <c r="P5463" t="s">
        <v>27</v>
      </c>
      <c r="Q5463" t="s">
        <v>57</v>
      </c>
      <c r="R5463" t="s">
        <v>58</v>
      </c>
      <c r="S5463" t="s">
        <v>40</v>
      </c>
      <c r="T5463" t="s">
        <v>25610</v>
      </c>
      <c r="U5463" t="s">
        <v>15142</v>
      </c>
      <c r="V5463" t="s">
        <v>20379</v>
      </c>
      <c r="W5463" t="s">
        <v>43</v>
      </c>
      <c r="X5463" t="s">
        <v>37564</v>
      </c>
      <c r="Y5463" t="s">
        <v>27</v>
      </c>
      <c r="Z5463" t="s">
        <v>44</v>
      </c>
      <c r="AA5463" t="s">
        <v>27</v>
      </c>
      <c r="AB5463" s="3" t="s">
        <v>37565</v>
      </c>
    </row>
    <row r="5464" spans="1:28" x14ac:dyDescent="0.25">
      <c r="A5464" s="3">
        <v>2784309</v>
      </c>
      <c r="B5464" t="s">
        <v>37566</v>
      </c>
      <c r="C5464" t="s">
        <v>823</v>
      </c>
      <c r="D5464" s="3">
        <v>11</v>
      </c>
      <c r="E5464" t="s">
        <v>37567</v>
      </c>
      <c r="F5464" t="s">
        <v>37568</v>
      </c>
      <c r="G5464" t="s">
        <v>37569</v>
      </c>
      <c r="H5464" t="s">
        <v>37570</v>
      </c>
      <c r="I5464" t="s">
        <v>37571</v>
      </c>
      <c r="J5464" t="s">
        <v>37566</v>
      </c>
      <c r="K5464" t="s">
        <v>37572</v>
      </c>
      <c r="L5464" t="s">
        <v>53</v>
      </c>
      <c r="M5464" t="s">
        <v>54</v>
      </c>
      <c r="N5464" t="s">
        <v>55</v>
      </c>
      <c r="O5464" t="s">
        <v>37573</v>
      </c>
      <c r="P5464" t="s">
        <v>27</v>
      </c>
      <c r="Q5464" t="s">
        <v>57</v>
      </c>
      <c r="R5464" t="s">
        <v>58</v>
      </c>
      <c r="S5464" t="s">
        <v>40</v>
      </c>
      <c r="T5464" t="s">
        <v>146</v>
      </c>
      <c r="U5464" t="s">
        <v>147</v>
      </c>
      <c r="V5464" t="s">
        <v>866</v>
      </c>
      <c r="W5464" t="s">
        <v>43</v>
      </c>
      <c r="X5464" t="s">
        <v>37574</v>
      </c>
      <c r="Y5464" t="s">
        <v>27</v>
      </c>
      <c r="Z5464" t="s">
        <v>44</v>
      </c>
      <c r="AA5464" t="s">
        <v>27</v>
      </c>
      <c r="AB5464" s="3" t="s">
        <v>37575</v>
      </c>
    </row>
    <row r="5465" spans="1:28" x14ac:dyDescent="0.25">
      <c r="A5465" s="3">
        <v>2784311</v>
      </c>
      <c r="B5465" t="s">
        <v>37576</v>
      </c>
      <c r="C5465" t="s">
        <v>64</v>
      </c>
      <c r="D5465" s="3">
        <v>11</v>
      </c>
      <c r="E5465" t="s">
        <v>37577</v>
      </c>
      <c r="F5465" t="s">
        <v>37578</v>
      </c>
      <c r="G5465" t="s">
        <v>37579</v>
      </c>
      <c r="H5465" t="s">
        <v>37580</v>
      </c>
      <c r="I5465" t="s">
        <v>37581</v>
      </c>
      <c r="J5465" t="s">
        <v>37576</v>
      </c>
      <c r="K5465" t="s">
        <v>37582</v>
      </c>
      <c r="L5465" t="s">
        <v>127</v>
      </c>
      <c r="M5465" t="s">
        <v>128</v>
      </c>
      <c r="N5465" t="s">
        <v>129</v>
      </c>
      <c r="O5465" t="s">
        <v>37583</v>
      </c>
      <c r="P5465" t="s">
        <v>27</v>
      </c>
      <c r="Q5465" t="s">
        <v>57</v>
      </c>
      <c r="R5465" t="s">
        <v>58</v>
      </c>
      <c r="S5465" t="s">
        <v>260</v>
      </c>
      <c r="T5465" t="s">
        <v>146</v>
      </c>
      <c r="U5465" t="s">
        <v>147</v>
      </c>
      <c r="V5465" t="s">
        <v>148</v>
      </c>
      <c r="W5465" t="s">
        <v>43</v>
      </c>
      <c r="X5465" t="s">
        <v>27</v>
      </c>
      <c r="Y5465" t="s">
        <v>27</v>
      </c>
      <c r="Z5465" t="s">
        <v>44</v>
      </c>
      <c r="AA5465" t="s">
        <v>27</v>
      </c>
      <c r="AB5465" s="3" t="s">
        <v>37584</v>
      </c>
    </row>
    <row r="5466" spans="1:28" x14ac:dyDescent="0.25">
      <c r="A5466" s="3">
        <v>2785308</v>
      </c>
      <c r="B5466" t="s">
        <v>37585</v>
      </c>
      <c r="C5466" t="s">
        <v>64</v>
      </c>
      <c r="D5466" s="3">
        <v>11</v>
      </c>
      <c r="E5466" t="s">
        <v>37586</v>
      </c>
      <c r="F5466" t="s">
        <v>37587</v>
      </c>
      <c r="G5466" t="s">
        <v>37588</v>
      </c>
      <c r="H5466" t="s">
        <v>37589</v>
      </c>
      <c r="I5466" t="s">
        <v>37590</v>
      </c>
      <c r="J5466" t="s">
        <v>37585</v>
      </c>
      <c r="K5466" t="s">
        <v>37591</v>
      </c>
      <c r="L5466" t="s">
        <v>276</v>
      </c>
      <c r="M5466" t="s">
        <v>277</v>
      </c>
      <c r="N5466" t="s">
        <v>278</v>
      </c>
      <c r="O5466" t="s">
        <v>27</v>
      </c>
      <c r="P5466" t="s">
        <v>27</v>
      </c>
      <c r="Q5466" t="s">
        <v>27</v>
      </c>
      <c r="R5466" t="s">
        <v>27</v>
      </c>
      <c r="S5466" t="s">
        <v>40</v>
      </c>
      <c r="T5466" t="s">
        <v>146</v>
      </c>
      <c r="U5466" t="s">
        <v>147</v>
      </c>
      <c r="V5466" t="s">
        <v>552</v>
      </c>
      <c r="W5466" t="s">
        <v>43</v>
      </c>
      <c r="X5466" t="s">
        <v>37592</v>
      </c>
      <c r="Y5466" t="s">
        <v>27</v>
      </c>
      <c r="Z5466" t="s">
        <v>44</v>
      </c>
      <c r="AA5466" t="s">
        <v>27</v>
      </c>
      <c r="AB5466" s="3" t="s">
        <v>37593</v>
      </c>
    </row>
    <row r="5467" spans="1:28" x14ac:dyDescent="0.25">
      <c r="A5467" s="3">
        <v>2787306</v>
      </c>
      <c r="B5467" t="s">
        <v>37594</v>
      </c>
      <c r="C5467" t="s">
        <v>64</v>
      </c>
      <c r="D5467" s="3">
        <v>11</v>
      </c>
      <c r="E5467" t="s">
        <v>37595</v>
      </c>
      <c r="F5467" t="s">
        <v>37596</v>
      </c>
      <c r="G5467" t="s">
        <v>37597</v>
      </c>
      <c r="H5467" t="s">
        <v>37598</v>
      </c>
      <c r="I5467" t="s">
        <v>37599</v>
      </c>
      <c r="J5467" t="s">
        <v>37594</v>
      </c>
      <c r="K5467" t="s">
        <v>37600</v>
      </c>
      <c r="L5467" t="s">
        <v>100</v>
      </c>
      <c r="M5467" t="s">
        <v>101</v>
      </c>
      <c r="N5467" t="s">
        <v>102</v>
      </c>
      <c r="O5467" t="s">
        <v>37601</v>
      </c>
      <c r="P5467" t="s">
        <v>27</v>
      </c>
      <c r="Q5467" t="s">
        <v>57</v>
      </c>
      <c r="R5467" t="s">
        <v>58</v>
      </c>
      <c r="S5467" t="s">
        <v>59</v>
      </c>
      <c r="T5467" t="s">
        <v>146</v>
      </c>
      <c r="U5467" t="s">
        <v>147</v>
      </c>
      <c r="V5467" t="s">
        <v>1858</v>
      </c>
      <c r="W5467" t="s">
        <v>43</v>
      </c>
      <c r="X5467" t="s">
        <v>37602</v>
      </c>
      <c r="Y5467" t="s">
        <v>27</v>
      </c>
      <c r="Z5467" t="s">
        <v>44</v>
      </c>
      <c r="AA5467" t="s">
        <v>27</v>
      </c>
      <c r="AB5467" s="3" t="s">
        <v>37368</v>
      </c>
    </row>
    <row r="5468" spans="1:28" x14ac:dyDescent="0.25">
      <c r="A5468" s="3">
        <v>2787307</v>
      </c>
      <c r="B5468" t="s">
        <v>37603</v>
      </c>
      <c r="C5468" t="s">
        <v>16617</v>
      </c>
      <c r="D5468" s="3">
        <v>11</v>
      </c>
      <c r="E5468" t="s">
        <v>37604</v>
      </c>
      <c r="F5468" t="s">
        <v>37605</v>
      </c>
      <c r="G5468" t="s">
        <v>37606</v>
      </c>
      <c r="H5468" t="s">
        <v>17081</v>
      </c>
      <c r="I5468" t="s">
        <v>37607</v>
      </c>
      <c r="J5468" t="s">
        <v>37603</v>
      </c>
      <c r="K5468" t="s">
        <v>37608</v>
      </c>
      <c r="L5468" t="s">
        <v>2391</v>
      </c>
      <c r="M5468" t="s">
        <v>2392</v>
      </c>
      <c r="N5468" t="s">
        <v>2393</v>
      </c>
      <c r="O5468" t="s">
        <v>27</v>
      </c>
      <c r="P5468" t="s">
        <v>27</v>
      </c>
      <c r="Q5468" t="s">
        <v>27</v>
      </c>
      <c r="R5468" t="s">
        <v>27</v>
      </c>
      <c r="S5468" t="s">
        <v>40</v>
      </c>
      <c r="T5468" t="s">
        <v>27</v>
      </c>
      <c r="U5468" t="s">
        <v>27</v>
      </c>
      <c r="V5468" t="s">
        <v>7383</v>
      </c>
      <c r="W5468" t="s">
        <v>43</v>
      </c>
      <c r="X5468" t="s">
        <v>27</v>
      </c>
      <c r="Y5468" t="s">
        <v>27</v>
      </c>
      <c r="Z5468" t="s">
        <v>44</v>
      </c>
      <c r="AA5468" t="s">
        <v>27</v>
      </c>
      <c r="AB5468" s="3" t="s">
        <v>35811</v>
      </c>
    </row>
    <row r="5469" spans="1:28" x14ac:dyDescent="0.25">
      <c r="A5469" s="3">
        <v>2789306</v>
      </c>
      <c r="B5469" t="s">
        <v>37609</v>
      </c>
      <c r="C5469" t="s">
        <v>64</v>
      </c>
      <c r="D5469" s="3">
        <v>11</v>
      </c>
      <c r="E5469" t="s">
        <v>37610</v>
      </c>
      <c r="F5469" t="s">
        <v>37611</v>
      </c>
      <c r="G5469" t="s">
        <v>37612</v>
      </c>
      <c r="H5469" t="s">
        <v>37613</v>
      </c>
      <c r="I5469" t="s">
        <v>37614</v>
      </c>
      <c r="J5469" t="s">
        <v>37609</v>
      </c>
      <c r="K5469" t="s">
        <v>37615</v>
      </c>
      <c r="L5469" t="s">
        <v>37616</v>
      </c>
      <c r="M5469" t="s">
        <v>37617</v>
      </c>
      <c r="N5469" t="s">
        <v>37618</v>
      </c>
      <c r="O5469" t="s">
        <v>37619</v>
      </c>
      <c r="P5469" t="s">
        <v>27</v>
      </c>
      <c r="Q5469" t="s">
        <v>57</v>
      </c>
      <c r="R5469" t="s">
        <v>58</v>
      </c>
      <c r="S5469" t="s">
        <v>75</v>
      </c>
      <c r="T5469" t="s">
        <v>41</v>
      </c>
      <c r="U5469" t="s">
        <v>42</v>
      </c>
      <c r="V5469" t="s">
        <v>340</v>
      </c>
      <c r="W5469" t="s">
        <v>43</v>
      </c>
      <c r="X5469" t="s">
        <v>37620</v>
      </c>
      <c r="Y5469" t="s">
        <v>27</v>
      </c>
      <c r="Z5469" t="s">
        <v>44</v>
      </c>
      <c r="AA5469" t="s">
        <v>27</v>
      </c>
      <c r="AB5469" s="3" t="s">
        <v>37621</v>
      </c>
    </row>
    <row r="5470" spans="1:28" x14ac:dyDescent="0.25">
      <c r="A5470" s="3">
        <v>2789308</v>
      </c>
      <c r="B5470" t="s">
        <v>37622</v>
      </c>
      <c r="C5470" t="s">
        <v>823</v>
      </c>
      <c r="D5470" s="3">
        <v>11</v>
      </c>
      <c r="E5470" t="s">
        <v>37623</v>
      </c>
      <c r="F5470" t="s">
        <v>37624</v>
      </c>
      <c r="G5470" t="s">
        <v>37625</v>
      </c>
      <c r="H5470" t="s">
        <v>37626</v>
      </c>
      <c r="I5470" t="s">
        <v>37627</v>
      </c>
      <c r="J5470" t="s">
        <v>37622</v>
      </c>
      <c r="K5470" t="s">
        <v>37628</v>
      </c>
      <c r="L5470" t="s">
        <v>53</v>
      </c>
      <c r="M5470" t="s">
        <v>54</v>
      </c>
      <c r="N5470" t="s">
        <v>55</v>
      </c>
      <c r="O5470" t="s">
        <v>37629</v>
      </c>
      <c r="P5470" t="s">
        <v>27</v>
      </c>
      <c r="Q5470" t="s">
        <v>57</v>
      </c>
      <c r="R5470" t="s">
        <v>58</v>
      </c>
      <c r="S5470" t="s">
        <v>40</v>
      </c>
      <c r="T5470" t="s">
        <v>146</v>
      </c>
      <c r="U5470" t="s">
        <v>147</v>
      </c>
      <c r="V5470" t="s">
        <v>394</v>
      </c>
      <c r="W5470" t="s">
        <v>43</v>
      </c>
      <c r="X5470" t="s">
        <v>37630</v>
      </c>
      <c r="Y5470" t="s">
        <v>27</v>
      </c>
      <c r="Z5470" t="s">
        <v>44</v>
      </c>
      <c r="AA5470" t="s">
        <v>27</v>
      </c>
      <c r="AB5470" s="3" t="s">
        <v>37631</v>
      </c>
    </row>
    <row r="5471" spans="1:28" x14ac:dyDescent="0.25">
      <c r="A5471" s="3">
        <v>2790306</v>
      </c>
      <c r="B5471" t="s">
        <v>37632</v>
      </c>
      <c r="C5471" t="s">
        <v>823</v>
      </c>
      <c r="D5471" s="3">
        <v>11</v>
      </c>
      <c r="E5471" t="s">
        <v>37633</v>
      </c>
      <c r="F5471" t="s">
        <v>37634</v>
      </c>
      <c r="G5471" t="s">
        <v>37635</v>
      </c>
      <c r="H5471" t="s">
        <v>37636</v>
      </c>
      <c r="I5471" t="s">
        <v>37637</v>
      </c>
      <c r="J5471" t="s">
        <v>37632</v>
      </c>
      <c r="K5471" t="s">
        <v>37638</v>
      </c>
      <c r="L5471" t="s">
        <v>166</v>
      </c>
      <c r="M5471" t="s">
        <v>167</v>
      </c>
      <c r="N5471" t="s">
        <v>168</v>
      </c>
      <c r="O5471" t="s">
        <v>37639</v>
      </c>
      <c r="P5471" t="s">
        <v>27</v>
      </c>
      <c r="Q5471" t="s">
        <v>57</v>
      </c>
      <c r="R5471" t="s">
        <v>58</v>
      </c>
      <c r="S5471" t="s">
        <v>40</v>
      </c>
      <c r="T5471" t="s">
        <v>41</v>
      </c>
      <c r="U5471" t="s">
        <v>42</v>
      </c>
      <c r="V5471" t="s">
        <v>225</v>
      </c>
      <c r="W5471" t="s">
        <v>43</v>
      </c>
      <c r="X5471" t="s">
        <v>37640</v>
      </c>
      <c r="Y5471" t="s">
        <v>27</v>
      </c>
      <c r="Z5471" t="s">
        <v>44</v>
      </c>
      <c r="AA5471" t="s">
        <v>27</v>
      </c>
      <c r="AB5471" s="3" t="s">
        <v>37641</v>
      </c>
    </row>
    <row r="5472" spans="1:28" x14ac:dyDescent="0.25">
      <c r="A5472" s="3">
        <v>2790309</v>
      </c>
      <c r="B5472" t="s">
        <v>37642</v>
      </c>
      <c r="C5472" t="s">
        <v>823</v>
      </c>
      <c r="D5472" s="3">
        <v>11</v>
      </c>
      <c r="E5472" t="s">
        <v>37643</v>
      </c>
      <c r="F5472" t="s">
        <v>37644</v>
      </c>
      <c r="G5472" t="s">
        <v>37645</v>
      </c>
      <c r="H5472" t="s">
        <v>37646</v>
      </c>
      <c r="I5472" t="s">
        <v>37647</v>
      </c>
      <c r="J5472" t="s">
        <v>37642</v>
      </c>
      <c r="K5472" t="s">
        <v>37648</v>
      </c>
      <c r="L5472" t="s">
        <v>166</v>
      </c>
      <c r="M5472" t="s">
        <v>167</v>
      </c>
      <c r="N5472" t="s">
        <v>168</v>
      </c>
      <c r="O5472" t="s">
        <v>37649</v>
      </c>
      <c r="P5472" t="s">
        <v>27</v>
      </c>
      <c r="Q5472" t="s">
        <v>57</v>
      </c>
      <c r="R5472" t="s">
        <v>58</v>
      </c>
      <c r="S5472" t="s">
        <v>40</v>
      </c>
      <c r="T5472" t="s">
        <v>41</v>
      </c>
      <c r="U5472" t="s">
        <v>42</v>
      </c>
      <c r="V5472" t="s">
        <v>225</v>
      </c>
      <c r="W5472" t="s">
        <v>43</v>
      </c>
      <c r="X5472" t="s">
        <v>37650</v>
      </c>
      <c r="Y5472" t="s">
        <v>27</v>
      </c>
      <c r="Z5472" t="s">
        <v>44</v>
      </c>
      <c r="AA5472" t="s">
        <v>27</v>
      </c>
      <c r="AB5472" s="3" t="s">
        <v>37651</v>
      </c>
    </row>
    <row r="5473" spans="1:28" x14ac:dyDescent="0.25">
      <c r="A5473" s="3">
        <v>2790313</v>
      </c>
      <c r="B5473" t="s">
        <v>37652</v>
      </c>
      <c r="C5473" t="s">
        <v>823</v>
      </c>
      <c r="D5473" s="3">
        <v>11</v>
      </c>
      <c r="E5473" t="s">
        <v>37653</v>
      </c>
      <c r="F5473" t="s">
        <v>37654</v>
      </c>
      <c r="G5473" t="s">
        <v>37655</v>
      </c>
      <c r="H5473" t="s">
        <v>37656</v>
      </c>
      <c r="I5473" t="s">
        <v>37657</v>
      </c>
      <c r="J5473" t="s">
        <v>37652</v>
      </c>
      <c r="K5473" t="s">
        <v>37658</v>
      </c>
      <c r="L5473" t="s">
        <v>166</v>
      </c>
      <c r="M5473" t="s">
        <v>167</v>
      </c>
      <c r="N5473" t="s">
        <v>168</v>
      </c>
      <c r="O5473" t="s">
        <v>37659</v>
      </c>
      <c r="P5473" t="s">
        <v>27</v>
      </c>
      <c r="Q5473" t="s">
        <v>57</v>
      </c>
      <c r="R5473" t="s">
        <v>58</v>
      </c>
      <c r="S5473" t="s">
        <v>40</v>
      </c>
      <c r="T5473" t="s">
        <v>146</v>
      </c>
      <c r="U5473" t="s">
        <v>147</v>
      </c>
      <c r="V5473" t="s">
        <v>214</v>
      </c>
      <c r="W5473" t="s">
        <v>43</v>
      </c>
      <c r="X5473" t="s">
        <v>37660</v>
      </c>
      <c r="Y5473" t="s">
        <v>27</v>
      </c>
      <c r="Z5473" t="s">
        <v>44</v>
      </c>
      <c r="AA5473" t="s">
        <v>27</v>
      </c>
      <c r="AB5473" s="3" t="s">
        <v>37661</v>
      </c>
    </row>
    <row r="5474" spans="1:28" x14ac:dyDescent="0.25">
      <c r="A5474" s="3">
        <v>2790314</v>
      </c>
      <c r="B5474" t="s">
        <v>37662</v>
      </c>
      <c r="C5474" t="s">
        <v>16617</v>
      </c>
      <c r="D5474" s="3">
        <v>11</v>
      </c>
      <c r="E5474" t="s">
        <v>37663</v>
      </c>
      <c r="F5474" t="s">
        <v>37664</v>
      </c>
      <c r="G5474" t="s">
        <v>37665</v>
      </c>
      <c r="H5474" t="s">
        <v>37666</v>
      </c>
      <c r="I5474" t="s">
        <v>37667</v>
      </c>
      <c r="J5474" t="s">
        <v>37662</v>
      </c>
      <c r="K5474" t="s">
        <v>37668</v>
      </c>
      <c r="L5474" t="s">
        <v>2391</v>
      </c>
      <c r="M5474" t="s">
        <v>2392</v>
      </c>
      <c r="N5474" t="s">
        <v>2393</v>
      </c>
      <c r="O5474" t="s">
        <v>27</v>
      </c>
      <c r="P5474" t="s">
        <v>27</v>
      </c>
      <c r="Q5474" t="s">
        <v>27</v>
      </c>
      <c r="R5474" t="s">
        <v>27</v>
      </c>
      <c r="S5474" t="s">
        <v>59</v>
      </c>
      <c r="T5474" t="s">
        <v>7205</v>
      </c>
      <c r="U5474" t="s">
        <v>7206</v>
      </c>
      <c r="V5474" t="s">
        <v>78</v>
      </c>
      <c r="W5474" t="s">
        <v>43</v>
      </c>
      <c r="X5474" t="s">
        <v>27</v>
      </c>
      <c r="Y5474" t="s">
        <v>27</v>
      </c>
      <c r="Z5474" t="s">
        <v>44</v>
      </c>
      <c r="AA5474" t="s">
        <v>27</v>
      </c>
      <c r="AB5474" s="3" t="s">
        <v>37669</v>
      </c>
    </row>
    <row r="5475" spans="1:28" x14ac:dyDescent="0.25">
      <c r="A5475" s="3">
        <v>2790315</v>
      </c>
      <c r="B5475" t="s">
        <v>37670</v>
      </c>
      <c r="C5475" t="s">
        <v>64</v>
      </c>
      <c r="D5475" s="3">
        <v>11</v>
      </c>
      <c r="E5475" t="s">
        <v>37671</v>
      </c>
      <c r="F5475" t="s">
        <v>37672</v>
      </c>
      <c r="G5475" t="s">
        <v>37673</v>
      </c>
      <c r="H5475" t="s">
        <v>37674</v>
      </c>
      <c r="I5475" t="s">
        <v>37675</v>
      </c>
      <c r="J5475" t="s">
        <v>37670</v>
      </c>
      <c r="K5475" t="s">
        <v>37676</v>
      </c>
      <c r="L5475" t="s">
        <v>37677</v>
      </c>
      <c r="M5475" t="s">
        <v>37678</v>
      </c>
      <c r="N5475" t="s">
        <v>37679</v>
      </c>
      <c r="O5475" t="s">
        <v>27</v>
      </c>
      <c r="P5475" t="s">
        <v>27</v>
      </c>
      <c r="Q5475" t="s">
        <v>27</v>
      </c>
      <c r="R5475" t="s">
        <v>27</v>
      </c>
      <c r="S5475" t="s">
        <v>75</v>
      </c>
      <c r="T5475" t="s">
        <v>104</v>
      </c>
      <c r="U5475" t="s">
        <v>105</v>
      </c>
      <c r="V5475" t="s">
        <v>78</v>
      </c>
      <c r="W5475" t="s">
        <v>43</v>
      </c>
      <c r="X5475" t="s">
        <v>27</v>
      </c>
      <c r="Y5475" t="s">
        <v>27</v>
      </c>
      <c r="Z5475" t="s">
        <v>44</v>
      </c>
      <c r="AA5475" t="s">
        <v>27</v>
      </c>
      <c r="AB5475" s="3" t="s">
        <v>37680</v>
      </c>
    </row>
    <row r="5476" spans="1:28" x14ac:dyDescent="0.25">
      <c r="A5476" s="3">
        <v>2791307</v>
      </c>
      <c r="B5476" t="s">
        <v>37681</v>
      </c>
      <c r="C5476" t="s">
        <v>64</v>
      </c>
      <c r="D5476" s="3">
        <v>11</v>
      </c>
      <c r="E5476" t="s">
        <v>37682</v>
      </c>
      <c r="F5476" t="s">
        <v>37683</v>
      </c>
      <c r="G5476" t="s">
        <v>37684</v>
      </c>
      <c r="H5476" t="s">
        <v>37685</v>
      </c>
      <c r="I5476" t="s">
        <v>37686</v>
      </c>
      <c r="J5476" t="s">
        <v>37681</v>
      </c>
      <c r="K5476" t="s">
        <v>37687</v>
      </c>
      <c r="L5476" t="s">
        <v>117</v>
      </c>
      <c r="M5476" t="s">
        <v>243</v>
      </c>
      <c r="N5476" t="s">
        <v>244</v>
      </c>
      <c r="O5476" t="s">
        <v>3601</v>
      </c>
      <c r="P5476" t="s">
        <v>27</v>
      </c>
      <c r="Q5476" t="s">
        <v>57</v>
      </c>
      <c r="R5476" t="s">
        <v>58</v>
      </c>
      <c r="S5476" t="s">
        <v>40</v>
      </c>
      <c r="T5476" t="s">
        <v>146</v>
      </c>
      <c r="U5476" t="s">
        <v>147</v>
      </c>
      <c r="V5476" t="s">
        <v>637</v>
      </c>
      <c r="W5476" t="s">
        <v>43</v>
      </c>
      <c r="X5476" t="s">
        <v>37688</v>
      </c>
      <c r="Y5476" t="s">
        <v>27</v>
      </c>
      <c r="Z5476" t="s">
        <v>44</v>
      </c>
      <c r="AA5476" t="s">
        <v>27</v>
      </c>
      <c r="AB5476" s="3" t="s">
        <v>37689</v>
      </c>
    </row>
    <row r="5477" spans="1:28" x14ac:dyDescent="0.25">
      <c r="A5477" s="3">
        <v>2792307</v>
      </c>
      <c r="B5477" t="s">
        <v>37690</v>
      </c>
      <c r="C5477" t="s">
        <v>823</v>
      </c>
      <c r="D5477" s="3">
        <v>11</v>
      </c>
      <c r="E5477" t="s">
        <v>37691</v>
      </c>
      <c r="F5477" t="s">
        <v>37692</v>
      </c>
      <c r="G5477" t="s">
        <v>37693</v>
      </c>
      <c r="H5477" t="s">
        <v>37694</v>
      </c>
      <c r="I5477" t="s">
        <v>37695</v>
      </c>
      <c r="J5477" t="s">
        <v>37690</v>
      </c>
      <c r="K5477" t="s">
        <v>37696</v>
      </c>
      <c r="L5477" t="s">
        <v>53</v>
      </c>
      <c r="M5477" t="s">
        <v>54</v>
      </c>
      <c r="N5477" t="s">
        <v>55</v>
      </c>
      <c r="O5477" t="s">
        <v>27</v>
      </c>
      <c r="P5477" t="s">
        <v>27</v>
      </c>
      <c r="Q5477" t="s">
        <v>27</v>
      </c>
      <c r="R5477" t="s">
        <v>27</v>
      </c>
      <c r="S5477" t="s">
        <v>40</v>
      </c>
      <c r="T5477" t="s">
        <v>1139</v>
      </c>
      <c r="U5477" t="s">
        <v>1140</v>
      </c>
      <c r="V5477" t="s">
        <v>280</v>
      </c>
      <c r="W5477" t="s">
        <v>43</v>
      </c>
      <c r="X5477" t="s">
        <v>37697</v>
      </c>
      <c r="Y5477" t="s">
        <v>27</v>
      </c>
      <c r="Z5477" t="s">
        <v>44</v>
      </c>
      <c r="AA5477" t="s">
        <v>27</v>
      </c>
      <c r="AB5477" s="3" t="s">
        <v>37698</v>
      </c>
    </row>
    <row r="5478" spans="1:28" x14ac:dyDescent="0.25">
      <c r="A5478" s="3">
        <v>2792309</v>
      </c>
      <c r="B5478" t="s">
        <v>37699</v>
      </c>
      <c r="C5478" t="s">
        <v>823</v>
      </c>
      <c r="D5478" s="3">
        <v>11</v>
      </c>
      <c r="E5478" t="s">
        <v>37700</v>
      </c>
      <c r="F5478" t="s">
        <v>37700</v>
      </c>
      <c r="G5478" t="s">
        <v>37701</v>
      </c>
      <c r="H5478" t="s">
        <v>37702</v>
      </c>
      <c r="I5478" t="s">
        <v>37703</v>
      </c>
      <c r="J5478" t="s">
        <v>37699</v>
      </c>
      <c r="K5478" t="s">
        <v>37704</v>
      </c>
      <c r="L5478" t="s">
        <v>53</v>
      </c>
      <c r="M5478" t="s">
        <v>54</v>
      </c>
      <c r="N5478" t="s">
        <v>55</v>
      </c>
      <c r="O5478" t="s">
        <v>27</v>
      </c>
      <c r="P5478" t="s">
        <v>27</v>
      </c>
      <c r="Q5478" t="s">
        <v>27</v>
      </c>
      <c r="R5478" t="s">
        <v>27</v>
      </c>
      <c r="S5478" t="s">
        <v>40</v>
      </c>
      <c r="T5478" t="s">
        <v>41</v>
      </c>
      <c r="U5478" t="s">
        <v>42</v>
      </c>
      <c r="V5478" t="s">
        <v>20379</v>
      </c>
      <c r="W5478" t="s">
        <v>43</v>
      </c>
      <c r="X5478" t="s">
        <v>27</v>
      </c>
      <c r="Y5478" t="s">
        <v>27</v>
      </c>
      <c r="Z5478" t="s">
        <v>44</v>
      </c>
      <c r="AA5478" t="s">
        <v>27</v>
      </c>
      <c r="AB5478" s="3" t="s">
        <v>37705</v>
      </c>
    </row>
    <row r="5479" spans="1:28" x14ac:dyDescent="0.25">
      <c r="A5479" s="3">
        <v>2792311</v>
      </c>
      <c r="B5479" t="s">
        <v>37706</v>
      </c>
      <c r="C5479" t="s">
        <v>64</v>
      </c>
      <c r="D5479" s="3">
        <v>11</v>
      </c>
      <c r="E5479" t="s">
        <v>37707</v>
      </c>
      <c r="F5479" t="s">
        <v>37708</v>
      </c>
      <c r="G5479" t="s">
        <v>37709</v>
      </c>
      <c r="H5479" t="s">
        <v>37710</v>
      </c>
      <c r="I5479" t="s">
        <v>37711</v>
      </c>
      <c r="J5479" t="s">
        <v>37706</v>
      </c>
      <c r="K5479" t="s">
        <v>37712</v>
      </c>
      <c r="L5479" t="s">
        <v>276</v>
      </c>
      <c r="M5479" t="s">
        <v>277</v>
      </c>
      <c r="N5479" t="s">
        <v>278</v>
      </c>
      <c r="O5479" t="s">
        <v>37713</v>
      </c>
      <c r="P5479" t="s">
        <v>27</v>
      </c>
      <c r="Q5479" t="s">
        <v>57</v>
      </c>
      <c r="R5479" t="s">
        <v>58</v>
      </c>
      <c r="S5479" t="s">
        <v>40</v>
      </c>
      <c r="T5479" t="s">
        <v>146</v>
      </c>
      <c r="U5479" t="s">
        <v>147</v>
      </c>
      <c r="V5479" t="s">
        <v>36901</v>
      </c>
      <c r="W5479" t="s">
        <v>43</v>
      </c>
      <c r="X5479" t="s">
        <v>37714</v>
      </c>
      <c r="Y5479" t="s">
        <v>27</v>
      </c>
      <c r="Z5479" t="s">
        <v>44</v>
      </c>
      <c r="AA5479" t="s">
        <v>27</v>
      </c>
      <c r="AB5479" s="3" t="s">
        <v>37715</v>
      </c>
    </row>
    <row r="5480" spans="1:28" x14ac:dyDescent="0.25">
      <c r="A5480" s="3">
        <v>2792312</v>
      </c>
      <c r="B5480" t="s">
        <v>37716</v>
      </c>
      <c r="C5480" t="s">
        <v>64</v>
      </c>
      <c r="D5480" s="3">
        <v>11</v>
      </c>
      <c r="E5480" t="s">
        <v>37717</v>
      </c>
      <c r="F5480" t="s">
        <v>37718</v>
      </c>
      <c r="G5480" t="s">
        <v>37719</v>
      </c>
      <c r="H5480" t="s">
        <v>37720</v>
      </c>
      <c r="I5480" t="s">
        <v>37721</v>
      </c>
      <c r="J5480" t="s">
        <v>37716</v>
      </c>
      <c r="K5480" t="s">
        <v>37722</v>
      </c>
      <c r="L5480" t="s">
        <v>276</v>
      </c>
      <c r="M5480" t="s">
        <v>277</v>
      </c>
      <c r="N5480" t="s">
        <v>278</v>
      </c>
      <c r="O5480" t="s">
        <v>27</v>
      </c>
      <c r="P5480" t="s">
        <v>27</v>
      </c>
      <c r="Q5480" t="s">
        <v>27</v>
      </c>
      <c r="R5480" t="s">
        <v>27</v>
      </c>
      <c r="S5480" t="s">
        <v>40</v>
      </c>
      <c r="T5480" t="s">
        <v>146</v>
      </c>
      <c r="U5480" t="s">
        <v>147</v>
      </c>
      <c r="V5480" t="s">
        <v>350</v>
      </c>
      <c r="W5480" t="s">
        <v>43</v>
      </c>
      <c r="X5480" t="s">
        <v>37723</v>
      </c>
      <c r="Y5480" t="s">
        <v>27</v>
      </c>
      <c r="Z5480" t="s">
        <v>44</v>
      </c>
      <c r="AA5480" t="s">
        <v>27</v>
      </c>
      <c r="AB5480" s="3" t="s">
        <v>37724</v>
      </c>
    </row>
    <row r="5481" spans="1:28" x14ac:dyDescent="0.25">
      <c r="A5481" s="3">
        <v>2793306</v>
      </c>
      <c r="B5481" t="s">
        <v>37725</v>
      </c>
      <c r="C5481" t="s">
        <v>36336</v>
      </c>
      <c r="D5481" s="3">
        <v>11</v>
      </c>
      <c r="E5481" t="s">
        <v>37726</v>
      </c>
      <c r="F5481" t="s">
        <v>37727</v>
      </c>
      <c r="G5481" t="s">
        <v>37728</v>
      </c>
      <c r="H5481" t="s">
        <v>37729</v>
      </c>
      <c r="I5481" t="s">
        <v>37730</v>
      </c>
      <c r="J5481" t="s">
        <v>37725</v>
      </c>
      <c r="K5481" t="s">
        <v>37731</v>
      </c>
      <c r="L5481" t="s">
        <v>166</v>
      </c>
      <c r="M5481" t="s">
        <v>167</v>
      </c>
      <c r="N5481" t="s">
        <v>168</v>
      </c>
      <c r="O5481" t="s">
        <v>37732</v>
      </c>
      <c r="P5481" t="s">
        <v>27</v>
      </c>
      <c r="Q5481" t="s">
        <v>57</v>
      </c>
      <c r="R5481" t="s">
        <v>58</v>
      </c>
      <c r="S5481" t="s">
        <v>40</v>
      </c>
      <c r="T5481" t="s">
        <v>41</v>
      </c>
      <c r="U5481" t="s">
        <v>42</v>
      </c>
      <c r="V5481" t="s">
        <v>225</v>
      </c>
      <c r="W5481" t="s">
        <v>43</v>
      </c>
      <c r="X5481" t="s">
        <v>37733</v>
      </c>
      <c r="Y5481" t="s">
        <v>27</v>
      </c>
      <c r="Z5481" t="s">
        <v>44</v>
      </c>
      <c r="AA5481" t="s">
        <v>27</v>
      </c>
      <c r="AB5481" s="3" t="s">
        <v>37734</v>
      </c>
    </row>
    <row r="5482" spans="1:28" x14ac:dyDescent="0.25">
      <c r="A5482" s="3">
        <v>2794312</v>
      </c>
      <c r="B5482" t="s">
        <v>37735</v>
      </c>
      <c r="C5482" t="s">
        <v>37736</v>
      </c>
      <c r="D5482" s="3">
        <v>11</v>
      </c>
      <c r="E5482" t="s">
        <v>37737</v>
      </c>
      <c r="F5482" t="s">
        <v>37738</v>
      </c>
      <c r="G5482" t="s">
        <v>37739</v>
      </c>
      <c r="H5482" t="s">
        <v>37740</v>
      </c>
      <c r="I5482" t="s">
        <v>37741</v>
      </c>
      <c r="J5482" t="s">
        <v>37735</v>
      </c>
      <c r="K5482" t="s">
        <v>37742</v>
      </c>
      <c r="L5482" t="s">
        <v>166</v>
      </c>
      <c r="M5482" t="s">
        <v>167</v>
      </c>
      <c r="N5482" t="s">
        <v>168</v>
      </c>
      <c r="O5482" t="s">
        <v>37743</v>
      </c>
      <c r="P5482" t="s">
        <v>27</v>
      </c>
      <c r="Q5482" t="s">
        <v>57</v>
      </c>
      <c r="R5482" t="s">
        <v>58</v>
      </c>
      <c r="S5482" t="s">
        <v>40</v>
      </c>
      <c r="T5482" t="s">
        <v>41</v>
      </c>
      <c r="U5482" t="s">
        <v>42</v>
      </c>
      <c r="V5482" t="s">
        <v>225</v>
      </c>
      <c r="W5482" t="s">
        <v>43</v>
      </c>
      <c r="X5482" t="s">
        <v>37744</v>
      </c>
      <c r="Y5482" t="s">
        <v>27</v>
      </c>
      <c r="Z5482" t="s">
        <v>44</v>
      </c>
      <c r="AA5482" t="s">
        <v>27</v>
      </c>
      <c r="AB5482" s="3" t="s">
        <v>37745</v>
      </c>
    </row>
    <row r="5483" spans="1:28" x14ac:dyDescent="0.25">
      <c r="A5483" s="3">
        <v>2795306</v>
      </c>
      <c r="B5483" t="s">
        <v>37746</v>
      </c>
      <c r="C5483" t="s">
        <v>823</v>
      </c>
      <c r="D5483" s="3">
        <v>11</v>
      </c>
      <c r="E5483" t="s">
        <v>37747</v>
      </c>
      <c r="F5483" t="s">
        <v>37748</v>
      </c>
      <c r="G5483" t="s">
        <v>37749</v>
      </c>
      <c r="H5483" t="s">
        <v>37750</v>
      </c>
      <c r="I5483" t="s">
        <v>37751</v>
      </c>
      <c r="J5483" t="s">
        <v>37746</v>
      </c>
      <c r="K5483" t="s">
        <v>37752</v>
      </c>
      <c r="L5483" t="s">
        <v>2391</v>
      </c>
      <c r="M5483" t="s">
        <v>2392</v>
      </c>
      <c r="N5483" t="s">
        <v>2393</v>
      </c>
      <c r="O5483" t="s">
        <v>37753</v>
      </c>
      <c r="P5483" t="s">
        <v>27</v>
      </c>
      <c r="Q5483" t="s">
        <v>57</v>
      </c>
      <c r="R5483" t="s">
        <v>58</v>
      </c>
      <c r="S5483" t="s">
        <v>40</v>
      </c>
      <c r="T5483" t="s">
        <v>27</v>
      </c>
      <c r="U5483" t="s">
        <v>27</v>
      </c>
      <c r="V5483" t="s">
        <v>11222</v>
      </c>
      <c r="W5483" t="s">
        <v>43</v>
      </c>
      <c r="X5483" t="s">
        <v>27</v>
      </c>
      <c r="Y5483" t="s">
        <v>27</v>
      </c>
      <c r="Z5483" t="s">
        <v>44</v>
      </c>
      <c r="AA5483" t="s">
        <v>27</v>
      </c>
      <c r="AB5483" s="3" t="s">
        <v>37754</v>
      </c>
    </row>
    <row r="5484" spans="1:28" x14ac:dyDescent="0.25">
      <c r="A5484" s="3">
        <v>2795313</v>
      </c>
      <c r="B5484" t="s">
        <v>37755</v>
      </c>
      <c r="C5484" t="s">
        <v>64</v>
      </c>
      <c r="D5484" s="3">
        <v>11</v>
      </c>
      <c r="E5484" t="s">
        <v>37756</v>
      </c>
      <c r="F5484" t="s">
        <v>37757</v>
      </c>
      <c r="G5484" t="s">
        <v>37758</v>
      </c>
      <c r="H5484" t="s">
        <v>37759</v>
      </c>
      <c r="I5484" t="s">
        <v>37760</v>
      </c>
      <c r="J5484" t="s">
        <v>37755</v>
      </c>
      <c r="K5484" t="s">
        <v>37761</v>
      </c>
      <c r="L5484" t="s">
        <v>100</v>
      </c>
      <c r="M5484" t="s">
        <v>101</v>
      </c>
      <c r="N5484" t="s">
        <v>102</v>
      </c>
      <c r="O5484" t="s">
        <v>37762</v>
      </c>
      <c r="P5484" t="s">
        <v>27</v>
      </c>
      <c r="Q5484" t="s">
        <v>57</v>
      </c>
      <c r="R5484" t="s">
        <v>58</v>
      </c>
      <c r="S5484" t="s">
        <v>40</v>
      </c>
      <c r="T5484" t="s">
        <v>146</v>
      </c>
      <c r="U5484" t="s">
        <v>147</v>
      </c>
      <c r="V5484" t="s">
        <v>637</v>
      </c>
      <c r="W5484" t="s">
        <v>43</v>
      </c>
      <c r="X5484" t="s">
        <v>37763</v>
      </c>
      <c r="Y5484" t="s">
        <v>27</v>
      </c>
      <c r="Z5484" t="s">
        <v>44</v>
      </c>
      <c r="AA5484" t="s">
        <v>27</v>
      </c>
      <c r="AB5484" s="3" t="s">
        <v>37764</v>
      </c>
    </row>
    <row r="5485" spans="1:28" x14ac:dyDescent="0.25">
      <c r="A5485" s="3">
        <v>2795314</v>
      </c>
      <c r="B5485" t="s">
        <v>37755</v>
      </c>
      <c r="C5485" t="s">
        <v>64</v>
      </c>
      <c r="D5485" s="3">
        <v>11</v>
      </c>
      <c r="E5485" t="s">
        <v>37756</v>
      </c>
      <c r="F5485" t="s">
        <v>37757</v>
      </c>
      <c r="G5485" t="s">
        <v>37765</v>
      </c>
      <c r="H5485" t="s">
        <v>37766</v>
      </c>
      <c r="I5485" t="s">
        <v>37767</v>
      </c>
      <c r="J5485" t="s">
        <v>37768</v>
      </c>
      <c r="K5485" t="s">
        <v>37769</v>
      </c>
      <c r="L5485" t="s">
        <v>100</v>
      </c>
      <c r="M5485" t="s">
        <v>101</v>
      </c>
      <c r="N5485" t="s">
        <v>102</v>
      </c>
      <c r="O5485" t="s">
        <v>37762</v>
      </c>
      <c r="P5485" t="s">
        <v>27</v>
      </c>
      <c r="Q5485" t="s">
        <v>57</v>
      </c>
      <c r="R5485" t="s">
        <v>58</v>
      </c>
      <c r="S5485" t="s">
        <v>40</v>
      </c>
      <c r="T5485" t="s">
        <v>146</v>
      </c>
      <c r="U5485" t="s">
        <v>147</v>
      </c>
      <c r="V5485" t="s">
        <v>637</v>
      </c>
      <c r="W5485" t="s">
        <v>43</v>
      </c>
      <c r="X5485" t="s">
        <v>37763</v>
      </c>
      <c r="Y5485" t="s">
        <v>27</v>
      </c>
      <c r="Z5485" t="s">
        <v>44</v>
      </c>
      <c r="AA5485" t="s">
        <v>27</v>
      </c>
      <c r="AB5485" s="3" t="s">
        <v>37770</v>
      </c>
    </row>
    <row r="5486" spans="1:28" x14ac:dyDescent="0.25">
      <c r="A5486" s="3">
        <v>2795315</v>
      </c>
      <c r="B5486" t="s">
        <v>37771</v>
      </c>
      <c r="C5486" t="s">
        <v>64</v>
      </c>
      <c r="D5486" s="3">
        <v>11</v>
      </c>
      <c r="E5486" t="s">
        <v>37772</v>
      </c>
      <c r="F5486" t="s">
        <v>37773</v>
      </c>
      <c r="G5486" t="s">
        <v>37774</v>
      </c>
      <c r="H5486" t="s">
        <v>37775</v>
      </c>
      <c r="I5486" t="s">
        <v>37776</v>
      </c>
      <c r="J5486" t="s">
        <v>37771</v>
      </c>
      <c r="K5486" t="s">
        <v>37777</v>
      </c>
      <c r="L5486" t="s">
        <v>100</v>
      </c>
      <c r="M5486" t="s">
        <v>101</v>
      </c>
      <c r="N5486" t="s">
        <v>102</v>
      </c>
      <c r="O5486" t="s">
        <v>37778</v>
      </c>
      <c r="P5486" t="s">
        <v>27</v>
      </c>
      <c r="Q5486" t="s">
        <v>57</v>
      </c>
      <c r="R5486" t="s">
        <v>58</v>
      </c>
      <c r="S5486" t="s">
        <v>59</v>
      </c>
      <c r="T5486" t="s">
        <v>146</v>
      </c>
      <c r="U5486" t="s">
        <v>147</v>
      </c>
      <c r="V5486" t="s">
        <v>31415</v>
      </c>
      <c r="W5486" t="s">
        <v>43</v>
      </c>
      <c r="X5486" t="s">
        <v>37779</v>
      </c>
      <c r="Y5486" t="s">
        <v>27</v>
      </c>
      <c r="Z5486" t="s">
        <v>44</v>
      </c>
      <c r="AA5486" t="s">
        <v>27</v>
      </c>
      <c r="AB5486" s="3" t="s">
        <v>37780</v>
      </c>
    </row>
    <row r="5487" spans="1:28" x14ac:dyDescent="0.25">
      <c r="A5487" s="3">
        <v>2795318</v>
      </c>
      <c r="B5487" t="s">
        <v>37781</v>
      </c>
      <c r="C5487" t="s">
        <v>37782</v>
      </c>
      <c r="D5487" s="3">
        <v>11</v>
      </c>
      <c r="E5487" t="s">
        <v>37783</v>
      </c>
      <c r="F5487" t="s">
        <v>37784</v>
      </c>
      <c r="G5487" t="s">
        <v>37785</v>
      </c>
      <c r="H5487" t="s">
        <v>37786</v>
      </c>
      <c r="I5487" t="s">
        <v>37787</v>
      </c>
      <c r="J5487" t="s">
        <v>37781</v>
      </c>
      <c r="K5487" t="s">
        <v>37788</v>
      </c>
      <c r="L5487" t="s">
        <v>53</v>
      </c>
      <c r="M5487" t="s">
        <v>54</v>
      </c>
      <c r="N5487" t="s">
        <v>55</v>
      </c>
      <c r="O5487" t="s">
        <v>37789</v>
      </c>
      <c r="P5487" t="s">
        <v>27</v>
      </c>
      <c r="Q5487" t="s">
        <v>57</v>
      </c>
      <c r="R5487" t="s">
        <v>58</v>
      </c>
      <c r="S5487" t="s">
        <v>40</v>
      </c>
      <c r="T5487" t="s">
        <v>22333</v>
      </c>
      <c r="U5487" t="s">
        <v>11607</v>
      </c>
      <c r="V5487" t="s">
        <v>637</v>
      </c>
      <c r="W5487" t="s">
        <v>43</v>
      </c>
      <c r="X5487" t="s">
        <v>37790</v>
      </c>
      <c r="Y5487" t="s">
        <v>27</v>
      </c>
      <c r="Z5487" t="s">
        <v>44</v>
      </c>
      <c r="AA5487" t="s">
        <v>27</v>
      </c>
      <c r="AB5487" s="3" t="s">
        <v>37791</v>
      </c>
    </row>
    <row r="5488" spans="1:28" x14ac:dyDescent="0.25">
      <c r="A5488" s="3">
        <v>2796306</v>
      </c>
      <c r="B5488" t="s">
        <v>37792</v>
      </c>
      <c r="C5488" t="s">
        <v>64</v>
      </c>
      <c r="D5488" s="3">
        <v>11</v>
      </c>
      <c r="E5488" t="s">
        <v>37793</v>
      </c>
      <c r="F5488" t="s">
        <v>37794</v>
      </c>
      <c r="G5488" t="s">
        <v>37795</v>
      </c>
      <c r="H5488" t="s">
        <v>37796</v>
      </c>
      <c r="I5488" t="s">
        <v>37797</v>
      </c>
      <c r="J5488" t="s">
        <v>37792</v>
      </c>
      <c r="K5488" t="s">
        <v>37798</v>
      </c>
      <c r="L5488" t="s">
        <v>53</v>
      </c>
      <c r="M5488" t="s">
        <v>54</v>
      </c>
      <c r="N5488" t="s">
        <v>55</v>
      </c>
      <c r="O5488" t="s">
        <v>27</v>
      </c>
      <c r="P5488" t="s">
        <v>27</v>
      </c>
      <c r="Q5488" t="s">
        <v>27</v>
      </c>
      <c r="R5488" t="s">
        <v>27</v>
      </c>
      <c r="S5488" t="s">
        <v>40</v>
      </c>
      <c r="T5488" t="s">
        <v>146</v>
      </c>
      <c r="U5488" t="s">
        <v>147</v>
      </c>
      <c r="V5488" t="s">
        <v>1637</v>
      </c>
      <c r="W5488" t="s">
        <v>43</v>
      </c>
      <c r="X5488" t="s">
        <v>37799</v>
      </c>
      <c r="Y5488" t="s">
        <v>27</v>
      </c>
      <c r="Z5488" t="s">
        <v>44</v>
      </c>
      <c r="AA5488" t="s">
        <v>27</v>
      </c>
      <c r="AB5488" s="3" t="s">
        <v>37800</v>
      </c>
    </row>
    <row r="5489" spans="1:28" x14ac:dyDescent="0.25">
      <c r="A5489" s="3">
        <v>2796310</v>
      </c>
      <c r="B5489" t="s">
        <v>37801</v>
      </c>
      <c r="C5489" t="s">
        <v>823</v>
      </c>
      <c r="D5489" s="3">
        <v>11</v>
      </c>
      <c r="E5489" t="s">
        <v>37802</v>
      </c>
      <c r="F5489" t="s">
        <v>37803</v>
      </c>
      <c r="G5489" t="s">
        <v>37804</v>
      </c>
      <c r="H5489" t="s">
        <v>37805</v>
      </c>
      <c r="I5489" t="s">
        <v>37806</v>
      </c>
      <c r="J5489" t="s">
        <v>37801</v>
      </c>
      <c r="K5489" t="s">
        <v>37807</v>
      </c>
      <c r="L5489" t="s">
        <v>166</v>
      </c>
      <c r="M5489" t="s">
        <v>167</v>
      </c>
      <c r="N5489" t="s">
        <v>168</v>
      </c>
      <c r="O5489" t="s">
        <v>37808</v>
      </c>
      <c r="P5489" t="s">
        <v>27</v>
      </c>
      <c r="Q5489" t="s">
        <v>57</v>
      </c>
      <c r="R5489" t="s">
        <v>58</v>
      </c>
      <c r="S5489" t="s">
        <v>40</v>
      </c>
      <c r="T5489" t="s">
        <v>104</v>
      </c>
      <c r="U5489" t="s">
        <v>105</v>
      </c>
      <c r="V5489" t="s">
        <v>8792</v>
      </c>
      <c r="W5489" t="s">
        <v>43</v>
      </c>
      <c r="X5489" t="s">
        <v>37809</v>
      </c>
      <c r="Y5489" t="s">
        <v>27</v>
      </c>
      <c r="Z5489" t="s">
        <v>44</v>
      </c>
      <c r="AA5489" t="s">
        <v>27</v>
      </c>
      <c r="AB5489" s="3" t="s">
        <v>37810</v>
      </c>
    </row>
    <row r="5490" spans="1:28" x14ac:dyDescent="0.25">
      <c r="A5490" s="3">
        <v>2797306</v>
      </c>
      <c r="B5490" t="s">
        <v>37811</v>
      </c>
      <c r="C5490" t="s">
        <v>823</v>
      </c>
      <c r="D5490" s="3">
        <v>11</v>
      </c>
      <c r="E5490" t="s">
        <v>37812</v>
      </c>
      <c r="F5490" t="s">
        <v>37813</v>
      </c>
      <c r="G5490" t="s">
        <v>37814</v>
      </c>
      <c r="H5490" t="s">
        <v>37815</v>
      </c>
      <c r="I5490" t="s">
        <v>37816</v>
      </c>
      <c r="J5490" t="s">
        <v>37817</v>
      </c>
      <c r="K5490" t="s">
        <v>37818</v>
      </c>
      <c r="L5490" t="s">
        <v>166</v>
      </c>
      <c r="M5490" t="s">
        <v>167</v>
      </c>
      <c r="N5490" t="s">
        <v>168</v>
      </c>
      <c r="O5490" t="s">
        <v>37819</v>
      </c>
      <c r="P5490" t="s">
        <v>27</v>
      </c>
      <c r="Q5490" t="s">
        <v>57</v>
      </c>
      <c r="R5490" t="s">
        <v>58</v>
      </c>
      <c r="S5490" t="s">
        <v>40</v>
      </c>
      <c r="T5490" t="s">
        <v>104</v>
      </c>
      <c r="U5490" t="s">
        <v>105</v>
      </c>
      <c r="V5490" t="s">
        <v>637</v>
      </c>
      <c r="W5490" t="s">
        <v>43</v>
      </c>
      <c r="X5490" t="s">
        <v>27</v>
      </c>
      <c r="Y5490" t="s">
        <v>27</v>
      </c>
      <c r="Z5490" t="s">
        <v>44</v>
      </c>
      <c r="AA5490" t="s">
        <v>27</v>
      </c>
      <c r="AB5490" s="3" t="s">
        <v>37820</v>
      </c>
    </row>
    <row r="5491" spans="1:28" x14ac:dyDescent="0.25">
      <c r="A5491" s="3">
        <v>2797309</v>
      </c>
      <c r="B5491" t="s">
        <v>37821</v>
      </c>
      <c r="C5491" t="s">
        <v>823</v>
      </c>
      <c r="D5491" s="3">
        <v>11</v>
      </c>
      <c r="E5491" t="s">
        <v>37822</v>
      </c>
      <c r="F5491" t="s">
        <v>37822</v>
      </c>
      <c r="G5491" t="s">
        <v>37823</v>
      </c>
      <c r="H5491" t="s">
        <v>37824</v>
      </c>
      <c r="I5491" t="s">
        <v>37825</v>
      </c>
      <c r="J5491" t="s">
        <v>37821</v>
      </c>
      <c r="K5491" t="s">
        <v>37826</v>
      </c>
      <c r="L5491" t="s">
        <v>2391</v>
      </c>
      <c r="M5491" t="s">
        <v>2392</v>
      </c>
      <c r="N5491" t="s">
        <v>2393</v>
      </c>
      <c r="O5491" t="s">
        <v>27</v>
      </c>
      <c r="P5491" t="s">
        <v>27</v>
      </c>
      <c r="Q5491" t="s">
        <v>27</v>
      </c>
      <c r="R5491" t="s">
        <v>27</v>
      </c>
      <c r="S5491" t="s">
        <v>40</v>
      </c>
      <c r="T5491" t="s">
        <v>146</v>
      </c>
      <c r="U5491" t="s">
        <v>147</v>
      </c>
      <c r="V5491" t="s">
        <v>1637</v>
      </c>
      <c r="W5491" t="s">
        <v>43</v>
      </c>
      <c r="X5491" t="s">
        <v>37827</v>
      </c>
      <c r="Y5491" t="s">
        <v>27</v>
      </c>
      <c r="Z5491" t="s">
        <v>44</v>
      </c>
      <c r="AA5491" t="s">
        <v>27</v>
      </c>
      <c r="AB5491" s="3" t="s">
        <v>37828</v>
      </c>
    </row>
    <row r="5492" spans="1:28" x14ac:dyDescent="0.25">
      <c r="A5492" s="3">
        <v>2798309</v>
      </c>
      <c r="B5492" t="s">
        <v>37829</v>
      </c>
      <c r="C5492" t="s">
        <v>36336</v>
      </c>
      <c r="D5492" s="3">
        <v>11</v>
      </c>
      <c r="E5492" t="s">
        <v>37830</v>
      </c>
      <c r="F5492" t="s">
        <v>37831</v>
      </c>
      <c r="G5492" t="s">
        <v>37832</v>
      </c>
      <c r="H5492" t="s">
        <v>37833</v>
      </c>
      <c r="I5492" t="s">
        <v>37834</v>
      </c>
      <c r="J5492" t="s">
        <v>37829</v>
      </c>
      <c r="K5492" t="s">
        <v>37835</v>
      </c>
      <c r="L5492" t="s">
        <v>53</v>
      </c>
      <c r="M5492" t="s">
        <v>54</v>
      </c>
      <c r="N5492" t="s">
        <v>55</v>
      </c>
      <c r="O5492" t="s">
        <v>37836</v>
      </c>
      <c r="P5492" t="s">
        <v>27</v>
      </c>
      <c r="Q5492" t="s">
        <v>57</v>
      </c>
      <c r="R5492" t="s">
        <v>58</v>
      </c>
      <c r="S5492" t="s">
        <v>40</v>
      </c>
      <c r="T5492" t="s">
        <v>41</v>
      </c>
      <c r="U5492" t="s">
        <v>42</v>
      </c>
      <c r="V5492" t="s">
        <v>340</v>
      </c>
      <c r="W5492" t="s">
        <v>43</v>
      </c>
      <c r="X5492" t="s">
        <v>37837</v>
      </c>
      <c r="Y5492" t="s">
        <v>27</v>
      </c>
      <c r="Z5492" t="s">
        <v>44</v>
      </c>
      <c r="AA5492" t="s">
        <v>27</v>
      </c>
      <c r="AB5492" s="3" t="s">
        <v>37838</v>
      </c>
    </row>
    <row r="5493" spans="1:28" x14ac:dyDescent="0.25">
      <c r="A5493" s="3">
        <v>2800306</v>
      </c>
      <c r="B5493" t="s">
        <v>37839</v>
      </c>
      <c r="C5493" t="s">
        <v>27</v>
      </c>
      <c r="D5493" s="3">
        <v>11</v>
      </c>
      <c r="E5493" t="s">
        <v>37840</v>
      </c>
      <c r="F5493" t="s">
        <v>37841</v>
      </c>
      <c r="G5493" t="s">
        <v>37842</v>
      </c>
      <c r="H5493" t="s">
        <v>37843</v>
      </c>
      <c r="I5493" t="s">
        <v>37844</v>
      </c>
      <c r="J5493" t="s">
        <v>37839</v>
      </c>
      <c r="K5493" t="s">
        <v>37845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  <c r="V5493" t="s">
        <v>27</v>
      </c>
      <c r="W5493" t="s">
        <v>43</v>
      </c>
      <c r="X5493" t="s">
        <v>27</v>
      </c>
      <c r="Y5493" t="s">
        <v>27</v>
      </c>
      <c r="Z5493" t="s">
        <v>44</v>
      </c>
      <c r="AA5493" t="s">
        <v>27</v>
      </c>
      <c r="AB5493" s="3" t="s">
        <v>37846</v>
      </c>
    </row>
    <row r="5494" spans="1:28" x14ac:dyDescent="0.25">
      <c r="A5494" s="3">
        <v>2800307</v>
      </c>
      <c r="B5494" t="s">
        <v>37839</v>
      </c>
      <c r="C5494" t="s">
        <v>64</v>
      </c>
      <c r="D5494" s="3">
        <v>11</v>
      </c>
      <c r="E5494" t="s">
        <v>37847</v>
      </c>
      <c r="F5494" t="s">
        <v>37848</v>
      </c>
      <c r="G5494" t="s">
        <v>37849</v>
      </c>
      <c r="H5494" t="s">
        <v>37850</v>
      </c>
      <c r="I5494" t="s">
        <v>37851</v>
      </c>
      <c r="J5494" t="s">
        <v>37839</v>
      </c>
      <c r="K5494" t="s">
        <v>37852</v>
      </c>
      <c r="L5494" t="s">
        <v>100</v>
      </c>
      <c r="M5494" t="s">
        <v>101</v>
      </c>
      <c r="N5494" t="s">
        <v>102</v>
      </c>
      <c r="O5494" t="s">
        <v>37853</v>
      </c>
      <c r="P5494" t="s">
        <v>27</v>
      </c>
      <c r="Q5494" t="s">
        <v>57</v>
      </c>
      <c r="R5494" t="s">
        <v>58</v>
      </c>
      <c r="S5494" t="s">
        <v>59</v>
      </c>
      <c r="T5494" t="s">
        <v>146</v>
      </c>
      <c r="U5494" t="s">
        <v>147</v>
      </c>
      <c r="V5494" t="s">
        <v>8792</v>
      </c>
      <c r="W5494" t="s">
        <v>43</v>
      </c>
      <c r="X5494" t="s">
        <v>37854</v>
      </c>
      <c r="Y5494" t="s">
        <v>27</v>
      </c>
      <c r="Z5494" t="s">
        <v>44</v>
      </c>
      <c r="AA5494" t="s">
        <v>27</v>
      </c>
      <c r="AB5494" s="3" t="s">
        <v>37855</v>
      </c>
    </row>
    <row r="5495" spans="1:28" x14ac:dyDescent="0.25">
      <c r="A5495" s="3">
        <v>2800308</v>
      </c>
      <c r="B5495" t="s">
        <v>37856</v>
      </c>
      <c r="C5495" t="s">
        <v>27</v>
      </c>
      <c r="D5495" s="3">
        <v>11</v>
      </c>
      <c r="E5495" t="s">
        <v>37857</v>
      </c>
      <c r="F5495" t="s">
        <v>37858</v>
      </c>
      <c r="G5495" t="s">
        <v>37859</v>
      </c>
      <c r="H5495" t="s">
        <v>37860</v>
      </c>
      <c r="I5495" t="s">
        <v>37861</v>
      </c>
      <c r="J5495" t="s">
        <v>37856</v>
      </c>
      <c r="K5495" t="s">
        <v>37862</v>
      </c>
      <c r="L5495" t="s">
        <v>27</v>
      </c>
      <c r="M5495" t="s">
        <v>27</v>
      </c>
      <c r="N5495" t="s">
        <v>27</v>
      </c>
      <c r="O5495" t="s">
        <v>37863</v>
      </c>
      <c r="P5495" t="s">
        <v>27</v>
      </c>
      <c r="Q5495" t="s">
        <v>57</v>
      </c>
      <c r="R5495" t="s">
        <v>58</v>
      </c>
      <c r="S5495" t="s">
        <v>59</v>
      </c>
      <c r="T5495" t="s">
        <v>27</v>
      </c>
      <c r="U5495" t="s">
        <v>27</v>
      </c>
      <c r="V5495" t="s">
        <v>27</v>
      </c>
      <c r="W5495" t="s">
        <v>43</v>
      </c>
      <c r="X5495" t="s">
        <v>27</v>
      </c>
      <c r="Y5495" t="s">
        <v>27</v>
      </c>
      <c r="Z5495" t="s">
        <v>44</v>
      </c>
      <c r="AA5495" t="s">
        <v>27</v>
      </c>
      <c r="AB5495" s="3" t="s">
        <v>17041</v>
      </c>
    </row>
    <row r="5496" spans="1:28" x14ac:dyDescent="0.25">
      <c r="A5496" s="3">
        <v>2801306</v>
      </c>
      <c r="B5496" t="s">
        <v>37864</v>
      </c>
      <c r="C5496" t="s">
        <v>64</v>
      </c>
      <c r="D5496" s="3">
        <v>11</v>
      </c>
      <c r="E5496" t="s">
        <v>37865</v>
      </c>
      <c r="F5496" t="s">
        <v>37866</v>
      </c>
      <c r="G5496" t="s">
        <v>37867</v>
      </c>
      <c r="H5496" t="s">
        <v>37868</v>
      </c>
      <c r="I5496" t="s">
        <v>37869</v>
      </c>
      <c r="J5496" t="s">
        <v>37864</v>
      </c>
      <c r="K5496" t="s">
        <v>37870</v>
      </c>
      <c r="L5496" t="s">
        <v>37871</v>
      </c>
      <c r="M5496" t="s">
        <v>37872</v>
      </c>
      <c r="N5496" t="s">
        <v>37873</v>
      </c>
      <c r="O5496" t="s">
        <v>27</v>
      </c>
      <c r="P5496" t="s">
        <v>27</v>
      </c>
      <c r="Q5496" t="s">
        <v>27</v>
      </c>
      <c r="R5496" t="s">
        <v>27</v>
      </c>
      <c r="S5496" t="s">
        <v>59</v>
      </c>
      <c r="T5496" t="s">
        <v>104</v>
      </c>
      <c r="U5496" t="s">
        <v>105</v>
      </c>
      <c r="V5496" t="s">
        <v>350</v>
      </c>
      <c r="W5496" t="s">
        <v>43</v>
      </c>
      <c r="X5496" t="s">
        <v>37874</v>
      </c>
      <c r="Y5496" t="s">
        <v>27</v>
      </c>
      <c r="Z5496" t="s">
        <v>44</v>
      </c>
      <c r="AA5496" t="s">
        <v>27</v>
      </c>
      <c r="AB5496" s="3" t="s">
        <v>37875</v>
      </c>
    </row>
    <row r="5497" spans="1:28" x14ac:dyDescent="0.25">
      <c r="A5497" s="3">
        <v>2802308</v>
      </c>
      <c r="B5497" t="s">
        <v>37876</v>
      </c>
      <c r="C5497" t="s">
        <v>27</v>
      </c>
      <c r="D5497" s="3">
        <v>11</v>
      </c>
      <c r="E5497" t="s">
        <v>37877</v>
      </c>
      <c r="F5497" t="s">
        <v>37878</v>
      </c>
      <c r="G5497" t="s">
        <v>37879</v>
      </c>
      <c r="H5497" t="s">
        <v>37880</v>
      </c>
      <c r="I5497" t="s">
        <v>37881</v>
      </c>
      <c r="J5497" t="s">
        <v>37876</v>
      </c>
      <c r="K5497" t="s">
        <v>37882</v>
      </c>
      <c r="L5497" t="s">
        <v>53</v>
      </c>
      <c r="M5497" t="s">
        <v>54</v>
      </c>
      <c r="N5497" t="s">
        <v>55</v>
      </c>
      <c r="O5497" t="s">
        <v>37883</v>
      </c>
      <c r="P5497" t="s">
        <v>27</v>
      </c>
      <c r="Q5497" t="s">
        <v>57</v>
      </c>
      <c r="R5497" t="s">
        <v>58</v>
      </c>
      <c r="S5497" t="s">
        <v>40</v>
      </c>
      <c r="T5497" t="s">
        <v>146</v>
      </c>
      <c r="U5497" t="s">
        <v>147</v>
      </c>
      <c r="V5497" t="s">
        <v>552</v>
      </c>
      <c r="W5497" t="s">
        <v>43</v>
      </c>
      <c r="X5497" t="s">
        <v>37884</v>
      </c>
      <c r="Y5497" t="s">
        <v>27</v>
      </c>
      <c r="Z5497" t="s">
        <v>44</v>
      </c>
      <c r="AA5497" t="s">
        <v>27</v>
      </c>
      <c r="AB5497" s="3" t="s">
        <v>37885</v>
      </c>
    </row>
    <row r="5498" spans="1:28" x14ac:dyDescent="0.25">
      <c r="A5498" s="3">
        <v>2802310</v>
      </c>
      <c r="B5498" t="s">
        <v>37886</v>
      </c>
      <c r="C5498" t="s">
        <v>823</v>
      </c>
      <c r="D5498" s="3">
        <v>11</v>
      </c>
      <c r="E5498" t="s">
        <v>37887</v>
      </c>
      <c r="F5498" t="s">
        <v>37888</v>
      </c>
      <c r="G5498" t="s">
        <v>37889</v>
      </c>
      <c r="H5498" t="s">
        <v>37890</v>
      </c>
      <c r="I5498" t="s">
        <v>37891</v>
      </c>
      <c r="J5498" t="s">
        <v>37886</v>
      </c>
      <c r="K5498" t="s">
        <v>37892</v>
      </c>
      <c r="L5498" t="s">
        <v>166</v>
      </c>
      <c r="M5498" t="s">
        <v>167</v>
      </c>
      <c r="N5498" t="s">
        <v>168</v>
      </c>
      <c r="O5498" t="s">
        <v>37893</v>
      </c>
      <c r="P5498" t="s">
        <v>27</v>
      </c>
      <c r="Q5498" t="s">
        <v>57</v>
      </c>
      <c r="R5498" t="s">
        <v>58</v>
      </c>
      <c r="S5498" t="s">
        <v>40</v>
      </c>
      <c r="T5498" t="s">
        <v>146</v>
      </c>
      <c r="U5498" t="s">
        <v>147</v>
      </c>
      <c r="V5498" t="s">
        <v>11222</v>
      </c>
      <c r="W5498" t="s">
        <v>43</v>
      </c>
      <c r="X5498" t="s">
        <v>37894</v>
      </c>
      <c r="Y5498" t="s">
        <v>27</v>
      </c>
      <c r="Z5498" t="s">
        <v>44</v>
      </c>
      <c r="AA5498" t="s">
        <v>27</v>
      </c>
      <c r="AB5498" s="3" t="s">
        <v>37895</v>
      </c>
    </row>
    <row r="5499" spans="1:28" x14ac:dyDescent="0.25">
      <c r="A5499" s="3">
        <v>2802311</v>
      </c>
      <c r="B5499" t="s">
        <v>37896</v>
      </c>
      <c r="C5499" t="s">
        <v>37897</v>
      </c>
      <c r="D5499" s="3">
        <v>11</v>
      </c>
      <c r="E5499" t="s">
        <v>37898</v>
      </c>
      <c r="F5499" t="s">
        <v>37899</v>
      </c>
      <c r="G5499" t="s">
        <v>37900</v>
      </c>
      <c r="H5499" t="s">
        <v>37901</v>
      </c>
      <c r="I5499" t="s">
        <v>37902</v>
      </c>
      <c r="J5499" t="s">
        <v>37896</v>
      </c>
      <c r="K5499" t="s">
        <v>37903</v>
      </c>
      <c r="L5499" t="s">
        <v>100</v>
      </c>
      <c r="M5499" t="s">
        <v>101</v>
      </c>
      <c r="N5499" t="s">
        <v>102</v>
      </c>
      <c r="O5499" t="s">
        <v>20987</v>
      </c>
      <c r="P5499" t="s">
        <v>27</v>
      </c>
      <c r="Q5499" t="s">
        <v>57</v>
      </c>
      <c r="R5499" t="s">
        <v>58</v>
      </c>
      <c r="S5499" t="s">
        <v>260</v>
      </c>
      <c r="T5499" t="s">
        <v>41</v>
      </c>
      <c r="U5499" t="s">
        <v>42</v>
      </c>
      <c r="V5499" t="s">
        <v>3323</v>
      </c>
      <c r="W5499" t="s">
        <v>43</v>
      </c>
      <c r="X5499" t="s">
        <v>37904</v>
      </c>
      <c r="Y5499" t="s">
        <v>27</v>
      </c>
      <c r="Z5499" t="s">
        <v>44</v>
      </c>
      <c r="AA5499" t="s">
        <v>27</v>
      </c>
      <c r="AB5499" s="3" t="s">
        <v>37905</v>
      </c>
    </row>
    <row r="5500" spans="1:28" x14ac:dyDescent="0.25">
      <c r="A5500" s="3">
        <v>2803308</v>
      </c>
      <c r="B5500" t="s">
        <v>37906</v>
      </c>
      <c r="C5500" t="s">
        <v>36336</v>
      </c>
      <c r="D5500" s="3">
        <v>11</v>
      </c>
      <c r="E5500" t="s">
        <v>37907</v>
      </c>
      <c r="F5500" t="s">
        <v>37908</v>
      </c>
      <c r="G5500" t="s">
        <v>37909</v>
      </c>
      <c r="H5500" t="s">
        <v>37910</v>
      </c>
      <c r="I5500" t="s">
        <v>37911</v>
      </c>
      <c r="J5500" t="s">
        <v>37906</v>
      </c>
      <c r="K5500" t="s">
        <v>37912</v>
      </c>
      <c r="L5500" t="s">
        <v>33334</v>
      </c>
      <c r="M5500" t="s">
        <v>33335</v>
      </c>
      <c r="N5500" t="s">
        <v>33336</v>
      </c>
      <c r="O5500" t="s">
        <v>27</v>
      </c>
      <c r="P5500" t="s">
        <v>27</v>
      </c>
      <c r="Q5500" t="s">
        <v>27</v>
      </c>
      <c r="R5500" t="s">
        <v>27</v>
      </c>
      <c r="S5500" t="s">
        <v>40</v>
      </c>
      <c r="T5500" t="s">
        <v>146</v>
      </c>
      <c r="U5500" t="s">
        <v>147</v>
      </c>
      <c r="V5500" t="s">
        <v>637</v>
      </c>
      <c r="W5500" t="s">
        <v>43</v>
      </c>
      <c r="X5500" t="s">
        <v>27</v>
      </c>
      <c r="Y5500" t="s">
        <v>27</v>
      </c>
      <c r="Z5500" t="s">
        <v>44</v>
      </c>
      <c r="AA5500" t="s">
        <v>27</v>
      </c>
      <c r="AB5500" s="3" t="s">
        <v>37913</v>
      </c>
    </row>
    <row r="5501" spans="1:28" x14ac:dyDescent="0.25">
      <c r="A5501" s="3">
        <v>2804308</v>
      </c>
      <c r="B5501" t="s">
        <v>37914</v>
      </c>
      <c r="C5501" t="s">
        <v>27</v>
      </c>
      <c r="D5501" s="3">
        <v>11</v>
      </c>
      <c r="E5501" t="s">
        <v>37915</v>
      </c>
      <c r="F5501" t="s">
        <v>37916</v>
      </c>
      <c r="G5501" t="s">
        <v>37917</v>
      </c>
      <c r="H5501" t="s">
        <v>37918</v>
      </c>
      <c r="I5501" t="s">
        <v>37919</v>
      </c>
      <c r="J5501" t="s">
        <v>37914</v>
      </c>
      <c r="K5501" t="s">
        <v>37920</v>
      </c>
      <c r="L5501" t="s">
        <v>17978</v>
      </c>
      <c r="M5501" t="s">
        <v>17979</v>
      </c>
      <c r="N5501" t="s">
        <v>17980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  <c r="V5501" t="s">
        <v>37921</v>
      </c>
      <c r="W5501" t="s">
        <v>43</v>
      </c>
      <c r="X5501" t="s">
        <v>27</v>
      </c>
      <c r="Y5501" t="s">
        <v>27</v>
      </c>
      <c r="Z5501" t="s">
        <v>27</v>
      </c>
      <c r="AA5501" t="s">
        <v>27</v>
      </c>
      <c r="AB5501" s="3" t="s">
        <v>18299</v>
      </c>
    </row>
    <row r="5502" spans="1:28" x14ac:dyDescent="0.25">
      <c r="A5502" s="3">
        <v>2804328</v>
      </c>
      <c r="B5502" t="s">
        <v>37922</v>
      </c>
      <c r="C5502" t="s">
        <v>36336</v>
      </c>
      <c r="D5502" s="3">
        <v>11</v>
      </c>
      <c r="E5502" t="s">
        <v>37923</v>
      </c>
      <c r="F5502" t="s">
        <v>37924</v>
      </c>
      <c r="G5502" t="s">
        <v>37925</v>
      </c>
      <c r="H5502" t="s">
        <v>37926</v>
      </c>
      <c r="I5502" t="s">
        <v>37927</v>
      </c>
      <c r="J5502" t="s">
        <v>37922</v>
      </c>
      <c r="K5502" t="s">
        <v>37928</v>
      </c>
      <c r="L5502" t="s">
        <v>53</v>
      </c>
      <c r="M5502" t="s">
        <v>54</v>
      </c>
      <c r="N5502" t="s">
        <v>55</v>
      </c>
      <c r="O5502" t="s">
        <v>37929</v>
      </c>
      <c r="P5502" t="s">
        <v>27</v>
      </c>
      <c r="Q5502" t="s">
        <v>57</v>
      </c>
      <c r="R5502" t="s">
        <v>58</v>
      </c>
      <c r="S5502" t="s">
        <v>40</v>
      </c>
      <c r="T5502" t="s">
        <v>41</v>
      </c>
      <c r="U5502" t="s">
        <v>42</v>
      </c>
      <c r="V5502" t="s">
        <v>577</v>
      </c>
      <c r="W5502" t="s">
        <v>43</v>
      </c>
      <c r="X5502" t="s">
        <v>37930</v>
      </c>
      <c r="Y5502" t="s">
        <v>27</v>
      </c>
      <c r="Z5502" t="s">
        <v>44</v>
      </c>
      <c r="AA5502" t="s">
        <v>27</v>
      </c>
      <c r="AB5502" s="3" t="s">
        <v>37931</v>
      </c>
    </row>
    <row r="5503" spans="1:28" x14ac:dyDescent="0.25">
      <c r="A5503" s="3">
        <v>2804331</v>
      </c>
      <c r="B5503" t="s">
        <v>37932</v>
      </c>
      <c r="C5503" t="s">
        <v>64</v>
      </c>
      <c r="D5503" s="3">
        <v>11</v>
      </c>
      <c r="E5503" t="s">
        <v>37933</v>
      </c>
      <c r="F5503" t="s">
        <v>37934</v>
      </c>
      <c r="G5503" t="s">
        <v>37935</v>
      </c>
      <c r="H5503" t="s">
        <v>37936</v>
      </c>
      <c r="I5503" t="s">
        <v>37937</v>
      </c>
      <c r="J5503" t="s">
        <v>37938</v>
      </c>
      <c r="K5503" t="s">
        <v>37939</v>
      </c>
      <c r="L5503" t="s">
        <v>100</v>
      </c>
      <c r="M5503" t="s">
        <v>101</v>
      </c>
      <c r="N5503" t="s">
        <v>102</v>
      </c>
      <c r="O5503" t="s">
        <v>37940</v>
      </c>
      <c r="P5503" t="s">
        <v>27</v>
      </c>
      <c r="Q5503" t="s">
        <v>57</v>
      </c>
      <c r="R5503" t="s">
        <v>58</v>
      </c>
      <c r="S5503" t="s">
        <v>40</v>
      </c>
      <c r="T5503" t="s">
        <v>146</v>
      </c>
      <c r="U5503" t="s">
        <v>147</v>
      </c>
      <c r="V5503" t="s">
        <v>8792</v>
      </c>
      <c r="W5503" t="s">
        <v>43</v>
      </c>
      <c r="X5503" t="s">
        <v>37941</v>
      </c>
      <c r="Y5503" t="s">
        <v>27</v>
      </c>
      <c r="Z5503" t="s">
        <v>44</v>
      </c>
      <c r="AA5503" t="s">
        <v>27</v>
      </c>
      <c r="AB5503" s="3" t="s">
        <v>37942</v>
      </c>
    </row>
    <row r="5504" spans="1:28" x14ac:dyDescent="0.25">
      <c r="A5504" s="3">
        <v>2805314</v>
      </c>
      <c r="B5504" t="s">
        <v>37943</v>
      </c>
      <c r="C5504" t="s">
        <v>27</v>
      </c>
      <c r="D5504" s="3">
        <v>11</v>
      </c>
      <c r="E5504" t="s">
        <v>37944</v>
      </c>
      <c r="F5504" t="s">
        <v>37945</v>
      </c>
      <c r="G5504" t="s">
        <v>37946</v>
      </c>
      <c r="H5504" t="s">
        <v>37947</v>
      </c>
      <c r="I5504" t="s">
        <v>37948</v>
      </c>
      <c r="J5504" t="s">
        <v>37943</v>
      </c>
      <c r="K5504" t="s">
        <v>37949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27</v>
      </c>
      <c r="V5504" t="s">
        <v>27</v>
      </c>
      <c r="W5504" t="s">
        <v>43</v>
      </c>
      <c r="X5504" t="s">
        <v>27</v>
      </c>
      <c r="Y5504" t="s">
        <v>27</v>
      </c>
      <c r="Z5504" t="s">
        <v>44</v>
      </c>
      <c r="AA5504" t="s">
        <v>27</v>
      </c>
      <c r="AB5504" s="3" t="s">
        <v>418</v>
      </c>
    </row>
    <row r="5505" spans="1:28" x14ac:dyDescent="0.25">
      <c r="A5505" s="3">
        <v>2806306</v>
      </c>
      <c r="B5505" t="s">
        <v>37950</v>
      </c>
      <c r="C5505" t="s">
        <v>823</v>
      </c>
      <c r="D5505" s="3">
        <v>11</v>
      </c>
      <c r="E5505" t="s">
        <v>37951</v>
      </c>
      <c r="F5505" t="s">
        <v>37952</v>
      </c>
      <c r="G5505" t="s">
        <v>37953</v>
      </c>
      <c r="H5505" t="s">
        <v>37954</v>
      </c>
      <c r="I5505" t="s">
        <v>37955</v>
      </c>
      <c r="J5505" t="s">
        <v>37950</v>
      </c>
      <c r="K5505" t="s">
        <v>37956</v>
      </c>
      <c r="L5505" t="s">
        <v>53</v>
      </c>
      <c r="M5505" t="s">
        <v>54</v>
      </c>
      <c r="N5505" t="s">
        <v>55</v>
      </c>
      <c r="O5505" t="s">
        <v>27</v>
      </c>
      <c r="P5505" t="s">
        <v>27</v>
      </c>
      <c r="Q5505" t="s">
        <v>27</v>
      </c>
      <c r="R5505" t="s">
        <v>27</v>
      </c>
      <c r="S5505" t="s">
        <v>40</v>
      </c>
      <c r="T5505" t="s">
        <v>146</v>
      </c>
      <c r="U5505" t="s">
        <v>147</v>
      </c>
      <c r="V5505" t="s">
        <v>1637</v>
      </c>
      <c r="W5505" t="s">
        <v>43</v>
      </c>
      <c r="X5505" t="s">
        <v>37957</v>
      </c>
      <c r="Y5505" t="s">
        <v>27</v>
      </c>
      <c r="Z5505" t="s">
        <v>44</v>
      </c>
      <c r="AA5505" t="s">
        <v>27</v>
      </c>
      <c r="AB5505" s="3" t="s">
        <v>37958</v>
      </c>
    </row>
    <row r="5506" spans="1:28" x14ac:dyDescent="0.25">
      <c r="A5506" s="3">
        <v>2807306</v>
      </c>
      <c r="B5506" t="s">
        <v>37959</v>
      </c>
      <c r="C5506" t="s">
        <v>64</v>
      </c>
      <c r="D5506" s="3">
        <v>11</v>
      </c>
      <c r="E5506" t="s">
        <v>37960</v>
      </c>
      <c r="F5506" t="s">
        <v>37961</v>
      </c>
      <c r="G5506" t="s">
        <v>37962</v>
      </c>
      <c r="H5506" t="s">
        <v>37963</v>
      </c>
      <c r="I5506" t="s">
        <v>37964</v>
      </c>
      <c r="J5506" t="s">
        <v>37959</v>
      </c>
      <c r="K5506" t="s">
        <v>37965</v>
      </c>
      <c r="L5506" t="s">
        <v>100</v>
      </c>
      <c r="M5506" t="s">
        <v>101</v>
      </c>
      <c r="N5506" t="s">
        <v>102</v>
      </c>
      <c r="O5506" t="s">
        <v>37966</v>
      </c>
      <c r="P5506" t="s">
        <v>27</v>
      </c>
      <c r="Q5506" t="s">
        <v>57</v>
      </c>
      <c r="R5506" t="s">
        <v>58</v>
      </c>
      <c r="S5506" t="s">
        <v>59</v>
      </c>
      <c r="T5506" t="s">
        <v>146</v>
      </c>
      <c r="U5506" t="s">
        <v>147</v>
      </c>
      <c r="V5506" t="s">
        <v>350</v>
      </c>
      <c r="W5506" t="s">
        <v>43</v>
      </c>
      <c r="X5506" t="s">
        <v>37967</v>
      </c>
      <c r="Y5506" t="s">
        <v>27</v>
      </c>
      <c r="Z5506" t="s">
        <v>44</v>
      </c>
      <c r="AA5506" t="s">
        <v>27</v>
      </c>
      <c r="AB5506" s="3" t="s">
        <v>37968</v>
      </c>
    </row>
    <row r="5507" spans="1:28" x14ac:dyDescent="0.25">
      <c r="A5507" s="3">
        <v>2807307</v>
      </c>
      <c r="B5507" t="s">
        <v>37969</v>
      </c>
      <c r="C5507" t="s">
        <v>64</v>
      </c>
      <c r="D5507" s="3">
        <v>11</v>
      </c>
      <c r="E5507" t="s">
        <v>37970</v>
      </c>
      <c r="F5507" t="s">
        <v>37971</v>
      </c>
      <c r="G5507" t="s">
        <v>37972</v>
      </c>
      <c r="H5507" t="s">
        <v>37973</v>
      </c>
      <c r="I5507" t="s">
        <v>37974</v>
      </c>
      <c r="J5507" t="s">
        <v>37969</v>
      </c>
      <c r="K5507" t="s">
        <v>37975</v>
      </c>
      <c r="L5507" t="s">
        <v>100</v>
      </c>
      <c r="M5507" t="s">
        <v>101</v>
      </c>
      <c r="N5507" t="s">
        <v>102</v>
      </c>
      <c r="O5507" t="s">
        <v>37976</v>
      </c>
      <c r="P5507" t="s">
        <v>27</v>
      </c>
      <c r="Q5507" t="s">
        <v>57</v>
      </c>
      <c r="R5507" t="s">
        <v>58</v>
      </c>
      <c r="S5507" t="s">
        <v>260</v>
      </c>
      <c r="T5507" t="s">
        <v>146</v>
      </c>
      <c r="U5507" t="s">
        <v>147</v>
      </c>
      <c r="V5507" t="s">
        <v>8792</v>
      </c>
      <c r="W5507" t="s">
        <v>43</v>
      </c>
      <c r="X5507" t="s">
        <v>37977</v>
      </c>
      <c r="Y5507" t="s">
        <v>27</v>
      </c>
      <c r="Z5507" t="s">
        <v>44</v>
      </c>
      <c r="AA5507" t="s">
        <v>27</v>
      </c>
      <c r="AB5507" s="3" t="s">
        <v>37978</v>
      </c>
    </row>
    <row r="5508" spans="1:28" x14ac:dyDescent="0.25">
      <c r="A5508" s="3">
        <v>2807314</v>
      </c>
      <c r="B5508" t="s">
        <v>37979</v>
      </c>
      <c r="C5508" t="s">
        <v>823</v>
      </c>
      <c r="D5508" s="3">
        <v>11</v>
      </c>
      <c r="E5508" t="s">
        <v>37980</v>
      </c>
      <c r="F5508" t="s">
        <v>37981</v>
      </c>
      <c r="G5508" t="s">
        <v>37982</v>
      </c>
      <c r="H5508" t="s">
        <v>37983</v>
      </c>
      <c r="I5508" t="s">
        <v>37984</v>
      </c>
      <c r="J5508" t="s">
        <v>37979</v>
      </c>
      <c r="K5508" t="s">
        <v>37985</v>
      </c>
      <c r="L5508" t="s">
        <v>166</v>
      </c>
      <c r="M5508" t="s">
        <v>167</v>
      </c>
      <c r="N5508" t="s">
        <v>168</v>
      </c>
      <c r="O5508" t="s">
        <v>27</v>
      </c>
      <c r="P5508" t="s">
        <v>27</v>
      </c>
      <c r="Q5508" t="s">
        <v>27</v>
      </c>
      <c r="R5508" t="s">
        <v>27</v>
      </c>
      <c r="S5508" t="s">
        <v>40</v>
      </c>
      <c r="T5508" t="s">
        <v>146</v>
      </c>
      <c r="U5508" t="s">
        <v>147</v>
      </c>
      <c r="V5508" t="s">
        <v>214</v>
      </c>
      <c r="W5508" t="s">
        <v>43</v>
      </c>
      <c r="X5508" t="s">
        <v>37986</v>
      </c>
      <c r="Y5508" t="s">
        <v>27</v>
      </c>
      <c r="Z5508" t="s">
        <v>44</v>
      </c>
      <c r="AA5508" t="s">
        <v>27</v>
      </c>
      <c r="AB5508" s="3" t="s">
        <v>37987</v>
      </c>
    </row>
    <row r="5509" spans="1:28" x14ac:dyDescent="0.25">
      <c r="A5509" s="3">
        <v>2808308</v>
      </c>
      <c r="B5509" t="s">
        <v>37988</v>
      </c>
      <c r="C5509" t="s">
        <v>823</v>
      </c>
      <c r="D5509" s="3">
        <v>11</v>
      </c>
      <c r="E5509" t="s">
        <v>37989</v>
      </c>
      <c r="F5509" t="s">
        <v>37990</v>
      </c>
      <c r="G5509" t="s">
        <v>37991</v>
      </c>
      <c r="H5509" t="s">
        <v>37992</v>
      </c>
      <c r="I5509" t="s">
        <v>37993</v>
      </c>
      <c r="J5509" t="s">
        <v>37988</v>
      </c>
      <c r="K5509" t="s">
        <v>37994</v>
      </c>
      <c r="L5509" t="s">
        <v>117</v>
      </c>
      <c r="M5509" t="s">
        <v>243</v>
      </c>
      <c r="N5509" t="s">
        <v>244</v>
      </c>
      <c r="O5509" t="s">
        <v>27</v>
      </c>
      <c r="P5509" t="s">
        <v>27</v>
      </c>
      <c r="Q5509" t="s">
        <v>27</v>
      </c>
      <c r="R5509" t="s">
        <v>27</v>
      </c>
      <c r="S5509" t="s">
        <v>59</v>
      </c>
      <c r="T5509" t="s">
        <v>6406</v>
      </c>
      <c r="U5509" t="s">
        <v>6407</v>
      </c>
      <c r="V5509" t="s">
        <v>37995</v>
      </c>
      <c r="W5509" t="s">
        <v>43</v>
      </c>
      <c r="X5509" t="s">
        <v>27</v>
      </c>
      <c r="Y5509" t="s">
        <v>27</v>
      </c>
      <c r="Z5509" t="s">
        <v>44</v>
      </c>
      <c r="AA5509" t="s">
        <v>27</v>
      </c>
      <c r="AB5509" s="3" t="s">
        <v>37996</v>
      </c>
    </row>
    <row r="5510" spans="1:28" x14ac:dyDescent="0.25">
      <c r="A5510" s="3">
        <v>2808314</v>
      </c>
      <c r="B5510" t="s">
        <v>37997</v>
      </c>
      <c r="C5510" t="s">
        <v>64</v>
      </c>
      <c r="D5510" s="3">
        <v>11</v>
      </c>
      <c r="E5510" t="s">
        <v>37998</v>
      </c>
      <c r="F5510" t="s">
        <v>37999</v>
      </c>
      <c r="G5510" t="s">
        <v>38000</v>
      </c>
      <c r="H5510" t="s">
        <v>38001</v>
      </c>
      <c r="I5510" t="s">
        <v>38002</v>
      </c>
      <c r="J5510" t="s">
        <v>37997</v>
      </c>
      <c r="K5510" t="s">
        <v>38003</v>
      </c>
      <c r="L5510" t="s">
        <v>100</v>
      </c>
      <c r="M5510" t="s">
        <v>101</v>
      </c>
      <c r="N5510" t="s">
        <v>102</v>
      </c>
      <c r="O5510" t="s">
        <v>38004</v>
      </c>
      <c r="P5510" t="s">
        <v>27</v>
      </c>
      <c r="Q5510" t="s">
        <v>57</v>
      </c>
      <c r="R5510" t="s">
        <v>58</v>
      </c>
      <c r="S5510" t="s">
        <v>40</v>
      </c>
      <c r="T5510" t="s">
        <v>146</v>
      </c>
      <c r="U5510" t="s">
        <v>147</v>
      </c>
      <c r="V5510" t="s">
        <v>280</v>
      </c>
      <c r="W5510" t="s">
        <v>43</v>
      </c>
      <c r="X5510" t="s">
        <v>38005</v>
      </c>
      <c r="Y5510" t="s">
        <v>27</v>
      </c>
      <c r="Z5510" t="s">
        <v>44</v>
      </c>
      <c r="AA5510" t="s">
        <v>27</v>
      </c>
      <c r="AB5510" s="3" t="s">
        <v>38006</v>
      </c>
    </row>
    <row r="5511" spans="1:28" x14ac:dyDescent="0.25">
      <c r="A5511" s="3">
        <v>2810306</v>
      </c>
      <c r="B5511" t="s">
        <v>38007</v>
      </c>
      <c r="C5511" t="s">
        <v>823</v>
      </c>
      <c r="D5511" s="3">
        <v>11</v>
      </c>
      <c r="E5511" t="s">
        <v>38008</v>
      </c>
      <c r="F5511" t="s">
        <v>38009</v>
      </c>
      <c r="G5511" t="s">
        <v>38010</v>
      </c>
      <c r="H5511" t="s">
        <v>38011</v>
      </c>
      <c r="I5511" t="s">
        <v>38012</v>
      </c>
      <c r="J5511" t="s">
        <v>38007</v>
      </c>
      <c r="K5511" t="s">
        <v>38013</v>
      </c>
      <c r="L5511" t="s">
        <v>166</v>
      </c>
      <c r="M5511" t="s">
        <v>167</v>
      </c>
      <c r="N5511" t="s">
        <v>168</v>
      </c>
      <c r="O5511" t="s">
        <v>27</v>
      </c>
      <c r="P5511" t="s">
        <v>27</v>
      </c>
      <c r="Q5511" t="s">
        <v>27</v>
      </c>
      <c r="R5511" t="s">
        <v>27</v>
      </c>
      <c r="S5511" t="s">
        <v>40</v>
      </c>
      <c r="T5511" t="s">
        <v>27</v>
      </c>
      <c r="U5511" t="s">
        <v>27</v>
      </c>
      <c r="V5511" t="s">
        <v>225</v>
      </c>
      <c r="W5511" t="s">
        <v>43</v>
      </c>
      <c r="X5511" t="s">
        <v>27</v>
      </c>
      <c r="Y5511" t="s">
        <v>27</v>
      </c>
      <c r="Z5511" t="s">
        <v>44</v>
      </c>
      <c r="AA5511" t="s">
        <v>27</v>
      </c>
      <c r="AB5511" s="3" t="s">
        <v>38014</v>
      </c>
    </row>
    <row r="5512" spans="1:28" x14ac:dyDescent="0.25">
      <c r="A5512" s="3">
        <v>2812307</v>
      </c>
      <c r="B5512" t="s">
        <v>16880</v>
      </c>
      <c r="C5512" t="s">
        <v>64</v>
      </c>
      <c r="D5512" s="3">
        <v>11</v>
      </c>
      <c r="E5512" t="s">
        <v>38015</v>
      </c>
      <c r="F5512" t="s">
        <v>38016</v>
      </c>
      <c r="G5512" t="s">
        <v>38017</v>
      </c>
      <c r="H5512" t="s">
        <v>38018</v>
      </c>
      <c r="I5512" t="s">
        <v>38019</v>
      </c>
      <c r="J5512" t="s">
        <v>16880</v>
      </c>
      <c r="K5512" t="s">
        <v>38020</v>
      </c>
      <c r="L5512" t="s">
        <v>117</v>
      </c>
      <c r="M5512" t="s">
        <v>243</v>
      </c>
      <c r="N5512" t="s">
        <v>244</v>
      </c>
      <c r="O5512" t="s">
        <v>27</v>
      </c>
      <c r="P5512" t="s">
        <v>27</v>
      </c>
      <c r="Q5512" t="s">
        <v>27</v>
      </c>
      <c r="R5512" t="s">
        <v>27</v>
      </c>
      <c r="S5512" t="s">
        <v>40</v>
      </c>
      <c r="T5512" t="s">
        <v>38021</v>
      </c>
      <c r="U5512" t="s">
        <v>3473</v>
      </c>
      <c r="V5512" t="s">
        <v>27</v>
      </c>
      <c r="W5512" t="s">
        <v>43</v>
      </c>
      <c r="X5512" t="s">
        <v>27</v>
      </c>
      <c r="Y5512" t="s">
        <v>3368</v>
      </c>
      <c r="Z5512" t="s">
        <v>133</v>
      </c>
      <c r="AA5512" t="s">
        <v>27</v>
      </c>
      <c r="AB5512" s="3" t="s">
        <v>38022</v>
      </c>
    </row>
    <row r="5513" spans="1:28" x14ac:dyDescent="0.25">
      <c r="A5513" s="3">
        <v>2812309</v>
      </c>
      <c r="B5513" t="s">
        <v>38023</v>
      </c>
      <c r="C5513" t="s">
        <v>64</v>
      </c>
      <c r="D5513" s="3">
        <v>11</v>
      </c>
      <c r="E5513" t="s">
        <v>38024</v>
      </c>
      <c r="F5513" t="s">
        <v>38025</v>
      </c>
      <c r="G5513" t="s">
        <v>38026</v>
      </c>
      <c r="H5513" t="s">
        <v>38027</v>
      </c>
      <c r="I5513" t="s">
        <v>38028</v>
      </c>
      <c r="J5513" t="s">
        <v>38023</v>
      </c>
      <c r="K5513" t="s">
        <v>38029</v>
      </c>
      <c r="L5513" t="s">
        <v>117</v>
      </c>
      <c r="M5513" t="s">
        <v>243</v>
      </c>
      <c r="N5513" t="s">
        <v>244</v>
      </c>
      <c r="O5513" t="s">
        <v>27</v>
      </c>
      <c r="P5513" t="s">
        <v>27</v>
      </c>
      <c r="Q5513" t="s">
        <v>27</v>
      </c>
      <c r="R5513" t="s">
        <v>27</v>
      </c>
      <c r="S5513" t="s">
        <v>40</v>
      </c>
      <c r="T5513" t="s">
        <v>38030</v>
      </c>
      <c r="U5513" t="s">
        <v>9795</v>
      </c>
      <c r="V5513" t="s">
        <v>27</v>
      </c>
      <c r="W5513" t="s">
        <v>43</v>
      </c>
      <c r="X5513" t="s">
        <v>38031</v>
      </c>
      <c r="Y5513" t="s">
        <v>27</v>
      </c>
      <c r="Z5513" t="s">
        <v>90</v>
      </c>
      <c r="AA5513" t="s">
        <v>27</v>
      </c>
      <c r="AB5513" s="3" t="s">
        <v>38032</v>
      </c>
    </row>
    <row r="5514" spans="1:28" x14ac:dyDescent="0.25">
      <c r="A5514" s="3">
        <v>2813306</v>
      </c>
      <c r="B5514" t="s">
        <v>38033</v>
      </c>
      <c r="C5514" t="s">
        <v>27</v>
      </c>
      <c r="D5514" s="3">
        <v>11</v>
      </c>
      <c r="E5514" t="s">
        <v>38034</v>
      </c>
      <c r="F5514" t="s">
        <v>38035</v>
      </c>
      <c r="G5514" t="s">
        <v>38036</v>
      </c>
      <c r="H5514" t="s">
        <v>19288</v>
      </c>
      <c r="I5514" t="s">
        <v>38037</v>
      </c>
      <c r="J5514" t="s">
        <v>38033</v>
      </c>
      <c r="K5514" t="s">
        <v>38038</v>
      </c>
      <c r="L5514" t="s">
        <v>117</v>
      </c>
      <c r="M5514" t="s">
        <v>243</v>
      </c>
      <c r="N5514" t="s">
        <v>244</v>
      </c>
      <c r="O5514" t="s">
        <v>38039</v>
      </c>
      <c r="P5514" t="s">
        <v>27</v>
      </c>
      <c r="Q5514" t="s">
        <v>57</v>
      </c>
      <c r="R5514" t="s">
        <v>58</v>
      </c>
      <c r="S5514" t="s">
        <v>40</v>
      </c>
      <c r="T5514" t="s">
        <v>146</v>
      </c>
      <c r="U5514" t="s">
        <v>147</v>
      </c>
      <c r="V5514" t="s">
        <v>280</v>
      </c>
      <c r="W5514" t="s">
        <v>43</v>
      </c>
      <c r="X5514" t="s">
        <v>38040</v>
      </c>
      <c r="Y5514" t="s">
        <v>27</v>
      </c>
      <c r="Z5514" t="s">
        <v>44</v>
      </c>
      <c r="AA5514" t="s">
        <v>27</v>
      </c>
      <c r="AB5514" s="3" t="s">
        <v>38041</v>
      </c>
    </row>
    <row r="5515" spans="1:28" x14ac:dyDescent="0.25">
      <c r="A5515" s="3">
        <v>2814309</v>
      </c>
      <c r="B5515" t="s">
        <v>38042</v>
      </c>
      <c r="C5515" t="s">
        <v>1018</v>
      </c>
      <c r="D5515" s="3">
        <v>11</v>
      </c>
      <c r="E5515" t="s">
        <v>38043</v>
      </c>
      <c r="F5515" t="s">
        <v>38044</v>
      </c>
      <c r="G5515" t="s">
        <v>38045</v>
      </c>
      <c r="H5515" t="s">
        <v>38046</v>
      </c>
      <c r="I5515" t="s">
        <v>38047</v>
      </c>
      <c r="J5515" t="s">
        <v>38042</v>
      </c>
      <c r="K5515" t="s">
        <v>38048</v>
      </c>
      <c r="L5515" t="s">
        <v>117</v>
      </c>
      <c r="M5515" t="s">
        <v>243</v>
      </c>
      <c r="N5515" t="s">
        <v>244</v>
      </c>
      <c r="O5515" t="s">
        <v>27</v>
      </c>
      <c r="P5515" t="s">
        <v>27</v>
      </c>
      <c r="Q5515" t="s">
        <v>27</v>
      </c>
      <c r="R5515" t="s">
        <v>27</v>
      </c>
      <c r="S5515" t="s">
        <v>40</v>
      </c>
      <c r="T5515" t="s">
        <v>6406</v>
      </c>
      <c r="U5515" t="s">
        <v>6407</v>
      </c>
      <c r="V5515" t="s">
        <v>37995</v>
      </c>
      <c r="W5515" t="s">
        <v>43</v>
      </c>
      <c r="X5515" t="s">
        <v>27</v>
      </c>
      <c r="Y5515" t="s">
        <v>27</v>
      </c>
      <c r="Z5515" t="s">
        <v>44</v>
      </c>
      <c r="AA5515" t="s">
        <v>27</v>
      </c>
      <c r="AB5515" s="3" t="s">
        <v>38049</v>
      </c>
    </row>
    <row r="5516" spans="1:28" x14ac:dyDescent="0.25">
      <c r="A5516" s="3">
        <v>2818306</v>
      </c>
      <c r="B5516" t="s">
        <v>38050</v>
      </c>
      <c r="C5516" t="s">
        <v>64</v>
      </c>
      <c r="D5516" s="3">
        <v>11</v>
      </c>
      <c r="E5516" t="s">
        <v>38051</v>
      </c>
      <c r="F5516" t="s">
        <v>38052</v>
      </c>
      <c r="G5516" t="s">
        <v>38053</v>
      </c>
      <c r="H5516" t="s">
        <v>38054</v>
      </c>
      <c r="I5516" t="s">
        <v>38055</v>
      </c>
      <c r="J5516" t="s">
        <v>38050</v>
      </c>
      <c r="K5516" t="s">
        <v>38056</v>
      </c>
      <c r="L5516" t="s">
        <v>100</v>
      </c>
      <c r="M5516" t="s">
        <v>101</v>
      </c>
      <c r="N5516" t="s">
        <v>102</v>
      </c>
      <c r="O5516" t="s">
        <v>38057</v>
      </c>
      <c r="P5516" t="s">
        <v>27</v>
      </c>
      <c r="Q5516" t="s">
        <v>57</v>
      </c>
      <c r="R5516" t="s">
        <v>58</v>
      </c>
      <c r="S5516" t="s">
        <v>59</v>
      </c>
      <c r="T5516" t="s">
        <v>146</v>
      </c>
      <c r="U5516" t="s">
        <v>147</v>
      </c>
      <c r="V5516" t="s">
        <v>280</v>
      </c>
      <c r="W5516" t="s">
        <v>43</v>
      </c>
      <c r="X5516" t="s">
        <v>38058</v>
      </c>
      <c r="Y5516" t="s">
        <v>27</v>
      </c>
      <c r="Z5516" t="s">
        <v>44</v>
      </c>
      <c r="AA5516" t="s">
        <v>27</v>
      </c>
      <c r="AB5516" s="3" t="s">
        <v>38059</v>
      </c>
    </row>
    <row r="5517" spans="1:28" x14ac:dyDescent="0.25">
      <c r="A5517" s="3">
        <v>2818308</v>
      </c>
      <c r="B5517" t="s">
        <v>38060</v>
      </c>
      <c r="C5517" t="s">
        <v>823</v>
      </c>
      <c r="D5517" s="3">
        <v>11</v>
      </c>
      <c r="E5517" t="s">
        <v>38061</v>
      </c>
      <c r="F5517" t="s">
        <v>38062</v>
      </c>
      <c r="G5517" t="s">
        <v>38063</v>
      </c>
      <c r="H5517" t="s">
        <v>38064</v>
      </c>
      <c r="I5517" t="s">
        <v>38065</v>
      </c>
      <c r="J5517" t="s">
        <v>38060</v>
      </c>
      <c r="K5517" t="s">
        <v>38066</v>
      </c>
      <c r="L5517" t="s">
        <v>53</v>
      </c>
      <c r="M5517" t="s">
        <v>54</v>
      </c>
      <c r="N5517" t="s">
        <v>55</v>
      </c>
      <c r="O5517" t="s">
        <v>27</v>
      </c>
      <c r="P5517" t="s">
        <v>27</v>
      </c>
      <c r="Q5517" t="s">
        <v>27</v>
      </c>
      <c r="R5517" t="s">
        <v>27</v>
      </c>
      <c r="S5517" t="s">
        <v>40</v>
      </c>
      <c r="T5517" t="s">
        <v>146</v>
      </c>
      <c r="U5517" t="s">
        <v>147</v>
      </c>
      <c r="V5517" t="s">
        <v>394</v>
      </c>
      <c r="W5517" t="s">
        <v>43</v>
      </c>
      <c r="X5517" t="s">
        <v>27</v>
      </c>
      <c r="Y5517" t="s">
        <v>27</v>
      </c>
      <c r="Z5517" t="s">
        <v>44</v>
      </c>
      <c r="AA5517" t="s">
        <v>27</v>
      </c>
      <c r="AB5517" s="3" t="s">
        <v>12212</v>
      </c>
    </row>
    <row r="5518" spans="1:28" x14ac:dyDescent="0.25">
      <c r="A5518" s="3">
        <v>2819306</v>
      </c>
      <c r="B5518" t="s">
        <v>38067</v>
      </c>
      <c r="C5518" t="s">
        <v>1018</v>
      </c>
      <c r="D5518" s="3">
        <v>11</v>
      </c>
      <c r="E5518" t="s">
        <v>38068</v>
      </c>
      <c r="F5518" t="s">
        <v>38069</v>
      </c>
      <c r="G5518" t="s">
        <v>38070</v>
      </c>
      <c r="H5518" t="s">
        <v>38071</v>
      </c>
      <c r="I5518" t="s">
        <v>38072</v>
      </c>
      <c r="J5518" t="s">
        <v>38067</v>
      </c>
      <c r="K5518" t="s">
        <v>38073</v>
      </c>
      <c r="L5518" t="s">
        <v>100</v>
      </c>
      <c r="M5518" t="s">
        <v>101</v>
      </c>
      <c r="N5518" t="s">
        <v>102</v>
      </c>
      <c r="O5518" t="s">
        <v>811</v>
      </c>
      <c r="P5518" t="s">
        <v>27</v>
      </c>
      <c r="Q5518" t="s">
        <v>57</v>
      </c>
      <c r="R5518" t="s">
        <v>58</v>
      </c>
      <c r="S5518" t="s">
        <v>40</v>
      </c>
      <c r="T5518" t="s">
        <v>27</v>
      </c>
      <c r="U5518" t="s">
        <v>27</v>
      </c>
      <c r="V5518" t="s">
        <v>225</v>
      </c>
      <c r="W5518" t="s">
        <v>43</v>
      </c>
      <c r="X5518" t="s">
        <v>27</v>
      </c>
      <c r="Y5518" t="s">
        <v>27</v>
      </c>
      <c r="Z5518" t="s">
        <v>44</v>
      </c>
      <c r="AA5518" t="s">
        <v>27</v>
      </c>
      <c r="AB5518" s="3" t="s">
        <v>38074</v>
      </c>
    </row>
    <row r="5519" spans="1:28" x14ac:dyDescent="0.25">
      <c r="A5519" s="3">
        <v>2820306</v>
      </c>
      <c r="B5519" t="s">
        <v>38075</v>
      </c>
      <c r="C5519" t="s">
        <v>36336</v>
      </c>
      <c r="D5519" s="3">
        <v>11</v>
      </c>
      <c r="E5519" t="s">
        <v>38076</v>
      </c>
      <c r="F5519" t="s">
        <v>38077</v>
      </c>
      <c r="G5519" t="s">
        <v>38078</v>
      </c>
      <c r="H5519" t="s">
        <v>38079</v>
      </c>
      <c r="I5519" t="s">
        <v>38080</v>
      </c>
      <c r="J5519" t="s">
        <v>38075</v>
      </c>
      <c r="K5519" t="s">
        <v>38081</v>
      </c>
      <c r="L5519" t="s">
        <v>53</v>
      </c>
      <c r="M5519" t="s">
        <v>54</v>
      </c>
      <c r="N5519" t="s">
        <v>55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146</v>
      </c>
      <c r="U5519" t="s">
        <v>147</v>
      </c>
      <c r="V5519" t="s">
        <v>637</v>
      </c>
      <c r="W5519" t="s">
        <v>43</v>
      </c>
      <c r="X5519" t="s">
        <v>27</v>
      </c>
      <c r="Y5519" t="s">
        <v>27</v>
      </c>
      <c r="Z5519" t="s">
        <v>44</v>
      </c>
      <c r="AA5519" t="s">
        <v>27</v>
      </c>
      <c r="AB5519" s="3" t="s">
        <v>38082</v>
      </c>
    </row>
    <row r="5520" spans="1:28" x14ac:dyDescent="0.25">
      <c r="A5520" s="3">
        <v>2821306</v>
      </c>
      <c r="B5520" t="s">
        <v>38083</v>
      </c>
      <c r="C5520" t="s">
        <v>64</v>
      </c>
      <c r="D5520" s="3">
        <v>11</v>
      </c>
      <c r="E5520" t="s">
        <v>38084</v>
      </c>
      <c r="F5520" t="s">
        <v>38085</v>
      </c>
      <c r="G5520" t="s">
        <v>38086</v>
      </c>
      <c r="H5520" t="s">
        <v>38087</v>
      </c>
      <c r="I5520" t="s">
        <v>38088</v>
      </c>
      <c r="J5520" t="s">
        <v>38083</v>
      </c>
      <c r="K5520" t="s">
        <v>38089</v>
      </c>
      <c r="L5520" t="s">
        <v>100</v>
      </c>
      <c r="M5520" t="s">
        <v>101</v>
      </c>
      <c r="N5520" t="s">
        <v>102</v>
      </c>
      <c r="O5520" t="s">
        <v>38090</v>
      </c>
      <c r="P5520" t="s">
        <v>27</v>
      </c>
      <c r="Q5520" t="s">
        <v>57</v>
      </c>
      <c r="R5520" t="s">
        <v>58</v>
      </c>
      <c r="S5520" t="s">
        <v>75</v>
      </c>
      <c r="T5520" t="s">
        <v>41</v>
      </c>
      <c r="U5520" t="s">
        <v>42</v>
      </c>
      <c r="V5520" t="s">
        <v>31415</v>
      </c>
      <c r="W5520" t="s">
        <v>43</v>
      </c>
      <c r="X5520" t="s">
        <v>38091</v>
      </c>
      <c r="Y5520" t="s">
        <v>27</v>
      </c>
      <c r="Z5520" t="s">
        <v>44</v>
      </c>
      <c r="AA5520" t="s">
        <v>27</v>
      </c>
      <c r="AB5520" s="3" t="s">
        <v>38092</v>
      </c>
    </row>
    <row r="5521" spans="1:28" x14ac:dyDescent="0.25">
      <c r="A5521" s="3">
        <v>2822306</v>
      </c>
      <c r="B5521" t="s">
        <v>38093</v>
      </c>
      <c r="C5521" t="s">
        <v>823</v>
      </c>
      <c r="D5521" s="3">
        <v>11</v>
      </c>
      <c r="E5521" t="s">
        <v>38094</v>
      </c>
      <c r="F5521" t="s">
        <v>38095</v>
      </c>
      <c r="G5521" t="s">
        <v>38096</v>
      </c>
      <c r="H5521" t="s">
        <v>38097</v>
      </c>
      <c r="I5521" t="s">
        <v>38098</v>
      </c>
      <c r="J5521" t="s">
        <v>38093</v>
      </c>
      <c r="K5521" t="s">
        <v>38099</v>
      </c>
      <c r="L5521" t="s">
        <v>166</v>
      </c>
      <c r="M5521" t="s">
        <v>167</v>
      </c>
      <c r="N5521" t="s">
        <v>168</v>
      </c>
      <c r="O5521" t="s">
        <v>27</v>
      </c>
      <c r="P5521" t="s">
        <v>27</v>
      </c>
      <c r="Q5521" t="s">
        <v>27</v>
      </c>
      <c r="R5521" t="s">
        <v>27</v>
      </c>
      <c r="S5521" t="s">
        <v>40</v>
      </c>
      <c r="T5521" t="s">
        <v>41</v>
      </c>
      <c r="U5521" t="s">
        <v>42</v>
      </c>
      <c r="V5521" t="s">
        <v>577</v>
      </c>
      <c r="W5521" t="s">
        <v>43</v>
      </c>
      <c r="X5521" t="s">
        <v>27</v>
      </c>
      <c r="Y5521" t="s">
        <v>27</v>
      </c>
      <c r="Z5521" t="s">
        <v>44</v>
      </c>
      <c r="AA5521" t="s">
        <v>27</v>
      </c>
      <c r="AB5521" s="3" t="s">
        <v>38100</v>
      </c>
    </row>
    <row r="5522" spans="1:28" x14ac:dyDescent="0.25">
      <c r="A5522" s="3">
        <v>2822308</v>
      </c>
      <c r="B5522" t="s">
        <v>38101</v>
      </c>
      <c r="C5522" t="s">
        <v>64</v>
      </c>
      <c r="D5522" s="3">
        <v>11</v>
      </c>
      <c r="E5522" t="s">
        <v>38102</v>
      </c>
      <c r="F5522" t="s">
        <v>38103</v>
      </c>
      <c r="G5522" t="s">
        <v>38104</v>
      </c>
      <c r="H5522" t="s">
        <v>38105</v>
      </c>
      <c r="I5522" t="s">
        <v>38106</v>
      </c>
      <c r="J5522" t="s">
        <v>38101</v>
      </c>
      <c r="K5522" t="s">
        <v>38107</v>
      </c>
      <c r="L5522" t="s">
        <v>117</v>
      </c>
      <c r="M5522" t="s">
        <v>243</v>
      </c>
      <c r="N5522" t="s">
        <v>244</v>
      </c>
      <c r="O5522" t="s">
        <v>27</v>
      </c>
      <c r="P5522" t="s">
        <v>27</v>
      </c>
      <c r="Q5522" t="s">
        <v>27</v>
      </c>
      <c r="R5522" t="s">
        <v>27</v>
      </c>
      <c r="S5522" t="s">
        <v>59</v>
      </c>
      <c r="T5522" t="s">
        <v>6406</v>
      </c>
      <c r="U5522" t="s">
        <v>6407</v>
      </c>
      <c r="V5522" t="s">
        <v>37995</v>
      </c>
      <c r="W5522" t="s">
        <v>43</v>
      </c>
      <c r="X5522" t="s">
        <v>27</v>
      </c>
      <c r="Y5522" t="s">
        <v>27</v>
      </c>
      <c r="Z5522" t="s">
        <v>90</v>
      </c>
      <c r="AA5522" t="s">
        <v>27</v>
      </c>
      <c r="AB5522" s="3" t="s">
        <v>38108</v>
      </c>
    </row>
    <row r="5523" spans="1:28" x14ac:dyDescent="0.25">
      <c r="A5523" s="3">
        <v>2824306</v>
      </c>
      <c r="B5523" t="s">
        <v>38109</v>
      </c>
      <c r="C5523" t="s">
        <v>823</v>
      </c>
      <c r="D5523" s="3">
        <v>11</v>
      </c>
      <c r="E5523" t="s">
        <v>38110</v>
      </c>
      <c r="F5523" t="s">
        <v>38111</v>
      </c>
      <c r="G5523" t="s">
        <v>38112</v>
      </c>
      <c r="H5523" t="s">
        <v>38113</v>
      </c>
      <c r="I5523" t="s">
        <v>38114</v>
      </c>
      <c r="J5523" t="s">
        <v>38109</v>
      </c>
      <c r="K5523" t="s">
        <v>38115</v>
      </c>
      <c r="L5523" t="s">
        <v>166</v>
      </c>
      <c r="M5523" t="s">
        <v>167</v>
      </c>
      <c r="N5523" t="s">
        <v>168</v>
      </c>
      <c r="O5523" t="s">
        <v>27</v>
      </c>
      <c r="P5523" t="s">
        <v>27</v>
      </c>
      <c r="Q5523" t="s">
        <v>27</v>
      </c>
      <c r="R5523" t="s">
        <v>27</v>
      </c>
      <c r="S5523" t="s">
        <v>40</v>
      </c>
      <c r="T5523" t="s">
        <v>146</v>
      </c>
      <c r="U5523" t="s">
        <v>147</v>
      </c>
      <c r="V5523" t="s">
        <v>1637</v>
      </c>
      <c r="W5523" t="s">
        <v>43</v>
      </c>
      <c r="X5523" t="s">
        <v>38116</v>
      </c>
      <c r="Y5523" t="s">
        <v>27</v>
      </c>
      <c r="Z5523" t="s">
        <v>44</v>
      </c>
      <c r="AA5523" t="s">
        <v>27</v>
      </c>
      <c r="AB5523" s="3" t="s">
        <v>38117</v>
      </c>
    </row>
    <row r="5524" spans="1:28" x14ac:dyDescent="0.25">
      <c r="A5524" s="3">
        <v>2824308</v>
      </c>
      <c r="B5524" t="s">
        <v>38118</v>
      </c>
      <c r="C5524" t="s">
        <v>823</v>
      </c>
      <c r="D5524" s="3">
        <v>11</v>
      </c>
      <c r="E5524" t="s">
        <v>38119</v>
      </c>
      <c r="F5524" t="s">
        <v>38120</v>
      </c>
      <c r="G5524" t="s">
        <v>38121</v>
      </c>
      <c r="H5524" t="s">
        <v>38122</v>
      </c>
      <c r="I5524" t="s">
        <v>38123</v>
      </c>
      <c r="J5524" t="s">
        <v>38118</v>
      </c>
      <c r="K5524" t="s">
        <v>38124</v>
      </c>
      <c r="L5524" t="s">
        <v>33334</v>
      </c>
      <c r="M5524" t="s">
        <v>33335</v>
      </c>
      <c r="N5524" t="s">
        <v>33336</v>
      </c>
      <c r="O5524" t="s">
        <v>38125</v>
      </c>
      <c r="P5524" t="s">
        <v>27</v>
      </c>
      <c r="Q5524" t="s">
        <v>57</v>
      </c>
      <c r="R5524" t="s">
        <v>58</v>
      </c>
      <c r="S5524" t="s">
        <v>40</v>
      </c>
      <c r="T5524" t="s">
        <v>146</v>
      </c>
      <c r="U5524" t="s">
        <v>147</v>
      </c>
      <c r="V5524" t="s">
        <v>637</v>
      </c>
      <c r="W5524" t="s">
        <v>43</v>
      </c>
      <c r="X5524" t="s">
        <v>38126</v>
      </c>
      <c r="Y5524" t="s">
        <v>27</v>
      </c>
      <c r="Z5524" t="s">
        <v>44</v>
      </c>
      <c r="AA5524" t="s">
        <v>27</v>
      </c>
      <c r="AB5524" s="3" t="s">
        <v>38127</v>
      </c>
    </row>
    <row r="5525" spans="1:28" x14ac:dyDescent="0.25">
      <c r="A5525" s="3">
        <v>2825306</v>
      </c>
      <c r="B5525" t="s">
        <v>38128</v>
      </c>
      <c r="C5525" t="s">
        <v>64</v>
      </c>
      <c r="D5525" s="3">
        <v>11</v>
      </c>
      <c r="E5525" t="s">
        <v>38129</v>
      </c>
      <c r="F5525" t="s">
        <v>38130</v>
      </c>
      <c r="G5525" t="s">
        <v>38131</v>
      </c>
      <c r="H5525" t="s">
        <v>38132</v>
      </c>
      <c r="I5525" t="s">
        <v>38133</v>
      </c>
      <c r="J5525" t="s">
        <v>38128</v>
      </c>
      <c r="K5525" t="s">
        <v>38134</v>
      </c>
      <c r="L5525" t="s">
        <v>100</v>
      </c>
      <c r="M5525" t="s">
        <v>101</v>
      </c>
      <c r="N5525" t="s">
        <v>102</v>
      </c>
      <c r="O5525" t="s">
        <v>38135</v>
      </c>
      <c r="P5525" t="s">
        <v>27</v>
      </c>
      <c r="Q5525" t="s">
        <v>57</v>
      </c>
      <c r="R5525" t="s">
        <v>58</v>
      </c>
      <c r="S5525" t="s">
        <v>59</v>
      </c>
      <c r="T5525" t="s">
        <v>146</v>
      </c>
      <c r="U5525" t="s">
        <v>147</v>
      </c>
      <c r="V5525" t="s">
        <v>1637</v>
      </c>
      <c r="W5525" t="s">
        <v>43</v>
      </c>
      <c r="X5525" t="s">
        <v>38136</v>
      </c>
      <c r="Y5525" t="s">
        <v>27</v>
      </c>
      <c r="Z5525" t="s">
        <v>44</v>
      </c>
      <c r="AA5525" t="s">
        <v>27</v>
      </c>
      <c r="AB5525" s="3" t="s">
        <v>418</v>
      </c>
    </row>
    <row r="5526" spans="1:28" x14ac:dyDescent="0.25">
      <c r="A5526" s="3">
        <v>2825312</v>
      </c>
      <c r="B5526" t="s">
        <v>38137</v>
      </c>
      <c r="C5526" t="s">
        <v>823</v>
      </c>
      <c r="D5526" s="3">
        <v>11</v>
      </c>
      <c r="E5526" t="s">
        <v>38138</v>
      </c>
      <c r="F5526" t="s">
        <v>38138</v>
      </c>
      <c r="G5526" t="s">
        <v>38139</v>
      </c>
      <c r="H5526" t="s">
        <v>38140</v>
      </c>
      <c r="I5526" t="s">
        <v>38141</v>
      </c>
      <c r="J5526" t="s">
        <v>38137</v>
      </c>
      <c r="K5526" t="s">
        <v>38142</v>
      </c>
      <c r="L5526" t="s">
        <v>53</v>
      </c>
      <c r="M5526" t="s">
        <v>54</v>
      </c>
      <c r="N5526" t="s">
        <v>55</v>
      </c>
      <c r="O5526" t="s">
        <v>27</v>
      </c>
      <c r="P5526" t="s">
        <v>27</v>
      </c>
      <c r="Q5526" t="s">
        <v>27</v>
      </c>
      <c r="R5526" t="s">
        <v>27</v>
      </c>
      <c r="S5526" t="s">
        <v>40</v>
      </c>
      <c r="T5526" t="s">
        <v>104</v>
      </c>
      <c r="U5526" t="s">
        <v>105</v>
      </c>
      <c r="V5526" t="s">
        <v>1637</v>
      </c>
      <c r="W5526" t="s">
        <v>43</v>
      </c>
      <c r="X5526" t="s">
        <v>27</v>
      </c>
      <c r="Y5526" t="s">
        <v>27</v>
      </c>
      <c r="Z5526" t="s">
        <v>44</v>
      </c>
      <c r="AA5526" t="s">
        <v>27</v>
      </c>
      <c r="AB5526" s="3" t="s">
        <v>38143</v>
      </c>
    </row>
    <row r="5527" spans="1:28" x14ac:dyDescent="0.25">
      <c r="A5527" s="3">
        <v>2826306</v>
      </c>
      <c r="B5527" t="s">
        <v>38144</v>
      </c>
      <c r="C5527" t="s">
        <v>64</v>
      </c>
      <c r="D5527" s="3">
        <v>11</v>
      </c>
      <c r="E5527" t="s">
        <v>38145</v>
      </c>
      <c r="F5527" t="s">
        <v>38146</v>
      </c>
      <c r="G5527" t="s">
        <v>38147</v>
      </c>
      <c r="H5527" t="s">
        <v>38148</v>
      </c>
      <c r="I5527" t="s">
        <v>38149</v>
      </c>
      <c r="J5527" t="s">
        <v>38144</v>
      </c>
      <c r="K5527" t="s">
        <v>38150</v>
      </c>
      <c r="L5527" t="s">
        <v>100</v>
      </c>
      <c r="M5527" t="s">
        <v>101</v>
      </c>
      <c r="N5527" t="s">
        <v>102</v>
      </c>
      <c r="O5527" t="s">
        <v>33512</v>
      </c>
      <c r="P5527" t="s">
        <v>27</v>
      </c>
      <c r="Q5527" t="s">
        <v>57</v>
      </c>
      <c r="R5527" t="s">
        <v>58</v>
      </c>
      <c r="S5527" t="s">
        <v>59</v>
      </c>
      <c r="T5527" t="s">
        <v>146</v>
      </c>
      <c r="U5527" t="s">
        <v>147</v>
      </c>
      <c r="V5527" t="s">
        <v>31415</v>
      </c>
      <c r="W5527" t="s">
        <v>43</v>
      </c>
      <c r="X5527" t="s">
        <v>38151</v>
      </c>
      <c r="Y5527" t="s">
        <v>27</v>
      </c>
      <c r="Z5527" t="s">
        <v>44</v>
      </c>
      <c r="AA5527" t="s">
        <v>27</v>
      </c>
      <c r="AB5527" s="3" t="s">
        <v>418</v>
      </c>
    </row>
    <row r="5528" spans="1:28" x14ac:dyDescent="0.25">
      <c r="A5528" s="3">
        <v>2827306</v>
      </c>
      <c r="B5528" t="s">
        <v>38152</v>
      </c>
      <c r="C5528" t="s">
        <v>38153</v>
      </c>
      <c r="D5528" s="3">
        <v>11</v>
      </c>
      <c r="E5528" t="s">
        <v>38154</v>
      </c>
      <c r="F5528" t="s">
        <v>38155</v>
      </c>
      <c r="G5528" t="s">
        <v>38156</v>
      </c>
      <c r="H5528" t="s">
        <v>38157</v>
      </c>
      <c r="I5528" t="s">
        <v>38158</v>
      </c>
      <c r="J5528" t="s">
        <v>38152</v>
      </c>
      <c r="K5528" t="s">
        <v>38159</v>
      </c>
      <c r="L5528" t="s">
        <v>53</v>
      </c>
      <c r="M5528" t="s">
        <v>54</v>
      </c>
      <c r="N5528" t="s">
        <v>55</v>
      </c>
      <c r="O5528" t="s">
        <v>38160</v>
      </c>
      <c r="P5528" t="s">
        <v>27</v>
      </c>
      <c r="Q5528" t="s">
        <v>57</v>
      </c>
      <c r="R5528" t="s">
        <v>58</v>
      </c>
      <c r="S5528" t="s">
        <v>40</v>
      </c>
      <c r="T5528" t="s">
        <v>146</v>
      </c>
      <c r="U5528" t="s">
        <v>147</v>
      </c>
      <c r="V5528" t="s">
        <v>7383</v>
      </c>
      <c r="W5528" t="s">
        <v>43</v>
      </c>
      <c r="X5528" t="s">
        <v>38161</v>
      </c>
      <c r="Y5528" t="s">
        <v>27</v>
      </c>
      <c r="Z5528" t="s">
        <v>44</v>
      </c>
      <c r="AA5528" t="s">
        <v>27</v>
      </c>
      <c r="AB5528" s="3" t="s">
        <v>38162</v>
      </c>
    </row>
    <row r="5529" spans="1:28" x14ac:dyDescent="0.25">
      <c r="A5529" s="3">
        <v>2828306</v>
      </c>
      <c r="B5529" t="s">
        <v>38163</v>
      </c>
      <c r="C5529" t="s">
        <v>64</v>
      </c>
      <c r="D5529" s="3">
        <v>11</v>
      </c>
      <c r="E5529" t="s">
        <v>38164</v>
      </c>
      <c r="F5529" t="s">
        <v>38165</v>
      </c>
      <c r="G5529" t="s">
        <v>38166</v>
      </c>
      <c r="H5529" t="s">
        <v>38167</v>
      </c>
      <c r="I5529" t="s">
        <v>38168</v>
      </c>
      <c r="J5529" t="s">
        <v>38169</v>
      </c>
      <c r="K5529" t="s">
        <v>38170</v>
      </c>
      <c r="L5529" t="s">
        <v>276</v>
      </c>
      <c r="M5529" t="s">
        <v>277</v>
      </c>
      <c r="N5529" t="s">
        <v>278</v>
      </c>
      <c r="O5529" t="s">
        <v>38171</v>
      </c>
      <c r="P5529" t="s">
        <v>27</v>
      </c>
      <c r="Q5529" t="s">
        <v>57</v>
      </c>
      <c r="R5529" t="s">
        <v>58</v>
      </c>
      <c r="S5529" t="s">
        <v>260</v>
      </c>
      <c r="T5529" t="s">
        <v>146</v>
      </c>
      <c r="U5529" t="s">
        <v>147</v>
      </c>
      <c r="V5529" t="s">
        <v>1858</v>
      </c>
      <c r="W5529" t="s">
        <v>43</v>
      </c>
      <c r="X5529" t="s">
        <v>38172</v>
      </c>
      <c r="Y5529" t="s">
        <v>27</v>
      </c>
      <c r="Z5529" t="s">
        <v>44</v>
      </c>
      <c r="AA5529" t="s">
        <v>27</v>
      </c>
      <c r="AB5529" s="3" t="s">
        <v>38173</v>
      </c>
    </row>
    <row r="5530" spans="1:28" x14ac:dyDescent="0.25">
      <c r="A5530" s="3">
        <v>2829306</v>
      </c>
      <c r="B5530" t="s">
        <v>38174</v>
      </c>
      <c r="C5530" t="s">
        <v>823</v>
      </c>
      <c r="D5530" s="3">
        <v>11</v>
      </c>
      <c r="E5530" t="s">
        <v>38175</v>
      </c>
      <c r="F5530" t="s">
        <v>38176</v>
      </c>
      <c r="G5530" t="s">
        <v>38177</v>
      </c>
      <c r="H5530" t="s">
        <v>38178</v>
      </c>
      <c r="I5530" t="s">
        <v>38179</v>
      </c>
      <c r="J5530" t="s">
        <v>38174</v>
      </c>
      <c r="K5530" t="s">
        <v>38180</v>
      </c>
      <c r="L5530" t="s">
        <v>166</v>
      </c>
      <c r="M5530" t="s">
        <v>167</v>
      </c>
      <c r="N5530" t="s">
        <v>168</v>
      </c>
      <c r="O5530" t="s">
        <v>38181</v>
      </c>
      <c r="P5530" t="s">
        <v>27</v>
      </c>
      <c r="Q5530" t="s">
        <v>57</v>
      </c>
      <c r="R5530" t="s">
        <v>58</v>
      </c>
      <c r="S5530" t="s">
        <v>59</v>
      </c>
      <c r="T5530" t="s">
        <v>146</v>
      </c>
      <c r="U5530" t="s">
        <v>147</v>
      </c>
      <c r="V5530" t="s">
        <v>1873</v>
      </c>
      <c r="W5530" t="s">
        <v>43</v>
      </c>
      <c r="X5530" t="s">
        <v>38182</v>
      </c>
      <c r="Y5530" t="s">
        <v>27</v>
      </c>
      <c r="Z5530" t="s">
        <v>44</v>
      </c>
      <c r="AA5530" t="s">
        <v>27</v>
      </c>
      <c r="AB5530" s="3" t="s">
        <v>38183</v>
      </c>
    </row>
    <row r="5531" spans="1:28" x14ac:dyDescent="0.25">
      <c r="A5531" s="3">
        <v>2829308</v>
      </c>
      <c r="B5531" t="s">
        <v>38184</v>
      </c>
      <c r="C5531" t="s">
        <v>27</v>
      </c>
      <c r="D5531" s="3">
        <v>11</v>
      </c>
      <c r="E5531" t="s">
        <v>38185</v>
      </c>
      <c r="F5531" t="s">
        <v>38186</v>
      </c>
      <c r="G5531" t="s">
        <v>38187</v>
      </c>
      <c r="H5531" t="s">
        <v>38188</v>
      </c>
      <c r="I5531" t="s">
        <v>38189</v>
      </c>
      <c r="J5531" t="s">
        <v>38184</v>
      </c>
      <c r="K5531" t="s">
        <v>38190</v>
      </c>
      <c r="L5531" t="s">
        <v>100</v>
      </c>
      <c r="M5531" t="s">
        <v>101</v>
      </c>
      <c r="N5531" t="s">
        <v>102</v>
      </c>
      <c r="O5531" t="s">
        <v>38191</v>
      </c>
      <c r="P5531" t="s">
        <v>27</v>
      </c>
      <c r="Q5531" t="s">
        <v>57</v>
      </c>
      <c r="R5531" t="s">
        <v>58</v>
      </c>
      <c r="S5531" t="s">
        <v>59</v>
      </c>
      <c r="T5531" t="s">
        <v>146</v>
      </c>
      <c r="U5531" t="s">
        <v>147</v>
      </c>
      <c r="V5531" t="s">
        <v>1873</v>
      </c>
      <c r="W5531" t="s">
        <v>43</v>
      </c>
      <c r="X5531" t="s">
        <v>38192</v>
      </c>
      <c r="Y5531" t="s">
        <v>27</v>
      </c>
      <c r="Z5531" t="s">
        <v>44</v>
      </c>
      <c r="AA5531" t="s">
        <v>27</v>
      </c>
      <c r="AB5531" s="3" t="s">
        <v>38193</v>
      </c>
    </row>
    <row r="5532" spans="1:28" x14ac:dyDescent="0.25">
      <c r="A5532" s="3">
        <v>2829310</v>
      </c>
      <c r="B5532" t="s">
        <v>38194</v>
      </c>
      <c r="C5532" t="s">
        <v>27</v>
      </c>
      <c r="D5532" s="3">
        <v>11</v>
      </c>
      <c r="E5532" t="s">
        <v>38195</v>
      </c>
      <c r="F5532" t="s">
        <v>38196</v>
      </c>
      <c r="G5532" t="s">
        <v>38197</v>
      </c>
      <c r="H5532" t="s">
        <v>38198</v>
      </c>
      <c r="I5532" t="s">
        <v>38199</v>
      </c>
      <c r="J5532" t="s">
        <v>38194</v>
      </c>
      <c r="K5532" t="s">
        <v>38200</v>
      </c>
      <c r="L5532" t="s">
        <v>166</v>
      </c>
      <c r="M5532" t="s">
        <v>167</v>
      </c>
      <c r="N5532" t="s">
        <v>168</v>
      </c>
      <c r="O5532" t="s">
        <v>27</v>
      </c>
      <c r="P5532" t="s">
        <v>27</v>
      </c>
      <c r="Q5532" t="s">
        <v>27</v>
      </c>
      <c r="R5532" t="s">
        <v>27</v>
      </c>
      <c r="S5532" t="s">
        <v>40</v>
      </c>
      <c r="T5532" t="s">
        <v>27</v>
      </c>
      <c r="U5532" t="s">
        <v>27</v>
      </c>
      <c r="V5532" t="s">
        <v>38201</v>
      </c>
      <c r="W5532" t="s">
        <v>43</v>
      </c>
      <c r="X5532" t="s">
        <v>27</v>
      </c>
      <c r="Y5532" t="s">
        <v>27</v>
      </c>
      <c r="Z5532" t="s">
        <v>44</v>
      </c>
      <c r="AA5532" t="s">
        <v>27</v>
      </c>
      <c r="AB5532" s="3" t="s">
        <v>38202</v>
      </c>
    </row>
    <row r="5533" spans="1:28" x14ac:dyDescent="0.25">
      <c r="A5533" s="3">
        <v>2829311</v>
      </c>
      <c r="B5533" t="s">
        <v>38203</v>
      </c>
      <c r="C5533" t="s">
        <v>1018</v>
      </c>
      <c r="D5533" s="3">
        <v>11</v>
      </c>
      <c r="E5533" t="s">
        <v>38204</v>
      </c>
      <c r="F5533" t="s">
        <v>38205</v>
      </c>
      <c r="G5533" t="s">
        <v>38206</v>
      </c>
      <c r="H5533" t="s">
        <v>38207</v>
      </c>
      <c r="I5533" t="s">
        <v>38208</v>
      </c>
      <c r="J5533" t="s">
        <v>38203</v>
      </c>
      <c r="K5533" t="s">
        <v>38209</v>
      </c>
      <c r="L5533" t="s">
        <v>100</v>
      </c>
      <c r="M5533" t="s">
        <v>101</v>
      </c>
      <c r="N5533" t="s">
        <v>102</v>
      </c>
      <c r="O5533" t="s">
        <v>38210</v>
      </c>
      <c r="P5533" t="s">
        <v>27</v>
      </c>
      <c r="Q5533" t="s">
        <v>57</v>
      </c>
      <c r="R5533" t="s">
        <v>58</v>
      </c>
      <c r="S5533" t="s">
        <v>40</v>
      </c>
      <c r="T5533" t="s">
        <v>146</v>
      </c>
      <c r="U5533" t="s">
        <v>147</v>
      </c>
      <c r="V5533" t="s">
        <v>1873</v>
      </c>
      <c r="W5533" t="s">
        <v>43</v>
      </c>
      <c r="X5533" t="s">
        <v>38211</v>
      </c>
      <c r="Y5533" t="s">
        <v>27</v>
      </c>
      <c r="Z5533" t="s">
        <v>44</v>
      </c>
      <c r="AA5533" t="s">
        <v>27</v>
      </c>
      <c r="AB5533" s="3" t="s">
        <v>38212</v>
      </c>
    </row>
    <row r="5534" spans="1:28" x14ac:dyDescent="0.25">
      <c r="A5534" s="3">
        <v>2830310</v>
      </c>
      <c r="B5534" t="s">
        <v>38213</v>
      </c>
      <c r="C5534" t="s">
        <v>823</v>
      </c>
      <c r="D5534" s="3">
        <v>11</v>
      </c>
      <c r="E5534" t="s">
        <v>38214</v>
      </c>
      <c r="F5534" t="s">
        <v>38214</v>
      </c>
      <c r="G5534" t="s">
        <v>38215</v>
      </c>
      <c r="H5534" t="s">
        <v>38216</v>
      </c>
      <c r="I5534" t="s">
        <v>38217</v>
      </c>
      <c r="J5534" t="s">
        <v>38213</v>
      </c>
      <c r="K5534" t="s">
        <v>38218</v>
      </c>
      <c r="L5534" t="s">
        <v>53</v>
      </c>
      <c r="M5534" t="s">
        <v>54</v>
      </c>
      <c r="N5534" t="s">
        <v>55</v>
      </c>
      <c r="O5534" t="s">
        <v>27</v>
      </c>
      <c r="P5534" t="s">
        <v>27</v>
      </c>
      <c r="Q5534" t="s">
        <v>27</v>
      </c>
      <c r="R5534" t="s">
        <v>27</v>
      </c>
      <c r="S5534" t="s">
        <v>40</v>
      </c>
      <c r="T5534" t="s">
        <v>146</v>
      </c>
      <c r="U5534" t="s">
        <v>147</v>
      </c>
      <c r="V5534" t="s">
        <v>552</v>
      </c>
      <c r="W5534" t="s">
        <v>43</v>
      </c>
      <c r="X5534" t="s">
        <v>38219</v>
      </c>
      <c r="Y5534" t="s">
        <v>27</v>
      </c>
      <c r="Z5534" t="s">
        <v>44</v>
      </c>
      <c r="AA5534" t="s">
        <v>27</v>
      </c>
      <c r="AB5534" s="3" t="s">
        <v>38220</v>
      </c>
    </row>
    <row r="5535" spans="1:28" x14ac:dyDescent="0.25">
      <c r="A5535" s="3">
        <v>2830312</v>
      </c>
      <c r="B5535" t="s">
        <v>38221</v>
      </c>
      <c r="C5535" t="s">
        <v>823</v>
      </c>
      <c r="D5535" s="3">
        <v>11</v>
      </c>
      <c r="E5535" t="s">
        <v>38222</v>
      </c>
      <c r="F5535" t="s">
        <v>38222</v>
      </c>
      <c r="G5535" t="s">
        <v>38223</v>
      </c>
      <c r="H5535" t="s">
        <v>38224</v>
      </c>
      <c r="I5535" t="s">
        <v>38225</v>
      </c>
      <c r="J5535" t="s">
        <v>38221</v>
      </c>
      <c r="K5535" t="s">
        <v>38226</v>
      </c>
      <c r="L5535" t="s">
        <v>37616</v>
      </c>
      <c r="M5535" t="s">
        <v>37617</v>
      </c>
      <c r="N5535" t="s">
        <v>37618</v>
      </c>
      <c r="O5535" t="s">
        <v>38227</v>
      </c>
      <c r="P5535" t="s">
        <v>27</v>
      </c>
      <c r="Q5535" t="s">
        <v>57</v>
      </c>
      <c r="R5535" t="s">
        <v>58</v>
      </c>
      <c r="S5535" t="s">
        <v>40</v>
      </c>
      <c r="T5535" t="s">
        <v>27</v>
      </c>
      <c r="U5535" t="s">
        <v>27</v>
      </c>
      <c r="V5535" t="s">
        <v>1873</v>
      </c>
      <c r="W5535" t="s">
        <v>43</v>
      </c>
      <c r="X5535" t="s">
        <v>27</v>
      </c>
      <c r="Y5535" t="s">
        <v>27</v>
      </c>
      <c r="Z5535" t="s">
        <v>44</v>
      </c>
      <c r="AA5535" t="s">
        <v>27</v>
      </c>
      <c r="AB5535" s="3" t="s">
        <v>38228</v>
      </c>
    </row>
    <row r="5536" spans="1:28" x14ac:dyDescent="0.25">
      <c r="A5536" s="3">
        <v>2832323</v>
      </c>
      <c r="B5536" t="s">
        <v>38229</v>
      </c>
      <c r="C5536" t="s">
        <v>64</v>
      </c>
      <c r="D5536" s="3">
        <v>11</v>
      </c>
      <c r="E5536" t="s">
        <v>38230</v>
      </c>
      <c r="F5536" t="s">
        <v>38231</v>
      </c>
      <c r="G5536" t="s">
        <v>38232</v>
      </c>
      <c r="H5536" t="s">
        <v>38233</v>
      </c>
      <c r="I5536" t="s">
        <v>38234</v>
      </c>
      <c r="J5536" t="s">
        <v>38229</v>
      </c>
      <c r="K5536" t="s">
        <v>38235</v>
      </c>
      <c r="L5536" t="s">
        <v>100</v>
      </c>
      <c r="M5536" t="s">
        <v>101</v>
      </c>
      <c r="N5536" t="s">
        <v>102</v>
      </c>
      <c r="O5536" t="s">
        <v>20525</v>
      </c>
      <c r="P5536" t="s">
        <v>27</v>
      </c>
      <c r="Q5536" t="s">
        <v>57</v>
      </c>
      <c r="R5536" t="s">
        <v>58</v>
      </c>
      <c r="S5536" t="s">
        <v>59</v>
      </c>
      <c r="T5536" t="s">
        <v>146</v>
      </c>
      <c r="U5536" t="s">
        <v>147</v>
      </c>
      <c r="V5536" t="s">
        <v>1637</v>
      </c>
      <c r="W5536" t="s">
        <v>43</v>
      </c>
      <c r="X5536" t="s">
        <v>38236</v>
      </c>
      <c r="Y5536" t="s">
        <v>27</v>
      </c>
      <c r="Z5536" t="s">
        <v>44</v>
      </c>
      <c r="AA5536" t="s">
        <v>27</v>
      </c>
      <c r="AB5536" s="3" t="s">
        <v>38237</v>
      </c>
    </row>
    <row r="5537" spans="1:28" x14ac:dyDescent="0.25">
      <c r="A5537" s="3">
        <v>2832326</v>
      </c>
      <c r="B5537" t="s">
        <v>38238</v>
      </c>
      <c r="C5537" t="s">
        <v>823</v>
      </c>
      <c r="D5537" s="3">
        <v>11</v>
      </c>
      <c r="E5537" t="s">
        <v>38239</v>
      </c>
      <c r="F5537" t="s">
        <v>38239</v>
      </c>
      <c r="G5537" t="s">
        <v>38240</v>
      </c>
      <c r="H5537" t="s">
        <v>38241</v>
      </c>
      <c r="I5537" t="s">
        <v>38242</v>
      </c>
      <c r="J5537" t="s">
        <v>38238</v>
      </c>
      <c r="K5537" t="s">
        <v>38243</v>
      </c>
      <c r="L5537" t="s">
        <v>166</v>
      </c>
      <c r="M5537" t="s">
        <v>167</v>
      </c>
      <c r="N5537" t="s">
        <v>168</v>
      </c>
      <c r="O5537" t="s">
        <v>38244</v>
      </c>
      <c r="P5537" t="s">
        <v>27</v>
      </c>
      <c r="Q5537" t="s">
        <v>57</v>
      </c>
      <c r="R5537" t="s">
        <v>58</v>
      </c>
      <c r="S5537" t="s">
        <v>40</v>
      </c>
      <c r="T5537" t="s">
        <v>146</v>
      </c>
      <c r="U5537" t="s">
        <v>147</v>
      </c>
      <c r="V5537" t="s">
        <v>1873</v>
      </c>
      <c r="W5537" t="s">
        <v>43</v>
      </c>
      <c r="X5537" t="s">
        <v>27</v>
      </c>
      <c r="Y5537" t="s">
        <v>27</v>
      </c>
      <c r="Z5537" t="s">
        <v>44</v>
      </c>
      <c r="AA5537" t="s">
        <v>27</v>
      </c>
      <c r="AB5537" s="3" t="s">
        <v>38245</v>
      </c>
    </row>
    <row r="5538" spans="1:28" x14ac:dyDescent="0.25">
      <c r="A5538" s="3">
        <v>2832328</v>
      </c>
      <c r="B5538" t="s">
        <v>38246</v>
      </c>
      <c r="C5538" t="s">
        <v>823</v>
      </c>
      <c r="D5538" s="3">
        <v>11</v>
      </c>
      <c r="E5538" t="s">
        <v>38247</v>
      </c>
      <c r="F5538" t="s">
        <v>38248</v>
      </c>
      <c r="G5538" t="s">
        <v>38249</v>
      </c>
      <c r="H5538" t="s">
        <v>38250</v>
      </c>
      <c r="I5538" t="s">
        <v>38251</v>
      </c>
      <c r="J5538" t="s">
        <v>38246</v>
      </c>
      <c r="K5538" t="s">
        <v>38252</v>
      </c>
      <c r="L5538" t="s">
        <v>100</v>
      </c>
      <c r="M5538" t="s">
        <v>101</v>
      </c>
      <c r="N5538" t="s">
        <v>102</v>
      </c>
      <c r="O5538" t="s">
        <v>38253</v>
      </c>
      <c r="P5538" t="s">
        <v>27</v>
      </c>
      <c r="Q5538" t="s">
        <v>57</v>
      </c>
      <c r="R5538" t="s">
        <v>58</v>
      </c>
      <c r="S5538" t="s">
        <v>75</v>
      </c>
      <c r="T5538" t="s">
        <v>41</v>
      </c>
      <c r="U5538" t="s">
        <v>42</v>
      </c>
      <c r="V5538" t="s">
        <v>340</v>
      </c>
      <c r="W5538" t="s">
        <v>43</v>
      </c>
      <c r="X5538" t="s">
        <v>38254</v>
      </c>
      <c r="Y5538" t="s">
        <v>27</v>
      </c>
      <c r="Z5538" t="s">
        <v>44</v>
      </c>
      <c r="AA5538" t="s">
        <v>27</v>
      </c>
      <c r="AB5538" s="3" t="s">
        <v>38255</v>
      </c>
    </row>
    <row r="5539" spans="1:28" x14ac:dyDescent="0.25">
      <c r="A5539" s="3">
        <v>2832331</v>
      </c>
      <c r="B5539" t="s">
        <v>38256</v>
      </c>
      <c r="C5539" t="s">
        <v>64</v>
      </c>
      <c r="D5539" s="3">
        <v>11</v>
      </c>
      <c r="E5539" t="s">
        <v>38257</v>
      </c>
      <c r="F5539" t="s">
        <v>38258</v>
      </c>
      <c r="G5539" t="s">
        <v>38259</v>
      </c>
      <c r="H5539" t="s">
        <v>38260</v>
      </c>
      <c r="I5539" t="s">
        <v>38261</v>
      </c>
      <c r="J5539" t="s">
        <v>38256</v>
      </c>
      <c r="K5539" t="s">
        <v>38262</v>
      </c>
      <c r="L5539" t="s">
        <v>117</v>
      </c>
      <c r="M5539" t="s">
        <v>243</v>
      </c>
      <c r="N5539" t="s">
        <v>244</v>
      </c>
      <c r="O5539" t="s">
        <v>38263</v>
      </c>
      <c r="P5539" t="s">
        <v>27</v>
      </c>
      <c r="Q5539" t="s">
        <v>57</v>
      </c>
      <c r="R5539" t="s">
        <v>58</v>
      </c>
      <c r="S5539" t="s">
        <v>59</v>
      </c>
      <c r="T5539" t="s">
        <v>146</v>
      </c>
      <c r="U5539" t="s">
        <v>147</v>
      </c>
      <c r="V5539" t="s">
        <v>280</v>
      </c>
      <c r="W5539" t="s">
        <v>43</v>
      </c>
      <c r="X5539" t="s">
        <v>38264</v>
      </c>
      <c r="Y5539" t="s">
        <v>27</v>
      </c>
      <c r="Z5539" t="s">
        <v>44</v>
      </c>
      <c r="AA5539" t="s">
        <v>27</v>
      </c>
      <c r="AB5539" s="3" t="s">
        <v>38265</v>
      </c>
    </row>
    <row r="5540" spans="1:28" x14ac:dyDescent="0.25">
      <c r="A5540" s="3">
        <v>2833317</v>
      </c>
      <c r="B5540" t="s">
        <v>38266</v>
      </c>
      <c r="C5540" t="s">
        <v>27</v>
      </c>
      <c r="D5540" s="3">
        <v>11</v>
      </c>
      <c r="E5540" t="s">
        <v>38267</v>
      </c>
      <c r="F5540" t="s">
        <v>38268</v>
      </c>
      <c r="G5540" t="s">
        <v>38269</v>
      </c>
      <c r="H5540" t="s">
        <v>38270</v>
      </c>
      <c r="I5540" t="s">
        <v>38271</v>
      </c>
      <c r="J5540" t="s">
        <v>38266</v>
      </c>
      <c r="K5540" t="s">
        <v>38272</v>
      </c>
      <c r="L5540" t="s">
        <v>53</v>
      </c>
      <c r="M5540" t="s">
        <v>54</v>
      </c>
      <c r="N5540" t="s">
        <v>55</v>
      </c>
      <c r="O5540" t="s">
        <v>38273</v>
      </c>
      <c r="P5540" t="s">
        <v>27</v>
      </c>
      <c r="Q5540" t="s">
        <v>57</v>
      </c>
      <c r="R5540" t="s">
        <v>58</v>
      </c>
      <c r="S5540" t="s">
        <v>40</v>
      </c>
      <c r="T5540" t="s">
        <v>1139</v>
      </c>
      <c r="U5540" t="s">
        <v>1140</v>
      </c>
      <c r="V5540" t="s">
        <v>1637</v>
      </c>
      <c r="W5540" t="s">
        <v>43</v>
      </c>
      <c r="X5540" t="s">
        <v>38274</v>
      </c>
      <c r="Y5540" t="s">
        <v>27</v>
      </c>
      <c r="Z5540" t="s">
        <v>44</v>
      </c>
      <c r="AA5540" t="s">
        <v>27</v>
      </c>
      <c r="AB5540" s="3" t="s">
        <v>38275</v>
      </c>
    </row>
    <row r="5541" spans="1:28" x14ac:dyDescent="0.25">
      <c r="A5541" s="3">
        <v>2833319</v>
      </c>
      <c r="B5541" t="s">
        <v>38276</v>
      </c>
      <c r="C5541" t="s">
        <v>64</v>
      </c>
      <c r="D5541" s="3">
        <v>11</v>
      </c>
      <c r="E5541" t="s">
        <v>38277</v>
      </c>
      <c r="F5541" t="s">
        <v>38278</v>
      </c>
      <c r="G5541" t="s">
        <v>38279</v>
      </c>
      <c r="H5541" t="s">
        <v>38280</v>
      </c>
      <c r="I5541" t="s">
        <v>38281</v>
      </c>
      <c r="J5541" t="s">
        <v>38276</v>
      </c>
      <c r="K5541" t="s">
        <v>38282</v>
      </c>
      <c r="L5541" t="s">
        <v>100</v>
      </c>
      <c r="M5541" t="s">
        <v>101</v>
      </c>
      <c r="N5541" t="s">
        <v>102</v>
      </c>
      <c r="O5541" t="s">
        <v>38283</v>
      </c>
      <c r="P5541" t="s">
        <v>27</v>
      </c>
      <c r="Q5541" t="s">
        <v>57</v>
      </c>
      <c r="R5541" t="s">
        <v>58</v>
      </c>
      <c r="S5541" t="s">
        <v>40</v>
      </c>
      <c r="T5541" t="s">
        <v>41</v>
      </c>
      <c r="U5541" t="s">
        <v>42</v>
      </c>
      <c r="V5541" t="s">
        <v>340</v>
      </c>
      <c r="W5541" t="s">
        <v>43</v>
      </c>
      <c r="X5541" t="s">
        <v>27</v>
      </c>
      <c r="Y5541" t="s">
        <v>27</v>
      </c>
      <c r="Z5541" t="s">
        <v>44</v>
      </c>
      <c r="AA5541" t="s">
        <v>27</v>
      </c>
      <c r="AB5541" s="3" t="s">
        <v>38284</v>
      </c>
    </row>
    <row r="5542" spans="1:28" x14ac:dyDescent="0.25">
      <c r="A5542" s="3">
        <v>2835322</v>
      </c>
      <c r="B5542" t="s">
        <v>38285</v>
      </c>
      <c r="C5542" t="s">
        <v>16617</v>
      </c>
      <c r="D5542" s="3">
        <v>11</v>
      </c>
      <c r="E5542" t="s">
        <v>38286</v>
      </c>
      <c r="F5542" t="s">
        <v>38286</v>
      </c>
      <c r="G5542" t="s">
        <v>38287</v>
      </c>
      <c r="H5542" t="s">
        <v>38288</v>
      </c>
      <c r="I5542" t="s">
        <v>38289</v>
      </c>
      <c r="J5542" t="s">
        <v>38285</v>
      </c>
      <c r="K5542" t="s">
        <v>38290</v>
      </c>
      <c r="L5542" t="s">
        <v>166</v>
      </c>
      <c r="M5542" t="s">
        <v>167</v>
      </c>
      <c r="N5542" t="s">
        <v>168</v>
      </c>
      <c r="O5542" t="s">
        <v>29007</v>
      </c>
      <c r="P5542" t="s">
        <v>27</v>
      </c>
      <c r="Q5542" t="s">
        <v>57</v>
      </c>
      <c r="R5542" t="s">
        <v>58</v>
      </c>
      <c r="S5542" t="s">
        <v>40</v>
      </c>
      <c r="T5542" t="s">
        <v>146</v>
      </c>
      <c r="U5542" t="s">
        <v>147</v>
      </c>
      <c r="V5542" t="s">
        <v>1873</v>
      </c>
      <c r="W5542" t="s">
        <v>43</v>
      </c>
      <c r="X5542" t="s">
        <v>27</v>
      </c>
      <c r="Y5542" t="s">
        <v>27</v>
      </c>
      <c r="Z5542" t="s">
        <v>44</v>
      </c>
      <c r="AA5542" t="s">
        <v>27</v>
      </c>
      <c r="AB5542" s="3" t="s">
        <v>38291</v>
      </c>
    </row>
    <row r="5543" spans="1:28" x14ac:dyDescent="0.25">
      <c r="A5543" s="3">
        <v>2838316</v>
      </c>
      <c r="B5543" t="s">
        <v>38292</v>
      </c>
      <c r="C5543" t="s">
        <v>823</v>
      </c>
      <c r="D5543" s="3">
        <v>11</v>
      </c>
      <c r="E5543" t="s">
        <v>38293</v>
      </c>
      <c r="F5543" t="s">
        <v>38294</v>
      </c>
      <c r="G5543" t="s">
        <v>38295</v>
      </c>
      <c r="H5543" t="s">
        <v>38296</v>
      </c>
      <c r="I5543" t="s">
        <v>38297</v>
      </c>
      <c r="J5543" t="s">
        <v>38292</v>
      </c>
      <c r="K5543" t="s">
        <v>38298</v>
      </c>
      <c r="L5543" t="s">
        <v>166</v>
      </c>
      <c r="M5543" t="s">
        <v>167</v>
      </c>
      <c r="N5543" t="s">
        <v>168</v>
      </c>
      <c r="O5543" t="s">
        <v>38299</v>
      </c>
      <c r="P5543" t="s">
        <v>27</v>
      </c>
      <c r="Q5543" t="s">
        <v>57</v>
      </c>
      <c r="R5543" t="s">
        <v>58</v>
      </c>
      <c r="S5543" t="s">
        <v>40</v>
      </c>
      <c r="T5543" t="s">
        <v>27</v>
      </c>
      <c r="U5543" t="s">
        <v>27</v>
      </c>
      <c r="V5543" t="s">
        <v>577</v>
      </c>
      <c r="W5543" t="s">
        <v>43</v>
      </c>
      <c r="X5543" t="s">
        <v>27</v>
      </c>
      <c r="Y5543" t="s">
        <v>27</v>
      </c>
      <c r="Z5543" t="s">
        <v>44</v>
      </c>
      <c r="AA5543" t="s">
        <v>27</v>
      </c>
      <c r="AB5543" s="3" t="s">
        <v>38300</v>
      </c>
    </row>
    <row r="5544" spans="1:28" x14ac:dyDescent="0.25">
      <c r="A5544" s="3">
        <v>2839316</v>
      </c>
      <c r="B5544" t="s">
        <v>38301</v>
      </c>
      <c r="C5544" t="s">
        <v>823</v>
      </c>
      <c r="D5544" s="3">
        <v>11</v>
      </c>
      <c r="E5544" t="s">
        <v>38302</v>
      </c>
      <c r="F5544" t="s">
        <v>38303</v>
      </c>
      <c r="G5544" t="s">
        <v>38304</v>
      </c>
      <c r="H5544" t="s">
        <v>38305</v>
      </c>
      <c r="I5544" t="s">
        <v>38306</v>
      </c>
      <c r="J5544" t="s">
        <v>38301</v>
      </c>
      <c r="K5544" t="s">
        <v>38307</v>
      </c>
      <c r="L5544" t="s">
        <v>53</v>
      </c>
      <c r="M5544" t="s">
        <v>54</v>
      </c>
      <c r="N5544" t="s">
        <v>55</v>
      </c>
      <c r="O5544" t="s">
        <v>27</v>
      </c>
      <c r="P5544" t="s">
        <v>27</v>
      </c>
      <c r="Q5544" t="s">
        <v>27</v>
      </c>
      <c r="R5544" t="s">
        <v>27</v>
      </c>
      <c r="S5544" t="s">
        <v>40</v>
      </c>
      <c r="T5544" t="s">
        <v>146</v>
      </c>
      <c r="U5544" t="s">
        <v>147</v>
      </c>
      <c r="V5544" t="s">
        <v>8792</v>
      </c>
      <c r="W5544" t="s">
        <v>43</v>
      </c>
      <c r="X5544" t="s">
        <v>27</v>
      </c>
      <c r="Y5544" t="s">
        <v>27</v>
      </c>
      <c r="Z5544" t="s">
        <v>44</v>
      </c>
      <c r="AA5544" t="s">
        <v>27</v>
      </c>
      <c r="AB5544" s="3" t="s">
        <v>38308</v>
      </c>
    </row>
    <row r="5545" spans="1:28" x14ac:dyDescent="0.25">
      <c r="A5545" s="3">
        <v>2839317</v>
      </c>
      <c r="B5545" t="s">
        <v>38309</v>
      </c>
      <c r="C5545" t="s">
        <v>64</v>
      </c>
      <c r="D5545" s="3">
        <v>11</v>
      </c>
      <c r="E5545" t="s">
        <v>38310</v>
      </c>
      <c r="F5545" t="s">
        <v>38311</v>
      </c>
      <c r="G5545" t="s">
        <v>38312</v>
      </c>
      <c r="H5545" t="s">
        <v>38313</v>
      </c>
      <c r="I5545" t="s">
        <v>38314</v>
      </c>
      <c r="J5545" t="s">
        <v>38309</v>
      </c>
      <c r="K5545" t="s">
        <v>38315</v>
      </c>
      <c r="L5545" t="s">
        <v>100</v>
      </c>
      <c r="M5545" t="s">
        <v>101</v>
      </c>
      <c r="N5545" t="s">
        <v>102</v>
      </c>
      <c r="O5545" t="s">
        <v>27</v>
      </c>
      <c r="P5545" t="s">
        <v>27</v>
      </c>
      <c r="Q5545" t="s">
        <v>27</v>
      </c>
      <c r="R5545" t="s">
        <v>27</v>
      </c>
      <c r="S5545" t="s">
        <v>75</v>
      </c>
      <c r="T5545" t="s">
        <v>41</v>
      </c>
      <c r="U5545" t="s">
        <v>42</v>
      </c>
      <c r="V5545" t="s">
        <v>225</v>
      </c>
      <c r="W5545" t="s">
        <v>43</v>
      </c>
      <c r="X5545" t="s">
        <v>27</v>
      </c>
      <c r="Y5545" t="s">
        <v>27</v>
      </c>
      <c r="Z5545" t="s">
        <v>44</v>
      </c>
      <c r="AA5545" t="s">
        <v>27</v>
      </c>
      <c r="AB5545" s="3" t="s">
        <v>38316</v>
      </c>
    </row>
    <row r="5546" spans="1:28" x14ac:dyDescent="0.25">
      <c r="A5546" s="3">
        <v>2845316</v>
      </c>
      <c r="B5546" t="s">
        <v>38317</v>
      </c>
      <c r="C5546" t="s">
        <v>823</v>
      </c>
      <c r="D5546" s="3">
        <v>11</v>
      </c>
      <c r="E5546" t="s">
        <v>38318</v>
      </c>
      <c r="F5546" t="s">
        <v>38319</v>
      </c>
      <c r="G5546" t="s">
        <v>38320</v>
      </c>
      <c r="H5546" t="s">
        <v>38321</v>
      </c>
      <c r="I5546" t="s">
        <v>38322</v>
      </c>
      <c r="J5546" t="s">
        <v>38317</v>
      </c>
      <c r="K5546" t="s">
        <v>38323</v>
      </c>
      <c r="L5546" t="s">
        <v>53</v>
      </c>
      <c r="M5546" t="s">
        <v>54</v>
      </c>
      <c r="N5546" t="s">
        <v>55</v>
      </c>
      <c r="O5546" t="s">
        <v>27</v>
      </c>
      <c r="P5546" t="s">
        <v>27</v>
      </c>
      <c r="Q5546" t="s">
        <v>27</v>
      </c>
      <c r="R5546" t="s">
        <v>27</v>
      </c>
      <c r="S5546" t="s">
        <v>59</v>
      </c>
      <c r="T5546" t="s">
        <v>27</v>
      </c>
      <c r="U5546" t="s">
        <v>27</v>
      </c>
      <c r="V5546" t="s">
        <v>225</v>
      </c>
      <c r="W5546" t="s">
        <v>43</v>
      </c>
      <c r="X5546" t="s">
        <v>27</v>
      </c>
      <c r="Y5546" t="s">
        <v>27</v>
      </c>
      <c r="Z5546" t="s">
        <v>44</v>
      </c>
      <c r="AA5546" t="s">
        <v>27</v>
      </c>
      <c r="AB5546" s="3" t="s">
        <v>38324</v>
      </c>
    </row>
    <row r="5547" spans="1:28" x14ac:dyDescent="0.25">
      <c r="A5547" s="3">
        <v>2846316</v>
      </c>
      <c r="B5547" t="s">
        <v>38325</v>
      </c>
      <c r="C5547" t="s">
        <v>823</v>
      </c>
      <c r="D5547" s="3">
        <v>11</v>
      </c>
      <c r="E5547" t="s">
        <v>38326</v>
      </c>
      <c r="F5547" t="s">
        <v>38327</v>
      </c>
      <c r="G5547" t="s">
        <v>38328</v>
      </c>
      <c r="H5547" t="s">
        <v>17090</v>
      </c>
      <c r="I5547" t="s">
        <v>38329</v>
      </c>
      <c r="J5547" t="s">
        <v>38325</v>
      </c>
      <c r="K5547" t="s">
        <v>38330</v>
      </c>
      <c r="L5547" t="s">
        <v>2391</v>
      </c>
      <c r="M5547" t="s">
        <v>2392</v>
      </c>
      <c r="N5547" t="s">
        <v>2393</v>
      </c>
      <c r="O5547" t="s">
        <v>38331</v>
      </c>
      <c r="P5547" t="s">
        <v>27</v>
      </c>
      <c r="Q5547" t="s">
        <v>57</v>
      </c>
      <c r="R5547" t="s">
        <v>58</v>
      </c>
      <c r="S5547" t="s">
        <v>59</v>
      </c>
      <c r="T5547" t="s">
        <v>146</v>
      </c>
      <c r="U5547" t="s">
        <v>147</v>
      </c>
      <c r="V5547" t="s">
        <v>1873</v>
      </c>
      <c r="W5547" t="s">
        <v>43</v>
      </c>
      <c r="X5547" t="s">
        <v>27</v>
      </c>
      <c r="Y5547" t="s">
        <v>27</v>
      </c>
      <c r="Z5547" t="s">
        <v>44</v>
      </c>
      <c r="AA5547" t="s">
        <v>27</v>
      </c>
      <c r="AB5547" s="3" t="s">
        <v>38332</v>
      </c>
    </row>
    <row r="5548" spans="1:28" x14ac:dyDescent="0.25">
      <c r="A5548" s="3">
        <v>2846318</v>
      </c>
      <c r="B5548" t="s">
        <v>38333</v>
      </c>
      <c r="C5548" t="s">
        <v>823</v>
      </c>
      <c r="D5548" s="3">
        <v>11</v>
      </c>
      <c r="E5548" t="s">
        <v>38334</v>
      </c>
      <c r="F5548" t="s">
        <v>38335</v>
      </c>
      <c r="G5548" t="s">
        <v>38336</v>
      </c>
      <c r="H5548" t="s">
        <v>38337</v>
      </c>
      <c r="I5548" t="s">
        <v>38338</v>
      </c>
      <c r="J5548" t="s">
        <v>38333</v>
      </c>
      <c r="K5548" t="s">
        <v>38339</v>
      </c>
      <c r="L5548" t="s">
        <v>166</v>
      </c>
      <c r="M5548" t="s">
        <v>167</v>
      </c>
      <c r="N5548" t="s">
        <v>168</v>
      </c>
      <c r="O5548" t="s">
        <v>38340</v>
      </c>
      <c r="P5548" t="s">
        <v>27</v>
      </c>
      <c r="Q5548" t="s">
        <v>27</v>
      </c>
      <c r="R5548" t="s">
        <v>58</v>
      </c>
      <c r="S5548" t="s">
        <v>59</v>
      </c>
      <c r="T5548" t="s">
        <v>146</v>
      </c>
      <c r="U5548" t="s">
        <v>147</v>
      </c>
      <c r="V5548" t="s">
        <v>1858</v>
      </c>
      <c r="W5548" t="s">
        <v>43</v>
      </c>
      <c r="X5548" t="s">
        <v>27</v>
      </c>
      <c r="Y5548" t="s">
        <v>27</v>
      </c>
      <c r="Z5548" t="s">
        <v>44</v>
      </c>
      <c r="AA5548" t="s">
        <v>27</v>
      </c>
      <c r="AB5548" s="3" t="s">
        <v>38341</v>
      </c>
    </row>
    <row r="5549" spans="1:28" x14ac:dyDescent="0.25">
      <c r="A5549" s="3">
        <v>2846319</v>
      </c>
      <c r="B5549" t="s">
        <v>38342</v>
      </c>
      <c r="C5549" t="s">
        <v>64</v>
      </c>
      <c r="D5549" s="3">
        <v>11</v>
      </c>
      <c r="E5549" t="s">
        <v>38343</v>
      </c>
      <c r="F5549" t="s">
        <v>38344</v>
      </c>
      <c r="G5549" t="s">
        <v>38345</v>
      </c>
      <c r="H5549" t="s">
        <v>38346</v>
      </c>
      <c r="I5549" t="s">
        <v>38347</v>
      </c>
      <c r="J5549" t="s">
        <v>38342</v>
      </c>
      <c r="K5549" t="s">
        <v>38348</v>
      </c>
      <c r="L5549" t="s">
        <v>37616</v>
      </c>
      <c r="M5549" t="s">
        <v>37617</v>
      </c>
      <c r="N5549" t="s">
        <v>37618</v>
      </c>
      <c r="O5549" t="s">
        <v>38349</v>
      </c>
      <c r="P5549" t="s">
        <v>27</v>
      </c>
      <c r="Q5549" t="s">
        <v>57</v>
      </c>
      <c r="R5549" t="s">
        <v>58</v>
      </c>
      <c r="S5549" t="s">
        <v>75</v>
      </c>
      <c r="T5549" t="s">
        <v>146</v>
      </c>
      <c r="U5549" t="s">
        <v>147</v>
      </c>
      <c r="V5549" t="s">
        <v>637</v>
      </c>
      <c r="W5549" t="s">
        <v>43</v>
      </c>
      <c r="X5549" t="s">
        <v>38350</v>
      </c>
      <c r="Y5549" t="s">
        <v>27</v>
      </c>
      <c r="Z5549" t="s">
        <v>44</v>
      </c>
      <c r="AA5549" t="s">
        <v>27</v>
      </c>
      <c r="AB5549" s="3" t="s">
        <v>38351</v>
      </c>
    </row>
    <row r="5550" spans="1:28" x14ac:dyDescent="0.25">
      <c r="A5550" s="3">
        <v>2847316</v>
      </c>
      <c r="B5550" t="s">
        <v>38352</v>
      </c>
      <c r="C5550" t="s">
        <v>823</v>
      </c>
      <c r="D5550" s="3">
        <v>11</v>
      </c>
      <c r="E5550" t="s">
        <v>38353</v>
      </c>
      <c r="F5550" t="s">
        <v>38354</v>
      </c>
      <c r="G5550" t="s">
        <v>38355</v>
      </c>
      <c r="H5550" t="s">
        <v>38356</v>
      </c>
      <c r="I5550" t="s">
        <v>38357</v>
      </c>
      <c r="J5550" t="s">
        <v>38352</v>
      </c>
      <c r="K5550" t="s">
        <v>38358</v>
      </c>
      <c r="L5550" t="s">
        <v>53</v>
      </c>
      <c r="M5550" t="s">
        <v>54</v>
      </c>
      <c r="N5550" t="s">
        <v>55</v>
      </c>
      <c r="O5550" t="s">
        <v>38359</v>
      </c>
      <c r="P5550" t="s">
        <v>27</v>
      </c>
      <c r="Q5550" t="s">
        <v>57</v>
      </c>
      <c r="R5550" t="s">
        <v>58</v>
      </c>
      <c r="S5550" t="s">
        <v>59</v>
      </c>
      <c r="T5550" t="s">
        <v>146</v>
      </c>
      <c r="U5550" t="s">
        <v>147</v>
      </c>
      <c r="V5550" t="s">
        <v>1637</v>
      </c>
      <c r="W5550" t="s">
        <v>43</v>
      </c>
      <c r="X5550" t="s">
        <v>27</v>
      </c>
      <c r="Y5550" t="s">
        <v>27</v>
      </c>
      <c r="Z5550" t="s">
        <v>44</v>
      </c>
      <c r="AA5550" t="s">
        <v>27</v>
      </c>
      <c r="AB5550" s="3" t="s">
        <v>38360</v>
      </c>
    </row>
    <row r="5551" spans="1:28" x14ac:dyDescent="0.25">
      <c r="A5551" s="3">
        <v>2847318</v>
      </c>
      <c r="B5551" t="s">
        <v>38361</v>
      </c>
      <c r="C5551" t="s">
        <v>823</v>
      </c>
      <c r="D5551" s="3">
        <v>11</v>
      </c>
      <c r="E5551" t="s">
        <v>38362</v>
      </c>
      <c r="F5551" t="s">
        <v>38363</v>
      </c>
      <c r="G5551" t="s">
        <v>38364</v>
      </c>
      <c r="H5551" t="s">
        <v>38365</v>
      </c>
      <c r="I5551" t="s">
        <v>38366</v>
      </c>
      <c r="J5551" t="s">
        <v>38361</v>
      </c>
      <c r="K5551" t="s">
        <v>38367</v>
      </c>
      <c r="L5551" t="s">
        <v>53</v>
      </c>
      <c r="M5551" t="s">
        <v>54</v>
      </c>
      <c r="N5551" t="s">
        <v>55</v>
      </c>
      <c r="O5551" t="s">
        <v>38368</v>
      </c>
      <c r="P5551" t="s">
        <v>27</v>
      </c>
      <c r="Q5551" t="s">
        <v>57</v>
      </c>
      <c r="R5551" t="s">
        <v>58</v>
      </c>
      <c r="S5551" t="s">
        <v>59</v>
      </c>
      <c r="T5551" t="s">
        <v>146</v>
      </c>
      <c r="U5551" t="s">
        <v>147</v>
      </c>
      <c r="V5551" t="s">
        <v>637</v>
      </c>
      <c r="W5551" t="s">
        <v>43</v>
      </c>
      <c r="X5551" t="s">
        <v>27</v>
      </c>
      <c r="Y5551" t="s">
        <v>27</v>
      </c>
      <c r="Z5551" t="s">
        <v>44</v>
      </c>
      <c r="AA5551" t="s">
        <v>27</v>
      </c>
      <c r="AB5551" s="3" t="s">
        <v>38369</v>
      </c>
    </row>
    <row r="5552" spans="1:28" x14ac:dyDescent="0.25">
      <c r="A5552" s="3">
        <v>2848317</v>
      </c>
      <c r="B5552" t="s">
        <v>38370</v>
      </c>
      <c r="C5552" t="s">
        <v>64</v>
      </c>
      <c r="D5552" s="3">
        <v>11</v>
      </c>
      <c r="E5552" t="s">
        <v>38371</v>
      </c>
      <c r="F5552" t="s">
        <v>38372</v>
      </c>
      <c r="G5552" t="s">
        <v>38373</v>
      </c>
      <c r="H5552" t="s">
        <v>38374</v>
      </c>
      <c r="I5552" t="s">
        <v>38375</v>
      </c>
      <c r="J5552" t="s">
        <v>38370</v>
      </c>
      <c r="K5552" t="s">
        <v>38376</v>
      </c>
      <c r="L5552" t="s">
        <v>117</v>
      </c>
      <c r="M5552" t="s">
        <v>243</v>
      </c>
      <c r="N5552" t="s">
        <v>244</v>
      </c>
      <c r="O5552" t="s">
        <v>38377</v>
      </c>
      <c r="P5552" t="s">
        <v>27</v>
      </c>
      <c r="Q5552" t="s">
        <v>57</v>
      </c>
      <c r="R5552" t="s">
        <v>58</v>
      </c>
      <c r="S5552" t="s">
        <v>40</v>
      </c>
      <c r="T5552" t="s">
        <v>41</v>
      </c>
      <c r="U5552" t="s">
        <v>42</v>
      </c>
      <c r="V5552" t="s">
        <v>4940</v>
      </c>
      <c r="W5552" t="s">
        <v>43</v>
      </c>
      <c r="X5552" t="s">
        <v>27</v>
      </c>
      <c r="Y5552" t="s">
        <v>27</v>
      </c>
      <c r="Z5552" t="s">
        <v>44</v>
      </c>
      <c r="AA5552" t="s">
        <v>27</v>
      </c>
      <c r="AB5552" s="3" t="s">
        <v>38378</v>
      </c>
    </row>
    <row r="5553" spans="1:28" x14ac:dyDescent="0.25">
      <c r="A5553" s="3">
        <v>2849322</v>
      </c>
      <c r="B5553" t="s">
        <v>38379</v>
      </c>
      <c r="C5553" t="s">
        <v>823</v>
      </c>
      <c r="D5553" s="3">
        <v>11</v>
      </c>
      <c r="E5553" t="s">
        <v>38380</v>
      </c>
      <c r="F5553" t="s">
        <v>38380</v>
      </c>
      <c r="G5553" t="s">
        <v>38381</v>
      </c>
      <c r="H5553" t="s">
        <v>38382</v>
      </c>
      <c r="I5553" t="s">
        <v>38383</v>
      </c>
      <c r="J5553" t="s">
        <v>38379</v>
      </c>
      <c r="K5553" t="s">
        <v>38384</v>
      </c>
      <c r="L5553" t="s">
        <v>53</v>
      </c>
      <c r="M5553" t="s">
        <v>54</v>
      </c>
      <c r="N5553" t="s">
        <v>55</v>
      </c>
      <c r="O5553" t="s">
        <v>27</v>
      </c>
      <c r="P5553" t="s">
        <v>27</v>
      </c>
      <c r="Q5553" t="s">
        <v>27</v>
      </c>
      <c r="R5553" t="s">
        <v>27</v>
      </c>
      <c r="S5553" t="s">
        <v>40</v>
      </c>
      <c r="T5553" t="s">
        <v>146</v>
      </c>
      <c r="U5553" t="s">
        <v>147</v>
      </c>
      <c r="V5553" t="s">
        <v>552</v>
      </c>
      <c r="W5553" t="s">
        <v>43</v>
      </c>
      <c r="X5553" t="s">
        <v>27</v>
      </c>
      <c r="Y5553" t="s">
        <v>27</v>
      </c>
      <c r="Z5553" t="s">
        <v>44</v>
      </c>
      <c r="AA5553" t="s">
        <v>27</v>
      </c>
      <c r="AB5553" s="3" t="s">
        <v>38385</v>
      </c>
    </row>
    <row r="5554" spans="1:28" x14ac:dyDescent="0.25">
      <c r="A5554" s="3">
        <v>2850318</v>
      </c>
      <c r="B5554" t="s">
        <v>38386</v>
      </c>
      <c r="C5554" t="s">
        <v>823</v>
      </c>
      <c r="D5554" s="3">
        <v>11</v>
      </c>
      <c r="E5554" t="s">
        <v>38387</v>
      </c>
      <c r="F5554" t="s">
        <v>38388</v>
      </c>
      <c r="G5554" t="s">
        <v>38389</v>
      </c>
      <c r="H5554" t="s">
        <v>38390</v>
      </c>
      <c r="I5554" t="s">
        <v>38391</v>
      </c>
      <c r="J5554" t="s">
        <v>38386</v>
      </c>
      <c r="K5554" t="s">
        <v>38392</v>
      </c>
      <c r="L5554" t="s">
        <v>53</v>
      </c>
      <c r="M5554" t="s">
        <v>54</v>
      </c>
      <c r="N5554" t="s">
        <v>55</v>
      </c>
      <c r="O5554" t="s">
        <v>38393</v>
      </c>
      <c r="P5554" t="s">
        <v>27</v>
      </c>
      <c r="Q5554" t="s">
        <v>57</v>
      </c>
      <c r="R5554" t="s">
        <v>58</v>
      </c>
      <c r="S5554" t="s">
        <v>40</v>
      </c>
      <c r="T5554" t="s">
        <v>27</v>
      </c>
      <c r="U5554" t="s">
        <v>27</v>
      </c>
      <c r="V5554" t="s">
        <v>1873</v>
      </c>
      <c r="W5554" t="s">
        <v>43</v>
      </c>
      <c r="X5554" t="s">
        <v>27</v>
      </c>
      <c r="Y5554" t="s">
        <v>27</v>
      </c>
      <c r="Z5554" t="s">
        <v>44</v>
      </c>
      <c r="AA5554" t="s">
        <v>27</v>
      </c>
      <c r="AB5554" s="3" t="s">
        <v>36881</v>
      </c>
    </row>
    <row r="5555" spans="1:28" x14ac:dyDescent="0.25">
      <c r="A5555" s="3">
        <v>2850320</v>
      </c>
      <c r="B5555" t="s">
        <v>38394</v>
      </c>
      <c r="C5555" t="s">
        <v>823</v>
      </c>
      <c r="D5555" s="3">
        <v>11</v>
      </c>
      <c r="E5555" t="s">
        <v>38395</v>
      </c>
      <c r="F5555" t="s">
        <v>38396</v>
      </c>
      <c r="G5555" t="s">
        <v>38397</v>
      </c>
      <c r="H5555" t="s">
        <v>38398</v>
      </c>
      <c r="I5555" t="s">
        <v>38399</v>
      </c>
      <c r="J5555" t="s">
        <v>38394</v>
      </c>
      <c r="K5555" t="s">
        <v>38400</v>
      </c>
      <c r="L5555" t="s">
        <v>166</v>
      </c>
      <c r="M5555" t="s">
        <v>167</v>
      </c>
      <c r="N5555" t="s">
        <v>168</v>
      </c>
      <c r="O5555" t="s">
        <v>27</v>
      </c>
      <c r="P5555" t="s">
        <v>27</v>
      </c>
      <c r="Q5555" t="s">
        <v>27</v>
      </c>
      <c r="R5555" t="s">
        <v>27</v>
      </c>
      <c r="S5555" t="s">
        <v>40</v>
      </c>
      <c r="T5555" t="s">
        <v>41</v>
      </c>
      <c r="U5555" t="s">
        <v>42</v>
      </c>
      <c r="V5555" t="s">
        <v>577</v>
      </c>
      <c r="W5555" t="s">
        <v>43</v>
      </c>
      <c r="X5555" t="s">
        <v>27</v>
      </c>
      <c r="Y5555" t="s">
        <v>27</v>
      </c>
      <c r="Z5555" t="s">
        <v>44</v>
      </c>
      <c r="AA5555" t="s">
        <v>27</v>
      </c>
      <c r="AB5555" s="3" t="s">
        <v>38401</v>
      </c>
    </row>
    <row r="5556" spans="1:28" x14ac:dyDescent="0.25">
      <c r="A5556" s="3">
        <v>2850321</v>
      </c>
      <c r="B5556" t="s">
        <v>38402</v>
      </c>
      <c r="C5556" t="s">
        <v>64</v>
      </c>
      <c r="D5556" s="3">
        <v>11</v>
      </c>
      <c r="E5556" t="s">
        <v>38403</v>
      </c>
      <c r="F5556" t="s">
        <v>38404</v>
      </c>
      <c r="G5556" t="s">
        <v>38405</v>
      </c>
      <c r="H5556" t="s">
        <v>38406</v>
      </c>
      <c r="I5556" t="s">
        <v>38407</v>
      </c>
      <c r="J5556" t="s">
        <v>38402</v>
      </c>
      <c r="K5556" t="s">
        <v>38408</v>
      </c>
      <c r="L5556" t="s">
        <v>127</v>
      </c>
      <c r="M5556" t="s">
        <v>128</v>
      </c>
      <c r="N5556" t="s">
        <v>129</v>
      </c>
      <c r="O5556" t="s">
        <v>38409</v>
      </c>
      <c r="P5556" t="s">
        <v>27</v>
      </c>
      <c r="Q5556" t="s">
        <v>57</v>
      </c>
      <c r="R5556" t="s">
        <v>58</v>
      </c>
      <c r="S5556" t="s">
        <v>40</v>
      </c>
      <c r="T5556" t="s">
        <v>146</v>
      </c>
      <c r="U5556" t="s">
        <v>147</v>
      </c>
      <c r="V5556" t="s">
        <v>225</v>
      </c>
      <c r="W5556" t="s">
        <v>43</v>
      </c>
      <c r="X5556" t="s">
        <v>38410</v>
      </c>
      <c r="Y5556" t="s">
        <v>27</v>
      </c>
      <c r="Z5556" t="s">
        <v>44</v>
      </c>
      <c r="AA5556" t="s">
        <v>27</v>
      </c>
      <c r="AB5556" s="3" t="s">
        <v>38411</v>
      </c>
    </row>
    <row r="5557" spans="1:28" x14ac:dyDescent="0.25">
      <c r="A5557" s="3">
        <v>2851316</v>
      </c>
      <c r="B5557" t="s">
        <v>38412</v>
      </c>
      <c r="C5557" t="s">
        <v>823</v>
      </c>
      <c r="D5557" s="3">
        <v>11</v>
      </c>
      <c r="E5557" t="s">
        <v>38413</v>
      </c>
      <c r="F5557" t="s">
        <v>38414</v>
      </c>
      <c r="G5557" t="s">
        <v>38415</v>
      </c>
      <c r="H5557" t="s">
        <v>38416</v>
      </c>
      <c r="I5557" t="s">
        <v>38417</v>
      </c>
      <c r="J5557" t="s">
        <v>38412</v>
      </c>
      <c r="K5557" t="s">
        <v>38418</v>
      </c>
      <c r="L5557" t="s">
        <v>53</v>
      </c>
      <c r="M5557" t="s">
        <v>54</v>
      </c>
      <c r="N5557" t="s">
        <v>55</v>
      </c>
      <c r="O5557" t="s">
        <v>38419</v>
      </c>
      <c r="P5557" t="s">
        <v>27</v>
      </c>
      <c r="Q5557" t="s">
        <v>57</v>
      </c>
      <c r="R5557" t="s">
        <v>58</v>
      </c>
      <c r="S5557" t="s">
        <v>40</v>
      </c>
      <c r="T5557" t="s">
        <v>146</v>
      </c>
      <c r="U5557" t="s">
        <v>147</v>
      </c>
      <c r="V5557" t="s">
        <v>8792</v>
      </c>
      <c r="W5557" t="s">
        <v>43</v>
      </c>
      <c r="X5557" t="s">
        <v>38420</v>
      </c>
      <c r="Y5557" t="s">
        <v>27</v>
      </c>
      <c r="Z5557" t="s">
        <v>44</v>
      </c>
      <c r="AA5557" t="s">
        <v>27</v>
      </c>
      <c r="AB5557" s="3" t="s">
        <v>38421</v>
      </c>
    </row>
    <row r="5558" spans="1:28" x14ac:dyDescent="0.25">
      <c r="A5558" s="3">
        <v>2851317</v>
      </c>
      <c r="B5558" t="s">
        <v>38422</v>
      </c>
      <c r="C5558" t="s">
        <v>823</v>
      </c>
      <c r="D5558" s="3">
        <v>11</v>
      </c>
      <c r="E5558" t="s">
        <v>38423</v>
      </c>
      <c r="F5558" t="s">
        <v>38424</v>
      </c>
      <c r="G5558" t="s">
        <v>38425</v>
      </c>
      <c r="H5558" t="s">
        <v>38426</v>
      </c>
      <c r="I5558" t="s">
        <v>38427</v>
      </c>
      <c r="J5558" t="s">
        <v>38422</v>
      </c>
      <c r="K5558" t="s">
        <v>38428</v>
      </c>
      <c r="L5558" t="s">
        <v>166</v>
      </c>
      <c r="M5558" t="s">
        <v>167</v>
      </c>
      <c r="N5558" t="s">
        <v>168</v>
      </c>
      <c r="O5558" t="s">
        <v>38429</v>
      </c>
      <c r="P5558" t="s">
        <v>27</v>
      </c>
      <c r="Q5558" t="s">
        <v>57</v>
      </c>
      <c r="R5558" t="s">
        <v>58</v>
      </c>
      <c r="S5558" t="s">
        <v>40</v>
      </c>
      <c r="T5558" t="s">
        <v>104</v>
      </c>
      <c r="U5558" t="s">
        <v>105</v>
      </c>
      <c r="V5558" t="s">
        <v>31415</v>
      </c>
      <c r="W5558" t="s">
        <v>43</v>
      </c>
      <c r="X5558" t="s">
        <v>27</v>
      </c>
      <c r="Y5558" t="s">
        <v>27</v>
      </c>
      <c r="Z5558" t="s">
        <v>44</v>
      </c>
      <c r="AA5558" t="s">
        <v>27</v>
      </c>
      <c r="AB5558" s="3" t="s">
        <v>17041</v>
      </c>
    </row>
    <row r="5559" spans="1:28" x14ac:dyDescent="0.25">
      <c r="A5559" s="3">
        <v>2851324</v>
      </c>
      <c r="B5559" t="s">
        <v>38430</v>
      </c>
      <c r="C5559" t="s">
        <v>27</v>
      </c>
      <c r="D5559" s="3">
        <v>11</v>
      </c>
      <c r="E5559" t="s">
        <v>38431</v>
      </c>
      <c r="F5559" t="s">
        <v>38432</v>
      </c>
      <c r="G5559" t="s">
        <v>38433</v>
      </c>
      <c r="H5559" t="s">
        <v>38434</v>
      </c>
      <c r="I5559" t="s">
        <v>38435</v>
      </c>
      <c r="J5559" t="s">
        <v>38430</v>
      </c>
      <c r="K5559" t="s">
        <v>38436</v>
      </c>
      <c r="L5559" t="s">
        <v>166</v>
      </c>
      <c r="M5559" t="s">
        <v>167</v>
      </c>
      <c r="N5559" t="s">
        <v>168</v>
      </c>
      <c r="O5559" t="s">
        <v>38437</v>
      </c>
      <c r="P5559" t="s">
        <v>27</v>
      </c>
      <c r="Q5559" t="s">
        <v>57</v>
      </c>
      <c r="R5559" t="s">
        <v>58</v>
      </c>
      <c r="S5559" t="s">
        <v>59</v>
      </c>
      <c r="T5559" t="s">
        <v>146</v>
      </c>
      <c r="U5559" t="s">
        <v>147</v>
      </c>
      <c r="V5559" t="s">
        <v>1873</v>
      </c>
      <c r="W5559" t="s">
        <v>43</v>
      </c>
      <c r="X5559" t="s">
        <v>27</v>
      </c>
      <c r="Y5559" t="s">
        <v>27</v>
      </c>
      <c r="Z5559" t="s">
        <v>44</v>
      </c>
      <c r="AA5559" t="s">
        <v>27</v>
      </c>
      <c r="AB5559" s="3" t="s">
        <v>38438</v>
      </c>
    </row>
    <row r="5560" spans="1:28" x14ac:dyDescent="0.25">
      <c r="A5560" s="3">
        <v>2852316</v>
      </c>
      <c r="B5560" t="s">
        <v>38439</v>
      </c>
      <c r="C5560" t="s">
        <v>823</v>
      </c>
      <c r="D5560" s="3">
        <v>11</v>
      </c>
      <c r="E5560" t="s">
        <v>38440</v>
      </c>
      <c r="F5560" t="s">
        <v>38441</v>
      </c>
      <c r="G5560" t="s">
        <v>38442</v>
      </c>
      <c r="H5560" t="s">
        <v>38443</v>
      </c>
      <c r="I5560" t="s">
        <v>38444</v>
      </c>
      <c r="J5560" t="s">
        <v>38439</v>
      </c>
      <c r="K5560" t="s">
        <v>38445</v>
      </c>
      <c r="L5560" t="s">
        <v>166</v>
      </c>
      <c r="M5560" t="s">
        <v>167</v>
      </c>
      <c r="N5560" t="s">
        <v>168</v>
      </c>
      <c r="O5560" t="s">
        <v>38446</v>
      </c>
      <c r="P5560" t="s">
        <v>27</v>
      </c>
      <c r="Q5560" t="s">
        <v>57</v>
      </c>
      <c r="R5560" t="s">
        <v>58</v>
      </c>
      <c r="S5560" t="s">
        <v>40</v>
      </c>
      <c r="T5560" t="s">
        <v>27</v>
      </c>
      <c r="U5560" t="s">
        <v>27</v>
      </c>
      <c r="V5560" t="s">
        <v>38201</v>
      </c>
      <c r="W5560" t="s">
        <v>43</v>
      </c>
      <c r="X5560" t="s">
        <v>27</v>
      </c>
      <c r="Y5560" t="s">
        <v>27</v>
      </c>
      <c r="Z5560" t="s">
        <v>44</v>
      </c>
      <c r="AA5560" t="s">
        <v>27</v>
      </c>
      <c r="AB5560" s="3" t="s">
        <v>38447</v>
      </c>
    </row>
    <row r="5561" spans="1:28" x14ac:dyDescent="0.25">
      <c r="A5561" s="3">
        <v>2854316</v>
      </c>
      <c r="B5561" t="s">
        <v>38448</v>
      </c>
      <c r="C5561" t="s">
        <v>64</v>
      </c>
      <c r="D5561" s="3">
        <v>11</v>
      </c>
      <c r="E5561" t="s">
        <v>38449</v>
      </c>
      <c r="F5561" t="s">
        <v>38450</v>
      </c>
      <c r="G5561" t="s">
        <v>38451</v>
      </c>
      <c r="H5561" t="s">
        <v>38452</v>
      </c>
      <c r="I5561" t="s">
        <v>38453</v>
      </c>
      <c r="J5561" t="s">
        <v>38448</v>
      </c>
      <c r="K5561" t="s">
        <v>38454</v>
      </c>
      <c r="L5561" t="s">
        <v>276</v>
      </c>
      <c r="M5561" t="s">
        <v>277</v>
      </c>
      <c r="N5561" t="s">
        <v>278</v>
      </c>
      <c r="O5561" t="s">
        <v>38455</v>
      </c>
      <c r="P5561" t="s">
        <v>27</v>
      </c>
      <c r="Q5561" t="s">
        <v>57</v>
      </c>
      <c r="R5561" t="s">
        <v>58</v>
      </c>
      <c r="S5561" t="s">
        <v>40</v>
      </c>
      <c r="T5561" t="s">
        <v>27</v>
      </c>
      <c r="U5561" t="s">
        <v>27</v>
      </c>
      <c r="V5561" t="s">
        <v>7383</v>
      </c>
      <c r="W5561" t="s">
        <v>43</v>
      </c>
      <c r="X5561" t="s">
        <v>38456</v>
      </c>
      <c r="Y5561" t="s">
        <v>27</v>
      </c>
      <c r="Z5561" t="s">
        <v>44</v>
      </c>
      <c r="AA5561" t="s">
        <v>27</v>
      </c>
      <c r="AB5561" s="3" t="s">
        <v>38457</v>
      </c>
    </row>
    <row r="5562" spans="1:28" x14ac:dyDescent="0.25">
      <c r="A5562" s="3">
        <v>2854318</v>
      </c>
      <c r="B5562" t="s">
        <v>38458</v>
      </c>
      <c r="C5562" t="s">
        <v>823</v>
      </c>
      <c r="D5562" s="3">
        <v>11</v>
      </c>
      <c r="E5562" t="s">
        <v>38459</v>
      </c>
      <c r="F5562" t="s">
        <v>38459</v>
      </c>
      <c r="G5562" t="s">
        <v>38460</v>
      </c>
      <c r="H5562" t="s">
        <v>38461</v>
      </c>
      <c r="I5562" t="s">
        <v>38462</v>
      </c>
      <c r="J5562" t="s">
        <v>38458</v>
      </c>
      <c r="K5562" t="s">
        <v>38463</v>
      </c>
      <c r="L5562" t="s">
        <v>53</v>
      </c>
      <c r="M5562" t="s">
        <v>54</v>
      </c>
      <c r="N5562" t="s">
        <v>55</v>
      </c>
      <c r="O5562" t="s">
        <v>27</v>
      </c>
      <c r="P5562" t="s">
        <v>27</v>
      </c>
      <c r="Q5562" t="s">
        <v>27</v>
      </c>
      <c r="R5562" t="s">
        <v>27</v>
      </c>
      <c r="S5562" t="s">
        <v>40</v>
      </c>
      <c r="T5562" t="s">
        <v>146</v>
      </c>
      <c r="U5562" t="s">
        <v>147</v>
      </c>
      <c r="V5562" t="s">
        <v>552</v>
      </c>
      <c r="W5562" t="s">
        <v>43</v>
      </c>
      <c r="X5562" t="s">
        <v>27</v>
      </c>
      <c r="Y5562" t="s">
        <v>27</v>
      </c>
      <c r="Z5562" t="s">
        <v>44</v>
      </c>
      <c r="AA5562" t="s">
        <v>27</v>
      </c>
      <c r="AB5562" s="3" t="s">
        <v>38464</v>
      </c>
    </row>
    <row r="5563" spans="1:28" x14ac:dyDescent="0.25">
      <c r="A5563" s="3">
        <v>2855316</v>
      </c>
      <c r="B5563" t="s">
        <v>38465</v>
      </c>
      <c r="C5563" t="s">
        <v>64</v>
      </c>
      <c r="D5563" s="3">
        <v>11</v>
      </c>
      <c r="E5563" t="s">
        <v>38466</v>
      </c>
      <c r="F5563" t="s">
        <v>38467</v>
      </c>
      <c r="G5563" t="s">
        <v>38468</v>
      </c>
      <c r="H5563" t="s">
        <v>38469</v>
      </c>
      <c r="I5563" t="s">
        <v>38470</v>
      </c>
      <c r="J5563" t="s">
        <v>38465</v>
      </c>
      <c r="K5563" t="s">
        <v>38471</v>
      </c>
      <c r="L5563" t="s">
        <v>100</v>
      </c>
      <c r="M5563" t="s">
        <v>101</v>
      </c>
      <c r="N5563" t="s">
        <v>102</v>
      </c>
      <c r="O5563" t="s">
        <v>38472</v>
      </c>
      <c r="P5563" t="s">
        <v>27</v>
      </c>
      <c r="Q5563" t="s">
        <v>57</v>
      </c>
      <c r="R5563" t="s">
        <v>58</v>
      </c>
      <c r="S5563" t="s">
        <v>40</v>
      </c>
      <c r="T5563" t="s">
        <v>146</v>
      </c>
      <c r="U5563" t="s">
        <v>147</v>
      </c>
      <c r="V5563" t="s">
        <v>637</v>
      </c>
      <c r="W5563" t="s">
        <v>43</v>
      </c>
      <c r="X5563" t="s">
        <v>38473</v>
      </c>
      <c r="Y5563" t="s">
        <v>27</v>
      </c>
      <c r="Z5563" t="s">
        <v>44</v>
      </c>
      <c r="AA5563" t="s">
        <v>27</v>
      </c>
      <c r="AB5563" s="3" t="s">
        <v>38474</v>
      </c>
    </row>
    <row r="5564" spans="1:28" x14ac:dyDescent="0.25">
      <c r="A5564" s="3">
        <v>2859316</v>
      </c>
      <c r="B5564" t="s">
        <v>38475</v>
      </c>
      <c r="C5564" t="s">
        <v>823</v>
      </c>
      <c r="D5564" s="3">
        <v>11</v>
      </c>
      <c r="E5564" t="s">
        <v>38476</v>
      </c>
      <c r="F5564" t="s">
        <v>38477</v>
      </c>
      <c r="G5564" t="s">
        <v>38478</v>
      </c>
      <c r="H5564" t="s">
        <v>38479</v>
      </c>
      <c r="I5564" t="s">
        <v>38480</v>
      </c>
      <c r="J5564" t="s">
        <v>38475</v>
      </c>
      <c r="K5564" t="s">
        <v>38481</v>
      </c>
      <c r="L5564" t="s">
        <v>166</v>
      </c>
      <c r="M5564" t="s">
        <v>167</v>
      </c>
      <c r="N5564" t="s">
        <v>168</v>
      </c>
      <c r="O5564" t="s">
        <v>38482</v>
      </c>
      <c r="P5564" t="s">
        <v>27</v>
      </c>
      <c r="Q5564" t="s">
        <v>57</v>
      </c>
      <c r="R5564" t="s">
        <v>58</v>
      </c>
      <c r="S5564" t="s">
        <v>40</v>
      </c>
      <c r="T5564" t="s">
        <v>146</v>
      </c>
      <c r="U5564" t="s">
        <v>147</v>
      </c>
      <c r="V5564" t="s">
        <v>1637</v>
      </c>
      <c r="W5564" t="s">
        <v>43</v>
      </c>
      <c r="X5564" t="s">
        <v>38483</v>
      </c>
      <c r="Y5564" t="s">
        <v>27</v>
      </c>
      <c r="Z5564" t="s">
        <v>44</v>
      </c>
      <c r="AA5564" t="s">
        <v>27</v>
      </c>
      <c r="AB5564" s="3" t="s">
        <v>38484</v>
      </c>
    </row>
    <row r="5565" spans="1:28" x14ac:dyDescent="0.25">
      <c r="A5565" s="3">
        <v>2859318</v>
      </c>
      <c r="B5565" t="s">
        <v>38485</v>
      </c>
      <c r="C5565" t="s">
        <v>64</v>
      </c>
      <c r="D5565" s="3">
        <v>11</v>
      </c>
      <c r="E5565" t="s">
        <v>38486</v>
      </c>
      <c r="F5565" t="s">
        <v>38487</v>
      </c>
      <c r="G5565" t="s">
        <v>38488</v>
      </c>
      <c r="H5565" t="s">
        <v>38489</v>
      </c>
      <c r="I5565" t="s">
        <v>38490</v>
      </c>
      <c r="J5565" t="s">
        <v>38485</v>
      </c>
      <c r="K5565" t="s">
        <v>38491</v>
      </c>
      <c r="L5565" t="s">
        <v>117</v>
      </c>
      <c r="M5565" t="s">
        <v>243</v>
      </c>
      <c r="N5565" t="s">
        <v>244</v>
      </c>
      <c r="O5565" t="s">
        <v>27</v>
      </c>
      <c r="P5565" t="s">
        <v>27</v>
      </c>
      <c r="Q5565" t="s">
        <v>27</v>
      </c>
      <c r="R5565" t="s">
        <v>27</v>
      </c>
      <c r="S5565" t="s">
        <v>40</v>
      </c>
      <c r="T5565" t="s">
        <v>6406</v>
      </c>
      <c r="U5565" t="s">
        <v>6407</v>
      </c>
      <c r="V5565" t="s">
        <v>37995</v>
      </c>
      <c r="W5565" t="s">
        <v>43</v>
      </c>
      <c r="X5565" t="s">
        <v>38492</v>
      </c>
      <c r="Y5565" t="s">
        <v>27</v>
      </c>
      <c r="Z5565" t="s">
        <v>90</v>
      </c>
      <c r="AA5565" t="s">
        <v>27</v>
      </c>
      <c r="AB5565" s="3" t="s">
        <v>38493</v>
      </c>
    </row>
    <row r="5566" spans="1:28" x14ac:dyDescent="0.25">
      <c r="A5566" s="3">
        <v>2860316</v>
      </c>
      <c r="B5566" t="s">
        <v>38494</v>
      </c>
      <c r="C5566" t="s">
        <v>36336</v>
      </c>
      <c r="D5566" s="3">
        <v>11</v>
      </c>
      <c r="E5566" t="s">
        <v>38495</v>
      </c>
      <c r="F5566" t="s">
        <v>38496</v>
      </c>
      <c r="G5566" t="s">
        <v>38497</v>
      </c>
      <c r="H5566" t="s">
        <v>17097</v>
      </c>
      <c r="I5566" t="s">
        <v>38498</v>
      </c>
      <c r="J5566" t="s">
        <v>38494</v>
      </c>
      <c r="K5566" t="s">
        <v>38499</v>
      </c>
      <c r="L5566" t="s">
        <v>33334</v>
      </c>
      <c r="M5566" t="s">
        <v>33335</v>
      </c>
      <c r="N5566" t="s">
        <v>33336</v>
      </c>
      <c r="O5566" t="s">
        <v>38500</v>
      </c>
      <c r="P5566" t="s">
        <v>27</v>
      </c>
      <c r="Q5566" t="s">
        <v>57</v>
      </c>
      <c r="R5566" t="s">
        <v>58</v>
      </c>
      <c r="S5566" t="s">
        <v>40</v>
      </c>
      <c r="T5566" t="s">
        <v>146</v>
      </c>
      <c r="U5566" t="s">
        <v>147</v>
      </c>
      <c r="V5566" t="s">
        <v>637</v>
      </c>
      <c r="W5566" t="s">
        <v>43</v>
      </c>
      <c r="X5566" t="s">
        <v>27</v>
      </c>
      <c r="Y5566" t="s">
        <v>27</v>
      </c>
      <c r="Z5566" t="s">
        <v>44</v>
      </c>
      <c r="AA5566" t="s">
        <v>27</v>
      </c>
      <c r="AB5566" s="3" t="s">
        <v>38501</v>
      </c>
    </row>
    <row r="5567" spans="1:28" x14ac:dyDescent="0.25">
      <c r="A5567" s="3">
        <v>2861316</v>
      </c>
      <c r="B5567" t="s">
        <v>38502</v>
      </c>
      <c r="C5567" t="s">
        <v>823</v>
      </c>
      <c r="D5567" s="3">
        <v>11</v>
      </c>
      <c r="E5567" t="s">
        <v>38503</v>
      </c>
      <c r="F5567" t="s">
        <v>38504</v>
      </c>
      <c r="G5567" t="s">
        <v>38505</v>
      </c>
      <c r="H5567" t="s">
        <v>38506</v>
      </c>
      <c r="I5567" t="s">
        <v>38507</v>
      </c>
      <c r="J5567" t="s">
        <v>38502</v>
      </c>
      <c r="K5567" t="s">
        <v>38508</v>
      </c>
      <c r="L5567" t="s">
        <v>53</v>
      </c>
      <c r="M5567" t="s">
        <v>54</v>
      </c>
      <c r="N5567" t="s">
        <v>55</v>
      </c>
      <c r="O5567" t="s">
        <v>38509</v>
      </c>
      <c r="P5567" t="s">
        <v>27</v>
      </c>
      <c r="Q5567" t="s">
        <v>57</v>
      </c>
      <c r="R5567" t="s">
        <v>58</v>
      </c>
      <c r="S5567" t="s">
        <v>40</v>
      </c>
      <c r="T5567" t="s">
        <v>146</v>
      </c>
      <c r="U5567" t="s">
        <v>147</v>
      </c>
      <c r="V5567" t="s">
        <v>7383</v>
      </c>
      <c r="W5567" t="s">
        <v>43</v>
      </c>
      <c r="X5567" t="s">
        <v>38510</v>
      </c>
      <c r="Y5567" t="s">
        <v>27</v>
      </c>
      <c r="Z5567" t="s">
        <v>44</v>
      </c>
      <c r="AA5567" t="s">
        <v>27</v>
      </c>
      <c r="AB5567" s="3" t="s">
        <v>38511</v>
      </c>
    </row>
    <row r="5568" spans="1:28" x14ac:dyDescent="0.25">
      <c r="A5568" s="3">
        <v>2861322</v>
      </c>
      <c r="B5568" t="s">
        <v>38512</v>
      </c>
      <c r="C5568" t="s">
        <v>9508</v>
      </c>
      <c r="D5568" s="3">
        <v>11</v>
      </c>
      <c r="E5568" t="s">
        <v>38513</v>
      </c>
      <c r="F5568" t="s">
        <v>38513</v>
      </c>
      <c r="G5568" t="s">
        <v>38514</v>
      </c>
      <c r="H5568" t="s">
        <v>38515</v>
      </c>
      <c r="I5568" t="s">
        <v>38516</v>
      </c>
      <c r="J5568" t="s">
        <v>38512</v>
      </c>
      <c r="K5568" t="s">
        <v>38517</v>
      </c>
      <c r="L5568" t="s">
        <v>100</v>
      </c>
      <c r="M5568" t="s">
        <v>101</v>
      </c>
      <c r="N5568" t="s">
        <v>102</v>
      </c>
      <c r="O5568" t="s">
        <v>27</v>
      </c>
      <c r="P5568" t="s">
        <v>27</v>
      </c>
      <c r="Q5568" t="s">
        <v>27</v>
      </c>
      <c r="R5568" t="s">
        <v>27</v>
      </c>
      <c r="S5568" t="s">
        <v>40</v>
      </c>
      <c r="T5568" t="s">
        <v>38030</v>
      </c>
      <c r="U5568" t="s">
        <v>9795</v>
      </c>
      <c r="V5568" t="s">
        <v>37995</v>
      </c>
      <c r="W5568" t="s">
        <v>43</v>
      </c>
      <c r="X5568" t="s">
        <v>38518</v>
      </c>
      <c r="Y5568" t="s">
        <v>27</v>
      </c>
      <c r="Z5568" t="s">
        <v>44</v>
      </c>
      <c r="AA5568" t="s">
        <v>27</v>
      </c>
      <c r="AB5568" s="3" t="s">
        <v>38519</v>
      </c>
    </row>
    <row r="5569" spans="1:28" x14ac:dyDescent="0.25">
      <c r="A5569" s="3">
        <v>2862318</v>
      </c>
      <c r="B5569" t="s">
        <v>38520</v>
      </c>
      <c r="C5569" t="s">
        <v>823</v>
      </c>
      <c r="D5569" s="3">
        <v>11</v>
      </c>
      <c r="E5569" t="s">
        <v>38521</v>
      </c>
      <c r="F5569" t="s">
        <v>38522</v>
      </c>
      <c r="G5569" t="s">
        <v>38523</v>
      </c>
      <c r="H5569" t="s">
        <v>38524</v>
      </c>
      <c r="I5569" t="s">
        <v>38525</v>
      </c>
      <c r="J5569" t="s">
        <v>38520</v>
      </c>
      <c r="K5569" t="s">
        <v>38526</v>
      </c>
      <c r="L5569" t="s">
        <v>166</v>
      </c>
      <c r="M5569" t="s">
        <v>167</v>
      </c>
      <c r="N5569" t="s">
        <v>168</v>
      </c>
      <c r="O5569" t="s">
        <v>27</v>
      </c>
      <c r="P5569" t="s">
        <v>27</v>
      </c>
      <c r="Q5569" t="s">
        <v>27</v>
      </c>
      <c r="R5569" t="s">
        <v>27</v>
      </c>
      <c r="S5569" t="s">
        <v>40</v>
      </c>
      <c r="T5569" t="s">
        <v>146</v>
      </c>
      <c r="U5569" t="s">
        <v>147</v>
      </c>
      <c r="V5569" t="s">
        <v>31415</v>
      </c>
      <c r="W5569" t="s">
        <v>43</v>
      </c>
      <c r="X5569" t="s">
        <v>38527</v>
      </c>
      <c r="Y5569" t="s">
        <v>27</v>
      </c>
      <c r="Z5569" t="s">
        <v>44</v>
      </c>
      <c r="AA5569" t="s">
        <v>27</v>
      </c>
      <c r="AB5569" s="3" t="s">
        <v>38528</v>
      </c>
    </row>
    <row r="5570" spans="1:28" x14ac:dyDescent="0.25">
      <c r="A5570" s="3">
        <v>2862319</v>
      </c>
      <c r="B5570" t="s">
        <v>38529</v>
      </c>
      <c r="C5570" t="s">
        <v>823</v>
      </c>
      <c r="D5570" s="3">
        <v>11</v>
      </c>
      <c r="E5570" t="s">
        <v>38530</v>
      </c>
      <c r="F5570" t="s">
        <v>38531</v>
      </c>
      <c r="G5570" t="s">
        <v>38532</v>
      </c>
      <c r="H5570" t="s">
        <v>38533</v>
      </c>
      <c r="I5570" t="s">
        <v>38534</v>
      </c>
      <c r="J5570" t="s">
        <v>38529</v>
      </c>
      <c r="K5570" t="s">
        <v>38535</v>
      </c>
      <c r="L5570" t="s">
        <v>53</v>
      </c>
      <c r="M5570" t="s">
        <v>54</v>
      </c>
      <c r="N5570" t="s">
        <v>55</v>
      </c>
      <c r="O5570" t="s">
        <v>38536</v>
      </c>
      <c r="P5570" t="s">
        <v>27</v>
      </c>
      <c r="Q5570" t="s">
        <v>57</v>
      </c>
      <c r="R5570" t="s">
        <v>58</v>
      </c>
      <c r="S5570" t="s">
        <v>40</v>
      </c>
      <c r="T5570" t="s">
        <v>146</v>
      </c>
      <c r="U5570" t="s">
        <v>147</v>
      </c>
      <c r="V5570" t="s">
        <v>637</v>
      </c>
      <c r="W5570" t="s">
        <v>43</v>
      </c>
      <c r="X5570" t="s">
        <v>27</v>
      </c>
      <c r="Y5570" t="s">
        <v>27</v>
      </c>
      <c r="Z5570" t="s">
        <v>44</v>
      </c>
      <c r="AA5570" t="s">
        <v>27</v>
      </c>
      <c r="AB5570" s="3" t="s">
        <v>38537</v>
      </c>
    </row>
    <row r="5571" spans="1:28" x14ac:dyDescent="0.25">
      <c r="A5571" s="3">
        <v>2862322</v>
      </c>
      <c r="B5571" t="s">
        <v>38538</v>
      </c>
      <c r="C5571" t="s">
        <v>823</v>
      </c>
      <c r="D5571" s="3">
        <v>11</v>
      </c>
      <c r="E5571" t="s">
        <v>38539</v>
      </c>
      <c r="F5571" t="s">
        <v>38540</v>
      </c>
      <c r="G5571" t="s">
        <v>38541</v>
      </c>
      <c r="H5571" t="s">
        <v>38542</v>
      </c>
      <c r="I5571" t="s">
        <v>38543</v>
      </c>
      <c r="J5571" t="s">
        <v>38538</v>
      </c>
      <c r="K5571" t="s">
        <v>38544</v>
      </c>
      <c r="L5571" t="s">
        <v>166</v>
      </c>
      <c r="M5571" t="s">
        <v>167</v>
      </c>
      <c r="N5571" t="s">
        <v>168</v>
      </c>
      <c r="O5571" t="s">
        <v>38545</v>
      </c>
      <c r="P5571" t="s">
        <v>27</v>
      </c>
      <c r="Q5571" t="s">
        <v>57</v>
      </c>
      <c r="R5571" t="s">
        <v>58</v>
      </c>
      <c r="S5571" t="s">
        <v>40</v>
      </c>
      <c r="T5571" t="s">
        <v>146</v>
      </c>
      <c r="U5571" t="s">
        <v>147</v>
      </c>
      <c r="V5571" t="s">
        <v>637</v>
      </c>
      <c r="W5571" t="s">
        <v>43</v>
      </c>
      <c r="X5571" t="s">
        <v>38546</v>
      </c>
      <c r="Y5571" t="s">
        <v>27</v>
      </c>
      <c r="Z5571" t="s">
        <v>44</v>
      </c>
      <c r="AA5571" t="s">
        <v>27</v>
      </c>
      <c r="AB5571" s="3" t="s">
        <v>38547</v>
      </c>
    </row>
    <row r="5572" spans="1:28" x14ac:dyDescent="0.25">
      <c r="A5572" s="3">
        <v>2862325</v>
      </c>
      <c r="B5572" t="s">
        <v>38548</v>
      </c>
      <c r="C5572" t="s">
        <v>823</v>
      </c>
      <c r="D5572" s="3">
        <v>11</v>
      </c>
      <c r="E5572" t="s">
        <v>38549</v>
      </c>
      <c r="F5572" t="s">
        <v>38550</v>
      </c>
      <c r="G5572" t="s">
        <v>38551</v>
      </c>
      <c r="H5572" t="s">
        <v>38552</v>
      </c>
      <c r="I5572" t="s">
        <v>38553</v>
      </c>
      <c r="J5572" t="s">
        <v>38548</v>
      </c>
      <c r="K5572" t="s">
        <v>38554</v>
      </c>
      <c r="L5572" t="s">
        <v>166</v>
      </c>
      <c r="M5572" t="s">
        <v>167</v>
      </c>
      <c r="N5572" t="s">
        <v>168</v>
      </c>
      <c r="O5572" t="s">
        <v>38555</v>
      </c>
      <c r="P5572" t="s">
        <v>27</v>
      </c>
      <c r="Q5572" t="s">
        <v>57</v>
      </c>
      <c r="R5572" t="s">
        <v>58</v>
      </c>
      <c r="S5572" t="s">
        <v>40</v>
      </c>
      <c r="T5572" t="s">
        <v>41</v>
      </c>
      <c r="U5572" t="s">
        <v>42</v>
      </c>
      <c r="V5572" t="s">
        <v>225</v>
      </c>
      <c r="W5572" t="s">
        <v>43</v>
      </c>
      <c r="X5572" t="s">
        <v>38556</v>
      </c>
      <c r="Y5572" t="s">
        <v>27</v>
      </c>
      <c r="Z5572" t="s">
        <v>44</v>
      </c>
      <c r="AA5572" t="s">
        <v>27</v>
      </c>
      <c r="AB5572" s="3" t="s">
        <v>38557</v>
      </c>
    </row>
    <row r="5573" spans="1:28" x14ac:dyDescent="0.25">
      <c r="A5573" s="3">
        <v>2863316</v>
      </c>
      <c r="B5573" t="s">
        <v>38558</v>
      </c>
      <c r="C5573" t="s">
        <v>64</v>
      </c>
      <c r="D5573" s="3">
        <v>11</v>
      </c>
      <c r="E5573" t="s">
        <v>38559</v>
      </c>
      <c r="F5573" t="s">
        <v>38560</v>
      </c>
      <c r="G5573" t="s">
        <v>38561</v>
      </c>
      <c r="H5573" t="s">
        <v>38562</v>
      </c>
      <c r="I5573" t="s">
        <v>38563</v>
      </c>
      <c r="J5573" t="s">
        <v>38558</v>
      </c>
      <c r="K5573" t="s">
        <v>38564</v>
      </c>
      <c r="L5573" t="s">
        <v>100</v>
      </c>
      <c r="M5573" t="s">
        <v>101</v>
      </c>
      <c r="N5573" t="s">
        <v>102</v>
      </c>
      <c r="O5573" t="s">
        <v>38565</v>
      </c>
      <c r="P5573" t="s">
        <v>27</v>
      </c>
      <c r="Q5573" t="s">
        <v>57</v>
      </c>
      <c r="R5573" t="s">
        <v>58</v>
      </c>
      <c r="S5573" t="s">
        <v>75</v>
      </c>
      <c r="T5573" t="s">
        <v>104</v>
      </c>
      <c r="U5573" t="s">
        <v>105</v>
      </c>
      <c r="V5573" t="s">
        <v>27</v>
      </c>
      <c r="W5573" t="s">
        <v>43</v>
      </c>
      <c r="X5573" t="s">
        <v>38566</v>
      </c>
      <c r="Y5573" t="s">
        <v>27</v>
      </c>
      <c r="Z5573" t="s">
        <v>44</v>
      </c>
      <c r="AA5573" t="s">
        <v>27</v>
      </c>
      <c r="AB5573" s="3" t="s">
        <v>38567</v>
      </c>
    </row>
    <row r="5574" spans="1:28" x14ac:dyDescent="0.25">
      <c r="A5574" s="3">
        <v>2863332</v>
      </c>
      <c r="B5574" t="s">
        <v>38568</v>
      </c>
      <c r="C5574" t="s">
        <v>823</v>
      </c>
      <c r="D5574" s="3">
        <v>11</v>
      </c>
      <c r="E5574" t="s">
        <v>38569</v>
      </c>
      <c r="F5574" t="s">
        <v>38570</v>
      </c>
      <c r="G5574" t="s">
        <v>38571</v>
      </c>
      <c r="H5574" t="s">
        <v>38572</v>
      </c>
      <c r="I5574" t="s">
        <v>38573</v>
      </c>
      <c r="J5574" t="s">
        <v>38568</v>
      </c>
      <c r="K5574" t="s">
        <v>38574</v>
      </c>
      <c r="L5574" t="s">
        <v>53</v>
      </c>
      <c r="M5574" t="s">
        <v>54</v>
      </c>
      <c r="N5574" t="s">
        <v>55</v>
      </c>
      <c r="O5574" t="s">
        <v>38575</v>
      </c>
      <c r="P5574" t="s">
        <v>27</v>
      </c>
      <c r="Q5574" t="s">
        <v>57</v>
      </c>
      <c r="R5574" t="s">
        <v>58</v>
      </c>
      <c r="S5574" t="s">
        <v>40</v>
      </c>
      <c r="T5574" t="s">
        <v>41</v>
      </c>
      <c r="U5574" t="s">
        <v>42</v>
      </c>
      <c r="V5574" t="s">
        <v>20379</v>
      </c>
      <c r="W5574" t="s">
        <v>43</v>
      </c>
      <c r="X5574" t="s">
        <v>38576</v>
      </c>
      <c r="Y5574" t="s">
        <v>27</v>
      </c>
      <c r="Z5574" t="s">
        <v>44</v>
      </c>
      <c r="AA5574" t="s">
        <v>27</v>
      </c>
      <c r="AB5574" s="3" t="s">
        <v>38577</v>
      </c>
    </row>
    <row r="5575" spans="1:28" x14ac:dyDescent="0.25">
      <c r="A5575" s="3">
        <v>2864331</v>
      </c>
      <c r="B5575" t="s">
        <v>38578</v>
      </c>
      <c r="C5575" t="s">
        <v>823</v>
      </c>
      <c r="D5575" s="3">
        <v>11</v>
      </c>
      <c r="E5575" t="s">
        <v>38579</v>
      </c>
      <c r="F5575" t="s">
        <v>38579</v>
      </c>
      <c r="G5575" t="s">
        <v>38580</v>
      </c>
      <c r="H5575" t="s">
        <v>38581</v>
      </c>
      <c r="I5575" t="s">
        <v>38582</v>
      </c>
      <c r="J5575" t="s">
        <v>38578</v>
      </c>
      <c r="K5575" t="s">
        <v>38583</v>
      </c>
      <c r="L5575" t="s">
        <v>53</v>
      </c>
      <c r="M5575" t="s">
        <v>54</v>
      </c>
      <c r="N5575" t="s">
        <v>55</v>
      </c>
      <c r="O5575" t="s">
        <v>27</v>
      </c>
      <c r="P5575" t="s">
        <v>27</v>
      </c>
      <c r="Q5575" t="s">
        <v>27</v>
      </c>
      <c r="R5575" t="s">
        <v>27</v>
      </c>
      <c r="S5575" t="s">
        <v>40</v>
      </c>
      <c r="T5575" t="s">
        <v>41</v>
      </c>
      <c r="U5575" t="s">
        <v>42</v>
      </c>
      <c r="V5575" t="s">
        <v>38584</v>
      </c>
      <c r="W5575" t="s">
        <v>43</v>
      </c>
      <c r="X5575" t="s">
        <v>38585</v>
      </c>
      <c r="Y5575" t="s">
        <v>27</v>
      </c>
      <c r="Z5575" t="s">
        <v>44</v>
      </c>
      <c r="AA5575" t="s">
        <v>27</v>
      </c>
      <c r="AB5575" s="3" t="s">
        <v>38586</v>
      </c>
    </row>
    <row r="5576" spans="1:28" x14ac:dyDescent="0.25">
      <c r="A5576" s="3">
        <v>2864333</v>
      </c>
      <c r="B5576" t="s">
        <v>38587</v>
      </c>
      <c r="C5576" t="s">
        <v>823</v>
      </c>
      <c r="D5576" s="3">
        <v>11</v>
      </c>
      <c r="E5576" t="s">
        <v>38588</v>
      </c>
      <c r="F5576" t="s">
        <v>38588</v>
      </c>
      <c r="G5576" t="s">
        <v>38589</v>
      </c>
      <c r="H5576" t="s">
        <v>38590</v>
      </c>
      <c r="I5576" t="s">
        <v>38591</v>
      </c>
      <c r="J5576" t="s">
        <v>38587</v>
      </c>
      <c r="K5576" t="s">
        <v>38592</v>
      </c>
      <c r="L5576" t="s">
        <v>53</v>
      </c>
      <c r="M5576" t="s">
        <v>54</v>
      </c>
      <c r="N5576" t="s">
        <v>55</v>
      </c>
      <c r="O5576" t="s">
        <v>38593</v>
      </c>
      <c r="P5576" t="s">
        <v>27</v>
      </c>
      <c r="Q5576" t="s">
        <v>57</v>
      </c>
      <c r="R5576" t="s">
        <v>58</v>
      </c>
      <c r="S5576" t="s">
        <v>40</v>
      </c>
      <c r="T5576" t="s">
        <v>146</v>
      </c>
      <c r="U5576" t="s">
        <v>147</v>
      </c>
      <c r="V5576" t="s">
        <v>7383</v>
      </c>
      <c r="W5576" t="s">
        <v>43</v>
      </c>
      <c r="X5576" t="s">
        <v>38594</v>
      </c>
      <c r="Y5576" t="s">
        <v>27</v>
      </c>
      <c r="Z5576" t="s">
        <v>44</v>
      </c>
      <c r="AA5576" t="s">
        <v>27</v>
      </c>
      <c r="AB5576" s="3" t="s">
        <v>38595</v>
      </c>
    </row>
    <row r="5577" spans="1:28" x14ac:dyDescent="0.25">
      <c r="A5577" s="3">
        <v>2864335</v>
      </c>
      <c r="B5577" t="s">
        <v>38596</v>
      </c>
      <c r="C5577" t="s">
        <v>823</v>
      </c>
      <c r="D5577" s="3">
        <v>11</v>
      </c>
      <c r="E5577" t="s">
        <v>38597</v>
      </c>
      <c r="F5577" t="s">
        <v>38598</v>
      </c>
      <c r="G5577" t="s">
        <v>38599</v>
      </c>
      <c r="H5577" t="s">
        <v>38600</v>
      </c>
      <c r="I5577" t="s">
        <v>38601</v>
      </c>
      <c r="J5577" t="s">
        <v>38596</v>
      </c>
      <c r="K5577" t="s">
        <v>38602</v>
      </c>
      <c r="L5577" t="s">
        <v>53</v>
      </c>
      <c r="M5577" t="s">
        <v>54</v>
      </c>
      <c r="N5577" t="s">
        <v>55</v>
      </c>
      <c r="O5577" t="s">
        <v>38603</v>
      </c>
      <c r="P5577" t="s">
        <v>27</v>
      </c>
      <c r="Q5577" t="s">
        <v>57</v>
      </c>
      <c r="R5577" t="s">
        <v>58</v>
      </c>
      <c r="S5577" t="s">
        <v>59</v>
      </c>
      <c r="T5577" t="s">
        <v>146</v>
      </c>
      <c r="U5577" t="s">
        <v>147</v>
      </c>
      <c r="V5577" t="s">
        <v>1637</v>
      </c>
      <c r="W5577" t="s">
        <v>43</v>
      </c>
      <c r="X5577" t="s">
        <v>38604</v>
      </c>
      <c r="Y5577" t="s">
        <v>27</v>
      </c>
      <c r="Z5577" t="s">
        <v>44</v>
      </c>
      <c r="AA5577" t="s">
        <v>27</v>
      </c>
      <c r="AB5577" s="3" t="s">
        <v>37025</v>
      </c>
    </row>
    <row r="5578" spans="1:28" x14ac:dyDescent="0.25">
      <c r="A5578" s="3">
        <v>2865330</v>
      </c>
      <c r="B5578" t="s">
        <v>38605</v>
      </c>
      <c r="C5578" t="s">
        <v>64</v>
      </c>
      <c r="D5578" s="3">
        <v>11</v>
      </c>
      <c r="E5578" t="s">
        <v>38606</v>
      </c>
      <c r="F5578" t="s">
        <v>38607</v>
      </c>
      <c r="G5578" t="s">
        <v>38608</v>
      </c>
      <c r="H5578" t="s">
        <v>38609</v>
      </c>
      <c r="I5578" t="s">
        <v>38610</v>
      </c>
      <c r="J5578" t="s">
        <v>38605</v>
      </c>
      <c r="K5578" t="s">
        <v>38611</v>
      </c>
      <c r="L5578" t="s">
        <v>100</v>
      </c>
      <c r="M5578" t="s">
        <v>101</v>
      </c>
      <c r="N5578" t="s">
        <v>102</v>
      </c>
      <c r="O5578" t="s">
        <v>38612</v>
      </c>
      <c r="P5578" t="s">
        <v>27</v>
      </c>
      <c r="Q5578" t="s">
        <v>57</v>
      </c>
      <c r="R5578" t="s">
        <v>58</v>
      </c>
      <c r="S5578" t="s">
        <v>59</v>
      </c>
      <c r="T5578" t="s">
        <v>146</v>
      </c>
      <c r="U5578" t="s">
        <v>147</v>
      </c>
      <c r="V5578" t="s">
        <v>214</v>
      </c>
      <c r="W5578" t="s">
        <v>43</v>
      </c>
      <c r="X5578" t="s">
        <v>38613</v>
      </c>
      <c r="Y5578" t="s">
        <v>27</v>
      </c>
      <c r="Z5578" t="s">
        <v>44</v>
      </c>
      <c r="AA5578" t="s">
        <v>27</v>
      </c>
      <c r="AB5578" s="3" t="s">
        <v>38614</v>
      </c>
    </row>
    <row r="5579" spans="1:28" x14ac:dyDescent="0.25">
      <c r="A5579" s="3">
        <v>2865334</v>
      </c>
      <c r="B5579" t="s">
        <v>38615</v>
      </c>
      <c r="C5579" t="s">
        <v>823</v>
      </c>
      <c r="D5579" s="3">
        <v>11</v>
      </c>
      <c r="E5579" t="s">
        <v>38616</v>
      </c>
      <c r="F5579" t="s">
        <v>38617</v>
      </c>
      <c r="G5579" t="s">
        <v>38618</v>
      </c>
      <c r="H5579" t="s">
        <v>38619</v>
      </c>
      <c r="I5579" t="s">
        <v>38620</v>
      </c>
      <c r="J5579" t="s">
        <v>38615</v>
      </c>
      <c r="K5579" t="s">
        <v>38621</v>
      </c>
      <c r="L5579" t="s">
        <v>166</v>
      </c>
      <c r="M5579" t="s">
        <v>167</v>
      </c>
      <c r="N5579" t="s">
        <v>168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41</v>
      </c>
      <c r="U5579" t="s">
        <v>42</v>
      </c>
      <c r="V5579" t="s">
        <v>225</v>
      </c>
      <c r="W5579" t="s">
        <v>43</v>
      </c>
      <c r="X5579" t="s">
        <v>27</v>
      </c>
      <c r="Y5579" t="s">
        <v>27</v>
      </c>
      <c r="Z5579" t="s">
        <v>44</v>
      </c>
      <c r="AA5579" t="s">
        <v>27</v>
      </c>
      <c r="AB5579" s="3" t="s">
        <v>38622</v>
      </c>
    </row>
    <row r="5580" spans="1:28" x14ac:dyDescent="0.25">
      <c r="A5580" s="3">
        <v>2865335</v>
      </c>
      <c r="B5580" t="s">
        <v>38623</v>
      </c>
      <c r="C5580" t="s">
        <v>823</v>
      </c>
      <c r="D5580" s="3">
        <v>11</v>
      </c>
      <c r="E5580" t="s">
        <v>38624</v>
      </c>
      <c r="F5580" t="s">
        <v>38624</v>
      </c>
      <c r="G5580" t="s">
        <v>38625</v>
      </c>
      <c r="H5580" t="s">
        <v>38626</v>
      </c>
      <c r="I5580" t="s">
        <v>38627</v>
      </c>
      <c r="J5580" t="s">
        <v>38623</v>
      </c>
      <c r="K5580" t="s">
        <v>38628</v>
      </c>
      <c r="L5580" t="s">
        <v>142</v>
      </c>
      <c r="M5580" t="s">
        <v>143</v>
      </c>
      <c r="N5580" t="s">
        <v>144</v>
      </c>
      <c r="O5580" t="s">
        <v>27</v>
      </c>
      <c r="P5580" t="s">
        <v>27</v>
      </c>
      <c r="Q5580" t="s">
        <v>27</v>
      </c>
      <c r="R5580" t="s">
        <v>27</v>
      </c>
      <c r="S5580" t="s">
        <v>40</v>
      </c>
      <c r="T5580" t="s">
        <v>104</v>
      </c>
      <c r="U5580" t="s">
        <v>105</v>
      </c>
      <c r="V5580" t="s">
        <v>214</v>
      </c>
      <c r="W5580" t="s">
        <v>43</v>
      </c>
      <c r="X5580" t="s">
        <v>38629</v>
      </c>
      <c r="Y5580" t="s">
        <v>27</v>
      </c>
      <c r="Z5580" t="s">
        <v>44</v>
      </c>
      <c r="AA5580" t="s">
        <v>27</v>
      </c>
      <c r="AB5580" s="3" t="s">
        <v>38630</v>
      </c>
    </row>
    <row r="5581" spans="1:28" x14ac:dyDescent="0.25">
      <c r="A5581" s="3">
        <v>2865339</v>
      </c>
      <c r="B5581" t="s">
        <v>38615</v>
      </c>
      <c r="C5581" t="s">
        <v>27</v>
      </c>
      <c r="D5581" s="3">
        <v>11</v>
      </c>
      <c r="E5581" t="s">
        <v>38631</v>
      </c>
      <c r="F5581" t="s">
        <v>38631</v>
      </c>
      <c r="G5581" t="s">
        <v>38632</v>
      </c>
      <c r="H5581" t="s">
        <v>38633</v>
      </c>
      <c r="I5581" t="s">
        <v>38634</v>
      </c>
      <c r="J5581" t="s">
        <v>38615</v>
      </c>
      <c r="K5581" t="s">
        <v>38635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  <c r="V5581" t="s">
        <v>27</v>
      </c>
      <c r="W5581" t="s">
        <v>43</v>
      </c>
      <c r="X5581" t="s">
        <v>27</v>
      </c>
      <c r="Y5581" t="s">
        <v>27</v>
      </c>
      <c r="Z5581" t="s">
        <v>44</v>
      </c>
      <c r="AA5581" t="s">
        <v>27</v>
      </c>
      <c r="AB5581" s="3" t="s">
        <v>38636</v>
      </c>
    </row>
    <row r="5582" spans="1:28" x14ac:dyDescent="0.25">
      <c r="A5582" s="3">
        <v>2866330</v>
      </c>
      <c r="B5582" t="s">
        <v>38637</v>
      </c>
      <c r="C5582" t="s">
        <v>27</v>
      </c>
      <c r="D5582" s="3">
        <v>11</v>
      </c>
      <c r="E5582" t="s">
        <v>38638</v>
      </c>
      <c r="F5582" t="s">
        <v>38639</v>
      </c>
      <c r="G5582" t="s">
        <v>38640</v>
      </c>
      <c r="H5582" t="s">
        <v>38641</v>
      </c>
      <c r="I5582" t="s">
        <v>38642</v>
      </c>
      <c r="J5582" t="s">
        <v>38637</v>
      </c>
      <c r="K5582" t="s">
        <v>38643</v>
      </c>
      <c r="L5582" t="s">
        <v>53</v>
      </c>
      <c r="M5582" t="s">
        <v>54</v>
      </c>
      <c r="N5582" t="s">
        <v>55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  <c r="V5582" t="s">
        <v>27</v>
      </c>
      <c r="W5582" t="s">
        <v>43</v>
      </c>
      <c r="X5582" t="s">
        <v>27</v>
      </c>
      <c r="Y5582" t="s">
        <v>27</v>
      </c>
      <c r="Z5582" t="s">
        <v>44</v>
      </c>
      <c r="AA5582" t="s">
        <v>27</v>
      </c>
      <c r="AB5582" s="3" t="s">
        <v>38644</v>
      </c>
    </row>
    <row r="5583" spans="1:28" x14ac:dyDescent="0.25">
      <c r="A5583" s="3">
        <v>2866331</v>
      </c>
      <c r="B5583" t="s">
        <v>38615</v>
      </c>
      <c r="C5583" t="s">
        <v>27</v>
      </c>
      <c r="D5583" s="3">
        <v>11</v>
      </c>
      <c r="E5583" t="s">
        <v>38645</v>
      </c>
      <c r="F5583" t="s">
        <v>38646</v>
      </c>
      <c r="G5583" t="s">
        <v>38647</v>
      </c>
      <c r="H5583" t="s">
        <v>38648</v>
      </c>
      <c r="I5583" t="s">
        <v>38649</v>
      </c>
      <c r="J5583" t="s">
        <v>38615</v>
      </c>
      <c r="K5583" t="s">
        <v>38650</v>
      </c>
      <c r="L5583" t="s">
        <v>27</v>
      </c>
      <c r="M5583" t="s">
        <v>27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40</v>
      </c>
      <c r="T5583" t="s">
        <v>131</v>
      </c>
      <c r="U5583" t="s">
        <v>132</v>
      </c>
      <c r="V5583" t="s">
        <v>27</v>
      </c>
      <c r="W5583" t="s">
        <v>43</v>
      </c>
      <c r="X5583" t="s">
        <v>27</v>
      </c>
      <c r="Y5583" t="s">
        <v>27</v>
      </c>
      <c r="Z5583" t="s">
        <v>44</v>
      </c>
      <c r="AA5583" t="s">
        <v>27</v>
      </c>
      <c r="AB5583" s="3" t="s">
        <v>38651</v>
      </c>
    </row>
    <row r="5584" spans="1:28" x14ac:dyDescent="0.25">
      <c r="A5584" s="3">
        <v>2866337</v>
      </c>
      <c r="B5584" t="s">
        <v>38652</v>
      </c>
      <c r="C5584" t="s">
        <v>27</v>
      </c>
      <c r="D5584" s="3">
        <v>11</v>
      </c>
      <c r="E5584" t="s">
        <v>38653</v>
      </c>
      <c r="F5584" t="s">
        <v>38654</v>
      </c>
      <c r="G5584" t="s">
        <v>38655</v>
      </c>
      <c r="H5584" t="s">
        <v>38656</v>
      </c>
      <c r="I5584" t="s">
        <v>38657</v>
      </c>
      <c r="J5584" t="s">
        <v>38652</v>
      </c>
      <c r="K5584" t="s">
        <v>38658</v>
      </c>
      <c r="L5584" t="s">
        <v>815</v>
      </c>
      <c r="M5584" t="s">
        <v>38659</v>
      </c>
      <c r="N5584" t="s">
        <v>38660</v>
      </c>
      <c r="O5584" t="s">
        <v>27</v>
      </c>
      <c r="P5584" t="s">
        <v>27</v>
      </c>
      <c r="Q5584" t="s">
        <v>27</v>
      </c>
      <c r="R5584" t="s">
        <v>27</v>
      </c>
      <c r="S5584" t="s">
        <v>40</v>
      </c>
      <c r="T5584" t="s">
        <v>6406</v>
      </c>
      <c r="U5584" t="s">
        <v>6407</v>
      </c>
      <c r="V5584" t="s">
        <v>1637</v>
      </c>
      <c r="W5584" t="s">
        <v>43</v>
      </c>
      <c r="X5584" t="s">
        <v>38661</v>
      </c>
      <c r="Y5584" t="s">
        <v>27</v>
      </c>
      <c r="Z5584" t="s">
        <v>44</v>
      </c>
      <c r="AA5584" t="s">
        <v>27</v>
      </c>
      <c r="AB5584" s="3" t="s">
        <v>38662</v>
      </c>
    </row>
    <row r="5585" spans="1:28" x14ac:dyDescent="0.25">
      <c r="A5585" s="3">
        <v>2866339</v>
      </c>
      <c r="B5585" t="s">
        <v>38663</v>
      </c>
      <c r="C5585" t="s">
        <v>64</v>
      </c>
      <c r="D5585" s="3">
        <v>11</v>
      </c>
      <c r="E5585" t="s">
        <v>38664</v>
      </c>
      <c r="F5585" t="s">
        <v>38665</v>
      </c>
      <c r="G5585" t="s">
        <v>38666</v>
      </c>
      <c r="H5585" t="s">
        <v>38667</v>
      </c>
      <c r="I5585" t="s">
        <v>38668</v>
      </c>
      <c r="J5585" t="s">
        <v>38663</v>
      </c>
      <c r="K5585" t="s">
        <v>38669</v>
      </c>
      <c r="L5585" t="s">
        <v>100</v>
      </c>
      <c r="M5585" t="s">
        <v>101</v>
      </c>
      <c r="N5585" t="s">
        <v>102</v>
      </c>
      <c r="O5585" t="s">
        <v>38670</v>
      </c>
      <c r="P5585" t="s">
        <v>27</v>
      </c>
      <c r="Q5585" t="s">
        <v>57</v>
      </c>
      <c r="R5585" t="s">
        <v>58</v>
      </c>
      <c r="S5585" t="s">
        <v>40</v>
      </c>
      <c r="T5585" t="s">
        <v>41</v>
      </c>
      <c r="U5585" t="s">
        <v>42</v>
      </c>
      <c r="V5585" t="s">
        <v>225</v>
      </c>
      <c r="W5585" t="s">
        <v>43</v>
      </c>
      <c r="X5585" t="s">
        <v>38671</v>
      </c>
      <c r="Y5585" t="s">
        <v>27</v>
      </c>
      <c r="Z5585" t="s">
        <v>44</v>
      </c>
      <c r="AA5585" t="s">
        <v>27</v>
      </c>
      <c r="AB5585" s="3" t="s">
        <v>38672</v>
      </c>
    </row>
    <row r="5586" spans="1:28" x14ac:dyDescent="0.25">
      <c r="A5586" s="3">
        <v>2866346</v>
      </c>
      <c r="B5586" t="s">
        <v>38673</v>
      </c>
      <c r="C5586" t="s">
        <v>27</v>
      </c>
      <c r="D5586" s="3">
        <v>11</v>
      </c>
      <c r="E5586" t="s">
        <v>38674</v>
      </c>
      <c r="F5586" t="s">
        <v>38674</v>
      </c>
      <c r="G5586" t="s">
        <v>38675</v>
      </c>
      <c r="H5586" t="s">
        <v>38676</v>
      </c>
      <c r="I5586" t="s">
        <v>38677</v>
      </c>
      <c r="J5586" t="s">
        <v>38673</v>
      </c>
      <c r="K5586" t="s">
        <v>38678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  <c r="V5586" t="s">
        <v>27</v>
      </c>
      <c r="W5586" t="s">
        <v>43</v>
      </c>
      <c r="X5586" t="s">
        <v>27</v>
      </c>
      <c r="Y5586" t="s">
        <v>27</v>
      </c>
      <c r="Z5586" t="s">
        <v>44</v>
      </c>
      <c r="AA5586" t="s">
        <v>27</v>
      </c>
      <c r="AB5586" s="3" t="s">
        <v>564</v>
      </c>
    </row>
    <row r="5587" spans="1:28" x14ac:dyDescent="0.25">
      <c r="A5587" s="3">
        <v>2866348</v>
      </c>
      <c r="B5587" t="s">
        <v>38673</v>
      </c>
      <c r="C5587" t="s">
        <v>27</v>
      </c>
      <c r="D5587" s="3">
        <v>11</v>
      </c>
      <c r="E5587" t="s">
        <v>38679</v>
      </c>
      <c r="F5587" t="s">
        <v>38679</v>
      </c>
      <c r="G5587" t="s">
        <v>38680</v>
      </c>
      <c r="H5587" t="s">
        <v>38681</v>
      </c>
      <c r="I5587" t="s">
        <v>38682</v>
      </c>
      <c r="J5587" t="s">
        <v>38673</v>
      </c>
      <c r="K5587" t="s">
        <v>38683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  <c r="V5587" t="s">
        <v>27</v>
      </c>
      <c r="W5587" t="s">
        <v>43</v>
      </c>
      <c r="X5587" t="s">
        <v>27</v>
      </c>
      <c r="Y5587" t="s">
        <v>27</v>
      </c>
      <c r="Z5587" t="s">
        <v>44</v>
      </c>
      <c r="AA5587" t="s">
        <v>27</v>
      </c>
      <c r="AB5587" s="3" t="s">
        <v>564</v>
      </c>
    </row>
    <row r="5588" spans="1:28" x14ac:dyDescent="0.25">
      <c r="A5588" s="3">
        <v>2866352</v>
      </c>
      <c r="B5588" t="s">
        <v>38673</v>
      </c>
      <c r="C5588" t="s">
        <v>27</v>
      </c>
      <c r="D5588" s="3">
        <v>11</v>
      </c>
      <c r="E5588" t="s">
        <v>38684</v>
      </c>
      <c r="F5588" t="s">
        <v>38684</v>
      </c>
      <c r="G5588" t="s">
        <v>38685</v>
      </c>
      <c r="H5588" t="s">
        <v>38686</v>
      </c>
      <c r="I5588" t="s">
        <v>38687</v>
      </c>
      <c r="J5588" t="s">
        <v>38673</v>
      </c>
      <c r="K5588" t="s">
        <v>38688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  <c r="W5588" t="s">
        <v>43</v>
      </c>
      <c r="X5588" t="s">
        <v>27</v>
      </c>
      <c r="Y5588" t="s">
        <v>27</v>
      </c>
      <c r="Z5588" t="s">
        <v>44</v>
      </c>
      <c r="AA5588" t="s">
        <v>27</v>
      </c>
      <c r="AB5588" s="3" t="s">
        <v>564</v>
      </c>
    </row>
    <row r="5589" spans="1:28" x14ac:dyDescent="0.25">
      <c r="A5589" s="3">
        <v>2866353</v>
      </c>
      <c r="B5589" t="s">
        <v>38673</v>
      </c>
      <c r="C5589" t="s">
        <v>27</v>
      </c>
      <c r="D5589" s="3">
        <v>11</v>
      </c>
      <c r="E5589" t="s">
        <v>38689</v>
      </c>
      <c r="F5589" t="s">
        <v>38689</v>
      </c>
      <c r="G5589" t="s">
        <v>38690</v>
      </c>
      <c r="H5589" t="s">
        <v>38691</v>
      </c>
      <c r="I5589" t="s">
        <v>38692</v>
      </c>
      <c r="J5589" t="s">
        <v>38673</v>
      </c>
      <c r="K5589" t="s">
        <v>38693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27</v>
      </c>
      <c r="V5589" t="s">
        <v>27</v>
      </c>
      <c r="W5589" t="s">
        <v>43</v>
      </c>
      <c r="X5589" t="s">
        <v>27</v>
      </c>
      <c r="Y5589" t="s">
        <v>27</v>
      </c>
      <c r="Z5589" t="s">
        <v>44</v>
      </c>
      <c r="AA5589" t="s">
        <v>27</v>
      </c>
      <c r="AB5589" s="3" t="s">
        <v>564</v>
      </c>
    </row>
    <row r="5590" spans="1:28" x14ac:dyDescent="0.25">
      <c r="A5590" s="3">
        <v>2867327</v>
      </c>
      <c r="B5590" t="s">
        <v>38694</v>
      </c>
      <c r="C5590" t="s">
        <v>27</v>
      </c>
      <c r="D5590" s="3">
        <v>11</v>
      </c>
      <c r="E5590" t="s">
        <v>38695</v>
      </c>
      <c r="F5590" t="s">
        <v>38696</v>
      </c>
      <c r="G5590" t="s">
        <v>38697</v>
      </c>
      <c r="H5590" t="s">
        <v>38698</v>
      </c>
      <c r="I5590" t="s">
        <v>38699</v>
      </c>
      <c r="J5590" t="s">
        <v>38694</v>
      </c>
      <c r="K5590" t="s">
        <v>38700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27</v>
      </c>
      <c r="V5590" t="s">
        <v>27</v>
      </c>
      <c r="W5590" t="s">
        <v>43</v>
      </c>
      <c r="X5590" t="s">
        <v>27</v>
      </c>
      <c r="Y5590" t="s">
        <v>27</v>
      </c>
      <c r="Z5590" t="s">
        <v>44</v>
      </c>
      <c r="AA5590" t="s">
        <v>27</v>
      </c>
      <c r="AB5590" s="3" t="s">
        <v>38701</v>
      </c>
    </row>
    <row r="5591" spans="1:28" x14ac:dyDescent="0.25">
      <c r="A5591" s="3">
        <v>2867328</v>
      </c>
      <c r="B5591" t="s">
        <v>38702</v>
      </c>
      <c r="C5591" t="s">
        <v>27</v>
      </c>
      <c r="D5591" s="3">
        <v>11</v>
      </c>
      <c r="E5591" t="s">
        <v>38703</v>
      </c>
      <c r="F5591" t="s">
        <v>38703</v>
      </c>
      <c r="G5591" t="s">
        <v>38704</v>
      </c>
      <c r="H5591" t="s">
        <v>38705</v>
      </c>
      <c r="I5591" t="s">
        <v>38706</v>
      </c>
      <c r="J5591" t="s">
        <v>38702</v>
      </c>
      <c r="K5591" t="s">
        <v>38707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  <c r="V5591" t="s">
        <v>27</v>
      </c>
      <c r="W5591" t="s">
        <v>43</v>
      </c>
      <c r="X5591" t="s">
        <v>27</v>
      </c>
      <c r="Y5591" t="s">
        <v>27</v>
      </c>
      <c r="Z5591" t="s">
        <v>44</v>
      </c>
      <c r="AA5591" t="s">
        <v>27</v>
      </c>
      <c r="AB5591" s="3" t="s">
        <v>38708</v>
      </c>
    </row>
    <row r="5592" spans="1:28" x14ac:dyDescent="0.25">
      <c r="A5592" s="3">
        <v>2867329</v>
      </c>
      <c r="B5592" t="s">
        <v>38709</v>
      </c>
      <c r="C5592" t="s">
        <v>823</v>
      </c>
      <c r="D5592" s="3">
        <v>11</v>
      </c>
      <c r="E5592" t="s">
        <v>38710</v>
      </c>
      <c r="F5592" t="s">
        <v>38710</v>
      </c>
      <c r="G5592" t="s">
        <v>38711</v>
      </c>
      <c r="H5592" t="s">
        <v>38712</v>
      </c>
      <c r="I5592" t="s">
        <v>38713</v>
      </c>
      <c r="J5592" t="s">
        <v>38709</v>
      </c>
      <c r="K5592" t="s">
        <v>38714</v>
      </c>
      <c r="L5592" t="s">
        <v>53</v>
      </c>
      <c r="M5592" t="s">
        <v>54</v>
      </c>
      <c r="N5592" t="s">
        <v>55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146</v>
      </c>
      <c r="U5592" t="s">
        <v>147</v>
      </c>
      <c r="V5592" t="s">
        <v>637</v>
      </c>
      <c r="W5592" t="s">
        <v>43</v>
      </c>
      <c r="X5592" t="s">
        <v>27</v>
      </c>
      <c r="Y5592" t="s">
        <v>27</v>
      </c>
      <c r="Z5592" t="s">
        <v>44</v>
      </c>
      <c r="AA5592" t="s">
        <v>27</v>
      </c>
      <c r="AB5592" s="3" t="s">
        <v>38715</v>
      </c>
    </row>
    <row r="5593" spans="1:28" x14ac:dyDescent="0.25">
      <c r="A5593" s="3">
        <v>2867330</v>
      </c>
      <c r="B5593" t="s">
        <v>32529</v>
      </c>
      <c r="C5593" t="s">
        <v>823</v>
      </c>
      <c r="D5593" s="3">
        <v>11</v>
      </c>
      <c r="E5593" t="s">
        <v>38716</v>
      </c>
      <c r="F5593" t="s">
        <v>38717</v>
      </c>
      <c r="G5593" t="s">
        <v>38718</v>
      </c>
      <c r="H5593" t="s">
        <v>38719</v>
      </c>
      <c r="I5593" t="s">
        <v>38720</v>
      </c>
      <c r="J5593" t="s">
        <v>32529</v>
      </c>
      <c r="K5593" t="s">
        <v>38721</v>
      </c>
      <c r="L5593" t="s">
        <v>166</v>
      </c>
      <c r="M5593" t="s">
        <v>167</v>
      </c>
      <c r="N5593" t="s">
        <v>168</v>
      </c>
      <c r="O5593" t="s">
        <v>27</v>
      </c>
      <c r="P5593" t="s">
        <v>27</v>
      </c>
      <c r="Q5593" t="s">
        <v>27</v>
      </c>
      <c r="R5593" t="s">
        <v>27</v>
      </c>
      <c r="S5593" t="s">
        <v>40</v>
      </c>
      <c r="T5593" t="s">
        <v>41</v>
      </c>
      <c r="U5593" t="s">
        <v>42</v>
      </c>
      <c r="V5593" t="s">
        <v>27</v>
      </c>
      <c r="W5593" t="s">
        <v>43</v>
      </c>
      <c r="X5593" t="s">
        <v>38722</v>
      </c>
      <c r="Y5593" t="s">
        <v>27</v>
      </c>
      <c r="Z5593" t="s">
        <v>44</v>
      </c>
      <c r="AA5593" t="s">
        <v>27</v>
      </c>
      <c r="AB5593" s="3" t="s">
        <v>38723</v>
      </c>
    </row>
    <row r="5594" spans="1:28" x14ac:dyDescent="0.25">
      <c r="A5594" s="3">
        <v>2868328</v>
      </c>
      <c r="B5594" t="s">
        <v>38724</v>
      </c>
      <c r="C5594" t="s">
        <v>38725</v>
      </c>
      <c r="D5594" s="3">
        <v>11</v>
      </c>
      <c r="E5594" t="s">
        <v>38726</v>
      </c>
      <c r="F5594" t="s">
        <v>38727</v>
      </c>
      <c r="G5594" t="s">
        <v>38728</v>
      </c>
      <c r="H5594" t="s">
        <v>38729</v>
      </c>
      <c r="I5594" t="s">
        <v>38730</v>
      </c>
      <c r="J5594" t="s">
        <v>38724</v>
      </c>
      <c r="K5594" t="s">
        <v>38731</v>
      </c>
      <c r="L5594" t="s">
        <v>100</v>
      </c>
      <c r="M5594" t="s">
        <v>101</v>
      </c>
      <c r="N5594" t="s">
        <v>102</v>
      </c>
      <c r="O5594" t="s">
        <v>15152</v>
      </c>
      <c r="P5594" t="s">
        <v>27</v>
      </c>
      <c r="Q5594" t="s">
        <v>57</v>
      </c>
      <c r="R5594" t="s">
        <v>58</v>
      </c>
      <c r="S5594" t="s">
        <v>40</v>
      </c>
      <c r="T5594" t="s">
        <v>41</v>
      </c>
      <c r="U5594" t="s">
        <v>42</v>
      </c>
      <c r="V5594" t="s">
        <v>27</v>
      </c>
      <c r="W5594" t="s">
        <v>43</v>
      </c>
      <c r="X5594" t="s">
        <v>38732</v>
      </c>
      <c r="Y5594" t="s">
        <v>27</v>
      </c>
      <c r="Z5594" t="s">
        <v>44</v>
      </c>
      <c r="AA5594" t="s">
        <v>27</v>
      </c>
      <c r="AB5594" s="3" t="s">
        <v>38733</v>
      </c>
    </row>
    <row r="5595" spans="1:28" x14ac:dyDescent="0.25">
      <c r="A5595" s="3">
        <v>2869327</v>
      </c>
      <c r="B5595" t="s">
        <v>38734</v>
      </c>
      <c r="C5595" t="s">
        <v>27</v>
      </c>
      <c r="D5595" s="3">
        <v>11</v>
      </c>
      <c r="E5595" t="s">
        <v>38735</v>
      </c>
      <c r="F5595" t="s">
        <v>38736</v>
      </c>
      <c r="G5595" t="s">
        <v>38737</v>
      </c>
      <c r="H5595" t="s">
        <v>38738</v>
      </c>
      <c r="I5595" t="s">
        <v>38739</v>
      </c>
      <c r="J5595" t="s">
        <v>38734</v>
      </c>
      <c r="K5595" t="s">
        <v>38740</v>
      </c>
      <c r="L5595" t="s">
        <v>166</v>
      </c>
      <c r="M5595" t="s">
        <v>167</v>
      </c>
      <c r="N5595" t="s">
        <v>168</v>
      </c>
      <c r="O5595" t="s">
        <v>38741</v>
      </c>
      <c r="P5595" t="s">
        <v>27</v>
      </c>
      <c r="Q5595" t="s">
        <v>57</v>
      </c>
      <c r="R5595" t="s">
        <v>58</v>
      </c>
      <c r="S5595" t="s">
        <v>40</v>
      </c>
      <c r="T5595" t="s">
        <v>27</v>
      </c>
      <c r="U5595" t="s">
        <v>27</v>
      </c>
      <c r="V5595" t="s">
        <v>27</v>
      </c>
      <c r="W5595" t="s">
        <v>43</v>
      </c>
      <c r="X5595" t="s">
        <v>27</v>
      </c>
      <c r="Y5595" t="s">
        <v>27</v>
      </c>
      <c r="Z5595" t="s">
        <v>44</v>
      </c>
      <c r="AA5595" t="s">
        <v>27</v>
      </c>
      <c r="AB5595" s="3" t="s">
        <v>38742</v>
      </c>
    </row>
    <row r="5596" spans="1:28" x14ac:dyDescent="0.25">
      <c r="A5596" s="3">
        <v>2869332</v>
      </c>
      <c r="B5596" t="s">
        <v>38743</v>
      </c>
      <c r="C5596" t="s">
        <v>136</v>
      </c>
      <c r="D5596" s="3">
        <v>11</v>
      </c>
      <c r="E5596" t="s">
        <v>38744</v>
      </c>
      <c r="F5596" t="s">
        <v>38745</v>
      </c>
      <c r="G5596" t="s">
        <v>38746</v>
      </c>
      <c r="H5596" t="s">
        <v>38747</v>
      </c>
      <c r="I5596" t="s">
        <v>38748</v>
      </c>
      <c r="J5596" t="s">
        <v>38743</v>
      </c>
      <c r="K5596" t="s">
        <v>38749</v>
      </c>
      <c r="L5596" t="s">
        <v>166</v>
      </c>
      <c r="M5596" t="s">
        <v>167</v>
      </c>
      <c r="N5596" t="s">
        <v>168</v>
      </c>
      <c r="O5596" t="s">
        <v>27</v>
      </c>
      <c r="P5596" t="s">
        <v>27</v>
      </c>
      <c r="Q5596" t="s">
        <v>27</v>
      </c>
      <c r="R5596" t="s">
        <v>27</v>
      </c>
      <c r="S5596" t="s">
        <v>40</v>
      </c>
      <c r="T5596" t="s">
        <v>41</v>
      </c>
      <c r="U5596" t="s">
        <v>42</v>
      </c>
      <c r="V5596" t="s">
        <v>225</v>
      </c>
      <c r="W5596" t="s">
        <v>43</v>
      </c>
      <c r="X5596" t="s">
        <v>38750</v>
      </c>
      <c r="Y5596" t="s">
        <v>27</v>
      </c>
      <c r="Z5596" t="s">
        <v>44</v>
      </c>
      <c r="AA5596" t="s">
        <v>27</v>
      </c>
      <c r="AB5596" s="3" t="s">
        <v>38751</v>
      </c>
    </row>
    <row r="5597" spans="1:28" x14ac:dyDescent="0.25">
      <c r="A5597" s="3">
        <v>2869334</v>
      </c>
      <c r="B5597" t="s">
        <v>38752</v>
      </c>
      <c r="C5597" t="s">
        <v>823</v>
      </c>
      <c r="D5597" s="3">
        <v>11</v>
      </c>
      <c r="E5597" t="s">
        <v>38753</v>
      </c>
      <c r="F5597" t="s">
        <v>38754</v>
      </c>
      <c r="G5597" t="s">
        <v>38755</v>
      </c>
      <c r="H5597" t="s">
        <v>38756</v>
      </c>
      <c r="I5597" t="s">
        <v>38757</v>
      </c>
      <c r="J5597" t="s">
        <v>38752</v>
      </c>
      <c r="K5597" t="s">
        <v>38758</v>
      </c>
      <c r="L5597" t="s">
        <v>142</v>
      </c>
      <c r="M5597" t="s">
        <v>143</v>
      </c>
      <c r="N5597" t="s">
        <v>144</v>
      </c>
      <c r="O5597" t="s">
        <v>38759</v>
      </c>
      <c r="P5597" t="s">
        <v>27</v>
      </c>
      <c r="Q5597" t="s">
        <v>57</v>
      </c>
      <c r="R5597" t="s">
        <v>58</v>
      </c>
      <c r="S5597" t="s">
        <v>40</v>
      </c>
      <c r="T5597" t="s">
        <v>104</v>
      </c>
      <c r="U5597" t="s">
        <v>105</v>
      </c>
      <c r="V5597" t="s">
        <v>552</v>
      </c>
      <c r="W5597" t="s">
        <v>43</v>
      </c>
      <c r="X5597" t="s">
        <v>38760</v>
      </c>
      <c r="Y5597" t="s">
        <v>27</v>
      </c>
      <c r="Z5597" t="s">
        <v>44</v>
      </c>
      <c r="AA5597" t="s">
        <v>27</v>
      </c>
      <c r="AB5597" s="3" t="s">
        <v>17041</v>
      </c>
    </row>
    <row r="5598" spans="1:28" x14ac:dyDescent="0.25">
      <c r="A5598" s="3">
        <v>2869336</v>
      </c>
      <c r="B5598" t="s">
        <v>38761</v>
      </c>
      <c r="C5598" t="s">
        <v>27</v>
      </c>
      <c r="D5598" s="3">
        <v>11</v>
      </c>
      <c r="E5598" t="s">
        <v>38762</v>
      </c>
      <c r="F5598" t="s">
        <v>38763</v>
      </c>
      <c r="G5598" t="s">
        <v>38764</v>
      </c>
      <c r="H5598" t="s">
        <v>38765</v>
      </c>
      <c r="I5598" t="s">
        <v>38766</v>
      </c>
      <c r="J5598" t="s">
        <v>38767</v>
      </c>
      <c r="K5598" t="s">
        <v>38768</v>
      </c>
      <c r="L5598" t="s">
        <v>117</v>
      </c>
      <c r="M5598" t="s">
        <v>243</v>
      </c>
      <c r="N5598" t="s">
        <v>244</v>
      </c>
      <c r="O5598" t="s">
        <v>38769</v>
      </c>
      <c r="P5598" t="s">
        <v>27</v>
      </c>
      <c r="Q5598" t="s">
        <v>57</v>
      </c>
      <c r="R5598" t="s">
        <v>58</v>
      </c>
      <c r="S5598" t="s">
        <v>40</v>
      </c>
      <c r="T5598" t="s">
        <v>104</v>
      </c>
      <c r="U5598" t="s">
        <v>105</v>
      </c>
      <c r="V5598" t="s">
        <v>964</v>
      </c>
      <c r="W5598" t="s">
        <v>43</v>
      </c>
      <c r="X5598" t="s">
        <v>27</v>
      </c>
      <c r="Y5598" t="s">
        <v>27</v>
      </c>
      <c r="Z5598" t="s">
        <v>44</v>
      </c>
      <c r="AA5598" t="s">
        <v>27</v>
      </c>
      <c r="AB5598" s="3" t="s">
        <v>38770</v>
      </c>
    </row>
    <row r="5599" spans="1:28" x14ac:dyDescent="0.25">
      <c r="A5599" s="3">
        <v>2870333</v>
      </c>
      <c r="B5599" t="s">
        <v>38771</v>
      </c>
      <c r="C5599" t="s">
        <v>823</v>
      </c>
      <c r="D5599" s="3">
        <v>11</v>
      </c>
      <c r="E5599" t="s">
        <v>38772</v>
      </c>
      <c r="F5599" t="s">
        <v>38773</v>
      </c>
      <c r="G5599" t="s">
        <v>38774</v>
      </c>
      <c r="H5599" t="s">
        <v>38775</v>
      </c>
      <c r="I5599" t="s">
        <v>38776</v>
      </c>
      <c r="J5599" t="s">
        <v>38771</v>
      </c>
      <c r="K5599" t="s">
        <v>38777</v>
      </c>
      <c r="L5599" t="s">
        <v>166</v>
      </c>
      <c r="M5599" t="s">
        <v>167</v>
      </c>
      <c r="N5599" t="s">
        <v>168</v>
      </c>
      <c r="O5599" t="s">
        <v>35596</v>
      </c>
      <c r="P5599" t="s">
        <v>27</v>
      </c>
      <c r="Q5599" t="s">
        <v>57</v>
      </c>
      <c r="R5599" t="s">
        <v>58</v>
      </c>
      <c r="S5599" t="s">
        <v>40</v>
      </c>
      <c r="T5599" t="s">
        <v>104</v>
      </c>
      <c r="U5599" t="s">
        <v>105</v>
      </c>
      <c r="V5599" t="s">
        <v>350</v>
      </c>
      <c r="W5599" t="s">
        <v>43</v>
      </c>
      <c r="X5599" t="s">
        <v>38778</v>
      </c>
      <c r="Y5599" t="s">
        <v>119</v>
      </c>
      <c r="Z5599" t="s">
        <v>44</v>
      </c>
      <c r="AA5599" t="s">
        <v>27</v>
      </c>
      <c r="AB5599" s="3" t="s">
        <v>38779</v>
      </c>
    </row>
    <row r="5600" spans="1:28" x14ac:dyDescent="0.25">
      <c r="A5600" s="3">
        <v>2870334</v>
      </c>
      <c r="B5600" t="s">
        <v>38780</v>
      </c>
      <c r="C5600" t="s">
        <v>27</v>
      </c>
      <c r="D5600" s="3">
        <v>11</v>
      </c>
      <c r="E5600" t="s">
        <v>38781</v>
      </c>
      <c r="F5600" t="s">
        <v>38782</v>
      </c>
      <c r="G5600" t="s">
        <v>38783</v>
      </c>
      <c r="H5600" t="s">
        <v>38784</v>
      </c>
      <c r="I5600" t="s">
        <v>38785</v>
      </c>
      <c r="J5600" t="s">
        <v>38780</v>
      </c>
      <c r="K5600" t="s">
        <v>38786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40</v>
      </c>
      <c r="T5600" t="s">
        <v>27</v>
      </c>
      <c r="U5600" t="s">
        <v>27</v>
      </c>
      <c r="V5600" t="s">
        <v>27</v>
      </c>
      <c r="W5600" t="s">
        <v>43</v>
      </c>
      <c r="X5600" t="s">
        <v>27</v>
      </c>
      <c r="Y5600" t="s">
        <v>27</v>
      </c>
      <c r="Z5600" t="s">
        <v>44</v>
      </c>
      <c r="AA5600" t="s">
        <v>27</v>
      </c>
      <c r="AB5600" s="3" t="s">
        <v>38787</v>
      </c>
    </row>
    <row r="5601" spans="1:28" x14ac:dyDescent="0.25">
      <c r="A5601" s="3">
        <v>2870336</v>
      </c>
      <c r="B5601" t="s">
        <v>38788</v>
      </c>
      <c r="C5601" t="s">
        <v>64</v>
      </c>
      <c r="D5601" s="3">
        <v>11</v>
      </c>
      <c r="E5601" t="s">
        <v>38789</v>
      </c>
      <c r="F5601" t="s">
        <v>38790</v>
      </c>
      <c r="G5601" t="s">
        <v>38791</v>
      </c>
      <c r="H5601" t="s">
        <v>38792</v>
      </c>
      <c r="I5601" t="s">
        <v>38793</v>
      </c>
      <c r="J5601" t="s">
        <v>38788</v>
      </c>
      <c r="K5601" t="s">
        <v>38794</v>
      </c>
      <c r="L5601" t="s">
        <v>100</v>
      </c>
      <c r="M5601" t="s">
        <v>101</v>
      </c>
      <c r="N5601" t="s">
        <v>102</v>
      </c>
      <c r="O5601" t="s">
        <v>27</v>
      </c>
      <c r="P5601" t="s">
        <v>27</v>
      </c>
      <c r="Q5601" t="s">
        <v>27</v>
      </c>
      <c r="R5601" t="s">
        <v>27</v>
      </c>
      <c r="S5601" t="s">
        <v>59</v>
      </c>
      <c r="T5601" t="s">
        <v>41</v>
      </c>
      <c r="U5601" t="s">
        <v>42</v>
      </c>
      <c r="V5601" t="s">
        <v>577</v>
      </c>
      <c r="W5601" t="s">
        <v>43</v>
      </c>
      <c r="X5601" t="s">
        <v>38795</v>
      </c>
      <c r="Y5601" t="s">
        <v>27</v>
      </c>
      <c r="Z5601" t="s">
        <v>44</v>
      </c>
      <c r="AA5601" t="s">
        <v>27</v>
      </c>
      <c r="AB5601" s="3" t="s">
        <v>38796</v>
      </c>
    </row>
    <row r="5602" spans="1:28" x14ac:dyDescent="0.25">
      <c r="A5602" s="3">
        <v>2871327</v>
      </c>
      <c r="B5602" t="s">
        <v>38797</v>
      </c>
      <c r="C5602" t="s">
        <v>38798</v>
      </c>
      <c r="D5602" s="3">
        <v>11</v>
      </c>
      <c r="E5602" t="s">
        <v>38799</v>
      </c>
      <c r="F5602" t="s">
        <v>38800</v>
      </c>
      <c r="G5602" t="s">
        <v>38801</v>
      </c>
      <c r="H5602" t="s">
        <v>38802</v>
      </c>
      <c r="I5602" t="s">
        <v>38803</v>
      </c>
      <c r="J5602" t="s">
        <v>38797</v>
      </c>
      <c r="K5602" t="s">
        <v>38804</v>
      </c>
      <c r="L5602" t="s">
        <v>166</v>
      </c>
      <c r="M5602" t="s">
        <v>167</v>
      </c>
      <c r="N5602" t="s">
        <v>168</v>
      </c>
      <c r="O5602" t="s">
        <v>38805</v>
      </c>
      <c r="P5602" t="s">
        <v>27</v>
      </c>
      <c r="Q5602" t="s">
        <v>57</v>
      </c>
      <c r="R5602" t="s">
        <v>58</v>
      </c>
      <c r="S5602" t="s">
        <v>27</v>
      </c>
      <c r="T5602" t="s">
        <v>146</v>
      </c>
      <c r="U5602" t="s">
        <v>147</v>
      </c>
      <c r="V5602" t="s">
        <v>350</v>
      </c>
      <c r="W5602" t="s">
        <v>43</v>
      </c>
      <c r="X5602" t="s">
        <v>38806</v>
      </c>
      <c r="Y5602" t="s">
        <v>27</v>
      </c>
      <c r="Z5602" t="s">
        <v>44</v>
      </c>
      <c r="AA5602" t="s">
        <v>27</v>
      </c>
      <c r="AB5602" s="3" t="s">
        <v>38807</v>
      </c>
    </row>
    <row r="5603" spans="1:28" x14ac:dyDescent="0.25">
      <c r="A5603" s="3">
        <v>2873327</v>
      </c>
      <c r="B5603" t="s">
        <v>38808</v>
      </c>
      <c r="C5603" t="s">
        <v>27</v>
      </c>
      <c r="D5603" s="3">
        <v>11</v>
      </c>
      <c r="E5603" t="s">
        <v>38809</v>
      </c>
      <c r="F5603" t="s">
        <v>38810</v>
      </c>
      <c r="G5603" t="s">
        <v>38811</v>
      </c>
      <c r="H5603" t="s">
        <v>38812</v>
      </c>
      <c r="I5603" t="s">
        <v>38813</v>
      </c>
      <c r="J5603" t="s">
        <v>38808</v>
      </c>
      <c r="K5603" t="s">
        <v>38814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146</v>
      </c>
      <c r="U5603" t="s">
        <v>147</v>
      </c>
      <c r="V5603" t="s">
        <v>27</v>
      </c>
      <c r="W5603" t="s">
        <v>43</v>
      </c>
      <c r="X5603" t="s">
        <v>27</v>
      </c>
      <c r="Y5603" t="s">
        <v>27</v>
      </c>
      <c r="Z5603" t="s">
        <v>44</v>
      </c>
      <c r="AA5603" t="s">
        <v>27</v>
      </c>
      <c r="AB5603" s="3" t="s">
        <v>38815</v>
      </c>
    </row>
    <row r="5604" spans="1:28" x14ac:dyDescent="0.25">
      <c r="A5604" s="3">
        <v>2873328</v>
      </c>
      <c r="B5604" t="s">
        <v>38816</v>
      </c>
      <c r="C5604" t="s">
        <v>27</v>
      </c>
      <c r="D5604" s="3">
        <v>11</v>
      </c>
      <c r="E5604" t="s">
        <v>38817</v>
      </c>
      <c r="F5604" t="s">
        <v>38818</v>
      </c>
      <c r="G5604" t="s">
        <v>38819</v>
      </c>
      <c r="H5604" t="s">
        <v>38820</v>
      </c>
      <c r="I5604" t="s">
        <v>38821</v>
      </c>
      <c r="J5604" t="s">
        <v>38816</v>
      </c>
      <c r="K5604" t="s">
        <v>38822</v>
      </c>
      <c r="L5604" t="s">
        <v>33334</v>
      </c>
      <c r="M5604" t="s">
        <v>33335</v>
      </c>
      <c r="N5604" t="s">
        <v>33336</v>
      </c>
      <c r="O5604" t="s">
        <v>38823</v>
      </c>
      <c r="P5604" t="s">
        <v>27</v>
      </c>
      <c r="Q5604" t="s">
        <v>57</v>
      </c>
      <c r="R5604" t="s">
        <v>58</v>
      </c>
      <c r="S5604" t="s">
        <v>40</v>
      </c>
      <c r="T5604" t="s">
        <v>146</v>
      </c>
      <c r="U5604" t="s">
        <v>147</v>
      </c>
      <c r="V5604" t="s">
        <v>637</v>
      </c>
      <c r="W5604" t="s">
        <v>43</v>
      </c>
      <c r="X5604" t="s">
        <v>27</v>
      </c>
      <c r="Y5604" t="s">
        <v>27</v>
      </c>
      <c r="Z5604" t="s">
        <v>44</v>
      </c>
      <c r="AA5604" t="s">
        <v>27</v>
      </c>
      <c r="AB5604" s="3" t="s">
        <v>38824</v>
      </c>
    </row>
    <row r="5605" spans="1:28" x14ac:dyDescent="0.25">
      <c r="A5605" s="3">
        <v>2873329</v>
      </c>
      <c r="B5605" t="s">
        <v>38825</v>
      </c>
      <c r="C5605" t="s">
        <v>27</v>
      </c>
      <c r="D5605" s="3">
        <v>11</v>
      </c>
      <c r="E5605" t="s">
        <v>38826</v>
      </c>
      <c r="F5605" t="s">
        <v>38827</v>
      </c>
      <c r="G5605" t="s">
        <v>38828</v>
      </c>
      <c r="H5605" t="s">
        <v>38829</v>
      </c>
      <c r="I5605" t="s">
        <v>38830</v>
      </c>
      <c r="J5605" t="s">
        <v>38825</v>
      </c>
      <c r="K5605" t="s">
        <v>38831</v>
      </c>
      <c r="L5605" t="s">
        <v>53</v>
      </c>
      <c r="M5605" t="s">
        <v>54</v>
      </c>
      <c r="N5605" t="s">
        <v>55</v>
      </c>
      <c r="O5605" t="s">
        <v>38832</v>
      </c>
      <c r="P5605" t="s">
        <v>27</v>
      </c>
      <c r="Q5605" t="s">
        <v>57</v>
      </c>
      <c r="R5605" t="s">
        <v>58</v>
      </c>
      <c r="S5605" t="s">
        <v>40</v>
      </c>
      <c r="T5605" t="s">
        <v>146</v>
      </c>
      <c r="U5605" t="s">
        <v>147</v>
      </c>
      <c r="V5605" t="s">
        <v>8792</v>
      </c>
      <c r="W5605" t="s">
        <v>43</v>
      </c>
      <c r="X5605" t="s">
        <v>38833</v>
      </c>
      <c r="Y5605" t="s">
        <v>27</v>
      </c>
      <c r="Z5605" t="s">
        <v>44</v>
      </c>
      <c r="AA5605" t="s">
        <v>27</v>
      </c>
      <c r="AB5605" s="3" t="s">
        <v>38834</v>
      </c>
    </row>
    <row r="5606" spans="1:28" x14ac:dyDescent="0.25">
      <c r="A5606" s="3">
        <v>2873340</v>
      </c>
      <c r="B5606" t="s">
        <v>38835</v>
      </c>
      <c r="C5606" t="s">
        <v>823</v>
      </c>
      <c r="D5606" s="3">
        <v>11</v>
      </c>
      <c r="E5606" t="s">
        <v>38836</v>
      </c>
      <c r="F5606" t="s">
        <v>38837</v>
      </c>
      <c r="G5606" t="s">
        <v>38838</v>
      </c>
      <c r="H5606" t="s">
        <v>38839</v>
      </c>
      <c r="I5606" t="s">
        <v>38840</v>
      </c>
      <c r="J5606" t="s">
        <v>38835</v>
      </c>
      <c r="K5606" t="s">
        <v>38841</v>
      </c>
      <c r="L5606" t="s">
        <v>100</v>
      </c>
      <c r="M5606" t="s">
        <v>101</v>
      </c>
      <c r="N5606" t="s">
        <v>102</v>
      </c>
      <c r="O5606" t="s">
        <v>38842</v>
      </c>
      <c r="P5606" t="s">
        <v>27</v>
      </c>
      <c r="Q5606" t="s">
        <v>57</v>
      </c>
      <c r="R5606" t="s">
        <v>58</v>
      </c>
      <c r="S5606" t="s">
        <v>59</v>
      </c>
      <c r="T5606" t="s">
        <v>146</v>
      </c>
      <c r="U5606" t="s">
        <v>147</v>
      </c>
      <c r="V5606" t="s">
        <v>280</v>
      </c>
      <c r="W5606" t="s">
        <v>43</v>
      </c>
      <c r="X5606" t="s">
        <v>38843</v>
      </c>
      <c r="Y5606" t="s">
        <v>27</v>
      </c>
      <c r="Z5606" t="s">
        <v>44</v>
      </c>
      <c r="AA5606" t="s">
        <v>27</v>
      </c>
      <c r="AB5606" s="3" t="s">
        <v>38844</v>
      </c>
    </row>
    <row r="5607" spans="1:28" x14ac:dyDescent="0.25">
      <c r="A5607" s="3">
        <v>2874329</v>
      </c>
      <c r="B5607" t="s">
        <v>38845</v>
      </c>
      <c r="C5607" t="s">
        <v>27</v>
      </c>
      <c r="D5607" s="3">
        <v>11</v>
      </c>
      <c r="E5607" t="s">
        <v>38846</v>
      </c>
      <c r="F5607" t="s">
        <v>38847</v>
      </c>
      <c r="G5607" t="s">
        <v>38848</v>
      </c>
      <c r="H5607" t="s">
        <v>38849</v>
      </c>
      <c r="I5607" t="s">
        <v>38850</v>
      </c>
      <c r="J5607" t="s">
        <v>38851</v>
      </c>
      <c r="K5607" t="s">
        <v>38852</v>
      </c>
      <c r="L5607" t="s">
        <v>100</v>
      </c>
      <c r="M5607" t="s">
        <v>101</v>
      </c>
      <c r="N5607" t="s">
        <v>102</v>
      </c>
      <c r="O5607" t="s">
        <v>38853</v>
      </c>
      <c r="P5607" t="s">
        <v>27</v>
      </c>
      <c r="Q5607" t="s">
        <v>57</v>
      </c>
      <c r="R5607" t="s">
        <v>58</v>
      </c>
      <c r="S5607" t="s">
        <v>59</v>
      </c>
      <c r="T5607" t="s">
        <v>146</v>
      </c>
      <c r="U5607" t="s">
        <v>147</v>
      </c>
      <c r="V5607" t="s">
        <v>637</v>
      </c>
      <c r="W5607" t="s">
        <v>43</v>
      </c>
      <c r="X5607" t="s">
        <v>38854</v>
      </c>
      <c r="Y5607" t="s">
        <v>27</v>
      </c>
      <c r="Z5607" t="s">
        <v>44</v>
      </c>
      <c r="AA5607" t="s">
        <v>27</v>
      </c>
      <c r="AB5607" s="3" t="s">
        <v>38855</v>
      </c>
    </row>
    <row r="5608" spans="1:28" x14ac:dyDescent="0.25">
      <c r="A5608" s="3">
        <v>2876331</v>
      </c>
      <c r="B5608" t="s">
        <v>38856</v>
      </c>
      <c r="C5608" t="s">
        <v>27</v>
      </c>
      <c r="D5608" s="3">
        <v>11</v>
      </c>
      <c r="E5608" t="s">
        <v>38857</v>
      </c>
      <c r="F5608" t="s">
        <v>38858</v>
      </c>
      <c r="G5608" t="s">
        <v>38859</v>
      </c>
      <c r="H5608" t="s">
        <v>38860</v>
      </c>
      <c r="I5608" t="s">
        <v>38861</v>
      </c>
      <c r="J5608" t="s">
        <v>38856</v>
      </c>
      <c r="K5608" t="s">
        <v>38862</v>
      </c>
      <c r="L5608" t="s">
        <v>53</v>
      </c>
      <c r="M5608" t="s">
        <v>54</v>
      </c>
      <c r="N5608" t="s">
        <v>55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146</v>
      </c>
      <c r="U5608" t="s">
        <v>147</v>
      </c>
      <c r="V5608" t="s">
        <v>214</v>
      </c>
      <c r="W5608" t="s">
        <v>43</v>
      </c>
      <c r="X5608" t="s">
        <v>38863</v>
      </c>
      <c r="Y5608" t="s">
        <v>27</v>
      </c>
      <c r="Z5608" t="s">
        <v>44</v>
      </c>
      <c r="AA5608" t="s">
        <v>27</v>
      </c>
      <c r="AB5608" s="3" t="s">
        <v>38864</v>
      </c>
    </row>
    <row r="5609" spans="1:28" x14ac:dyDescent="0.25">
      <c r="A5609" s="3">
        <v>2876334</v>
      </c>
      <c r="B5609" t="s">
        <v>38865</v>
      </c>
      <c r="C5609" t="s">
        <v>27</v>
      </c>
      <c r="D5609" s="3">
        <v>11</v>
      </c>
      <c r="E5609" t="s">
        <v>38866</v>
      </c>
      <c r="F5609" t="s">
        <v>38867</v>
      </c>
      <c r="G5609" t="s">
        <v>38868</v>
      </c>
      <c r="H5609" t="s">
        <v>38869</v>
      </c>
      <c r="I5609" t="s">
        <v>38870</v>
      </c>
      <c r="J5609" t="s">
        <v>38865</v>
      </c>
      <c r="K5609" t="s">
        <v>38871</v>
      </c>
      <c r="L5609" t="s">
        <v>27</v>
      </c>
      <c r="M5609" t="s">
        <v>27</v>
      </c>
      <c r="N5609" t="s">
        <v>27</v>
      </c>
      <c r="O5609" t="s">
        <v>9183</v>
      </c>
      <c r="P5609" t="s">
        <v>27</v>
      </c>
      <c r="Q5609" t="s">
        <v>57</v>
      </c>
      <c r="R5609" t="s">
        <v>58</v>
      </c>
      <c r="S5609" t="s">
        <v>59</v>
      </c>
      <c r="T5609" t="s">
        <v>27</v>
      </c>
      <c r="U5609" t="s">
        <v>27</v>
      </c>
      <c r="V5609" t="s">
        <v>27</v>
      </c>
      <c r="W5609" t="s">
        <v>43</v>
      </c>
      <c r="X5609" t="s">
        <v>27</v>
      </c>
      <c r="Y5609" t="s">
        <v>27</v>
      </c>
      <c r="Z5609" t="s">
        <v>44</v>
      </c>
      <c r="AA5609" t="s">
        <v>27</v>
      </c>
      <c r="AB5609" s="3" t="s">
        <v>38872</v>
      </c>
    </row>
    <row r="5610" spans="1:28" x14ac:dyDescent="0.25">
      <c r="A5610" s="3">
        <v>2880329</v>
      </c>
      <c r="B5610" t="s">
        <v>38873</v>
      </c>
      <c r="C5610" t="s">
        <v>27</v>
      </c>
      <c r="D5610" s="3">
        <v>11</v>
      </c>
      <c r="E5610" t="s">
        <v>38874</v>
      </c>
      <c r="F5610" t="s">
        <v>38875</v>
      </c>
      <c r="G5610" t="s">
        <v>13091</v>
      </c>
      <c r="H5610" t="s">
        <v>38876</v>
      </c>
      <c r="I5610" t="s">
        <v>38877</v>
      </c>
      <c r="J5610" t="s">
        <v>38873</v>
      </c>
      <c r="K5610" t="s">
        <v>38878</v>
      </c>
      <c r="L5610" t="s">
        <v>53</v>
      </c>
      <c r="M5610" t="s">
        <v>54</v>
      </c>
      <c r="N5610" t="s">
        <v>55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146</v>
      </c>
      <c r="U5610" t="s">
        <v>147</v>
      </c>
      <c r="V5610" t="s">
        <v>637</v>
      </c>
      <c r="W5610" t="s">
        <v>43</v>
      </c>
      <c r="X5610" t="s">
        <v>27</v>
      </c>
      <c r="Y5610" t="s">
        <v>27</v>
      </c>
      <c r="Z5610" t="s">
        <v>44</v>
      </c>
      <c r="AA5610" t="s">
        <v>27</v>
      </c>
      <c r="AB5610" s="3" t="s">
        <v>38879</v>
      </c>
    </row>
    <row r="5611" spans="1:28" x14ac:dyDescent="0.25">
      <c r="A5611" s="3">
        <v>2880330</v>
      </c>
      <c r="B5611" t="s">
        <v>38880</v>
      </c>
      <c r="C5611" t="s">
        <v>172</v>
      </c>
      <c r="D5611" s="3">
        <v>11</v>
      </c>
      <c r="E5611" t="s">
        <v>38881</v>
      </c>
      <c r="F5611" t="s">
        <v>38882</v>
      </c>
      <c r="G5611" t="s">
        <v>13096</v>
      </c>
      <c r="H5611" t="s">
        <v>38883</v>
      </c>
      <c r="I5611" t="s">
        <v>38884</v>
      </c>
      <c r="J5611" t="s">
        <v>38880</v>
      </c>
      <c r="K5611" t="s">
        <v>38885</v>
      </c>
      <c r="L5611" t="s">
        <v>100</v>
      </c>
      <c r="M5611" t="s">
        <v>101</v>
      </c>
      <c r="N5611" t="s">
        <v>102</v>
      </c>
      <c r="O5611" t="s">
        <v>38886</v>
      </c>
      <c r="P5611" t="s">
        <v>27</v>
      </c>
      <c r="Q5611" t="s">
        <v>57</v>
      </c>
      <c r="R5611" t="s">
        <v>58</v>
      </c>
      <c r="S5611" t="s">
        <v>40</v>
      </c>
      <c r="T5611" t="s">
        <v>146</v>
      </c>
      <c r="U5611" t="s">
        <v>147</v>
      </c>
      <c r="V5611" t="s">
        <v>1873</v>
      </c>
      <c r="W5611" t="s">
        <v>43</v>
      </c>
      <c r="X5611" t="s">
        <v>38887</v>
      </c>
      <c r="Y5611" t="s">
        <v>27</v>
      </c>
      <c r="Z5611" t="s">
        <v>44</v>
      </c>
      <c r="AA5611" t="s">
        <v>27</v>
      </c>
      <c r="AB5611" s="3" t="s">
        <v>38888</v>
      </c>
    </row>
    <row r="5612" spans="1:28" x14ac:dyDescent="0.25">
      <c r="A5612" s="3">
        <v>2881335</v>
      </c>
      <c r="B5612" t="s">
        <v>38889</v>
      </c>
      <c r="C5612" t="s">
        <v>27</v>
      </c>
      <c r="D5612" s="3">
        <v>11</v>
      </c>
      <c r="E5612" t="s">
        <v>38890</v>
      </c>
      <c r="F5612" t="s">
        <v>38891</v>
      </c>
      <c r="G5612" t="s">
        <v>38892</v>
      </c>
      <c r="H5612" t="s">
        <v>38893</v>
      </c>
      <c r="I5612" t="s">
        <v>38894</v>
      </c>
      <c r="J5612" t="s">
        <v>38889</v>
      </c>
      <c r="K5612" t="s">
        <v>38895</v>
      </c>
      <c r="L5612" t="s">
        <v>53</v>
      </c>
      <c r="M5612" t="s">
        <v>54</v>
      </c>
      <c r="N5612" t="s">
        <v>55</v>
      </c>
      <c r="O5612" t="s">
        <v>38896</v>
      </c>
      <c r="P5612" t="s">
        <v>27</v>
      </c>
      <c r="Q5612" t="s">
        <v>57</v>
      </c>
      <c r="R5612" t="s">
        <v>58</v>
      </c>
      <c r="S5612" t="s">
        <v>40</v>
      </c>
      <c r="T5612" t="s">
        <v>146</v>
      </c>
      <c r="U5612" t="s">
        <v>147</v>
      </c>
      <c r="V5612" t="s">
        <v>637</v>
      </c>
      <c r="W5612" t="s">
        <v>43</v>
      </c>
      <c r="X5612" t="s">
        <v>27</v>
      </c>
      <c r="Y5612" t="s">
        <v>27</v>
      </c>
      <c r="Z5612" t="s">
        <v>44</v>
      </c>
      <c r="AA5612" t="s">
        <v>27</v>
      </c>
      <c r="AB5612" s="3" t="s">
        <v>38897</v>
      </c>
    </row>
    <row r="5613" spans="1:28" x14ac:dyDescent="0.25">
      <c r="A5613" s="3">
        <v>2883351</v>
      </c>
      <c r="B5613" t="s">
        <v>38898</v>
      </c>
      <c r="C5613" t="s">
        <v>64</v>
      </c>
      <c r="D5613" s="3">
        <v>11</v>
      </c>
      <c r="E5613" t="s">
        <v>38899</v>
      </c>
      <c r="F5613" t="s">
        <v>38900</v>
      </c>
      <c r="G5613" t="s">
        <v>38901</v>
      </c>
      <c r="H5613" t="s">
        <v>38902</v>
      </c>
      <c r="I5613" t="s">
        <v>38903</v>
      </c>
      <c r="J5613" t="s">
        <v>38898</v>
      </c>
      <c r="K5613" t="s">
        <v>38904</v>
      </c>
      <c r="L5613" t="s">
        <v>573</v>
      </c>
      <c r="M5613" t="s">
        <v>574</v>
      </c>
      <c r="N5613" t="s">
        <v>575</v>
      </c>
      <c r="O5613" t="s">
        <v>38905</v>
      </c>
      <c r="P5613" t="s">
        <v>27</v>
      </c>
      <c r="Q5613" t="s">
        <v>57</v>
      </c>
      <c r="R5613" t="s">
        <v>58</v>
      </c>
      <c r="S5613" t="s">
        <v>40</v>
      </c>
      <c r="T5613" t="s">
        <v>41</v>
      </c>
      <c r="U5613" t="s">
        <v>42</v>
      </c>
      <c r="V5613" t="s">
        <v>4940</v>
      </c>
      <c r="W5613" t="s">
        <v>43</v>
      </c>
      <c r="X5613" t="s">
        <v>38906</v>
      </c>
      <c r="Y5613" t="s">
        <v>27</v>
      </c>
      <c r="Z5613" t="s">
        <v>44</v>
      </c>
      <c r="AA5613" t="s">
        <v>27</v>
      </c>
      <c r="AB5613" s="3" t="s">
        <v>38907</v>
      </c>
    </row>
    <row r="5614" spans="1:28" x14ac:dyDescent="0.25">
      <c r="A5614" s="3">
        <v>2884329</v>
      </c>
      <c r="B5614" t="s">
        <v>38908</v>
      </c>
      <c r="C5614" t="s">
        <v>27</v>
      </c>
      <c r="D5614" s="3">
        <v>11</v>
      </c>
      <c r="E5614" t="s">
        <v>38909</v>
      </c>
      <c r="F5614" t="s">
        <v>38910</v>
      </c>
      <c r="G5614" t="s">
        <v>38911</v>
      </c>
      <c r="H5614" t="s">
        <v>38912</v>
      </c>
      <c r="I5614" t="s">
        <v>38913</v>
      </c>
      <c r="J5614" t="s">
        <v>38908</v>
      </c>
      <c r="K5614" t="s">
        <v>38914</v>
      </c>
      <c r="L5614" t="s">
        <v>27</v>
      </c>
      <c r="M5614" t="s">
        <v>27</v>
      </c>
      <c r="N5614" t="s">
        <v>27</v>
      </c>
      <c r="O5614" t="s">
        <v>38915</v>
      </c>
      <c r="P5614" t="s">
        <v>27</v>
      </c>
      <c r="Q5614" t="s">
        <v>57</v>
      </c>
      <c r="R5614" t="s">
        <v>58</v>
      </c>
      <c r="S5614" t="s">
        <v>40</v>
      </c>
      <c r="T5614" t="s">
        <v>27</v>
      </c>
      <c r="U5614" t="s">
        <v>27</v>
      </c>
      <c r="V5614" t="s">
        <v>27</v>
      </c>
      <c r="W5614" t="s">
        <v>43</v>
      </c>
      <c r="X5614" t="s">
        <v>27</v>
      </c>
      <c r="Y5614" t="s">
        <v>119</v>
      </c>
      <c r="Z5614" t="s">
        <v>44</v>
      </c>
      <c r="AA5614" t="s">
        <v>27</v>
      </c>
      <c r="AB5614" s="3" t="s">
        <v>38916</v>
      </c>
    </row>
    <row r="5615" spans="1:28" x14ac:dyDescent="0.25">
      <c r="A5615" s="3">
        <v>2886333</v>
      </c>
      <c r="B5615" t="s">
        <v>38917</v>
      </c>
      <c r="C5615" t="s">
        <v>27</v>
      </c>
      <c r="D5615" s="3">
        <v>11</v>
      </c>
      <c r="E5615" t="s">
        <v>38918</v>
      </c>
      <c r="F5615" t="s">
        <v>38919</v>
      </c>
      <c r="G5615" t="s">
        <v>38920</v>
      </c>
      <c r="H5615" t="s">
        <v>38921</v>
      </c>
      <c r="I5615" t="s">
        <v>38922</v>
      </c>
      <c r="J5615" t="s">
        <v>38917</v>
      </c>
      <c r="K5615" t="s">
        <v>38923</v>
      </c>
      <c r="L5615" t="s">
        <v>53</v>
      </c>
      <c r="M5615" t="s">
        <v>54</v>
      </c>
      <c r="N5615" t="s">
        <v>55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146</v>
      </c>
      <c r="U5615" t="s">
        <v>147</v>
      </c>
      <c r="V5615" t="s">
        <v>637</v>
      </c>
      <c r="W5615" t="s">
        <v>43</v>
      </c>
      <c r="X5615" t="s">
        <v>27</v>
      </c>
      <c r="Y5615" t="s">
        <v>27</v>
      </c>
      <c r="Z5615" t="s">
        <v>44</v>
      </c>
      <c r="AA5615" t="s">
        <v>27</v>
      </c>
      <c r="AB5615" s="3" t="s">
        <v>38924</v>
      </c>
    </row>
    <row r="5616" spans="1:28" x14ac:dyDescent="0.25">
      <c r="A5616" s="3">
        <v>2886334</v>
      </c>
      <c r="B5616" t="s">
        <v>38925</v>
      </c>
      <c r="C5616" t="s">
        <v>16617</v>
      </c>
      <c r="D5616" s="3">
        <v>11</v>
      </c>
      <c r="E5616" t="s">
        <v>38926</v>
      </c>
      <c r="F5616" t="s">
        <v>38927</v>
      </c>
      <c r="G5616" t="s">
        <v>38928</v>
      </c>
      <c r="H5616" t="s">
        <v>38929</v>
      </c>
      <c r="I5616" t="s">
        <v>38930</v>
      </c>
      <c r="J5616" t="s">
        <v>38925</v>
      </c>
      <c r="K5616" t="s">
        <v>38931</v>
      </c>
      <c r="L5616" t="s">
        <v>166</v>
      </c>
      <c r="M5616" t="s">
        <v>167</v>
      </c>
      <c r="N5616" t="s">
        <v>168</v>
      </c>
      <c r="O5616" t="s">
        <v>38932</v>
      </c>
      <c r="P5616" t="s">
        <v>27</v>
      </c>
      <c r="Q5616" t="s">
        <v>57</v>
      </c>
      <c r="R5616" t="s">
        <v>58</v>
      </c>
      <c r="S5616" t="s">
        <v>40</v>
      </c>
      <c r="T5616" t="s">
        <v>146</v>
      </c>
      <c r="U5616" t="s">
        <v>147</v>
      </c>
      <c r="V5616" t="s">
        <v>866</v>
      </c>
      <c r="W5616" t="s">
        <v>43</v>
      </c>
      <c r="X5616" t="s">
        <v>38933</v>
      </c>
      <c r="Y5616" t="s">
        <v>27</v>
      </c>
      <c r="Z5616" t="s">
        <v>44</v>
      </c>
      <c r="AA5616" t="s">
        <v>27</v>
      </c>
      <c r="AB5616" s="3" t="s">
        <v>38934</v>
      </c>
    </row>
    <row r="5617" spans="1:28" x14ac:dyDescent="0.25">
      <c r="A5617" s="3">
        <v>2886335</v>
      </c>
      <c r="B5617" t="s">
        <v>38935</v>
      </c>
      <c r="C5617" t="s">
        <v>27</v>
      </c>
      <c r="D5617" s="3">
        <v>11</v>
      </c>
      <c r="E5617" t="s">
        <v>38936</v>
      </c>
      <c r="F5617" t="s">
        <v>38937</v>
      </c>
      <c r="G5617" t="s">
        <v>38938</v>
      </c>
      <c r="H5617" t="s">
        <v>38939</v>
      </c>
      <c r="I5617" t="s">
        <v>38940</v>
      </c>
      <c r="J5617" t="s">
        <v>38935</v>
      </c>
      <c r="K5617" t="s">
        <v>38941</v>
      </c>
      <c r="L5617" t="s">
        <v>53</v>
      </c>
      <c r="M5617" t="s">
        <v>54</v>
      </c>
      <c r="N5617" t="s">
        <v>55</v>
      </c>
      <c r="O5617" t="s">
        <v>34611</v>
      </c>
      <c r="P5617" t="s">
        <v>27</v>
      </c>
      <c r="Q5617" t="s">
        <v>57</v>
      </c>
      <c r="R5617" t="s">
        <v>58</v>
      </c>
      <c r="S5617" t="s">
        <v>40</v>
      </c>
      <c r="T5617" t="s">
        <v>131</v>
      </c>
      <c r="U5617" t="s">
        <v>132</v>
      </c>
      <c r="V5617" t="s">
        <v>16342</v>
      </c>
      <c r="W5617" t="s">
        <v>43</v>
      </c>
      <c r="X5617" t="s">
        <v>38942</v>
      </c>
      <c r="Y5617" t="s">
        <v>27</v>
      </c>
      <c r="Z5617" t="s">
        <v>44</v>
      </c>
      <c r="AA5617" t="s">
        <v>27</v>
      </c>
      <c r="AB5617" s="3" t="s">
        <v>38943</v>
      </c>
    </row>
    <row r="5618" spans="1:28" x14ac:dyDescent="0.25">
      <c r="A5618" s="3">
        <v>2887329</v>
      </c>
      <c r="B5618" t="s">
        <v>38944</v>
      </c>
      <c r="C5618" t="s">
        <v>172</v>
      </c>
      <c r="D5618" s="3">
        <v>11</v>
      </c>
      <c r="E5618" t="s">
        <v>38945</v>
      </c>
      <c r="F5618" t="s">
        <v>38946</v>
      </c>
      <c r="G5618" t="s">
        <v>38947</v>
      </c>
      <c r="H5618" t="s">
        <v>38948</v>
      </c>
      <c r="I5618" t="s">
        <v>38949</v>
      </c>
      <c r="J5618" t="s">
        <v>38944</v>
      </c>
      <c r="K5618" t="s">
        <v>38950</v>
      </c>
      <c r="L5618" t="s">
        <v>53</v>
      </c>
      <c r="M5618" t="s">
        <v>54</v>
      </c>
      <c r="N5618" t="s">
        <v>55</v>
      </c>
      <c r="O5618" t="s">
        <v>38951</v>
      </c>
      <c r="P5618" t="s">
        <v>27</v>
      </c>
      <c r="Q5618" t="s">
        <v>57</v>
      </c>
      <c r="R5618" t="s">
        <v>58</v>
      </c>
      <c r="S5618" t="s">
        <v>59</v>
      </c>
      <c r="T5618" t="s">
        <v>146</v>
      </c>
      <c r="U5618" t="s">
        <v>147</v>
      </c>
      <c r="V5618" t="s">
        <v>148</v>
      </c>
      <c r="W5618" t="s">
        <v>43</v>
      </c>
      <c r="X5618" t="s">
        <v>27</v>
      </c>
      <c r="Y5618" t="s">
        <v>27</v>
      </c>
      <c r="Z5618" t="s">
        <v>44</v>
      </c>
      <c r="AA5618" t="s">
        <v>27</v>
      </c>
      <c r="AB5618" s="3" t="s">
        <v>38952</v>
      </c>
    </row>
    <row r="5619" spans="1:28" x14ac:dyDescent="0.25">
      <c r="A5619" s="3">
        <v>2887332</v>
      </c>
      <c r="B5619" t="s">
        <v>38953</v>
      </c>
      <c r="C5619" t="s">
        <v>64</v>
      </c>
      <c r="D5619" s="3">
        <v>11</v>
      </c>
      <c r="E5619" t="s">
        <v>38954</v>
      </c>
      <c r="F5619" t="s">
        <v>38955</v>
      </c>
      <c r="G5619" t="s">
        <v>38956</v>
      </c>
      <c r="H5619" t="s">
        <v>38957</v>
      </c>
      <c r="I5619" t="s">
        <v>38958</v>
      </c>
      <c r="J5619" t="s">
        <v>38953</v>
      </c>
      <c r="K5619" t="s">
        <v>38959</v>
      </c>
      <c r="L5619" t="s">
        <v>117</v>
      </c>
      <c r="M5619" t="s">
        <v>243</v>
      </c>
      <c r="N5619" t="s">
        <v>244</v>
      </c>
      <c r="O5619" t="s">
        <v>9183</v>
      </c>
      <c r="P5619" t="s">
        <v>27</v>
      </c>
      <c r="Q5619" t="s">
        <v>57</v>
      </c>
      <c r="R5619" t="s">
        <v>58</v>
      </c>
      <c r="S5619" t="s">
        <v>40</v>
      </c>
      <c r="T5619" t="s">
        <v>146</v>
      </c>
      <c r="U5619" t="s">
        <v>147</v>
      </c>
      <c r="V5619" t="s">
        <v>31415</v>
      </c>
      <c r="W5619" t="s">
        <v>43</v>
      </c>
      <c r="X5619" t="s">
        <v>38960</v>
      </c>
      <c r="Y5619" t="s">
        <v>27</v>
      </c>
      <c r="Z5619" t="s">
        <v>44</v>
      </c>
      <c r="AA5619" t="s">
        <v>27</v>
      </c>
      <c r="AB5619" s="3" t="s">
        <v>38961</v>
      </c>
    </row>
    <row r="5620" spans="1:28" x14ac:dyDescent="0.25">
      <c r="A5620" s="3">
        <v>2887333</v>
      </c>
      <c r="B5620" t="s">
        <v>38962</v>
      </c>
      <c r="C5620" t="s">
        <v>27</v>
      </c>
      <c r="D5620" s="3">
        <v>11</v>
      </c>
      <c r="E5620" t="s">
        <v>38963</v>
      </c>
      <c r="F5620" t="s">
        <v>38963</v>
      </c>
      <c r="G5620" t="s">
        <v>38964</v>
      </c>
      <c r="H5620" t="s">
        <v>38965</v>
      </c>
      <c r="I5620" t="s">
        <v>38966</v>
      </c>
      <c r="J5620" t="s">
        <v>38962</v>
      </c>
      <c r="K5620" t="s">
        <v>38967</v>
      </c>
      <c r="L5620" t="s">
        <v>27</v>
      </c>
      <c r="M5620" t="s">
        <v>27</v>
      </c>
      <c r="N5620" t="s">
        <v>27</v>
      </c>
      <c r="O5620" t="s">
        <v>24311</v>
      </c>
      <c r="P5620" t="s">
        <v>27</v>
      </c>
      <c r="Q5620" t="s">
        <v>57</v>
      </c>
      <c r="R5620" t="s">
        <v>58</v>
      </c>
      <c r="S5620" t="s">
        <v>27</v>
      </c>
      <c r="T5620" t="s">
        <v>27</v>
      </c>
      <c r="U5620" t="s">
        <v>27</v>
      </c>
      <c r="V5620" t="s">
        <v>27</v>
      </c>
      <c r="W5620" t="s">
        <v>43</v>
      </c>
      <c r="X5620" t="s">
        <v>27</v>
      </c>
      <c r="Y5620" t="s">
        <v>27</v>
      </c>
      <c r="Z5620" t="s">
        <v>44</v>
      </c>
      <c r="AA5620" t="s">
        <v>27</v>
      </c>
      <c r="AB5620" s="3" t="s">
        <v>38968</v>
      </c>
    </row>
    <row r="5621" spans="1:28" x14ac:dyDescent="0.25">
      <c r="A5621" s="3">
        <v>2888329</v>
      </c>
      <c r="B5621" t="s">
        <v>38969</v>
      </c>
      <c r="C5621" t="s">
        <v>16617</v>
      </c>
      <c r="D5621" s="3">
        <v>11</v>
      </c>
      <c r="E5621" t="s">
        <v>38970</v>
      </c>
      <c r="F5621" t="s">
        <v>38971</v>
      </c>
      <c r="G5621" t="s">
        <v>38972</v>
      </c>
      <c r="H5621" t="s">
        <v>38973</v>
      </c>
      <c r="I5621" t="s">
        <v>38974</v>
      </c>
      <c r="J5621" t="s">
        <v>38969</v>
      </c>
      <c r="K5621" t="s">
        <v>38975</v>
      </c>
      <c r="L5621" t="s">
        <v>38976</v>
      </c>
      <c r="M5621" t="s">
        <v>38977</v>
      </c>
      <c r="N5621" t="s">
        <v>38978</v>
      </c>
      <c r="O5621" t="s">
        <v>38979</v>
      </c>
      <c r="P5621" t="s">
        <v>27</v>
      </c>
      <c r="Q5621" t="s">
        <v>57</v>
      </c>
      <c r="R5621" t="s">
        <v>58</v>
      </c>
      <c r="S5621" t="s">
        <v>27</v>
      </c>
      <c r="T5621" t="s">
        <v>146</v>
      </c>
      <c r="U5621" t="s">
        <v>147</v>
      </c>
      <c r="V5621" t="s">
        <v>637</v>
      </c>
      <c r="W5621" t="s">
        <v>43</v>
      </c>
      <c r="X5621" t="s">
        <v>27</v>
      </c>
      <c r="Y5621" t="s">
        <v>27</v>
      </c>
      <c r="Z5621" t="s">
        <v>44</v>
      </c>
      <c r="AA5621" t="s">
        <v>27</v>
      </c>
      <c r="AB5621" s="3" t="s">
        <v>38980</v>
      </c>
    </row>
    <row r="5622" spans="1:28" x14ac:dyDescent="0.25">
      <c r="A5622" s="3">
        <v>2888330</v>
      </c>
      <c r="B5622" t="s">
        <v>38981</v>
      </c>
      <c r="C5622" t="s">
        <v>27</v>
      </c>
      <c r="D5622" s="3">
        <v>11</v>
      </c>
      <c r="E5622" t="s">
        <v>38982</v>
      </c>
      <c r="F5622" t="s">
        <v>38982</v>
      </c>
      <c r="G5622" t="s">
        <v>38983</v>
      </c>
      <c r="H5622" t="s">
        <v>38984</v>
      </c>
      <c r="I5622" t="s">
        <v>38985</v>
      </c>
      <c r="J5622" t="s">
        <v>38981</v>
      </c>
      <c r="K5622" t="s">
        <v>38986</v>
      </c>
      <c r="L5622" t="s">
        <v>100</v>
      </c>
      <c r="M5622" t="s">
        <v>101</v>
      </c>
      <c r="N5622" t="s">
        <v>102</v>
      </c>
      <c r="O5622" t="s">
        <v>38987</v>
      </c>
      <c r="P5622" t="s">
        <v>27</v>
      </c>
      <c r="Q5622" t="s">
        <v>57</v>
      </c>
      <c r="R5622" t="s">
        <v>58</v>
      </c>
      <c r="S5622" t="s">
        <v>40</v>
      </c>
      <c r="T5622" t="s">
        <v>146</v>
      </c>
      <c r="U5622" t="s">
        <v>147</v>
      </c>
      <c r="V5622" t="s">
        <v>280</v>
      </c>
      <c r="W5622" t="s">
        <v>43</v>
      </c>
      <c r="X5622" t="s">
        <v>38988</v>
      </c>
      <c r="Y5622" t="s">
        <v>27</v>
      </c>
      <c r="Z5622" t="s">
        <v>44</v>
      </c>
      <c r="AA5622" t="s">
        <v>27</v>
      </c>
      <c r="AB5622" s="3" t="s">
        <v>38989</v>
      </c>
    </row>
    <row r="5623" spans="1:28" x14ac:dyDescent="0.25">
      <c r="A5623" s="3">
        <v>2888336</v>
      </c>
      <c r="B5623" t="s">
        <v>38990</v>
      </c>
      <c r="C5623" t="s">
        <v>27</v>
      </c>
      <c r="D5623" s="3">
        <v>11</v>
      </c>
      <c r="E5623" t="s">
        <v>38991</v>
      </c>
      <c r="F5623" t="s">
        <v>38992</v>
      </c>
      <c r="G5623" t="s">
        <v>31357</v>
      </c>
      <c r="H5623" t="s">
        <v>38993</v>
      </c>
      <c r="I5623" t="s">
        <v>38994</v>
      </c>
      <c r="J5623" t="s">
        <v>38990</v>
      </c>
      <c r="K5623" t="s">
        <v>38995</v>
      </c>
      <c r="L5623" t="s">
        <v>100</v>
      </c>
      <c r="M5623" t="s">
        <v>101</v>
      </c>
      <c r="N5623" t="s">
        <v>102</v>
      </c>
      <c r="O5623" t="s">
        <v>38996</v>
      </c>
      <c r="P5623" t="s">
        <v>27</v>
      </c>
      <c r="Q5623" t="s">
        <v>57</v>
      </c>
      <c r="R5623" t="s">
        <v>58</v>
      </c>
      <c r="S5623" t="s">
        <v>40</v>
      </c>
      <c r="T5623" t="s">
        <v>27</v>
      </c>
      <c r="U5623" t="s">
        <v>27</v>
      </c>
      <c r="V5623" t="s">
        <v>280</v>
      </c>
      <c r="W5623" t="s">
        <v>43</v>
      </c>
      <c r="X5623" t="s">
        <v>38997</v>
      </c>
      <c r="Y5623" t="s">
        <v>27</v>
      </c>
      <c r="Z5623" t="s">
        <v>44</v>
      </c>
      <c r="AA5623" t="s">
        <v>27</v>
      </c>
      <c r="AB5623" s="3" t="s">
        <v>38998</v>
      </c>
    </row>
    <row r="5624" spans="1:28" x14ac:dyDescent="0.25">
      <c r="A5624" s="3">
        <v>2890329</v>
      </c>
      <c r="B5624" t="s">
        <v>38999</v>
      </c>
      <c r="C5624" t="s">
        <v>64</v>
      </c>
      <c r="D5624" s="3">
        <v>11</v>
      </c>
      <c r="E5624" t="s">
        <v>39000</v>
      </c>
      <c r="F5624" t="s">
        <v>39001</v>
      </c>
      <c r="G5624" t="s">
        <v>39002</v>
      </c>
      <c r="H5624" t="s">
        <v>39003</v>
      </c>
      <c r="I5624" t="s">
        <v>39004</v>
      </c>
      <c r="J5624" t="s">
        <v>38999</v>
      </c>
      <c r="K5624" t="s">
        <v>39005</v>
      </c>
      <c r="L5624" t="s">
        <v>276</v>
      </c>
      <c r="M5624" t="s">
        <v>277</v>
      </c>
      <c r="N5624" t="s">
        <v>278</v>
      </c>
      <c r="O5624" t="s">
        <v>27</v>
      </c>
      <c r="P5624" t="s">
        <v>27</v>
      </c>
      <c r="Q5624" t="s">
        <v>27</v>
      </c>
      <c r="R5624" t="s">
        <v>27</v>
      </c>
      <c r="S5624" t="s">
        <v>59</v>
      </c>
      <c r="T5624" t="s">
        <v>41</v>
      </c>
      <c r="U5624" t="s">
        <v>42</v>
      </c>
      <c r="V5624" t="s">
        <v>4940</v>
      </c>
      <c r="W5624" t="s">
        <v>43</v>
      </c>
      <c r="X5624" t="s">
        <v>39006</v>
      </c>
      <c r="Y5624" t="s">
        <v>27</v>
      </c>
      <c r="Z5624" t="s">
        <v>44</v>
      </c>
      <c r="AA5624" t="s">
        <v>27</v>
      </c>
      <c r="AB5624" s="3" t="s">
        <v>39007</v>
      </c>
    </row>
    <row r="5625" spans="1:28" x14ac:dyDescent="0.25">
      <c r="A5625" s="3">
        <v>2891333</v>
      </c>
      <c r="B5625" t="s">
        <v>39008</v>
      </c>
      <c r="C5625" t="s">
        <v>64</v>
      </c>
      <c r="D5625" s="3">
        <v>11</v>
      </c>
      <c r="E5625" t="s">
        <v>39009</v>
      </c>
      <c r="F5625" t="s">
        <v>39010</v>
      </c>
      <c r="G5625" t="s">
        <v>39011</v>
      </c>
      <c r="H5625" t="s">
        <v>15805</v>
      </c>
      <c r="I5625" t="s">
        <v>39012</v>
      </c>
      <c r="J5625" t="s">
        <v>39008</v>
      </c>
      <c r="K5625" t="s">
        <v>39013</v>
      </c>
      <c r="L5625" t="s">
        <v>117</v>
      </c>
      <c r="M5625" t="s">
        <v>243</v>
      </c>
      <c r="N5625" t="s">
        <v>244</v>
      </c>
      <c r="O5625" t="s">
        <v>39014</v>
      </c>
      <c r="P5625" t="s">
        <v>27</v>
      </c>
      <c r="Q5625" t="s">
        <v>57</v>
      </c>
      <c r="R5625" t="s">
        <v>58</v>
      </c>
      <c r="S5625" t="s">
        <v>40</v>
      </c>
      <c r="T5625" t="s">
        <v>41</v>
      </c>
      <c r="U5625" t="s">
        <v>42</v>
      </c>
      <c r="V5625" t="s">
        <v>20379</v>
      </c>
      <c r="W5625" t="s">
        <v>43</v>
      </c>
      <c r="X5625" t="s">
        <v>27</v>
      </c>
      <c r="Y5625" t="s">
        <v>27</v>
      </c>
      <c r="Z5625" t="s">
        <v>133</v>
      </c>
      <c r="AA5625" t="s">
        <v>27</v>
      </c>
      <c r="AB5625" s="3" t="s">
        <v>39015</v>
      </c>
    </row>
    <row r="5626" spans="1:28" x14ac:dyDescent="0.25">
      <c r="A5626" s="3">
        <v>2892329</v>
      </c>
      <c r="B5626" t="s">
        <v>39016</v>
      </c>
      <c r="C5626" t="s">
        <v>823</v>
      </c>
      <c r="D5626" s="3">
        <v>11</v>
      </c>
      <c r="E5626" t="s">
        <v>39017</v>
      </c>
      <c r="F5626" t="s">
        <v>39018</v>
      </c>
      <c r="G5626" t="s">
        <v>39019</v>
      </c>
      <c r="H5626" t="s">
        <v>15810</v>
      </c>
      <c r="I5626" t="s">
        <v>39020</v>
      </c>
      <c r="J5626" t="s">
        <v>39016</v>
      </c>
      <c r="K5626" t="s">
        <v>39021</v>
      </c>
      <c r="L5626" t="s">
        <v>53</v>
      </c>
      <c r="M5626" t="s">
        <v>54</v>
      </c>
      <c r="N5626" t="s">
        <v>55</v>
      </c>
      <c r="O5626" t="s">
        <v>39022</v>
      </c>
      <c r="P5626" t="s">
        <v>27</v>
      </c>
      <c r="Q5626" t="s">
        <v>57</v>
      </c>
      <c r="R5626" t="s">
        <v>58</v>
      </c>
      <c r="S5626" t="s">
        <v>40</v>
      </c>
      <c r="T5626" t="s">
        <v>146</v>
      </c>
      <c r="U5626" t="s">
        <v>147</v>
      </c>
      <c r="V5626" t="s">
        <v>1858</v>
      </c>
      <c r="W5626" t="s">
        <v>43</v>
      </c>
      <c r="X5626" t="s">
        <v>39023</v>
      </c>
      <c r="Y5626" t="s">
        <v>27</v>
      </c>
      <c r="Z5626" t="s">
        <v>44</v>
      </c>
      <c r="AA5626" t="s">
        <v>27</v>
      </c>
      <c r="AB5626" s="3" t="s">
        <v>39024</v>
      </c>
    </row>
    <row r="5627" spans="1:28" x14ac:dyDescent="0.25">
      <c r="A5627" s="3">
        <v>2892330</v>
      </c>
      <c r="B5627" t="s">
        <v>39025</v>
      </c>
      <c r="C5627" t="s">
        <v>823</v>
      </c>
      <c r="D5627" s="3">
        <v>11</v>
      </c>
      <c r="E5627" t="s">
        <v>39026</v>
      </c>
      <c r="F5627" t="s">
        <v>39027</v>
      </c>
      <c r="G5627" t="s">
        <v>39028</v>
      </c>
      <c r="H5627" t="s">
        <v>15816</v>
      </c>
      <c r="I5627" t="s">
        <v>39029</v>
      </c>
      <c r="J5627" t="s">
        <v>39025</v>
      </c>
      <c r="K5627" t="s">
        <v>39030</v>
      </c>
      <c r="L5627" t="s">
        <v>53</v>
      </c>
      <c r="M5627" t="s">
        <v>54</v>
      </c>
      <c r="N5627" t="s">
        <v>55</v>
      </c>
      <c r="O5627" t="s">
        <v>39031</v>
      </c>
      <c r="P5627" t="s">
        <v>27</v>
      </c>
      <c r="Q5627" t="s">
        <v>57</v>
      </c>
      <c r="R5627" t="s">
        <v>58</v>
      </c>
      <c r="S5627" t="s">
        <v>40</v>
      </c>
      <c r="T5627" t="s">
        <v>41</v>
      </c>
      <c r="U5627" t="s">
        <v>42</v>
      </c>
      <c r="V5627" t="s">
        <v>552</v>
      </c>
      <c r="W5627" t="s">
        <v>43</v>
      </c>
      <c r="X5627" t="s">
        <v>39032</v>
      </c>
      <c r="Y5627" t="s">
        <v>27</v>
      </c>
      <c r="Z5627" t="s">
        <v>44</v>
      </c>
      <c r="AA5627" t="s">
        <v>27</v>
      </c>
      <c r="AB5627" s="3" t="s">
        <v>39033</v>
      </c>
    </row>
    <row r="5628" spans="1:28" x14ac:dyDescent="0.25">
      <c r="A5628" s="3">
        <v>2893337</v>
      </c>
      <c r="B5628" t="s">
        <v>39034</v>
      </c>
      <c r="C5628" t="s">
        <v>823</v>
      </c>
      <c r="D5628" s="3">
        <v>11</v>
      </c>
      <c r="E5628" t="s">
        <v>39035</v>
      </c>
      <c r="F5628" t="s">
        <v>39036</v>
      </c>
      <c r="G5628" t="s">
        <v>39037</v>
      </c>
      <c r="H5628" t="s">
        <v>15820</v>
      </c>
      <c r="I5628" t="s">
        <v>39038</v>
      </c>
      <c r="J5628" t="s">
        <v>39034</v>
      </c>
      <c r="K5628" t="s">
        <v>39039</v>
      </c>
      <c r="L5628" t="s">
        <v>276</v>
      </c>
      <c r="M5628" t="s">
        <v>277</v>
      </c>
      <c r="N5628" t="s">
        <v>278</v>
      </c>
      <c r="O5628" t="s">
        <v>39040</v>
      </c>
      <c r="P5628" t="s">
        <v>27</v>
      </c>
      <c r="Q5628" t="s">
        <v>57</v>
      </c>
      <c r="R5628" t="s">
        <v>58</v>
      </c>
      <c r="S5628" t="s">
        <v>59</v>
      </c>
      <c r="T5628" t="s">
        <v>41</v>
      </c>
      <c r="U5628" t="s">
        <v>42</v>
      </c>
      <c r="V5628" t="s">
        <v>340</v>
      </c>
      <c r="W5628" t="s">
        <v>43</v>
      </c>
      <c r="X5628" t="s">
        <v>39041</v>
      </c>
      <c r="Y5628" t="s">
        <v>27</v>
      </c>
      <c r="Z5628" t="s">
        <v>44</v>
      </c>
      <c r="AA5628" t="s">
        <v>27</v>
      </c>
      <c r="AB5628" s="3" t="s">
        <v>38360</v>
      </c>
    </row>
    <row r="5629" spans="1:28" x14ac:dyDescent="0.25">
      <c r="A5629" s="3">
        <v>2895333</v>
      </c>
      <c r="B5629" t="s">
        <v>39042</v>
      </c>
      <c r="C5629" t="s">
        <v>823</v>
      </c>
      <c r="D5629" s="3">
        <v>11</v>
      </c>
      <c r="E5629" t="s">
        <v>39043</v>
      </c>
      <c r="F5629" t="s">
        <v>39044</v>
      </c>
      <c r="G5629" t="s">
        <v>39045</v>
      </c>
      <c r="H5629" t="s">
        <v>15825</v>
      </c>
      <c r="I5629" t="s">
        <v>39046</v>
      </c>
      <c r="J5629" t="s">
        <v>39042</v>
      </c>
      <c r="K5629" t="s">
        <v>39047</v>
      </c>
      <c r="L5629" t="s">
        <v>166</v>
      </c>
      <c r="M5629" t="s">
        <v>167</v>
      </c>
      <c r="N5629" t="s">
        <v>168</v>
      </c>
      <c r="O5629" t="s">
        <v>39048</v>
      </c>
      <c r="P5629" t="s">
        <v>27</v>
      </c>
      <c r="Q5629" t="s">
        <v>57</v>
      </c>
      <c r="R5629" t="s">
        <v>58</v>
      </c>
      <c r="S5629" t="s">
        <v>40</v>
      </c>
      <c r="T5629" t="s">
        <v>146</v>
      </c>
      <c r="U5629" t="s">
        <v>147</v>
      </c>
      <c r="V5629" t="s">
        <v>637</v>
      </c>
      <c r="W5629" t="s">
        <v>43</v>
      </c>
      <c r="X5629" t="s">
        <v>39049</v>
      </c>
      <c r="Y5629" t="s">
        <v>27</v>
      </c>
      <c r="Z5629" t="s">
        <v>44</v>
      </c>
      <c r="AA5629" t="s">
        <v>27</v>
      </c>
      <c r="AB5629" s="3" t="s">
        <v>39050</v>
      </c>
    </row>
    <row r="5630" spans="1:28" x14ac:dyDescent="0.25">
      <c r="A5630" s="3">
        <v>2897339</v>
      </c>
      <c r="B5630" t="s">
        <v>39051</v>
      </c>
      <c r="C5630" t="s">
        <v>64</v>
      </c>
      <c r="D5630" s="3">
        <v>11</v>
      </c>
      <c r="E5630" t="s">
        <v>39052</v>
      </c>
      <c r="F5630" t="s">
        <v>39053</v>
      </c>
      <c r="G5630" t="s">
        <v>39054</v>
      </c>
      <c r="H5630" t="s">
        <v>15829</v>
      </c>
      <c r="I5630" t="s">
        <v>39055</v>
      </c>
      <c r="J5630" t="s">
        <v>39051</v>
      </c>
      <c r="K5630" t="s">
        <v>39056</v>
      </c>
      <c r="L5630" t="s">
        <v>117</v>
      </c>
      <c r="M5630" t="s">
        <v>243</v>
      </c>
      <c r="N5630" t="s">
        <v>244</v>
      </c>
      <c r="O5630" t="s">
        <v>27</v>
      </c>
      <c r="P5630" t="s">
        <v>27</v>
      </c>
      <c r="Q5630" t="s">
        <v>27</v>
      </c>
      <c r="R5630" t="s">
        <v>27</v>
      </c>
      <c r="S5630" t="s">
        <v>40</v>
      </c>
      <c r="T5630" t="s">
        <v>146</v>
      </c>
      <c r="U5630" t="s">
        <v>147</v>
      </c>
      <c r="V5630" t="s">
        <v>280</v>
      </c>
      <c r="W5630" t="s">
        <v>43</v>
      </c>
      <c r="X5630" t="s">
        <v>39057</v>
      </c>
      <c r="Y5630" t="s">
        <v>27</v>
      </c>
      <c r="Z5630" t="s">
        <v>44</v>
      </c>
      <c r="AA5630" t="s">
        <v>27</v>
      </c>
      <c r="AB5630" s="3" t="s">
        <v>39058</v>
      </c>
    </row>
    <row r="5631" spans="1:28" x14ac:dyDescent="0.25">
      <c r="A5631" s="3">
        <v>2897341</v>
      </c>
      <c r="B5631" t="s">
        <v>39059</v>
      </c>
      <c r="C5631" t="s">
        <v>64</v>
      </c>
      <c r="D5631" s="3">
        <v>11</v>
      </c>
      <c r="E5631" t="s">
        <v>39060</v>
      </c>
      <c r="F5631" t="s">
        <v>39061</v>
      </c>
      <c r="G5631" t="s">
        <v>39062</v>
      </c>
      <c r="H5631" t="s">
        <v>15834</v>
      </c>
      <c r="I5631" t="s">
        <v>39063</v>
      </c>
      <c r="J5631" t="s">
        <v>39059</v>
      </c>
      <c r="K5631" t="s">
        <v>39064</v>
      </c>
      <c r="L5631" t="s">
        <v>100</v>
      </c>
      <c r="M5631" t="s">
        <v>101</v>
      </c>
      <c r="N5631" t="s">
        <v>102</v>
      </c>
      <c r="O5631" t="s">
        <v>39065</v>
      </c>
      <c r="P5631" t="s">
        <v>27</v>
      </c>
      <c r="Q5631" t="s">
        <v>57</v>
      </c>
      <c r="R5631" t="s">
        <v>58</v>
      </c>
      <c r="S5631" t="s">
        <v>40</v>
      </c>
      <c r="T5631" t="s">
        <v>146</v>
      </c>
      <c r="U5631" t="s">
        <v>147</v>
      </c>
      <c r="V5631" t="s">
        <v>280</v>
      </c>
      <c r="W5631" t="s">
        <v>43</v>
      </c>
      <c r="X5631" t="s">
        <v>39066</v>
      </c>
      <c r="Y5631" t="s">
        <v>27</v>
      </c>
      <c r="Z5631" t="s">
        <v>44</v>
      </c>
      <c r="AA5631" t="s">
        <v>27</v>
      </c>
      <c r="AB5631" s="3" t="s">
        <v>39067</v>
      </c>
    </row>
    <row r="5632" spans="1:28" x14ac:dyDescent="0.25">
      <c r="A5632" s="3">
        <v>2897344</v>
      </c>
      <c r="B5632" t="s">
        <v>39068</v>
      </c>
      <c r="C5632" t="s">
        <v>64</v>
      </c>
      <c r="D5632" s="3">
        <v>11</v>
      </c>
      <c r="E5632" t="s">
        <v>39069</v>
      </c>
      <c r="F5632" t="s">
        <v>39070</v>
      </c>
      <c r="G5632" t="s">
        <v>39071</v>
      </c>
      <c r="H5632" t="s">
        <v>15838</v>
      </c>
      <c r="I5632" t="s">
        <v>39072</v>
      </c>
      <c r="J5632" t="s">
        <v>39068</v>
      </c>
      <c r="K5632" t="s">
        <v>39073</v>
      </c>
      <c r="L5632" t="s">
        <v>100</v>
      </c>
      <c r="M5632" t="s">
        <v>101</v>
      </c>
      <c r="N5632" t="s">
        <v>102</v>
      </c>
      <c r="O5632" t="s">
        <v>39074</v>
      </c>
      <c r="P5632" t="s">
        <v>27</v>
      </c>
      <c r="Q5632" t="s">
        <v>57</v>
      </c>
      <c r="R5632" t="s">
        <v>58</v>
      </c>
      <c r="S5632" t="s">
        <v>260</v>
      </c>
      <c r="T5632" t="s">
        <v>146</v>
      </c>
      <c r="U5632" t="s">
        <v>147</v>
      </c>
      <c r="V5632" t="s">
        <v>8792</v>
      </c>
      <c r="W5632" t="s">
        <v>43</v>
      </c>
      <c r="X5632" t="s">
        <v>39075</v>
      </c>
      <c r="Y5632" t="s">
        <v>27</v>
      </c>
      <c r="Z5632" t="s">
        <v>44</v>
      </c>
      <c r="AA5632" t="s">
        <v>27</v>
      </c>
      <c r="AB5632" s="3" t="s">
        <v>39076</v>
      </c>
    </row>
    <row r="5633" spans="1:28" x14ac:dyDescent="0.25">
      <c r="A5633" s="3">
        <v>2897345</v>
      </c>
      <c r="B5633" t="s">
        <v>14687</v>
      </c>
      <c r="C5633" t="s">
        <v>27</v>
      </c>
      <c r="D5633" s="3">
        <v>11</v>
      </c>
      <c r="E5633" t="s">
        <v>14682</v>
      </c>
      <c r="F5633" t="s">
        <v>14688</v>
      </c>
      <c r="G5633" t="s">
        <v>39077</v>
      </c>
      <c r="H5633" t="s">
        <v>15842</v>
      </c>
      <c r="I5633" t="s">
        <v>39078</v>
      </c>
      <c r="J5633" t="s">
        <v>14687</v>
      </c>
      <c r="K5633" t="s">
        <v>39079</v>
      </c>
      <c r="L5633" t="s">
        <v>27</v>
      </c>
      <c r="M5633" t="s">
        <v>27</v>
      </c>
      <c r="N5633" t="s">
        <v>27</v>
      </c>
      <c r="O5633" t="s">
        <v>14692</v>
      </c>
      <c r="P5633" t="s">
        <v>27</v>
      </c>
      <c r="Q5633" t="s">
        <v>57</v>
      </c>
      <c r="R5633" t="s">
        <v>58</v>
      </c>
      <c r="S5633" t="s">
        <v>59</v>
      </c>
      <c r="T5633" t="s">
        <v>27</v>
      </c>
      <c r="U5633" t="s">
        <v>27</v>
      </c>
      <c r="V5633" t="s">
        <v>27</v>
      </c>
      <c r="W5633" t="s">
        <v>43</v>
      </c>
      <c r="X5633" t="s">
        <v>27</v>
      </c>
      <c r="Y5633" t="s">
        <v>27</v>
      </c>
      <c r="Z5633" t="s">
        <v>44</v>
      </c>
      <c r="AA5633" t="s">
        <v>27</v>
      </c>
      <c r="AB5633" s="3" t="s">
        <v>17041</v>
      </c>
    </row>
    <row r="5634" spans="1:28" x14ac:dyDescent="0.25">
      <c r="A5634" s="3">
        <v>2900334</v>
      </c>
      <c r="B5634" t="s">
        <v>39080</v>
      </c>
      <c r="C5634" t="s">
        <v>823</v>
      </c>
      <c r="D5634" s="3">
        <v>11</v>
      </c>
      <c r="E5634" t="s">
        <v>39081</v>
      </c>
      <c r="F5634" t="s">
        <v>39082</v>
      </c>
      <c r="G5634" t="s">
        <v>39083</v>
      </c>
      <c r="H5634" t="s">
        <v>15850</v>
      </c>
      <c r="I5634" t="s">
        <v>39084</v>
      </c>
      <c r="J5634" t="s">
        <v>39080</v>
      </c>
      <c r="K5634" t="s">
        <v>39085</v>
      </c>
      <c r="L5634" t="s">
        <v>166</v>
      </c>
      <c r="M5634" t="s">
        <v>167</v>
      </c>
      <c r="N5634" t="s">
        <v>168</v>
      </c>
      <c r="O5634" t="s">
        <v>29780</v>
      </c>
      <c r="P5634" t="s">
        <v>27</v>
      </c>
      <c r="Q5634" t="s">
        <v>57</v>
      </c>
      <c r="R5634" t="s">
        <v>58</v>
      </c>
      <c r="S5634" t="s">
        <v>40</v>
      </c>
      <c r="T5634" t="s">
        <v>1599</v>
      </c>
      <c r="U5634" t="s">
        <v>1600</v>
      </c>
      <c r="V5634" t="s">
        <v>637</v>
      </c>
      <c r="W5634" t="s">
        <v>43</v>
      </c>
      <c r="X5634" t="s">
        <v>39086</v>
      </c>
      <c r="Y5634" t="s">
        <v>27</v>
      </c>
      <c r="Z5634" t="s">
        <v>44</v>
      </c>
      <c r="AA5634" t="s">
        <v>27</v>
      </c>
      <c r="AB5634" s="3" t="s">
        <v>39087</v>
      </c>
    </row>
    <row r="5635" spans="1:28" x14ac:dyDescent="0.25">
      <c r="A5635" s="3">
        <v>2903329</v>
      </c>
      <c r="B5635" t="s">
        <v>39088</v>
      </c>
      <c r="C5635" t="s">
        <v>64</v>
      </c>
      <c r="D5635" s="3">
        <v>11</v>
      </c>
      <c r="E5635" t="s">
        <v>39089</v>
      </c>
      <c r="F5635" t="s">
        <v>39090</v>
      </c>
      <c r="G5635" t="s">
        <v>39091</v>
      </c>
      <c r="H5635" t="s">
        <v>15862</v>
      </c>
      <c r="I5635" t="s">
        <v>39092</v>
      </c>
      <c r="J5635" t="s">
        <v>39088</v>
      </c>
      <c r="K5635" t="s">
        <v>39093</v>
      </c>
      <c r="L5635" t="s">
        <v>100</v>
      </c>
      <c r="M5635" t="s">
        <v>101</v>
      </c>
      <c r="N5635" t="s">
        <v>102</v>
      </c>
      <c r="O5635" t="s">
        <v>39094</v>
      </c>
      <c r="P5635" t="s">
        <v>27</v>
      </c>
      <c r="Q5635" t="s">
        <v>57</v>
      </c>
      <c r="R5635" t="s">
        <v>58</v>
      </c>
      <c r="S5635" t="s">
        <v>59</v>
      </c>
      <c r="T5635" t="s">
        <v>146</v>
      </c>
      <c r="U5635" t="s">
        <v>147</v>
      </c>
      <c r="V5635" t="s">
        <v>214</v>
      </c>
      <c r="W5635" t="s">
        <v>43</v>
      </c>
      <c r="X5635" t="s">
        <v>39095</v>
      </c>
      <c r="Y5635" t="s">
        <v>27</v>
      </c>
      <c r="Z5635" t="s">
        <v>44</v>
      </c>
      <c r="AA5635" t="s">
        <v>27</v>
      </c>
      <c r="AB5635" s="3" t="s">
        <v>39096</v>
      </c>
    </row>
    <row r="5636" spans="1:28" x14ac:dyDescent="0.25">
      <c r="A5636" s="3">
        <v>2903332</v>
      </c>
      <c r="B5636" t="s">
        <v>39097</v>
      </c>
      <c r="C5636" t="s">
        <v>823</v>
      </c>
      <c r="D5636" s="3">
        <v>11</v>
      </c>
      <c r="E5636" t="s">
        <v>39098</v>
      </c>
      <c r="F5636" t="s">
        <v>39099</v>
      </c>
      <c r="G5636" t="s">
        <v>39100</v>
      </c>
      <c r="H5636" t="s">
        <v>15867</v>
      </c>
      <c r="I5636" t="s">
        <v>39101</v>
      </c>
      <c r="J5636" t="s">
        <v>39097</v>
      </c>
      <c r="K5636" t="s">
        <v>39102</v>
      </c>
      <c r="L5636" t="s">
        <v>27</v>
      </c>
      <c r="M5636" t="s">
        <v>27</v>
      </c>
      <c r="N5636" t="s">
        <v>27</v>
      </c>
      <c r="O5636" t="s">
        <v>39103</v>
      </c>
      <c r="P5636" t="s">
        <v>27</v>
      </c>
      <c r="Q5636" t="s">
        <v>57</v>
      </c>
      <c r="R5636" t="s">
        <v>58</v>
      </c>
      <c r="S5636" t="s">
        <v>40</v>
      </c>
      <c r="T5636" t="s">
        <v>41</v>
      </c>
      <c r="U5636" t="s">
        <v>42</v>
      </c>
      <c r="V5636" t="s">
        <v>27</v>
      </c>
      <c r="W5636" t="s">
        <v>43</v>
      </c>
      <c r="X5636" t="s">
        <v>39104</v>
      </c>
      <c r="Y5636" t="s">
        <v>27</v>
      </c>
      <c r="Z5636" t="s">
        <v>44</v>
      </c>
      <c r="AA5636" t="s">
        <v>27</v>
      </c>
      <c r="AB5636" s="3" t="s">
        <v>39105</v>
      </c>
    </row>
    <row r="5637" spans="1:28" x14ac:dyDescent="0.25">
      <c r="A5637" s="3">
        <v>2904329</v>
      </c>
      <c r="B5637" t="s">
        <v>39106</v>
      </c>
      <c r="C5637" t="s">
        <v>27</v>
      </c>
      <c r="D5637" s="3">
        <v>11</v>
      </c>
      <c r="E5637" t="s">
        <v>39107</v>
      </c>
      <c r="F5637" t="s">
        <v>39108</v>
      </c>
      <c r="G5637" t="s">
        <v>39109</v>
      </c>
      <c r="H5637" t="s">
        <v>15872</v>
      </c>
      <c r="I5637" t="s">
        <v>39110</v>
      </c>
      <c r="J5637" t="s">
        <v>39106</v>
      </c>
      <c r="K5637" t="s">
        <v>39111</v>
      </c>
      <c r="L5637" t="s">
        <v>166</v>
      </c>
      <c r="M5637" t="s">
        <v>167</v>
      </c>
      <c r="N5637" t="s">
        <v>168</v>
      </c>
      <c r="O5637" t="s">
        <v>39112</v>
      </c>
      <c r="P5637" t="s">
        <v>27</v>
      </c>
      <c r="Q5637" t="s">
        <v>57</v>
      </c>
      <c r="R5637" t="s">
        <v>58</v>
      </c>
      <c r="S5637" t="s">
        <v>40</v>
      </c>
      <c r="T5637" t="s">
        <v>104</v>
      </c>
      <c r="U5637" t="s">
        <v>105</v>
      </c>
      <c r="V5637" t="s">
        <v>637</v>
      </c>
      <c r="W5637" t="s">
        <v>43</v>
      </c>
      <c r="X5637" t="s">
        <v>39113</v>
      </c>
      <c r="Y5637" t="s">
        <v>27</v>
      </c>
      <c r="Z5637" t="s">
        <v>44</v>
      </c>
      <c r="AA5637" t="s">
        <v>27</v>
      </c>
      <c r="AB5637" s="3" t="s">
        <v>39114</v>
      </c>
    </row>
    <row r="5638" spans="1:28" x14ac:dyDescent="0.25">
      <c r="A5638" s="3">
        <v>2904331</v>
      </c>
      <c r="B5638" t="s">
        <v>39115</v>
      </c>
      <c r="C5638" t="s">
        <v>823</v>
      </c>
      <c r="D5638" s="3">
        <v>11</v>
      </c>
      <c r="E5638" t="s">
        <v>39116</v>
      </c>
      <c r="F5638" t="s">
        <v>39117</v>
      </c>
      <c r="G5638" t="s">
        <v>39118</v>
      </c>
      <c r="H5638" t="s">
        <v>15877</v>
      </c>
      <c r="I5638" t="s">
        <v>39119</v>
      </c>
      <c r="J5638" t="s">
        <v>39115</v>
      </c>
      <c r="K5638" t="s">
        <v>39120</v>
      </c>
      <c r="L5638" t="s">
        <v>53</v>
      </c>
      <c r="M5638" t="s">
        <v>54</v>
      </c>
      <c r="N5638" t="s">
        <v>55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104</v>
      </c>
      <c r="U5638" t="s">
        <v>105</v>
      </c>
      <c r="V5638" t="s">
        <v>866</v>
      </c>
      <c r="W5638" t="s">
        <v>43</v>
      </c>
      <c r="X5638" t="s">
        <v>39121</v>
      </c>
      <c r="Y5638" t="s">
        <v>27</v>
      </c>
      <c r="Z5638" t="s">
        <v>44</v>
      </c>
      <c r="AA5638" t="s">
        <v>27</v>
      </c>
      <c r="AB5638" s="3" t="s">
        <v>39122</v>
      </c>
    </row>
    <row r="5639" spans="1:28" x14ac:dyDescent="0.25">
      <c r="A5639" s="3">
        <v>2904332</v>
      </c>
      <c r="B5639" t="s">
        <v>39123</v>
      </c>
      <c r="C5639" t="s">
        <v>64</v>
      </c>
      <c r="D5639" s="3">
        <v>11</v>
      </c>
      <c r="E5639" t="s">
        <v>39124</v>
      </c>
      <c r="F5639" t="s">
        <v>39125</v>
      </c>
      <c r="G5639" t="s">
        <v>39126</v>
      </c>
      <c r="H5639" t="s">
        <v>15882</v>
      </c>
      <c r="I5639" t="s">
        <v>39127</v>
      </c>
      <c r="J5639" t="s">
        <v>39123</v>
      </c>
      <c r="K5639" t="s">
        <v>19011</v>
      </c>
      <c r="L5639" t="s">
        <v>100</v>
      </c>
      <c r="M5639" t="s">
        <v>101</v>
      </c>
      <c r="N5639" t="s">
        <v>102</v>
      </c>
      <c r="O5639" t="s">
        <v>39128</v>
      </c>
      <c r="P5639" t="s">
        <v>27</v>
      </c>
      <c r="Q5639" t="s">
        <v>57</v>
      </c>
      <c r="R5639" t="s">
        <v>58</v>
      </c>
      <c r="S5639" t="s">
        <v>40</v>
      </c>
      <c r="T5639" t="s">
        <v>146</v>
      </c>
      <c r="U5639" t="s">
        <v>147</v>
      </c>
      <c r="V5639" t="s">
        <v>1858</v>
      </c>
      <c r="W5639" t="s">
        <v>43</v>
      </c>
      <c r="X5639" t="s">
        <v>39129</v>
      </c>
      <c r="Y5639" t="s">
        <v>27</v>
      </c>
      <c r="Z5639" t="s">
        <v>44</v>
      </c>
      <c r="AA5639" t="s">
        <v>27</v>
      </c>
      <c r="AB5639" s="3" t="s">
        <v>39130</v>
      </c>
    </row>
    <row r="5640" spans="1:28" x14ac:dyDescent="0.25">
      <c r="A5640" s="3">
        <v>2906329</v>
      </c>
      <c r="B5640" t="s">
        <v>39131</v>
      </c>
      <c r="C5640" t="s">
        <v>39132</v>
      </c>
      <c r="D5640" s="3">
        <v>11</v>
      </c>
      <c r="E5640" t="s">
        <v>39133</v>
      </c>
      <c r="F5640" t="s">
        <v>39134</v>
      </c>
      <c r="G5640" t="s">
        <v>39135</v>
      </c>
      <c r="H5640" t="s">
        <v>15887</v>
      </c>
      <c r="I5640" t="s">
        <v>39136</v>
      </c>
      <c r="J5640" t="s">
        <v>39131</v>
      </c>
      <c r="K5640" t="s">
        <v>39137</v>
      </c>
      <c r="L5640" t="s">
        <v>117</v>
      </c>
      <c r="M5640" t="s">
        <v>243</v>
      </c>
      <c r="N5640" t="s">
        <v>244</v>
      </c>
      <c r="O5640" t="s">
        <v>39138</v>
      </c>
      <c r="P5640" t="s">
        <v>27</v>
      </c>
      <c r="Q5640" t="s">
        <v>27</v>
      </c>
      <c r="R5640" t="s">
        <v>58</v>
      </c>
      <c r="S5640" t="s">
        <v>27</v>
      </c>
      <c r="T5640" t="s">
        <v>27</v>
      </c>
      <c r="U5640" t="s">
        <v>27</v>
      </c>
      <c r="V5640" t="s">
        <v>27</v>
      </c>
      <c r="W5640" t="s">
        <v>43</v>
      </c>
      <c r="X5640" t="s">
        <v>27</v>
      </c>
      <c r="Y5640" t="s">
        <v>27</v>
      </c>
      <c r="Z5640" t="s">
        <v>44</v>
      </c>
      <c r="AA5640" t="s">
        <v>27</v>
      </c>
      <c r="AB5640" s="3" t="s">
        <v>39139</v>
      </c>
    </row>
    <row r="5641" spans="1:28" x14ac:dyDescent="0.25">
      <c r="A5641" s="3">
        <v>2906330</v>
      </c>
      <c r="B5641" t="s">
        <v>39140</v>
      </c>
      <c r="C5641" t="s">
        <v>64</v>
      </c>
      <c r="D5641" s="3">
        <v>11</v>
      </c>
      <c r="E5641" t="s">
        <v>39141</v>
      </c>
      <c r="F5641" t="s">
        <v>39141</v>
      </c>
      <c r="G5641" t="s">
        <v>39142</v>
      </c>
      <c r="H5641" t="s">
        <v>15894</v>
      </c>
      <c r="I5641" t="s">
        <v>39143</v>
      </c>
      <c r="J5641" t="s">
        <v>39140</v>
      </c>
      <c r="K5641" t="s">
        <v>39144</v>
      </c>
      <c r="L5641" t="s">
        <v>117</v>
      </c>
      <c r="M5641" t="s">
        <v>243</v>
      </c>
      <c r="N5641" t="s">
        <v>244</v>
      </c>
      <c r="O5641" t="s">
        <v>22392</v>
      </c>
      <c r="P5641" t="s">
        <v>27</v>
      </c>
      <c r="Q5641" t="s">
        <v>57</v>
      </c>
      <c r="R5641" t="s">
        <v>58</v>
      </c>
      <c r="S5641" t="s">
        <v>40</v>
      </c>
      <c r="T5641" t="s">
        <v>146</v>
      </c>
      <c r="U5641" t="s">
        <v>147</v>
      </c>
      <c r="V5641" t="s">
        <v>394</v>
      </c>
      <c r="W5641" t="s">
        <v>43</v>
      </c>
      <c r="X5641" t="s">
        <v>22393</v>
      </c>
      <c r="Y5641" t="s">
        <v>27</v>
      </c>
      <c r="Z5641" t="s">
        <v>44</v>
      </c>
      <c r="AA5641" t="s">
        <v>27</v>
      </c>
      <c r="AB5641" s="3" t="s">
        <v>39145</v>
      </c>
    </row>
    <row r="5642" spans="1:28" x14ac:dyDescent="0.25">
      <c r="A5642" s="3">
        <v>2907332</v>
      </c>
      <c r="B5642" t="s">
        <v>39146</v>
      </c>
      <c r="C5642" t="s">
        <v>823</v>
      </c>
      <c r="D5642" s="3">
        <v>11</v>
      </c>
      <c r="E5642" t="s">
        <v>39147</v>
      </c>
      <c r="F5642" t="s">
        <v>39147</v>
      </c>
      <c r="G5642" t="s">
        <v>39148</v>
      </c>
      <c r="H5642" t="s">
        <v>15909</v>
      </c>
      <c r="I5642" t="s">
        <v>39149</v>
      </c>
      <c r="J5642" t="s">
        <v>39146</v>
      </c>
      <c r="K5642" t="s">
        <v>39150</v>
      </c>
      <c r="L5642" t="s">
        <v>276</v>
      </c>
      <c r="M5642" t="s">
        <v>277</v>
      </c>
      <c r="N5642" t="s">
        <v>278</v>
      </c>
      <c r="O5642" t="s">
        <v>39151</v>
      </c>
      <c r="P5642" t="s">
        <v>27</v>
      </c>
      <c r="Q5642" t="s">
        <v>57</v>
      </c>
      <c r="R5642" t="s">
        <v>58</v>
      </c>
      <c r="S5642" t="s">
        <v>40</v>
      </c>
      <c r="T5642" t="s">
        <v>41</v>
      </c>
      <c r="U5642" t="s">
        <v>42</v>
      </c>
      <c r="V5642" t="s">
        <v>7383</v>
      </c>
      <c r="W5642" t="s">
        <v>43</v>
      </c>
      <c r="X5642" t="s">
        <v>39152</v>
      </c>
      <c r="Y5642" t="s">
        <v>27</v>
      </c>
      <c r="Z5642" t="s">
        <v>44</v>
      </c>
      <c r="AA5642" t="s">
        <v>27</v>
      </c>
      <c r="AB5642" s="3" t="s">
        <v>39153</v>
      </c>
    </row>
    <row r="5643" spans="1:28" x14ac:dyDescent="0.25">
      <c r="A5643" s="3">
        <v>2908333</v>
      </c>
      <c r="B5643" t="s">
        <v>39154</v>
      </c>
      <c r="C5643" t="s">
        <v>823</v>
      </c>
      <c r="D5643" s="3">
        <v>11</v>
      </c>
      <c r="E5643" t="s">
        <v>39155</v>
      </c>
      <c r="F5643" t="s">
        <v>39156</v>
      </c>
      <c r="G5643" t="s">
        <v>39157</v>
      </c>
      <c r="H5643" t="s">
        <v>15918</v>
      </c>
      <c r="I5643" t="s">
        <v>39158</v>
      </c>
      <c r="J5643" t="s">
        <v>39154</v>
      </c>
      <c r="K5643" t="s">
        <v>39159</v>
      </c>
      <c r="L5643" t="s">
        <v>166</v>
      </c>
      <c r="M5643" t="s">
        <v>167</v>
      </c>
      <c r="N5643" t="s">
        <v>168</v>
      </c>
      <c r="O5643" t="s">
        <v>39160</v>
      </c>
      <c r="P5643" t="s">
        <v>27</v>
      </c>
      <c r="Q5643" t="s">
        <v>57</v>
      </c>
      <c r="R5643" t="s">
        <v>58</v>
      </c>
      <c r="S5643" t="s">
        <v>40</v>
      </c>
      <c r="T5643" t="s">
        <v>146</v>
      </c>
      <c r="U5643" t="s">
        <v>147</v>
      </c>
      <c r="V5643" t="s">
        <v>31556</v>
      </c>
      <c r="W5643" t="s">
        <v>43</v>
      </c>
      <c r="X5643" t="s">
        <v>15494</v>
      </c>
      <c r="Y5643" t="s">
        <v>27</v>
      </c>
      <c r="Z5643" t="s">
        <v>44</v>
      </c>
      <c r="AA5643" t="s">
        <v>27</v>
      </c>
      <c r="AB5643" s="3" t="s">
        <v>39161</v>
      </c>
    </row>
    <row r="5644" spans="1:28" x14ac:dyDescent="0.25">
      <c r="A5644" s="3">
        <v>2909329</v>
      </c>
      <c r="B5644" t="s">
        <v>39162</v>
      </c>
      <c r="C5644" t="s">
        <v>823</v>
      </c>
      <c r="D5644" s="3">
        <v>11</v>
      </c>
      <c r="E5644" t="s">
        <v>39163</v>
      </c>
      <c r="F5644" t="s">
        <v>39164</v>
      </c>
      <c r="G5644" t="s">
        <v>39165</v>
      </c>
      <c r="H5644" t="s">
        <v>15934</v>
      </c>
      <c r="I5644" t="s">
        <v>39166</v>
      </c>
      <c r="J5644" t="s">
        <v>39162</v>
      </c>
      <c r="K5644" t="s">
        <v>39167</v>
      </c>
      <c r="L5644" t="s">
        <v>53</v>
      </c>
      <c r="M5644" t="s">
        <v>54</v>
      </c>
      <c r="N5644" t="s">
        <v>55</v>
      </c>
      <c r="O5644" t="s">
        <v>39168</v>
      </c>
      <c r="P5644" t="s">
        <v>27</v>
      </c>
      <c r="Q5644" t="s">
        <v>57</v>
      </c>
      <c r="R5644" t="s">
        <v>58</v>
      </c>
      <c r="S5644" t="s">
        <v>40</v>
      </c>
      <c r="T5644" t="s">
        <v>146</v>
      </c>
      <c r="U5644" t="s">
        <v>147</v>
      </c>
      <c r="V5644" t="s">
        <v>394</v>
      </c>
      <c r="W5644" t="s">
        <v>43</v>
      </c>
      <c r="X5644" t="s">
        <v>39169</v>
      </c>
      <c r="Y5644" t="s">
        <v>27</v>
      </c>
      <c r="Z5644" t="s">
        <v>44</v>
      </c>
      <c r="AA5644" t="s">
        <v>27</v>
      </c>
      <c r="AB5644" s="3" t="s">
        <v>39170</v>
      </c>
    </row>
    <row r="5645" spans="1:28" x14ac:dyDescent="0.25">
      <c r="A5645" s="3">
        <v>2909331</v>
      </c>
      <c r="B5645" t="s">
        <v>39171</v>
      </c>
      <c r="C5645" t="s">
        <v>823</v>
      </c>
      <c r="D5645" s="3">
        <v>11</v>
      </c>
      <c r="E5645" t="s">
        <v>39172</v>
      </c>
      <c r="F5645" t="s">
        <v>39172</v>
      </c>
      <c r="G5645" t="s">
        <v>39173</v>
      </c>
      <c r="H5645" t="s">
        <v>15942</v>
      </c>
      <c r="I5645" t="s">
        <v>39174</v>
      </c>
      <c r="J5645" t="s">
        <v>39171</v>
      </c>
      <c r="K5645" t="s">
        <v>39175</v>
      </c>
      <c r="L5645" t="s">
        <v>53</v>
      </c>
      <c r="M5645" t="s">
        <v>54</v>
      </c>
      <c r="N5645" t="s">
        <v>55</v>
      </c>
      <c r="O5645" t="s">
        <v>39176</v>
      </c>
      <c r="P5645" t="s">
        <v>27</v>
      </c>
      <c r="Q5645" t="s">
        <v>57</v>
      </c>
      <c r="R5645" t="s">
        <v>58</v>
      </c>
      <c r="S5645" t="s">
        <v>40</v>
      </c>
      <c r="T5645" t="s">
        <v>146</v>
      </c>
      <c r="U5645" t="s">
        <v>147</v>
      </c>
      <c r="V5645" t="s">
        <v>394</v>
      </c>
      <c r="W5645" t="s">
        <v>43</v>
      </c>
      <c r="X5645" t="s">
        <v>39177</v>
      </c>
      <c r="Y5645" t="s">
        <v>27</v>
      </c>
      <c r="Z5645" t="s">
        <v>44</v>
      </c>
      <c r="AA5645" t="s">
        <v>27</v>
      </c>
      <c r="AB5645" s="3" t="s">
        <v>39178</v>
      </c>
    </row>
    <row r="5646" spans="1:28" x14ac:dyDescent="0.25">
      <c r="A5646" s="3">
        <v>2909333</v>
      </c>
      <c r="B5646" t="s">
        <v>39179</v>
      </c>
      <c r="C5646" t="s">
        <v>172</v>
      </c>
      <c r="D5646" s="3">
        <v>11</v>
      </c>
      <c r="E5646" t="s">
        <v>39180</v>
      </c>
      <c r="F5646" t="s">
        <v>39181</v>
      </c>
      <c r="G5646" t="s">
        <v>39182</v>
      </c>
      <c r="H5646" t="s">
        <v>39183</v>
      </c>
      <c r="I5646" t="s">
        <v>39184</v>
      </c>
      <c r="J5646" t="s">
        <v>39179</v>
      </c>
      <c r="K5646" t="s">
        <v>39185</v>
      </c>
      <c r="L5646" t="s">
        <v>100</v>
      </c>
      <c r="M5646" t="s">
        <v>101</v>
      </c>
      <c r="N5646" t="s">
        <v>102</v>
      </c>
      <c r="O5646" t="s">
        <v>39186</v>
      </c>
      <c r="P5646" t="s">
        <v>27</v>
      </c>
      <c r="Q5646" t="s">
        <v>27</v>
      </c>
      <c r="R5646" t="s">
        <v>58</v>
      </c>
      <c r="S5646" t="s">
        <v>40</v>
      </c>
      <c r="T5646" t="s">
        <v>27</v>
      </c>
      <c r="U5646" t="s">
        <v>27</v>
      </c>
      <c r="V5646" t="s">
        <v>27</v>
      </c>
      <c r="W5646" t="s">
        <v>43</v>
      </c>
      <c r="X5646" t="s">
        <v>39187</v>
      </c>
      <c r="Y5646" t="s">
        <v>27</v>
      </c>
      <c r="Z5646" t="s">
        <v>44</v>
      </c>
      <c r="AA5646" t="s">
        <v>27</v>
      </c>
      <c r="AB5646" s="3" t="s">
        <v>39188</v>
      </c>
    </row>
    <row r="5647" spans="1:28" x14ac:dyDescent="0.25">
      <c r="A5647" s="3">
        <v>2910332</v>
      </c>
      <c r="B5647" t="s">
        <v>39189</v>
      </c>
      <c r="C5647" t="s">
        <v>823</v>
      </c>
      <c r="D5647" s="3">
        <v>11</v>
      </c>
      <c r="E5647" t="s">
        <v>39190</v>
      </c>
      <c r="F5647" t="s">
        <v>39191</v>
      </c>
      <c r="G5647" t="s">
        <v>39192</v>
      </c>
      <c r="H5647" t="s">
        <v>15953</v>
      </c>
      <c r="I5647" t="s">
        <v>39193</v>
      </c>
      <c r="J5647" t="s">
        <v>39189</v>
      </c>
      <c r="K5647" t="s">
        <v>39194</v>
      </c>
      <c r="L5647" t="s">
        <v>166</v>
      </c>
      <c r="M5647" t="s">
        <v>167</v>
      </c>
      <c r="N5647" t="s">
        <v>168</v>
      </c>
      <c r="O5647" t="s">
        <v>39195</v>
      </c>
      <c r="P5647" t="s">
        <v>27</v>
      </c>
      <c r="Q5647" t="s">
        <v>57</v>
      </c>
      <c r="R5647" t="s">
        <v>58</v>
      </c>
      <c r="S5647" t="s">
        <v>40</v>
      </c>
      <c r="T5647" t="s">
        <v>41</v>
      </c>
      <c r="U5647" t="s">
        <v>42</v>
      </c>
      <c r="V5647" t="s">
        <v>577</v>
      </c>
      <c r="W5647" t="s">
        <v>43</v>
      </c>
      <c r="X5647" t="s">
        <v>39196</v>
      </c>
      <c r="Y5647" t="s">
        <v>27</v>
      </c>
      <c r="Z5647" t="s">
        <v>44</v>
      </c>
      <c r="AA5647" t="s">
        <v>27</v>
      </c>
      <c r="AB5647" s="3" t="s">
        <v>39197</v>
      </c>
    </row>
    <row r="5648" spans="1:28" x14ac:dyDescent="0.25">
      <c r="A5648" s="3">
        <v>2910333</v>
      </c>
      <c r="B5648" t="s">
        <v>39198</v>
      </c>
      <c r="C5648" t="s">
        <v>823</v>
      </c>
      <c r="D5648" s="3">
        <v>11</v>
      </c>
      <c r="E5648" t="s">
        <v>39199</v>
      </c>
      <c r="F5648" t="s">
        <v>39200</v>
      </c>
      <c r="G5648" t="s">
        <v>39201</v>
      </c>
      <c r="H5648" t="s">
        <v>15958</v>
      </c>
      <c r="I5648" t="s">
        <v>39202</v>
      </c>
      <c r="J5648" t="s">
        <v>39198</v>
      </c>
      <c r="K5648" t="s">
        <v>39203</v>
      </c>
      <c r="L5648" t="s">
        <v>53</v>
      </c>
      <c r="M5648" t="s">
        <v>54</v>
      </c>
      <c r="N5648" t="s">
        <v>55</v>
      </c>
      <c r="O5648" t="s">
        <v>39204</v>
      </c>
      <c r="P5648" t="s">
        <v>27</v>
      </c>
      <c r="Q5648" t="s">
        <v>57</v>
      </c>
      <c r="R5648" t="s">
        <v>58</v>
      </c>
      <c r="S5648" t="s">
        <v>40</v>
      </c>
      <c r="T5648" t="s">
        <v>146</v>
      </c>
      <c r="U5648" t="s">
        <v>147</v>
      </c>
      <c r="V5648" t="s">
        <v>394</v>
      </c>
      <c r="W5648" t="s">
        <v>43</v>
      </c>
      <c r="X5648" t="s">
        <v>39205</v>
      </c>
      <c r="Y5648" t="s">
        <v>27</v>
      </c>
      <c r="Z5648" t="s">
        <v>44</v>
      </c>
      <c r="AA5648" t="s">
        <v>27</v>
      </c>
      <c r="AB5648" s="3" t="s">
        <v>39206</v>
      </c>
    </row>
    <row r="5649" spans="1:28" x14ac:dyDescent="0.25">
      <c r="A5649" s="3">
        <v>2910335</v>
      </c>
      <c r="B5649" t="s">
        <v>39207</v>
      </c>
      <c r="C5649" t="s">
        <v>823</v>
      </c>
      <c r="D5649" s="3">
        <v>11</v>
      </c>
      <c r="E5649" t="s">
        <v>39208</v>
      </c>
      <c r="F5649" t="s">
        <v>39209</v>
      </c>
      <c r="G5649" t="s">
        <v>39210</v>
      </c>
      <c r="H5649" t="s">
        <v>15963</v>
      </c>
      <c r="I5649" t="s">
        <v>39211</v>
      </c>
      <c r="J5649" t="s">
        <v>39207</v>
      </c>
      <c r="K5649" t="s">
        <v>39212</v>
      </c>
      <c r="L5649" t="s">
        <v>53</v>
      </c>
      <c r="M5649" t="s">
        <v>54</v>
      </c>
      <c r="N5649" t="s">
        <v>55</v>
      </c>
      <c r="O5649" t="s">
        <v>39213</v>
      </c>
      <c r="P5649" t="s">
        <v>27</v>
      </c>
      <c r="Q5649" t="s">
        <v>57</v>
      </c>
      <c r="R5649" t="s">
        <v>58</v>
      </c>
      <c r="S5649" t="s">
        <v>40</v>
      </c>
      <c r="T5649" t="s">
        <v>41</v>
      </c>
      <c r="U5649" t="s">
        <v>42</v>
      </c>
      <c r="V5649" t="s">
        <v>20379</v>
      </c>
      <c r="W5649" t="s">
        <v>43</v>
      </c>
      <c r="X5649" t="s">
        <v>39214</v>
      </c>
      <c r="Y5649" t="s">
        <v>27</v>
      </c>
      <c r="Z5649" t="s">
        <v>44</v>
      </c>
      <c r="AA5649" t="s">
        <v>27</v>
      </c>
      <c r="AB5649" s="3" t="s">
        <v>39215</v>
      </c>
    </row>
    <row r="5650" spans="1:28" x14ac:dyDescent="0.25">
      <c r="A5650" s="3">
        <v>2910337</v>
      </c>
      <c r="B5650" t="s">
        <v>39216</v>
      </c>
      <c r="C5650" t="s">
        <v>64</v>
      </c>
      <c r="D5650" s="3">
        <v>11</v>
      </c>
      <c r="E5650" t="s">
        <v>39217</v>
      </c>
      <c r="F5650" t="s">
        <v>39218</v>
      </c>
      <c r="G5650" t="s">
        <v>39219</v>
      </c>
      <c r="H5650" t="s">
        <v>15967</v>
      </c>
      <c r="I5650" t="s">
        <v>39220</v>
      </c>
      <c r="J5650" t="s">
        <v>39216</v>
      </c>
      <c r="K5650" t="s">
        <v>39221</v>
      </c>
      <c r="L5650" t="s">
        <v>39222</v>
      </c>
      <c r="M5650" t="s">
        <v>39223</v>
      </c>
      <c r="N5650" t="s">
        <v>39223</v>
      </c>
      <c r="O5650" t="s">
        <v>39224</v>
      </c>
      <c r="P5650" t="s">
        <v>27</v>
      </c>
      <c r="Q5650" t="s">
        <v>57</v>
      </c>
      <c r="R5650" t="s">
        <v>58</v>
      </c>
      <c r="S5650" t="s">
        <v>40</v>
      </c>
      <c r="T5650" t="s">
        <v>41</v>
      </c>
      <c r="U5650" t="s">
        <v>42</v>
      </c>
      <c r="V5650" t="s">
        <v>20379</v>
      </c>
      <c r="W5650" t="s">
        <v>43</v>
      </c>
      <c r="X5650" t="s">
        <v>39225</v>
      </c>
      <c r="Y5650" t="s">
        <v>27</v>
      </c>
      <c r="Z5650" t="s">
        <v>44</v>
      </c>
      <c r="AA5650" t="s">
        <v>27</v>
      </c>
      <c r="AB5650" s="3" t="s">
        <v>39226</v>
      </c>
    </row>
    <row r="5651" spans="1:28" x14ac:dyDescent="0.25">
      <c r="A5651" s="3">
        <v>2911329</v>
      </c>
      <c r="B5651" t="s">
        <v>39227</v>
      </c>
      <c r="C5651" t="s">
        <v>823</v>
      </c>
      <c r="D5651" s="3">
        <v>11</v>
      </c>
      <c r="E5651" t="s">
        <v>39228</v>
      </c>
      <c r="F5651" t="s">
        <v>39229</v>
      </c>
      <c r="G5651" t="s">
        <v>39230</v>
      </c>
      <c r="H5651" t="s">
        <v>15971</v>
      </c>
      <c r="I5651" t="s">
        <v>39231</v>
      </c>
      <c r="J5651" t="s">
        <v>39227</v>
      </c>
      <c r="K5651" t="s">
        <v>39232</v>
      </c>
      <c r="L5651" t="s">
        <v>166</v>
      </c>
      <c r="M5651" t="s">
        <v>167</v>
      </c>
      <c r="N5651" t="s">
        <v>168</v>
      </c>
      <c r="O5651" t="s">
        <v>39233</v>
      </c>
      <c r="P5651" t="s">
        <v>27</v>
      </c>
      <c r="Q5651" t="s">
        <v>57</v>
      </c>
      <c r="R5651" t="s">
        <v>58</v>
      </c>
      <c r="S5651" t="s">
        <v>40</v>
      </c>
      <c r="T5651" t="s">
        <v>146</v>
      </c>
      <c r="U5651" t="s">
        <v>147</v>
      </c>
      <c r="V5651" t="s">
        <v>866</v>
      </c>
      <c r="W5651" t="s">
        <v>43</v>
      </c>
      <c r="X5651" t="s">
        <v>39234</v>
      </c>
      <c r="Y5651" t="s">
        <v>27</v>
      </c>
      <c r="Z5651" t="s">
        <v>44</v>
      </c>
      <c r="AA5651" t="s">
        <v>27</v>
      </c>
      <c r="AB5651" s="3" t="s">
        <v>39235</v>
      </c>
    </row>
    <row r="5652" spans="1:28" x14ac:dyDescent="0.25">
      <c r="A5652" s="3">
        <v>2911330</v>
      </c>
      <c r="B5652" t="s">
        <v>39236</v>
      </c>
      <c r="C5652" t="s">
        <v>823</v>
      </c>
      <c r="D5652" s="3">
        <v>11</v>
      </c>
      <c r="E5652" t="s">
        <v>39237</v>
      </c>
      <c r="F5652" t="s">
        <v>39238</v>
      </c>
      <c r="G5652" t="s">
        <v>39239</v>
      </c>
      <c r="H5652" t="s">
        <v>15976</v>
      </c>
      <c r="I5652" t="s">
        <v>39240</v>
      </c>
      <c r="J5652" t="s">
        <v>39236</v>
      </c>
      <c r="K5652" t="s">
        <v>39241</v>
      </c>
      <c r="L5652" t="s">
        <v>166</v>
      </c>
      <c r="M5652" t="s">
        <v>167</v>
      </c>
      <c r="N5652" t="s">
        <v>168</v>
      </c>
      <c r="O5652" t="s">
        <v>39242</v>
      </c>
      <c r="P5652" t="s">
        <v>27</v>
      </c>
      <c r="Q5652" t="s">
        <v>57</v>
      </c>
      <c r="R5652" t="s">
        <v>58</v>
      </c>
      <c r="S5652" t="s">
        <v>40</v>
      </c>
      <c r="T5652" t="s">
        <v>41</v>
      </c>
      <c r="U5652" t="s">
        <v>42</v>
      </c>
      <c r="V5652" t="s">
        <v>13605</v>
      </c>
      <c r="W5652" t="s">
        <v>43</v>
      </c>
      <c r="X5652" t="s">
        <v>39243</v>
      </c>
      <c r="Y5652" t="s">
        <v>27</v>
      </c>
      <c r="Z5652" t="s">
        <v>44</v>
      </c>
      <c r="AA5652" t="s">
        <v>27</v>
      </c>
      <c r="AB5652" s="3" t="s">
        <v>39244</v>
      </c>
    </row>
    <row r="5653" spans="1:28" x14ac:dyDescent="0.25">
      <c r="A5653" s="3">
        <v>2911331</v>
      </c>
      <c r="B5653" t="s">
        <v>39245</v>
      </c>
      <c r="C5653" t="s">
        <v>823</v>
      </c>
      <c r="D5653" s="3">
        <v>11</v>
      </c>
      <c r="E5653" t="s">
        <v>39246</v>
      </c>
      <c r="F5653" t="s">
        <v>39246</v>
      </c>
      <c r="G5653" t="s">
        <v>39247</v>
      </c>
      <c r="H5653" t="s">
        <v>15981</v>
      </c>
      <c r="I5653" t="s">
        <v>39248</v>
      </c>
      <c r="J5653" t="s">
        <v>39245</v>
      </c>
      <c r="K5653" t="s">
        <v>39249</v>
      </c>
      <c r="L5653" t="s">
        <v>53</v>
      </c>
      <c r="M5653" t="s">
        <v>54</v>
      </c>
      <c r="N5653" t="s">
        <v>55</v>
      </c>
      <c r="O5653" t="s">
        <v>39250</v>
      </c>
      <c r="P5653" t="s">
        <v>27</v>
      </c>
      <c r="Q5653" t="s">
        <v>57</v>
      </c>
      <c r="R5653" t="s">
        <v>58</v>
      </c>
      <c r="S5653" t="s">
        <v>40</v>
      </c>
      <c r="T5653" t="s">
        <v>41</v>
      </c>
      <c r="U5653" t="s">
        <v>42</v>
      </c>
      <c r="V5653" t="s">
        <v>726</v>
      </c>
      <c r="W5653" t="s">
        <v>43</v>
      </c>
      <c r="X5653" t="s">
        <v>39251</v>
      </c>
      <c r="Y5653" t="s">
        <v>27</v>
      </c>
      <c r="Z5653" t="s">
        <v>44</v>
      </c>
      <c r="AA5653" t="s">
        <v>27</v>
      </c>
      <c r="AB5653" s="3" t="s">
        <v>39252</v>
      </c>
    </row>
    <row r="5654" spans="1:28" x14ac:dyDescent="0.25">
      <c r="A5654" s="3">
        <v>2911335</v>
      </c>
      <c r="B5654" t="s">
        <v>39253</v>
      </c>
      <c r="C5654" t="s">
        <v>823</v>
      </c>
      <c r="D5654" s="3">
        <v>11</v>
      </c>
      <c r="E5654" t="s">
        <v>39254</v>
      </c>
      <c r="F5654" t="s">
        <v>39254</v>
      </c>
      <c r="G5654" t="s">
        <v>39255</v>
      </c>
      <c r="H5654" t="s">
        <v>15993</v>
      </c>
      <c r="I5654" t="s">
        <v>39256</v>
      </c>
      <c r="J5654" t="s">
        <v>39253</v>
      </c>
      <c r="K5654" t="s">
        <v>39257</v>
      </c>
      <c r="L5654" t="s">
        <v>166</v>
      </c>
      <c r="M5654" t="s">
        <v>167</v>
      </c>
      <c r="N5654" t="s">
        <v>168</v>
      </c>
      <c r="O5654" t="s">
        <v>39258</v>
      </c>
      <c r="P5654" t="s">
        <v>27</v>
      </c>
      <c r="Q5654" t="s">
        <v>57</v>
      </c>
      <c r="R5654" t="s">
        <v>58</v>
      </c>
      <c r="S5654" t="s">
        <v>40</v>
      </c>
      <c r="T5654" t="s">
        <v>146</v>
      </c>
      <c r="U5654" t="s">
        <v>147</v>
      </c>
      <c r="V5654" t="s">
        <v>1637</v>
      </c>
      <c r="W5654" t="s">
        <v>43</v>
      </c>
      <c r="X5654" t="s">
        <v>39259</v>
      </c>
      <c r="Y5654" t="s">
        <v>27</v>
      </c>
      <c r="Z5654" t="s">
        <v>44</v>
      </c>
      <c r="AA5654" t="s">
        <v>27</v>
      </c>
      <c r="AB5654" s="3" t="s">
        <v>39260</v>
      </c>
    </row>
    <row r="5655" spans="1:28" x14ac:dyDescent="0.25">
      <c r="A5655" s="3">
        <v>2911337</v>
      </c>
      <c r="B5655" t="s">
        <v>39261</v>
      </c>
      <c r="C5655" t="s">
        <v>823</v>
      </c>
      <c r="D5655" s="3">
        <v>11</v>
      </c>
      <c r="E5655" t="s">
        <v>39262</v>
      </c>
      <c r="F5655" t="s">
        <v>39262</v>
      </c>
      <c r="G5655" t="s">
        <v>39263</v>
      </c>
      <c r="H5655" t="s">
        <v>15998</v>
      </c>
      <c r="I5655" t="s">
        <v>39264</v>
      </c>
      <c r="J5655" t="s">
        <v>39261</v>
      </c>
      <c r="K5655" t="s">
        <v>39265</v>
      </c>
      <c r="L5655" t="s">
        <v>53</v>
      </c>
      <c r="M5655" t="s">
        <v>54</v>
      </c>
      <c r="N5655" t="s">
        <v>55</v>
      </c>
      <c r="O5655" t="s">
        <v>39266</v>
      </c>
      <c r="P5655" t="s">
        <v>27</v>
      </c>
      <c r="Q5655" t="s">
        <v>57</v>
      </c>
      <c r="R5655" t="s">
        <v>58</v>
      </c>
      <c r="S5655" t="s">
        <v>40</v>
      </c>
      <c r="T5655" t="s">
        <v>146</v>
      </c>
      <c r="U5655" t="s">
        <v>147</v>
      </c>
      <c r="V5655" t="s">
        <v>1637</v>
      </c>
      <c r="W5655" t="s">
        <v>43</v>
      </c>
      <c r="X5655" t="s">
        <v>39267</v>
      </c>
      <c r="Y5655" t="s">
        <v>27</v>
      </c>
      <c r="Z5655" t="s">
        <v>44</v>
      </c>
      <c r="AA5655" t="s">
        <v>27</v>
      </c>
      <c r="AB5655" s="3" t="s">
        <v>39268</v>
      </c>
    </row>
    <row r="5656" spans="1:28" x14ac:dyDescent="0.25">
      <c r="A5656" s="3">
        <v>2912331</v>
      </c>
      <c r="B5656" t="s">
        <v>39269</v>
      </c>
      <c r="C5656" t="s">
        <v>27</v>
      </c>
      <c r="D5656" s="3">
        <v>11</v>
      </c>
      <c r="E5656" t="s">
        <v>39270</v>
      </c>
      <c r="F5656" t="s">
        <v>39270</v>
      </c>
      <c r="G5656" t="s">
        <v>39271</v>
      </c>
      <c r="H5656" t="s">
        <v>16005</v>
      </c>
      <c r="I5656" t="s">
        <v>39272</v>
      </c>
      <c r="J5656" t="s">
        <v>39269</v>
      </c>
      <c r="K5656" t="s">
        <v>39273</v>
      </c>
      <c r="L5656" t="s">
        <v>166</v>
      </c>
      <c r="M5656" t="s">
        <v>167</v>
      </c>
      <c r="N5656" t="s">
        <v>168</v>
      </c>
      <c r="O5656" t="s">
        <v>39274</v>
      </c>
      <c r="P5656" t="s">
        <v>27</v>
      </c>
      <c r="Q5656" t="s">
        <v>57</v>
      </c>
      <c r="R5656" t="s">
        <v>58</v>
      </c>
      <c r="S5656" t="s">
        <v>40</v>
      </c>
      <c r="T5656" t="s">
        <v>41</v>
      </c>
      <c r="U5656" t="s">
        <v>42</v>
      </c>
      <c r="V5656" t="s">
        <v>27</v>
      </c>
      <c r="W5656" t="s">
        <v>43</v>
      </c>
      <c r="X5656" t="s">
        <v>39275</v>
      </c>
      <c r="Y5656" t="s">
        <v>27</v>
      </c>
      <c r="Z5656" t="s">
        <v>44</v>
      </c>
      <c r="AA5656" t="s">
        <v>27</v>
      </c>
      <c r="AB5656" s="3" t="s">
        <v>39276</v>
      </c>
    </row>
    <row r="5657" spans="1:28" x14ac:dyDescent="0.25">
      <c r="A5657" s="3">
        <v>2912333</v>
      </c>
      <c r="B5657" t="s">
        <v>39277</v>
      </c>
      <c r="C5657" t="s">
        <v>823</v>
      </c>
      <c r="D5657" s="3">
        <v>11</v>
      </c>
      <c r="E5657" t="s">
        <v>39278</v>
      </c>
      <c r="F5657" t="s">
        <v>39278</v>
      </c>
      <c r="G5657" t="s">
        <v>39279</v>
      </c>
      <c r="H5657" t="s">
        <v>16010</v>
      </c>
      <c r="I5657" t="s">
        <v>39280</v>
      </c>
      <c r="J5657" t="s">
        <v>39277</v>
      </c>
      <c r="K5657" t="s">
        <v>39281</v>
      </c>
      <c r="L5657" t="s">
        <v>166</v>
      </c>
      <c r="M5657" t="s">
        <v>167</v>
      </c>
      <c r="N5657" t="s">
        <v>168</v>
      </c>
      <c r="O5657" t="s">
        <v>39282</v>
      </c>
      <c r="P5657" t="s">
        <v>27</v>
      </c>
      <c r="Q5657" t="s">
        <v>57</v>
      </c>
      <c r="R5657" t="s">
        <v>58</v>
      </c>
      <c r="S5657" t="s">
        <v>40</v>
      </c>
      <c r="T5657" t="s">
        <v>146</v>
      </c>
      <c r="U5657" t="s">
        <v>147</v>
      </c>
      <c r="V5657" t="s">
        <v>27</v>
      </c>
      <c r="W5657" t="s">
        <v>43</v>
      </c>
      <c r="X5657" t="s">
        <v>39283</v>
      </c>
      <c r="Y5657" t="s">
        <v>27</v>
      </c>
      <c r="Z5657" t="s">
        <v>44</v>
      </c>
      <c r="AA5657" t="s">
        <v>27</v>
      </c>
      <c r="AB5657" s="3" t="s">
        <v>39284</v>
      </c>
    </row>
    <row r="5658" spans="1:28" x14ac:dyDescent="0.25">
      <c r="A5658" s="3">
        <v>2912335</v>
      </c>
      <c r="B5658" t="s">
        <v>39285</v>
      </c>
      <c r="C5658" t="s">
        <v>64</v>
      </c>
      <c r="D5658" s="3">
        <v>11</v>
      </c>
      <c r="E5658" t="s">
        <v>39286</v>
      </c>
      <c r="F5658" t="s">
        <v>39287</v>
      </c>
      <c r="G5658" t="s">
        <v>39288</v>
      </c>
      <c r="H5658" t="s">
        <v>16015</v>
      </c>
      <c r="I5658" t="s">
        <v>39289</v>
      </c>
      <c r="J5658" t="s">
        <v>39290</v>
      </c>
      <c r="K5658" t="s">
        <v>39291</v>
      </c>
      <c r="L5658" t="s">
        <v>100</v>
      </c>
      <c r="M5658" t="s">
        <v>101</v>
      </c>
      <c r="N5658" t="s">
        <v>102</v>
      </c>
      <c r="O5658" t="s">
        <v>39292</v>
      </c>
      <c r="P5658" t="s">
        <v>27</v>
      </c>
      <c r="Q5658" t="s">
        <v>57</v>
      </c>
      <c r="R5658" t="s">
        <v>58</v>
      </c>
      <c r="S5658" t="s">
        <v>40</v>
      </c>
      <c r="T5658" t="s">
        <v>41</v>
      </c>
      <c r="U5658" t="s">
        <v>42</v>
      </c>
      <c r="V5658" t="s">
        <v>225</v>
      </c>
      <c r="W5658" t="s">
        <v>43</v>
      </c>
      <c r="X5658" t="s">
        <v>39293</v>
      </c>
      <c r="Y5658" t="s">
        <v>27</v>
      </c>
      <c r="Z5658" t="s">
        <v>44</v>
      </c>
      <c r="AA5658" t="s">
        <v>27</v>
      </c>
      <c r="AB5658" s="3" t="s">
        <v>39294</v>
      </c>
    </row>
    <row r="5659" spans="1:28" x14ac:dyDescent="0.25">
      <c r="A5659" s="3">
        <v>2912336</v>
      </c>
      <c r="B5659" t="s">
        <v>39295</v>
      </c>
      <c r="C5659" t="s">
        <v>823</v>
      </c>
      <c r="D5659" s="3">
        <v>11</v>
      </c>
      <c r="E5659" t="s">
        <v>39296</v>
      </c>
      <c r="F5659" t="s">
        <v>39297</v>
      </c>
      <c r="G5659" t="s">
        <v>39298</v>
      </c>
      <c r="H5659" t="s">
        <v>16019</v>
      </c>
      <c r="I5659" t="s">
        <v>39299</v>
      </c>
      <c r="J5659" t="s">
        <v>39295</v>
      </c>
      <c r="K5659" t="s">
        <v>39300</v>
      </c>
      <c r="L5659" t="s">
        <v>53</v>
      </c>
      <c r="M5659" t="s">
        <v>54</v>
      </c>
      <c r="N5659" t="s">
        <v>55</v>
      </c>
      <c r="O5659" t="s">
        <v>39301</v>
      </c>
      <c r="P5659" t="s">
        <v>27</v>
      </c>
      <c r="Q5659" t="s">
        <v>57</v>
      </c>
      <c r="R5659" t="s">
        <v>58</v>
      </c>
      <c r="S5659" t="s">
        <v>40</v>
      </c>
      <c r="T5659" t="s">
        <v>41</v>
      </c>
      <c r="U5659" t="s">
        <v>42</v>
      </c>
      <c r="V5659" t="s">
        <v>16342</v>
      </c>
      <c r="W5659" t="s">
        <v>43</v>
      </c>
      <c r="X5659" t="s">
        <v>39302</v>
      </c>
      <c r="Y5659" t="s">
        <v>27</v>
      </c>
      <c r="Z5659" t="s">
        <v>44</v>
      </c>
      <c r="AA5659" t="s">
        <v>27</v>
      </c>
      <c r="AB5659" s="3" t="s">
        <v>39303</v>
      </c>
    </row>
    <row r="5660" spans="1:28" x14ac:dyDescent="0.25">
      <c r="A5660" s="3">
        <v>2912338</v>
      </c>
      <c r="B5660" t="s">
        <v>39304</v>
      </c>
      <c r="C5660" t="s">
        <v>823</v>
      </c>
      <c r="D5660" s="3">
        <v>11</v>
      </c>
      <c r="E5660" t="s">
        <v>39305</v>
      </c>
      <c r="F5660" t="s">
        <v>39306</v>
      </c>
      <c r="G5660" t="s">
        <v>39307</v>
      </c>
      <c r="H5660" t="s">
        <v>16024</v>
      </c>
      <c r="I5660" t="s">
        <v>39308</v>
      </c>
      <c r="J5660" t="s">
        <v>39304</v>
      </c>
      <c r="K5660" t="s">
        <v>39309</v>
      </c>
      <c r="L5660" t="s">
        <v>166</v>
      </c>
      <c r="M5660" t="s">
        <v>167</v>
      </c>
      <c r="N5660" t="s">
        <v>168</v>
      </c>
      <c r="O5660" t="s">
        <v>39310</v>
      </c>
      <c r="P5660" t="s">
        <v>27</v>
      </c>
      <c r="Q5660" t="s">
        <v>57</v>
      </c>
      <c r="R5660" t="s">
        <v>58</v>
      </c>
      <c r="S5660" t="s">
        <v>40</v>
      </c>
      <c r="T5660" t="s">
        <v>146</v>
      </c>
      <c r="U5660" t="s">
        <v>147</v>
      </c>
      <c r="V5660" t="s">
        <v>866</v>
      </c>
      <c r="W5660" t="s">
        <v>43</v>
      </c>
      <c r="X5660" t="s">
        <v>39311</v>
      </c>
      <c r="Y5660" t="s">
        <v>27</v>
      </c>
      <c r="Z5660" t="s">
        <v>44</v>
      </c>
      <c r="AA5660" t="s">
        <v>27</v>
      </c>
      <c r="AB5660" s="3" t="s">
        <v>39312</v>
      </c>
    </row>
    <row r="5661" spans="1:28" x14ac:dyDescent="0.25">
      <c r="A5661" s="3">
        <v>2913346</v>
      </c>
      <c r="B5661" t="s">
        <v>39313</v>
      </c>
      <c r="C5661" t="s">
        <v>823</v>
      </c>
      <c r="D5661" s="3">
        <v>11</v>
      </c>
      <c r="E5661" t="s">
        <v>39314</v>
      </c>
      <c r="F5661" t="s">
        <v>39315</v>
      </c>
      <c r="G5661" t="s">
        <v>39316</v>
      </c>
      <c r="H5661" t="s">
        <v>16029</v>
      </c>
      <c r="I5661" t="s">
        <v>39317</v>
      </c>
      <c r="J5661" t="s">
        <v>39313</v>
      </c>
      <c r="K5661" t="s">
        <v>39318</v>
      </c>
      <c r="L5661" t="s">
        <v>2391</v>
      </c>
      <c r="M5661" t="s">
        <v>2392</v>
      </c>
      <c r="N5661" t="s">
        <v>2393</v>
      </c>
      <c r="O5661" t="s">
        <v>39319</v>
      </c>
      <c r="P5661" t="s">
        <v>27</v>
      </c>
      <c r="Q5661" t="s">
        <v>57</v>
      </c>
      <c r="R5661" t="s">
        <v>58</v>
      </c>
      <c r="S5661" t="s">
        <v>40</v>
      </c>
      <c r="T5661" t="s">
        <v>1139</v>
      </c>
      <c r="U5661" t="s">
        <v>1140</v>
      </c>
      <c r="V5661" t="s">
        <v>866</v>
      </c>
      <c r="W5661" t="s">
        <v>43</v>
      </c>
      <c r="X5661" t="s">
        <v>39320</v>
      </c>
      <c r="Y5661" t="s">
        <v>27</v>
      </c>
      <c r="Z5661" t="s">
        <v>44</v>
      </c>
      <c r="AA5661" t="s">
        <v>27</v>
      </c>
      <c r="AB5661" s="3" t="s">
        <v>39321</v>
      </c>
    </row>
    <row r="5662" spans="1:28" x14ac:dyDescent="0.25">
      <c r="A5662" s="3">
        <v>2914329</v>
      </c>
      <c r="B5662" t="s">
        <v>39322</v>
      </c>
      <c r="C5662" t="s">
        <v>64</v>
      </c>
      <c r="D5662" s="3">
        <v>11</v>
      </c>
      <c r="E5662" t="s">
        <v>39323</v>
      </c>
      <c r="F5662" t="s">
        <v>39324</v>
      </c>
      <c r="G5662" t="s">
        <v>39325</v>
      </c>
      <c r="H5662" t="s">
        <v>16033</v>
      </c>
      <c r="I5662" t="s">
        <v>39326</v>
      </c>
      <c r="J5662" t="s">
        <v>39322</v>
      </c>
      <c r="K5662" t="s">
        <v>39327</v>
      </c>
      <c r="L5662" t="s">
        <v>100</v>
      </c>
      <c r="M5662" t="s">
        <v>101</v>
      </c>
      <c r="N5662" t="s">
        <v>102</v>
      </c>
      <c r="O5662" t="s">
        <v>39328</v>
      </c>
      <c r="P5662" t="s">
        <v>27</v>
      </c>
      <c r="Q5662" t="s">
        <v>57</v>
      </c>
      <c r="R5662" t="s">
        <v>58</v>
      </c>
      <c r="S5662" t="s">
        <v>59</v>
      </c>
      <c r="T5662" t="s">
        <v>146</v>
      </c>
      <c r="U5662" t="s">
        <v>147</v>
      </c>
      <c r="V5662" t="s">
        <v>39329</v>
      </c>
      <c r="W5662" t="s">
        <v>43</v>
      </c>
      <c r="X5662" t="s">
        <v>39330</v>
      </c>
      <c r="Y5662" t="s">
        <v>27</v>
      </c>
      <c r="Z5662" t="s">
        <v>44</v>
      </c>
      <c r="AA5662" t="s">
        <v>27</v>
      </c>
      <c r="AB5662" s="3" t="s">
        <v>39331</v>
      </c>
    </row>
    <row r="5663" spans="1:28" x14ac:dyDescent="0.25">
      <c r="A5663" s="3">
        <v>2914332</v>
      </c>
      <c r="B5663" t="s">
        <v>39332</v>
      </c>
      <c r="C5663" t="s">
        <v>823</v>
      </c>
      <c r="D5663" s="3">
        <v>11</v>
      </c>
      <c r="E5663" t="s">
        <v>39333</v>
      </c>
      <c r="F5663" t="s">
        <v>39334</v>
      </c>
      <c r="G5663" t="s">
        <v>39335</v>
      </c>
      <c r="H5663" t="s">
        <v>16038</v>
      </c>
      <c r="I5663" t="s">
        <v>39336</v>
      </c>
      <c r="J5663" t="s">
        <v>39332</v>
      </c>
      <c r="K5663" t="s">
        <v>39337</v>
      </c>
      <c r="L5663" t="s">
        <v>100</v>
      </c>
      <c r="M5663" t="s">
        <v>101</v>
      </c>
      <c r="N5663" t="s">
        <v>102</v>
      </c>
      <c r="O5663" t="s">
        <v>39338</v>
      </c>
      <c r="P5663" t="s">
        <v>27</v>
      </c>
      <c r="Q5663" t="s">
        <v>57</v>
      </c>
      <c r="R5663" t="s">
        <v>58</v>
      </c>
      <c r="S5663" t="s">
        <v>40</v>
      </c>
      <c r="T5663" t="s">
        <v>41</v>
      </c>
      <c r="U5663" t="s">
        <v>42</v>
      </c>
      <c r="V5663" t="s">
        <v>225</v>
      </c>
      <c r="W5663" t="s">
        <v>43</v>
      </c>
      <c r="X5663" t="s">
        <v>39339</v>
      </c>
      <c r="Y5663" t="s">
        <v>27</v>
      </c>
      <c r="Z5663" t="s">
        <v>44</v>
      </c>
      <c r="AA5663" t="s">
        <v>27</v>
      </c>
      <c r="AB5663" s="3" t="s">
        <v>39340</v>
      </c>
    </row>
    <row r="5664" spans="1:28" x14ac:dyDescent="0.25">
      <c r="A5664" s="3">
        <v>2915329</v>
      </c>
      <c r="B5664" t="s">
        <v>39341</v>
      </c>
      <c r="C5664" t="s">
        <v>823</v>
      </c>
      <c r="D5664" s="3">
        <v>11</v>
      </c>
      <c r="E5664" t="s">
        <v>39342</v>
      </c>
      <c r="F5664" t="s">
        <v>39343</v>
      </c>
      <c r="G5664" t="s">
        <v>39344</v>
      </c>
      <c r="H5664" t="s">
        <v>16043</v>
      </c>
      <c r="I5664" t="s">
        <v>39345</v>
      </c>
      <c r="J5664" t="s">
        <v>39341</v>
      </c>
      <c r="K5664" t="s">
        <v>39346</v>
      </c>
      <c r="L5664" t="s">
        <v>39222</v>
      </c>
      <c r="M5664" t="s">
        <v>39223</v>
      </c>
      <c r="N5664" t="s">
        <v>39223</v>
      </c>
      <c r="O5664" t="s">
        <v>39347</v>
      </c>
      <c r="P5664" t="s">
        <v>27</v>
      </c>
      <c r="Q5664" t="s">
        <v>57</v>
      </c>
      <c r="R5664" t="s">
        <v>58</v>
      </c>
      <c r="S5664" t="s">
        <v>40</v>
      </c>
      <c r="T5664" t="s">
        <v>146</v>
      </c>
      <c r="U5664" t="s">
        <v>147</v>
      </c>
      <c r="V5664" t="s">
        <v>1637</v>
      </c>
      <c r="W5664" t="s">
        <v>43</v>
      </c>
      <c r="X5664" t="s">
        <v>39348</v>
      </c>
      <c r="Y5664" t="s">
        <v>27</v>
      </c>
      <c r="Z5664" t="s">
        <v>44</v>
      </c>
      <c r="AA5664" t="s">
        <v>27</v>
      </c>
      <c r="AB5664" s="3" t="s">
        <v>39349</v>
      </c>
    </row>
    <row r="5665" spans="1:28" x14ac:dyDescent="0.25">
      <c r="A5665" s="3">
        <v>2915331</v>
      </c>
      <c r="B5665" t="s">
        <v>39350</v>
      </c>
      <c r="C5665" t="s">
        <v>823</v>
      </c>
      <c r="D5665" s="3">
        <v>11</v>
      </c>
      <c r="E5665" t="s">
        <v>39351</v>
      </c>
      <c r="F5665" t="s">
        <v>39352</v>
      </c>
      <c r="G5665" t="s">
        <v>39353</v>
      </c>
      <c r="H5665" t="s">
        <v>16047</v>
      </c>
      <c r="I5665" t="s">
        <v>39354</v>
      </c>
      <c r="J5665" t="s">
        <v>39350</v>
      </c>
      <c r="K5665" t="s">
        <v>39355</v>
      </c>
      <c r="L5665" t="s">
        <v>53</v>
      </c>
      <c r="M5665" t="s">
        <v>54</v>
      </c>
      <c r="N5665" t="s">
        <v>55</v>
      </c>
      <c r="O5665" t="s">
        <v>39356</v>
      </c>
      <c r="P5665" t="s">
        <v>27</v>
      </c>
      <c r="Q5665" t="s">
        <v>57</v>
      </c>
      <c r="R5665" t="s">
        <v>58</v>
      </c>
      <c r="S5665" t="s">
        <v>40</v>
      </c>
      <c r="T5665" t="s">
        <v>41</v>
      </c>
      <c r="U5665" t="s">
        <v>42</v>
      </c>
      <c r="V5665" t="s">
        <v>16342</v>
      </c>
      <c r="W5665" t="s">
        <v>43</v>
      </c>
      <c r="X5665" t="s">
        <v>39357</v>
      </c>
      <c r="Y5665" t="s">
        <v>27</v>
      </c>
      <c r="Z5665" t="s">
        <v>44</v>
      </c>
      <c r="AA5665" t="s">
        <v>27</v>
      </c>
      <c r="AB5665" s="3" t="s">
        <v>39358</v>
      </c>
    </row>
    <row r="5666" spans="1:28" x14ac:dyDescent="0.25">
      <c r="A5666" s="3">
        <v>2916331</v>
      </c>
      <c r="B5666" t="s">
        <v>39359</v>
      </c>
      <c r="C5666" t="s">
        <v>136</v>
      </c>
      <c r="D5666" s="3">
        <v>11</v>
      </c>
      <c r="E5666" t="s">
        <v>39360</v>
      </c>
      <c r="F5666" t="s">
        <v>39361</v>
      </c>
      <c r="G5666" t="s">
        <v>39362</v>
      </c>
      <c r="H5666" t="s">
        <v>16053</v>
      </c>
      <c r="I5666" t="s">
        <v>39363</v>
      </c>
      <c r="J5666" t="s">
        <v>39359</v>
      </c>
      <c r="K5666" t="s">
        <v>39364</v>
      </c>
      <c r="L5666" t="s">
        <v>53</v>
      </c>
      <c r="M5666" t="s">
        <v>54</v>
      </c>
      <c r="N5666" t="s">
        <v>55</v>
      </c>
      <c r="O5666" t="s">
        <v>39365</v>
      </c>
      <c r="P5666" t="s">
        <v>27</v>
      </c>
      <c r="Q5666" t="s">
        <v>57</v>
      </c>
      <c r="R5666" t="s">
        <v>58</v>
      </c>
      <c r="S5666" t="s">
        <v>40</v>
      </c>
      <c r="T5666" t="s">
        <v>146</v>
      </c>
      <c r="U5666" t="s">
        <v>147</v>
      </c>
      <c r="V5666" t="s">
        <v>1637</v>
      </c>
      <c r="W5666" t="s">
        <v>43</v>
      </c>
      <c r="X5666" t="s">
        <v>39366</v>
      </c>
      <c r="Y5666" t="s">
        <v>27</v>
      </c>
      <c r="Z5666" t="s">
        <v>44</v>
      </c>
      <c r="AA5666" t="s">
        <v>27</v>
      </c>
      <c r="AB5666" s="3" t="s">
        <v>39367</v>
      </c>
    </row>
    <row r="5667" spans="1:28" x14ac:dyDescent="0.25">
      <c r="A5667" s="3">
        <v>2918331</v>
      </c>
      <c r="B5667" t="s">
        <v>39368</v>
      </c>
      <c r="C5667" t="s">
        <v>823</v>
      </c>
      <c r="D5667" s="3">
        <v>11</v>
      </c>
      <c r="E5667" t="s">
        <v>39369</v>
      </c>
      <c r="F5667" t="s">
        <v>39370</v>
      </c>
      <c r="G5667" t="s">
        <v>39371</v>
      </c>
      <c r="H5667" t="s">
        <v>16058</v>
      </c>
      <c r="I5667" t="s">
        <v>39372</v>
      </c>
      <c r="J5667" t="s">
        <v>39368</v>
      </c>
      <c r="K5667" t="s">
        <v>39373</v>
      </c>
      <c r="L5667" t="s">
        <v>33334</v>
      </c>
      <c r="M5667" t="s">
        <v>33335</v>
      </c>
      <c r="N5667" t="s">
        <v>33336</v>
      </c>
      <c r="O5667" t="s">
        <v>24589</v>
      </c>
      <c r="P5667" t="s">
        <v>27</v>
      </c>
      <c r="Q5667" t="s">
        <v>57</v>
      </c>
      <c r="R5667" t="s">
        <v>58</v>
      </c>
      <c r="S5667" t="s">
        <v>40</v>
      </c>
      <c r="T5667" t="s">
        <v>146</v>
      </c>
      <c r="U5667" t="s">
        <v>147</v>
      </c>
      <c r="V5667" t="s">
        <v>11222</v>
      </c>
      <c r="W5667" t="s">
        <v>43</v>
      </c>
      <c r="X5667" t="s">
        <v>39374</v>
      </c>
      <c r="Y5667" t="s">
        <v>27</v>
      </c>
      <c r="Z5667" t="s">
        <v>44</v>
      </c>
      <c r="AA5667" t="s">
        <v>27</v>
      </c>
      <c r="AB5667" s="3" t="s">
        <v>39375</v>
      </c>
    </row>
    <row r="5668" spans="1:28" x14ac:dyDescent="0.25">
      <c r="A5668" s="3">
        <v>2918332</v>
      </c>
      <c r="B5668" t="s">
        <v>39376</v>
      </c>
      <c r="C5668" t="s">
        <v>1018</v>
      </c>
      <c r="D5668" s="3">
        <v>11</v>
      </c>
      <c r="E5668" t="s">
        <v>39377</v>
      </c>
      <c r="F5668" t="s">
        <v>39378</v>
      </c>
      <c r="G5668" t="s">
        <v>39379</v>
      </c>
      <c r="H5668" t="s">
        <v>16062</v>
      </c>
      <c r="I5668" t="s">
        <v>39380</v>
      </c>
      <c r="J5668" t="s">
        <v>39376</v>
      </c>
      <c r="K5668" t="s">
        <v>39381</v>
      </c>
      <c r="L5668" t="s">
        <v>100</v>
      </c>
      <c r="M5668" t="s">
        <v>101</v>
      </c>
      <c r="N5668" t="s">
        <v>102</v>
      </c>
      <c r="O5668" t="s">
        <v>39382</v>
      </c>
      <c r="P5668" t="s">
        <v>27</v>
      </c>
      <c r="Q5668" t="s">
        <v>57</v>
      </c>
      <c r="R5668" t="s">
        <v>58</v>
      </c>
      <c r="S5668" t="s">
        <v>40</v>
      </c>
      <c r="T5668" t="s">
        <v>146</v>
      </c>
      <c r="U5668" t="s">
        <v>147</v>
      </c>
      <c r="V5668" t="s">
        <v>637</v>
      </c>
      <c r="W5668" t="s">
        <v>43</v>
      </c>
      <c r="X5668" t="s">
        <v>39383</v>
      </c>
      <c r="Y5668" t="s">
        <v>27</v>
      </c>
      <c r="Z5668" t="s">
        <v>44</v>
      </c>
      <c r="AA5668" t="s">
        <v>27</v>
      </c>
      <c r="AB5668" s="3" t="s">
        <v>39384</v>
      </c>
    </row>
    <row r="5669" spans="1:28" x14ac:dyDescent="0.25">
      <c r="A5669" s="3">
        <v>2918337</v>
      </c>
      <c r="B5669" t="s">
        <v>39385</v>
      </c>
      <c r="C5669" t="s">
        <v>64</v>
      </c>
      <c r="D5669" s="3">
        <v>11</v>
      </c>
      <c r="E5669" t="s">
        <v>39386</v>
      </c>
      <c r="F5669" t="s">
        <v>39387</v>
      </c>
      <c r="G5669" t="s">
        <v>39388</v>
      </c>
      <c r="H5669" t="s">
        <v>16091</v>
      </c>
      <c r="I5669" t="s">
        <v>39389</v>
      </c>
      <c r="J5669" t="s">
        <v>39385</v>
      </c>
      <c r="K5669" t="s">
        <v>39390</v>
      </c>
      <c r="L5669" t="s">
        <v>100</v>
      </c>
      <c r="M5669" t="s">
        <v>101</v>
      </c>
      <c r="N5669" t="s">
        <v>102</v>
      </c>
      <c r="O5669" t="s">
        <v>39391</v>
      </c>
      <c r="P5669" t="s">
        <v>27</v>
      </c>
      <c r="Q5669" t="s">
        <v>57</v>
      </c>
      <c r="R5669" t="s">
        <v>58</v>
      </c>
      <c r="S5669" t="s">
        <v>40</v>
      </c>
      <c r="T5669" t="s">
        <v>146</v>
      </c>
      <c r="U5669" t="s">
        <v>147</v>
      </c>
      <c r="V5669" t="s">
        <v>1873</v>
      </c>
      <c r="W5669" t="s">
        <v>43</v>
      </c>
      <c r="X5669" t="s">
        <v>39392</v>
      </c>
      <c r="Y5669" t="s">
        <v>27</v>
      </c>
      <c r="Z5669" t="s">
        <v>44</v>
      </c>
      <c r="AA5669" t="s">
        <v>27</v>
      </c>
      <c r="AB5669" s="3" t="s">
        <v>39393</v>
      </c>
    </row>
    <row r="5670" spans="1:28" x14ac:dyDescent="0.25">
      <c r="A5670" s="3">
        <v>2918338</v>
      </c>
      <c r="B5670" t="s">
        <v>39394</v>
      </c>
      <c r="C5670" t="s">
        <v>64</v>
      </c>
      <c r="D5670" s="3">
        <v>11</v>
      </c>
      <c r="E5670" t="s">
        <v>39395</v>
      </c>
      <c r="F5670" t="s">
        <v>39396</v>
      </c>
      <c r="G5670" t="s">
        <v>39397</v>
      </c>
      <c r="H5670" t="s">
        <v>16095</v>
      </c>
      <c r="I5670" t="s">
        <v>39398</v>
      </c>
      <c r="J5670" t="s">
        <v>39394</v>
      </c>
      <c r="K5670" t="s">
        <v>39399</v>
      </c>
      <c r="L5670" t="s">
        <v>100</v>
      </c>
      <c r="M5670" t="s">
        <v>101</v>
      </c>
      <c r="N5670" t="s">
        <v>102</v>
      </c>
      <c r="O5670" t="s">
        <v>12475</v>
      </c>
      <c r="P5670" t="s">
        <v>27</v>
      </c>
      <c r="Q5670" t="s">
        <v>57</v>
      </c>
      <c r="R5670" t="s">
        <v>58</v>
      </c>
      <c r="S5670" t="s">
        <v>40</v>
      </c>
      <c r="T5670" t="s">
        <v>146</v>
      </c>
      <c r="U5670" t="s">
        <v>147</v>
      </c>
      <c r="V5670" t="s">
        <v>8792</v>
      </c>
      <c r="W5670" t="s">
        <v>43</v>
      </c>
      <c r="X5670" t="s">
        <v>39400</v>
      </c>
      <c r="Y5670" t="s">
        <v>27</v>
      </c>
      <c r="Z5670" t="s">
        <v>44</v>
      </c>
      <c r="AA5670" t="s">
        <v>27</v>
      </c>
      <c r="AB5670" s="3" t="s">
        <v>39401</v>
      </c>
    </row>
    <row r="5671" spans="1:28" x14ac:dyDescent="0.25">
      <c r="A5671" s="3">
        <v>2918342</v>
      </c>
      <c r="B5671" t="s">
        <v>28532</v>
      </c>
      <c r="C5671" t="s">
        <v>39402</v>
      </c>
      <c r="D5671" s="3">
        <v>11</v>
      </c>
      <c r="E5671" t="s">
        <v>28533</v>
      </c>
      <c r="F5671" t="s">
        <v>28534</v>
      </c>
      <c r="G5671" t="s">
        <v>39403</v>
      </c>
      <c r="H5671" t="s">
        <v>16099</v>
      </c>
      <c r="I5671" t="s">
        <v>39404</v>
      </c>
      <c r="J5671" t="s">
        <v>28532</v>
      </c>
      <c r="K5671" t="s">
        <v>39405</v>
      </c>
      <c r="L5671" t="s">
        <v>53</v>
      </c>
      <c r="M5671" t="s">
        <v>54</v>
      </c>
      <c r="N5671" t="s">
        <v>55</v>
      </c>
      <c r="O5671" t="s">
        <v>27</v>
      </c>
      <c r="P5671" t="s">
        <v>27</v>
      </c>
      <c r="Q5671" t="s">
        <v>27</v>
      </c>
      <c r="R5671" t="s">
        <v>27</v>
      </c>
      <c r="S5671" t="s">
        <v>40</v>
      </c>
      <c r="T5671" t="s">
        <v>146</v>
      </c>
      <c r="U5671" t="s">
        <v>147</v>
      </c>
      <c r="V5671" t="s">
        <v>27</v>
      </c>
      <c r="W5671" t="s">
        <v>43</v>
      </c>
      <c r="X5671" t="s">
        <v>39406</v>
      </c>
      <c r="Y5671" t="s">
        <v>27</v>
      </c>
      <c r="Z5671" t="s">
        <v>44</v>
      </c>
      <c r="AA5671" t="s">
        <v>27</v>
      </c>
      <c r="AB5671" s="3" t="s">
        <v>39407</v>
      </c>
    </row>
    <row r="5672" spans="1:28" x14ac:dyDescent="0.25">
      <c r="A5672" s="3">
        <v>2918344</v>
      </c>
      <c r="B5672" t="s">
        <v>39408</v>
      </c>
      <c r="C5672" t="s">
        <v>36336</v>
      </c>
      <c r="D5672" s="3">
        <v>11</v>
      </c>
      <c r="E5672" t="s">
        <v>39409</v>
      </c>
      <c r="F5672" t="s">
        <v>39410</v>
      </c>
      <c r="G5672" t="s">
        <v>39411</v>
      </c>
      <c r="H5672" t="s">
        <v>16105</v>
      </c>
      <c r="I5672" t="s">
        <v>39412</v>
      </c>
      <c r="J5672" t="s">
        <v>39408</v>
      </c>
      <c r="K5672" t="s">
        <v>39413</v>
      </c>
      <c r="L5672" t="s">
        <v>100</v>
      </c>
      <c r="M5672" t="s">
        <v>101</v>
      </c>
      <c r="N5672" t="s">
        <v>102</v>
      </c>
      <c r="O5672" t="s">
        <v>39414</v>
      </c>
      <c r="P5672" t="s">
        <v>27</v>
      </c>
      <c r="Q5672" t="s">
        <v>57</v>
      </c>
      <c r="R5672" t="s">
        <v>58</v>
      </c>
      <c r="S5672" t="s">
        <v>40</v>
      </c>
      <c r="T5672" t="s">
        <v>146</v>
      </c>
      <c r="U5672" t="s">
        <v>147</v>
      </c>
      <c r="V5672" t="s">
        <v>350</v>
      </c>
      <c r="W5672" t="s">
        <v>43</v>
      </c>
      <c r="X5672" t="s">
        <v>39415</v>
      </c>
      <c r="Y5672" t="s">
        <v>3368</v>
      </c>
      <c r="Z5672" t="s">
        <v>44</v>
      </c>
      <c r="AA5672" t="s">
        <v>27</v>
      </c>
      <c r="AB5672" s="3" t="s">
        <v>39416</v>
      </c>
    </row>
    <row r="5673" spans="1:28" x14ac:dyDescent="0.25">
      <c r="A5673" s="3">
        <v>2919332</v>
      </c>
      <c r="B5673" t="s">
        <v>39417</v>
      </c>
      <c r="C5673" t="s">
        <v>64</v>
      </c>
      <c r="D5673" s="3">
        <v>11</v>
      </c>
      <c r="E5673" t="s">
        <v>39418</v>
      </c>
      <c r="F5673" t="s">
        <v>39419</v>
      </c>
      <c r="G5673" t="s">
        <v>39420</v>
      </c>
      <c r="H5673" t="s">
        <v>16115</v>
      </c>
      <c r="I5673" t="s">
        <v>39421</v>
      </c>
      <c r="J5673" t="s">
        <v>39417</v>
      </c>
      <c r="K5673" t="s">
        <v>39422</v>
      </c>
      <c r="L5673" t="s">
        <v>100</v>
      </c>
      <c r="M5673" t="s">
        <v>101</v>
      </c>
      <c r="N5673" t="s">
        <v>102</v>
      </c>
      <c r="O5673" t="s">
        <v>39423</v>
      </c>
      <c r="P5673" t="s">
        <v>27</v>
      </c>
      <c r="Q5673" t="s">
        <v>57</v>
      </c>
      <c r="R5673" t="s">
        <v>58</v>
      </c>
      <c r="S5673" t="s">
        <v>40</v>
      </c>
      <c r="T5673" t="s">
        <v>864</v>
      </c>
      <c r="U5673" t="s">
        <v>865</v>
      </c>
      <c r="V5673" t="s">
        <v>280</v>
      </c>
      <c r="W5673" t="s">
        <v>43</v>
      </c>
      <c r="X5673" t="s">
        <v>39424</v>
      </c>
      <c r="Y5673" t="s">
        <v>27</v>
      </c>
      <c r="Z5673" t="s">
        <v>44</v>
      </c>
      <c r="AA5673" t="s">
        <v>27</v>
      </c>
      <c r="AB5673" s="3" t="s">
        <v>39425</v>
      </c>
    </row>
    <row r="5674" spans="1:28" x14ac:dyDescent="0.25">
      <c r="A5674" s="3">
        <v>2919333</v>
      </c>
      <c r="B5674" t="s">
        <v>39426</v>
      </c>
      <c r="C5674" t="s">
        <v>172</v>
      </c>
      <c r="D5674" s="3">
        <v>11</v>
      </c>
      <c r="E5674" t="s">
        <v>39427</v>
      </c>
      <c r="F5674" t="s">
        <v>39428</v>
      </c>
      <c r="G5674" t="s">
        <v>39429</v>
      </c>
      <c r="H5674" t="s">
        <v>16120</v>
      </c>
      <c r="I5674" t="s">
        <v>39430</v>
      </c>
      <c r="J5674" t="s">
        <v>39431</v>
      </c>
      <c r="K5674" t="s">
        <v>39432</v>
      </c>
      <c r="L5674" t="s">
        <v>100</v>
      </c>
      <c r="M5674" t="s">
        <v>101</v>
      </c>
      <c r="N5674" t="s">
        <v>102</v>
      </c>
      <c r="O5674" t="s">
        <v>39433</v>
      </c>
      <c r="P5674" t="s">
        <v>27</v>
      </c>
      <c r="Q5674" t="s">
        <v>57</v>
      </c>
      <c r="R5674" t="s">
        <v>58</v>
      </c>
      <c r="S5674" t="s">
        <v>40</v>
      </c>
      <c r="T5674" t="s">
        <v>41</v>
      </c>
      <c r="U5674" t="s">
        <v>42</v>
      </c>
      <c r="V5674" t="s">
        <v>2072</v>
      </c>
      <c r="W5674" t="s">
        <v>43</v>
      </c>
      <c r="X5674" t="s">
        <v>39434</v>
      </c>
      <c r="Y5674" t="s">
        <v>22884</v>
      </c>
      <c r="Z5674" t="s">
        <v>44</v>
      </c>
      <c r="AA5674" t="s">
        <v>27</v>
      </c>
      <c r="AB5674" s="3" t="s">
        <v>39435</v>
      </c>
    </row>
    <row r="5675" spans="1:28" x14ac:dyDescent="0.25">
      <c r="A5675" s="3">
        <v>2919335</v>
      </c>
      <c r="B5675" t="s">
        <v>39436</v>
      </c>
      <c r="C5675" t="s">
        <v>64</v>
      </c>
      <c r="D5675" s="3">
        <v>11</v>
      </c>
      <c r="E5675" t="s">
        <v>39437</v>
      </c>
      <c r="F5675" t="s">
        <v>39438</v>
      </c>
      <c r="G5675" t="s">
        <v>39439</v>
      </c>
      <c r="H5675" t="s">
        <v>16125</v>
      </c>
      <c r="I5675" t="s">
        <v>39440</v>
      </c>
      <c r="J5675" t="s">
        <v>39436</v>
      </c>
      <c r="K5675" t="s">
        <v>39441</v>
      </c>
      <c r="L5675" t="s">
        <v>117</v>
      </c>
      <c r="M5675" t="s">
        <v>243</v>
      </c>
      <c r="N5675" t="s">
        <v>244</v>
      </c>
      <c r="O5675" t="s">
        <v>39442</v>
      </c>
      <c r="P5675" t="s">
        <v>27</v>
      </c>
      <c r="Q5675" t="s">
        <v>57</v>
      </c>
      <c r="R5675" t="s">
        <v>58</v>
      </c>
      <c r="S5675" t="s">
        <v>59</v>
      </c>
      <c r="T5675" t="s">
        <v>6406</v>
      </c>
      <c r="U5675" t="s">
        <v>6407</v>
      </c>
      <c r="V5675" t="s">
        <v>25712</v>
      </c>
      <c r="W5675" t="s">
        <v>43</v>
      </c>
      <c r="X5675" t="s">
        <v>39443</v>
      </c>
      <c r="Y5675" t="s">
        <v>27</v>
      </c>
      <c r="Z5675" t="s">
        <v>90</v>
      </c>
      <c r="AA5675" t="s">
        <v>27</v>
      </c>
      <c r="AB5675" s="3" t="s">
        <v>39444</v>
      </c>
    </row>
    <row r="5676" spans="1:28" x14ac:dyDescent="0.25">
      <c r="A5676" s="3">
        <v>2919343</v>
      </c>
      <c r="B5676" t="s">
        <v>39445</v>
      </c>
      <c r="C5676" t="s">
        <v>823</v>
      </c>
      <c r="D5676" s="3">
        <v>11</v>
      </c>
      <c r="E5676" t="s">
        <v>39446</v>
      </c>
      <c r="F5676" t="s">
        <v>39447</v>
      </c>
      <c r="G5676" t="s">
        <v>39448</v>
      </c>
      <c r="H5676" t="s">
        <v>16130</v>
      </c>
      <c r="I5676" t="s">
        <v>39449</v>
      </c>
      <c r="J5676" t="s">
        <v>39445</v>
      </c>
      <c r="K5676" t="s">
        <v>39450</v>
      </c>
      <c r="L5676" t="s">
        <v>100</v>
      </c>
      <c r="M5676" t="s">
        <v>101</v>
      </c>
      <c r="N5676" t="s">
        <v>102</v>
      </c>
      <c r="O5676" t="s">
        <v>39451</v>
      </c>
      <c r="P5676" t="s">
        <v>27</v>
      </c>
      <c r="Q5676" t="s">
        <v>57</v>
      </c>
      <c r="R5676" t="s">
        <v>58</v>
      </c>
      <c r="S5676" t="s">
        <v>40</v>
      </c>
      <c r="T5676" t="s">
        <v>146</v>
      </c>
      <c r="U5676" t="s">
        <v>147</v>
      </c>
      <c r="V5676" t="s">
        <v>866</v>
      </c>
      <c r="W5676" t="s">
        <v>43</v>
      </c>
      <c r="X5676" t="s">
        <v>39452</v>
      </c>
      <c r="Y5676" t="s">
        <v>27</v>
      </c>
      <c r="Z5676" t="s">
        <v>44</v>
      </c>
      <c r="AA5676" t="s">
        <v>27</v>
      </c>
      <c r="AB5676" s="3" t="s">
        <v>39453</v>
      </c>
    </row>
    <row r="5677" spans="1:28" x14ac:dyDescent="0.25">
      <c r="A5677" s="3">
        <v>2920329</v>
      </c>
      <c r="B5677" t="s">
        <v>39454</v>
      </c>
      <c r="C5677" t="s">
        <v>39455</v>
      </c>
      <c r="D5677" s="3">
        <v>11</v>
      </c>
      <c r="E5677" t="s">
        <v>39456</v>
      </c>
      <c r="F5677" t="s">
        <v>39457</v>
      </c>
      <c r="G5677" t="s">
        <v>39458</v>
      </c>
      <c r="H5677" t="s">
        <v>16143</v>
      </c>
      <c r="I5677" t="s">
        <v>39459</v>
      </c>
      <c r="J5677" t="s">
        <v>39454</v>
      </c>
      <c r="K5677" t="s">
        <v>39460</v>
      </c>
      <c r="L5677" t="s">
        <v>53</v>
      </c>
      <c r="M5677" t="s">
        <v>54</v>
      </c>
      <c r="N5677" t="s">
        <v>55</v>
      </c>
      <c r="O5677" t="s">
        <v>26265</v>
      </c>
      <c r="P5677" t="s">
        <v>27</v>
      </c>
      <c r="Q5677" t="s">
        <v>57</v>
      </c>
      <c r="R5677" t="s">
        <v>58</v>
      </c>
      <c r="S5677" t="s">
        <v>40</v>
      </c>
      <c r="T5677" t="s">
        <v>27</v>
      </c>
      <c r="U5677" t="s">
        <v>27</v>
      </c>
      <c r="V5677" t="s">
        <v>552</v>
      </c>
      <c r="W5677" t="s">
        <v>43</v>
      </c>
      <c r="X5677" t="s">
        <v>27</v>
      </c>
      <c r="Y5677" t="s">
        <v>27</v>
      </c>
      <c r="Z5677" t="s">
        <v>44</v>
      </c>
      <c r="AA5677" t="s">
        <v>27</v>
      </c>
      <c r="AB5677" s="3" t="s">
        <v>39461</v>
      </c>
    </row>
    <row r="5678" spans="1:28" x14ac:dyDescent="0.25">
      <c r="A5678" s="3">
        <v>2920330</v>
      </c>
      <c r="B5678" t="s">
        <v>39462</v>
      </c>
      <c r="C5678" t="s">
        <v>823</v>
      </c>
      <c r="D5678" s="3">
        <v>11</v>
      </c>
      <c r="E5678" t="s">
        <v>39463</v>
      </c>
      <c r="F5678" t="s">
        <v>39464</v>
      </c>
      <c r="G5678" t="s">
        <v>39465</v>
      </c>
      <c r="H5678" t="s">
        <v>16148</v>
      </c>
      <c r="I5678" t="s">
        <v>39466</v>
      </c>
      <c r="J5678" t="s">
        <v>39462</v>
      </c>
      <c r="K5678" t="s">
        <v>39467</v>
      </c>
      <c r="L5678" t="s">
        <v>166</v>
      </c>
      <c r="M5678" t="s">
        <v>167</v>
      </c>
      <c r="N5678" t="s">
        <v>168</v>
      </c>
      <c r="O5678" t="s">
        <v>38823</v>
      </c>
      <c r="P5678" t="s">
        <v>27</v>
      </c>
      <c r="Q5678" t="s">
        <v>57</v>
      </c>
      <c r="R5678" t="s">
        <v>58</v>
      </c>
      <c r="S5678" t="s">
        <v>40</v>
      </c>
      <c r="T5678" t="s">
        <v>146</v>
      </c>
      <c r="U5678" t="s">
        <v>147</v>
      </c>
      <c r="V5678" t="s">
        <v>637</v>
      </c>
      <c r="W5678" t="s">
        <v>43</v>
      </c>
      <c r="X5678" t="s">
        <v>39468</v>
      </c>
      <c r="Y5678" t="s">
        <v>27</v>
      </c>
      <c r="Z5678" t="s">
        <v>44</v>
      </c>
      <c r="AA5678" t="s">
        <v>27</v>
      </c>
      <c r="AB5678" s="3" t="s">
        <v>39469</v>
      </c>
    </row>
    <row r="5679" spans="1:28" x14ac:dyDescent="0.25">
      <c r="A5679" s="3">
        <v>2920331</v>
      </c>
      <c r="B5679" t="s">
        <v>39470</v>
      </c>
      <c r="C5679" t="s">
        <v>27</v>
      </c>
      <c r="D5679" s="3">
        <v>11</v>
      </c>
      <c r="E5679" t="s">
        <v>39471</v>
      </c>
      <c r="F5679" t="s">
        <v>39472</v>
      </c>
      <c r="G5679" t="s">
        <v>39473</v>
      </c>
      <c r="H5679" t="s">
        <v>16154</v>
      </c>
      <c r="I5679" t="s">
        <v>39474</v>
      </c>
      <c r="J5679" t="s">
        <v>39470</v>
      </c>
      <c r="K5679" t="s">
        <v>39475</v>
      </c>
      <c r="L5679" t="s">
        <v>2391</v>
      </c>
      <c r="M5679" t="s">
        <v>2392</v>
      </c>
      <c r="N5679" t="s">
        <v>2393</v>
      </c>
      <c r="O5679" t="s">
        <v>27</v>
      </c>
      <c r="P5679" t="s">
        <v>27</v>
      </c>
      <c r="Q5679" t="s">
        <v>27</v>
      </c>
      <c r="R5679" t="s">
        <v>27</v>
      </c>
      <c r="S5679" t="s">
        <v>40</v>
      </c>
      <c r="T5679" t="s">
        <v>146</v>
      </c>
      <c r="U5679" t="s">
        <v>147</v>
      </c>
      <c r="V5679" t="s">
        <v>14276</v>
      </c>
      <c r="W5679" t="s">
        <v>43</v>
      </c>
      <c r="X5679" t="s">
        <v>27</v>
      </c>
      <c r="Y5679" t="s">
        <v>119</v>
      </c>
      <c r="Z5679" t="s">
        <v>119</v>
      </c>
      <c r="AA5679" t="s">
        <v>27</v>
      </c>
      <c r="AB5679" s="3" t="s">
        <v>39476</v>
      </c>
    </row>
    <row r="5680" spans="1:28" x14ac:dyDescent="0.25">
      <c r="A5680" s="3">
        <v>2921331</v>
      </c>
      <c r="B5680" t="s">
        <v>39477</v>
      </c>
      <c r="C5680" t="s">
        <v>16617</v>
      </c>
      <c r="D5680" s="3">
        <v>11</v>
      </c>
      <c r="E5680" t="s">
        <v>39478</v>
      </c>
      <c r="F5680" t="s">
        <v>39479</v>
      </c>
      <c r="G5680" t="s">
        <v>39480</v>
      </c>
      <c r="H5680" t="s">
        <v>16160</v>
      </c>
      <c r="I5680" t="s">
        <v>39481</v>
      </c>
      <c r="J5680" t="s">
        <v>39477</v>
      </c>
      <c r="K5680" t="s">
        <v>39482</v>
      </c>
      <c r="L5680" t="s">
        <v>53</v>
      </c>
      <c r="M5680" t="s">
        <v>54</v>
      </c>
      <c r="N5680" t="s">
        <v>55</v>
      </c>
      <c r="O5680" t="s">
        <v>39483</v>
      </c>
      <c r="P5680" t="s">
        <v>27</v>
      </c>
      <c r="Q5680" t="s">
        <v>57</v>
      </c>
      <c r="R5680" t="s">
        <v>58</v>
      </c>
      <c r="S5680" t="s">
        <v>40</v>
      </c>
      <c r="T5680" t="s">
        <v>146</v>
      </c>
      <c r="U5680" t="s">
        <v>147</v>
      </c>
      <c r="V5680" t="s">
        <v>1637</v>
      </c>
      <c r="W5680" t="s">
        <v>43</v>
      </c>
      <c r="X5680" t="s">
        <v>39484</v>
      </c>
      <c r="Y5680" t="s">
        <v>27</v>
      </c>
      <c r="Z5680" t="s">
        <v>44</v>
      </c>
      <c r="AA5680" t="s">
        <v>27</v>
      </c>
      <c r="AB5680" s="3" t="s">
        <v>39485</v>
      </c>
    </row>
    <row r="5681" spans="1:28" x14ac:dyDescent="0.25">
      <c r="A5681" s="3">
        <v>2921333</v>
      </c>
      <c r="B5681" t="s">
        <v>39486</v>
      </c>
      <c r="C5681" t="s">
        <v>27</v>
      </c>
      <c r="D5681" s="3">
        <v>11</v>
      </c>
      <c r="E5681" t="s">
        <v>39487</v>
      </c>
      <c r="F5681" t="s">
        <v>39487</v>
      </c>
      <c r="G5681" t="s">
        <v>39488</v>
      </c>
      <c r="H5681" t="s">
        <v>16167</v>
      </c>
      <c r="I5681" t="s">
        <v>39489</v>
      </c>
      <c r="J5681" t="s">
        <v>39486</v>
      </c>
      <c r="K5681" t="s">
        <v>39490</v>
      </c>
      <c r="L5681" t="s">
        <v>53</v>
      </c>
      <c r="M5681" t="s">
        <v>54</v>
      </c>
      <c r="N5681" t="s">
        <v>55</v>
      </c>
      <c r="O5681" t="s">
        <v>39491</v>
      </c>
      <c r="P5681" t="s">
        <v>27</v>
      </c>
      <c r="Q5681" t="s">
        <v>57</v>
      </c>
      <c r="R5681" t="s">
        <v>58</v>
      </c>
      <c r="S5681" t="s">
        <v>40</v>
      </c>
      <c r="T5681" t="s">
        <v>146</v>
      </c>
      <c r="U5681" t="s">
        <v>147</v>
      </c>
      <c r="V5681" t="s">
        <v>1637</v>
      </c>
      <c r="W5681" t="s">
        <v>43</v>
      </c>
      <c r="X5681" t="s">
        <v>39492</v>
      </c>
      <c r="Y5681" t="s">
        <v>27</v>
      </c>
      <c r="Z5681" t="s">
        <v>44</v>
      </c>
      <c r="AA5681" t="s">
        <v>27</v>
      </c>
      <c r="AB5681" s="3" t="s">
        <v>39493</v>
      </c>
    </row>
    <row r="5682" spans="1:28" x14ac:dyDescent="0.25">
      <c r="A5682" s="3">
        <v>2923329</v>
      </c>
      <c r="B5682" t="s">
        <v>39494</v>
      </c>
      <c r="C5682" t="s">
        <v>64</v>
      </c>
      <c r="D5682" s="3">
        <v>11</v>
      </c>
      <c r="E5682" t="s">
        <v>39495</v>
      </c>
      <c r="F5682" t="s">
        <v>39496</v>
      </c>
      <c r="G5682" t="s">
        <v>39497</v>
      </c>
      <c r="H5682" t="s">
        <v>16178</v>
      </c>
      <c r="I5682" t="s">
        <v>39498</v>
      </c>
      <c r="J5682" t="s">
        <v>39494</v>
      </c>
      <c r="K5682" t="s">
        <v>39499</v>
      </c>
      <c r="L5682" t="s">
        <v>100</v>
      </c>
      <c r="M5682" t="s">
        <v>101</v>
      </c>
      <c r="N5682" t="s">
        <v>102</v>
      </c>
      <c r="O5682" t="s">
        <v>39500</v>
      </c>
      <c r="P5682" t="s">
        <v>27</v>
      </c>
      <c r="Q5682" t="s">
        <v>57</v>
      </c>
      <c r="R5682" t="s">
        <v>58</v>
      </c>
      <c r="S5682" t="s">
        <v>40</v>
      </c>
      <c r="T5682" t="s">
        <v>16168</v>
      </c>
      <c r="U5682" t="s">
        <v>16169</v>
      </c>
      <c r="V5682" t="s">
        <v>1858</v>
      </c>
      <c r="W5682" t="s">
        <v>43</v>
      </c>
      <c r="X5682" t="s">
        <v>39501</v>
      </c>
      <c r="Y5682" t="s">
        <v>27</v>
      </c>
      <c r="Z5682" t="s">
        <v>44</v>
      </c>
      <c r="AA5682" t="s">
        <v>27</v>
      </c>
      <c r="AB5682" s="3" t="s">
        <v>39502</v>
      </c>
    </row>
    <row r="5683" spans="1:28" x14ac:dyDescent="0.25">
      <c r="A5683" s="3">
        <v>2923334</v>
      </c>
      <c r="B5683" t="s">
        <v>39503</v>
      </c>
      <c r="C5683" t="s">
        <v>27</v>
      </c>
      <c r="D5683" s="3">
        <v>11</v>
      </c>
      <c r="E5683" t="s">
        <v>39504</v>
      </c>
      <c r="F5683" t="s">
        <v>39504</v>
      </c>
      <c r="G5683" t="s">
        <v>39505</v>
      </c>
      <c r="H5683" t="s">
        <v>16183</v>
      </c>
      <c r="I5683" t="s">
        <v>39506</v>
      </c>
      <c r="J5683" t="s">
        <v>39503</v>
      </c>
      <c r="K5683" t="s">
        <v>39507</v>
      </c>
      <c r="L5683" t="s">
        <v>117</v>
      </c>
      <c r="M5683" t="s">
        <v>243</v>
      </c>
      <c r="N5683" t="s">
        <v>244</v>
      </c>
      <c r="O5683" t="s">
        <v>23814</v>
      </c>
      <c r="P5683" t="s">
        <v>27</v>
      </c>
      <c r="Q5683" t="s">
        <v>57</v>
      </c>
      <c r="R5683" t="s">
        <v>58</v>
      </c>
      <c r="S5683" t="s">
        <v>27</v>
      </c>
      <c r="T5683" t="s">
        <v>27</v>
      </c>
      <c r="U5683" t="s">
        <v>27</v>
      </c>
      <c r="V5683" t="s">
        <v>964</v>
      </c>
      <c r="W5683" t="s">
        <v>43</v>
      </c>
      <c r="X5683" t="s">
        <v>27</v>
      </c>
      <c r="Y5683" t="s">
        <v>27</v>
      </c>
      <c r="Z5683" t="s">
        <v>44</v>
      </c>
      <c r="AA5683" t="s">
        <v>27</v>
      </c>
      <c r="AB5683" s="3" t="s">
        <v>39508</v>
      </c>
    </row>
    <row r="5684" spans="1:28" x14ac:dyDescent="0.25">
      <c r="A5684" s="3">
        <v>2923342</v>
      </c>
      <c r="B5684" t="s">
        <v>39509</v>
      </c>
      <c r="C5684" t="s">
        <v>64</v>
      </c>
      <c r="D5684" s="3">
        <v>11</v>
      </c>
      <c r="E5684" t="s">
        <v>39510</v>
      </c>
      <c r="F5684" t="s">
        <v>39511</v>
      </c>
      <c r="G5684" t="s">
        <v>39512</v>
      </c>
      <c r="H5684" t="s">
        <v>16189</v>
      </c>
      <c r="I5684" t="s">
        <v>39513</v>
      </c>
      <c r="J5684" t="s">
        <v>39509</v>
      </c>
      <c r="K5684" t="s">
        <v>39514</v>
      </c>
      <c r="L5684" t="s">
        <v>17306</v>
      </c>
      <c r="M5684" t="s">
        <v>21806</v>
      </c>
      <c r="N5684" t="s">
        <v>21807</v>
      </c>
      <c r="O5684" t="s">
        <v>39515</v>
      </c>
      <c r="P5684" t="s">
        <v>27</v>
      </c>
      <c r="Q5684" t="s">
        <v>57</v>
      </c>
      <c r="R5684" t="s">
        <v>58</v>
      </c>
      <c r="S5684" t="s">
        <v>40</v>
      </c>
      <c r="T5684" t="s">
        <v>146</v>
      </c>
      <c r="U5684" t="s">
        <v>147</v>
      </c>
      <c r="V5684" t="s">
        <v>7383</v>
      </c>
      <c r="W5684" t="s">
        <v>43</v>
      </c>
      <c r="X5684" t="s">
        <v>39406</v>
      </c>
      <c r="Y5684" t="s">
        <v>27</v>
      </c>
      <c r="Z5684" t="s">
        <v>44</v>
      </c>
      <c r="AA5684" t="s">
        <v>27</v>
      </c>
      <c r="AB5684" s="3" t="s">
        <v>37368</v>
      </c>
    </row>
    <row r="5685" spans="1:28" x14ac:dyDescent="0.25">
      <c r="A5685" s="3">
        <v>2923344</v>
      </c>
      <c r="B5685" t="s">
        <v>39516</v>
      </c>
      <c r="C5685" t="s">
        <v>39517</v>
      </c>
      <c r="D5685" s="3">
        <v>11</v>
      </c>
      <c r="E5685" t="s">
        <v>39518</v>
      </c>
      <c r="F5685" t="s">
        <v>39519</v>
      </c>
      <c r="G5685" t="s">
        <v>39520</v>
      </c>
      <c r="H5685" t="s">
        <v>16196</v>
      </c>
      <c r="I5685" t="s">
        <v>39521</v>
      </c>
      <c r="J5685" t="s">
        <v>39516</v>
      </c>
      <c r="K5685" t="s">
        <v>39522</v>
      </c>
      <c r="L5685" t="s">
        <v>53</v>
      </c>
      <c r="M5685" t="s">
        <v>54</v>
      </c>
      <c r="N5685" t="s">
        <v>55</v>
      </c>
      <c r="O5685" t="s">
        <v>39523</v>
      </c>
      <c r="P5685" t="s">
        <v>27</v>
      </c>
      <c r="Q5685" t="s">
        <v>57</v>
      </c>
      <c r="R5685" t="s">
        <v>58</v>
      </c>
      <c r="S5685" t="s">
        <v>75</v>
      </c>
      <c r="T5685" t="s">
        <v>41</v>
      </c>
      <c r="U5685" t="s">
        <v>42</v>
      </c>
      <c r="V5685" t="s">
        <v>577</v>
      </c>
      <c r="W5685" t="s">
        <v>43</v>
      </c>
      <c r="X5685" t="s">
        <v>39524</v>
      </c>
      <c r="Y5685" t="s">
        <v>119</v>
      </c>
      <c r="Z5685" t="s">
        <v>44</v>
      </c>
      <c r="AA5685" t="s">
        <v>27</v>
      </c>
      <c r="AB5685" s="3" t="s">
        <v>39525</v>
      </c>
    </row>
    <row r="5686" spans="1:28" x14ac:dyDescent="0.25">
      <c r="A5686" s="3">
        <v>2924332</v>
      </c>
      <c r="B5686" t="s">
        <v>39526</v>
      </c>
      <c r="C5686" t="s">
        <v>16617</v>
      </c>
      <c r="D5686" s="3">
        <v>11</v>
      </c>
      <c r="E5686" t="s">
        <v>39527</v>
      </c>
      <c r="F5686" t="s">
        <v>39527</v>
      </c>
      <c r="G5686" t="s">
        <v>39528</v>
      </c>
      <c r="H5686" t="s">
        <v>16201</v>
      </c>
      <c r="I5686" t="s">
        <v>39529</v>
      </c>
      <c r="J5686" t="s">
        <v>39526</v>
      </c>
      <c r="K5686" t="s">
        <v>39530</v>
      </c>
      <c r="L5686" t="s">
        <v>53</v>
      </c>
      <c r="M5686" t="s">
        <v>54</v>
      </c>
      <c r="N5686" t="s">
        <v>55</v>
      </c>
      <c r="O5686" t="s">
        <v>39531</v>
      </c>
      <c r="P5686" t="s">
        <v>27</v>
      </c>
      <c r="Q5686" t="s">
        <v>57</v>
      </c>
      <c r="R5686" t="s">
        <v>58</v>
      </c>
      <c r="S5686" t="s">
        <v>40</v>
      </c>
      <c r="T5686" t="s">
        <v>146</v>
      </c>
      <c r="U5686" t="s">
        <v>147</v>
      </c>
      <c r="V5686" t="s">
        <v>1637</v>
      </c>
      <c r="W5686" t="s">
        <v>43</v>
      </c>
      <c r="X5686" t="s">
        <v>39532</v>
      </c>
      <c r="Y5686" t="s">
        <v>27</v>
      </c>
      <c r="Z5686" t="s">
        <v>44</v>
      </c>
      <c r="AA5686" t="s">
        <v>27</v>
      </c>
      <c r="AB5686" s="3" t="s">
        <v>39533</v>
      </c>
    </row>
    <row r="5687" spans="1:28" x14ac:dyDescent="0.25">
      <c r="A5687" s="3">
        <v>2925329</v>
      </c>
      <c r="B5687" t="s">
        <v>39534</v>
      </c>
      <c r="C5687" t="s">
        <v>823</v>
      </c>
      <c r="D5687" s="3">
        <v>11</v>
      </c>
      <c r="E5687" t="s">
        <v>39535</v>
      </c>
      <c r="F5687" t="s">
        <v>39536</v>
      </c>
      <c r="G5687" t="s">
        <v>39537</v>
      </c>
      <c r="H5687" t="s">
        <v>16217</v>
      </c>
      <c r="I5687" t="s">
        <v>39538</v>
      </c>
      <c r="J5687" t="s">
        <v>39534</v>
      </c>
      <c r="K5687" t="s">
        <v>39539</v>
      </c>
      <c r="L5687" t="s">
        <v>53</v>
      </c>
      <c r="M5687" t="s">
        <v>54</v>
      </c>
      <c r="N5687" t="s">
        <v>55</v>
      </c>
      <c r="O5687" t="s">
        <v>5130</v>
      </c>
      <c r="P5687" t="s">
        <v>27</v>
      </c>
      <c r="Q5687" t="s">
        <v>57</v>
      </c>
      <c r="R5687" t="s">
        <v>58</v>
      </c>
      <c r="S5687" t="s">
        <v>40</v>
      </c>
      <c r="T5687" t="s">
        <v>146</v>
      </c>
      <c r="U5687" t="s">
        <v>147</v>
      </c>
      <c r="V5687" t="s">
        <v>1637</v>
      </c>
      <c r="W5687" t="s">
        <v>43</v>
      </c>
      <c r="X5687" t="s">
        <v>39540</v>
      </c>
      <c r="Y5687" t="s">
        <v>27</v>
      </c>
      <c r="Z5687" t="s">
        <v>44</v>
      </c>
      <c r="AA5687" t="s">
        <v>27</v>
      </c>
      <c r="AB5687" s="3" t="s">
        <v>39541</v>
      </c>
    </row>
    <row r="5688" spans="1:28" x14ac:dyDescent="0.25">
      <c r="A5688" s="3">
        <v>2925331</v>
      </c>
      <c r="B5688" t="s">
        <v>39542</v>
      </c>
      <c r="C5688" t="s">
        <v>823</v>
      </c>
      <c r="D5688" s="3">
        <v>11</v>
      </c>
      <c r="E5688" t="s">
        <v>39543</v>
      </c>
      <c r="F5688" t="s">
        <v>39543</v>
      </c>
      <c r="G5688" t="s">
        <v>39544</v>
      </c>
      <c r="H5688" t="s">
        <v>16223</v>
      </c>
      <c r="I5688" t="s">
        <v>39545</v>
      </c>
      <c r="J5688" t="s">
        <v>39542</v>
      </c>
      <c r="K5688" t="s">
        <v>39546</v>
      </c>
      <c r="L5688" t="s">
        <v>53</v>
      </c>
      <c r="M5688" t="s">
        <v>54</v>
      </c>
      <c r="N5688" t="s">
        <v>55</v>
      </c>
      <c r="O5688" t="s">
        <v>39547</v>
      </c>
      <c r="P5688" t="s">
        <v>27</v>
      </c>
      <c r="Q5688" t="s">
        <v>57</v>
      </c>
      <c r="R5688" t="s">
        <v>58</v>
      </c>
      <c r="S5688" t="s">
        <v>40</v>
      </c>
      <c r="T5688" t="s">
        <v>146</v>
      </c>
      <c r="U5688" t="s">
        <v>147</v>
      </c>
      <c r="V5688" t="s">
        <v>1637</v>
      </c>
      <c r="W5688" t="s">
        <v>43</v>
      </c>
      <c r="X5688" t="s">
        <v>39548</v>
      </c>
      <c r="Y5688" t="s">
        <v>27</v>
      </c>
      <c r="Z5688" t="s">
        <v>44</v>
      </c>
      <c r="AA5688" t="s">
        <v>27</v>
      </c>
      <c r="AB5688" s="3" t="s">
        <v>39549</v>
      </c>
    </row>
    <row r="5689" spans="1:28" x14ac:dyDescent="0.25">
      <c r="A5689" s="3">
        <v>2925333</v>
      </c>
      <c r="B5689" t="s">
        <v>39550</v>
      </c>
      <c r="C5689" t="s">
        <v>823</v>
      </c>
      <c r="D5689" s="3">
        <v>11</v>
      </c>
      <c r="E5689" t="s">
        <v>39551</v>
      </c>
      <c r="F5689" t="s">
        <v>39551</v>
      </c>
      <c r="G5689" t="s">
        <v>39552</v>
      </c>
      <c r="H5689" t="s">
        <v>16230</v>
      </c>
      <c r="I5689" t="s">
        <v>39553</v>
      </c>
      <c r="J5689" t="s">
        <v>39550</v>
      </c>
      <c r="K5689" t="s">
        <v>39554</v>
      </c>
      <c r="L5689" t="s">
        <v>53</v>
      </c>
      <c r="M5689" t="s">
        <v>54</v>
      </c>
      <c r="N5689" t="s">
        <v>55</v>
      </c>
      <c r="O5689" t="s">
        <v>26848</v>
      </c>
      <c r="P5689" t="s">
        <v>27</v>
      </c>
      <c r="Q5689" t="s">
        <v>57</v>
      </c>
      <c r="R5689" t="s">
        <v>58</v>
      </c>
      <c r="S5689" t="s">
        <v>40</v>
      </c>
      <c r="T5689" t="s">
        <v>104</v>
      </c>
      <c r="U5689" t="s">
        <v>105</v>
      </c>
      <c r="V5689" t="s">
        <v>552</v>
      </c>
      <c r="W5689" t="s">
        <v>43</v>
      </c>
      <c r="X5689" t="s">
        <v>39555</v>
      </c>
      <c r="Y5689" t="s">
        <v>27</v>
      </c>
      <c r="Z5689" t="s">
        <v>44</v>
      </c>
      <c r="AA5689" t="s">
        <v>27</v>
      </c>
      <c r="AB5689" s="3" t="s">
        <v>39556</v>
      </c>
    </row>
    <row r="5690" spans="1:28" x14ac:dyDescent="0.25">
      <c r="A5690" s="3">
        <v>2925335</v>
      </c>
      <c r="B5690" t="s">
        <v>39557</v>
      </c>
      <c r="C5690" t="s">
        <v>823</v>
      </c>
      <c r="D5690" s="3">
        <v>11</v>
      </c>
      <c r="E5690" t="s">
        <v>39558</v>
      </c>
      <c r="F5690" t="s">
        <v>39559</v>
      </c>
      <c r="G5690" t="s">
        <v>39560</v>
      </c>
      <c r="H5690" t="s">
        <v>16236</v>
      </c>
      <c r="I5690" t="s">
        <v>39561</v>
      </c>
      <c r="J5690" t="s">
        <v>39557</v>
      </c>
      <c r="K5690" t="s">
        <v>39562</v>
      </c>
      <c r="L5690" t="s">
        <v>166</v>
      </c>
      <c r="M5690" t="s">
        <v>167</v>
      </c>
      <c r="N5690" t="s">
        <v>168</v>
      </c>
      <c r="O5690" t="s">
        <v>39563</v>
      </c>
      <c r="P5690" t="s">
        <v>27</v>
      </c>
      <c r="Q5690" t="s">
        <v>57</v>
      </c>
      <c r="R5690" t="s">
        <v>58</v>
      </c>
      <c r="S5690" t="s">
        <v>40</v>
      </c>
      <c r="T5690" t="s">
        <v>41</v>
      </c>
      <c r="U5690" t="s">
        <v>42</v>
      </c>
      <c r="V5690" t="s">
        <v>13605</v>
      </c>
      <c r="W5690" t="s">
        <v>43</v>
      </c>
      <c r="X5690" t="s">
        <v>39564</v>
      </c>
      <c r="Y5690" t="s">
        <v>27</v>
      </c>
      <c r="Z5690" t="s">
        <v>44</v>
      </c>
      <c r="AA5690" t="s">
        <v>27</v>
      </c>
      <c r="AB5690" s="3" t="s">
        <v>39565</v>
      </c>
    </row>
    <row r="5691" spans="1:28" x14ac:dyDescent="0.25">
      <c r="A5691" s="3">
        <v>2925345</v>
      </c>
      <c r="B5691" t="s">
        <v>39566</v>
      </c>
      <c r="C5691" t="s">
        <v>64</v>
      </c>
      <c r="D5691" s="3">
        <v>11</v>
      </c>
      <c r="E5691" t="s">
        <v>39567</v>
      </c>
      <c r="F5691" t="s">
        <v>39568</v>
      </c>
      <c r="G5691" t="s">
        <v>39569</v>
      </c>
      <c r="H5691" t="s">
        <v>16241</v>
      </c>
      <c r="I5691" t="s">
        <v>39570</v>
      </c>
      <c r="J5691" t="s">
        <v>39566</v>
      </c>
      <c r="K5691" t="s">
        <v>39571</v>
      </c>
      <c r="L5691" t="s">
        <v>100</v>
      </c>
      <c r="M5691" t="s">
        <v>101</v>
      </c>
      <c r="N5691" t="s">
        <v>102</v>
      </c>
      <c r="O5691" t="s">
        <v>39572</v>
      </c>
      <c r="P5691" t="s">
        <v>27</v>
      </c>
      <c r="Q5691" t="s">
        <v>57</v>
      </c>
      <c r="R5691" t="s">
        <v>58</v>
      </c>
      <c r="S5691" t="s">
        <v>40</v>
      </c>
      <c r="T5691" t="s">
        <v>146</v>
      </c>
      <c r="U5691" t="s">
        <v>147</v>
      </c>
      <c r="V5691" t="s">
        <v>637</v>
      </c>
      <c r="W5691" t="s">
        <v>43</v>
      </c>
      <c r="X5691" t="s">
        <v>39573</v>
      </c>
      <c r="Y5691" t="s">
        <v>27</v>
      </c>
      <c r="Z5691" t="s">
        <v>44</v>
      </c>
      <c r="AA5691" t="s">
        <v>27</v>
      </c>
      <c r="AB5691" s="3" t="s">
        <v>39574</v>
      </c>
    </row>
    <row r="5692" spans="1:28" x14ac:dyDescent="0.25">
      <c r="A5692" s="3">
        <v>2925348</v>
      </c>
      <c r="B5692" t="s">
        <v>39575</v>
      </c>
      <c r="C5692" t="s">
        <v>27</v>
      </c>
      <c r="D5692" s="3">
        <v>11</v>
      </c>
      <c r="E5692" t="s">
        <v>39576</v>
      </c>
      <c r="F5692" t="s">
        <v>39577</v>
      </c>
      <c r="G5692" t="s">
        <v>39578</v>
      </c>
      <c r="H5692" t="s">
        <v>16245</v>
      </c>
      <c r="I5692" t="s">
        <v>39579</v>
      </c>
      <c r="J5692" t="s">
        <v>39575</v>
      </c>
      <c r="K5692" t="s">
        <v>39580</v>
      </c>
      <c r="L5692" t="s">
        <v>117</v>
      </c>
      <c r="M5692" t="s">
        <v>243</v>
      </c>
      <c r="N5692" t="s">
        <v>244</v>
      </c>
      <c r="O5692" t="s">
        <v>39581</v>
      </c>
      <c r="P5692" t="s">
        <v>27</v>
      </c>
      <c r="Q5692" t="s">
        <v>57</v>
      </c>
      <c r="R5692" t="s">
        <v>58</v>
      </c>
      <c r="S5692" t="s">
        <v>40</v>
      </c>
      <c r="T5692" t="s">
        <v>146</v>
      </c>
      <c r="U5692" t="s">
        <v>147</v>
      </c>
      <c r="V5692" t="s">
        <v>8792</v>
      </c>
      <c r="W5692" t="s">
        <v>43</v>
      </c>
      <c r="X5692" t="s">
        <v>39582</v>
      </c>
      <c r="Y5692" t="s">
        <v>27</v>
      </c>
      <c r="Z5692" t="s">
        <v>44</v>
      </c>
      <c r="AA5692" t="s">
        <v>27</v>
      </c>
      <c r="AB5692" s="3" t="s">
        <v>39583</v>
      </c>
    </row>
    <row r="5693" spans="1:28" x14ac:dyDescent="0.25">
      <c r="A5693" s="3">
        <v>2926331</v>
      </c>
      <c r="B5693" t="s">
        <v>39584</v>
      </c>
      <c r="C5693" t="s">
        <v>64</v>
      </c>
      <c r="D5693" s="3">
        <v>11</v>
      </c>
      <c r="E5693" t="s">
        <v>39585</v>
      </c>
      <c r="F5693" t="s">
        <v>39586</v>
      </c>
      <c r="G5693" t="s">
        <v>39587</v>
      </c>
      <c r="H5693" t="s">
        <v>16256</v>
      </c>
      <c r="I5693" t="s">
        <v>39588</v>
      </c>
      <c r="J5693" t="s">
        <v>39584</v>
      </c>
      <c r="K5693" t="s">
        <v>39589</v>
      </c>
      <c r="L5693" t="s">
        <v>210</v>
      </c>
      <c r="M5693" t="s">
        <v>211</v>
      </c>
      <c r="N5693" t="s">
        <v>212</v>
      </c>
      <c r="O5693" t="s">
        <v>4432</v>
      </c>
      <c r="P5693" t="s">
        <v>27</v>
      </c>
      <c r="Q5693" t="s">
        <v>57</v>
      </c>
      <c r="R5693" t="s">
        <v>58</v>
      </c>
      <c r="S5693" t="s">
        <v>59</v>
      </c>
      <c r="T5693" t="s">
        <v>146</v>
      </c>
      <c r="U5693" t="s">
        <v>147</v>
      </c>
      <c r="V5693" t="s">
        <v>27</v>
      </c>
      <c r="W5693" t="s">
        <v>43</v>
      </c>
      <c r="X5693" t="s">
        <v>39590</v>
      </c>
      <c r="Y5693" t="s">
        <v>27</v>
      </c>
      <c r="Z5693" t="s">
        <v>44</v>
      </c>
      <c r="AA5693" t="s">
        <v>27</v>
      </c>
      <c r="AB5693" s="3" t="s">
        <v>9514</v>
      </c>
    </row>
    <row r="5694" spans="1:28" x14ac:dyDescent="0.25">
      <c r="A5694" s="3">
        <v>2926335</v>
      </c>
      <c r="B5694" t="s">
        <v>39591</v>
      </c>
      <c r="C5694" t="s">
        <v>823</v>
      </c>
      <c r="D5694" s="3">
        <v>11</v>
      </c>
      <c r="E5694" t="s">
        <v>39592</v>
      </c>
      <c r="F5694" t="s">
        <v>39593</v>
      </c>
      <c r="G5694" t="s">
        <v>39594</v>
      </c>
      <c r="H5694" t="s">
        <v>16262</v>
      </c>
      <c r="I5694" t="s">
        <v>39595</v>
      </c>
      <c r="J5694" t="s">
        <v>39591</v>
      </c>
      <c r="K5694" t="s">
        <v>39596</v>
      </c>
      <c r="L5694" t="s">
        <v>2391</v>
      </c>
      <c r="M5694" t="s">
        <v>2392</v>
      </c>
      <c r="N5694" t="s">
        <v>2393</v>
      </c>
      <c r="O5694" t="s">
        <v>27</v>
      </c>
      <c r="P5694" t="s">
        <v>27</v>
      </c>
      <c r="Q5694" t="s">
        <v>27</v>
      </c>
      <c r="R5694" t="s">
        <v>27</v>
      </c>
      <c r="S5694" t="s">
        <v>40</v>
      </c>
      <c r="T5694" t="s">
        <v>146</v>
      </c>
      <c r="U5694" t="s">
        <v>147</v>
      </c>
      <c r="V5694" t="s">
        <v>11222</v>
      </c>
      <c r="W5694" t="s">
        <v>43</v>
      </c>
      <c r="X5694" t="s">
        <v>39597</v>
      </c>
      <c r="Y5694" t="s">
        <v>27</v>
      </c>
      <c r="Z5694" t="s">
        <v>44</v>
      </c>
      <c r="AA5694" t="s">
        <v>27</v>
      </c>
      <c r="AB5694" s="3" t="s">
        <v>39598</v>
      </c>
    </row>
    <row r="5695" spans="1:28" x14ac:dyDescent="0.25">
      <c r="A5695" s="3">
        <v>2927330</v>
      </c>
      <c r="B5695" t="s">
        <v>39599</v>
      </c>
      <c r="C5695" t="s">
        <v>823</v>
      </c>
      <c r="D5695" s="3">
        <v>11</v>
      </c>
      <c r="E5695" t="s">
        <v>39600</v>
      </c>
      <c r="F5695" t="s">
        <v>39601</v>
      </c>
      <c r="G5695" t="s">
        <v>39602</v>
      </c>
      <c r="H5695" t="s">
        <v>39603</v>
      </c>
      <c r="I5695" t="s">
        <v>39604</v>
      </c>
      <c r="J5695" t="s">
        <v>39599</v>
      </c>
      <c r="K5695" t="s">
        <v>39605</v>
      </c>
      <c r="L5695" t="s">
        <v>166</v>
      </c>
      <c r="M5695" t="s">
        <v>167</v>
      </c>
      <c r="N5695" t="s">
        <v>168</v>
      </c>
      <c r="O5695" t="s">
        <v>30486</v>
      </c>
      <c r="P5695" t="s">
        <v>27</v>
      </c>
      <c r="Q5695" t="s">
        <v>57</v>
      </c>
      <c r="R5695" t="s">
        <v>58</v>
      </c>
      <c r="S5695" t="s">
        <v>40</v>
      </c>
      <c r="T5695" t="s">
        <v>104</v>
      </c>
      <c r="U5695" t="s">
        <v>105</v>
      </c>
      <c r="V5695" t="s">
        <v>1637</v>
      </c>
      <c r="W5695" t="s">
        <v>43</v>
      </c>
      <c r="X5695" t="s">
        <v>39606</v>
      </c>
      <c r="Y5695" t="s">
        <v>27</v>
      </c>
      <c r="Z5695" t="s">
        <v>44</v>
      </c>
      <c r="AA5695" t="s">
        <v>27</v>
      </c>
      <c r="AB5695" s="3" t="s">
        <v>39607</v>
      </c>
    </row>
    <row r="5696" spans="1:28" x14ac:dyDescent="0.25">
      <c r="A5696" s="3">
        <v>2927332</v>
      </c>
      <c r="B5696" t="s">
        <v>39608</v>
      </c>
      <c r="C5696" t="s">
        <v>823</v>
      </c>
      <c r="D5696" s="3">
        <v>11</v>
      </c>
      <c r="E5696" t="s">
        <v>39609</v>
      </c>
      <c r="F5696" t="s">
        <v>39610</v>
      </c>
      <c r="G5696" t="s">
        <v>39611</v>
      </c>
      <c r="H5696" t="s">
        <v>16275</v>
      </c>
      <c r="I5696" t="s">
        <v>39612</v>
      </c>
      <c r="J5696" t="s">
        <v>39608</v>
      </c>
      <c r="K5696" t="s">
        <v>39613</v>
      </c>
      <c r="L5696" t="s">
        <v>100</v>
      </c>
      <c r="M5696" t="s">
        <v>101</v>
      </c>
      <c r="N5696" t="s">
        <v>102</v>
      </c>
      <c r="O5696" t="s">
        <v>39614</v>
      </c>
      <c r="P5696" t="s">
        <v>27</v>
      </c>
      <c r="Q5696" t="s">
        <v>57</v>
      </c>
      <c r="R5696" t="s">
        <v>58</v>
      </c>
      <c r="S5696" t="s">
        <v>40</v>
      </c>
      <c r="T5696" t="s">
        <v>146</v>
      </c>
      <c r="U5696" t="s">
        <v>147</v>
      </c>
      <c r="V5696" t="s">
        <v>866</v>
      </c>
      <c r="W5696" t="s">
        <v>43</v>
      </c>
      <c r="X5696" t="s">
        <v>39615</v>
      </c>
      <c r="Y5696" t="s">
        <v>27</v>
      </c>
      <c r="Z5696" t="s">
        <v>44</v>
      </c>
      <c r="AA5696" t="s">
        <v>27</v>
      </c>
      <c r="AB5696" s="3" t="s">
        <v>39616</v>
      </c>
    </row>
    <row r="5697" spans="1:28" x14ac:dyDescent="0.25">
      <c r="A5697" s="3">
        <v>2928329</v>
      </c>
      <c r="B5697" t="s">
        <v>39617</v>
      </c>
      <c r="C5697" t="s">
        <v>823</v>
      </c>
      <c r="D5697" s="3">
        <v>11</v>
      </c>
      <c r="E5697" t="s">
        <v>39618</v>
      </c>
      <c r="F5697" t="s">
        <v>39619</v>
      </c>
      <c r="G5697" t="s">
        <v>39620</v>
      </c>
      <c r="H5697" t="s">
        <v>16280</v>
      </c>
      <c r="I5697" t="s">
        <v>39621</v>
      </c>
      <c r="J5697" t="s">
        <v>39617</v>
      </c>
      <c r="K5697" t="s">
        <v>39622</v>
      </c>
      <c r="L5697" t="s">
        <v>53</v>
      </c>
      <c r="M5697" t="s">
        <v>54</v>
      </c>
      <c r="N5697" t="s">
        <v>55</v>
      </c>
      <c r="O5697" t="s">
        <v>39623</v>
      </c>
      <c r="P5697" t="s">
        <v>27</v>
      </c>
      <c r="Q5697" t="s">
        <v>57</v>
      </c>
      <c r="R5697" t="s">
        <v>58</v>
      </c>
      <c r="S5697" t="s">
        <v>40</v>
      </c>
      <c r="T5697" t="s">
        <v>146</v>
      </c>
      <c r="U5697" t="s">
        <v>147</v>
      </c>
      <c r="V5697" t="s">
        <v>637</v>
      </c>
      <c r="W5697" t="s">
        <v>43</v>
      </c>
      <c r="X5697" t="s">
        <v>39624</v>
      </c>
      <c r="Y5697" t="s">
        <v>27</v>
      </c>
      <c r="Z5697" t="s">
        <v>44</v>
      </c>
      <c r="AA5697" t="s">
        <v>27</v>
      </c>
      <c r="AB5697" s="3" t="s">
        <v>39625</v>
      </c>
    </row>
    <row r="5698" spans="1:28" x14ac:dyDescent="0.25">
      <c r="A5698" s="3">
        <v>2928330</v>
      </c>
      <c r="B5698" t="s">
        <v>39626</v>
      </c>
      <c r="C5698" t="s">
        <v>823</v>
      </c>
      <c r="D5698" s="3">
        <v>11</v>
      </c>
      <c r="E5698" t="s">
        <v>39627</v>
      </c>
      <c r="F5698" t="s">
        <v>39628</v>
      </c>
      <c r="G5698" t="s">
        <v>39629</v>
      </c>
      <c r="H5698" t="s">
        <v>16287</v>
      </c>
      <c r="I5698" t="s">
        <v>39630</v>
      </c>
      <c r="J5698" t="s">
        <v>39626</v>
      </c>
      <c r="K5698" t="s">
        <v>39631</v>
      </c>
      <c r="L5698" t="s">
        <v>166</v>
      </c>
      <c r="M5698" t="s">
        <v>167</v>
      </c>
      <c r="N5698" t="s">
        <v>168</v>
      </c>
      <c r="O5698" t="s">
        <v>39632</v>
      </c>
      <c r="P5698" t="s">
        <v>27</v>
      </c>
      <c r="Q5698" t="s">
        <v>57</v>
      </c>
      <c r="R5698" t="s">
        <v>58</v>
      </c>
      <c r="S5698" t="s">
        <v>27</v>
      </c>
      <c r="T5698" t="s">
        <v>146</v>
      </c>
      <c r="U5698" t="s">
        <v>147</v>
      </c>
      <c r="V5698" t="s">
        <v>1858</v>
      </c>
      <c r="W5698" t="s">
        <v>43</v>
      </c>
      <c r="X5698" t="s">
        <v>39633</v>
      </c>
      <c r="Y5698" t="s">
        <v>27</v>
      </c>
      <c r="Z5698" t="s">
        <v>44</v>
      </c>
      <c r="AA5698" t="s">
        <v>27</v>
      </c>
      <c r="AB5698" s="3" t="s">
        <v>39634</v>
      </c>
    </row>
    <row r="5699" spans="1:28" x14ac:dyDescent="0.25">
      <c r="A5699" s="3">
        <v>2928334</v>
      </c>
      <c r="B5699" t="s">
        <v>39635</v>
      </c>
      <c r="C5699" t="s">
        <v>36336</v>
      </c>
      <c r="D5699" s="3">
        <v>11</v>
      </c>
      <c r="E5699" t="s">
        <v>39636</v>
      </c>
      <c r="F5699" t="s">
        <v>39637</v>
      </c>
      <c r="G5699" t="s">
        <v>39638</v>
      </c>
      <c r="H5699" t="s">
        <v>16292</v>
      </c>
      <c r="I5699" t="s">
        <v>39639</v>
      </c>
      <c r="J5699" t="s">
        <v>39640</v>
      </c>
      <c r="K5699" t="s">
        <v>39641</v>
      </c>
      <c r="L5699" t="s">
        <v>166</v>
      </c>
      <c r="M5699" t="s">
        <v>167</v>
      </c>
      <c r="N5699" t="s">
        <v>168</v>
      </c>
      <c r="O5699" t="s">
        <v>39642</v>
      </c>
      <c r="P5699" t="s">
        <v>27</v>
      </c>
      <c r="Q5699" t="s">
        <v>57</v>
      </c>
      <c r="R5699" t="s">
        <v>58</v>
      </c>
      <c r="S5699" t="s">
        <v>40</v>
      </c>
      <c r="T5699" t="s">
        <v>146</v>
      </c>
      <c r="U5699" t="s">
        <v>147</v>
      </c>
      <c r="V5699" t="s">
        <v>1873</v>
      </c>
      <c r="W5699" t="s">
        <v>43</v>
      </c>
      <c r="X5699" t="s">
        <v>39643</v>
      </c>
      <c r="Y5699" t="s">
        <v>27</v>
      </c>
      <c r="Z5699" t="s">
        <v>44</v>
      </c>
      <c r="AA5699" t="s">
        <v>27</v>
      </c>
      <c r="AB5699" s="3" t="s">
        <v>39644</v>
      </c>
    </row>
    <row r="5700" spans="1:28" x14ac:dyDescent="0.25">
      <c r="A5700" s="3">
        <v>2929329</v>
      </c>
      <c r="B5700" t="s">
        <v>39645</v>
      </c>
      <c r="C5700" t="s">
        <v>823</v>
      </c>
      <c r="D5700" s="3">
        <v>11</v>
      </c>
      <c r="E5700" t="s">
        <v>39646</v>
      </c>
      <c r="F5700" t="s">
        <v>39647</v>
      </c>
      <c r="G5700" t="s">
        <v>39648</v>
      </c>
      <c r="H5700" t="s">
        <v>16298</v>
      </c>
      <c r="I5700" t="s">
        <v>39649</v>
      </c>
      <c r="J5700" t="s">
        <v>39645</v>
      </c>
      <c r="K5700" t="s">
        <v>39650</v>
      </c>
      <c r="L5700" t="s">
        <v>166</v>
      </c>
      <c r="M5700" t="s">
        <v>167</v>
      </c>
      <c r="N5700" t="s">
        <v>168</v>
      </c>
      <c r="O5700" t="s">
        <v>39651</v>
      </c>
      <c r="P5700" t="s">
        <v>27</v>
      </c>
      <c r="Q5700" t="s">
        <v>57</v>
      </c>
      <c r="R5700" t="s">
        <v>58</v>
      </c>
      <c r="S5700" t="s">
        <v>27</v>
      </c>
      <c r="T5700" t="s">
        <v>864</v>
      </c>
      <c r="U5700" t="s">
        <v>865</v>
      </c>
      <c r="V5700" t="s">
        <v>225</v>
      </c>
      <c r="W5700" t="s">
        <v>43</v>
      </c>
      <c r="X5700" t="s">
        <v>39652</v>
      </c>
      <c r="Y5700" t="s">
        <v>27</v>
      </c>
      <c r="Z5700" t="s">
        <v>44</v>
      </c>
      <c r="AA5700" t="s">
        <v>27</v>
      </c>
      <c r="AB5700" s="3" t="s">
        <v>39653</v>
      </c>
    </row>
    <row r="5701" spans="1:28" x14ac:dyDescent="0.25">
      <c r="A5701" s="3">
        <v>2929330</v>
      </c>
      <c r="B5701" t="s">
        <v>39654</v>
      </c>
      <c r="C5701" t="s">
        <v>823</v>
      </c>
      <c r="D5701" s="3">
        <v>11</v>
      </c>
      <c r="E5701" t="s">
        <v>39655</v>
      </c>
      <c r="F5701" t="s">
        <v>39655</v>
      </c>
      <c r="G5701" t="s">
        <v>39656</v>
      </c>
      <c r="H5701" t="s">
        <v>16306</v>
      </c>
      <c r="I5701" t="s">
        <v>39657</v>
      </c>
      <c r="J5701" t="s">
        <v>39654</v>
      </c>
      <c r="K5701" t="s">
        <v>39658</v>
      </c>
      <c r="L5701" t="s">
        <v>53</v>
      </c>
      <c r="M5701" t="s">
        <v>54</v>
      </c>
      <c r="N5701" t="s">
        <v>55</v>
      </c>
      <c r="O5701" t="s">
        <v>39659</v>
      </c>
      <c r="P5701" t="s">
        <v>27</v>
      </c>
      <c r="Q5701" t="s">
        <v>57</v>
      </c>
      <c r="R5701" t="s">
        <v>58</v>
      </c>
      <c r="S5701" t="s">
        <v>40</v>
      </c>
      <c r="T5701" t="s">
        <v>41</v>
      </c>
      <c r="U5701" t="s">
        <v>42</v>
      </c>
      <c r="V5701" t="s">
        <v>16342</v>
      </c>
      <c r="W5701" t="s">
        <v>43</v>
      </c>
      <c r="X5701" t="s">
        <v>39660</v>
      </c>
      <c r="Y5701" t="s">
        <v>27</v>
      </c>
      <c r="Z5701" t="s">
        <v>44</v>
      </c>
      <c r="AA5701" t="s">
        <v>27</v>
      </c>
      <c r="AB5701" s="3" t="s">
        <v>39661</v>
      </c>
    </row>
    <row r="5702" spans="1:28" x14ac:dyDescent="0.25">
      <c r="A5702" s="3">
        <v>2929332</v>
      </c>
      <c r="B5702" t="s">
        <v>39662</v>
      </c>
      <c r="C5702" t="s">
        <v>823</v>
      </c>
      <c r="D5702" s="3">
        <v>11</v>
      </c>
      <c r="E5702" t="s">
        <v>39663</v>
      </c>
      <c r="F5702" t="s">
        <v>39664</v>
      </c>
      <c r="G5702" t="s">
        <v>39665</v>
      </c>
      <c r="H5702" t="s">
        <v>16312</v>
      </c>
      <c r="I5702" t="s">
        <v>39666</v>
      </c>
      <c r="J5702" t="s">
        <v>39662</v>
      </c>
      <c r="K5702" t="s">
        <v>39667</v>
      </c>
      <c r="L5702" t="s">
        <v>53</v>
      </c>
      <c r="M5702" t="s">
        <v>54</v>
      </c>
      <c r="N5702" t="s">
        <v>55</v>
      </c>
      <c r="O5702" t="s">
        <v>39668</v>
      </c>
      <c r="P5702" t="s">
        <v>27</v>
      </c>
      <c r="Q5702" t="s">
        <v>57</v>
      </c>
      <c r="R5702" t="s">
        <v>58</v>
      </c>
      <c r="S5702" t="s">
        <v>260</v>
      </c>
      <c r="T5702" t="s">
        <v>146</v>
      </c>
      <c r="U5702" t="s">
        <v>147</v>
      </c>
      <c r="V5702" t="s">
        <v>1637</v>
      </c>
      <c r="W5702" t="s">
        <v>43</v>
      </c>
      <c r="X5702" t="s">
        <v>39669</v>
      </c>
      <c r="Y5702" t="s">
        <v>27</v>
      </c>
      <c r="Z5702" t="s">
        <v>44</v>
      </c>
      <c r="AA5702" t="s">
        <v>27</v>
      </c>
      <c r="AB5702" s="3" t="s">
        <v>39670</v>
      </c>
    </row>
    <row r="5703" spans="1:28" x14ac:dyDescent="0.25">
      <c r="A5703" s="3">
        <v>2929334</v>
      </c>
      <c r="B5703" t="s">
        <v>39671</v>
      </c>
      <c r="C5703" t="s">
        <v>823</v>
      </c>
      <c r="D5703" s="3">
        <v>11</v>
      </c>
      <c r="E5703" t="s">
        <v>39672</v>
      </c>
      <c r="F5703" t="s">
        <v>39672</v>
      </c>
      <c r="G5703" t="s">
        <v>39673</v>
      </c>
      <c r="H5703" t="s">
        <v>16317</v>
      </c>
      <c r="I5703" t="s">
        <v>39674</v>
      </c>
      <c r="J5703" t="s">
        <v>39671</v>
      </c>
      <c r="K5703" t="s">
        <v>39675</v>
      </c>
      <c r="L5703" t="s">
        <v>53</v>
      </c>
      <c r="M5703" t="s">
        <v>54</v>
      </c>
      <c r="N5703" t="s">
        <v>55</v>
      </c>
      <c r="O5703" t="s">
        <v>39676</v>
      </c>
      <c r="P5703" t="s">
        <v>27</v>
      </c>
      <c r="Q5703" t="s">
        <v>57</v>
      </c>
      <c r="R5703" t="s">
        <v>58</v>
      </c>
      <c r="S5703" t="s">
        <v>40</v>
      </c>
      <c r="T5703" t="s">
        <v>146</v>
      </c>
      <c r="U5703" t="s">
        <v>147</v>
      </c>
      <c r="V5703" t="s">
        <v>552</v>
      </c>
      <c r="W5703" t="s">
        <v>43</v>
      </c>
      <c r="X5703" t="s">
        <v>39677</v>
      </c>
      <c r="Y5703" t="s">
        <v>27</v>
      </c>
      <c r="Z5703" t="s">
        <v>44</v>
      </c>
      <c r="AA5703" t="s">
        <v>27</v>
      </c>
      <c r="AB5703" s="3" t="s">
        <v>39678</v>
      </c>
    </row>
    <row r="5704" spans="1:28" x14ac:dyDescent="0.25">
      <c r="A5704" s="3">
        <v>2930331</v>
      </c>
      <c r="B5704" t="s">
        <v>39679</v>
      </c>
      <c r="C5704" t="s">
        <v>823</v>
      </c>
      <c r="D5704" s="3">
        <v>11</v>
      </c>
      <c r="E5704" t="s">
        <v>39680</v>
      </c>
      <c r="F5704" t="s">
        <v>39681</v>
      </c>
      <c r="G5704" t="s">
        <v>39682</v>
      </c>
      <c r="H5704" t="s">
        <v>16331</v>
      </c>
      <c r="I5704" t="s">
        <v>39683</v>
      </c>
      <c r="J5704" t="s">
        <v>39679</v>
      </c>
      <c r="K5704" t="s">
        <v>39684</v>
      </c>
      <c r="L5704" t="s">
        <v>53</v>
      </c>
      <c r="M5704" t="s">
        <v>54</v>
      </c>
      <c r="N5704" t="s">
        <v>55</v>
      </c>
      <c r="O5704" t="s">
        <v>39685</v>
      </c>
      <c r="P5704" t="s">
        <v>27</v>
      </c>
      <c r="Q5704" t="s">
        <v>57</v>
      </c>
      <c r="R5704" t="s">
        <v>58</v>
      </c>
      <c r="S5704" t="s">
        <v>40</v>
      </c>
      <c r="T5704" t="s">
        <v>41</v>
      </c>
      <c r="U5704" t="s">
        <v>42</v>
      </c>
      <c r="V5704" t="s">
        <v>16342</v>
      </c>
      <c r="W5704" t="s">
        <v>43</v>
      </c>
      <c r="X5704" t="s">
        <v>39686</v>
      </c>
      <c r="Y5704" t="s">
        <v>27</v>
      </c>
      <c r="Z5704" t="s">
        <v>44</v>
      </c>
      <c r="AA5704" t="s">
        <v>27</v>
      </c>
      <c r="AB5704" s="3" t="s">
        <v>39687</v>
      </c>
    </row>
    <row r="5705" spans="1:28" x14ac:dyDescent="0.25">
      <c r="A5705" s="3">
        <v>2931329</v>
      </c>
      <c r="B5705" t="s">
        <v>39688</v>
      </c>
      <c r="C5705" t="s">
        <v>823</v>
      </c>
      <c r="D5705" s="3">
        <v>11</v>
      </c>
      <c r="E5705" t="s">
        <v>39689</v>
      </c>
      <c r="F5705" t="s">
        <v>39690</v>
      </c>
      <c r="G5705" t="s">
        <v>39691</v>
      </c>
      <c r="H5705" t="s">
        <v>16340</v>
      </c>
      <c r="I5705" t="s">
        <v>39692</v>
      </c>
      <c r="J5705" t="s">
        <v>39688</v>
      </c>
      <c r="K5705" t="s">
        <v>39693</v>
      </c>
      <c r="L5705" t="s">
        <v>53</v>
      </c>
      <c r="M5705" t="s">
        <v>54</v>
      </c>
      <c r="N5705" t="s">
        <v>55</v>
      </c>
      <c r="O5705" t="s">
        <v>39694</v>
      </c>
      <c r="P5705" t="s">
        <v>27</v>
      </c>
      <c r="Q5705" t="s">
        <v>57</v>
      </c>
      <c r="R5705" t="s">
        <v>58</v>
      </c>
      <c r="S5705" t="s">
        <v>40</v>
      </c>
      <c r="T5705" t="s">
        <v>146</v>
      </c>
      <c r="U5705" t="s">
        <v>147</v>
      </c>
      <c r="V5705" t="s">
        <v>552</v>
      </c>
      <c r="W5705" t="s">
        <v>43</v>
      </c>
      <c r="X5705" t="s">
        <v>39695</v>
      </c>
      <c r="Y5705" t="s">
        <v>27</v>
      </c>
      <c r="Z5705" t="s">
        <v>44</v>
      </c>
      <c r="AA5705" t="s">
        <v>27</v>
      </c>
      <c r="AB5705" s="3" t="s">
        <v>39696</v>
      </c>
    </row>
    <row r="5706" spans="1:28" x14ac:dyDescent="0.25">
      <c r="A5706" s="3">
        <v>2931331</v>
      </c>
      <c r="B5706" t="s">
        <v>39697</v>
      </c>
      <c r="C5706" t="s">
        <v>36336</v>
      </c>
      <c r="D5706" s="3">
        <v>11</v>
      </c>
      <c r="E5706" t="s">
        <v>39698</v>
      </c>
      <c r="F5706" t="s">
        <v>39699</v>
      </c>
      <c r="G5706" t="s">
        <v>39700</v>
      </c>
      <c r="H5706" t="s">
        <v>16347</v>
      </c>
      <c r="I5706" t="s">
        <v>39701</v>
      </c>
      <c r="J5706" t="s">
        <v>39697</v>
      </c>
      <c r="K5706" t="s">
        <v>39702</v>
      </c>
      <c r="L5706" t="s">
        <v>53</v>
      </c>
      <c r="M5706" t="s">
        <v>54</v>
      </c>
      <c r="N5706" t="s">
        <v>55</v>
      </c>
      <c r="O5706" t="s">
        <v>39703</v>
      </c>
      <c r="P5706" t="s">
        <v>27</v>
      </c>
      <c r="Q5706" t="s">
        <v>57</v>
      </c>
      <c r="R5706" t="s">
        <v>58</v>
      </c>
      <c r="S5706" t="s">
        <v>40</v>
      </c>
      <c r="T5706" t="s">
        <v>1139</v>
      </c>
      <c r="U5706" t="s">
        <v>1140</v>
      </c>
      <c r="V5706" t="s">
        <v>394</v>
      </c>
      <c r="W5706" t="s">
        <v>43</v>
      </c>
      <c r="X5706" t="s">
        <v>2311</v>
      </c>
      <c r="Y5706" t="s">
        <v>27</v>
      </c>
      <c r="Z5706" t="s">
        <v>44</v>
      </c>
      <c r="AA5706" t="s">
        <v>27</v>
      </c>
      <c r="AB5706" s="3" t="s">
        <v>39704</v>
      </c>
    </row>
    <row r="5707" spans="1:28" x14ac:dyDescent="0.25">
      <c r="A5707" s="3">
        <v>2931333</v>
      </c>
      <c r="B5707" t="s">
        <v>39705</v>
      </c>
      <c r="C5707" t="s">
        <v>823</v>
      </c>
      <c r="D5707" s="3">
        <v>11</v>
      </c>
      <c r="E5707" t="s">
        <v>39706</v>
      </c>
      <c r="F5707" t="s">
        <v>39707</v>
      </c>
      <c r="G5707" t="s">
        <v>39708</v>
      </c>
      <c r="H5707" t="s">
        <v>16352</v>
      </c>
      <c r="I5707" t="s">
        <v>39709</v>
      </c>
      <c r="J5707" t="s">
        <v>39705</v>
      </c>
      <c r="K5707" t="s">
        <v>39710</v>
      </c>
      <c r="L5707" t="s">
        <v>53</v>
      </c>
      <c r="M5707" t="s">
        <v>54</v>
      </c>
      <c r="N5707" t="s">
        <v>55</v>
      </c>
      <c r="O5707" t="s">
        <v>39711</v>
      </c>
      <c r="P5707" t="s">
        <v>27</v>
      </c>
      <c r="Q5707" t="s">
        <v>57</v>
      </c>
      <c r="R5707" t="s">
        <v>58</v>
      </c>
      <c r="S5707" t="s">
        <v>40</v>
      </c>
      <c r="T5707" t="s">
        <v>146</v>
      </c>
      <c r="U5707" t="s">
        <v>147</v>
      </c>
      <c r="V5707" t="s">
        <v>552</v>
      </c>
      <c r="W5707" t="s">
        <v>43</v>
      </c>
      <c r="X5707" t="s">
        <v>39712</v>
      </c>
      <c r="Y5707" t="s">
        <v>27</v>
      </c>
      <c r="Z5707" t="s">
        <v>44</v>
      </c>
      <c r="AA5707" t="s">
        <v>27</v>
      </c>
      <c r="AB5707" s="3" t="s">
        <v>39713</v>
      </c>
    </row>
    <row r="5708" spans="1:28" x14ac:dyDescent="0.25">
      <c r="A5708" s="3">
        <v>2931337</v>
      </c>
      <c r="B5708" t="s">
        <v>30814</v>
      </c>
      <c r="C5708" t="s">
        <v>172</v>
      </c>
      <c r="D5708" s="3">
        <v>11</v>
      </c>
      <c r="E5708" t="s">
        <v>30815</v>
      </c>
      <c r="F5708" t="s">
        <v>30816</v>
      </c>
      <c r="G5708" t="s">
        <v>39714</v>
      </c>
      <c r="H5708" t="s">
        <v>16357</v>
      </c>
      <c r="I5708" t="s">
        <v>39715</v>
      </c>
      <c r="J5708" t="s">
        <v>30814</v>
      </c>
      <c r="K5708" t="s">
        <v>39716</v>
      </c>
      <c r="L5708" t="s">
        <v>27</v>
      </c>
      <c r="M5708" t="s">
        <v>27</v>
      </c>
      <c r="N5708" t="s">
        <v>27</v>
      </c>
      <c r="O5708" t="s">
        <v>30821</v>
      </c>
      <c r="P5708" t="s">
        <v>27</v>
      </c>
      <c r="Q5708" t="s">
        <v>57</v>
      </c>
      <c r="R5708" t="s">
        <v>58</v>
      </c>
      <c r="S5708" t="s">
        <v>59</v>
      </c>
      <c r="T5708" t="s">
        <v>27</v>
      </c>
      <c r="U5708" t="s">
        <v>27</v>
      </c>
      <c r="V5708" t="s">
        <v>27</v>
      </c>
      <c r="W5708" t="s">
        <v>43</v>
      </c>
      <c r="X5708" t="s">
        <v>27</v>
      </c>
      <c r="Y5708" t="s">
        <v>27</v>
      </c>
      <c r="Z5708" t="s">
        <v>44</v>
      </c>
      <c r="AA5708" t="s">
        <v>27</v>
      </c>
      <c r="AB5708" s="3" t="s">
        <v>39717</v>
      </c>
    </row>
    <row r="5709" spans="1:28" x14ac:dyDescent="0.25">
      <c r="A5709" s="3">
        <v>2932329</v>
      </c>
      <c r="B5709" t="s">
        <v>39718</v>
      </c>
      <c r="C5709" t="s">
        <v>823</v>
      </c>
      <c r="D5709" s="3">
        <v>11</v>
      </c>
      <c r="E5709" t="s">
        <v>39719</v>
      </c>
      <c r="F5709" t="s">
        <v>39720</v>
      </c>
      <c r="G5709" t="s">
        <v>39721</v>
      </c>
      <c r="H5709" t="s">
        <v>16365</v>
      </c>
      <c r="I5709" t="s">
        <v>39722</v>
      </c>
      <c r="J5709" t="s">
        <v>39718</v>
      </c>
      <c r="K5709" t="s">
        <v>39723</v>
      </c>
      <c r="L5709" t="s">
        <v>166</v>
      </c>
      <c r="M5709" t="s">
        <v>167</v>
      </c>
      <c r="N5709" t="s">
        <v>168</v>
      </c>
      <c r="O5709" t="s">
        <v>39724</v>
      </c>
      <c r="P5709" t="s">
        <v>27</v>
      </c>
      <c r="Q5709" t="s">
        <v>57</v>
      </c>
      <c r="R5709" t="s">
        <v>58</v>
      </c>
      <c r="S5709" t="s">
        <v>40</v>
      </c>
      <c r="T5709" t="s">
        <v>41</v>
      </c>
      <c r="U5709" t="s">
        <v>42</v>
      </c>
      <c r="V5709" t="s">
        <v>340</v>
      </c>
      <c r="W5709" t="s">
        <v>43</v>
      </c>
      <c r="X5709" t="s">
        <v>39725</v>
      </c>
      <c r="Y5709" t="s">
        <v>27</v>
      </c>
      <c r="Z5709" t="s">
        <v>44</v>
      </c>
      <c r="AA5709" t="s">
        <v>27</v>
      </c>
      <c r="AB5709" s="3" t="s">
        <v>39726</v>
      </c>
    </row>
    <row r="5710" spans="1:28" x14ac:dyDescent="0.25">
      <c r="A5710" s="3">
        <v>2932331</v>
      </c>
      <c r="B5710" t="s">
        <v>39727</v>
      </c>
      <c r="C5710" t="s">
        <v>16617</v>
      </c>
      <c r="D5710" s="3">
        <v>11</v>
      </c>
      <c r="E5710" t="s">
        <v>39728</v>
      </c>
      <c r="F5710" t="s">
        <v>39729</v>
      </c>
      <c r="G5710" t="s">
        <v>39730</v>
      </c>
      <c r="H5710" t="s">
        <v>16369</v>
      </c>
      <c r="I5710" t="s">
        <v>39731</v>
      </c>
      <c r="J5710" t="s">
        <v>39727</v>
      </c>
      <c r="K5710" t="s">
        <v>39732</v>
      </c>
      <c r="L5710" t="s">
        <v>53</v>
      </c>
      <c r="M5710" t="s">
        <v>54</v>
      </c>
      <c r="N5710" t="s">
        <v>55</v>
      </c>
      <c r="O5710" t="s">
        <v>39733</v>
      </c>
      <c r="P5710" t="s">
        <v>27</v>
      </c>
      <c r="Q5710" t="s">
        <v>57</v>
      </c>
      <c r="R5710" t="s">
        <v>58</v>
      </c>
      <c r="S5710" t="s">
        <v>40</v>
      </c>
      <c r="T5710" t="s">
        <v>146</v>
      </c>
      <c r="U5710" t="s">
        <v>147</v>
      </c>
      <c r="V5710" t="s">
        <v>1637</v>
      </c>
      <c r="W5710" t="s">
        <v>43</v>
      </c>
      <c r="X5710" t="s">
        <v>39734</v>
      </c>
      <c r="Y5710" t="s">
        <v>27</v>
      </c>
      <c r="Z5710" t="s">
        <v>44</v>
      </c>
      <c r="AA5710" t="s">
        <v>27</v>
      </c>
      <c r="AB5710" s="3" t="s">
        <v>39735</v>
      </c>
    </row>
    <row r="5711" spans="1:28" x14ac:dyDescent="0.25">
      <c r="A5711" s="3">
        <v>2932333</v>
      </c>
      <c r="B5711" t="s">
        <v>39736</v>
      </c>
      <c r="C5711" t="s">
        <v>27</v>
      </c>
      <c r="D5711" s="3">
        <v>11</v>
      </c>
      <c r="E5711" t="s">
        <v>39737</v>
      </c>
      <c r="F5711" t="s">
        <v>39738</v>
      </c>
      <c r="G5711" t="s">
        <v>39739</v>
      </c>
      <c r="H5711" t="s">
        <v>16375</v>
      </c>
      <c r="I5711" t="s">
        <v>39740</v>
      </c>
      <c r="J5711" t="s">
        <v>39736</v>
      </c>
      <c r="K5711" t="s">
        <v>39741</v>
      </c>
      <c r="L5711" t="s">
        <v>166</v>
      </c>
      <c r="M5711" t="s">
        <v>167</v>
      </c>
      <c r="N5711" t="s">
        <v>168</v>
      </c>
      <c r="O5711" t="s">
        <v>27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  <c r="V5711" t="s">
        <v>866</v>
      </c>
      <c r="W5711" t="s">
        <v>43</v>
      </c>
      <c r="X5711" t="s">
        <v>27</v>
      </c>
      <c r="Y5711" t="s">
        <v>27</v>
      </c>
      <c r="Z5711" t="s">
        <v>44</v>
      </c>
      <c r="AA5711" t="s">
        <v>27</v>
      </c>
      <c r="AB5711" s="3" t="s">
        <v>39742</v>
      </c>
    </row>
    <row r="5712" spans="1:28" x14ac:dyDescent="0.25">
      <c r="A5712" s="3">
        <v>2934329</v>
      </c>
      <c r="B5712" t="s">
        <v>39743</v>
      </c>
      <c r="C5712" t="s">
        <v>16617</v>
      </c>
      <c r="D5712" s="3">
        <v>11</v>
      </c>
      <c r="E5712" t="s">
        <v>39744</v>
      </c>
      <c r="F5712" t="s">
        <v>39745</v>
      </c>
      <c r="G5712" t="s">
        <v>39746</v>
      </c>
      <c r="H5712" t="s">
        <v>16386</v>
      </c>
      <c r="I5712" t="s">
        <v>39747</v>
      </c>
      <c r="J5712" t="s">
        <v>39743</v>
      </c>
      <c r="K5712" t="s">
        <v>39748</v>
      </c>
      <c r="L5712" t="s">
        <v>166</v>
      </c>
      <c r="M5712" t="s">
        <v>167</v>
      </c>
      <c r="N5712" t="s">
        <v>168</v>
      </c>
      <c r="O5712" t="s">
        <v>39749</v>
      </c>
      <c r="P5712" t="s">
        <v>27</v>
      </c>
      <c r="Q5712" t="s">
        <v>27</v>
      </c>
      <c r="R5712" t="s">
        <v>58</v>
      </c>
      <c r="S5712" t="s">
        <v>59</v>
      </c>
      <c r="T5712" t="s">
        <v>146</v>
      </c>
      <c r="U5712" t="s">
        <v>147</v>
      </c>
      <c r="V5712" t="s">
        <v>27</v>
      </c>
      <c r="W5712" t="s">
        <v>43</v>
      </c>
      <c r="X5712" t="s">
        <v>39750</v>
      </c>
      <c r="Y5712" t="s">
        <v>27</v>
      </c>
      <c r="Z5712" t="s">
        <v>44</v>
      </c>
      <c r="AA5712" t="s">
        <v>27</v>
      </c>
      <c r="AB5712" s="3" t="s">
        <v>39751</v>
      </c>
    </row>
    <row r="5713" spans="1:28" x14ac:dyDescent="0.25">
      <c r="A5713" s="3">
        <v>2935329</v>
      </c>
      <c r="B5713" t="s">
        <v>39752</v>
      </c>
      <c r="C5713" t="s">
        <v>64</v>
      </c>
      <c r="D5713" s="3">
        <v>11</v>
      </c>
      <c r="E5713" t="s">
        <v>39753</v>
      </c>
      <c r="F5713" t="s">
        <v>39754</v>
      </c>
      <c r="G5713" t="s">
        <v>39755</v>
      </c>
      <c r="H5713" t="s">
        <v>16392</v>
      </c>
      <c r="I5713" t="s">
        <v>39756</v>
      </c>
      <c r="J5713" t="s">
        <v>39752</v>
      </c>
      <c r="K5713" t="s">
        <v>39757</v>
      </c>
      <c r="L5713" t="s">
        <v>100</v>
      </c>
      <c r="M5713" t="s">
        <v>101</v>
      </c>
      <c r="N5713" t="s">
        <v>102</v>
      </c>
      <c r="O5713" t="s">
        <v>39758</v>
      </c>
      <c r="P5713" t="s">
        <v>27</v>
      </c>
      <c r="Q5713" t="s">
        <v>57</v>
      </c>
      <c r="R5713" t="s">
        <v>58</v>
      </c>
      <c r="S5713" t="s">
        <v>260</v>
      </c>
      <c r="T5713" t="s">
        <v>146</v>
      </c>
      <c r="U5713" t="s">
        <v>147</v>
      </c>
      <c r="V5713" t="s">
        <v>637</v>
      </c>
      <c r="W5713" t="s">
        <v>43</v>
      </c>
      <c r="X5713" t="s">
        <v>39759</v>
      </c>
      <c r="Y5713" t="s">
        <v>27</v>
      </c>
      <c r="Z5713" t="s">
        <v>44</v>
      </c>
      <c r="AA5713" t="s">
        <v>27</v>
      </c>
      <c r="AB5713" s="3" t="s">
        <v>39574</v>
      </c>
    </row>
    <row r="5714" spans="1:28" x14ac:dyDescent="0.25">
      <c r="A5714" s="3">
        <v>2935330</v>
      </c>
      <c r="B5714" t="s">
        <v>39760</v>
      </c>
      <c r="C5714" t="s">
        <v>823</v>
      </c>
      <c r="D5714" s="3">
        <v>11</v>
      </c>
      <c r="E5714" t="s">
        <v>39761</v>
      </c>
      <c r="F5714" t="s">
        <v>39762</v>
      </c>
      <c r="G5714" t="s">
        <v>39763</v>
      </c>
      <c r="H5714" t="s">
        <v>16397</v>
      </c>
      <c r="I5714" t="s">
        <v>39764</v>
      </c>
      <c r="J5714" t="s">
        <v>39760</v>
      </c>
      <c r="K5714" t="s">
        <v>39765</v>
      </c>
      <c r="L5714" t="s">
        <v>166</v>
      </c>
      <c r="M5714" t="s">
        <v>167</v>
      </c>
      <c r="N5714" t="s">
        <v>168</v>
      </c>
      <c r="O5714" t="s">
        <v>39766</v>
      </c>
      <c r="P5714" t="s">
        <v>27</v>
      </c>
      <c r="Q5714" t="s">
        <v>57</v>
      </c>
      <c r="R5714" t="s">
        <v>58</v>
      </c>
      <c r="S5714" t="s">
        <v>40</v>
      </c>
      <c r="T5714" t="s">
        <v>146</v>
      </c>
      <c r="U5714" t="s">
        <v>147</v>
      </c>
      <c r="V5714" t="s">
        <v>350</v>
      </c>
      <c r="W5714" t="s">
        <v>43</v>
      </c>
      <c r="X5714" t="s">
        <v>31766</v>
      </c>
      <c r="Y5714" t="s">
        <v>27</v>
      </c>
      <c r="Z5714" t="s">
        <v>44</v>
      </c>
      <c r="AA5714" t="s">
        <v>27</v>
      </c>
      <c r="AB5714" s="3" t="s">
        <v>37355</v>
      </c>
    </row>
    <row r="5715" spans="1:28" x14ac:dyDescent="0.25">
      <c r="A5715" s="3">
        <v>2935331</v>
      </c>
      <c r="B5715" t="s">
        <v>39767</v>
      </c>
      <c r="C5715" t="s">
        <v>64</v>
      </c>
      <c r="D5715" s="3">
        <v>11</v>
      </c>
      <c r="E5715" t="s">
        <v>39768</v>
      </c>
      <c r="F5715" t="s">
        <v>39769</v>
      </c>
      <c r="G5715" t="s">
        <v>39770</v>
      </c>
      <c r="H5715" t="s">
        <v>16401</v>
      </c>
      <c r="I5715" t="s">
        <v>39771</v>
      </c>
      <c r="J5715" t="s">
        <v>39767</v>
      </c>
      <c r="K5715" t="s">
        <v>39772</v>
      </c>
      <c r="L5715" t="s">
        <v>100</v>
      </c>
      <c r="M5715" t="s">
        <v>101</v>
      </c>
      <c r="N5715" t="s">
        <v>102</v>
      </c>
      <c r="O5715" t="s">
        <v>39773</v>
      </c>
      <c r="P5715" t="s">
        <v>27</v>
      </c>
      <c r="Q5715" t="s">
        <v>57</v>
      </c>
      <c r="R5715" t="s">
        <v>58</v>
      </c>
      <c r="S5715" t="s">
        <v>260</v>
      </c>
      <c r="T5715" t="s">
        <v>146</v>
      </c>
      <c r="U5715" t="s">
        <v>147</v>
      </c>
      <c r="V5715" t="s">
        <v>866</v>
      </c>
      <c r="W5715" t="s">
        <v>43</v>
      </c>
      <c r="X5715" t="s">
        <v>39774</v>
      </c>
      <c r="Y5715" t="s">
        <v>27</v>
      </c>
      <c r="Z5715" t="s">
        <v>44</v>
      </c>
      <c r="AA5715" t="s">
        <v>27</v>
      </c>
      <c r="AB5715" s="3" t="s">
        <v>39775</v>
      </c>
    </row>
    <row r="5716" spans="1:28" x14ac:dyDescent="0.25">
      <c r="A5716" s="3">
        <v>2937334</v>
      </c>
      <c r="B5716" t="s">
        <v>39776</v>
      </c>
      <c r="C5716" t="s">
        <v>64</v>
      </c>
      <c r="D5716" s="3">
        <v>11</v>
      </c>
      <c r="E5716" t="s">
        <v>39777</v>
      </c>
      <c r="F5716" t="s">
        <v>39778</v>
      </c>
      <c r="G5716" t="s">
        <v>39779</v>
      </c>
      <c r="H5716" t="s">
        <v>16406</v>
      </c>
      <c r="I5716" t="s">
        <v>39780</v>
      </c>
      <c r="J5716" t="s">
        <v>39776</v>
      </c>
      <c r="K5716" t="s">
        <v>39781</v>
      </c>
      <c r="L5716" t="s">
        <v>100</v>
      </c>
      <c r="M5716" t="s">
        <v>101</v>
      </c>
      <c r="N5716" t="s">
        <v>102</v>
      </c>
      <c r="O5716" t="s">
        <v>39782</v>
      </c>
      <c r="P5716" t="s">
        <v>27</v>
      </c>
      <c r="Q5716" t="s">
        <v>57</v>
      </c>
      <c r="R5716" t="s">
        <v>58</v>
      </c>
      <c r="S5716" t="s">
        <v>59</v>
      </c>
      <c r="T5716" t="s">
        <v>146</v>
      </c>
      <c r="U5716" t="s">
        <v>147</v>
      </c>
      <c r="V5716" t="s">
        <v>1858</v>
      </c>
      <c r="W5716" t="s">
        <v>43</v>
      </c>
      <c r="X5716" t="s">
        <v>39783</v>
      </c>
      <c r="Y5716" t="s">
        <v>27</v>
      </c>
      <c r="Z5716" t="s">
        <v>44</v>
      </c>
      <c r="AA5716" t="s">
        <v>27</v>
      </c>
      <c r="AB5716" s="3" t="s">
        <v>39784</v>
      </c>
    </row>
    <row r="5717" spans="1:28" x14ac:dyDescent="0.25">
      <c r="A5717" s="3">
        <v>2937335</v>
      </c>
      <c r="B5717" t="s">
        <v>39785</v>
      </c>
      <c r="C5717" t="s">
        <v>823</v>
      </c>
      <c r="D5717" s="3">
        <v>11</v>
      </c>
      <c r="E5717" t="s">
        <v>39786</v>
      </c>
      <c r="F5717" t="s">
        <v>39787</v>
      </c>
      <c r="G5717" t="s">
        <v>39788</v>
      </c>
      <c r="H5717" t="s">
        <v>16412</v>
      </c>
      <c r="I5717" t="s">
        <v>39789</v>
      </c>
      <c r="J5717" t="s">
        <v>39785</v>
      </c>
      <c r="K5717" t="s">
        <v>39790</v>
      </c>
      <c r="L5717" t="s">
        <v>166</v>
      </c>
      <c r="M5717" t="s">
        <v>167</v>
      </c>
      <c r="N5717" t="s">
        <v>168</v>
      </c>
      <c r="O5717" t="s">
        <v>39791</v>
      </c>
      <c r="P5717" t="s">
        <v>27</v>
      </c>
      <c r="Q5717" t="s">
        <v>57</v>
      </c>
      <c r="R5717" t="s">
        <v>58</v>
      </c>
      <c r="S5717" t="s">
        <v>40</v>
      </c>
      <c r="T5717" t="s">
        <v>146</v>
      </c>
      <c r="U5717" t="s">
        <v>147</v>
      </c>
      <c r="V5717" t="s">
        <v>350</v>
      </c>
      <c r="W5717" t="s">
        <v>43</v>
      </c>
      <c r="X5717" t="s">
        <v>39792</v>
      </c>
      <c r="Y5717" t="s">
        <v>27</v>
      </c>
      <c r="Z5717" t="s">
        <v>44</v>
      </c>
      <c r="AA5717" t="s">
        <v>27</v>
      </c>
      <c r="AB5717" s="3" t="s">
        <v>418</v>
      </c>
    </row>
    <row r="5718" spans="1:28" x14ac:dyDescent="0.25">
      <c r="A5718" s="3">
        <v>2937336</v>
      </c>
      <c r="B5718" t="s">
        <v>39793</v>
      </c>
      <c r="C5718" t="s">
        <v>27</v>
      </c>
      <c r="D5718" s="3">
        <v>11</v>
      </c>
      <c r="E5718" t="s">
        <v>39794</v>
      </c>
      <c r="F5718" t="s">
        <v>39795</v>
      </c>
      <c r="G5718" t="s">
        <v>39796</v>
      </c>
      <c r="H5718" t="s">
        <v>14669</v>
      </c>
      <c r="I5718" t="s">
        <v>39797</v>
      </c>
      <c r="J5718" t="s">
        <v>39793</v>
      </c>
      <c r="K5718" t="s">
        <v>39798</v>
      </c>
      <c r="L5718" t="s">
        <v>53</v>
      </c>
      <c r="M5718" t="s">
        <v>54</v>
      </c>
      <c r="N5718" t="s">
        <v>55</v>
      </c>
      <c r="O5718" t="s">
        <v>39799</v>
      </c>
      <c r="P5718" t="s">
        <v>27</v>
      </c>
      <c r="Q5718" t="s">
        <v>57</v>
      </c>
      <c r="R5718" t="s">
        <v>58</v>
      </c>
      <c r="S5718" t="s">
        <v>40</v>
      </c>
      <c r="T5718" t="s">
        <v>146</v>
      </c>
      <c r="U5718" t="s">
        <v>147</v>
      </c>
      <c r="V5718" t="s">
        <v>552</v>
      </c>
      <c r="W5718" t="s">
        <v>43</v>
      </c>
      <c r="X5718" t="s">
        <v>11620</v>
      </c>
      <c r="Y5718" t="s">
        <v>27</v>
      </c>
      <c r="Z5718" t="s">
        <v>44</v>
      </c>
      <c r="AA5718" t="s">
        <v>27</v>
      </c>
      <c r="AB5718" s="3" t="s">
        <v>39800</v>
      </c>
    </row>
    <row r="5719" spans="1:28" x14ac:dyDescent="0.25">
      <c r="A5719" s="3">
        <v>2937338</v>
      </c>
      <c r="B5719" t="s">
        <v>39801</v>
      </c>
      <c r="C5719" t="s">
        <v>27</v>
      </c>
      <c r="D5719" s="3">
        <v>11</v>
      </c>
      <c r="E5719" t="s">
        <v>39802</v>
      </c>
      <c r="F5719" t="s">
        <v>39802</v>
      </c>
      <c r="G5719" t="s">
        <v>39803</v>
      </c>
      <c r="H5719" t="s">
        <v>14674</v>
      </c>
      <c r="I5719" t="s">
        <v>39804</v>
      </c>
      <c r="J5719" t="s">
        <v>39801</v>
      </c>
      <c r="K5719" t="s">
        <v>39805</v>
      </c>
      <c r="L5719" t="s">
        <v>166</v>
      </c>
      <c r="M5719" t="s">
        <v>167</v>
      </c>
      <c r="N5719" t="s">
        <v>168</v>
      </c>
      <c r="O5719" t="s">
        <v>39806</v>
      </c>
      <c r="P5719" t="s">
        <v>27</v>
      </c>
      <c r="Q5719" t="s">
        <v>57</v>
      </c>
      <c r="R5719" t="s">
        <v>58</v>
      </c>
      <c r="S5719" t="s">
        <v>40</v>
      </c>
      <c r="T5719" t="s">
        <v>146</v>
      </c>
      <c r="U5719" t="s">
        <v>147</v>
      </c>
      <c r="V5719" t="s">
        <v>552</v>
      </c>
      <c r="W5719" t="s">
        <v>43</v>
      </c>
      <c r="X5719" t="s">
        <v>39807</v>
      </c>
      <c r="Y5719" t="s">
        <v>27</v>
      </c>
      <c r="Z5719" t="s">
        <v>44</v>
      </c>
      <c r="AA5719" t="s">
        <v>27</v>
      </c>
      <c r="AB5719" s="3" t="s">
        <v>39808</v>
      </c>
    </row>
    <row r="5720" spans="1:28" x14ac:dyDescent="0.25">
      <c r="A5720" s="3">
        <v>2937344</v>
      </c>
      <c r="B5720" t="s">
        <v>39809</v>
      </c>
      <c r="C5720" t="s">
        <v>823</v>
      </c>
      <c r="D5720" s="3">
        <v>11</v>
      </c>
      <c r="E5720" t="s">
        <v>39810</v>
      </c>
      <c r="F5720" t="s">
        <v>39811</v>
      </c>
      <c r="G5720" t="s">
        <v>39812</v>
      </c>
      <c r="H5720" t="s">
        <v>14679</v>
      </c>
      <c r="I5720" t="s">
        <v>39813</v>
      </c>
      <c r="J5720" t="s">
        <v>39809</v>
      </c>
      <c r="K5720" t="s">
        <v>39814</v>
      </c>
      <c r="L5720" t="s">
        <v>2391</v>
      </c>
      <c r="M5720" t="s">
        <v>2392</v>
      </c>
      <c r="N5720" t="s">
        <v>2393</v>
      </c>
      <c r="O5720" t="s">
        <v>39782</v>
      </c>
      <c r="P5720" t="s">
        <v>27</v>
      </c>
      <c r="Q5720" t="s">
        <v>57</v>
      </c>
      <c r="R5720" t="s">
        <v>58</v>
      </c>
      <c r="S5720" t="s">
        <v>40</v>
      </c>
      <c r="T5720" t="s">
        <v>146</v>
      </c>
      <c r="U5720" t="s">
        <v>147</v>
      </c>
      <c r="V5720" t="s">
        <v>1858</v>
      </c>
      <c r="W5720" t="s">
        <v>43</v>
      </c>
      <c r="X5720" t="s">
        <v>39815</v>
      </c>
      <c r="Y5720" t="s">
        <v>27</v>
      </c>
      <c r="Z5720" t="s">
        <v>44</v>
      </c>
      <c r="AA5720" t="s">
        <v>27</v>
      </c>
      <c r="AB5720" s="3" t="s">
        <v>39816</v>
      </c>
    </row>
    <row r="5721" spans="1:28" x14ac:dyDescent="0.25">
      <c r="A5721" s="3">
        <v>2937347</v>
      </c>
      <c r="B5721" t="s">
        <v>39817</v>
      </c>
      <c r="C5721" t="s">
        <v>16617</v>
      </c>
      <c r="D5721" s="3">
        <v>11</v>
      </c>
      <c r="E5721" t="s">
        <v>39818</v>
      </c>
      <c r="F5721" t="s">
        <v>39819</v>
      </c>
      <c r="G5721" t="s">
        <v>39820</v>
      </c>
      <c r="H5721" t="s">
        <v>14685</v>
      </c>
      <c r="I5721" t="s">
        <v>39821</v>
      </c>
      <c r="J5721" t="s">
        <v>39817</v>
      </c>
      <c r="K5721" t="s">
        <v>39822</v>
      </c>
      <c r="L5721" t="s">
        <v>166</v>
      </c>
      <c r="M5721" t="s">
        <v>167</v>
      </c>
      <c r="N5721" t="s">
        <v>168</v>
      </c>
      <c r="O5721" t="s">
        <v>39823</v>
      </c>
      <c r="P5721" t="s">
        <v>27</v>
      </c>
      <c r="Q5721" t="s">
        <v>57</v>
      </c>
      <c r="R5721" t="s">
        <v>58</v>
      </c>
      <c r="S5721" t="s">
        <v>40</v>
      </c>
      <c r="T5721" t="s">
        <v>146</v>
      </c>
      <c r="U5721" t="s">
        <v>147</v>
      </c>
      <c r="V5721" t="s">
        <v>8792</v>
      </c>
      <c r="W5721" t="s">
        <v>43</v>
      </c>
      <c r="X5721" t="s">
        <v>39824</v>
      </c>
      <c r="Y5721" t="s">
        <v>27</v>
      </c>
      <c r="Z5721" t="s">
        <v>44</v>
      </c>
      <c r="AA5721" t="s">
        <v>27</v>
      </c>
      <c r="AB5721" s="3" t="s">
        <v>39825</v>
      </c>
    </row>
    <row r="5722" spans="1:28" x14ac:dyDescent="0.25">
      <c r="A5722" s="3">
        <v>2938329</v>
      </c>
      <c r="B5722" t="s">
        <v>39826</v>
      </c>
      <c r="C5722" t="s">
        <v>64</v>
      </c>
      <c r="D5722" s="3">
        <v>11</v>
      </c>
      <c r="E5722" t="s">
        <v>39827</v>
      </c>
      <c r="F5722" t="s">
        <v>39828</v>
      </c>
      <c r="G5722" t="s">
        <v>39829</v>
      </c>
      <c r="H5722" t="s">
        <v>14691</v>
      </c>
      <c r="I5722" t="s">
        <v>39830</v>
      </c>
      <c r="J5722" t="s">
        <v>39826</v>
      </c>
      <c r="K5722" t="s">
        <v>39831</v>
      </c>
      <c r="L5722" t="s">
        <v>117</v>
      </c>
      <c r="M5722" t="s">
        <v>243</v>
      </c>
      <c r="N5722" t="s">
        <v>244</v>
      </c>
      <c r="O5722" t="s">
        <v>245</v>
      </c>
      <c r="P5722" t="s">
        <v>27</v>
      </c>
      <c r="Q5722" t="s">
        <v>57</v>
      </c>
      <c r="R5722" t="s">
        <v>58</v>
      </c>
      <c r="S5722" t="s">
        <v>40</v>
      </c>
      <c r="T5722" t="s">
        <v>41</v>
      </c>
      <c r="U5722" t="s">
        <v>42</v>
      </c>
      <c r="V5722" t="s">
        <v>726</v>
      </c>
      <c r="W5722" t="s">
        <v>43</v>
      </c>
      <c r="X5722" t="s">
        <v>27</v>
      </c>
      <c r="Y5722" t="s">
        <v>27</v>
      </c>
      <c r="Z5722" t="s">
        <v>44</v>
      </c>
      <c r="AA5722" t="s">
        <v>27</v>
      </c>
      <c r="AB5722" s="3" t="s">
        <v>39832</v>
      </c>
    </row>
    <row r="5723" spans="1:28" x14ac:dyDescent="0.25">
      <c r="A5723" s="3">
        <v>2938335</v>
      </c>
      <c r="B5723" t="s">
        <v>39833</v>
      </c>
      <c r="C5723" t="s">
        <v>823</v>
      </c>
      <c r="D5723" s="3">
        <v>11</v>
      </c>
      <c r="E5723" t="s">
        <v>39834</v>
      </c>
      <c r="F5723" t="s">
        <v>39834</v>
      </c>
      <c r="G5723" t="s">
        <v>39835</v>
      </c>
      <c r="H5723" t="s">
        <v>14698</v>
      </c>
      <c r="I5723" t="s">
        <v>39836</v>
      </c>
      <c r="J5723" t="s">
        <v>39833</v>
      </c>
      <c r="K5723" t="s">
        <v>39837</v>
      </c>
      <c r="L5723" t="s">
        <v>53</v>
      </c>
      <c r="M5723" t="s">
        <v>54</v>
      </c>
      <c r="N5723" t="s">
        <v>55</v>
      </c>
      <c r="O5723" t="s">
        <v>39806</v>
      </c>
      <c r="P5723" t="s">
        <v>27</v>
      </c>
      <c r="Q5723" t="s">
        <v>57</v>
      </c>
      <c r="R5723" t="s">
        <v>58</v>
      </c>
      <c r="S5723" t="s">
        <v>40</v>
      </c>
      <c r="T5723" t="s">
        <v>27</v>
      </c>
      <c r="U5723" t="s">
        <v>27</v>
      </c>
      <c r="V5723" t="s">
        <v>552</v>
      </c>
      <c r="W5723" t="s">
        <v>43</v>
      </c>
      <c r="X5723" t="s">
        <v>27</v>
      </c>
      <c r="Y5723" t="s">
        <v>27</v>
      </c>
      <c r="Z5723" t="s">
        <v>44</v>
      </c>
      <c r="AA5723" t="s">
        <v>27</v>
      </c>
      <c r="AB5723" s="3" t="s">
        <v>39838</v>
      </c>
    </row>
    <row r="5724" spans="1:28" x14ac:dyDescent="0.25">
      <c r="A5724" s="3">
        <v>2938339</v>
      </c>
      <c r="B5724" t="s">
        <v>39839</v>
      </c>
      <c r="C5724" t="s">
        <v>64</v>
      </c>
      <c r="D5724" s="3">
        <v>11</v>
      </c>
      <c r="E5724" t="s">
        <v>39840</v>
      </c>
      <c r="F5724" t="s">
        <v>39841</v>
      </c>
      <c r="G5724" t="s">
        <v>39842</v>
      </c>
      <c r="H5724" t="s">
        <v>14707</v>
      </c>
      <c r="I5724" t="s">
        <v>39843</v>
      </c>
      <c r="J5724" t="s">
        <v>39839</v>
      </c>
      <c r="K5724" t="s">
        <v>39844</v>
      </c>
      <c r="L5724" t="s">
        <v>17306</v>
      </c>
      <c r="M5724" t="s">
        <v>21806</v>
      </c>
      <c r="N5724" t="s">
        <v>21807</v>
      </c>
      <c r="O5724" t="s">
        <v>39845</v>
      </c>
      <c r="P5724" t="s">
        <v>27</v>
      </c>
      <c r="Q5724" t="s">
        <v>57</v>
      </c>
      <c r="R5724" t="s">
        <v>58</v>
      </c>
      <c r="S5724" t="s">
        <v>40</v>
      </c>
      <c r="T5724" t="s">
        <v>41</v>
      </c>
      <c r="U5724" t="s">
        <v>42</v>
      </c>
      <c r="V5724" t="s">
        <v>7383</v>
      </c>
      <c r="W5724" t="s">
        <v>43</v>
      </c>
      <c r="X5724" t="s">
        <v>39846</v>
      </c>
      <c r="Y5724" t="s">
        <v>27</v>
      </c>
      <c r="Z5724" t="s">
        <v>44</v>
      </c>
      <c r="AA5724" t="s">
        <v>27</v>
      </c>
      <c r="AB5724" s="3" t="s">
        <v>39847</v>
      </c>
    </row>
    <row r="5725" spans="1:28" x14ac:dyDescent="0.25">
      <c r="A5725" s="3">
        <v>2938343</v>
      </c>
      <c r="B5725" t="s">
        <v>39848</v>
      </c>
      <c r="C5725" t="s">
        <v>823</v>
      </c>
      <c r="D5725" s="3">
        <v>11</v>
      </c>
      <c r="E5725" t="s">
        <v>39849</v>
      </c>
      <c r="F5725" t="s">
        <v>39849</v>
      </c>
      <c r="G5725" t="s">
        <v>39850</v>
      </c>
      <c r="H5725" t="s">
        <v>14711</v>
      </c>
      <c r="I5725" t="s">
        <v>39851</v>
      </c>
      <c r="J5725" t="s">
        <v>39848</v>
      </c>
      <c r="K5725" t="s">
        <v>39852</v>
      </c>
      <c r="L5725" t="s">
        <v>53</v>
      </c>
      <c r="M5725" t="s">
        <v>54</v>
      </c>
      <c r="N5725" t="s">
        <v>55</v>
      </c>
      <c r="O5725" t="s">
        <v>39853</v>
      </c>
      <c r="P5725" t="s">
        <v>27</v>
      </c>
      <c r="Q5725" t="s">
        <v>57</v>
      </c>
      <c r="R5725" t="s">
        <v>58</v>
      </c>
      <c r="S5725" t="s">
        <v>40</v>
      </c>
      <c r="T5725" t="s">
        <v>146</v>
      </c>
      <c r="U5725" t="s">
        <v>147</v>
      </c>
      <c r="V5725" t="s">
        <v>394</v>
      </c>
      <c r="W5725" t="s">
        <v>43</v>
      </c>
      <c r="X5725" t="s">
        <v>39854</v>
      </c>
      <c r="Y5725" t="s">
        <v>27</v>
      </c>
      <c r="Z5725" t="s">
        <v>44</v>
      </c>
      <c r="AA5725" t="s">
        <v>27</v>
      </c>
      <c r="AB5725" s="3" t="s">
        <v>12212</v>
      </c>
    </row>
    <row r="5726" spans="1:28" x14ac:dyDescent="0.25">
      <c r="A5726" s="3">
        <v>2938346</v>
      </c>
      <c r="B5726" t="s">
        <v>39855</v>
      </c>
      <c r="C5726" t="s">
        <v>64</v>
      </c>
      <c r="D5726" s="3">
        <v>11</v>
      </c>
      <c r="E5726" t="s">
        <v>39856</v>
      </c>
      <c r="F5726" t="s">
        <v>39857</v>
      </c>
      <c r="G5726" t="s">
        <v>39858</v>
      </c>
      <c r="H5726" t="s">
        <v>14721</v>
      </c>
      <c r="I5726" t="s">
        <v>39859</v>
      </c>
      <c r="J5726" t="s">
        <v>39860</v>
      </c>
      <c r="K5726" t="s">
        <v>39861</v>
      </c>
      <c r="L5726" t="s">
        <v>100</v>
      </c>
      <c r="M5726" t="s">
        <v>101</v>
      </c>
      <c r="N5726" t="s">
        <v>102</v>
      </c>
      <c r="O5726" t="s">
        <v>36600</v>
      </c>
      <c r="P5726" t="s">
        <v>27</v>
      </c>
      <c r="Q5726" t="s">
        <v>57</v>
      </c>
      <c r="R5726" t="s">
        <v>58</v>
      </c>
      <c r="S5726" t="s">
        <v>40</v>
      </c>
      <c r="T5726" t="s">
        <v>146</v>
      </c>
      <c r="U5726" t="s">
        <v>147</v>
      </c>
      <c r="V5726" t="s">
        <v>280</v>
      </c>
      <c r="W5726" t="s">
        <v>43</v>
      </c>
      <c r="X5726" t="s">
        <v>39862</v>
      </c>
      <c r="Y5726" t="s">
        <v>27</v>
      </c>
      <c r="Z5726" t="s">
        <v>44</v>
      </c>
      <c r="AA5726" t="s">
        <v>27</v>
      </c>
      <c r="AB5726" s="3" t="s">
        <v>36602</v>
      </c>
    </row>
    <row r="5727" spans="1:28" x14ac:dyDescent="0.25">
      <c r="A5727" s="3">
        <v>2940329</v>
      </c>
      <c r="B5727" t="s">
        <v>39863</v>
      </c>
      <c r="C5727" t="s">
        <v>823</v>
      </c>
      <c r="D5727" s="3">
        <v>11</v>
      </c>
      <c r="E5727" t="s">
        <v>39864</v>
      </c>
      <c r="F5727" t="s">
        <v>39865</v>
      </c>
      <c r="G5727" t="s">
        <v>39866</v>
      </c>
      <c r="H5727" t="s">
        <v>14732</v>
      </c>
      <c r="I5727" t="s">
        <v>39867</v>
      </c>
      <c r="J5727" t="s">
        <v>39863</v>
      </c>
      <c r="K5727" t="s">
        <v>39868</v>
      </c>
      <c r="L5727" t="s">
        <v>166</v>
      </c>
      <c r="M5727" t="s">
        <v>167</v>
      </c>
      <c r="N5727" t="s">
        <v>168</v>
      </c>
      <c r="O5727" t="s">
        <v>39869</v>
      </c>
      <c r="P5727" t="s">
        <v>27</v>
      </c>
      <c r="Q5727" t="s">
        <v>57</v>
      </c>
      <c r="R5727" t="s">
        <v>58</v>
      </c>
      <c r="S5727" t="s">
        <v>40</v>
      </c>
      <c r="T5727" t="s">
        <v>146</v>
      </c>
      <c r="U5727" t="s">
        <v>147</v>
      </c>
      <c r="V5727" t="s">
        <v>866</v>
      </c>
      <c r="W5727" t="s">
        <v>43</v>
      </c>
      <c r="X5727" t="s">
        <v>39870</v>
      </c>
      <c r="Y5727" t="s">
        <v>27</v>
      </c>
      <c r="Z5727" t="s">
        <v>44</v>
      </c>
      <c r="AA5727" t="s">
        <v>27</v>
      </c>
      <c r="AB5727" s="3" t="s">
        <v>39871</v>
      </c>
    </row>
    <row r="5728" spans="1:28" x14ac:dyDescent="0.25">
      <c r="A5728" s="3">
        <v>2940330</v>
      </c>
      <c r="B5728" t="s">
        <v>39872</v>
      </c>
      <c r="C5728" t="s">
        <v>823</v>
      </c>
      <c r="D5728" s="3">
        <v>11</v>
      </c>
      <c r="E5728" t="s">
        <v>39873</v>
      </c>
      <c r="F5728" t="s">
        <v>39874</v>
      </c>
      <c r="G5728" t="s">
        <v>39875</v>
      </c>
      <c r="H5728" t="s">
        <v>14736</v>
      </c>
      <c r="I5728" t="s">
        <v>39876</v>
      </c>
      <c r="J5728" t="s">
        <v>39872</v>
      </c>
      <c r="K5728" t="s">
        <v>39877</v>
      </c>
      <c r="L5728" t="s">
        <v>166</v>
      </c>
      <c r="M5728" t="s">
        <v>167</v>
      </c>
      <c r="N5728" t="s">
        <v>168</v>
      </c>
      <c r="O5728" t="s">
        <v>39878</v>
      </c>
      <c r="P5728" t="s">
        <v>27</v>
      </c>
      <c r="Q5728" t="s">
        <v>57</v>
      </c>
      <c r="R5728" t="s">
        <v>58</v>
      </c>
      <c r="S5728" t="s">
        <v>40</v>
      </c>
      <c r="T5728" t="s">
        <v>41</v>
      </c>
      <c r="U5728" t="s">
        <v>42</v>
      </c>
      <c r="V5728" t="s">
        <v>13605</v>
      </c>
      <c r="W5728" t="s">
        <v>43</v>
      </c>
      <c r="X5728" t="s">
        <v>39879</v>
      </c>
      <c r="Y5728" t="s">
        <v>27</v>
      </c>
      <c r="Z5728" t="s">
        <v>44</v>
      </c>
      <c r="AA5728" t="s">
        <v>27</v>
      </c>
      <c r="AB5728" s="3" t="s">
        <v>39880</v>
      </c>
    </row>
    <row r="5729" spans="1:28" x14ac:dyDescent="0.25">
      <c r="A5729" s="3">
        <v>2940331</v>
      </c>
      <c r="B5729" t="s">
        <v>39881</v>
      </c>
      <c r="C5729" t="s">
        <v>64</v>
      </c>
      <c r="D5729" s="3">
        <v>11</v>
      </c>
      <c r="E5729" t="s">
        <v>39882</v>
      </c>
      <c r="F5729" t="s">
        <v>39883</v>
      </c>
      <c r="G5729" t="s">
        <v>39884</v>
      </c>
      <c r="H5729" t="s">
        <v>14741</v>
      </c>
      <c r="I5729" t="s">
        <v>39885</v>
      </c>
      <c r="J5729" t="s">
        <v>39881</v>
      </c>
      <c r="K5729" t="s">
        <v>39886</v>
      </c>
      <c r="L5729" t="s">
        <v>100</v>
      </c>
      <c r="M5729" t="s">
        <v>101</v>
      </c>
      <c r="N5729" t="s">
        <v>102</v>
      </c>
      <c r="O5729" t="s">
        <v>30821</v>
      </c>
      <c r="P5729" t="s">
        <v>27</v>
      </c>
      <c r="Q5729" t="s">
        <v>57</v>
      </c>
      <c r="R5729" t="s">
        <v>58</v>
      </c>
      <c r="S5729" t="s">
        <v>40</v>
      </c>
      <c r="T5729" t="s">
        <v>146</v>
      </c>
      <c r="U5729" t="s">
        <v>147</v>
      </c>
      <c r="V5729" t="s">
        <v>20379</v>
      </c>
      <c r="W5729" t="s">
        <v>43</v>
      </c>
      <c r="X5729" t="s">
        <v>30822</v>
      </c>
      <c r="Y5729" t="s">
        <v>27</v>
      </c>
      <c r="Z5729" t="s">
        <v>44</v>
      </c>
      <c r="AA5729" t="s">
        <v>27</v>
      </c>
      <c r="AB5729" s="3" t="s">
        <v>30823</v>
      </c>
    </row>
    <row r="5730" spans="1:28" x14ac:dyDescent="0.25">
      <c r="A5730" s="3">
        <v>2941329</v>
      </c>
      <c r="B5730" t="s">
        <v>39887</v>
      </c>
      <c r="C5730" t="s">
        <v>823</v>
      </c>
      <c r="D5730" s="3">
        <v>11</v>
      </c>
      <c r="E5730" t="s">
        <v>39888</v>
      </c>
      <c r="F5730" t="s">
        <v>39889</v>
      </c>
      <c r="G5730" t="s">
        <v>39890</v>
      </c>
      <c r="H5730" t="s">
        <v>14755</v>
      </c>
      <c r="I5730" t="s">
        <v>39891</v>
      </c>
      <c r="J5730" t="s">
        <v>39887</v>
      </c>
      <c r="K5730" t="s">
        <v>39892</v>
      </c>
      <c r="L5730" t="s">
        <v>166</v>
      </c>
      <c r="M5730" t="s">
        <v>167</v>
      </c>
      <c r="N5730" t="s">
        <v>168</v>
      </c>
      <c r="O5730" t="s">
        <v>39893</v>
      </c>
      <c r="P5730" t="s">
        <v>27</v>
      </c>
      <c r="Q5730" t="s">
        <v>57</v>
      </c>
      <c r="R5730" t="s">
        <v>58</v>
      </c>
      <c r="S5730" t="s">
        <v>40</v>
      </c>
      <c r="T5730" t="s">
        <v>146</v>
      </c>
      <c r="U5730" t="s">
        <v>147</v>
      </c>
      <c r="V5730" t="s">
        <v>394</v>
      </c>
      <c r="W5730" t="s">
        <v>43</v>
      </c>
      <c r="X5730" t="s">
        <v>39894</v>
      </c>
      <c r="Y5730" t="s">
        <v>27</v>
      </c>
      <c r="Z5730" t="s">
        <v>44</v>
      </c>
      <c r="AA5730" t="s">
        <v>27</v>
      </c>
      <c r="AB5730" s="3" t="s">
        <v>39895</v>
      </c>
    </row>
    <row r="5731" spans="1:28" x14ac:dyDescent="0.25">
      <c r="A5731" s="3">
        <v>2941331</v>
      </c>
      <c r="B5731" t="s">
        <v>39896</v>
      </c>
      <c r="C5731" t="s">
        <v>64</v>
      </c>
      <c r="D5731" s="3">
        <v>11</v>
      </c>
      <c r="E5731" t="s">
        <v>39897</v>
      </c>
      <c r="F5731" t="s">
        <v>39898</v>
      </c>
      <c r="G5731" t="s">
        <v>39899</v>
      </c>
      <c r="H5731" t="s">
        <v>14761</v>
      </c>
      <c r="I5731" t="s">
        <v>39900</v>
      </c>
      <c r="J5731" t="s">
        <v>39896</v>
      </c>
      <c r="K5731" t="s">
        <v>39901</v>
      </c>
      <c r="L5731" t="s">
        <v>736</v>
      </c>
      <c r="M5731" t="s">
        <v>737</v>
      </c>
      <c r="N5731" t="s">
        <v>738</v>
      </c>
      <c r="O5731" t="s">
        <v>39902</v>
      </c>
      <c r="P5731" t="s">
        <v>27</v>
      </c>
      <c r="Q5731" t="s">
        <v>57</v>
      </c>
      <c r="R5731" t="s">
        <v>58</v>
      </c>
      <c r="S5731" t="s">
        <v>40</v>
      </c>
      <c r="T5731" t="s">
        <v>146</v>
      </c>
      <c r="U5731" t="s">
        <v>147</v>
      </c>
      <c r="V5731" t="s">
        <v>214</v>
      </c>
      <c r="W5731" t="s">
        <v>43</v>
      </c>
      <c r="X5731" t="s">
        <v>39903</v>
      </c>
      <c r="Y5731" t="s">
        <v>27</v>
      </c>
      <c r="Z5731" t="s">
        <v>44</v>
      </c>
      <c r="AA5731" t="s">
        <v>27</v>
      </c>
      <c r="AB5731" s="3" t="s">
        <v>39904</v>
      </c>
    </row>
    <row r="5732" spans="1:28" x14ac:dyDescent="0.25">
      <c r="A5732" s="3">
        <v>2941336</v>
      </c>
      <c r="B5732" t="s">
        <v>39905</v>
      </c>
      <c r="C5732" t="s">
        <v>823</v>
      </c>
      <c r="D5732" s="3">
        <v>11</v>
      </c>
      <c r="E5732" t="s">
        <v>39906</v>
      </c>
      <c r="F5732" t="s">
        <v>39907</v>
      </c>
      <c r="G5732" t="s">
        <v>39908</v>
      </c>
      <c r="H5732" t="s">
        <v>14767</v>
      </c>
      <c r="I5732" t="s">
        <v>39909</v>
      </c>
      <c r="J5732" t="s">
        <v>39905</v>
      </c>
      <c r="K5732" t="s">
        <v>39910</v>
      </c>
      <c r="L5732" t="s">
        <v>166</v>
      </c>
      <c r="M5732" t="s">
        <v>167</v>
      </c>
      <c r="N5732" t="s">
        <v>168</v>
      </c>
      <c r="O5732" t="s">
        <v>39911</v>
      </c>
      <c r="P5732" t="s">
        <v>27</v>
      </c>
      <c r="Q5732" t="s">
        <v>57</v>
      </c>
      <c r="R5732" t="s">
        <v>58</v>
      </c>
      <c r="S5732" t="s">
        <v>40</v>
      </c>
      <c r="T5732" t="s">
        <v>146</v>
      </c>
      <c r="U5732" t="s">
        <v>147</v>
      </c>
      <c r="V5732" t="s">
        <v>1858</v>
      </c>
      <c r="W5732" t="s">
        <v>43</v>
      </c>
      <c r="X5732" t="s">
        <v>39912</v>
      </c>
      <c r="Y5732" t="s">
        <v>27</v>
      </c>
      <c r="Z5732" t="s">
        <v>44</v>
      </c>
      <c r="AA5732" t="s">
        <v>27</v>
      </c>
      <c r="AB5732" s="3" t="s">
        <v>39913</v>
      </c>
    </row>
    <row r="5733" spans="1:28" x14ac:dyDescent="0.25">
      <c r="A5733" s="3">
        <v>2941340</v>
      </c>
      <c r="B5733" t="s">
        <v>39914</v>
      </c>
      <c r="C5733" t="s">
        <v>823</v>
      </c>
      <c r="D5733" s="3">
        <v>11</v>
      </c>
      <c r="E5733" t="s">
        <v>39915</v>
      </c>
      <c r="F5733" t="s">
        <v>39916</v>
      </c>
      <c r="G5733" t="s">
        <v>39917</v>
      </c>
      <c r="H5733" t="s">
        <v>14772</v>
      </c>
      <c r="I5733" t="s">
        <v>39918</v>
      </c>
      <c r="J5733" t="s">
        <v>39914</v>
      </c>
      <c r="K5733" t="s">
        <v>39919</v>
      </c>
      <c r="L5733" t="s">
        <v>166</v>
      </c>
      <c r="M5733" t="s">
        <v>167</v>
      </c>
      <c r="N5733" t="s">
        <v>168</v>
      </c>
      <c r="O5733" t="s">
        <v>39920</v>
      </c>
      <c r="P5733" t="s">
        <v>27</v>
      </c>
      <c r="Q5733" t="s">
        <v>57</v>
      </c>
      <c r="R5733" t="s">
        <v>58</v>
      </c>
      <c r="S5733" t="s">
        <v>40</v>
      </c>
      <c r="T5733" t="s">
        <v>146</v>
      </c>
      <c r="U5733" t="s">
        <v>147</v>
      </c>
      <c r="V5733" t="s">
        <v>225</v>
      </c>
      <c r="W5733" t="s">
        <v>43</v>
      </c>
      <c r="X5733" t="s">
        <v>39921</v>
      </c>
      <c r="Y5733" t="s">
        <v>27</v>
      </c>
      <c r="Z5733" t="s">
        <v>44</v>
      </c>
      <c r="AA5733" t="s">
        <v>27</v>
      </c>
      <c r="AB5733" s="3" t="s">
        <v>39922</v>
      </c>
    </row>
    <row r="5734" spans="1:28" x14ac:dyDescent="0.25">
      <c r="A5734" s="3">
        <v>2941350</v>
      </c>
      <c r="B5734" t="s">
        <v>39923</v>
      </c>
      <c r="C5734" t="s">
        <v>823</v>
      </c>
      <c r="D5734" s="3">
        <v>11</v>
      </c>
      <c r="E5734" t="s">
        <v>39924</v>
      </c>
      <c r="F5734" t="s">
        <v>39925</v>
      </c>
      <c r="G5734" t="s">
        <v>39926</v>
      </c>
      <c r="H5734" t="s">
        <v>14776</v>
      </c>
      <c r="I5734" t="s">
        <v>39927</v>
      </c>
      <c r="J5734" t="s">
        <v>39923</v>
      </c>
      <c r="K5734" t="s">
        <v>39928</v>
      </c>
      <c r="L5734" t="s">
        <v>166</v>
      </c>
      <c r="M5734" t="s">
        <v>167</v>
      </c>
      <c r="N5734" t="s">
        <v>168</v>
      </c>
      <c r="O5734" t="s">
        <v>39929</v>
      </c>
      <c r="P5734" t="s">
        <v>27</v>
      </c>
      <c r="Q5734" t="s">
        <v>57</v>
      </c>
      <c r="R5734" t="s">
        <v>58</v>
      </c>
      <c r="S5734" t="s">
        <v>40</v>
      </c>
      <c r="T5734" t="s">
        <v>104</v>
      </c>
      <c r="U5734" t="s">
        <v>105</v>
      </c>
      <c r="V5734" t="s">
        <v>225</v>
      </c>
      <c r="W5734" t="s">
        <v>43</v>
      </c>
      <c r="X5734" t="s">
        <v>39930</v>
      </c>
      <c r="Y5734" t="s">
        <v>27</v>
      </c>
      <c r="Z5734" t="s">
        <v>44</v>
      </c>
      <c r="AA5734" t="s">
        <v>27</v>
      </c>
      <c r="AB5734" s="3" t="s">
        <v>39931</v>
      </c>
    </row>
    <row r="5735" spans="1:28" x14ac:dyDescent="0.25">
      <c r="A5735" s="3">
        <v>2941351</v>
      </c>
      <c r="B5735" t="s">
        <v>39932</v>
      </c>
      <c r="C5735" t="s">
        <v>823</v>
      </c>
      <c r="D5735" s="3">
        <v>11</v>
      </c>
      <c r="E5735" t="s">
        <v>39933</v>
      </c>
      <c r="F5735" t="s">
        <v>39934</v>
      </c>
      <c r="G5735" t="s">
        <v>39935</v>
      </c>
      <c r="H5735" t="s">
        <v>14780</v>
      </c>
      <c r="I5735" t="s">
        <v>39936</v>
      </c>
      <c r="J5735" t="s">
        <v>39932</v>
      </c>
      <c r="K5735" t="s">
        <v>39937</v>
      </c>
      <c r="L5735" t="s">
        <v>100</v>
      </c>
      <c r="M5735" t="s">
        <v>101</v>
      </c>
      <c r="N5735" t="s">
        <v>102</v>
      </c>
      <c r="O5735" t="s">
        <v>39938</v>
      </c>
      <c r="P5735" t="s">
        <v>27</v>
      </c>
      <c r="Q5735" t="s">
        <v>57</v>
      </c>
      <c r="R5735" t="s">
        <v>58</v>
      </c>
      <c r="S5735" t="s">
        <v>59</v>
      </c>
      <c r="T5735" t="s">
        <v>146</v>
      </c>
      <c r="U5735" t="s">
        <v>147</v>
      </c>
      <c r="V5735" t="s">
        <v>552</v>
      </c>
      <c r="W5735" t="s">
        <v>43</v>
      </c>
      <c r="X5735" t="s">
        <v>39939</v>
      </c>
      <c r="Y5735" t="s">
        <v>27</v>
      </c>
      <c r="Z5735" t="s">
        <v>44</v>
      </c>
      <c r="AA5735" t="s">
        <v>27</v>
      </c>
      <c r="AB5735" s="3" t="s">
        <v>39940</v>
      </c>
    </row>
    <row r="5736" spans="1:28" x14ac:dyDescent="0.25">
      <c r="A5736" s="3">
        <v>2942329</v>
      </c>
      <c r="B5736" t="s">
        <v>39941</v>
      </c>
      <c r="C5736" t="s">
        <v>823</v>
      </c>
      <c r="D5736" s="3">
        <v>11</v>
      </c>
      <c r="E5736" t="s">
        <v>39942</v>
      </c>
      <c r="F5736" t="s">
        <v>39943</v>
      </c>
      <c r="G5736" t="s">
        <v>39944</v>
      </c>
      <c r="H5736" t="s">
        <v>14792</v>
      </c>
      <c r="I5736" t="s">
        <v>39945</v>
      </c>
      <c r="J5736" t="s">
        <v>39941</v>
      </c>
      <c r="K5736" t="s">
        <v>39946</v>
      </c>
      <c r="L5736" t="s">
        <v>166</v>
      </c>
      <c r="M5736" t="s">
        <v>167</v>
      </c>
      <c r="N5736" t="s">
        <v>168</v>
      </c>
      <c r="O5736" t="s">
        <v>39947</v>
      </c>
      <c r="P5736" t="s">
        <v>27</v>
      </c>
      <c r="Q5736" t="s">
        <v>57</v>
      </c>
      <c r="R5736" t="s">
        <v>58</v>
      </c>
      <c r="S5736" t="s">
        <v>40</v>
      </c>
      <c r="T5736" t="s">
        <v>146</v>
      </c>
      <c r="U5736" t="s">
        <v>147</v>
      </c>
      <c r="V5736" t="s">
        <v>637</v>
      </c>
      <c r="W5736" t="s">
        <v>43</v>
      </c>
      <c r="X5736" t="s">
        <v>39948</v>
      </c>
      <c r="Y5736" t="s">
        <v>27</v>
      </c>
      <c r="Z5736" t="s">
        <v>44</v>
      </c>
      <c r="AA5736" t="s">
        <v>27</v>
      </c>
      <c r="AB5736" s="3" t="s">
        <v>39949</v>
      </c>
    </row>
    <row r="5737" spans="1:28" x14ac:dyDescent="0.25">
      <c r="A5737" s="3">
        <v>2942330</v>
      </c>
      <c r="B5737" t="s">
        <v>39950</v>
      </c>
      <c r="C5737" t="s">
        <v>64</v>
      </c>
      <c r="D5737" s="3">
        <v>11</v>
      </c>
      <c r="E5737" t="s">
        <v>39951</v>
      </c>
      <c r="F5737" t="s">
        <v>39952</v>
      </c>
      <c r="G5737" t="s">
        <v>39953</v>
      </c>
      <c r="H5737" t="s">
        <v>14798</v>
      </c>
      <c r="I5737" t="s">
        <v>39954</v>
      </c>
      <c r="J5737" t="s">
        <v>39950</v>
      </c>
      <c r="K5737" t="s">
        <v>39955</v>
      </c>
      <c r="L5737" t="s">
        <v>2232</v>
      </c>
      <c r="M5737" t="s">
        <v>2233</v>
      </c>
      <c r="N5737" t="s">
        <v>2234</v>
      </c>
      <c r="O5737" t="s">
        <v>27</v>
      </c>
      <c r="P5737" t="s">
        <v>27</v>
      </c>
      <c r="Q5737" t="s">
        <v>27</v>
      </c>
      <c r="R5737" t="s">
        <v>27</v>
      </c>
      <c r="S5737" t="s">
        <v>40</v>
      </c>
      <c r="T5737" t="s">
        <v>146</v>
      </c>
      <c r="U5737" t="s">
        <v>147</v>
      </c>
      <c r="V5737" t="s">
        <v>1637</v>
      </c>
      <c r="W5737" t="s">
        <v>43</v>
      </c>
      <c r="X5737" t="s">
        <v>39956</v>
      </c>
      <c r="Y5737" t="s">
        <v>27</v>
      </c>
      <c r="Z5737" t="s">
        <v>44</v>
      </c>
      <c r="AA5737" t="s">
        <v>27</v>
      </c>
      <c r="AB5737" s="3" t="s">
        <v>39050</v>
      </c>
    </row>
    <row r="5738" spans="1:28" x14ac:dyDescent="0.25">
      <c r="A5738" s="3">
        <v>2943333</v>
      </c>
      <c r="B5738" t="s">
        <v>39957</v>
      </c>
      <c r="C5738" t="s">
        <v>823</v>
      </c>
      <c r="D5738" s="3">
        <v>11</v>
      </c>
      <c r="E5738" t="s">
        <v>39958</v>
      </c>
      <c r="F5738" t="s">
        <v>39958</v>
      </c>
      <c r="G5738" t="s">
        <v>39959</v>
      </c>
      <c r="H5738" t="s">
        <v>14808</v>
      </c>
      <c r="I5738" t="s">
        <v>39960</v>
      </c>
      <c r="J5738" t="s">
        <v>39957</v>
      </c>
      <c r="K5738" t="s">
        <v>39961</v>
      </c>
      <c r="L5738" t="s">
        <v>53</v>
      </c>
      <c r="M5738" t="s">
        <v>54</v>
      </c>
      <c r="N5738" t="s">
        <v>55</v>
      </c>
      <c r="O5738" t="s">
        <v>39962</v>
      </c>
      <c r="P5738" t="s">
        <v>27</v>
      </c>
      <c r="Q5738" t="s">
        <v>57</v>
      </c>
      <c r="R5738" t="s">
        <v>58</v>
      </c>
      <c r="S5738" t="s">
        <v>40</v>
      </c>
      <c r="T5738" t="s">
        <v>146</v>
      </c>
      <c r="U5738" t="s">
        <v>147</v>
      </c>
      <c r="V5738" t="s">
        <v>7383</v>
      </c>
      <c r="W5738" t="s">
        <v>43</v>
      </c>
      <c r="X5738" t="s">
        <v>39963</v>
      </c>
      <c r="Y5738" t="s">
        <v>27</v>
      </c>
      <c r="Z5738" t="s">
        <v>44</v>
      </c>
      <c r="AA5738" t="s">
        <v>27</v>
      </c>
      <c r="AB5738" s="3" t="s">
        <v>39964</v>
      </c>
    </row>
    <row r="5739" spans="1:28" x14ac:dyDescent="0.25">
      <c r="A5739" s="3">
        <v>2943337</v>
      </c>
      <c r="B5739" t="s">
        <v>39965</v>
      </c>
      <c r="C5739" t="s">
        <v>823</v>
      </c>
      <c r="D5739" s="3">
        <v>11</v>
      </c>
      <c r="E5739" t="s">
        <v>39966</v>
      </c>
      <c r="F5739" t="s">
        <v>39966</v>
      </c>
      <c r="G5739" t="s">
        <v>39967</v>
      </c>
      <c r="H5739" t="s">
        <v>14813</v>
      </c>
      <c r="I5739" t="s">
        <v>39968</v>
      </c>
      <c r="J5739" t="s">
        <v>39965</v>
      </c>
      <c r="K5739" t="s">
        <v>39969</v>
      </c>
      <c r="L5739" t="s">
        <v>166</v>
      </c>
      <c r="M5739" t="s">
        <v>167</v>
      </c>
      <c r="N5739" t="s">
        <v>168</v>
      </c>
      <c r="O5739" t="s">
        <v>39970</v>
      </c>
      <c r="P5739" t="s">
        <v>27</v>
      </c>
      <c r="Q5739" t="s">
        <v>57</v>
      </c>
      <c r="R5739" t="s">
        <v>58</v>
      </c>
      <c r="S5739" t="s">
        <v>40</v>
      </c>
      <c r="T5739" t="s">
        <v>146</v>
      </c>
      <c r="U5739" t="s">
        <v>147</v>
      </c>
      <c r="V5739" t="s">
        <v>726</v>
      </c>
      <c r="W5739" t="s">
        <v>43</v>
      </c>
      <c r="X5739" t="s">
        <v>39971</v>
      </c>
      <c r="Y5739" t="s">
        <v>27</v>
      </c>
      <c r="Z5739" t="s">
        <v>44</v>
      </c>
      <c r="AA5739" t="s">
        <v>27</v>
      </c>
      <c r="AB5739" s="3" t="s">
        <v>39972</v>
      </c>
    </row>
    <row r="5740" spans="1:28" x14ac:dyDescent="0.25">
      <c r="A5740" s="3">
        <v>2944331</v>
      </c>
      <c r="B5740" t="s">
        <v>39973</v>
      </c>
      <c r="C5740" t="s">
        <v>823</v>
      </c>
      <c r="D5740" s="3">
        <v>11</v>
      </c>
      <c r="E5740" t="s">
        <v>39974</v>
      </c>
      <c r="F5740" t="s">
        <v>39974</v>
      </c>
      <c r="G5740" t="s">
        <v>39975</v>
      </c>
      <c r="H5740" t="s">
        <v>14818</v>
      </c>
      <c r="I5740" t="s">
        <v>39976</v>
      </c>
      <c r="J5740" t="s">
        <v>39973</v>
      </c>
      <c r="K5740" t="s">
        <v>39977</v>
      </c>
      <c r="L5740" t="s">
        <v>53</v>
      </c>
      <c r="M5740" t="s">
        <v>54</v>
      </c>
      <c r="N5740" t="s">
        <v>55</v>
      </c>
      <c r="O5740" t="s">
        <v>39978</v>
      </c>
      <c r="P5740" t="s">
        <v>27</v>
      </c>
      <c r="Q5740" t="s">
        <v>57</v>
      </c>
      <c r="R5740" t="s">
        <v>58</v>
      </c>
      <c r="S5740" t="s">
        <v>40</v>
      </c>
      <c r="T5740" t="s">
        <v>146</v>
      </c>
      <c r="U5740" t="s">
        <v>147</v>
      </c>
      <c r="V5740" t="s">
        <v>394</v>
      </c>
      <c r="W5740" t="s">
        <v>43</v>
      </c>
      <c r="X5740" t="s">
        <v>39979</v>
      </c>
      <c r="Y5740" t="s">
        <v>27</v>
      </c>
      <c r="Z5740" t="s">
        <v>44</v>
      </c>
      <c r="AA5740" t="s">
        <v>27</v>
      </c>
      <c r="AB5740" s="3" t="s">
        <v>39980</v>
      </c>
    </row>
    <row r="5741" spans="1:28" x14ac:dyDescent="0.25">
      <c r="A5741" s="3">
        <v>2944333</v>
      </c>
      <c r="B5741" t="s">
        <v>39981</v>
      </c>
      <c r="C5741" t="s">
        <v>823</v>
      </c>
      <c r="D5741" s="3">
        <v>11</v>
      </c>
      <c r="E5741" t="s">
        <v>39982</v>
      </c>
      <c r="F5741" t="s">
        <v>39982</v>
      </c>
      <c r="G5741" t="s">
        <v>39983</v>
      </c>
      <c r="H5741" t="s">
        <v>14823</v>
      </c>
      <c r="I5741" t="s">
        <v>39984</v>
      </c>
      <c r="J5741" t="s">
        <v>39981</v>
      </c>
      <c r="K5741" t="s">
        <v>39985</v>
      </c>
      <c r="L5741" t="s">
        <v>53</v>
      </c>
      <c r="M5741" t="s">
        <v>54</v>
      </c>
      <c r="N5741" t="s">
        <v>55</v>
      </c>
      <c r="O5741" t="s">
        <v>27</v>
      </c>
      <c r="P5741" t="s">
        <v>27</v>
      </c>
      <c r="Q5741" t="s">
        <v>27</v>
      </c>
      <c r="R5741" t="s">
        <v>27</v>
      </c>
      <c r="S5741" t="s">
        <v>40</v>
      </c>
      <c r="T5741" t="s">
        <v>27</v>
      </c>
      <c r="U5741" t="s">
        <v>27</v>
      </c>
      <c r="V5741" t="s">
        <v>20379</v>
      </c>
      <c r="W5741" t="s">
        <v>43</v>
      </c>
      <c r="X5741" t="s">
        <v>27</v>
      </c>
      <c r="Y5741" t="s">
        <v>27</v>
      </c>
      <c r="Z5741" t="s">
        <v>44</v>
      </c>
      <c r="AA5741" t="s">
        <v>27</v>
      </c>
      <c r="AB5741" s="3" t="s">
        <v>39986</v>
      </c>
    </row>
    <row r="5742" spans="1:28" x14ac:dyDescent="0.25">
      <c r="A5742" s="3">
        <v>2944335</v>
      </c>
      <c r="B5742" t="s">
        <v>39987</v>
      </c>
      <c r="C5742" t="s">
        <v>64</v>
      </c>
      <c r="D5742" s="3">
        <v>11</v>
      </c>
      <c r="E5742" t="s">
        <v>39988</v>
      </c>
      <c r="F5742" t="s">
        <v>39989</v>
      </c>
      <c r="G5742" t="s">
        <v>39990</v>
      </c>
      <c r="H5742" t="s">
        <v>16419</v>
      </c>
      <c r="I5742" t="s">
        <v>39991</v>
      </c>
      <c r="J5742" t="s">
        <v>39992</v>
      </c>
      <c r="K5742" t="s">
        <v>39993</v>
      </c>
      <c r="L5742" t="s">
        <v>100</v>
      </c>
      <c r="M5742" t="s">
        <v>101</v>
      </c>
      <c r="N5742" t="s">
        <v>102</v>
      </c>
      <c r="O5742" t="s">
        <v>8009</v>
      </c>
      <c r="P5742" t="s">
        <v>27</v>
      </c>
      <c r="Q5742" t="s">
        <v>57</v>
      </c>
      <c r="R5742" t="s">
        <v>58</v>
      </c>
      <c r="S5742" t="s">
        <v>40</v>
      </c>
      <c r="T5742" t="s">
        <v>146</v>
      </c>
      <c r="U5742" t="s">
        <v>147</v>
      </c>
      <c r="V5742" t="s">
        <v>394</v>
      </c>
      <c r="W5742" t="s">
        <v>43</v>
      </c>
      <c r="X5742" t="s">
        <v>39994</v>
      </c>
      <c r="Y5742" t="s">
        <v>27</v>
      </c>
      <c r="Z5742" t="s">
        <v>44</v>
      </c>
      <c r="AA5742" t="s">
        <v>27</v>
      </c>
      <c r="AB5742" s="3" t="s">
        <v>39995</v>
      </c>
    </row>
    <row r="5743" spans="1:28" x14ac:dyDescent="0.25">
      <c r="A5743" s="3">
        <v>2944338</v>
      </c>
      <c r="B5743" t="s">
        <v>39996</v>
      </c>
      <c r="C5743" t="s">
        <v>823</v>
      </c>
      <c r="D5743" s="3">
        <v>11</v>
      </c>
      <c r="E5743" t="s">
        <v>39997</v>
      </c>
      <c r="F5743" t="s">
        <v>39997</v>
      </c>
      <c r="G5743" t="s">
        <v>39998</v>
      </c>
      <c r="H5743" t="s">
        <v>16423</v>
      </c>
      <c r="I5743" t="s">
        <v>39999</v>
      </c>
      <c r="J5743" t="s">
        <v>39996</v>
      </c>
      <c r="K5743" t="s">
        <v>40000</v>
      </c>
      <c r="L5743" t="s">
        <v>53</v>
      </c>
      <c r="M5743" t="s">
        <v>54</v>
      </c>
      <c r="N5743" t="s">
        <v>55</v>
      </c>
      <c r="O5743" t="s">
        <v>40001</v>
      </c>
      <c r="P5743" t="s">
        <v>27</v>
      </c>
      <c r="Q5743" t="s">
        <v>57</v>
      </c>
      <c r="R5743" t="s">
        <v>58</v>
      </c>
      <c r="S5743" t="s">
        <v>40</v>
      </c>
      <c r="T5743" t="s">
        <v>146</v>
      </c>
      <c r="U5743" t="s">
        <v>147</v>
      </c>
      <c r="V5743" t="s">
        <v>1637</v>
      </c>
      <c r="W5743" t="s">
        <v>43</v>
      </c>
      <c r="X5743" t="s">
        <v>40002</v>
      </c>
      <c r="Y5743" t="s">
        <v>27</v>
      </c>
      <c r="Z5743" t="s">
        <v>44</v>
      </c>
      <c r="AA5743" t="s">
        <v>27</v>
      </c>
      <c r="AB5743" s="3" t="s">
        <v>40003</v>
      </c>
    </row>
    <row r="5744" spans="1:28" x14ac:dyDescent="0.25">
      <c r="A5744" s="3">
        <v>2944340</v>
      </c>
      <c r="B5744" t="s">
        <v>40004</v>
      </c>
      <c r="C5744" t="s">
        <v>64</v>
      </c>
      <c r="D5744" s="3">
        <v>11</v>
      </c>
      <c r="E5744" t="s">
        <v>40005</v>
      </c>
      <c r="F5744" t="s">
        <v>40006</v>
      </c>
      <c r="G5744" t="s">
        <v>40007</v>
      </c>
      <c r="H5744" t="s">
        <v>16427</v>
      </c>
      <c r="I5744" t="s">
        <v>40008</v>
      </c>
      <c r="J5744" t="s">
        <v>40004</v>
      </c>
      <c r="K5744" t="s">
        <v>40009</v>
      </c>
      <c r="L5744" t="s">
        <v>276</v>
      </c>
      <c r="M5744" t="s">
        <v>277</v>
      </c>
      <c r="N5744" t="s">
        <v>278</v>
      </c>
      <c r="O5744" t="s">
        <v>40010</v>
      </c>
      <c r="P5744" t="s">
        <v>27</v>
      </c>
      <c r="Q5744" t="s">
        <v>57</v>
      </c>
      <c r="R5744" t="s">
        <v>58</v>
      </c>
      <c r="S5744" t="s">
        <v>40</v>
      </c>
      <c r="T5744" t="s">
        <v>146</v>
      </c>
      <c r="U5744" t="s">
        <v>147</v>
      </c>
      <c r="V5744" t="s">
        <v>394</v>
      </c>
      <c r="W5744" t="s">
        <v>43</v>
      </c>
      <c r="X5744" t="s">
        <v>40011</v>
      </c>
      <c r="Y5744" t="s">
        <v>119</v>
      </c>
      <c r="Z5744" t="s">
        <v>44</v>
      </c>
      <c r="AA5744" t="s">
        <v>27</v>
      </c>
      <c r="AB5744" s="3" t="s">
        <v>40012</v>
      </c>
    </row>
    <row r="5745" spans="1:28" x14ac:dyDescent="0.25">
      <c r="A5745" s="3">
        <v>2944344</v>
      </c>
      <c r="B5745" t="s">
        <v>40013</v>
      </c>
      <c r="C5745" t="s">
        <v>9508</v>
      </c>
      <c r="D5745" s="3">
        <v>11</v>
      </c>
      <c r="E5745" t="s">
        <v>40014</v>
      </c>
      <c r="F5745" t="s">
        <v>40015</v>
      </c>
      <c r="G5745" t="s">
        <v>40016</v>
      </c>
      <c r="H5745" t="s">
        <v>16432</v>
      </c>
      <c r="I5745" t="s">
        <v>40017</v>
      </c>
      <c r="J5745" t="s">
        <v>40013</v>
      </c>
      <c r="K5745" t="s">
        <v>40018</v>
      </c>
      <c r="L5745" t="s">
        <v>276</v>
      </c>
      <c r="M5745" t="s">
        <v>277</v>
      </c>
      <c r="N5745" t="s">
        <v>278</v>
      </c>
      <c r="O5745" t="s">
        <v>40019</v>
      </c>
      <c r="P5745" t="s">
        <v>27</v>
      </c>
      <c r="Q5745" t="s">
        <v>57</v>
      </c>
      <c r="R5745" t="s">
        <v>58</v>
      </c>
      <c r="S5745" t="s">
        <v>40</v>
      </c>
      <c r="T5745" t="s">
        <v>146</v>
      </c>
      <c r="U5745" t="s">
        <v>147</v>
      </c>
      <c r="V5745" t="s">
        <v>637</v>
      </c>
      <c r="W5745" t="s">
        <v>43</v>
      </c>
      <c r="X5745" t="s">
        <v>40020</v>
      </c>
      <c r="Y5745" t="s">
        <v>27</v>
      </c>
      <c r="Z5745" t="s">
        <v>44</v>
      </c>
      <c r="AA5745" t="s">
        <v>27</v>
      </c>
      <c r="AB5745" s="3" t="s">
        <v>40021</v>
      </c>
    </row>
    <row r="5746" spans="1:28" x14ac:dyDescent="0.25">
      <c r="A5746" s="3">
        <v>2945329</v>
      </c>
      <c r="B5746" t="s">
        <v>40022</v>
      </c>
      <c r="C5746" t="s">
        <v>16617</v>
      </c>
      <c r="D5746" s="3">
        <v>11</v>
      </c>
      <c r="E5746" t="s">
        <v>40023</v>
      </c>
      <c r="F5746" t="s">
        <v>40024</v>
      </c>
      <c r="G5746" t="s">
        <v>40025</v>
      </c>
      <c r="H5746" t="s">
        <v>40026</v>
      </c>
      <c r="I5746" t="s">
        <v>40027</v>
      </c>
      <c r="J5746" t="s">
        <v>40022</v>
      </c>
      <c r="K5746" t="s">
        <v>40028</v>
      </c>
      <c r="L5746" t="s">
        <v>53</v>
      </c>
      <c r="M5746" t="s">
        <v>54</v>
      </c>
      <c r="N5746" t="s">
        <v>55</v>
      </c>
      <c r="O5746" t="s">
        <v>27</v>
      </c>
      <c r="P5746" t="s">
        <v>27</v>
      </c>
      <c r="Q5746" t="s">
        <v>27</v>
      </c>
      <c r="R5746" t="s">
        <v>27</v>
      </c>
      <c r="S5746" t="s">
        <v>40</v>
      </c>
      <c r="T5746" t="s">
        <v>146</v>
      </c>
      <c r="U5746" t="s">
        <v>147</v>
      </c>
      <c r="V5746" t="s">
        <v>1637</v>
      </c>
      <c r="W5746" t="s">
        <v>43</v>
      </c>
      <c r="X5746" t="s">
        <v>40029</v>
      </c>
      <c r="Y5746" t="s">
        <v>27</v>
      </c>
      <c r="Z5746" t="s">
        <v>44</v>
      </c>
      <c r="AA5746" t="s">
        <v>27</v>
      </c>
      <c r="AB5746" s="3" t="s">
        <v>40030</v>
      </c>
    </row>
    <row r="5747" spans="1:28" x14ac:dyDescent="0.25">
      <c r="A5747" s="3">
        <v>2946329</v>
      </c>
      <c r="B5747" t="s">
        <v>40031</v>
      </c>
      <c r="C5747" t="s">
        <v>823</v>
      </c>
      <c r="D5747" s="3">
        <v>11</v>
      </c>
      <c r="E5747" t="s">
        <v>40032</v>
      </c>
      <c r="F5747" t="s">
        <v>40033</v>
      </c>
      <c r="G5747" t="s">
        <v>40034</v>
      </c>
      <c r="H5747" t="s">
        <v>40035</v>
      </c>
      <c r="I5747" t="s">
        <v>40036</v>
      </c>
      <c r="J5747" t="s">
        <v>40031</v>
      </c>
      <c r="K5747" t="s">
        <v>40037</v>
      </c>
      <c r="L5747" t="s">
        <v>166</v>
      </c>
      <c r="M5747" t="s">
        <v>167</v>
      </c>
      <c r="N5747" t="s">
        <v>168</v>
      </c>
      <c r="O5747" t="s">
        <v>40038</v>
      </c>
      <c r="P5747" t="s">
        <v>27</v>
      </c>
      <c r="Q5747" t="s">
        <v>57</v>
      </c>
      <c r="R5747" t="s">
        <v>58</v>
      </c>
      <c r="S5747" t="s">
        <v>40</v>
      </c>
      <c r="T5747" t="s">
        <v>146</v>
      </c>
      <c r="U5747" t="s">
        <v>147</v>
      </c>
      <c r="V5747" t="s">
        <v>866</v>
      </c>
      <c r="W5747" t="s">
        <v>43</v>
      </c>
      <c r="X5747" t="s">
        <v>40039</v>
      </c>
      <c r="Y5747" t="s">
        <v>27</v>
      </c>
      <c r="Z5747" t="s">
        <v>44</v>
      </c>
      <c r="AA5747" t="s">
        <v>27</v>
      </c>
      <c r="AB5747" s="3" t="s">
        <v>40040</v>
      </c>
    </row>
    <row r="5748" spans="1:28" x14ac:dyDescent="0.25">
      <c r="A5748" s="3">
        <v>2946332</v>
      </c>
      <c r="B5748" t="s">
        <v>40041</v>
      </c>
      <c r="C5748" t="s">
        <v>64</v>
      </c>
      <c r="D5748" s="3">
        <v>11</v>
      </c>
      <c r="E5748" t="s">
        <v>40042</v>
      </c>
      <c r="F5748" t="s">
        <v>40043</v>
      </c>
      <c r="G5748" t="s">
        <v>40044</v>
      </c>
      <c r="H5748" t="s">
        <v>40045</v>
      </c>
      <c r="I5748" t="s">
        <v>40046</v>
      </c>
      <c r="J5748" t="s">
        <v>40041</v>
      </c>
      <c r="K5748" t="s">
        <v>40047</v>
      </c>
      <c r="L5748" t="s">
        <v>100</v>
      </c>
      <c r="M5748" t="s">
        <v>101</v>
      </c>
      <c r="N5748" t="s">
        <v>102</v>
      </c>
      <c r="O5748" t="s">
        <v>40048</v>
      </c>
      <c r="P5748" t="s">
        <v>27</v>
      </c>
      <c r="Q5748" t="s">
        <v>57</v>
      </c>
      <c r="R5748" t="s">
        <v>58</v>
      </c>
      <c r="S5748" t="s">
        <v>40</v>
      </c>
      <c r="T5748" t="s">
        <v>146</v>
      </c>
      <c r="U5748" t="s">
        <v>147</v>
      </c>
      <c r="V5748" t="s">
        <v>20379</v>
      </c>
      <c r="W5748" t="s">
        <v>43</v>
      </c>
      <c r="X5748" t="s">
        <v>40049</v>
      </c>
      <c r="Y5748" t="s">
        <v>27</v>
      </c>
      <c r="Z5748" t="s">
        <v>44</v>
      </c>
      <c r="AA5748" t="s">
        <v>27</v>
      </c>
      <c r="AB5748" s="3" t="s">
        <v>40050</v>
      </c>
    </row>
    <row r="5749" spans="1:28" x14ac:dyDescent="0.25">
      <c r="A5749" s="3">
        <v>2947329</v>
      </c>
      <c r="B5749" t="s">
        <v>40051</v>
      </c>
      <c r="C5749" t="s">
        <v>64</v>
      </c>
      <c r="D5749" s="3">
        <v>11</v>
      </c>
      <c r="E5749" t="s">
        <v>40052</v>
      </c>
      <c r="F5749" t="s">
        <v>40053</v>
      </c>
      <c r="G5749" t="s">
        <v>40054</v>
      </c>
      <c r="H5749" t="s">
        <v>40055</v>
      </c>
      <c r="I5749" t="s">
        <v>40056</v>
      </c>
      <c r="J5749" t="s">
        <v>40051</v>
      </c>
      <c r="K5749" t="s">
        <v>40057</v>
      </c>
      <c r="L5749" t="s">
        <v>100</v>
      </c>
      <c r="M5749" t="s">
        <v>101</v>
      </c>
      <c r="N5749" t="s">
        <v>102</v>
      </c>
      <c r="O5749" t="s">
        <v>40058</v>
      </c>
      <c r="P5749" t="s">
        <v>27</v>
      </c>
      <c r="Q5749" t="s">
        <v>57</v>
      </c>
      <c r="R5749" t="s">
        <v>58</v>
      </c>
      <c r="S5749" t="s">
        <v>260</v>
      </c>
      <c r="T5749" t="s">
        <v>146</v>
      </c>
      <c r="U5749" t="s">
        <v>147</v>
      </c>
      <c r="V5749" t="s">
        <v>225</v>
      </c>
      <c r="W5749" t="s">
        <v>43</v>
      </c>
      <c r="X5749" t="s">
        <v>40059</v>
      </c>
      <c r="Y5749" t="s">
        <v>27</v>
      </c>
      <c r="Z5749" t="s">
        <v>44</v>
      </c>
      <c r="AA5749" t="s">
        <v>27</v>
      </c>
      <c r="AB5749" s="3" t="s">
        <v>40060</v>
      </c>
    </row>
    <row r="5750" spans="1:28" x14ac:dyDescent="0.25">
      <c r="A5750" s="3">
        <v>2947330</v>
      </c>
      <c r="B5750" t="s">
        <v>40061</v>
      </c>
      <c r="C5750" t="s">
        <v>823</v>
      </c>
      <c r="D5750" s="3">
        <v>11</v>
      </c>
      <c r="E5750" t="s">
        <v>40062</v>
      </c>
      <c r="F5750" t="s">
        <v>40063</v>
      </c>
      <c r="G5750" t="s">
        <v>40064</v>
      </c>
      <c r="H5750" t="s">
        <v>40065</v>
      </c>
      <c r="I5750" t="s">
        <v>40066</v>
      </c>
      <c r="J5750" t="s">
        <v>40061</v>
      </c>
      <c r="K5750" t="s">
        <v>40067</v>
      </c>
      <c r="L5750" t="s">
        <v>166</v>
      </c>
      <c r="M5750" t="s">
        <v>167</v>
      </c>
      <c r="N5750" t="s">
        <v>168</v>
      </c>
      <c r="O5750" t="s">
        <v>40068</v>
      </c>
      <c r="P5750" t="s">
        <v>27</v>
      </c>
      <c r="Q5750" t="s">
        <v>57</v>
      </c>
      <c r="R5750" t="s">
        <v>58</v>
      </c>
      <c r="S5750" t="s">
        <v>40</v>
      </c>
      <c r="T5750" t="s">
        <v>146</v>
      </c>
      <c r="U5750" t="s">
        <v>147</v>
      </c>
      <c r="V5750" t="s">
        <v>866</v>
      </c>
      <c r="W5750" t="s">
        <v>43</v>
      </c>
      <c r="X5750" t="s">
        <v>40069</v>
      </c>
      <c r="Y5750" t="s">
        <v>27</v>
      </c>
      <c r="Z5750" t="s">
        <v>44</v>
      </c>
      <c r="AA5750" t="s">
        <v>27</v>
      </c>
      <c r="AB5750" s="3" t="s">
        <v>40070</v>
      </c>
    </row>
    <row r="5751" spans="1:28" x14ac:dyDescent="0.25">
      <c r="A5751" s="3">
        <v>2948329</v>
      </c>
      <c r="B5751" t="s">
        <v>40071</v>
      </c>
      <c r="C5751" t="s">
        <v>16617</v>
      </c>
      <c r="D5751" s="3">
        <v>11</v>
      </c>
      <c r="E5751" t="s">
        <v>40072</v>
      </c>
      <c r="F5751" t="s">
        <v>40073</v>
      </c>
      <c r="G5751" t="s">
        <v>40074</v>
      </c>
      <c r="H5751" t="s">
        <v>40075</v>
      </c>
      <c r="I5751" t="s">
        <v>40076</v>
      </c>
      <c r="J5751" t="s">
        <v>40071</v>
      </c>
      <c r="K5751" t="s">
        <v>40077</v>
      </c>
      <c r="L5751" t="s">
        <v>166</v>
      </c>
      <c r="M5751" t="s">
        <v>167</v>
      </c>
      <c r="N5751" t="s">
        <v>168</v>
      </c>
      <c r="O5751" t="s">
        <v>40078</v>
      </c>
      <c r="P5751" t="s">
        <v>27</v>
      </c>
      <c r="Q5751" t="s">
        <v>57</v>
      </c>
      <c r="R5751" t="s">
        <v>58</v>
      </c>
      <c r="S5751" t="s">
        <v>40</v>
      </c>
      <c r="T5751" t="s">
        <v>146</v>
      </c>
      <c r="U5751" t="s">
        <v>147</v>
      </c>
      <c r="V5751" t="s">
        <v>637</v>
      </c>
      <c r="W5751" t="s">
        <v>43</v>
      </c>
      <c r="X5751" t="s">
        <v>40079</v>
      </c>
      <c r="Y5751" t="s">
        <v>27</v>
      </c>
      <c r="Z5751" t="s">
        <v>44</v>
      </c>
      <c r="AA5751" t="s">
        <v>27</v>
      </c>
      <c r="AB5751" s="3" t="s">
        <v>40080</v>
      </c>
    </row>
    <row r="5752" spans="1:28" x14ac:dyDescent="0.25">
      <c r="A5752" s="3">
        <v>2948330</v>
      </c>
      <c r="B5752" t="s">
        <v>40081</v>
      </c>
      <c r="C5752" t="s">
        <v>16617</v>
      </c>
      <c r="D5752" s="3">
        <v>11</v>
      </c>
      <c r="E5752" t="s">
        <v>40082</v>
      </c>
      <c r="F5752" t="s">
        <v>40083</v>
      </c>
      <c r="G5752" t="s">
        <v>40084</v>
      </c>
      <c r="H5752" t="s">
        <v>40085</v>
      </c>
      <c r="I5752" t="s">
        <v>40086</v>
      </c>
      <c r="J5752" t="s">
        <v>40081</v>
      </c>
      <c r="K5752" t="s">
        <v>40087</v>
      </c>
      <c r="L5752" t="s">
        <v>53</v>
      </c>
      <c r="M5752" t="s">
        <v>54</v>
      </c>
      <c r="N5752" t="s">
        <v>55</v>
      </c>
      <c r="O5752" t="s">
        <v>40088</v>
      </c>
      <c r="P5752" t="s">
        <v>27</v>
      </c>
      <c r="Q5752" t="s">
        <v>57</v>
      </c>
      <c r="R5752" t="s">
        <v>58</v>
      </c>
      <c r="S5752" t="s">
        <v>40</v>
      </c>
      <c r="T5752" t="s">
        <v>146</v>
      </c>
      <c r="U5752" t="s">
        <v>147</v>
      </c>
      <c r="V5752" t="s">
        <v>394</v>
      </c>
      <c r="W5752" t="s">
        <v>43</v>
      </c>
      <c r="X5752" t="s">
        <v>40089</v>
      </c>
      <c r="Y5752" t="s">
        <v>27</v>
      </c>
      <c r="Z5752" t="s">
        <v>44</v>
      </c>
      <c r="AA5752" t="s">
        <v>27</v>
      </c>
      <c r="AB5752" s="3" t="s">
        <v>40090</v>
      </c>
    </row>
    <row r="5753" spans="1:28" x14ac:dyDescent="0.25">
      <c r="A5753" s="3">
        <v>2949331</v>
      </c>
      <c r="B5753" t="s">
        <v>40091</v>
      </c>
      <c r="C5753" t="s">
        <v>823</v>
      </c>
      <c r="D5753" s="3">
        <v>11</v>
      </c>
      <c r="E5753" t="s">
        <v>40092</v>
      </c>
      <c r="F5753" t="s">
        <v>40092</v>
      </c>
      <c r="G5753" t="s">
        <v>40093</v>
      </c>
      <c r="H5753" t="s">
        <v>40094</v>
      </c>
      <c r="I5753" t="s">
        <v>40095</v>
      </c>
      <c r="J5753" t="s">
        <v>40091</v>
      </c>
      <c r="K5753" t="s">
        <v>40096</v>
      </c>
      <c r="L5753" t="s">
        <v>53</v>
      </c>
      <c r="M5753" t="s">
        <v>54</v>
      </c>
      <c r="N5753" t="s">
        <v>55</v>
      </c>
      <c r="O5753" t="s">
        <v>40097</v>
      </c>
      <c r="P5753" t="s">
        <v>27</v>
      </c>
      <c r="Q5753" t="s">
        <v>57</v>
      </c>
      <c r="R5753" t="s">
        <v>58</v>
      </c>
      <c r="S5753" t="s">
        <v>40</v>
      </c>
      <c r="T5753" t="s">
        <v>104</v>
      </c>
      <c r="U5753" t="s">
        <v>105</v>
      </c>
      <c r="V5753" t="s">
        <v>394</v>
      </c>
      <c r="W5753" t="s">
        <v>43</v>
      </c>
      <c r="X5753" t="s">
        <v>40098</v>
      </c>
      <c r="Y5753" t="s">
        <v>27</v>
      </c>
      <c r="Z5753" t="s">
        <v>44</v>
      </c>
      <c r="AA5753" t="s">
        <v>27</v>
      </c>
      <c r="AB5753" s="3" t="s">
        <v>40099</v>
      </c>
    </row>
    <row r="5754" spans="1:28" x14ac:dyDescent="0.25">
      <c r="A5754" s="3">
        <v>2949333</v>
      </c>
      <c r="B5754" t="s">
        <v>40100</v>
      </c>
      <c r="C5754" t="s">
        <v>16617</v>
      </c>
      <c r="D5754" s="3">
        <v>11</v>
      </c>
      <c r="E5754" t="s">
        <v>40101</v>
      </c>
      <c r="F5754" t="s">
        <v>40101</v>
      </c>
      <c r="G5754" t="s">
        <v>40102</v>
      </c>
      <c r="H5754" t="s">
        <v>40103</v>
      </c>
      <c r="I5754" t="s">
        <v>40104</v>
      </c>
      <c r="J5754" t="s">
        <v>40100</v>
      </c>
      <c r="K5754" t="s">
        <v>40105</v>
      </c>
      <c r="L5754" t="s">
        <v>166</v>
      </c>
      <c r="M5754" t="s">
        <v>167</v>
      </c>
      <c r="N5754" t="s">
        <v>168</v>
      </c>
      <c r="O5754" t="s">
        <v>27</v>
      </c>
      <c r="P5754" t="s">
        <v>27</v>
      </c>
      <c r="Q5754" t="s">
        <v>27</v>
      </c>
      <c r="R5754" t="s">
        <v>27</v>
      </c>
      <c r="S5754" t="s">
        <v>27</v>
      </c>
      <c r="T5754" t="s">
        <v>146</v>
      </c>
      <c r="U5754" t="s">
        <v>147</v>
      </c>
      <c r="V5754" t="s">
        <v>350</v>
      </c>
      <c r="W5754" t="s">
        <v>43</v>
      </c>
      <c r="X5754" t="s">
        <v>40106</v>
      </c>
      <c r="Y5754" t="s">
        <v>27</v>
      </c>
      <c r="Z5754" t="s">
        <v>44</v>
      </c>
      <c r="AA5754" t="s">
        <v>27</v>
      </c>
      <c r="AB5754" s="3" t="s">
        <v>26222</v>
      </c>
    </row>
    <row r="5755" spans="1:28" x14ac:dyDescent="0.25">
      <c r="A5755" s="3">
        <v>2949334</v>
      </c>
      <c r="B5755" t="s">
        <v>40107</v>
      </c>
      <c r="C5755" t="s">
        <v>64</v>
      </c>
      <c r="D5755" s="3">
        <v>11</v>
      </c>
      <c r="E5755" t="s">
        <v>40108</v>
      </c>
      <c r="F5755" t="s">
        <v>40109</v>
      </c>
      <c r="G5755" t="s">
        <v>40110</v>
      </c>
      <c r="H5755" t="s">
        <v>40111</v>
      </c>
      <c r="I5755" t="s">
        <v>40112</v>
      </c>
      <c r="J5755" t="s">
        <v>40107</v>
      </c>
      <c r="K5755" t="s">
        <v>40113</v>
      </c>
      <c r="L5755" t="s">
        <v>100</v>
      </c>
      <c r="M5755" t="s">
        <v>101</v>
      </c>
      <c r="N5755" t="s">
        <v>102</v>
      </c>
      <c r="O5755" t="s">
        <v>40114</v>
      </c>
      <c r="P5755" t="s">
        <v>27</v>
      </c>
      <c r="Q5755" t="s">
        <v>57</v>
      </c>
      <c r="R5755" t="s">
        <v>58</v>
      </c>
      <c r="S5755" t="s">
        <v>40</v>
      </c>
      <c r="T5755" t="s">
        <v>146</v>
      </c>
      <c r="U5755" t="s">
        <v>147</v>
      </c>
      <c r="V5755" t="s">
        <v>637</v>
      </c>
      <c r="W5755" t="s">
        <v>43</v>
      </c>
      <c r="X5755" t="s">
        <v>40115</v>
      </c>
      <c r="Y5755" t="s">
        <v>27</v>
      </c>
      <c r="Z5755" t="s">
        <v>44</v>
      </c>
      <c r="AA5755" t="s">
        <v>27</v>
      </c>
      <c r="AB5755" s="3" t="s">
        <v>40116</v>
      </c>
    </row>
    <row r="5756" spans="1:28" x14ac:dyDescent="0.25">
      <c r="A5756" s="3">
        <v>2949335</v>
      </c>
      <c r="B5756" t="s">
        <v>40117</v>
      </c>
      <c r="C5756" t="s">
        <v>823</v>
      </c>
      <c r="D5756" s="3">
        <v>11</v>
      </c>
      <c r="E5756" t="s">
        <v>40118</v>
      </c>
      <c r="F5756" t="s">
        <v>40118</v>
      </c>
      <c r="G5756" t="s">
        <v>40119</v>
      </c>
      <c r="H5756" t="s">
        <v>40120</v>
      </c>
      <c r="I5756" t="s">
        <v>40121</v>
      </c>
      <c r="J5756" t="s">
        <v>40117</v>
      </c>
      <c r="K5756" t="s">
        <v>40122</v>
      </c>
      <c r="L5756" t="s">
        <v>166</v>
      </c>
      <c r="M5756" t="s">
        <v>167</v>
      </c>
      <c r="N5756" t="s">
        <v>168</v>
      </c>
      <c r="O5756" t="s">
        <v>40123</v>
      </c>
      <c r="P5756" t="s">
        <v>27</v>
      </c>
      <c r="Q5756" t="s">
        <v>57</v>
      </c>
      <c r="R5756" t="s">
        <v>58</v>
      </c>
      <c r="S5756" t="s">
        <v>40</v>
      </c>
      <c r="T5756" t="s">
        <v>146</v>
      </c>
      <c r="U5756" t="s">
        <v>147</v>
      </c>
      <c r="V5756" t="s">
        <v>1637</v>
      </c>
      <c r="W5756" t="s">
        <v>43</v>
      </c>
      <c r="X5756" t="s">
        <v>40124</v>
      </c>
      <c r="Y5756" t="s">
        <v>27</v>
      </c>
      <c r="Z5756" t="s">
        <v>44</v>
      </c>
      <c r="AA5756" t="s">
        <v>27</v>
      </c>
      <c r="AB5756" s="3" t="s">
        <v>40125</v>
      </c>
    </row>
    <row r="5757" spans="1:28" x14ac:dyDescent="0.25">
      <c r="A5757" s="3">
        <v>2949337</v>
      </c>
      <c r="B5757" t="s">
        <v>40126</v>
      </c>
      <c r="C5757" t="s">
        <v>16617</v>
      </c>
      <c r="D5757" s="3">
        <v>11</v>
      </c>
      <c r="E5757" t="s">
        <v>40127</v>
      </c>
      <c r="F5757" t="s">
        <v>40128</v>
      </c>
      <c r="G5757" t="s">
        <v>40129</v>
      </c>
      <c r="H5757" t="s">
        <v>40130</v>
      </c>
      <c r="I5757" t="s">
        <v>40131</v>
      </c>
      <c r="J5757" t="s">
        <v>40126</v>
      </c>
      <c r="K5757" t="s">
        <v>40132</v>
      </c>
      <c r="L5757" t="s">
        <v>166</v>
      </c>
      <c r="M5757" t="s">
        <v>167</v>
      </c>
      <c r="N5757" t="s">
        <v>168</v>
      </c>
      <c r="O5757" t="s">
        <v>40133</v>
      </c>
      <c r="P5757" t="s">
        <v>27</v>
      </c>
      <c r="Q5757" t="s">
        <v>57</v>
      </c>
      <c r="R5757" t="s">
        <v>58</v>
      </c>
      <c r="S5757" t="s">
        <v>40</v>
      </c>
      <c r="T5757" t="s">
        <v>146</v>
      </c>
      <c r="U5757" t="s">
        <v>147</v>
      </c>
      <c r="V5757" t="s">
        <v>726</v>
      </c>
      <c r="W5757" t="s">
        <v>43</v>
      </c>
      <c r="X5757" t="s">
        <v>40134</v>
      </c>
      <c r="Y5757" t="s">
        <v>27</v>
      </c>
      <c r="Z5757" t="s">
        <v>44</v>
      </c>
      <c r="AA5757" t="s">
        <v>27</v>
      </c>
      <c r="AB5757" s="3" t="s">
        <v>40135</v>
      </c>
    </row>
    <row r="5758" spans="1:28" x14ac:dyDescent="0.25">
      <c r="A5758" s="3">
        <v>2949345</v>
      </c>
      <c r="B5758" t="s">
        <v>40136</v>
      </c>
      <c r="C5758" t="s">
        <v>16617</v>
      </c>
      <c r="D5758" s="3">
        <v>11</v>
      </c>
      <c r="E5758" t="s">
        <v>40137</v>
      </c>
      <c r="F5758" t="s">
        <v>40138</v>
      </c>
      <c r="G5758" t="s">
        <v>40139</v>
      </c>
      <c r="H5758" t="s">
        <v>40140</v>
      </c>
      <c r="I5758" t="s">
        <v>40141</v>
      </c>
      <c r="J5758" t="s">
        <v>40136</v>
      </c>
      <c r="K5758" t="s">
        <v>40142</v>
      </c>
      <c r="L5758" t="s">
        <v>166</v>
      </c>
      <c r="M5758" t="s">
        <v>167</v>
      </c>
      <c r="N5758" t="s">
        <v>168</v>
      </c>
      <c r="O5758" t="s">
        <v>40143</v>
      </c>
      <c r="P5758" t="s">
        <v>27</v>
      </c>
      <c r="Q5758" t="s">
        <v>57</v>
      </c>
      <c r="R5758" t="s">
        <v>58</v>
      </c>
      <c r="S5758" t="s">
        <v>40</v>
      </c>
      <c r="T5758" t="s">
        <v>146</v>
      </c>
      <c r="U5758" t="s">
        <v>147</v>
      </c>
      <c r="V5758" t="s">
        <v>1858</v>
      </c>
      <c r="W5758" t="s">
        <v>43</v>
      </c>
      <c r="X5758" t="s">
        <v>40144</v>
      </c>
      <c r="Y5758" t="s">
        <v>27</v>
      </c>
      <c r="Z5758" t="s">
        <v>44</v>
      </c>
      <c r="AA5758" t="s">
        <v>27</v>
      </c>
      <c r="AB5758" s="3" t="s">
        <v>40145</v>
      </c>
    </row>
    <row r="5759" spans="1:28" x14ac:dyDescent="0.25">
      <c r="A5759" s="3">
        <v>2950329</v>
      </c>
      <c r="B5759" t="s">
        <v>40146</v>
      </c>
      <c r="C5759" t="s">
        <v>823</v>
      </c>
      <c r="D5759" s="3">
        <v>11</v>
      </c>
      <c r="E5759" t="s">
        <v>40147</v>
      </c>
      <c r="F5759" t="s">
        <v>40148</v>
      </c>
      <c r="G5759" t="s">
        <v>40149</v>
      </c>
      <c r="H5759" t="s">
        <v>40150</v>
      </c>
      <c r="I5759" t="s">
        <v>40151</v>
      </c>
      <c r="J5759" t="s">
        <v>40146</v>
      </c>
      <c r="K5759" t="s">
        <v>40152</v>
      </c>
      <c r="L5759" t="s">
        <v>166</v>
      </c>
      <c r="M5759" t="s">
        <v>167</v>
      </c>
      <c r="N5759" t="s">
        <v>168</v>
      </c>
      <c r="O5759" t="s">
        <v>40153</v>
      </c>
      <c r="P5759" t="s">
        <v>27</v>
      </c>
      <c r="Q5759" t="s">
        <v>57</v>
      </c>
      <c r="R5759" t="s">
        <v>58</v>
      </c>
      <c r="S5759" t="s">
        <v>40</v>
      </c>
      <c r="T5759" t="s">
        <v>146</v>
      </c>
      <c r="U5759" t="s">
        <v>147</v>
      </c>
      <c r="V5759" t="s">
        <v>637</v>
      </c>
      <c r="W5759" t="s">
        <v>43</v>
      </c>
      <c r="X5759" t="s">
        <v>40154</v>
      </c>
      <c r="Y5759" t="s">
        <v>27</v>
      </c>
      <c r="Z5759" t="s">
        <v>44</v>
      </c>
      <c r="AA5759" t="s">
        <v>27</v>
      </c>
      <c r="AB5759" s="3" t="s">
        <v>40155</v>
      </c>
    </row>
    <row r="5760" spans="1:28" x14ac:dyDescent="0.25">
      <c r="A5760" s="3">
        <v>2950335</v>
      </c>
      <c r="B5760" t="s">
        <v>40156</v>
      </c>
      <c r="C5760" t="s">
        <v>27</v>
      </c>
      <c r="D5760" s="3">
        <v>11</v>
      </c>
      <c r="E5760" t="s">
        <v>40157</v>
      </c>
      <c r="F5760" t="s">
        <v>40158</v>
      </c>
      <c r="G5760" t="s">
        <v>40159</v>
      </c>
      <c r="H5760" t="s">
        <v>40160</v>
      </c>
      <c r="I5760" t="s">
        <v>40161</v>
      </c>
      <c r="J5760" t="s">
        <v>40156</v>
      </c>
      <c r="K5760" t="s">
        <v>40162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40</v>
      </c>
      <c r="T5760" t="s">
        <v>27</v>
      </c>
      <c r="U5760" t="s">
        <v>27</v>
      </c>
      <c r="V5760" t="s">
        <v>27</v>
      </c>
      <c r="W5760" t="s">
        <v>43</v>
      </c>
      <c r="X5760" t="s">
        <v>27</v>
      </c>
      <c r="Y5760" t="s">
        <v>27</v>
      </c>
      <c r="Z5760" t="s">
        <v>44</v>
      </c>
      <c r="AA5760" t="s">
        <v>27</v>
      </c>
      <c r="AB5760" s="3" t="s">
        <v>40163</v>
      </c>
    </row>
    <row r="5761" spans="1:28" x14ac:dyDescent="0.25">
      <c r="A5761" s="3">
        <v>2952329</v>
      </c>
      <c r="B5761" t="s">
        <v>40164</v>
      </c>
      <c r="C5761" t="s">
        <v>823</v>
      </c>
      <c r="D5761" s="3">
        <v>11</v>
      </c>
      <c r="E5761" t="s">
        <v>40165</v>
      </c>
      <c r="F5761" t="s">
        <v>40166</v>
      </c>
      <c r="G5761" t="s">
        <v>40167</v>
      </c>
      <c r="H5761" t="s">
        <v>40168</v>
      </c>
      <c r="I5761" t="s">
        <v>40169</v>
      </c>
      <c r="J5761" t="s">
        <v>40164</v>
      </c>
      <c r="K5761" t="s">
        <v>40170</v>
      </c>
      <c r="L5761" t="s">
        <v>53</v>
      </c>
      <c r="M5761" t="s">
        <v>54</v>
      </c>
      <c r="N5761" t="s">
        <v>55</v>
      </c>
      <c r="O5761" t="s">
        <v>40171</v>
      </c>
      <c r="P5761" t="s">
        <v>27</v>
      </c>
      <c r="Q5761" t="s">
        <v>57</v>
      </c>
      <c r="R5761" t="s">
        <v>58</v>
      </c>
      <c r="S5761" t="s">
        <v>40</v>
      </c>
      <c r="T5761" t="s">
        <v>146</v>
      </c>
      <c r="U5761" t="s">
        <v>147</v>
      </c>
      <c r="V5761" t="s">
        <v>1637</v>
      </c>
      <c r="W5761" t="s">
        <v>43</v>
      </c>
      <c r="X5761" t="s">
        <v>40172</v>
      </c>
      <c r="Y5761" t="s">
        <v>27</v>
      </c>
      <c r="Z5761" t="s">
        <v>44</v>
      </c>
      <c r="AA5761" t="s">
        <v>27</v>
      </c>
      <c r="AB5761" s="3" t="s">
        <v>40173</v>
      </c>
    </row>
    <row r="5762" spans="1:28" x14ac:dyDescent="0.25">
      <c r="A5762" s="3">
        <v>2952331</v>
      </c>
      <c r="B5762" t="s">
        <v>40174</v>
      </c>
      <c r="C5762" t="s">
        <v>823</v>
      </c>
      <c r="D5762" s="3">
        <v>11</v>
      </c>
      <c r="E5762" t="s">
        <v>40175</v>
      </c>
      <c r="F5762" t="s">
        <v>40175</v>
      </c>
      <c r="G5762" t="s">
        <v>40176</v>
      </c>
      <c r="H5762" t="s">
        <v>40177</v>
      </c>
      <c r="I5762" t="s">
        <v>40178</v>
      </c>
      <c r="J5762" t="s">
        <v>40174</v>
      </c>
      <c r="K5762" t="s">
        <v>40179</v>
      </c>
      <c r="L5762" t="s">
        <v>53</v>
      </c>
      <c r="M5762" t="s">
        <v>54</v>
      </c>
      <c r="N5762" t="s">
        <v>55</v>
      </c>
      <c r="O5762" t="s">
        <v>35587</v>
      </c>
      <c r="P5762" t="s">
        <v>27</v>
      </c>
      <c r="Q5762" t="s">
        <v>57</v>
      </c>
      <c r="R5762" t="s">
        <v>58</v>
      </c>
      <c r="S5762" t="s">
        <v>40</v>
      </c>
      <c r="T5762" t="s">
        <v>146</v>
      </c>
      <c r="U5762" t="s">
        <v>147</v>
      </c>
      <c r="V5762" t="s">
        <v>1637</v>
      </c>
      <c r="W5762" t="s">
        <v>43</v>
      </c>
      <c r="X5762" t="s">
        <v>40180</v>
      </c>
      <c r="Y5762" t="s">
        <v>27</v>
      </c>
      <c r="Z5762" t="s">
        <v>44</v>
      </c>
      <c r="AA5762" t="s">
        <v>27</v>
      </c>
      <c r="AB5762" s="3" t="s">
        <v>40181</v>
      </c>
    </row>
    <row r="5763" spans="1:28" x14ac:dyDescent="0.25">
      <c r="A5763" s="3">
        <v>2952333</v>
      </c>
      <c r="B5763" t="s">
        <v>40182</v>
      </c>
      <c r="C5763" t="s">
        <v>823</v>
      </c>
      <c r="D5763" s="3">
        <v>11</v>
      </c>
      <c r="E5763" t="s">
        <v>40183</v>
      </c>
      <c r="F5763" t="s">
        <v>40183</v>
      </c>
      <c r="G5763" t="s">
        <v>40184</v>
      </c>
      <c r="H5763" t="s">
        <v>40185</v>
      </c>
      <c r="I5763" t="s">
        <v>40186</v>
      </c>
      <c r="J5763" t="s">
        <v>40182</v>
      </c>
      <c r="K5763" t="s">
        <v>40187</v>
      </c>
      <c r="L5763" t="s">
        <v>53</v>
      </c>
      <c r="M5763" t="s">
        <v>54</v>
      </c>
      <c r="N5763" t="s">
        <v>55</v>
      </c>
      <c r="O5763" t="s">
        <v>40188</v>
      </c>
      <c r="P5763" t="s">
        <v>27</v>
      </c>
      <c r="Q5763" t="s">
        <v>57</v>
      </c>
      <c r="R5763" t="s">
        <v>58</v>
      </c>
      <c r="S5763" t="s">
        <v>40</v>
      </c>
      <c r="T5763" t="s">
        <v>146</v>
      </c>
      <c r="U5763" t="s">
        <v>147</v>
      </c>
      <c r="V5763" t="s">
        <v>552</v>
      </c>
      <c r="W5763" t="s">
        <v>43</v>
      </c>
      <c r="X5763" t="s">
        <v>40189</v>
      </c>
      <c r="Y5763" t="s">
        <v>27</v>
      </c>
      <c r="Z5763" t="s">
        <v>44</v>
      </c>
      <c r="AA5763" t="s">
        <v>27</v>
      </c>
      <c r="AB5763" s="3" t="s">
        <v>40190</v>
      </c>
    </row>
    <row r="5764" spans="1:28" x14ac:dyDescent="0.25">
      <c r="A5764" s="3">
        <v>2953329</v>
      </c>
      <c r="B5764" t="s">
        <v>40191</v>
      </c>
      <c r="C5764" t="s">
        <v>9508</v>
      </c>
      <c r="D5764" s="3">
        <v>11</v>
      </c>
      <c r="E5764" t="s">
        <v>40192</v>
      </c>
      <c r="F5764" t="s">
        <v>40193</v>
      </c>
      <c r="G5764" t="s">
        <v>40194</v>
      </c>
      <c r="H5764" t="s">
        <v>40195</v>
      </c>
      <c r="I5764" t="s">
        <v>40196</v>
      </c>
      <c r="J5764" t="s">
        <v>40191</v>
      </c>
      <c r="K5764" t="s">
        <v>40197</v>
      </c>
      <c r="L5764" t="s">
        <v>117</v>
      </c>
      <c r="M5764" t="s">
        <v>243</v>
      </c>
      <c r="N5764" t="s">
        <v>244</v>
      </c>
      <c r="O5764" t="s">
        <v>20007</v>
      </c>
      <c r="P5764" t="s">
        <v>27</v>
      </c>
      <c r="Q5764" t="s">
        <v>57</v>
      </c>
      <c r="R5764" t="s">
        <v>58</v>
      </c>
      <c r="S5764" t="s">
        <v>40</v>
      </c>
      <c r="T5764" t="s">
        <v>146</v>
      </c>
      <c r="U5764" t="s">
        <v>147</v>
      </c>
      <c r="V5764" t="s">
        <v>637</v>
      </c>
      <c r="W5764" t="s">
        <v>43</v>
      </c>
      <c r="X5764" t="s">
        <v>40198</v>
      </c>
      <c r="Y5764" t="s">
        <v>27</v>
      </c>
      <c r="Z5764" t="s">
        <v>44</v>
      </c>
      <c r="AA5764" t="s">
        <v>27</v>
      </c>
      <c r="AB5764" s="3" t="s">
        <v>40199</v>
      </c>
    </row>
    <row r="5765" spans="1:28" x14ac:dyDescent="0.25">
      <c r="A5765" s="3">
        <v>2954329</v>
      </c>
      <c r="B5765" t="s">
        <v>40200</v>
      </c>
      <c r="C5765" t="s">
        <v>27</v>
      </c>
      <c r="D5765" s="3">
        <v>11</v>
      </c>
      <c r="E5765" t="s">
        <v>40201</v>
      </c>
      <c r="F5765" t="s">
        <v>40202</v>
      </c>
      <c r="G5765" t="s">
        <v>40203</v>
      </c>
      <c r="H5765" t="s">
        <v>40204</v>
      </c>
      <c r="I5765" t="s">
        <v>40205</v>
      </c>
      <c r="J5765" t="s">
        <v>40200</v>
      </c>
      <c r="K5765" t="s">
        <v>40206</v>
      </c>
      <c r="L5765" t="s">
        <v>166</v>
      </c>
      <c r="M5765" t="s">
        <v>167</v>
      </c>
      <c r="N5765" t="s">
        <v>168</v>
      </c>
      <c r="O5765" t="s">
        <v>27</v>
      </c>
      <c r="P5765" t="s">
        <v>27</v>
      </c>
      <c r="Q5765" t="s">
        <v>27</v>
      </c>
      <c r="R5765" t="s">
        <v>27</v>
      </c>
      <c r="S5765" t="s">
        <v>27</v>
      </c>
      <c r="T5765" t="s">
        <v>27</v>
      </c>
      <c r="U5765" t="s">
        <v>27</v>
      </c>
      <c r="V5765" t="s">
        <v>27</v>
      </c>
      <c r="W5765" t="s">
        <v>43</v>
      </c>
      <c r="X5765" t="s">
        <v>27</v>
      </c>
      <c r="Y5765" t="s">
        <v>27</v>
      </c>
      <c r="Z5765" t="s">
        <v>44</v>
      </c>
      <c r="AA5765" t="s">
        <v>27</v>
      </c>
      <c r="AB5765" s="3" t="s">
        <v>40207</v>
      </c>
    </row>
    <row r="5766" spans="1:28" x14ac:dyDescent="0.25">
      <c r="A5766" s="3">
        <v>2954330</v>
      </c>
      <c r="B5766" t="s">
        <v>40208</v>
      </c>
      <c r="C5766" t="s">
        <v>9508</v>
      </c>
      <c r="D5766" s="3">
        <v>11</v>
      </c>
      <c r="E5766" t="s">
        <v>40209</v>
      </c>
      <c r="F5766" t="s">
        <v>40210</v>
      </c>
      <c r="G5766" t="s">
        <v>40211</v>
      </c>
      <c r="H5766" t="s">
        <v>1002</v>
      </c>
      <c r="I5766" t="s">
        <v>40212</v>
      </c>
      <c r="J5766" t="s">
        <v>40208</v>
      </c>
      <c r="K5766" t="s">
        <v>40213</v>
      </c>
      <c r="L5766" t="s">
        <v>127</v>
      </c>
      <c r="M5766" t="s">
        <v>128</v>
      </c>
      <c r="N5766" t="s">
        <v>129</v>
      </c>
      <c r="O5766" t="s">
        <v>40214</v>
      </c>
      <c r="P5766" t="s">
        <v>27</v>
      </c>
      <c r="Q5766" t="s">
        <v>57</v>
      </c>
      <c r="R5766" t="s">
        <v>58</v>
      </c>
      <c r="S5766" t="s">
        <v>40</v>
      </c>
      <c r="T5766" t="s">
        <v>1139</v>
      </c>
      <c r="U5766" t="s">
        <v>1140</v>
      </c>
      <c r="V5766" t="s">
        <v>1873</v>
      </c>
      <c r="W5766" t="s">
        <v>43</v>
      </c>
      <c r="X5766" t="s">
        <v>40215</v>
      </c>
      <c r="Y5766" t="s">
        <v>27</v>
      </c>
      <c r="Z5766" t="s">
        <v>44</v>
      </c>
      <c r="AA5766" t="s">
        <v>27</v>
      </c>
      <c r="AB5766" s="3" t="s">
        <v>40216</v>
      </c>
    </row>
    <row r="5767" spans="1:28" x14ac:dyDescent="0.25">
      <c r="A5767" s="3">
        <v>2954333</v>
      </c>
      <c r="B5767" t="s">
        <v>40217</v>
      </c>
      <c r="C5767" t="s">
        <v>823</v>
      </c>
      <c r="D5767" s="3">
        <v>11</v>
      </c>
      <c r="E5767" t="s">
        <v>40218</v>
      </c>
      <c r="F5767" t="s">
        <v>40219</v>
      </c>
      <c r="G5767" t="s">
        <v>40220</v>
      </c>
      <c r="H5767" t="s">
        <v>40221</v>
      </c>
      <c r="I5767" t="s">
        <v>40222</v>
      </c>
      <c r="J5767" t="s">
        <v>40217</v>
      </c>
      <c r="K5767" t="s">
        <v>40223</v>
      </c>
      <c r="L5767" t="s">
        <v>53</v>
      </c>
      <c r="M5767" t="s">
        <v>54</v>
      </c>
      <c r="N5767" t="s">
        <v>55</v>
      </c>
      <c r="O5767" t="s">
        <v>40224</v>
      </c>
      <c r="P5767" t="s">
        <v>27</v>
      </c>
      <c r="Q5767" t="s">
        <v>57</v>
      </c>
      <c r="R5767" t="s">
        <v>58</v>
      </c>
      <c r="S5767" t="s">
        <v>260</v>
      </c>
      <c r="T5767" t="s">
        <v>146</v>
      </c>
      <c r="U5767" t="s">
        <v>147</v>
      </c>
      <c r="V5767" t="s">
        <v>866</v>
      </c>
      <c r="W5767" t="s">
        <v>43</v>
      </c>
      <c r="X5767" t="s">
        <v>40225</v>
      </c>
      <c r="Y5767" t="s">
        <v>27</v>
      </c>
      <c r="Z5767" t="s">
        <v>44</v>
      </c>
      <c r="AA5767" t="s">
        <v>27</v>
      </c>
      <c r="AB5767" s="3" t="s">
        <v>40226</v>
      </c>
    </row>
    <row r="5768" spans="1:28" x14ac:dyDescent="0.25">
      <c r="A5768" s="3">
        <v>2954334</v>
      </c>
      <c r="B5768" t="s">
        <v>40227</v>
      </c>
      <c r="C5768" t="s">
        <v>1018</v>
      </c>
      <c r="D5768" s="3">
        <v>11</v>
      </c>
      <c r="E5768" t="s">
        <v>40228</v>
      </c>
      <c r="F5768" t="s">
        <v>40229</v>
      </c>
      <c r="G5768" t="s">
        <v>40230</v>
      </c>
      <c r="H5768" t="s">
        <v>40231</v>
      </c>
      <c r="I5768" t="s">
        <v>40232</v>
      </c>
      <c r="J5768" t="s">
        <v>40227</v>
      </c>
      <c r="K5768" t="s">
        <v>40233</v>
      </c>
      <c r="L5768" t="s">
        <v>100</v>
      </c>
      <c r="M5768" t="s">
        <v>101</v>
      </c>
      <c r="N5768" t="s">
        <v>102</v>
      </c>
      <c r="O5768" t="s">
        <v>1066</v>
      </c>
      <c r="P5768" t="s">
        <v>27</v>
      </c>
      <c r="Q5768" t="s">
        <v>57</v>
      </c>
      <c r="R5768" t="s">
        <v>58</v>
      </c>
      <c r="S5768" t="s">
        <v>40</v>
      </c>
      <c r="T5768" t="s">
        <v>146</v>
      </c>
      <c r="U5768" t="s">
        <v>147</v>
      </c>
      <c r="V5768" t="s">
        <v>214</v>
      </c>
      <c r="W5768" t="s">
        <v>43</v>
      </c>
      <c r="X5768" t="s">
        <v>40234</v>
      </c>
      <c r="Y5768" t="s">
        <v>119</v>
      </c>
      <c r="Z5768" t="s">
        <v>44</v>
      </c>
      <c r="AA5768" t="s">
        <v>27</v>
      </c>
      <c r="AB5768" s="3" t="s">
        <v>40235</v>
      </c>
    </row>
    <row r="5769" spans="1:28" x14ac:dyDescent="0.25">
      <c r="A5769" s="3">
        <v>2954337</v>
      </c>
      <c r="B5769" t="s">
        <v>40236</v>
      </c>
      <c r="C5769" t="s">
        <v>823</v>
      </c>
      <c r="D5769" s="3">
        <v>11</v>
      </c>
      <c r="E5769" t="s">
        <v>40237</v>
      </c>
      <c r="F5769" t="s">
        <v>40238</v>
      </c>
      <c r="G5769" t="s">
        <v>40239</v>
      </c>
      <c r="H5769" t="s">
        <v>40240</v>
      </c>
      <c r="I5769" t="s">
        <v>40241</v>
      </c>
      <c r="J5769" t="s">
        <v>40236</v>
      </c>
      <c r="K5769" t="s">
        <v>40242</v>
      </c>
      <c r="L5769" t="s">
        <v>166</v>
      </c>
      <c r="M5769" t="s">
        <v>167</v>
      </c>
      <c r="N5769" t="s">
        <v>168</v>
      </c>
      <c r="O5769" t="s">
        <v>19709</v>
      </c>
      <c r="P5769" t="s">
        <v>27</v>
      </c>
      <c r="Q5769" t="s">
        <v>57</v>
      </c>
      <c r="R5769" t="s">
        <v>58</v>
      </c>
      <c r="S5769" t="s">
        <v>40</v>
      </c>
      <c r="T5769" t="s">
        <v>146</v>
      </c>
      <c r="U5769" t="s">
        <v>147</v>
      </c>
      <c r="V5769" t="s">
        <v>214</v>
      </c>
      <c r="W5769" t="s">
        <v>43</v>
      </c>
      <c r="X5769" t="s">
        <v>40243</v>
      </c>
      <c r="Y5769" t="s">
        <v>27</v>
      </c>
      <c r="Z5769" t="s">
        <v>44</v>
      </c>
      <c r="AA5769" t="s">
        <v>27</v>
      </c>
      <c r="AB5769" s="3" t="s">
        <v>40244</v>
      </c>
    </row>
    <row r="5770" spans="1:28" x14ac:dyDescent="0.25">
      <c r="A5770" s="3">
        <v>2954338</v>
      </c>
      <c r="B5770" t="s">
        <v>40245</v>
      </c>
      <c r="C5770" t="s">
        <v>823</v>
      </c>
      <c r="D5770" s="3">
        <v>11</v>
      </c>
      <c r="E5770" t="s">
        <v>40246</v>
      </c>
      <c r="F5770" t="s">
        <v>40247</v>
      </c>
      <c r="G5770" t="s">
        <v>40248</v>
      </c>
      <c r="H5770" t="s">
        <v>40249</v>
      </c>
      <c r="I5770" t="s">
        <v>40250</v>
      </c>
      <c r="J5770" t="s">
        <v>40245</v>
      </c>
      <c r="K5770" t="s">
        <v>40251</v>
      </c>
      <c r="L5770" t="s">
        <v>166</v>
      </c>
      <c r="M5770" t="s">
        <v>167</v>
      </c>
      <c r="N5770" t="s">
        <v>168</v>
      </c>
      <c r="O5770" t="s">
        <v>40252</v>
      </c>
      <c r="P5770" t="s">
        <v>27</v>
      </c>
      <c r="Q5770" t="s">
        <v>57</v>
      </c>
      <c r="R5770" t="s">
        <v>58</v>
      </c>
      <c r="S5770" t="s">
        <v>40</v>
      </c>
      <c r="T5770" t="s">
        <v>146</v>
      </c>
      <c r="U5770" t="s">
        <v>147</v>
      </c>
      <c r="V5770" t="s">
        <v>225</v>
      </c>
      <c r="W5770" t="s">
        <v>43</v>
      </c>
      <c r="X5770" t="s">
        <v>40253</v>
      </c>
      <c r="Y5770" t="s">
        <v>27</v>
      </c>
      <c r="Z5770" t="s">
        <v>44</v>
      </c>
      <c r="AA5770" t="s">
        <v>27</v>
      </c>
      <c r="AB5770" s="3" t="s">
        <v>40254</v>
      </c>
    </row>
    <row r="5771" spans="1:28" x14ac:dyDescent="0.25">
      <c r="A5771" s="3">
        <v>2954355</v>
      </c>
      <c r="B5771" t="s">
        <v>40255</v>
      </c>
      <c r="C5771" t="s">
        <v>64</v>
      </c>
      <c r="D5771" s="3">
        <v>11</v>
      </c>
      <c r="E5771" t="s">
        <v>40256</v>
      </c>
      <c r="F5771" t="s">
        <v>40256</v>
      </c>
      <c r="G5771" t="s">
        <v>40257</v>
      </c>
      <c r="H5771" t="s">
        <v>40258</v>
      </c>
      <c r="I5771" t="s">
        <v>40259</v>
      </c>
      <c r="J5771" t="s">
        <v>40255</v>
      </c>
      <c r="K5771" t="s">
        <v>40260</v>
      </c>
      <c r="L5771" t="s">
        <v>276</v>
      </c>
      <c r="M5771" t="s">
        <v>277</v>
      </c>
      <c r="N5771" t="s">
        <v>278</v>
      </c>
      <c r="O5771" t="s">
        <v>40261</v>
      </c>
      <c r="P5771" t="s">
        <v>27</v>
      </c>
      <c r="Q5771" t="s">
        <v>57</v>
      </c>
      <c r="R5771" t="s">
        <v>58</v>
      </c>
      <c r="S5771" t="s">
        <v>40</v>
      </c>
      <c r="T5771" t="s">
        <v>146</v>
      </c>
      <c r="U5771" t="s">
        <v>147</v>
      </c>
      <c r="V5771" t="s">
        <v>8792</v>
      </c>
      <c r="W5771" t="s">
        <v>43</v>
      </c>
      <c r="X5771" t="s">
        <v>40262</v>
      </c>
      <c r="Y5771" t="s">
        <v>27</v>
      </c>
      <c r="Z5771" t="s">
        <v>44</v>
      </c>
      <c r="AA5771" t="s">
        <v>27</v>
      </c>
      <c r="AB5771" s="3" t="s">
        <v>40263</v>
      </c>
    </row>
    <row r="5772" spans="1:28" x14ac:dyDescent="0.25">
      <c r="A5772" s="3">
        <v>2955332</v>
      </c>
      <c r="B5772" t="s">
        <v>40264</v>
      </c>
      <c r="C5772" t="s">
        <v>27</v>
      </c>
      <c r="D5772" s="3">
        <v>11</v>
      </c>
      <c r="E5772" t="s">
        <v>40265</v>
      </c>
      <c r="F5772" t="s">
        <v>40265</v>
      </c>
      <c r="G5772" t="s">
        <v>40266</v>
      </c>
      <c r="H5772" t="s">
        <v>40267</v>
      </c>
      <c r="I5772" t="s">
        <v>40268</v>
      </c>
      <c r="J5772" t="s">
        <v>40264</v>
      </c>
      <c r="K5772" t="s">
        <v>40269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27</v>
      </c>
      <c r="U5772" t="s">
        <v>27</v>
      </c>
      <c r="V5772" t="s">
        <v>27</v>
      </c>
      <c r="W5772" t="s">
        <v>43</v>
      </c>
      <c r="X5772" t="s">
        <v>27</v>
      </c>
      <c r="Y5772" t="s">
        <v>27</v>
      </c>
      <c r="Z5772" t="s">
        <v>44</v>
      </c>
      <c r="AA5772" t="s">
        <v>27</v>
      </c>
      <c r="AB5772" s="3" t="s">
        <v>40270</v>
      </c>
    </row>
    <row r="5773" spans="1:28" x14ac:dyDescent="0.25">
      <c r="A5773" s="3">
        <v>2955357</v>
      </c>
      <c r="B5773" t="s">
        <v>40271</v>
      </c>
      <c r="C5773" t="s">
        <v>136</v>
      </c>
      <c r="D5773" s="3">
        <v>11</v>
      </c>
      <c r="E5773" t="s">
        <v>40272</v>
      </c>
      <c r="F5773" t="s">
        <v>40272</v>
      </c>
      <c r="G5773" t="s">
        <v>40273</v>
      </c>
      <c r="H5773" t="s">
        <v>40274</v>
      </c>
      <c r="I5773" t="s">
        <v>40275</v>
      </c>
      <c r="J5773" t="s">
        <v>40271</v>
      </c>
      <c r="K5773" t="s">
        <v>40276</v>
      </c>
      <c r="L5773" t="s">
        <v>2391</v>
      </c>
      <c r="M5773" t="s">
        <v>2392</v>
      </c>
      <c r="N5773" t="s">
        <v>2393</v>
      </c>
      <c r="O5773" t="s">
        <v>40277</v>
      </c>
      <c r="P5773" t="s">
        <v>27</v>
      </c>
      <c r="Q5773" t="s">
        <v>57</v>
      </c>
      <c r="R5773" t="s">
        <v>58</v>
      </c>
      <c r="S5773" t="s">
        <v>40</v>
      </c>
      <c r="T5773" t="s">
        <v>146</v>
      </c>
      <c r="U5773" t="s">
        <v>147</v>
      </c>
      <c r="V5773" t="s">
        <v>7383</v>
      </c>
      <c r="W5773" t="s">
        <v>43</v>
      </c>
      <c r="X5773" t="s">
        <v>40278</v>
      </c>
      <c r="Y5773" t="s">
        <v>27</v>
      </c>
      <c r="Z5773" t="s">
        <v>44</v>
      </c>
      <c r="AA5773" t="s">
        <v>27</v>
      </c>
      <c r="AB5773" s="3" t="s">
        <v>40279</v>
      </c>
    </row>
    <row r="5774" spans="1:28" x14ac:dyDescent="0.25">
      <c r="A5774" s="3">
        <v>2955360</v>
      </c>
      <c r="B5774" t="s">
        <v>40280</v>
      </c>
      <c r="C5774" t="s">
        <v>36336</v>
      </c>
      <c r="D5774" s="3">
        <v>11</v>
      </c>
      <c r="E5774" t="s">
        <v>40281</v>
      </c>
      <c r="F5774" t="s">
        <v>40282</v>
      </c>
      <c r="G5774" t="s">
        <v>40283</v>
      </c>
      <c r="H5774" t="s">
        <v>40284</v>
      </c>
      <c r="I5774" t="s">
        <v>40285</v>
      </c>
      <c r="J5774" t="s">
        <v>40280</v>
      </c>
      <c r="K5774" t="s">
        <v>40286</v>
      </c>
      <c r="L5774" t="s">
        <v>2391</v>
      </c>
      <c r="M5774" t="s">
        <v>2392</v>
      </c>
      <c r="N5774" t="s">
        <v>2393</v>
      </c>
      <c r="O5774" t="s">
        <v>40287</v>
      </c>
      <c r="P5774" t="s">
        <v>27</v>
      </c>
      <c r="Q5774" t="s">
        <v>57</v>
      </c>
      <c r="R5774" t="s">
        <v>58</v>
      </c>
      <c r="S5774" t="s">
        <v>40</v>
      </c>
      <c r="T5774" t="s">
        <v>146</v>
      </c>
      <c r="U5774" t="s">
        <v>147</v>
      </c>
      <c r="V5774" t="s">
        <v>1858</v>
      </c>
      <c r="W5774" t="s">
        <v>43</v>
      </c>
      <c r="X5774" t="s">
        <v>40288</v>
      </c>
      <c r="Y5774" t="s">
        <v>27</v>
      </c>
      <c r="Z5774" t="s">
        <v>44</v>
      </c>
      <c r="AA5774" t="s">
        <v>27</v>
      </c>
      <c r="AB5774" s="3" t="s">
        <v>40289</v>
      </c>
    </row>
    <row r="5775" spans="1:28" x14ac:dyDescent="0.25">
      <c r="A5775" s="3">
        <v>2955361</v>
      </c>
      <c r="B5775" t="s">
        <v>40290</v>
      </c>
      <c r="C5775" t="s">
        <v>823</v>
      </c>
      <c r="D5775" s="3">
        <v>11</v>
      </c>
      <c r="E5775" t="s">
        <v>40291</v>
      </c>
      <c r="F5775" t="s">
        <v>40292</v>
      </c>
      <c r="G5775" t="s">
        <v>40293</v>
      </c>
      <c r="H5775" t="s">
        <v>40294</v>
      </c>
      <c r="I5775" t="s">
        <v>40295</v>
      </c>
      <c r="J5775" t="s">
        <v>40290</v>
      </c>
      <c r="K5775" t="s">
        <v>40296</v>
      </c>
      <c r="L5775" t="s">
        <v>53</v>
      </c>
      <c r="M5775" t="s">
        <v>54</v>
      </c>
      <c r="N5775" t="s">
        <v>55</v>
      </c>
      <c r="O5775" t="s">
        <v>40297</v>
      </c>
      <c r="P5775" t="s">
        <v>27</v>
      </c>
      <c r="Q5775" t="s">
        <v>57</v>
      </c>
      <c r="R5775" t="s">
        <v>58</v>
      </c>
      <c r="S5775" t="s">
        <v>40</v>
      </c>
      <c r="T5775" t="s">
        <v>146</v>
      </c>
      <c r="U5775" t="s">
        <v>147</v>
      </c>
      <c r="V5775" t="s">
        <v>1637</v>
      </c>
      <c r="W5775" t="s">
        <v>43</v>
      </c>
      <c r="X5775" t="s">
        <v>40298</v>
      </c>
      <c r="Y5775" t="s">
        <v>27</v>
      </c>
      <c r="Z5775" t="s">
        <v>44</v>
      </c>
      <c r="AA5775" t="s">
        <v>27</v>
      </c>
      <c r="AB5775" s="3" t="s">
        <v>40299</v>
      </c>
    </row>
    <row r="5776" spans="1:28" x14ac:dyDescent="0.25">
      <c r="A5776" s="3">
        <v>2956332</v>
      </c>
      <c r="B5776" t="s">
        <v>40300</v>
      </c>
      <c r="C5776" t="s">
        <v>16617</v>
      </c>
      <c r="D5776" s="3">
        <v>11</v>
      </c>
      <c r="E5776" t="s">
        <v>40301</v>
      </c>
      <c r="F5776" t="s">
        <v>40302</v>
      </c>
      <c r="G5776" t="s">
        <v>40303</v>
      </c>
      <c r="H5776" t="s">
        <v>40304</v>
      </c>
      <c r="I5776" t="s">
        <v>40305</v>
      </c>
      <c r="J5776" t="s">
        <v>40300</v>
      </c>
      <c r="K5776" t="s">
        <v>40306</v>
      </c>
      <c r="L5776" t="s">
        <v>53</v>
      </c>
      <c r="M5776" t="s">
        <v>54</v>
      </c>
      <c r="N5776" t="s">
        <v>55</v>
      </c>
      <c r="O5776" t="s">
        <v>40307</v>
      </c>
      <c r="P5776" t="s">
        <v>27</v>
      </c>
      <c r="Q5776" t="s">
        <v>57</v>
      </c>
      <c r="R5776" t="s">
        <v>58</v>
      </c>
      <c r="S5776" t="s">
        <v>40</v>
      </c>
      <c r="T5776" t="s">
        <v>146</v>
      </c>
      <c r="U5776" t="s">
        <v>147</v>
      </c>
      <c r="V5776" t="s">
        <v>394</v>
      </c>
      <c r="W5776" t="s">
        <v>43</v>
      </c>
      <c r="X5776" t="s">
        <v>40308</v>
      </c>
      <c r="Y5776" t="s">
        <v>27</v>
      </c>
      <c r="Z5776" t="s">
        <v>44</v>
      </c>
      <c r="AA5776" t="s">
        <v>27</v>
      </c>
      <c r="AB5776" s="3" t="s">
        <v>40309</v>
      </c>
    </row>
    <row r="5777" spans="1:28" x14ac:dyDescent="0.25">
      <c r="A5777" s="3">
        <v>2956334</v>
      </c>
      <c r="B5777" t="s">
        <v>40310</v>
      </c>
      <c r="C5777" t="s">
        <v>823</v>
      </c>
      <c r="D5777" s="3">
        <v>11</v>
      </c>
      <c r="E5777" t="s">
        <v>40311</v>
      </c>
      <c r="F5777" t="s">
        <v>40312</v>
      </c>
      <c r="G5777" t="s">
        <v>40313</v>
      </c>
      <c r="H5777" t="s">
        <v>40314</v>
      </c>
      <c r="I5777" t="s">
        <v>40315</v>
      </c>
      <c r="J5777" t="s">
        <v>40310</v>
      </c>
      <c r="K5777" t="s">
        <v>40316</v>
      </c>
      <c r="L5777" t="s">
        <v>166</v>
      </c>
      <c r="M5777" t="s">
        <v>167</v>
      </c>
      <c r="N5777" t="s">
        <v>168</v>
      </c>
      <c r="O5777" t="s">
        <v>40317</v>
      </c>
      <c r="P5777" t="s">
        <v>27</v>
      </c>
      <c r="Q5777" t="s">
        <v>57</v>
      </c>
      <c r="R5777" t="s">
        <v>58</v>
      </c>
      <c r="S5777" t="s">
        <v>40</v>
      </c>
      <c r="T5777" t="s">
        <v>146</v>
      </c>
      <c r="U5777" t="s">
        <v>147</v>
      </c>
      <c r="V5777" t="s">
        <v>637</v>
      </c>
      <c r="W5777" t="s">
        <v>43</v>
      </c>
      <c r="X5777" t="s">
        <v>40318</v>
      </c>
      <c r="Y5777" t="s">
        <v>27</v>
      </c>
      <c r="Z5777" t="s">
        <v>44</v>
      </c>
      <c r="AA5777" t="s">
        <v>27</v>
      </c>
      <c r="AB5777" s="3" t="s">
        <v>40319</v>
      </c>
    </row>
    <row r="5778" spans="1:28" x14ac:dyDescent="0.25">
      <c r="A5778" s="3">
        <v>2959329</v>
      </c>
      <c r="B5778" t="s">
        <v>40320</v>
      </c>
      <c r="C5778" t="s">
        <v>64</v>
      </c>
      <c r="D5778" s="3">
        <v>11</v>
      </c>
      <c r="E5778" t="s">
        <v>40321</v>
      </c>
      <c r="F5778" t="s">
        <v>40322</v>
      </c>
      <c r="G5778" t="s">
        <v>40323</v>
      </c>
      <c r="H5778" t="s">
        <v>2837</v>
      </c>
      <c r="I5778" t="s">
        <v>40324</v>
      </c>
      <c r="J5778" t="s">
        <v>40320</v>
      </c>
      <c r="K5778" t="s">
        <v>40325</v>
      </c>
      <c r="L5778" t="s">
        <v>117</v>
      </c>
      <c r="M5778" t="s">
        <v>243</v>
      </c>
      <c r="N5778" t="s">
        <v>244</v>
      </c>
      <c r="O5778" t="s">
        <v>17001</v>
      </c>
      <c r="P5778" t="s">
        <v>27</v>
      </c>
      <c r="Q5778" t="s">
        <v>57</v>
      </c>
      <c r="R5778" t="s">
        <v>58</v>
      </c>
      <c r="S5778" t="s">
        <v>40</v>
      </c>
      <c r="T5778" t="s">
        <v>146</v>
      </c>
      <c r="U5778" t="s">
        <v>147</v>
      </c>
      <c r="V5778" t="s">
        <v>394</v>
      </c>
      <c r="W5778" t="s">
        <v>43</v>
      </c>
      <c r="X5778" t="s">
        <v>40326</v>
      </c>
      <c r="Y5778" t="s">
        <v>27</v>
      </c>
      <c r="Z5778" t="s">
        <v>44</v>
      </c>
      <c r="AA5778" t="s">
        <v>27</v>
      </c>
      <c r="AB5778" s="3" t="s">
        <v>40327</v>
      </c>
    </row>
    <row r="5779" spans="1:28" x14ac:dyDescent="0.25">
      <c r="A5779" s="3">
        <v>2960329</v>
      </c>
      <c r="B5779" t="s">
        <v>40328</v>
      </c>
      <c r="C5779" t="s">
        <v>823</v>
      </c>
      <c r="D5779" s="3">
        <v>11</v>
      </c>
      <c r="E5779" t="s">
        <v>40329</v>
      </c>
      <c r="F5779" t="s">
        <v>40330</v>
      </c>
      <c r="G5779" t="s">
        <v>40331</v>
      </c>
      <c r="H5779" t="s">
        <v>3460</v>
      </c>
      <c r="I5779" t="s">
        <v>40332</v>
      </c>
      <c r="J5779" t="s">
        <v>40328</v>
      </c>
      <c r="K5779" t="s">
        <v>40333</v>
      </c>
      <c r="L5779" t="s">
        <v>166</v>
      </c>
      <c r="M5779" t="s">
        <v>167</v>
      </c>
      <c r="N5779" t="s">
        <v>168</v>
      </c>
      <c r="O5779" t="s">
        <v>40334</v>
      </c>
      <c r="P5779" t="s">
        <v>27</v>
      </c>
      <c r="Q5779" t="s">
        <v>57</v>
      </c>
      <c r="R5779" t="s">
        <v>58</v>
      </c>
      <c r="S5779" t="s">
        <v>40</v>
      </c>
      <c r="T5779" t="s">
        <v>146</v>
      </c>
      <c r="U5779" t="s">
        <v>147</v>
      </c>
      <c r="V5779" t="s">
        <v>726</v>
      </c>
      <c r="W5779" t="s">
        <v>43</v>
      </c>
      <c r="X5779" t="s">
        <v>40335</v>
      </c>
      <c r="Y5779" t="s">
        <v>27</v>
      </c>
      <c r="Z5779" t="s">
        <v>44</v>
      </c>
      <c r="AA5779" t="s">
        <v>27</v>
      </c>
      <c r="AB5779" s="3" t="s">
        <v>40336</v>
      </c>
    </row>
    <row r="5780" spans="1:28" x14ac:dyDescent="0.25">
      <c r="A5780" s="3">
        <v>2961331</v>
      </c>
      <c r="B5780" t="s">
        <v>40337</v>
      </c>
      <c r="C5780" t="s">
        <v>823</v>
      </c>
      <c r="D5780" s="3">
        <v>11</v>
      </c>
      <c r="E5780" t="s">
        <v>40338</v>
      </c>
      <c r="F5780" t="s">
        <v>40339</v>
      </c>
      <c r="G5780" t="s">
        <v>40340</v>
      </c>
      <c r="H5780" t="s">
        <v>4066</v>
      </c>
      <c r="I5780" t="s">
        <v>40341</v>
      </c>
      <c r="J5780" t="s">
        <v>40337</v>
      </c>
      <c r="K5780" t="s">
        <v>40342</v>
      </c>
      <c r="L5780" t="s">
        <v>53</v>
      </c>
      <c r="M5780" t="s">
        <v>54</v>
      </c>
      <c r="N5780" t="s">
        <v>55</v>
      </c>
      <c r="O5780" t="s">
        <v>40343</v>
      </c>
      <c r="P5780" t="s">
        <v>27</v>
      </c>
      <c r="Q5780" t="s">
        <v>57</v>
      </c>
      <c r="R5780" t="s">
        <v>58</v>
      </c>
      <c r="S5780" t="s">
        <v>40</v>
      </c>
      <c r="T5780" t="s">
        <v>146</v>
      </c>
      <c r="U5780" t="s">
        <v>147</v>
      </c>
      <c r="V5780" t="s">
        <v>866</v>
      </c>
      <c r="W5780" t="s">
        <v>43</v>
      </c>
      <c r="X5780" t="s">
        <v>40344</v>
      </c>
      <c r="Y5780" t="s">
        <v>27</v>
      </c>
      <c r="Z5780" t="s">
        <v>44</v>
      </c>
      <c r="AA5780" t="s">
        <v>27</v>
      </c>
      <c r="AB5780" s="3" t="s">
        <v>40345</v>
      </c>
    </row>
    <row r="5781" spans="1:28" x14ac:dyDescent="0.25">
      <c r="A5781" s="3">
        <v>2961336</v>
      </c>
      <c r="B5781" t="s">
        <v>40346</v>
      </c>
      <c r="C5781" t="s">
        <v>823</v>
      </c>
      <c r="D5781" s="3">
        <v>11</v>
      </c>
      <c r="E5781" t="s">
        <v>40347</v>
      </c>
      <c r="F5781" t="s">
        <v>40347</v>
      </c>
      <c r="G5781" t="s">
        <v>40348</v>
      </c>
      <c r="H5781" t="s">
        <v>4073</v>
      </c>
      <c r="I5781" t="s">
        <v>40349</v>
      </c>
      <c r="J5781" t="s">
        <v>40346</v>
      </c>
      <c r="K5781" t="s">
        <v>40350</v>
      </c>
      <c r="L5781" t="s">
        <v>166</v>
      </c>
      <c r="M5781" t="s">
        <v>167</v>
      </c>
      <c r="N5781" t="s">
        <v>168</v>
      </c>
      <c r="O5781" t="s">
        <v>40351</v>
      </c>
      <c r="P5781" t="s">
        <v>27</v>
      </c>
      <c r="Q5781" t="s">
        <v>57</v>
      </c>
      <c r="R5781" t="s">
        <v>58</v>
      </c>
      <c r="S5781" t="s">
        <v>40</v>
      </c>
      <c r="T5781" t="s">
        <v>146</v>
      </c>
      <c r="U5781" t="s">
        <v>147</v>
      </c>
      <c r="V5781" t="s">
        <v>726</v>
      </c>
      <c r="W5781" t="s">
        <v>43</v>
      </c>
      <c r="X5781" t="s">
        <v>40352</v>
      </c>
      <c r="Y5781" t="s">
        <v>27</v>
      </c>
      <c r="Z5781" t="s">
        <v>44</v>
      </c>
      <c r="AA5781" t="s">
        <v>27</v>
      </c>
      <c r="AB5781" s="3" t="s">
        <v>40353</v>
      </c>
    </row>
    <row r="5782" spans="1:28" x14ac:dyDescent="0.25">
      <c r="A5782" s="3">
        <v>2961338</v>
      </c>
      <c r="B5782" t="s">
        <v>40354</v>
      </c>
      <c r="C5782" t="s">
        <v>172</v>
      </c>
      <c r="D5782" s="3">
        <v>11</v>
      </c>
      <c r="E5782" t="s">
        <v>40355</v>
      </c>
      <c r="F5782" t="s">
        <v>40356</v>
      </c>
      <c r="G5782" t="s">
        <v>40357</v>
      </c>
      <c r="H5782" t="s">
        <v>4079</v>
      </c>
      <c r="I5782" t="s">
        <v>40358</v>
      </c>
      <c r="J5782" t="s">
        <v>40354</v>
      </c>
      <c r="K5782" t="s">
        <v>40359</v>
      </c>
      <c r="L5782" t="s">
        <v>276</v>
      </c>
      <c r="M5782" t="s">
        <v>277</v>
      </c>
      <c r="N5782" t="s">
        <v>278</v>
      </c>
      <c r="O5782" t="s">
        <v>40360</v>
      </c>
      <c r="P5782" t="s">
        <v>27</v>
      </c>
      <c r="Q5782" t="s">
        <v>57</v>
      </c>
      <c r="R5782" t="s">
        <v>58</v>
      </c>
      <c r="S5782" t="s">
        <v>40</v>
      </c>
      <c r="T5782" t="s">
        <v>41</v>
      </c>
      <c r="U5782" t="s">
        <v>42</v>
      </c>
      <c r="V5782" t="s">
        <v>577</v>
      </c>
      <c r="W5782" t="s">
        <v>43</v>
      </c>
      <c r="X5782" t="s">
        <v>40361</v>
      </c>
      <c r="Y5782" t="s">
        <v>119</v>
      </c>
      <c r="Z5782" t="s">
        <v>44</v>
      </c>
      <c r="AA5782" t="s">
        <v>27</v>
      </c>
      <c r="AB5782" s="3" t="s">
        <v>40362</v>
      </c>
    </row>
    <row r="5783" spans="1:28" x14ac:dyDescent="0.25">
      <c r="A5783" s="3">
        <v>2961340</v>
      </c>
      <c r="B5783" t="s">
        <v>40363</v>
      </c>
      <c r="C5783" t="s">
        <v>823</v>
      </c>
      <c r="D5783" s="3">
        <v>11</v>
      </c>
      <c r="E5783" t="s">
        <v>40364</v>
      </c>
      <c r="F5783" t="s">
        <v>40364</v>
      </c>
      <c r="G5783" t="s">
        <v>40365</v>
      </c>
      <c r="H5783" t="s">
        <v>4086</v>
      </c>
      <c r="I5783" t="s">
        <v>40366</v>
      </c>
      <c r="J5783" t="s">
        <v>40363</v>
      </c>
      <c r="K5783" t="s">
        <v>40367</v>
      </c>
      <c r="L5783" t="s">
        <v>53</v>
      </c>
      <c r="M5783" t="s">
        <v>54</v>
      </c>
      <c r="N5783" t="s">
        <v>55</v>
      </c>
      <c r="O5783" t="s">
        <v>40368</v>
      </c>
      <c r="P5783" t="s">
        <v>27</v>
      </c>
      <c r="Q5783" t="s">
        <v>57</v>
      </c>
      <c r="R5783" t="s">
        <v>58</v>
      </c>
      <c r="S5783" t="s">
        <v>40</v>
      </c>
      <c r="T5783" t="s">
        <v>104</v>
      </c>
      <c r="U5783" t="s">
        <v>105</v>
      </c>
      <c r="V5783" t="s">
        <v>552</v>
      </c>
      <c r="W5783" t="s">
        <v>43</v>
      </c>
      <c r="X5783" t="s">
        <v>40369</v>
      </c>
      <c r="Y5783" t="s">
        <v>27</v>
      </c>
      <c r="Z5783" t="s">
        <v>44</v>
      </c>
      <c r="AA5783" t="s">
        <v>27</v>
      </c>
      <c r="AB5783" s="3" t="s">
        <v>40370</v>
      </c>
    </row>
    <row r="5784" spans="1:28" x14ac:dyDescent="0.25">
      <c r="A5784" s="3">
        <v>2962329</v>
      </c>
      <c r="B5784" t="s">
        <v>40371</v>
      </c>
      <c r="C5784" t="s">
        <v>823</v>
      </c>
      <c r="D5784" s="3">
        <v>11</v>
      </c>
      <c r="E5784" t="s">
        <v>40372</v>
      </c>
      <c r="F5784" t="s">
        <v>40373</v>
      </c>
      <c r="G5784" t="s">
        <v>40374</v>
      </c>
      <c r="H5784" t="s">
        <v>4709</v>
      </c>
      <c r="I5784" t="s">
        <v>40375</v>
      </c>
      <c r="J5784" t="s">
        <v>40371</v>
      </c>
      <c r="K5784" t="s">
        <v>40376</v>
      </c>
      <c r="L5784" t="s">
        <v>53</v>
      </c>
      <c r="M5784" t="s">
        <v>54</v>
      </c>
      <c r="N5784" t="s">
        <v>55</v>
      </c>
      <c r="O5784" t="s">
        <v>40377</v>
      </c>
      <c r="P5784" t="s">
        <v>27</v>
      </c>
      <c r="Q5784" t="s">
        <v>57</v>
      </c>
      <c r="R5784" t="s">
        <v>58</v>
      </c>
      <c r="S5784" t="s">
        <v>40</v>
      </c>
      <c r="T5784" t="s">
        <v>41</v>
      </c>
      <c r="U5784" t="s">
        <v>42</v>
      </c>
      <c r="V5784" t="s">
        <v>20379</v>
      </c>
      <c r="W5784" t="s">
        <v>43</v>
      </c>
      <c r="X5784" t="s">
        <v>40378</v>
      </c>
      <c r="Y5784" t="s">
        <v>27</v>
      </c>
      <c r="Z5784" t="s">
        <v>44</v>
      </c>
      <c r="AA5784" t="s">
        <v>27</v>
      </c>
      <c r="AB5784" s="3" t="s">
        <v>40379</v>
      </c>
    </row>
    <row r="5785" spans="1:28" x14ac:dyDescent="0.25">
      <c r="A5785" s="3">
        <v>2962331</v>
      </c>
      <c r="B5785" t="s">
        <v>40380</v>
      </c>
      <c r="C5785" t="s">
        <v>823</v>
      </c>
      <c r="D5785" s="3">
        <v>11</v>
      </c>
      <c r="E5785" t="s">
        <v>40381</v>
      </c>
      <c r="F5785" t="s">
        <v>40382</v>
      </c>
      <c r="G5785" t="s">
        <v>40383</v>
      </c>
      <c r="H5785" t="s">
        <v>4721</v>
      </c>
      <c r="I5785" t="s">
        <v>40384</v>
      </c>
      <c r="J5785" t="s">
        <v>40380</v>
      </c>
      <c r="K5785" t="s">
        <v>40385</v>
      </c>
      <c r="L5785" t="s">
        <v>166</v>
      </c>
      <c r="M5785" t="s">
        <v>167</v>
      </c>
      <c r="N5785" t="s">
        <v>168</v>
      </c>
      <c r="O5785" t="s">
        <v>40386</v>
      </c>
      <c r="P5785" t="s">
        <v>27</v>
      </c>
      <c r="Q5785" t="s">
        <v>57</v>
      </c>
      <c r="R5785" t="s">
        <v>58</v>
      </c>
      <c r="S5785" t="s">
        <v>40</v>
      </c>
      <c r="T5785" t="s">
        <v>146</v>
      </c>
      <c r="U5785" t="s">
        <v>147</v>
      </c>
      <c r="V5785" t="s">
        <v>7383</v>
      </c>
      <c r="W5785" t="s">
        <v>43</v>
      </c>
      <c r="X5785" t="s">
        <v>40387</v>
      </c>
      <c r="Y5785" t="s">
        <v>27</v>
      </c>
      <c r="Z5785" t="s">
        <v>44</v>
      </c>
      <c r="AA5785" t="s">
        <v>27</v>
      </c>
      <c r="AB5785" s="3" t="s">
        <v>40388</v>
      </c>
    </row>
    <row r="5786" spans="1:28" x14ac:dyDescent="0.25">
      <c r="A5786" s="3">
        <v>2962337</v>
      </c>
      <c r="B5786" t="s">
        <v>40389</v>
      </c>
      <c r="C5786" t="s">
        <v>36336</v>
      </c>
      <c r="D5786" s="3">
        <v>11</v>
      </c>
      <c r="E5786" t="s">
        <v>40390</v>
      </c>
      <c r="F5786" t="s">
        <v>40390</v>
      </c>
      <c r="G5786" t="s">
        <v>40391</v>
      </c>
      <c r="H5786" t="s">
        <v>4727</v>
      </c>
      <c r="I5786" t="s">
        <v>40392</v>
      </c>
      <c r="J5786" t="s">
        <v>40389</v>
      </c>
      <c r="K5786" t="s">
        <v>40393</v>
      </c>
      <c r="L5786" t="s">
        <v>53</v>
      </c>
      <c r="M5786" t="s">
        <v>54</v>
      </c>
      <c r="N5786" t="s">
        <v>55</v>
      </c>
      <c r="O5786" t="s">
        <v>40394</v>
      </c>
      <c r="P5786" t="s">
        <v>27</v>
      </c>
      <c r="Q5786" t="s">
        <v>57</v>
      </c>
      <c r="R5786" t="s">
        <v>58</v>
      </c>
      <c r="S5786" t="s">
        <v>40</v>
      </c>
      <c r="T5786" t="s">
        <v>146</v>
      </c>
      <c r="U5786" t="s">
        <v>147</v>
      </c>
      <c r="V5786" t="s">
        <v>1637</v>
      </c>
      <c r="W5786" t="s">
        <v>43</v>
      </c>
      <c r="X5786" t="s">
        <v>40395</v>
      </c>
      <c r="Y5786" t="s">
        <v>27</v>
      </c>
      <c r="Z5786" t="s">
        <v>44</v>
      </c>
      <c r="AA5786" t="s">
        <v>27</v>
      </c>
      <c r="AB5786" s="3" t="s">
        <v>40396</v>
      </c>
    </row>
    <row r="5787" spans="1:28" x14ac:dyDescent="0.25">
      <c r="A5787" s="3">
        <v>2962343</v>
      </c>
      <c r="B5787" t="s">
        <v>40397</v>
      </c>
      <c r="C5787" t="s">
        <v>823</v>
      </c>
      <c r="D5787" s="3">
        <v>11</v>
      </c>
      <c r="E5787" t="s">
        <v>40398</v>
      </c>
      <c r="F5787" t="s">
        <v>40399</v>
      </c>
      <c r="G5787" t="s">
        <v>40400</v>
      </c>
      <c r="H5787" t="s">
        <v>4733</v>
      </c>
      <c r="I5787" t="s">
        <v>40401</v>
      </c>
      <c r="J5787" t="s">
        <v>40397</v>
      </c>
      <c r="K5787" t="s">
        <v>40402</v>
      </c>
      <c r="L5787" t="s">
        <v>53</v>
      </c>
      <c r="M5787" t="s">
        <v>54</v>
      </c>
      <c r="N5787" t="s">
        <v>55</v>
      </c>
      <c r="O5787" t="s">
        <v>40403</v>
      </c>
      <c r="P5787" t="s">
        <v>27</v>
      </c>
      <c r="Q5787" t="s">
        <v>57</v>
      </c>
      <c r="R5787" t="s">
        <v>58</v>
      </c>
      <c r="S5787" t="s">
        <v>40</v>
      </c>
      <c r="T5787" t="s">
        <v>146</v>
      </c>
      <c r="U5787" t="s">
        <v>147</v>
      </c>
      <c r="V5787" t="s">
        <v>552</v>
      </c>
      <c r="W5787" t="s">
        <v>43</v>
      </c>
      <c r="X5787" t="s">
        <v>40404</v>
      </c>
      <c r="Y5787" t="s">
        <v>27</v>
      </c>
      <c r="Z5787" t="s">
        <v>44</v>
      </c>
      <c r="AA5787" t="s">
        <v>27</v>
      </c>
      <c r="AB5787" s="3" t="s">
        <v>40405</v>
      </c>
    </row>
    <row r="5788" spans="1:28" x14ac:dyDescent="0.25">
      <c r="A5788" s="3">
        <v>2963331</v>
      </c>
      <c r="B5788" t="s">
        <v>40406</v>
      </c>
      <c r="C5788" t="s">
        <v>35823</v>
      </c>
      <c r="D5788" s="3">
        <v>11</v>
      </c>
      <c r="E5788" t="s">
        <v>40407</v>
      </c>
      <c r="F5788" t="s">
        <v>40408</v>
      </c>
      <c r="G5788" t="s">
        <v>40409</v>
      </c>
      <c r="H5788" t="s">
        <v>5334</v>
      </c>
      <c r="I5788" t="s">
        <v>40410</v>
      </c>
      <c r="J5788" t="s">
        <v>40406</v>
      </c>
      <c r="K5788" t="s">
        <v>40411</v>
      </c>
      <c r="L5788" t="s">
        <v>100</v>
      </c>
      <c r="M5788" t="s">
        <v>101</v>
      </c>
      <c r="N5788" t="s">
        <v>102</v>
      </c>
      <c r="O5788" t="s">
        <v>40412</v>
      </c>
      <c r="P5788" t="s">
        <v>27</v>
      </c>
      <c r="Q5788" t="s">
        <v>57</v>
      </c>
      <c r="R5788" t="s">
        <v>58</v>
      </c>
      <c r="S5788" t="s">
        <v>59</v>
      </c>
      <c r="T5788" t="s">
        <v>146</v>
      </c>
      <c r="U5788" t="s">
        <v>147</v>
      </c>
      <c r="V5788" t="s">
        <v>27</v>
      </c>
      <c r="W5788" t="s">
        <v>43</v>
      </c>
      <c r="X5788" t="s">
        <v>40413</v>
      </c>
      <c r="Y5788" t="s">
        <v>27</v>
      </c>
      <c r="Z5788" t="s">
        <v>44</v>
      </c>
      <c r="AA5788" t="s">
        <v>27</v>
      </c>
      <c r="AB5788" s="3" t="s">
        <v>9514</v>
      </c>
    </row>
    <row r="5789" spans="1:28" x14ac:dyDescent="0.25">
      <c r="A5789" s="3">
        <v>2963337</v>
      </c>
      <c r="B5789" t="s">
        <v>40414</v>
      </c>
      <c r="C5789" t="s">
        <v>16617</v>
      </c>
      <c r="D5789" s="3">
        <v>11</v>
      </c>
      <c r="E5789" t="s">
        <v>40415</v>
      </c>
      <c r="F5789" t="s">
        <v>40416</v>
      </c>
      <c r="G5789" t="s">
        <v>40417</v>
      </c>
      <c r="H5789" t="s">
        <v>5339</v>
      </c>
      <c r="I5789" t="s">
        <v>40418</v>
      </c>
      <c r="J5789" t="s">
        <v>40414</v>
      </c>
      <c r="K5789" t="s">
        <v>40419</v>
      </c>
      <c r="L5789" t="s">
        <v>100</v>
      </c>
      <c r="M5789" t="s">
        <v>101</v>
      </c>
      <c r="N5789" t="s">
        <v>102</v>
      </c>
      <c r="O5789" t="s">
        <v>40420</v>
      </c>
      <c r="P5789" t="s">
        <v>27</v>
      </c>
      <c r="Q5789" t="s">
        <v>57</v>
      </c>
      <c r="R5789" t="s">
        <v>58</v>
      </c>
      <c r="S5789" t="s">
        <v>40</v>
      </c>
      <c r="T5789" t="s">
        <v>146</v>
      </c>
      <c r="U5789" t="s">
        <v>147</v>
      </c>
      <c r="V5789" t="s">
        <v>552</v>
      </c>
      <c r="W5789" t="s">
        <v>43</v>
      </c>
      <c r="X5789" t="s">
        <v>40421</v>
      </c>
      <c r="Y5789" t="s">
        <v>27</v>
      </c>
      <c r="Z5789" t="s">
        <v>44</v>
      </c>
      <c r="AA5789" t="s">
        <v>27</v>
      </c>
      <c r="AB5789" s="3" t="s">
        <v>40422</v>
      </c>
    </row>
    <row r="5790" spans="1:28" x14ac:dyDescent="0.25">
      <c r="A5790" s="3">
        <v>2963354</v>
      </c>
      <c r="B5790" t="s">
        <v>40423</v>
      </c>
      <c r="C5790" t="s">
        <v>64</v>
      </c>
      <c r="D5790" s="3">
        <v>11</v>
      </c>
      <c r="E5790" t="s">
        <v>40424</v>
      </c>
      <c r="F5790" t="s">
        <v>40425</v>
      </c>
      <c r="G5790" t="s">
        <v>40426</v>
      </c>
      <c r="H5790" t="s">
        <v>5345</v>
      </c>
      <c r="I5790" t="s">
        <v>40427</v>
      </c>
      <c r="J5790" t="s">
        <v>40423</v>
      </c>
      <c r="K5790" t="s">
        <v>40428</v>
      </c>
      <c r="L5790" t="s">
        <v>100</v>
      </c>
      <c r="M5790" t="s">
        <v>101</v>
      </c>
      <c r="N5790" t="s">
        <v>102</v>
      </c>
      <c r="O5790" t="s">
        <v>40429</v>
      </c>
      <c r="P5790" t="s">
        <v>27</v>
      </c>
      <c r="Q5790" t="s">
        <v>57</v>
      </c>
      <c r="R5790" t="s">
        <v>58</v>
      </c>
      <c r="S5790" t="s">
        <v>59</v>
      </c>
      <c r="T5790" t="s">
        <v>146</v>
      </c>
      <c r="U5790" t="s">
        <v>147</v>
      </c>
      <c r="V5790" t="s">
        <v>8792</v>
      </c>
      <c r="W5790" t="s">
        <v>43</v>
      </c>
      <c r="X5790" t="s">
        <v>40430</v>
      </c>
      <c r="Y5790" t="s">
        <v>27</v>
      </c>
      <c r="Z5790" t="s">
        <v>44</v>
      </c>
      <c r="AA5790" t="s">
        <v>27</v>
      </c>
      <c r="AB5790" s="3" t="s">
        <v>40431</v>
      </c>
    </row>
    <row r="5791" spans="1:28" x14ac:dyDescent="0.25">
      <c r="A5791" s="3">
        <v>2963355</v>
      </c>
      <c r="B5791" t="s">
        <v>40432</v>
      </c>
      <c r="C5791" t="s">
        <v>136</v>
      </c>
      <c r="D5791" s="3">
        <v>11</v>
      </c>
      <c r="E5791" t="s">
        <v>40433</v>
      </c>
      <c r="F5791" t="s">
        <v>40434</v>
      </c>
      <c r="G5791" t="s">
        <v>40435</v>
      </c>
      <c r="H5791" t="s">
        <v>5350</v>
      </c>
      <c r="I5791" t="s">
        <v>40436</v>
      </c>
      <c r="J5791" t="s">
        <v>40432</v>
      </c>
      <c r="K5791" t="s">
        <v>40437</v>
      </c>
      <c r="L5791" t="s">
        <v>100</v>
      </c>
      <c r="M5791" t="s">
        <v>101</v>
      </c>
      <c r="N5791" t="s">
        <v>102</v>
      </c>
      <c r="O5791" t="s">
        <v>40438</v>
      </c>
      <c r="P5791" t="s">
        <v>27</v>
      </c>
      <c r="Q5791" t="s">
        <v>57</v>
      </c>
      <c r="R5791" t="s">
        <v>58</v>
      </c>
      <c r="S5791" t="s">
        <v>40</v>
      </c>
      <c r="T5791" t="s">
        <v>146</v>
      </c>
      <c r="U5791" t="s">
        <v>147</v>
      </c>
      <c r="V5791" t="s">
        <v>866</v>
      </c>
      <c r="W5791" t="s">
        <v>43</v>
      </c>
      <c r="X5791" t="s">
        <v>40439</v>
      </c>
      <c r="Y5791" t="s">
        <v>27</v>
      </c>
      <c r="Z5791" t="s">
        <v>44</v>
      </c>
      <c r="AA5791" t="s">
        <v>27</v>
      </c>
      <c r="AB5791" s="3" t="s">
        <v>40440</v>
      </c>
    </row>
    <row r="5792" spans="1:28" x14ac:dyDescent="0.25">
      <c r="A5792" s="3">
        <v>2964340</v>
      </c>
      <c r="B5792" t="s">
        <v>40441</v>
      </c>
      <c r="C5792" t="s">
        <v>40442</v>
      </c>
      <c r="D5792" s="3">
        <v>11</v>
      </c>
      <c r="E5792" t="s">
        <v>40443</v>
      </c>
      <c r="F5792" t="s">
        <v>40444</v>
      </c>
      <c r="G5792" t="s">
        <v>40445</v>
      </c>
      <c r="H5792" t="s">
        <v>5973</v>
      </c>
      <c r="I5792" t="s">
        <v>40446</v>
      </c>
      <c r="J5792" t="s">
        <v>40441</v>
      </c>
      <c r="K5792" t="s">
        <v>40447</v>
      </c>
      <c r="L5792" t="s">
        <v>166</v>
      </c>
      <c r="M5792" t="s">
        <v>167</v>
      </c>
      <c r="N5792" t="s">
        <v>168</v>
      </c>
      <c r="O5792" t="s">
        <v>40448</v>
      </c>
      <c r="P5792" t="s">
        <v>27</v>
      </c>
      <c r="Q5792" t="s">
        <v>57</v>
      </c>
      <c r="R5792" t="s">
        <v>58</v>
      </c>
      <c r="S5792" t="s">
        <v>40</v>
      </c>
      <c r="T5792" t="s">
        <v>41</v>
      </c>
      <c r="U5792" t="s">
        <v>42</v>
      </c>
      <c r="V5792" t="s">
        <v>20379</v>
      </c>
      <c r="W5792" t="s">
        <v>43</v>
      </c>
      <c r="X5792" t="s">
        <v>40449</v>
      </c>
      <c r="Y5792" t="s">
        <v>27</v>
      </c>
      <c r="Z5792" t="s">
        <v>44</v>
      </c>
      <c r="AA5792" t="s">
        <v>27</v>
      </c>
      <c r="AB5792" s="3" t="s">
        <v>40450</v>
      </c>
    </row>
    <row r="5793" spans="1:28" x14ac:dyDescent="0.25">
      <c r="A5793" s="3">
        <v>2964342</v>
      </c>
      <c r="B5793" t="s">
        <v>40451</v>
      </c>
      <c r="C5793" t="s">
        <v>16617</v>
      </c>
      <c r="D5793" s="3">
        <v>11</v>
      </c>
      <c r="E5793" t="s">
        <v>40452</v>
      </c>
      <c r="F5793" t="s">
        <v>40453</v>
      </c>
      <c r="G5793" t="s">
        <v>40454</v>
      </c>
      <c r="H5793" t="s">
        <v>5979</v>
      </c>
      <c r="I5793" t="s">
        <v>40455</v>
      </c>
      <c r="J5793" t="s">
        <v>40451</v>
      </c>
      <c r="K5793" t="s">
        <v>40456</v>
      </c>
      <c r="L5793" t="s">
        <v>166</v>
      </c>
      <c r="M5793" t="s">
        <v>167</v>
      </c>
      <c r="N5793" t="s">
        <v>168</v>
      </c>
      <c r="O5793" t="s">
        <v>40457</v>
      </c>
      <c r="P5793" t="s">
        <v>27</v>
      </c>
      <c r="Q5793" t="s">
        <v>57</v>
      </c>
      <c r="R5793" t="s">
        <v>58</v>
      </c>
      <c r="S5793" t="s">
        <v>40</v>
      </c>
      <c r="T5793" t="s">
        <v>146</v>
      </c>
      <c r="U5793" t="s">
        <v>147</v>
      </c>
      <c r="V5793" t="s">
        <v>16342</v>
      </c>
      <c r="W5793" t="s">
        <v>43</v>
      </c>
      <c r="X5793" t="s">
        <v>40458</v>
      </c>
      <c r="Y5793" t="s">
        <v>27</v>
      </c>
      <c r="Z5793" t="s">
        <v>44</v>
      </c>
      <c r="AA5793" t="s">
        <v>27</v>
      </c>
      <c r="AB5793" s="3" t="s">
        <v>40459</v>
      </c>
    </row>
    <row r="5794" spans="1:28" x14ac:dyDescent="0.25">
      <c r="A5794" s="3">
        <v>2964344</v>
      </c>
      <c r="B5794" t="s">
        <v>40460</v>
      </c>
      <c r="C5794" t="s">
        <v>16617</v>
      </c>
      <c r="D5794" s="3">
        <v>11</v>
      </c>
      <c r="E5794" t="s">
        <v>40461</v>
      </c>
      <c r="F5794" t="s">
        <v>40462</v>
      </c>
      <c r="G5794" t="s">
        <v>40463</v>
      </c>
      <c r="H5794" t="s">
        <v>5985</v>
      </c>
      <c r="I5794" t="s">
        <v>40464</v>
      </c>
      <c r="J5794" t="s">
        <v>40460</v>
      </c>
      <c r="K5794" t="s">
        <v>40465</v>
      </c>
      <c r="L5794" t="s">
        <v>166</v>
      </c>
      <c r="M5794" t="s">
        <v>167</v>
      </c>
      <c r="N5794" t="s">
        <v>168</v>
      </c>
      <c r="O5794" t="s">
        <v>40466</v>
      </c>
      <c r="P5794" t="s">
        <v>27</v>
      </c>
      <c r="Q5794" t="s">
        <v>57</v>
      </c>
      <c r="R5794" t="s">
        <v>58</v>
      </c>
      <c r="S5794" t="s">
        <v>40</v>
      </c>
      <c r="T5794" t="s">
        <v>41</v>
      </c>
      <c r="U5794" t="s">
        <v>42</v>
      </c>
      <c r="V5794" t="s">
        <v>726</v>
      </c>
      <c r="W5794" t="s">
        <v>43</v>
      </c>
      <c r="X5794" t="s">
        <v>40467</v>
      </c>
      <c r="Y5794" t="s">
        <v>27</v>
      </c>
      <c r="Z5794" t="s">
        <v>44</v>
      </c>
      <c r="AA5794" t="s">
        <v>27</v>
      </c>
      <c r="AB5794" s="3" t="s">
        <v>40468</v>
      </c>
    </row>
    <row r="5795" spans="1:28" x14ac:dyDescent="0.25">
      <c r="A5795" s="3">
        <v>2964346</v>
      </c>
      <c r="B5795" t="s">
        <v>40469</v>
      </c>
      <c r="C5795" t="s">
        <v>823</v>
      </c>
      <c r="D5795" s="3">
        <v>11</v>
      </c>
      <c r="E5795" t="s">
        <v>40470</v>
      </c>
      <c r="F5795" t="s">
        <v>40471</v>
      </c>
      <c r="G5795" t="s">
        <v>40472</v>
      </c>
      <c r="H5795" t="s">
        <v>5991</v>
      </c>
      <c r="I5795" t="s">
        <v>40473</v>
      </c>
      <c r="J5795" t="s">
        <v>40469</v>
      </c>
      <c r="K5795" t="s">
        <v>40474</v>
      </c>
      <c r="L5795" t="s">
        <v>53</v>
      </c>
      <c r="M5795" t="s">
        <v>54</v>
      </c>
      <c r="N5795" t="s">
        <v>55</v>
      </c>
      <c r="O5795" t="s">
        <v>40475</v>
      </c>
      <c r="P5795" t="s">
        <v>27</v>
      </c>
      <c r="Q5795" t="s">
        <v>57</v>
      </c>
      <c r="R5795" t="s">
        <v>58</v>
      </c>
      <c r="S5795" t="s">
        <v>40</v>
      </c>
      <c r="T5795" t="s">
        <v>146</v>
      </c>
      <c r="U5795" t="s">
        <v>147</v>
      </c>
      <c r="V5795" t="s">
        <v>394</v>
      </c>
      <c r="W5795" t="s">
        <v>43</v>
      </c>
      <c r="X5795" t="s">
        <v>40476</v>
      </c>
      <c r="Y5795" t="s">
        <v>27</v>
      </c>
      <c r="Z5795" t="s">
        <v>44</v>
      </c>
      <c r="AA5795" t="s">
        <v>27</v>
      </c>
      <c r="AB5795" s="3" t="s">
        <v>40477</v>
      </c>
    </row>
    <row r="5796" spans="1:28" x14ac:dyDescent="0.25">
      <c r="A5796" s="3">
        <v>2964348</v>
      </c>
      <c r="B5796" t="s">
        <v>40478</v>
      </c>
      <c r="C5796" t="s">
        <v>172</v>
      </c>
      <c r="D5796" s="3">
        <v>11</v>
      </c>
      <c r="E5796" t="s">
        <v>40479</v>
      </c>
      <c r="F5796" t="s">
        <v>40480</v>
      </c>
      <c r="G5796" t="s">
        <v>40481</v>
      </c>
      <c r="H5796" t="s">
        <v>5996</v>
      </c>
      <c r="I5796" t="s">
        <v>40482</v>
      </c>
      <c r="J5796" t="s">
        <v>40478</v>
      </c>
      <c r="K5796" t="s">
        <v>40483</v>
      </c>
      <c r="L5796" t="s">
        <v>117</v>
      </c>
      <c r="M5796" t="s">
        <v>243</v>
      </c>
      <c r="N5796" t="s">
        <v>244</v>
      </c>
      <c r="O5796" t="s">
        <v>40484</v>
      </c>
      <c r="P5796" t="s">
        <v>27</v>
      </c>
      <c r="Q5796" t="s">
        <v>57</v>
      </c>
      <c r="R5796" t="s">
        <v>58</v>
      </c>
      <c r="S5796" t="s">
        <v>40</v>
      </c>
      <c r="T5796" t="s">
        <v>41</v>
      </c>
      <c r="U5796" t="s">
        <v>42</v>
      </c>
      <c r="V5796" t="s">
        <v>225</v>
      </c>
      <c r="W5796" t="s">
        <v>43</v>
      </c>
      <c r="X5796" t="s">
        <v>40485</v>
      </c>
      <c r="Y5796" t="s">
        <v>27</v>
      </c>
      <c r="Z5796" t="s">
        <v>44</v>
      </c>
      <c r="AA5796" t="s">
        <v>27</v>
      </c>
      <c r="AB5796" s="3" t="s">
        <v>40486</v>
      </c>
    </row>
    <row r="5797" spans="1:28" x14ac:dyDescent="0.25">
      <c r="A5797" s="3">
        <v>2964349</v>
      </c>
      <c r="B5797" t="s">
        <v>40487</v>
      </c>
      <c r="C5797" t="s">
        <v>823</v>
      </c>
      <c r="D5797" s="3">
        <v>11</v>
      </c>
      <c r="E5797" t="s">
        <v>40488</v>
      </c>
      <c r="F5797" t="s">
        <v>40489</v>
      </c>
      <c r="G5797" t="s">
        <v>40490</v>
      </c>
      <c r="H5797" t="s">
        <v>6002</v>
      </c>
      <c r="I5797" t="s">
        <v>40491</v>
      </c>
      <c r="J5797" t="s">
        <v>40487</v>
      </c>
      <c r="K5797" t="s">
        <v>40492</v>
      </c>
      <c r="L5797" t="s">
        <v>53</v>
      </c>
      <c r="M5797" t="s">
        <v>54</v>
      </c>
      <c r="N5797" t="s">
        <v>55</v>
      </c>
      <c r="O5797" t="s">
        <v>40493</v>
      </c>
      <c r="P5797" t="s">
        <v>27</v>
      </c>
      <c r="Q5797" t="s">
        <v>57</v>
      </c>
      <c r="R5797" t="s">
        <v>58</v>
      </c>
      <c r="S5797" t="s">
        <v>40</v>
      </c>
      <c r="T5797" t="s">
        <v>146</v>
      </c>
      <c r="U5797" t="s">
        <v>147</v>
      </c>
      <c r="V5797" t="s">
        <v>866</v>
      </c>
      <c r="W5797" t="s">
        <v>43</v>
      </c>
      <c r="X5797" t="s">
        <v>40494</v>
      </c>
      <c r="Y5797" t="s">
        <v>27</v>
      </c>
      <c r="Z5797" t="s">
        <v>44</v>
      </c>
      <c r="AA5797" t="s">
        <v>27</v>
      </c>
      <c r="AB5797" s="3" t="s">
        <v>40495</v>
      </c>
    </row>
    <row r="5798" spans="1:28" x14ac:dyDescent="0.25">
      <c r="A5798" s="3">
        <v>2964350</v>
      </c>
      <c r="B5798" t="s">
        <v>40496</v>
      </c>
      <c r="C5798" t="s">
        <v>823</v>
      </c>
      <c r="D5798" s="3">
        <v>11</v>
      </c>
      <c r="E5798" t="s">
        <v>40497</v>
      </c>
      <c r="F5798" t="s">
        <v>40498</v>
      </c>
      <c r="G5798" t="s">
        <v>40499</v>
      </c>
      <c r="H5798" t="s">
        <v>6009</v>
      </c>
      <c r="I5798" t="s">
        <v>40500</v>
      </c>
      <c r="J5798" t="s">
        <v>40496</v>
      </c>
      <c r="K5798" t="s">
        <v>40501</v>
      </c>
      <c r="L5798" t="s">
        <v>53</v>
      </c>
      <c r="M5798" t="s">
        <v>54</v>
      </c>
      <c r="N5798" t="s">
        <v>55</v>
      </c>
      <c r="O5798" t="s">
        <v>40502</v>
      </c>
      <c r="P5798" t="s">
        <v>27</v>
      </c>
      <c r="Q5798" t="s">
        <v>57</v>
      </c>
      <c r="R5798" t="s">
        <v>58</v>
      </c>
      <c r="S5798" t="s">
        <v>40</v>
      </c>
      <c r="T5798" t="s">
        <v>24284</v>
      </c>
      <c r="U5798" t="s">
        <v>24285</v>
      </c>
      <c r="V5798" t="s">
        <v>552</v>
      </c>
      <c r="W5798" t="s">
        <v>43</v>
      </c>
      <c r="X5798" t="s">
        <v>27</v>
      </c>
      <c r="Y5798" t="s">
        <v>27</v>
      </c>
      <c r="Z5798" t="s">
        <v>44</v>
      </c>
      <c r="AA5798" t="s">
        <v>27</v>
      </c>
      <c r="AB5798" s="3" t="s">
        <v>40503</v>
      </c>
    </row>
    <row r="5799" spans="1:28" x14ac:dyDescent="0.25">
      <c r="A5799" s="3">
        <v>2965340</v>
      </c>
      <c r="B5799" t="s">
        <v>40504</v>
      </c>
      <c r="C5799" t="s">
        <v>16617</v>
      </c>
      <c r="D5799" s="3">
        <v>11</v>
      </c>
      <c r="E5799" t="s">
        <v>40505</v>
      </c>
      <c r="F5799" t="s">
        <v>40506</v>
      </c>
      <c r="G5799" t="s">
        <v>40507</v>
      </c>
      <c r="H5799" t="s">
        <v>6665</v>
      </c>
      <c r="I5799" t="s">
        <v>40508</v>
      </c>
      <c r="J5799" t="s">
        <v>40504</v>
      </c>
      <c r="K5799" t="s">
        <v>40509</v>
      </c>
      <c r="L5799" t="s">
        <v>166</v>
      </c>
      <c r="M5799" t="s">
        <v>167</v>
      </c>
      <c r="N5799" t="s">
        <v>168</v>
      </c>
      <c r="O5799" t="s">
        <v>40510</v>
      </c>
      <c r="P5799" t="s">
        <v>27</v>
      </c>
      <c r="Q5799" t="s">
        <v>57</v>
      </c>
      <c r="R5799" t="s">
        <v>58</v>
      </c>
      <c r="S5799" t="s">
        <v>40</v>
      </c>
      <c r="T5799" t="s">
        <v>146</v>
      </c>
      <c r="U5799" t="s">
        <v>147</v>
      </c>
      <c r="V5799" t="s">
        <v>1858</v>
      </c>
      <c r="W5799" t="s">
        <v>43</v>
      </c>
      <c r="X5799" t="s">
        <v>40494</v>
      </c>
      <c r="Y5799" t="s">
        <v>27</v>
      </c>
      <c r="Z5799" t="s">
        <v>44</v>
      </c>
      <c r="AA5799" t="s">
        <v>27</v>
      </c>
      <c r="AB5799" s="3" t="s">
        <v>40511</v>
      </c>
    </row>
    <row r="5800" spans="1:28" x14ac:dyDescent="0.25">
      <c r="A5800" s="3">
        <v>2965346</v>
      </c>
      <c r="B5800" t="s">
        <v>40512</v>
      </c>
      <c r="C5800" t="s">
        <v>823</v>
      </c>
      <c r="D5800" s="3">
        <v>11</v>
      </c>
      <c r="E5800" t="s">
        <v>40513</v>
      </c>
      <c r="F5800" t="s">
        <v>40514</v>
      </c>
      <c r="G5800" t="s">
        <v>40515</v>
      </c>
      <c r="H5800" t="s">
        <v>6670</v>
      </c>
      <c r="I5800" t="s">
        <v>40516</v>
      </c>
      <c r="J5800" t="s">
        <v>40512</v>
      </c>
      <c r="K5800" t="s">
        <v>40517</v>
      </c>
      <c r="L5800" t="s">
        <v>166</v>
      </c>
      <c r="M5800" t="s">
        <v>167</v>
      </c>
      <c r="N5800" t="s">
        <v>168</v>
      </c>
      <c r="O5800" t="s">
        <v>24753</v>
      </c>
      <c r="P5800" t="s">
        <v>27</v>
      </c>
      <c r="Q5800" t="s">
        <v>57</v>
      </c>
      <c r="R5800" t="s">
        <v>58</v>
      </c>
      <c r="S5800" t="s">
        <v>40</v>
      </c>
      <c r="T5800" t="s">
        <v>41</v>
      </c>
      <c r="U5800" t="s">
        <v>42</v>
      </c>
      <c r="V5800" t="s">
        <v>726</v>
      </c>
      <c r="W5800" t="s">
        <v>43</v>
      </c>
      <c r="X5800" t="s">
        <v>40518</v>
      </c>
      <c r="Y5800" t="s">
        <v>27</v>
      </c>
      <c r="Z5800" t="s">
        <v>44</v>
      </c>
      <c r="AA5800" t="s">
        <v>27</v>
      </c>
      <c r="AB5800" s="3" t="s">
        <v>40519</v>
      </c>
    </row>
    <row r="5801" spans="1:28" x14ac:dyDescent="0.25">
      <c r="A5801" s="3">
        <v>2965348</v>
      </c>
      <c r="B5801" t="s">
        <v>40520</v>
      </c>
      <c r="C5801" t="s">
        <v>40521</v>
      </c>
      <c r="D5801" s="3">
        <v>11</v>
      </c>
      <c r="E5801" t="s">
        <v>40522</v>
      </c>
      <c r="F5801" t="s">
        <v>40523</v>
      </c>
      <c r="G5801" t="s">
        <v>40524</v>
      </c>
      <c r="H5801" t="s">
        <v>6677</v>
      </c>
      <c r="I5801" t="s">
        <v>40525</v>
      </c>
      <c r="J5801" t="s">
        <v>40520</v>
      </c>
      <c r="K5801" t="s">
        <v>40526</v>
      </c>
      <c r="L5801" t="s">
        <v>166</v>
      </c>
      <c r="M5801" t="s">
        <v>167</v>
      </c>
      <c r="N5801" t="s">
        <v>168</v>
      </c>
      <c r="O5801" t="s">
        <v>40527</v>
      </c>
      <c r="P5801" t="s">
        <v>27</v>
      </c>
      <c r="Q5801" t="s">
        <v>57</v>
      </c>
      <c r="R5801" t="s">
        <v>58</v>
      </c>
      <c r="S5801" t="s">
        <v>40</v>
      </c>
      <c r="T5801" t="s">
        <v>41</v>
      </c>
      <c r="U5801" t="s">
        <v>42</v>
      </c>
      <c r="V5801" t="s">
        <v>726</v>
      </c>
      <c r="W5801" t="s">
        <v>43</v>
      </c>
      <c r="X5801" t="s">
        <v>40528</v>
      </c>
      <c r="Y5801" t="s">
        <v>27</v>
      </c>
      <c r="Z5801" t="s">
        <v>44</v>
      </c>
      <c r="AA5801" t="s">
        <v>27</v>
      </c>
      <c r="AB5801" s="3" t="s">
        <v>40529</v>
      </c>
    </row>
    <row r="5802" spans="1:28" x14ac:dyDescent="0.25">
      <c r="A5802" s="3">
        <v>2965350</v>
      </c>
      <c r="B5802" t="s">
        <v>40530</v>
      </c>
      <c r="C5802" t="s">
        <v>9508</v>
      </c>
      <c r="D5802" s="3">
        <v>11</v>
      </c>
      <c r="E5802" t="s">
        <v>40531</v>
      </c>
      <c r="F5802" t="s">
        <v>40532</v>
      </c>
      <c r="G5802" t="s">
        <v>40533</v>
      </c>
      <c r="H5802" t="s">
        <v>6684</v>
      </c>
      <c r="I5802" t="s">
        <v>40534</v>
      </c>
      <c r="J5802" t="s">
        <v>40530</v>
      </c>
      <c r="K5802" t="s">
        <v>40535</v>
      </c>
      <c r="L5802" t="s">
        <v>100</v>
      </c>
      <c r="M5802" t="s">
        <v>101</v>
      </c>
      <c r="N5802" t="s">
        <v>102</v>
      </c>
      <c r="O5802" t="s">
        <v>40536</v>
      </c>
      <c r="P5802" t="s">
        <v>27</v>
      </c>
      <c r="Q5802" t="s">
        <v>57</v>
      </c>
      <c r="R5802" t="s">
        <v>58</v>
      </c>
      <c r="S5802" t="s">
        <v>40</v>
      </c>
      <c r="T5802" t="s">
        <v>146</v>
      </c>
      <c r="U5802" t="s">
        <v>147</v>
      </c>
      <c r="V5802" t="s">
        <v>8792</v>
      </c>
      <c r="W5802" t="s">
        <v>43</v>
      </c>
      <c r="X5802" t="s">
        <v>40537</v>
      </c>
      <c r="Y5802" t="s">
        <v>27</v>
      </c>
      <c r="Z5802" t="s">
        <v>44</v>
      </c>
      <c r="AA5802" t="s">
        <v>27</v>
      </c>
      <c r="AB5802" s="3" t="s">
        <v>40538</v>
      </c>
    </row>
    <row r="5803" spans="1:28" x14ac:dyDescent="0.25">
      <c r="A5803" s="3">
        <v>2965351</v>
      </c>
      <c r="B5803" t="s">
        <v>40539</v>
      </c>
      <c r="C5803" t="s">
        <v>823</v>
      </c>
      <c r="D5803" s="3">
        <v>11</v>
      </c>
      <c r="E5803" t="s">
        <v>40540</v>
      </c>
      <c r="F5803" t="s">
        <v>40541</v>
      </c>
      <c r="G5803" t="s">
        <v>40542</v>
      </c>
      <c r="H5803" t="s">
        <v>6691</v>
      </c>
      <c r="I5803" t="s">
        <v>40543</v>
      </c>
      <c r="J5803" t="s">
        <v>40539</v>
      </c>
      <c r="K5803" t="s">
        <v>40544</v>
      </c>
      <c r="L5803" t="s">
        <v>166</v>
      </c>
      <c r="M5803" t="s">
        <v>167</v>
      </c>
      <c r="N5803" t="s">
        <v>168</v>
      </c>
      <c r="O5803" t="s">
        <v>40545</v>
      </c>
      <c r="P5803" t="s">
        <v>27</v>
      </c>
      <c r="Q5803" t="s">
        <v>57</v>
      </c>
      <c r="R5803" t="s">
        <v>58</v>
      </c>
      <c r="S5803" t="s">
        <v>40</v>
      </c>
      <c r="T5803" t="s">
        <v>131</v>
      </c>
      <c r="U5803" t="s">
        <v>132</v>
      </c>
      <c r="V5803" t="s">
        <v>726</v>
      </c>
      <c r="W5803" t="s">
        <v>43</v>
      </c>
      <c r="X5803" t="s">
        <v>40546</v>
      </c>
      <c r="Y5803" t="s">
        <v>27</v>
      </c>
      <c r="Z5803" t="s">
        <v>44</v>
      </c>
      <c r="AA5803" t="s">
        <v>27</v>
      </c>
      <c r="AB5803" s="3" t="s">
        <v>40547</v>
      </c>
    </row>
    <row r="5804" spans="1:28" x14ac:dyDescent="0.25">
      <c r="A5804" s="3">
        <v>2967340</v>
      </c>
      <c r="B5804" t="s">
        <v>40548</v>
      </c>
      <c r="C5804" t="s">
        <v>823</v>
      </c>
      <c r="D5804" s="3">
        <v>11</v>
      </c>
      <c r="E5804" t="s">
        <v>40549</v>
      </c>
      <c r="F5804" t="s">
        <v>40550</v>
      </c>
      <c r="G5804" t="s">
        <v>40551</v>
      </c>
      <c r="H5804" t="s">
        <v>7988</v>
      </c>
      <c r="I5804" t="s">
        <v>40552</v>
      </c>
      <c r="J5804" t="s">
        <v>40548</v>
      </c>
      <c r="K5804" t="s">
        <v>40553</v>
      </c>
      <c r="L5804" t="s">
        <v>166</v>
      </c>
      <c r="M5804" t="s">
        <v>167</v>
      </c>
      <c r="N5804" t="s">
        <v>168</v>
      </c>
      <c r="O5804" t="s">
        <v>40554</v>
      </c>
      <c r="P5804" t="s">
        <v>27</v>
      </c>
      <c r="Q5804" t="s">
        <v>57</v>
      </c>
      <c r="R5804" t="s">
        <v>58</v>
      </c>
      <c r="S5804" t="s">
        <v>40</v>
      </c>
      <c r="T5804" t="s">
        <v>41</v>
      </c>
      <c r="U5804" t="s">
        <v>42</v>
      </c>
      <c r="V5804" t="s">
        <v>726</v>
      </c>
      <c r="W5804" t="s">
        <v>43</v>
      </c>
      <c r="X5804" t="s">
        <v>40555</v>
      </c>
      <c r="Y5804" t="s">
        <v>27</v>
      </c>
      <c r="Z5804" t="s">
        <v>44</v>
      </c>
      <c r="AA5804" t="s">
        <v>27</v>
      </c>
      <c r="AB5804" s="3" t="s">
        <v>40556</v>
      </c>
    </row>
    <row r="5805" spans="1:28" x14ac:dyDescent="0.25">
      <c r="A5805" s="3">
        <v>2967342</v>
      </c>
      <c r="B5805" t="s">
        <v>40557</v>
      </c>
      <c r="C5805" t="s">
        <v>823</v>
      </c>
      <c r="D5805" s="3">
        <v>11</v>
      </c>
      <c r="E5805" t="s">
        <v>40558</v>
      </c>
      <c r="F5805" t="s">
        <v>40559</v>
      </c>
      <c r="G5805" t="s">
        <v>40560</v>
      </c>
      <c r="H5805" t="s">
        <v>7995</v>
      </c>
      <c r="I5805" t="s">
        <v>40561</v>
      </c>
      <c r="J5805" t="s">
        <v>40557</v>
      </c>
      <c r="K5805" t="s">
        <v>40562</v>
      </c>
      <c r="L5805" t="s">
        <v>53</v>
      </c>
      <c r="M5805" t="s">
        <v>54</v>
      </c>
      <c r="N5805" t="s">
        <v>55</v>
      </c>
      <c r="O5805" t="s">
        <v>40563</v>
      </c>
      <c r="P5805" t="s">
        <v>27</v>
      </c>
      <c r="Q5805" t="s">
        <v>57</v>
      </c>
      <c r="R5805" t="s">
        <v>58</v>
      </c>
      <c r="S5805" t="s">
        <v>40</v>
      </c>
      <c r="T5805" t="s">
        <v>41</v>
      </c>
      <c r="U5805" t="s">
        <v>42</v>
      </c>
      <c r="V5805" t="s">
        <v>20379</v>
      </c>
      <c r="W5805" t="s">
        <v>43</v>
      </c>
      <c r="X5805" t="s">
        <v>40564</v>
      </c>
      <c r="Y5805" t="s">
        <v>27</v>
      </c>
      <c r="Z5805" t="s">
        <v>44</v>
      </c>
      <c r="AA5805" t="s">
        <v>27</v>
      </c>
      <c r="AB5805" s="3" t="s">
        <v>40565</v>
      </c>
    </row>
    <row r="5806" spans="1:28" x14ac:dyDescent="0.25">
      <c r="A5806" s="3">
        <v>2967344</v>
      </c>
      <c r="B5806" t="s">
        <v>40566</v>
      </c>
      <c r="C5806" t="s">
        <v>823</v>
      </c>
      <c r="D5806" s="3">
        <v>11</v>
      </c>
      <c r="E5806" t="s">
        <v>40567</v>
      </c>
      <c r="F5806" t="s">
        <v>40568</v>
      </c>
      <c r="G5806" t="s">
        <v>40569</v>
      </c>
      <c r="H5806" t="s">
        <v>8004</v>
      </c>
      <c r="I5806" t="s">
        <v>40570</v>
      </c>
      <c r="J5806" t="s">
        <v>40566</v>
      </c>
      <c r="K5806" t="s">
        <v>40571</v>
      </c>
      <c r="L5806" t="s">
        <v>53</v>
      </c>
      <c r="M5806" t="s">
        <v>54</v>
      </c>
      <c r="N5806" t="s">
        <v>55</v>
      </c>
      <c r="O5806" t="s">
        <v>40572</v>
      </c>
      <c r="P5806" t="s">
        <v>27</v>
      </c>
      <c r="Q5806" t="s">
        <v>57</v>
      </c>
      <c r="R5806" t="s">
        <v>58</v>
      </c>
      <c r="S5806" t="s">
        <v>40</v>
      </c>
      <c r="T5806" t="s">
        <v>146</v>
      </c>
      <c r="U5806" t="s">
        <v>147</v>
      </c>
      <c r="V5806" t="s">
        <v>552</v>
      </c>
      <c r="W5806" t="s">
        <v>43</v>
      </c>
      <c r="X5806" t="s">
        <v>40573</v>
      </c>
      <c r="Y5806" t="s">
        <v>27</v>
      </c>
      <c r="Z5806" t="s">
        <v>44</v>
      </c>
      <c r="AA5806" t="s">
        <v>27</v>
      </c>
      <c r="AB5806" s="3" t="s">
        <v>40574</v>
      </c>
    </row>
    <row r="5807" spans="1:28" x14ac:dyDescent="0.25">
      <c r="A5807" s="3">
        <v>2967346</v>
      </c>
      <c r="B5807" t="s">
        <v>40575</v>
      </c>
      <c r="C5807" t="s">
        <v>64</v>
      </c>
      <c r="D5807" s="3">
        <v>11</v>
      </c>
      <c r="E5807" t="s">
        <v>40576</v>
      </c>
      <c r="F5807" t="s">
        <v>40577</v>
      </c>
      <c r="G5807" t="s">
        <v>40578</v>
      </c>
      <c r="H5807" t="s">
        <v>8013</v>
      </c>
      <c r="I5807" t="s">
        <v>40579</v>
      </c>
      <c r="J5807" t="s">
        <v>40575</v>
      </c>
      <c r="K5807" t="s">
        <v>40580</v>
      </c>
      <c r="L5807" t="s">
        <v>100</v>
      </c>
      <c r="M5807" t="s">
        <v>101</v>
      </c>
      <c r="N5807" t="s">
        <v>102</v>
      </c>
      <c r="O5807" t="s">
        <v>40581</v>
      </c>
      <c r="P5807" t="s">
        <v>27</v>
      </c>
      <c r="Q5807" t="s">
        <v>57</v>
      </c>
      <c r="R5807" t="s">
        <v>58</v>
      </c>
      <c r="S5807" t="s">
        <v>40</v>
      </c>
      <c r="T5807" t="s">
        <v>146</v>
      </c>
      <c r="U5807" t="s">
        <v>147</v>
      </c>
      <c r="V5807" t="s">
        <v>1873</v>
      </c>
      <c r="W5807" t="s">
        <v>43</v>
      </c>
      <c r="X5807" t="s">
        <v>40582</v>
      </c>
      <c r="Y5807" t="s">
        <v>27</v>
      </c>
      <c r="Z5807" t="s">
        <v>44</v>
      </c>
      <c r="AA5807" t="s">
        <v>27</v>
      </c>
      <c r="AB5807" s="3" t="s">
        <v>40583</v>
      </c>
    </row>
    <row r="5808" spans="1:28" x14ac:dyDescent="0.25">
      <c r="A5808" s="3">
        <v>2968340</v>
      </c>
      <c r="B5808" t="s">
        <v>40584</v>
      </c>
      <c r="C5808" t="s">
        <v>823</v>
      </c>
      <c r="D5808" s="3">
        <v>11</v>
      </c>
      <c r="E5808" t="s">
        <v>40585</v>
      </c>
      <c r="F5808" t="s">
        <v>40586</v>
      </c>
      <c r="G5808" t="s">
        <v>40587</v>
      </c>
      <c r="H5808" t="s">
        <v>8584</v>
      </c>
      <c r="I5808" t="s">
        <v>40588</v>
      </c>
      <c r="J5808" t="s">
        <v>40584</v>
      </c>
      <c r="K5808" t="s">
        <v>40589</v>
      </c>
      <c r="L5808" t="s">
        <v>166</v>
      </c>
      <c r="M5808" t="s">
        <v>167</v>
      </c>
      <c r="N5808" t="s">
        <v>168</v>
      </c>
      <c r="O5808" t="s">
        <v>40590</v>
      </c>
      <c r="P5808" t="s">
        <v>27</v>
      </c>
      <c r="Q5808" t="s">
        <v>57</v>
      </c>
      <c r="R5808" t="s">
        <v>58</v>
      </c>
      <c r="S5808" t="s">
        <v>40</v>
      </c>
      <c r="T5808" t="s">
        <v>41</v>
      </c>
      <c r="U5808" t="s">
        <v>42</v>
      </c>
      <c r="V5808" t="s">
        <v>726</v>
      </c>
      <c r="W5808" t="s">
        <v>43</v>
      </c>
      <c r="X5808" t="s">
        <v>40591</v>
      </c>
      <c r="Y5808" t="s">
        <v>27</v>
      </c>
      <c r="Z5808" t="s">
        <v>44</v>
      </c>
      <c r="AA5808" t="s">
        <v>27</v>
      </c>
      <c r="AB5808" s="3" t="s">
        <v>40592</v>
      </c>
    </row>
    <row r="5809" spans="1:28" x14ac:dyDescent="0.25">
      <c r="A5809" s="3">
        <v>2968342</v>
      </c>
      <c r="B5809" t="s">
        <v>40593</v>
      </c>
      <c r="C5809" t="s">
        <v>16617</v>
      </c>
      <c r="D5809" s="3">
        <v>11</v>
      </c>
      <c r="E5809" t="s">
        <v>40594</v>
      </c>
      <c r="F5809" t="s">
        <v>40594</v>
      </c>
      <c r="G5809" t="s">
        <v>40595</v>
      </c>
      <c r="H5809" t="s">
        <v>8589</v>
      </c>
      <c r="I5809" t="s">
        <v>40596</v>
      </c>
      <c r="J5809" t="s">
        <v>40593</v>
      </c>
      <c r="K5809" t="s">
        <v>40597</v>
      </c>
      <c r="L5809" t="s">
        <v>53</v>
      </c>
      <c r="M5809" t="s">
        <v>54</v>
      </c>
      <c r="N5809" t="s">
        <v>55</v>
      </c>
      <c r="O5809" t="s">
        <v>27</v>
      </c>
      <c r="P5809" t="s">
        <v>27</v>
      </c>
      <c r="Q5809" t="s">
        <v>27</v>
      </c>
      <c r="R5809" t="s">
        <v>27</v>
      </c>
      <c r="S5809" t="s">
        <v>40</v>
      </c>
      <c r="T5809" t="s">
        <v>41</v>
      </c>
      <c r="U5809" t="s">
        <v>42</v>
      </c>
      <c r="V5809" t="s">
        <v>20379</v>
      </c>
      <c r="W5809" t="s">
        <v>43</v>
      </c>
      <c r="X5809" t="s">
        <v>40598</v>
      </c>
      <c r="Y5809" t="s">
        <v>27</v>
      </c>
      <c r="Z5809" t="s">
        <v>44</v>
      </c>
      <c r="AA5809" t="s">
        <v>27</v>
      </c>
      <c r="AB5809" s="3" t="s">
        <v>40599</v>
      </c>
    </row>
    <row r="5810" spans="1:28" x14ac:dyDescent="0.25">
      <c r="A5810" s="3">
        <v>2969340</v>
      </c>
      <c r="B5810" t="s">
        <v>40600</v>
      </c>
      <c r="C5810" t="s">
        <v>64</v>
      </c>
      <c r="D5810" s="3">
        <v>11</v>
      </c>
      <c r="E5810" t="s">
        <v>40601</v>
      </c>
      <c r="F5810" t="s">
        <v>40602</v>
      </c>
      <c r="G5810" t="s">
        <v>40603</v>
      </c>
      <c r="H5810" t="s">
        <v>9092</v>
      </c>
      <c r="I5810" t="s">
        <v>40604</v>
      </c>
      <c r="J5810" t="s">
        <v>40600</v>
      </c>
      <c r="K5810" t="s">
        <v>40605</v>
      </c>
      <c r="L5810" t="s">
        <v>100</v>
      </c>
      <c r="M5810" t="s">
        <v>101</v>
      </c>
      <c r="N5810" t="s">
        <v>102</v>
      </c>
      <c r="O5810" t="s">
        <v>40606</v>
      </c>
      <c r="P5810" t="s">
        <v>27</v>
      </c>
      <c r="Q5810" t="s">
        <v>27</v>
      </c>
      <c r="R5810" t="s">
        <v>58</v>
      </c>
      <c r="S5810" t="s">
        <v>40</v>
      </c>
      <c r="T5810" t="s">
        <v>146</v>
      </c>
      <c r="U5810" t="s">
        <v>147</v>
      </c>
      <c r="V5810" t="s">
        <v>1858</v>
      </c>
      <c r="W5810" t="s">
        <v>43</v>
      </c>
      <c r="X5810" t="s">
        <v>40607</v>
      </c>
      <c r="Y5810" t="s">
        <v>27</v>
      </c>
      <c r="Z5810" t="s">
        <v>44</v>
      </c>
      <c r="AA5810" t="s">
        <v>27</v>
      </c>
      <c r="AB5810" s="3" t="s">
        <v>40608</v>
      </c>
    </row>
    <row r="5811" spans="1:28" x14ac:dyDescent="0.25">
      <c r="A5811" s="3">
        <v>2970345</v>
      </c>
      <c r="B5811" t="s">
        <v>40609</v>
      </c>
      <c r="C5811" t="s">
        <v>16617</v>
      </c>
      <c r="D5811" s="3">
        <v>11</v>
      </c>
      <c r="E5811" t="s">
        <v>40610</v>
      </c>
      <c r="F5811" t="s">
        <v>40611</v>
      </c>
      <c r="G5811" t="s">
        <v>40612</v>
      </c>
      <c r="H5811" t="s">
        <v>9634</v>
      </c>
      <c r="I5811" t="s">
        <v>40613</v>
      </c>
      <c r="J5811" t="s">
        <v>40609</v>
      </c>
      <c r="K5811" t="s">
        <v>40614</v>
      </c>
      <c r="L5811" t="s">
        <v>166</v>
      </c>
      <c r="M5811" t="s">
        <v>167</v>
      </c>
      <c r="N5811" t="s">
        <v>168</v>
      </c>
      <c r="O5811" t="s">
        <v>36801</v>
      </c>
      <c r="P5811" t="s">
        <v>27</v>
      </c>
      <c r="Q5811" t="s">
        <v>57</v>
      </c>
      <c r="R5811" t="s">
        <v>58</v>
      </c>
      <c r="S5811" t="s">
        <v>40</v>
      </c>
      <c r="T5811" t="s">
        <v>41</v>
      </c>
      <c r="U5811" t="s">
        <v>42</v>
      </c>
      <c r="V5811" t="s">
        <v>726</v>
      </c>
      <c r="W5811" t="s">
        <v>43</v>
      </c>
      <c r="X5811" t="s">
        <v>36802</v>
      </c>
      <c r="Y5811" t="s">
        <v>27</v>
      </c>
      <c r="Z5811" t="s">
        <v>44</v>
      </c>
      <c r="AA5811" t="s">
        <v>27</v>
      </c>
      <c r="AB5811" s="3" t="s">
        <v>40615</v>
      </c>
    </row>
    <row r="5812" spans="1:28" x14ac:dyDescent="0.25">
      <c r="A5812" s="3">
        <v>2970347</v>
      </c>
      <c r="B5812" t="s">
        <v>40616</v>
      </c>
      <c r="C5812" t="s">
        <v>16617</v>
      </c>
      <c r="D5812" s="3">
        <v>11</v>
      </c>
      <c r="E5812" t="s">
        <v>40617</v>
      </c>
      <c r="F5812" t="s">
        <v>40618</v>
      </c>
      <c r="G5812" t="s">
        <v>40619</v>
      </c>
      <c r="H5812" t="s">
        <v>9642</v>
      </c>
      <c r="I5812" t="s">
        <v>40620</v>
      </c>
      <c r="J5812" t="s">
        <v>40616</v>
      </c>
      <c r="K5812" t="s">
        <v>40621</v>
      </c>
      <c r="L5812" t="s">
        <v>100</v>
      </c>
      <c r="M5812" t="s">
        <v>101</v>
      </c>
      <c r="N5812" t="s">
        <v>102</v>
      </c>
      <c r="O5812" t="s">
        <v>40622</v>
      </c>
      <c r="P5812" t="s">
        <v>27</v>
      </c>
      <c r="Q5812" t="s">
        <v>57</v>
      </c>
      <c r="R5812" t="s">
        <v>58</v>
      </c>
      <c r="S5812" t="s">
        <v>59</v>
      </c>
      <c r="T5812" t="s">
        <v>41</v>
      </c>
      <c r="U5812" t="s">
        <v>42</v>
      </c>
      <c r="V5812" t="s">
        <v>13605</v>
      </c>
      <c r="W5812" t="s">
        <v>43</v>
      </c>
      <c r="X5812" t="s">
        <v>40623</v>
      </c>
      <c r="Y5812" t="s">
        <v>27</v>
      </c>
      <c r="Z5812" t="s">
        <v>44</v>
      </c>
      <c r="AA5812" t="s">
        <v>27</v>
      </c>
      <c r="AB5812" s="3" t="s">
        <v>40624</v>
      </c>
    </row>
    <row r="5813" spans="1:28" x14ac:dyDescent="0.25">
      <c r="A5813" s="3">
        <v>2971340</v>
      </c>
      <c r="B5813" t="s">
        <v>40625</v>
      </c>
      <c r="C5813" t="s">
        <v>172</v>
      </c>
      <c r="D5813" s="3">
        <v>11</v>
      </c>
      <c r="E5813" t="s">
        <v>40626</v>
      </c>
      <c r="F5813" t="s">
        <v>40627</v>
      </c>
      <c r="G5813" t="s">
        <v>40628</v>
      </c>
      <c r="H5813" t="s">
        <v>10186</v>
      </c>
      <c r="I5813" t="s">
        <v>40629</v>
      </c>
      <c r="J5813" t="s">
        <v>40625</v>
      </c>
      <c r="K5813" t="s">
        <v>40630</v>
      </c>
      <c r="L5813" t="s">
        <v>100</v>
      </c>
      <c r="M5813" t="s">
        <v>101</v>
      </c>
      <c r="N5813" t="s">
        <v>102</v>
      </c>
      <c r="O5813" t="s">
        <v>40631</v>
      </c>
      <c r="P5813" t="s">
        <v>27</v>
      </c>
      <c r="Q5813" t="s">
        <v>57</v>
      </c>
      <c r="R5813" t="s">
        <v>58</v>
      </c>
      <c r="S5813" t="s">
        <v>59</v>
      </c>
      <c r="T5813" t="s">
        <v>41</v>
      </c>
      <c r="U5813" t="s">
        <v>42</v>
      </c>
      <c r="V5813" t="s">
        <v>20379</v>
      </c>
      <c r="W5813" t="s">
        <v>43</v>
      </c>
      <c r="X5813" t="s">
        <v>40632</v>
      </c>
      <c r="Y5813" t="s">
        <v>27</v>
      </c>
      <c r="Z5813" t="s">
        <v>44</v>
      </c>
      <c r="AA5813" t="s">
        <v>27</v>
      </c>
      <c r="AB5813" s="3" t="s">
        <v>40633</v>
      </c>
    </row>
    <row r="5814" spans="1:28" x14ac:dyDescent="0.25">
      <c r="A5814" s="3">
        <v>2973342</v>
      </c>
      <c r="B5814" t="s">
        <v>40634</v>
      </c>
      <c r="C5814" t="s">
        <v>16617</v>
      </c>
      <c r="D5814" s="3">
        <v>11</v>
      </c>
      <c r="E5814" t="s">
        <v>40635</v>
      </c>
      <c r="F5814" t="s">
        <v>40636</v>
      </c>
      <c r="G5814" t="s">
        <v>40637</v>
      </c>
      <c r="H5814" t="s">
        <v>10822</v>
      </c>
      <c r="I5814" t="s">
        <v>40638</v>
      </c>
      <c r="J5814" t="s">
        <v>40634</v>
      </c>
      <c r="K5814" t="s">
        <v>40639</v>
      </c>
      <c r="L5814" t="s">
        <v>166</v>
      </c>
      <c r="M5814" t="s">
        <v>167</v>
      </c>
      <c r="N5814" t="s">
        <v>168</v>
      </c>
      <c r="O5814" t="s">
        <v>27</v>
      </c>
      <c r="P5814" t="s">
        <v>27</v>
      </c>
      <c r="Q5814" t="s">
        <v>27</v>
      </c>
      <c r="R5814" t="s">
        <v>27</v>
      </c>
      <c r="S5814" t="s">
        <v>40</v>
      </c>
      <c r="T5814" t="s">
        <v>27</v>
      </c>
      <c r="U5814" t="s">
        <v>27</v>
      </c>
      <c r="V5814" t="s">
        <v>16342</v>
      </c>
      <c r="W5814" t="s">
        <v>43</v>
      </c>
      <c r="X5814" t="s">
        <v>40640</v>
      </c>
      <c r="Y5814" t="s">
        <v>27</v>
      </c>
      <c r="Z5814" t="s">
        <v>44</v>
      </c>
      <c r="AA5814" t="s">
        <v>27</v>
      </c>
      <c r="AB5814" s="3" t="s">
        <v>40641</v>
      </c>
    </row>
    <row r="5815" spans="1:28" x14ac:dyDescent="0.25">
      <c r="A5815" s="3">
        <v>2973344</v>
      </c>
      <c r="B5815" t="s">
        <v>40642</v>
      </c>
      <c r="C5815" t="s">
        <v>823</v>
      </c>
      <c r="D5815" s="3">
        <v>11</v>
      </c>
      <c r="E5815" t="s">
        <v>40643</v>
      </c>
      <c r="F5815" t="s">
        <v>40644</v>
      </c>
      <c r="G5815" t="s">
        <v>40645</v>
      </c>
      <c r="H5815" t="s">
        <v>10827</v>
      </c>
      <c r="I5815" t="s">
        <v>40646</v>
      </c>
      <c r="J5815" t="s">
        <v>40642</v>
      </c>
      <c r="K5815" t="s">
        <v>40647</v>
      </c>
      <c r="L5815" t="s">
        <v>166</v>
      </c>
      <c r="M5815" t="s">
        <v>167</v>
      </c>
      <c r="N5815" t="s">
        <v>168</v>
      </c>
      <c r="O5815" t="s">
        <v>40648</v>
      </c>
      <c r="P5815" t="s">
        <v>27</v>
      </c>
      <c r="Q5815" t="s">
        <v>57</v>
      </c>
      <c r="R5815" t="s">
        <v>58</v>
      </c>
      <c r="S5815" t="s">
        <v>40</v>
      </c>
      <c r="T5815" t="s">
        <v>41</v>
      </c>
      <c r="U5815" t="s">
        <v>42</v>
      </c>
      <c r="V5815" t="s">
        <v>577</v>
      </c>
      <c r="W5815" t="s">
        <v>43</v>
      </c>
      <c r="X5815" t="s">
        <v>40649</v>
      </c>
      <c r="Y5815" t="s">
        <v>27</v>
      </c>
      <c r="Z5815" t="s">
        <v>44</v>
      </c>
      <c r="AA5815" t="s">
        <v>27</v>
      </c>
      <c r="AB5815" s="3" t="s">
        <v>40650</v>
      </c>
    </row>
    <row r="5816" spans="1:28" x14ac:dyDescent="0.25">
      <c r="A5816" s="3">
        <v>2973345</v>
      </c>
      <c r="B5816" t="s">
        <v>40651</v>
      </c>
      <c r="C5816" t="s">
        <v>64</v>
      </c>
      <c r="D5816" s="3">
        <v>11</v>
      </c>
      <c r="E5816" t="s">
        <v>40652</v>
      </c>
      <c r="F5816" t="s">
        <v>40653</v>
      </c>
      <c r="G5816" t="s">
        <v>40654</v>
      </c>
      <c r="H5816" t="s">
        <v>10831</v>
      </c>
      <c r="I5816" t="s">
        <v>40655</v>
      </c>
      <c r="J5816" t="s">
        <v>40651</v>
      </c>
      <c r="K5816" t="s">
        <v>40656</v>
      </c>
      <c r="L5816" t="s">
        <v>100</v>
      </c>
      <c r="M5816" t="s">
        <v>101</v>
      </c>
      <c r="N5816" t="s">
        <v>102</v>
      </c>
      <c r="O5816" t="s">
        <v>30821</v>
      </c>
      <c r="P5816" t="s">
        <v>27</v>
      </c>
      <c r="Q5816" t="s">
        <v>57</v>
      </c>
      <c r="R5816" t="s">
        <v>58</v>
      </c>
      <c r="S5816" t="s">
        <v>40</v>
      </c>
      <c r="T5816" t="s">
        <v>41</v>
      </c>
      <c r="U5816" t="s">
        <v>42</v>
      </c>
      <c r="V5816" t="s">
        <v>726</v>
      </c>
      <c r="W5816" t="s">
        <v>43</v>
      </c>
      <c r="X5816" t="s">
        <v>40657</v>
      </c>
      <c r="Y5816" t="s">
        <v>27</v>
      </c>
      <c r="Z5816" t="s">
        <v>44</v>
      </c>
      <c r="AA5816" t="s">
        <v>27</v>
      </c>
      <c r="AB5816" s="3" t="s">
        <v>40658</v>
      </c>
    </row>
    <row r="5817" spans="1:28" x14ac:dyDescent="0.25">
      <c r="A5817" s="3">
        <v>2974344</v>
      </c>
      <c r="B5817" t="s">
        <v>40659</v>
      </c>
      <c r="C5817" t="s">
        <v>16617</v>
      </c>
      <c r="D5817" s="3">
        <v>11</v>
      </c>
      <c r="E5817" t="s">
        <v>40660</v>
      </c>
      <c r="F5817" t="s">
        <v>40661</v>
      </c>
      <c r="G5817" t="s">
        <v>40662</v>
      </c>
      <c r="H5817" t="s">
        <v>10841</v>
      </c>
      <c r="I5817" t="s">
        <v>40663</v>
      </c>
      <c r="J5817" t="s">
        <v>40659</v>
      </c>
      <c r="K5817" t="s">
        <v>40664</v>
      </c>
      <c r="L5817" t="s">
        <v>53</v>
      </c>
      <c r="M5817" t="s">
        <v>54</v>
      </c>
      <c r="N5817" t="s">
        <v>55</v>
      </c>
      <c r="O5817" t="s">
        <v>40665</v>
      </c>
      <c r="P5817" t="s">
        <v>27</v>
      </c>
      <c r="Q5817" t="s">
        <v>57</v>
      </c>
      <c r="R5817" t="s">
        <v>58</v>
      </c>
      <c r="S5817" t="s">
        <v>40</v>
      </c>
      <c r="T5817" t="s">
        <v>146</v>
      </c>
      <c r="U5817" t="s">
        <v>147</v>
      </c>
      <c r="V5817" t="s">
        <v>552</v>
      </c>
      <c r="W5817" t="s">
        <v>43</v>
      </c>
      <c r="X5817" t="s">
        <v>40666</v>
      </c>
      <c r="Y5817" t="s">
        <v>27</v>
      </c>
      <c r="Z5817" t="s">
        <v>44</v>
      </c>
      <c r="AA5817" t="s">
        <v>27</v>
      </c>
      <c r="AB5817" s="3" t="s">
        <v>40667</v>
      </c>
    </row>
    <row r="5818" spans="1:28" x14ac:dyDescent="0.25">
      <c r="A5818" s="3">
        <v>2976340</v>
      </c>
      <c r="B5818" t="s">
        <v>40668</v>
      </c>
      <c r="C5818" t="s">
        <v>823</v>
      </c>
      <c r="D5818" s="3">
        <v>11</v>
      </c>
      <c r="E5818" t="s">
        <v>40669</v>
      </c>
      <c r="F5818" t="s">
        <v>40670</v>
      </c>
      <c r="G5818" t="s">
        <v>40671</v>
      </c>
      <c r="H5818" t="s">
        <v>10861</v>
      </c>
      <c r="I5818" t="s">
        <v>40672</v>
      </c>
      <c r="J5818" t="s">
        <v>40668</v>
      </c>
      <c r="K5818" t="s">
        <v>40673</v>
      </c>
      <c r="L5818" t="s">
        <v>17306</v>
      </c>
      <c r="M5818" t="s">
        <v>21806</v>
      </c>
      <c r="N5818" t="s">
        <v>21807</v>
      </c>
      <c r="O5818" t="s">
        <v>40674</v>
      </c>
      <c r="P5818" t="s">
        <v>27</v>
      </c>
      <c r="Q5818" t="s">
        <v>57</v>
      </c>
      <c r="R5818" t="s">
        <v>58</v>
      </c>
      <c r="S5818" t="s">
        <v>40</v>
      </c>
      <c r="T5818" t="s">
        <v>146</v>
      </c>
      <c r="U5818" t="s">
        <v>147</v>
      </c>
      <c r="V5818" t="s">
        <v>552</v>
      </c>
      <c r="W5818" t="s">
        <v>43</v>
      </c>
      <c r="X5818" t="s">
        <v>40675</v>
      </c>
      <c r="Y5818" t="s">
        <v>27</v>
      </c>
      <c r="Z5818" t="s">
        <v>44</v>
      </c>
      <c r="AA5818" t="s">
        <v>27</v>
      </c>
      <c r="AB5818" s="3" t="s">
        <v>40676</v>
      </c>
    </row>
    <row r="5819" spans="1:28" x14ac:dyDescent="0.25">
      <c r="A5819" s="3">
        <v>2976346</v>
      </c>
      <c r="B5819" t="s">
        <v>40677</v>
      </c>
      <c r="C5819" t="s">
        <v>16617</v>
      </c>
      <c r="D5819" s="3">
        <v>11</v>
      </c>
      <c r="E5819" t="s">
        <v>40678</v>
      </c>
      <c r="F5819" t="s">
        <v>40679</v>
      </c>
      <c r="G5819" t="s">
        <v>40680</v>
      </c>
      <c r="H5819" t="s">
        <v>10867</v>
      </c>
      <c r="I5819" t="s">
        <v>40681</v>
      </c>
      <c r="J5819" t="s">
        <v>40677</v>
      </c>
      <c r="K5819" t="s">
        <v>40682</v>
      </c>
      <c r="L5819" t="s">
        <v>27</v>
      </c>
      <c r="M5819" t="s">
        <v>27</v>
      </c>
      <c r="N5819" t="s">
        <v>27</v>
      </c>
      <c r="O5819" t="s">
        <v>40683</v>
      </c>
      <c r="P5819" t="s">
        <v>27</v>
      </c>
      <c r="Q5819" t="s">
        <v>57</v>
      </c>
      <c r="R5819" t="s">
        <v>58</v>
      </c>
      <c r="S5819" t="s">
        <v>40</v>
      </c>
      <c r="T5819" t="s">
        <v>146</v>
      </c>
      <c r="U5819" t="s">
        <v>147</v>
      </c>
      <c r="V5819" t="s">
        <v>27</v>
      </c>
      <c r="W5819" t="s">
        <v>43</v>
      </c>
      <c r="X5819" t="s">
        <v>40684</v>
      </c>
      <c r="Y5819" t="s">
        <v>27</v>
      </c>
      <c r="Z5819" t="s">
        <v>44</v>
      </c>
      <c r="AA5819" t="s">
        <v>27</v>
      </c>
      <c r="AB5819" s="3" t="s">
        <v>40685</v>
      </c>
    </row>
    <row r="5820" spans="1:28" x14ac:dyDescent="0.25">
      <c r="A5820" s="3">
        <v>2976351</v>
      </c>
      <c r="B5820" t="s">
        <v>40686</v>
      </c>
      <c r="C5820" t="s">
        <v>16617</v>
      </c>
      <c r="D5820" s="3">
        <v>11</v>
      </c>
      <c r="E5820" t="s">
        <v>40687</v>
      </c>
      <c r="F5820" t="s">
        <v>40688</v>
      </c>
      <c r="G5820" t="s">
        <v>40689</v>
      </c>
      <c r="H5820" t="s">
        <v>10872</v>
      </c>
      <c r="I5820" t="s">
        <v>40690</v>
      </c>
      <c r="J5820" t="s">
        <v>40686</v>
      </c>
      <c r="K5820" t="s">
        <v>40691</v>
      </c>
      <c r="L5820" t="s">
        <v>53</v>
      </c>
      <c r="M5820" t="s">
        <v>54</v>
      </c>
      <c r="N5820" t="s">
        <v>55</v>
      </c>
      <c r="O5820" t="s">
        <v>40692</v>
      </c>
      <c r="P5820" t="s">
        <v>27</v>
      </c>
      <c r="Q5820" t="s">
        <v>57</v>
      </c>
      <c r="R5820" t="s">
        <v>58</v>
      </c>
      <c r="S5820" t="s">
        <v>40</v>
      </c>
      <c r="T5820" t="s">
        <v>104</v>
      </c>
      <c r="U5820" t="s">
        <v>105</v>
      </c>
      <c r="V5820" t="s">
        <v>1637</v>
      </c>
      <c r="W5820" t="s">
        <v>43</v>
      </c>
      <c r="X5820" t="s">
        <v>40693</v>
      </c>
      <c r="Y5820" t="s">
        <v>27</v>
      </c>
      <c r="Z5820" t="s">
        <v>44</v>
      </c>
      <c r="AA5820" t="s">
        <v>27</v>
      </c>
      <c r="AB5820" s="3" t="s">
        <v>40694</v>
      </c>
    </row>
    <row r="5821" spans="1:28" x14ac:dyDescent="0.25">
      <c r="A5821" s="3">
        <v>2977344</v>
      </c>
      <c r="B5821" t="s">
        <v>40695</v>
      </c>
      <c r="C5821" t="s">
        <v>27</v>
      </c>
      <c r="D5821" s="3">
        <v>11</v>
      </c>
      <c r="E5821" t="s">
        <v>40696</v>
      </c>
      <c r="F5821" t="s">
        <v>40697</v>
      </c>
      <c r="G5821" t="s">
        <v>40698</v>
      </c>
      <c r="H5821" t="s">
        <v>10877</v>
      </c>
      <c r="I5821" t="s">
        <v>40699</v>
      </c>
      <c r="J5821" t="s">
        <v>40695</v>
      </c>
      <c r="K5821" t="s">
        <v>40700</v>
      </c>
      <c r="L5821" t="s">
        <v>166</v>
      </c>
      <c r="M5821" t="s">
        <v>167</v>
      </c>
      <c r="N5821" t="s">
        <v>168</v>
      </c>
      <c r="O5821" t="s">
        <v>40701</v>
      </c>
      <c r="P5821" t="s">
        <v>27</v>
      </c>
      <c r="Q5821" t="s">
        <v>57</v>
      </c>
      <c r="R5821" t="s">
        <v>58</v>
      </c>
      <c r="S5821" t="s">
        <v>27</v>
      </c>
      <c r="T5821" t="s">
        <v>27</v>
      </c>
      <c r="U5821" t="s">
        <v>27</v>
      </c>
      <c r="V5821" t="s">
        <v>8792</v>
      </c>
      <c r="W5821" t="s">
        <v>43</v>
      </c>
      <c r="X5821" t="s">
        <v>27</v>
      </c>
      <c r="Y5821" t="s">
        <v>27</v>
      </c>
      <c r="Z5821" t="s">
        <v>44</v>
      </c>
      <c r="AA5821" t="s">
        <v>27</v>
      </c>
      <c r="AB5821" s="3" t="s">
        <v>40702</v>
      </c>
    </row>
    <row r="5822" spans="1:28" x14ac:dyDescent="0.25">
      <c r="A5822" s="3">
        <v>2977345</v>
      </c>
      <c r="B5822" t="s">
        <v>40703</v>
      </c>
      <c r="C5822" t="s">
        <v>823</v>
      </c>
      <c r="D5822" s="3">
        <v>11</v>
      </c>
      <c r="E5822" t="s">
        <v>40704</v>
      </c>
      <c r="F5822" t="s">
        <v>40705</v>
      </c>
      <c r="G5822" t="s">
        <v>40706</v>
      </c>
      <c r="H5822" t="s">
        <v>10884</v>
      </c>
      <c r="I5822" t="s">
        <v>40707</v>
      </c>
      <c r="J5822" t="s">
        <v>40703</v>
      </c>
      <c r="K5822" t="s">
        <v>40708</v>
      </c>
      <c r="L5822" t="s">
        <v>127</v>
      </c>
      <c r="M5822" t="s">
        <v>128</v>
      </c>
      <c r="N5822" t="s">
        <v>129</v>
      </c>
      <c r="O5822" t="s">
        <v>40709</v>
      </c>
      <c r="P5822" t="s">
        <v>27</v>
      </c>
      <c r="Q5822" t="s">
        <v>57</v>
      </c>
      <c r="R5822" t="s">
        <v>58</v>
      </c>
      <c r="S5822" t="s">
        <v>40</v>
      </c>
      <c r="T5822" t="s">
        <v>146</v>
      </c>
      <c r="U5822" t="s">
        <v>147</v>
      </c>
      <c r="V5822" t="s">
        <v>225</v>
      </c>
      <c r="W5822" t="s">
        <v>43</v>
      </c>
      <c r="X5822" t="s">
        <v>40710</v>
      </c>
      <c r="Y5822" t="s">
        <v>27</v>
      </c>
      <c r="Z5822" t="s">
        <v>44</v>
      </c>
      <c r="AA5822" t="s">
        <v>27</v>
      </c>
      <c r="AB5822" s="3" t="s">
        <v>40711</v>
      </c>
    </row>
    <row r="5823" spans="1:28" x14ac:dyDescent="0.25">
      <c r="A5823" s="3">
        <v>2978340</v>
      </c>
      <c r="B5823" t="s">
        <v>40712</v>
      </c>
      <c r="C5823" t="s">
        <v>16617</v>
      </c>
      <c r="D5823" s="3">
        <v>11</v>
      </c>
      <c r="E5823" t="s">
        <v>40713</v>
      </c>
      <c r="F5823" t="s">
        <v>40714</v>
      </c>
      <c r="G5823" t="s">
        <v>40715</v>
      </c>
      <c r="H5823" t="s">
        <v>10889</v>
      </c>
      <c r="I5823" t="s">
        <v>40716</v>
      </c>
      <c r="J5823" t="s">
        <v>40712</v>
      </c>
      <c r="K5823" t="s">
        <v>40717</v>
      </c>
      <c r="L5823" t="s">
        <v>53</v>
      </c>
      <c r="M5823" t="s">
        <v>54</v>
      </c>
      <c r="N5823" t="s">
        <v>55</v>
      </c>
      <c r="O5823" t="s">
        <v>40718</v>
      </c>
      <c r="P5823" t="s">
        <v>27</v>
      </c>
      <c r="Q5823" t="s">
        <v>57</v>
      </c>
      <c r="R5823" t="s">
        <v>58</v>
      </c>
      <c r="S5823" t="s">
        <v>40</v>
      </c>
      <c r="T5823" t="s">
        <v>146</v>
      </c>
      <c r="U5823" t="s">
        <v>147</v>
      </c>
      <c r="V5823" t="s">
        <v>7383</v>
      </c>
      <c r="W5823" t="s">
        <v>43</v>
      </c>
      <c r="X5823" t="s">
        <v>40719</v>
      </c>
      <c r="Y5823" t="s">
        <v>27</v>
      </c>
      <c r="Z5823" t="s">
        <v>44</v>
      </c>
      <c r="AA5823" t="s">
        <v>27</v>
      </c>
      <c r="AB5823" s="3" t="s">
        <v>40720</v>
      </c>
    </row>
    <row r="5824" spans="1:28" x14ac:dyDescent="0.25">
      <c r="A5824" s="3">
        <v>2978344</v>
      </c>
      <c r="B5824" t="s">
        <v>40721</v>
      </c>
      <c r="C5824" t="s">
        <v>16617</v>
      </c>
      <c r="D5824" s="3">
        <v>11</v>
      </c>
      <c r="E5824" t="s">
        <v>40722</v>
      </c>
      <c r="F5824" t="s">
        <v>40723</v>
      </c>
      <c r="G5824" t="s">
        <v>40724</v>
      </c>
      <c r="H5824" t="s">
        <v>10900</v>
      </c>
      <c r="I5824" t="s">
        <v>40725</v>
      </c>
      <c r="J5824" t="s">
        <v>40721</v>
      </c>
      <c r="K5824" t="s">
        <v>40726</v>
      </c>
      <c r="L5824" t="s">
        <v>53</v>
      </c>
      <c r="M5824" t="s">
        <v>54</v>
      </c>
      <c r="N5824" t="s">
        <v>55</v>
      </c>
      <c r="O5824" t="s">
        <v>40727</v>
      </c>
      <c r="P5824" t="s">
        <v>27</v>
      </c>
      <c r="Q5824" t="s">
        <v>57</v>
      </c>
      <c r="R5824" t="s">
        <v>58</v>
      </c>
      <c r="S5824" t="s">
        <v>40</v>
      </c>
      <c r="T5824" t="s">
        <v>146</v>
      </c>
      <c r="U5824" t="s">
        <v>147</v>
      </c>
      <c r="V5824" t="s">
        <v>1637</v>
      </c>
      <c r="W5824" t="s">
        <v>43</v>
      </c>
      <c r="X5824" t="s">
        <v>40728</v>
      </c>
      <c r="Y5824" t="s">
        <v>27</v>
      </c>
      <c r="Z5824" t="s">
        <v>44</v>
      </c>
      <c r="AA5824" t="s">
        <v>27</v>
      </c>
      <c r="AB5824" s="3" t="s">
        <v>40729</v>
      </c>
    </row>
    <row r="5825" spans="1:28" x14ac:dyDescent="0.25">
      <c r="A5825" s="3">
        <v>2979342</v>
      </c>
      <c r="B5825" t="s">
        <v>40730</v>
      </c>
      <c r="C5825" t="s">
        <v>64</v>
      </c>
      <c r="D5825" s="3">
        <v>11</v>
      </c>
      <c r="E5825" t="s">
        <v>40731</v>
      </c>
      <c r="F5825" t="s">
        <v>40732</v>
      </c>
      <c r="G5825" t="s">
        <v>40733</v>
      </c>
      <c r="H5825" t="s">
        <v>10904</v>
      </c>
      <c r="I5825" t="s">
        <v>40734</v>
      </c>
      <c r="J5825" t="s">
        <v>40730</v>
      </c>
      <c r="K5825" t="s">
        <v>40735</v>
      </c>
      <c r="L5825" t="s">
        <v>100</v>
      </c>
      <c r="M5825" t="s">
        <v>101</v>
      </c>
      <c r="N5825" t="s">
        <v>102</v>
      </c>
      <c r="O5825" t="s">
        <v>40736</v>
      </c>
      <c r="P5825" t="s">
        <v>27</v>
      </c>
      <c r="Q5825" t="s">
        <v>57</v>
      </c>
      <c r="R5825" t="s">
        <v>58</v>
      </c>
      <c r="S5825" t="s">
        <v>59</v>
      </c>
      <c r="T5825" t="s">
        <v>146</v>
      </c>
      <c r="U5825" t="s">
        <v>147</v>
      </c>
      <c r="V5825" t="s">
        <v>8792</v>
      </c>
      <c r="W5825" t="s">
        <v>43</v>
      </c>
      <c r="X5825" t="s">
        <v>40737</v>
      </c>
      <c r="Y5825" t="s">
        <v>27</v>
      </c>
      <c r="Z5825" t="s">
        <v>44</v>
      </c>
      <c r="AA5825" t="s">
        <v>27</v>
      </c>
      <c r="AB5825" s="3" t="s">
        <v>40738</v>
      </c>
    </row>
    <row r="5826" spans="1:28" x14ac:dyDescent="0.25">
      <c r="A5826" s="3">
        <v>2980340</v>
      </c>
      <c r="B5826" t="s">
        <v>40739</v>
      </c>
      <c r="C5826" t="s">
        <v>16617</v>
      </c>
      <c r="D5826" s="3">
        <v>11</v>
      </c>
      <c r="E5826" t="s">
        <v>40740</v>
      </c>
      <c r="F5826" t="s">
        <v>40741</v>
      </c>
      <c r="G5826" t="s">
        <v>40742</v>
      </c>
      <c r="H5826" t="s">
        <v>10909</v>
      </c>
      <c r="I5826" t="s">
        <v>40743</v>
      </c>
      <c r="J5826" t="s">
        <v>40739</v>
      </c>
      <c r="K5826" t="s">
        <v>40744</v>
      </c>
      <c r="L5826" t="s">
        <v>166</v>
      </c>
      <c r="M5826" t="s">
        <v>167</v>
      </c>
      <c r="N5826" t="s">
        <v>168</v>
      </c>
      <c r="O5826" t="s">
        <v>40745</v>
      </c>
      <c r="P5826" t="s">
        <v>27</v>
      </c>
      <c r="Q5826" t="s">
        <v>57</v>
      </c>
      <c r="R5826" t="s">
        <v>58</v>
      </c>
      <c r="S5826" t="s">
        <v>40</v>
      </c>
      <c r="T5826" t="s">
        <v>146</v>
      </c>
      <c r="U5826" t="s">
        <v>147</v>
      </c>
      <c r="V5826" t="s">
        <v>866</v>
      </c>
      <c r="W5826" t="s">
        <v>43</v>
      </c>
      <c r="X5826" t="s">
        <v>31784</v>
      </c>
      <c r="Y5826" t="s">
        <v>27</v>
      </c>
      <c r="Z5826" t="s">
        <v>44</v>
      </c>
      <c r="AA5826" t="s">
        <v>27</v>
      </c>
      <c r="AB5826" s="3" t="s">
        <v>40746</v>
      </c>
    </row>
    <row r="5827" spans="1:28" x14ac:dyDescent="0.25">
      <c r="A5827" s="3">
        <v>2980341</v>
      </c>
      <c r="B5827" t="s">
        <v>40747</v>
      </c>
      <c r="C5827" t="s">
        <v>16617</v>
      </c>
      <c r="D5827" s="3">
        <v>11</v>
      </c>
      <c r="E5827" t="s">
        <v>40748</v>
      </c>
      <c r="F5827" t="s">
        <v>40749</v>
      </c>
      <c r="G5827" t="s">
        <v>40750</v>
      </c>
      <c r="H5827" t="s">
        <v>10914</v>
      </c>
      <c r="I5827" t="s">
        <v>40751</v>
      </c>
      <c r="J5827" t="s">
        <v>40747</v>
      </c>
      <c r="K5827" t="s">
        <v>40752</v>
      </c>
      <c r="L5827" t="s">
        <v>53</v>
      </c>
      <c r="M5827" t="s">
        <v>54</v>
      </c>
      <c r="N5827" t="s">
        <v>55</v>
      </c>
      <c r="O5827" t="s">
        <v>40753</v>
      </c>
      <c r="P5827" t="s">
        <v>27</v>
      </c>
      <c r="Q5827" t="s">
        <v>57</v>
      </c>
      <c r="R5827" t="s">
        <v>58</v>
      </c>
      <c r="S5827" t="s">
        <v>40</v>
      </c>
      <c r="T5827" t="s">
        <v>146</v>
      </c>
      <c r="U5827" t="s">
        <v>147</v>
      </c>
      <c r="V5827" t="s">
        <v>1637</v>
      </c>
      <c r="W5827" t="s">
        <v>43</v>
      </c>
      <c r="X5827" t="s">
        <v>40754</v>
      </c>
      <c r="Y5827" t="s">
        <v>27</v>
      </c>
      <c r="Z5827" t="s">
        <v>44</v>
      </c>
      <c r="AA5827" t="s">
        <v>27</v>
      </c>
      <c r="AB5827" s="3" t="s">
        <v>40755</v>
      </c>
    </row>
    <row r="5828" spans="1:28" x14ac:dyDescent="0.25">
      <c r="A5828" s="3">
        <v>2980343</v>
      </c>
      <c r="B5828" t="s">
        <v>40756</v>
      </c>
      <c r="C5828" t="s">
        <v>16617</v>
      </c>
      <c r="D5828" s="3">
        <v>11</v>
      </c>
      <c r="E5828" t="s">
        <v>40757</v>
      </c>
      <c r="F5828" t="s">
        <v>40758</v>
      </c>
      <c r="G5828" t="s">
        <v>40759</v>
      </c>
      <c r="H5828" t="s">
        <v>10921</v>
      </c>
      <c r="I5828" t="s">
        <v>40760</v>
      </c>
      <c r="J5828" t="s">
        <v>40756</v>
      </c>
      <c r="K5828" t="s">
        <v>40761</v>
      </c>
      <c r="L5828" t="s">
        <v>53</v>
      </c>
      <c r="M5828" t="s">
        <v>54</v>
      </c>
      <c r="N5828" t="s">
        <v>55</v>
      </c>
      <c r="O5828" t="s">
        <v>31297</v>
      </c>
      <c r="P5828" t="s">
        <v>27</v>
      </c>
      <c r="Q5828" t="s">
        <v>57</v>
      </c>
      <c r="R5828" t="s">
        <v>58</v>
      </c>
      <c r="S5828" t="s">
        <v>40</v>
      </c>
      <c r="T5828" t="s">
        <v>104</v>
      </c>
      <c r="U5828" t="s">
        <v>105</v>
      </c>
      <c r="V5828" t="s">
        <v>552</v>
      </c>
      <c r="W5828" t="s">
        <v>43</v>
      </c>
      <c r="X5828" t="s">
        <v>40762</v>
      </c>
      <c r="Y5828" t="s">
        <v>27</v>
      </c>
      <c r="Z5828" t="s">
        <v>44</v>
      </c>
      <c r="AA5828" t="s">
        <v>27</v>
      </c>
      <c r="AB5828" s="3" t="s">
        <v>40763</v>
      </c>
    </row>
    <row r="5829" spans="1:28" x14ac:dyDescent="0.25">
      <c r="A5829" s="3">
        <v>2981342</v>
      </c>
      <c r="B5829" t="s">
        <v>40764</v>
      </c>
      <c r="C5829" t="s">
        <v>172</v>
      </c>
      <c r="D5829" s="3">
        <v>11</v>
      </c>
      <c r="E5829" t="s">
        <v>40765</v>
      </c>
      <c r="F5829" t="s">
        <v>40766</v>
      </c>
      <c r="G5829" t="s">
        <v>40767</v>
      </c>
      <c r="H5829" t="s">
        <v>40768</v>
      </c>
      <c r="I5829" t="s">
        <v>40769</v>
      </c>
      <c r="J5829" t="s">
        <v>40764</v>
      </c>
      <c r="K5829" t="s">
        <v>40770</v>
      </c>
      <c r="L5829" t="s">
        <v>276</v>
      </c>
      <c r="M5829" t="s">
        <v>277</v>
      </c>
      <c r="N5829" t="s">
        <v>278</v>
      </c>
      <c r="O5829" t="s">
        <v>40771</v>
      </c>
      <c r="P5829" t="s">
        <v>27</v>
      </c>
      <c r="Q5829" t="s">
        <v>57</v>
      </c>
      <c r="R5829" t="s">
        <v>58</v>
      </c>
      <c r="S5829" t="s">
        <v>40</v>
      </c>
      <c r="T5829" t="s">
        <v>27</v>
      </c>
      <c r="U5829" t="s">
        <v>27</v>
      </c>
      <c r="V5829" t="s">
        <v>27</v>
      </c>
      <c r="W5829" t="s">
        <v>43</v>
      </c>
      <c r="X5829" t="s">
        <v>40772</v>
      </c>
      <c r="Y5829" t="s">
        <v>27</v>
      </c>
      <c r="Z5829" t="s">
        <v>44</v>
      </c>
      <c r="AA5829" t="s">
        <v>27</v>
      </c>
      <c r="AB5829" s="3" t="s">
        <v>40773</v>
      </c>
    </row>
    <row r="5830" spans="1:28" x14ac:dyDescent="0.25">
      <c r="A5830" s="3">
        <v>2981343</v>
      </c>
      <c r="B5830" t="s">
        <v>40774</v>
      </c>
      <c r="C5830" t="s">
        <v>16617</v>
      </c>
      <c r="D5830" s="3">
        <v>11</v>
      </c>
      <c r="E5830" t="s">
        <v>40775</v>
      </c>
      <c r="F5830" t="s">
        <v>40776</v>
      </c>
      <c r="G5830" t="s">
        <v>40777</v>
      </c>
      <c r="H5830" t="s">
        <v>10931</v>
      </c>
      <c r="I5830" t="s">
        <v>40778</v>
      </c>
      <c r="J5830" t="s">
        <v>40774</v>
      </c>
      <c r="K5830" t="s">
        <v>40779</v>
      </c>
      <c r="L5830" t="s">
        <v>53</v>
      </c>
      <c r="M5830" t="s">
        <v>54</v>
      </c>
      <c r="N5830" t="s">
        <v>55</v>
      </c>
      <c r="O5830" t="s">
        <v>40780</v>
      </c>
      <c r="P5830" t="s">
        <v>27</v>
      </c>
      <c r="Q5830" t="s">
        <v>57</v>
      </c>
      <c r="R5830" t="s">
        <v>58</v>
      </c>
      <c r="S5830" t="s">
        <v>40</v>
      </c>
      <c r="T5830" t="s">
        <v>146</v>
      </c>
      <c r="U5830" t="s">
        <v>147</v>
      </c>
      <c r="V5830" t="s">
        <v>866</v>
      </c>
      <c r="W5830" t="s">
        <v>43</v>
      </c>
      <c r="X5830" t="s">
        <v>40781</v>
      </c>
      <c r="Y5830" t="s">
        <v>27</v>
      </c>
      <c r="Z5830" t="s">
        <v>44</v>
      </c>
      <c r="AA5830" t="s">
        <v>27</v>
      </c>
      <c r="AB5830" s="3" t="s">
        <v>40782</v>
      </c>
    </row>
    <row r="5831" spans="1:28" x14ac:dyDescent="0.25">
      <c r="A5831" s="3">
        <v>2981345</v>
      </c>
      <c r="B5831" t="s">
        <v>40783</v>
      </c>
      <c r="C5831" t="s">
        <v>16617</v>
      </c>
      <c r="D5831" s="3">
        <v>11</v>
      </c>
      <c r="E5831" t="s">
        <v>40784</v>
      </c>
      <c r="F5831" t="s">
        <v>40785</v>
      </c>
      <c r="G5831" t="s">
        <v>40786</v>
      </c>
      <c r="H5831" t="s">
        <v>10936</v>
      </c>
      <c r="I5831" t="s">
        <v>40787</v>
      </c>
      <c r="J5831" t="s">
        <v>40783</v>
      </c>
      <c r="K5831" t="s">
        <v>40788</v>
      </c>
      <c r="L5831" t="s">
        <v>166</v>
      </c>
      <c r="M5831" t="s">
        <v>167</v>
      </c>
      <c r="N5831" t="s">
        <v>168</v>
      </c>
      <c r="O5831" t="s">
        <v>40789</v>
      </c>
      <c r="P5831" t="s">
        <v>27</v>
      </c>
      <c r="Q5831" t="s">
        <v>57</v>
      </c>
      <c r="R5831" t="s">
        <v>58</v>
      </c>
      <c r="S5831" t="s">
        <v>40</v>
      </c>
      <c r="T5831" t="s">
        <v>146</v>
      </c>
      <c r="U5831" t="s">
        <v>147</v>
      </c>
      <c r="V5831" t="s">
        <v>866</v>
      </c>
      <c r="W5831" t="s">
        <v>43</v>
      </c>
      <c r="X5831" t="s">
        <v>40790</v>
      </c>
      <c r="Y5831" t="s">
        <v>27</v>
      </c>
      <c r="Z5831" t="s">
        <v>44</v>
      </c>
      <c r="AA5831" t="s">
        <v>27</v>
      </c>
      <c r="AB5831" s="3" t="s">
        <v>40791</v>
      </c>
    </row>
    <row r="5832" spans="1:28" x14ac:dyDescent="0.25">
      <c r="A5832" s="3">
        <v>2981347</v>
      </c>
      <c r="B5832" t="s">
        <v>40792</v>
      </c>
      <c r="C5832" t="s">
        <v>16617</v>
      </c>
      <c r="D5832" s="3">
        <v>11</v>
      </c>
      <c r="E5832" t="s">
        <v>40793</v>
      </c>
      <c r="F5832" t="s">
        <v>40794</v>
      </c>
      <c r="G5832" t="s">
        <v>40795</v>
      </c>
      <c r="H5832" t="s">
        <v>10942</v>
      </c>
      <c r="I5832" t="s">
        <v>40796</v>
      </c>
      <c r="J5832" t="s">
        <v>40792</v>
      </c>
      <c r="K5832" t="s">
        <v>40797</v>
      </c>
      <c r="L5832" t="s">
        <v>166</v>
      </c>
      <c r="M5832" t="s">
        <v>167</v>
      </c>
      <c r="N5832" t="s">
        <v>168</v>
      </c>
      <c r="O5832" t="s">
        <v>40798</v>
      </c>
      <c r="P5832" t="s">
        <v>27</v>
      </c>
      <c r="Q5832" t="s">
        <v>57</v>
      </c>
      <c r="R5832" t="s">
        <v>58</v>
      </c>
      <c r="S5832" t="s">
        <v>40</v>
      </c>
      <c r="T5832" t="s">
        <v>146</v>
      </c>
      <c r="U5832" t="s">
        <v>147</v>
      </c>
      <c r="V5832" t="s">
        <v>866</v>
      </c>
      <c r="W5832" t="s">
        <v>43</v>
      </c>
      <c r="X5832" t="s">
        <v>40799</v>
      </c>
      <c r="Y5832" t="s">
        <v>27</v>
      </c>
      <c r="Z5832" t="s">
        <v>44</v>
      </c>
      <c r="AA5832" t="s">
        <v>27</v>
      </c>
      <c r="AB5832" s="3" t="s">
        <v>40800</v>
      </c>
    </row>
    <row r="5833" spans="1:28" x14ac:dyDescent="0.25">
      <c r="A5833" s="3">
        <v>2982350</v>
      </c>
      <c r="B5833" t="s">
        <v>40801</v>
      </c>
      <c r="C5833" t="s">
        <v>64</v>
      </c>
      <c r="D5833" s="3">
        <v>11</v>
      </c>
      <c r="E5833" t="s">
        <v>40802</v>
      </c>
      <c r="F5833" t="s">
        <v>40803</v>
      </c>
      <c r="G5833" t="s">
        <v>40804</v>
      </c>
      <c r="H5833" t="s">
        <v>10946</v>
      </c>
      <c r="I5833" t="s">
        <v>40805</v>
      </c>
      <c r="J5833" t="s">
        <v>40801</v>
      </c>
      <c r="K5833" t="s">
        <v>40806</v>
      </c>
      <c r="L5833" t="s">
        <v>276</v>
      </c>
      <c r="M5833" t="s">
        <v>277</v>
      </c>
      <c r="N5833" t="s">
        <v>278</v>
      </c>
      <c r="O5833" t="s">
        <v>40807</v>
      </c>
      <c r="P5833" t="s">
        <v>27</v>
      </c>
      <c r="Q5833" t="s">
        <v>57</v>
      </c>
      <c r="R5833" t="s">
        <v>58</v>
      </c>
      <c r="S5833" t="s">
        <v>40</v>
      </c>
      <c r="T5833" t="s">
        <v>146</v>
      </c>
      <c r="U5833" t="s">
        <v>147</v>
      </c>
      <c r="V5833" t="s">
        <v>866</v>
      </c>
      <c r="W5833" t="s">
        <v>43</v>
      </c>
      <c r="X5833" t="s">
        <v>40808</v>
      </c>
      <c r="Y5833" t="s">
        <v>27</v>
      </c>
      <c r="Z5833" t="s">
        <v>44</v>
      </c>
      <c r="AA5833" t="s">
        <v>27</v>
      </c>
      <c r="AB5833" s="3" t="s">
        <v>40809</v>
      </c>
    </row>
    <row r="5834" spans="1:28" x14ac:dyDescent="0.25">
      <c r="A5834" s="3">
        <v>2982352</v>
      </c>
      <c r="B5834" t="s">
        <v>40810</v>
      </c>
      <c r="C5834" t="s">
        <v>9508</v>
      </c>
      <c r="D5834" s="3">
        <v>11</v>
      </c>
      <c r="E5834" t="s">
        <v>40811</v>
      </c>
      <c r="F5834" t="s">
        <v>40812</v>
      </c>
      <c r="G5834" t="s">
        <v>40813</v>
      </c>
      <c r="H5834" t="s">
        <v>10950</v>
      </c>
      <c r="I5834" t="s">
        <v>40814</v>
      </c>
      <c r="J5834" t="s">
        <v>40810</v>
      </c>
      <c r="K5834" t="s">
        <v>40815</v>
      </c>
      <c r="L5834" t="s">
        <v>100</v>
      </c>
      <c r="M5834" t="s">
        <v>101</v>
      </c>
      <c r="N5834" t="s">
        <v>102</v>
      </c>
      <c r="O5834" t="s">
        <v>40816</v>
      </c>
      <c r="P5834" t="s">
        <v>27</v>
      </c>
      <c r="Q5834" t="s">
        <v>57</v>
      </c>
      <c r="R5834" t="s">
        <v>58</v>
      </c>
      <c r="S5834" t="s">
        <v>59</v>
      </c>
      <c r="T5834" t="s">
        <v>146</v>
      </c>
      <c r="U5834" t="s">
        <v>147</v>
      </c>
      <c r="V5834" t="s">
        <v>866</v>
      </c>
      <c r="W5834" t="s">
        <v>43</v>
      </c>
      <c r="X5834" t="s">
        <v>40817</v>
      </c>
      <c r="Y5834" t="s">
        <v>27</v>
      </c>
      <c r="Z5834" t="s">
        <v>44</v>
      </c>
      <c r="AA5834" t="s">
        <v>27</v>
      </c>
      <c r="AB5834" s="3" t="s">
        <v>40818</v>
      </c>
    </row>
    <row r="5835" spans="1:28" x14ac:dyDescent="0.25">
      <c r="A5835" s="3">
        <v>2982354</v>
      </c>
      <c r="B5835" t="s">
        <v>40819</v>
      </c>
      <c r="C5835" t="s">
        <v>27</v>
      </c>
      <c r="D5835" s="3">
        <v>11</v>
      </c>
      <c r="E5835" t="s">
        <v>40820</v>
      </c>
      <c r="F5835" t="s">
        <v>40821</v>
      </c>
      <c r="G5835" t="s">
        <v>40822</v>
      </c>
      <c r="H5835" t="s">
        <v>10956</v>
      </c>
      <c r="I5835" t="s">
        <v>40823</v>
      </c>
      <c r="J5835" t="s">
        <v>40819</v>
      </c>
      <c r="K5835" t="s">
        <v>40824</v>
      </c>
      <c r="L5835" t="s">
        <v>276</v>
      </c>
      <c r="M5835" t="s">
        <v>277</v>
      </c>
      <c r="N5835" t="s">
        <v>278</v>
      </c>
      <c r="O5835" t="s">
        <v>40825</v>
      </c>
      <c r="P5835" t="s">
        <v>27</v>
      </c>
      <c r="Q5835" t="s">
        <v>57</v>
      </c>
      <c r="R5835" t="s">
        <v>58</v>
      </c>
      <c r="S5835" t="s">
        <v>40</v>
      </c>
      <c r="T5835" t="s">
        <v>146</v>
      </c>
      <c r="U5835" t="s">
        <v>147</v>
      </c>
      <c r="V5835" t="s">
        <v>552</v>
      </c>
      <c r="W5835" t="s">
        <v>43</v>
      </c>
      <c r="X5835" t="s">
        <v>40826</v>
      </c>
      <c r="Y5835" t="s">
        <v>27</v>
      </c>
      <c r="Z5835" t="s">
        <v>44</v>
      </c>
      <c r="AA5835" t="s">
        <v>27</v>
      </c>
      <c r="AB5835" s="3" t="s">
        <v>40827</v>
      </c>
    </row>
    <row r="5836" spans="1:28" x14ac:dyDescent="0.25">
      <c r="A5836" s="3">
        <v>2983340</v>
      </c>
      <c r="B5836" t="s">
        <v>40828</v>
      </c>
      <c r="C5836" t="s">
        <v>16617</v>
      </c>
      <c r="D5836" s="3">
        <v>11</v>
      </c>
      <c r="E5836" t="s">
        <v>40829</v>
      </c>
      <c r="F5836" t="s">
        <v>40830</v>
      </c>
      <c r="G5836" t="s">
        <v>40831</v>
      </c>
      <c r="H5836" t="s">
        <v>10962</v>
      </c>
      <c r="I5836" t="s">
        <v>40832</v>
      </c>
      <c r="J5836" t="s">
        <v>40828</v>
      </c>
      <c r="K5836" t="s">
        <v>40833</v>
      </c>
      <c r="L5836" t="s">
        <v>166</v>
      </c>
      <c r="M5836" t="s">
        <v>167</v>
      </c>
      <c r="N5836" t="s">
        <v>168</v>
      </c>
      <c r="O5836" t="s">
        <v>40834</v>
      </c>
      <c r="P5836" t="s">
        <v>27</v>
      </c>
      <c r="Q5836" t="s">
        <v>57</v>
      </c>
      <c r="R5836" t="s">
        <v>58</v>
      </c>
      <c r="S5836" t="s">
        <v>40</v>
      </c>
      <c r="T5836" t="s">
        <v>41</v>
      </c>
      <c r="U5836" t="s">
        <v>42</v>
      </c>
      <c r="V5836" t="s">
        <v>726</v>
      </c>
      <c r="W5836" t="s">
        <v>43</v>
      </c>
      <c r="X5836" t="s">
        <v>40835</v>
      </c>
      <c r="Y5836" t="s">
        <v>27</v>
      </c>
      <c r="Z5836" t="s">
        <v>44</v>
      </c>
      <c r="AA5836" t="s">
        <v>27</v>
      </c>
      <c r="AB5836" s="3" t="s">
        <v>40836</v>
      </c>
    </row>
    <row r="5837" spans="1:28" x14ac:dyDescent="0.25">
      <c r="A5837" s="3">
        <v>2983342</v>
      </c>
      <c r="B5837" t="s">
        <v>40837</v>
      </c>
      <c r="C5837" t="s">
        <v>16617</v>
      </c>
      <c r="D5837" s="3">
        <v>11</v>
      </c>
      <c r="E5837" t="s">
        <v>40838</v>
      </c>
      <c r="F5837" t="s">
        <v>40839</v>
      </c>
      <c r="G5837" t="s">
        <v>40840</v>
      </c>
      <c r="H5837" t="s">
        <v>10967</v>
      </c>
      <c r="I5837" t="s">
        <v>40841</v>
      </c>
      <c r="J5837" t="s">
        <v>40837</v>
      </c>
      <c r="K5837" t="s">
        <v>40842</v>
      </c>
      <c r="L5837" t="s">
        <v>166</v>
      </c>
      <c r="M5837" t="s">
        <v>167</v>
      </c>
      <c r="N5837" t="s">
        <v>168</v>
      </c>
      <c r="O5837" t="s">
        <v>40843</v>
      </c>
      <c r="P5837" t="s">
        <v>27</v>
      </c>
      <c r="Q5837" t="s">
        <v>57</v>
      </c>
      <c r="R5837" t="s">
        <v>58</v>
      </c>
      <c r="S5837" t="s">
        <v>40</v>
      </c>
      <c r="T5837" t="s">
        <v>41</v>
      </c>
      <c r="U5837" t="s">
        <v>42</v>
      </c>
      <c r="V5837" t="s">
        <v>16342</v>
      </c>
      <c r="W5837" t="s">
        <v>43</v>
      </c>
      <c r="X5837" t="s">
        <v>40844</v>
      </c>
      <c r="Y5837" t="s">
        <v>27</v>
      </c>
      <c r="Z5837" t="s">
        <v>44</v>
      </c>
      <c r="AA5837" t="s">
        <v>27</v>
      </c>
      <c r="AB5837" s="3" t="s">
        <v>40845</v>
      </c>
    </row>
    <row r="5838" spans="1:28" x14ac:dyDescent="0.25">
      <c r="A5838" s="3">
        <v>2983345</v>
      </c>
      <c r="B5838" t="s">
        <v>40846</v>
      </c>
      <c r="C5838" t="s">
        <v>16617</v>
      </c>
      <c r="D5838" s="3">
        <v>11</v>
      </c>
      <c r="E5838" t="s">
        <v>40847</v>
      </c>
      <c r="F5838" t="s">
        <v>40848</v>
      </c>
      <c r="G5838" t="s">
        <v>40849</v>
      </c>
      <c r="H5838" t="s">
        <v>10972</v>
      </c>
      <c r="I5838" t="s">
        <v>40850</v>
      </c>
      <c r="J5838" t="s">
        <v>40846</v>
      </c>
      <c r="K5838" t="s">
        <v>40851</v>
      </c>
      <c r="L5838" t="s">
        <v>2391</v>
      </c>
      <c r="M5838" t="s">
        <v>2392</v>
      </c>
      <c r="N5838" t="s">
        <v>2393</v>
      </c>
      <c r="O5838" t="s">
        <v>27</v>
      </c>
      <c r="P5838" t="s">
        <v>27</v>
      </c>
      <c r="Q5838" t="s">
        <v>27</v>
      </c>
      <c r="R5838" t="s">
        <v>27</v>
      </c>
      <c r="S5838" t="s">
        <v>40</v>
      </c>
      <c r="T5838" t="s">
        <v>27</v>
      </c>
      <c r="U5838" t="s">
        <v>27</v>
      </c>
      <c r="V5838" t="s">
        <v>7383</v>
      </c>
      <c r="W5838" t="s">
        <v>43</v>
      </c>
      <c r="X5838" t="s">
        <v>4878</v>
      </c>
      <c r="Y5838" t="s">
        <v>27</v>
      </c>
      <c r="Z5838" t="s">
        <v>44</v>
      </c>
      <c r="AA5838" t="s">
        <v>27</v>
      </c>
      <c r="AB5838" s="3" t="s">
        <v>40852</v>
      </c>
    </row>
    <row r="5839" spans="1:28" x14ac:dyDescent="0.25">
      <c r="A5839" s="3">
        <v>2983347</v>
      </c>
      <c r="B5839" t="s">
        <v>40853</v>
      </c>
      <c r="C5839" t="s">
        <v>16617</v>
      </c>
      <c r="D5839" s="3">
        <v>11</v>
      </c>
      <c r="E5839" t="s">
        <v>40854</v>
      </c>
      <c r="F5839" t="s">
        <v>40855</v>
      </c>
      <c r="G5839" t="s">
        <v>40856</v>
      </c>
      <c r="H5839" t="s">
        <v>10977</v>
      </c>
      <c r="I5839" t="s">
        <v>40857</v>
      </c>
      <c r="J5839" t="s">
        <v>40853</v>
      </c>
      <c r="K5839" t="s">
        <v>40858</v>
      </c>
      <c r="L5839" t="s">
        <v>166</v>
      </c>
      <c r="M5839" t="s">
        <v>167</v>
      </c>
      <c r="N5839" t="s">
        <v>168</v>
      </c>
      <c r="O5839" t="s">
        <v>40859</v>
      </c>
      <c r="P5839" t="s">
        <v>27</v>
      </c>
      <c r="Q5839" t="s">
        <v>57</v>
      </c>
      <c r="R5839" t="s">
        <v>58</v>
      </c>
      <c r="S5839" t="s">
        <v>40</v>
      </c>
      <c r="T5839" t="s">
        <v>41</v>
      </c>
      <c r="U5839" t="s">
        <v>42</v>
      </c>
      <c r="V5839" t="s">
        <v>20379</v>
      </c>
      <c r="W5839" t="s">
        <v>43</v>
      </c>
      <c r="X5839" t="s">
        <v>40860</v>
      </c>
      <c r="Y5839" t="s">
        <v>27</v>
      </c>
      <c r="Z5839" t="s">
        <v>44</v>
      </c>
      <c r="AA5839" t="s">
        <v>27</v>
      </c>
      <c r="AB5839" s="3" t="s">
        <v>40861</v>
      </c>
    </row>
    <row r="5840" spans="1:28" x14ac:dyDescent="0.25">
      <c r="A5840" s="3">
        <v>2983351</v>
      </c>
      <c r="B5840" t="s">
        <v>40862</v>
      </c>
      <c r="C5840" t="s">
        <v>16617</v>
      </c>
      <c r="D5840" s="3">
        <v>11</v>
      </c>
      <c r="E5840" t="s">
        <v>40863</v>
      </c>
      <c r="F5840" t="s">
        <v>40864</v>
      </c>
      <c r="G5840" t="s">
        <v>40865</v>
      </c>
      <c r="H5840" t="s">
        <v>10982</v>
      </c>
      <c r="I5840" t="s">
        <v>40866</v>
      </c>
      <c r="J5840" t="s">
        <v>40862</v>
      </c>
      <c r="K5840" t="s">
        <v>40867</v>
      </c>
      <c r="L5840" t="s">
        <v>53</v>
      </c>
      <c r="M5840" t="s">
        <v>54</v>
      </c>
      <c r="N5840" t="s">
        <v>55</v>
      </c>
      <c r="O5840" t="s">
        <v>40868</v>
      </c>
      <c r="P5840" t="s">
        <v>27</v>
      </c>
      <c r="Q5840" t="s">
        <v>57</v>
      </c>
      <c r="R5840" t="s">
        <v>58</v>
      </c>
      <c r="S5840" t="s">
        <v>40</v>
      </c>
      <c r="T5840" t="s">
        <v>146</v>
      </c>
      <c r="U5840" t="s">
        <v>147</v>
      </c>
      <c r="V5840" t="s">
        <v>552</v>
      </c>
      <c r="W5840" t="s">
        <v>43</v>
      </c>
      <c r="X5840" t="s">
        <v>40869</v>
      </c>
      <c r="Y5840" t="s">
        <v>119</v>
      </c>
      <c r="Z5840" t="s">
        <v>44</v>
      </c>
      <c r="AA5840" t="s">
        <v>27</v>
      </c>
      <c r="AB5840" s="3" t="s">
        <v>40870</v>
      </c>
    </row>
    <row r="5841" spans="1:28" x14ac:dyDescent="0.25">
      <c r="A5841" s="3">
        <v>2984345</v>
      </c>
      <c r="B5841" t="s">
        <v>40871</v>
      </c>
      <c r="C5841" t="s">
        <v>16617</v>
      </c>
      <c r="D5841" s="3">
        <v>11</v>
      </c>
      <c r="E5841" t="s">
        <v>40872</v>
      </c>
      <c r="F5841" t="s">
        <v>40873</v>
      </c>
      <c r="G5841" t="s">
        <v>40874</v>
      </c>
      <c r="H5841" t="s">
        <v>10987</v>
      </c>
      <c r="I5841" t="s">
        <v>40875</v>
      </c>
      <c r="J5841" t="s">
        <v>40871</v>
      </c>
      <c r="K5841" t="s">
        <v>40876</v>
      </c>
      <c r="L5841" t="s">
        <v>53</v>
      </c>
      <c r="M5841" t="s">
        <v>54</v>
      </c>
      <c r="N5841" t="s">
        <v>55</v>
      </c>
      <c r="O5841" t="s">
        <v>40877</v>
      </c>
      <c r="P5841" t="s">
        <v>27</v>
      </c>
      <c r="Q5841" t="s">
        <v>57</v>
      </c>
      <c r="R5841" t="s">
        <v>58</v>
      </c>
      <c r="S5841" t="s">
        <v>40</v>
      </c>
      <c r="T5841" t="s">
        <v>146</v>
      </c>
      <c r="U5841" t="s">
        <v>147</v>
      </c>
      <c r="V5841" t="s">
        <v>552</v>
      </c>
      <c r="W5841" t="s">
        <v>43</v>
      </c>
      <c r="X5841" t="s">
        <v>40878</v>
      </c>
      <c r="Y5841" t="s">
        <v>27</v>
      </c>
      <c r="Z5841" t="s">
        <v>44</v>
      </c>
      <c r="AA5841" t="s">
        <v>27</v>
      </c>
      <c r="AB5841" s="3" t="s">
        <v>40879</v>
      </c>
    </row>
    <row r="5842" spans="1:28" x14ac:dyDescent="0.25">
      <c r="A5842" s="3">
        <v>2984347</v>
      </c>
      <c r="B5842" t="s">
        <v>40880</v>
      </c>
      <c r="C5842" t="s">
        <v>64</v>
      </c>
      <c r="D5842" s="3">
        <v>11</v>
      </c>
      <c r="E5842" t="s">
        <v>40881</v>
      </c>
      <c r="F5842" t="s">
        <v>40882</v>
      </c>
      <c r="G5842" t="s">
        <v>40883</v>
      </c>
      <c r="H5842" t="s">
        <v>10992</v>
      </c>
      <c r="I5842" t="s">
        <v>40884</v>
      </c>
      <c r="J5842" t="s">
        <v>40880</v>
      </c>
      <c r="K5842" t="s">
        <v>40885</v>
      </c>
      <c r="L5842" t="s">
        <v>100</v>
      </c>
      <c r="M5842" t="s">
        <v>101</v>
      </c>
      <c r="N5842" t="s">
        <v>102</v>
      </c>
      <c r="O5842" t="s">
        <v>40886</v>
      </c>
      <c r="P5842" t="s">
        <v>27</v>
      </c>
      <c r="Q5842" t="s">
        <v>57</v>
      </c>
      <c r="R5842" t="s">
        <v>58</v>
      </c>
      <c r="S5842" t="s">
        <v>40</v>
      </c>
      <c r="T5842" t="s">
        <v>146</v>
      </c>
      <c r="U5842" t="s">
        <v>147</v>
      </c>
      <c r="V5842" t="s">
        <v>280</v>
      </c>
      <c r="W5842" t="s">
        <v>43</v>
      </c>
      <c r="X5842" t="s">
        <v>40887</v>
      </c>
      <c r="Y5842" t="s">
        <v>27</v>
      </c>
      <c r="Z5842" t="s">
        <v>44</v>
      </c>
      <c r="AA5842" t="s">
        <v>27</v>
      </c>
      <c r="AB5842" s="3" t="s">
        <v>40888</v>
      </c>
    </row>
    <row r="5843" spans="1:28" x14ac:dyDescent="0.25">
      <c r="A5843" s="3">
        <v>2984348</v>
      </c>
      <c r="B5843" t="s">
        <v>40889</v>
      </c>
      <c r="C5843" t="s">
        <v>16617</v>
      </c>
      <c r="D5843" s="3">
        <v>11</v>
      </c>
      <c r="E5843" t="s">
        <v>40890</v>
      </c>
      <c r="F5843" t="s">
        <v>40891</v>
      </c>
      <c r="G5843" t="s">
        <v>40892</v>
      </c>
      <c r="H5843" t="s">
        <v>10998</v>
      </c>
      <c r="I5843" t="s">
        <v>40893</v>
      </c>
      <c r="J5843" t="s">
        <v>40889</v>
      </c>
      <c r="K5843" t="s">
        <v>40894</v>
      </c>
      <c r="L5843" t="s">
        <v>166</v>
      </c>
      <c r="M5843" t="s">
        <v>167</v>
      </c>
      <c r="N5843" t="s">
        <v>168</v>
      </c>
      <c r="O5843" t="s">
        <v>27</v>
      </c>
      <c r="P5843" t="s">
        <v>27</v>
      </c>
      <c r="Q5843" t="s">
        <v>27</v>
      </c>
      <c r="R5843" t="s">
        <v>27</v>
      </c>
      <c r="S5843" t="s">
        <v>40</v>
      </c>
      <c r="T5843" t="s">
        <v>41</v>
      </c>
      <c r="U5843" t="s">
        <v>42</v>
      </c>
      <c r="V5843" t="s">
        <v>577</v>
      </c>
      <c r="W5843" t="s">
        <v>43</v>
      </c>
      <c r="X5843" t="s">
        <v>40895</v>
      </c>
      <c r="Y5843" t="s">
        <v>27</v>
      </c>
      <c r="Z5843" t="s">
        <v>44</v>
      </c>
      <c r="AA5843" t="s">
        <v>27</v>
      </c>
      <c r="AB5843" s="3" t="s">
        <v>40896</v>
      </c>
    </row>
    <row r="5844" spans="1:28" x14ac:dyDescent="0.25">
      <c r="A5844" s="3">
        <v>2984349</v>
      </c>
      <c r="B5844" t="s">
        <v>40897</v>
      </c>
      <c r="C5844" t="s">
        <v>16617</v>
      </c>
      <c r="D5844" s="3">
        <v>11</v>
      </c>
      <c r="E5844" t="s">
        <v>40898</v>
      </c>
      <c r="F5844" t="s">
        <v>40898</v>
      </c>
      <c r="G5844" t="s">
        <v>40899</v>
      </c>
      <c r="H5844" t="s">
        <v>11004</v>
      </c>
      <c r="I5844" t="s">
        <v>40900</v>
      </c>
      <c r="J5844" t="s">
        <v>40897</v>
      </c>
      <c r="K5844" t="s">
        <v>40901</v>
      </c>
      <c r="L5844" t="s">
        <v>53</v>
      </c>
      <c r="M5844" t="s">
        <v>54</v>
      </c>
      <c r="N5844" t="s">
        <v>55</v>
      </c>
      <c r="O5844" t="s">
        <v>27</v>
      </c>
      <c r="P5844" t="s">
        <v>27</v>
      </c>
      <c r="Q5844" t="s">
        <v>27</v>
      </c>
      <c r="R5844" t="s">
        <v>27</v>
      </c>
      <c r="S5844" t="s">
        <v>40</v>
      </c>
      <c r="T5844" t="s">
        <v>41</v>
      </c>
      <c r="U5844" t="s">
        <v>42</v>
      </c>
      <c r="V5844" t="s">
        <v>20379</v>
      </c>
      <c r="W5844" t="s">
        <v>43</v>
      </c>
      <c r="X5844" t="s">
        <v>40902</v>
      </c>
      <c r="Y5844" t="s">
        <v>27</v>
      </c>
      <c r="Z5844" t="s">
        <v>44</v>
      </c>
      <c r="AA5844" t="s">
        <v>27</v>
      </c>
      <c r="AB5844" s="3" t="s">
        <v>40903</v>
      </c>
    </row>
    <row r="5845" spans="1:28" x14ac:dyDescent="0.25">
      <c r="A5845" s="3">
        <v>2984351</v>
      </c>
      <c r="B5845" t="s">
        <v>40904</v>
      </c>
      <c r="C5845" t="s">
        <v>16617</v>
      </c>
      <c r="D5845" s="3">
        <v>11</v>
      </c>
      <c r="E5845" t="s">
        <v>40905</v>
      </c>
      <c r="F5845" t="s">
        <v>40906</v>
      </c>
      <c r="G5845" t="s">
        <v>40907</v>
      </c>
      <c r="H5845" t="s">
        <v>11010</v>
      </c>
      <c r="I5845" t="s">
        <v>40908</v>
      </c>
      <c r="J5845" t="s">
        <v>40904</v>
      </c>
      <c r="K5845" t="s">
        <v>40909</v>
      </c>
      <c r="L5845" t="s">
        <v>2391</v>
      </c>
      <c r="M5845" t="s">
        <v>2392</v>
      </c>
      <c r="N5845" t="s">
        <v>2393</v>
      </c>
      <c r="O5845" t="s">
        <v>27</v>
      </c>
      <c r="P5845" t="s">
        <v>27</v>
      </c>
      <c r="Q5845" t="s">
        <v>27</v>
      </c>
      <c r="R5845" t="s">
        <v>27</v>
      </c>
      <c r="S5845" t="s">
        <v>59</v>
      </c>
      <c r="T5845" t="s">
        <v>27</v>
      </c>
      <c r="U5845" t="s">
        <v>27</v>
      </c>
      <c r="V5845" t="s">
        <v>27</v>
      </c>
      <c r="W5845" t="s">
        <v>43</v>
      </c>
      <c r="X5845" t="s">
        <v>27</v>
      </c>
      <c r="Y5845" t="s">
        <v>27</v>
      </c>
      <c r="Z5845" t="s">
        <v>44</v>
      </c>
      <c r="AA5845" t="s">
        <v>27</v>
      </c>
      <c r="AB5845" s="3" t="s">
        <v>40910</v>
      </c>
    </row>
    <row r="5846" spans="1:28" x14ac:dyDescent="0.25">
      <c r="A5846" s="3">
        <v>2985340</v>
      </c>
      <c r="B5846" t="s">
        <v>40911</v>
      </c>
      <c r="C5846" t="s">
        <v>16617</v>
      </c>
      <c r="D5846" s="3">
        <v>11</v>
      </c>
      <c r="E5846" t="s">
        <v>40912</v>
      </c>
      <c r="F5846" t="s">
        <v>40913</v>
      </c>
      <c r="G5846" t="s">
        <v>40914</v>
      </c>
      <c r="H5846" t="s">
        <v>11015</v>
      </c>
      <c r="I5846" t="s">
        <v>40915</v>
      </c>
      <c r="J5846" t="s">
        <v>40911</v>
      </c>
      <c r="K5846" t="s">
        <v>40916</v>
      </c>
      <c r="L5846" t="s">
        <v>166</v>
      </c>
      <c r="M5846" t="s">
        <v>167</v>
      </c>
      <c r="N5846" t="s">
        <v>168</v>
      </c>
      <c r="O5846" t="s">
        <v>40917</v>
      </c>
      <c r="P5846" t="s">
        <v>27</v>
      </c>
      <c r="Q5846" t="s">
        <v>57</v>
      </c>
      <c r="R5846" t="s">
        <v>58</v>
      </c>
      <c r="S5846" t="s">
        <v>40</v>
      </c>
      <c r="T5846" t="s">
        <v>146</v>
      </c>
      <c r="U5846" t="s">
        <v>147</v>
      </c>
      <c r="V5846" t="s">
        <v>552</v>
      </c>
      <c r="W5846" t="s">
        <v>43</v>
      </c>
      <c r="X5846" t="s">
        <v>40918</v>
      </c>
      <c r="Y5846" t="s">
        <v>27</v>
      </c>
      <c r="Z5846" t="s">
        <v>44</v>
      </c>
      <c r="AA5846" t="s">
        <v>27</v>
      </c>
      <c r="AB5846" s="3" t="s">
        <v>40919</v>
      </c>
    </row>
    <row r="5847" spans="1:28" x14ac:dyDescent="0.25">
      <c r="A5847" s="3">
        <v>2986340</v>
      </c>
      <c r="B5847" t="s">
        <v>40920</v>
      </c>
      <c r="C5847" t="s">
        <v>16617</v>
      </c>
      <c r="D5847" s="3">
        <v>11</v>
      </c>
      <c r="E5847" t="s">
        <v>40921</v>
      </c>
      <c r="F5847" t="s">
        <v>40922</v>
      </c>
      <c r="G5847" t="s">
        <v>40923</v>
      </c>
      <c r="H5847" t="s">
        <v>11027</v>
      </c>
      <c r="I5847" t="s">
        <v>40924</v>
      </c>
      <c r="J5847" t="s">
        <v>40920</v>
      </c>
      <c r="K5847" t="s">
        <v>40925</v>
      </c>
      <c r="L5847" t="s">
        <v>166</v>
      </c>
      <c r="M5847" t="s">
        <v>167</v>
      </c>
      <c r="N5847" t="s">
        <v>168</v>
      </c>
      <c r="O5847" t="s">
        <v>40926</v>
      </c>
      <c r="P5847" t="s">
        <v>27</v>
      </c>
      <c r="Q5847" t="s">
        <v>57</v>
      </c>
      <c r="R5847" t="s">
        <v>58</v>
      </c>
      <c r="S5847" t="s">
        <v>40</v>
      </c>
      <c r="T5847" t="s">
        <v>146</v>
      </c>
      <c r="U5847" t="s">
        <v>147</v>
      </c>
      <c r="V5847" t="s">
        <v>394</v>
      </c>
      <c r="W5847" t="s">
        <v>43</v>
      </c>
      <c r="X5847" t="s">
        <v>40927</v>
      </c>
      <c r="Y5847" t="s">
        <v>27</v>
      </c>
      <c r="Z5847" t="s">
        <v>44</v>
      </c>
      <c r="AA5847" t="s">
        <v>27</v>
      </c>
      <c r="AB5847" s="3" t="s">
        <v>40928</v>
      </c>
    </row>
    <row r="5848" spans="1:28" x14ac:dyDescent="0.25">
      <c r="A5848" s="3">
        <v>2987340</v>
      </c>
      <c r="B5848" t="s">
        <v>40929</v>
      </c>
      <c r="C5848" t="s">
        <v>16617</v>
      </c>
      <c r="D5848" s="3">
        <v>11</v>
      </c>
      <c r="E5848" t="s">
        <v>40930</v>
      </c>
      <c r="F5848" t="s">
        <v>40931</v>
      </c>
      <c r="G5848" t="s">
        <v>40932</v>
      </c>
      <c r="H5848" t="s">
        <v>11044</v>
      </c>
      <c r="I5848" t="s">
        <v>40933</v>
      </c>
      <c r="J5848" t="s">
        <v>40929</v>
      </c>
      <c r="K5848" t="s">
        <v>40934</v>
      </c>
      <c r="L5848" t="s">
        <v>53</v>
      </c>
      <c r="M5848" t="s">
        <v>54</v>
      </c>
      <c r="N5848" t="s">
        <v>55</v>
      </c>
      <c r="O5848" t="s">
        <v>27</v>
      </c>
      <c r="P5848" t="s">
        <v>27</v>
      </c>
      <c r="Q5848" t="s">
        <v>27</v>
      </c>
      <c r="R5848" t="s">
        <v>27</v>
      </c>
      <c r="S5848" t="s">
        <v>40</v>
      </c>
      <c r="T5848" t="s">
        <v>146</v>
      </c>
      <c r="U5848" t="s">
        <v>147</v>
      </c>
      <c r="V5848" t="s">
        <v>552</v>
      </c>
      <c r="W5848" t="s">
        <v>43</v>
      </c>
      <c r="X5848" t="s">
        <v>40935</v>
      </c>
      <c r="Y5848" t="s">
        <v>27</v>
      </c>
      <c r="Z5848" t="s">
        <v>44</v>
      </c>
      <c r="AA5848" t="s">
        <v>27</v>
      </c>
      <c r="AB5848" s="3" t="s">
        <v>40936</v>
      </c>
    </row>
    <row r="5849" spans="1:28" x14ac:dyDescent="0.25">
      <c r="A5849" s="3">
        <v>2987342</v>
      </c>
      <c r="B5849" t="s">
        <v>40937</v>
      </c>
      <c r="C5849" t="s">
        <v>16617</v>
      </c>
      <c r="D5849" s="3">
        <v>11</v>
      </c>
      <c r="E5849" t="s">
        <v>40938</v>
      </c>
      <c r="F5849" t="s">
        <v>40939</v>
      </c>
      <c r="G5849" t="s">
        <v>40940</v>
      </c>
      <c r="H5849" t="s">
        <v>11049</v>
      </c>
      <c r="I5849" t="s">
        <v>40941</v>
      </c>
      <c r="J5849" t="s">
        <v>40937</v>
      </c>
      <c r="K5849" t="s">
        <v>40942</v>
      </c>
      <c r="L5849" t="s">
        <v>166</v>
      </c>
      <c r="M5849" t="s">
        <v>167</v>
      </c>
      <c r="N5849" t="s">
        <v>168</v>
      </c>
      <c r="O5849" t="s">
        <v>40943</v>
      </c>
      <c r="P5849" t="s">
        <v>27</v>
      </c>
      <c r="Q5849" t="s">
        <v>57</v>
      </c>
      <c r="R5849" t="s">
        <v>58</v>
      </c>
      <c r="S5849" t="s">
        <v>40</v>
      </c>
      <c r="T5849" t="s">
        <v>146</v>
      </c>
      <c r="U5849" t="s">
        <v>147</v>
      </c>
      <c r="V5849" t="s">
        <v>552</v>
      </c>
      <c r="W5849" t="s">
        <v>43</v>
      </c>
      <c r="X5849" t="s">
        <v>40944</v>
      </c>
      <c r="Y5849" t="s">
        <v>27</v>
      </c>
      <c r="Z5849" t="s">
        <v>44</v>
      </c>
      <c r="AA5849" t="s">
        <v>27</v>
      </c>
      <c r="AB5849" s="3" t="s">
        <v>40945</v>
      </c>
    </row>
    <row r="5850" spans="1:28" x14ac:dyDescent="0.25">
      <c r="A5850" s="3">
        <v>2987344</v>
      </c>
      <c r="B5850" t="s">
        <v>40946</v>
      </c>
      <c r="C5850" t="s">
        <v>16617</v>
      </c>
      <c r="D5850" s="3">
        <v>11</v>
      </c>
      <c r="E5850" t="s">
        <v>40947</v>
      </c>
      <c r="F5850" t="s">
        <v>40948</v>
      </c>
      <c r="G5850" t="s">
        <v>40949</v>
      </c>
      <c r="H5850" t="s">
        <v>11055</v>
      </c>
      <c r="I5850" t="s">
        <v>40950</v>
      </c>
      <c r="J5850" t="s">
        <v>40946</v>
      </c>
      <c r="K5850" t="s">
        <v>40951</v>
      </c>
      <c r="L5850" t="s">
        <v>166</v>
      </c>
      <c r="M5850" t="s">
        <v>167</v>
      </c>
      <c r="N5850" t="s">
        <v>168</v>
      </c>
      <c r="O5850" t="s">
        <v>40952</v>
      </c>
      <c r="P5850" t="s">
        <v>27</v>
      </c>
      <c r="Q5850" t="s">
        <v>57</v>
      </c>
      <c r="R5850" t="s">
        <v>58</v>
      </c>
      <c r="S5850" t="s">
        <v>40</v>
      </c>
      <c r="T5850" t="s">
        <v>41</v>
      </c>
      <c r="U5850" t="s">
        <v>42</v>
      </c>
      <c r="V5850" t="s">
        <v>340</v>
      </c>
      <c r="W5850" t="s">
        <v>43</v>
      </c>
      <c r="X5850" t="s">
        <v>40953</v>
      </c>
      <c r="Y5850" t="s">
        <v>27</v>
      </c>
      <c r="Z5850" t="s">
        <v>44</v>
      </c>
      <c r="AA5850" t="s">
        <v>27</v>
      </c>
      <c r="AB5850" s="3" t="s">
        <v>40954</v>
      </c>
    </row>
    <row r="5851" spans="1:28" x14ac:dyDescent="0.25">
      <c r="A5851" s="3">
        <v>2987346</v>
      </c>
      <c r="B5851" t="s">
        <v>40955</v>
      </c>
      <c r="C5851" t="s">
        <v>16617</v>
      </c>
      <c r="D5851" s="3">
        <v>11</v>
      </c>
      <c r="E5851" t="s">
        <v>40956</v>
      </c>
      <c r="F5851" t="s">
        <v>40957</v>
      </c>
      <c r="G5851" t="s">
        <v>40958</v>
      </c>
      <c r="H5851" t="s">
        <v>11059</v>
      </c>
      <c r="I5851" t="s">
        <v>40959</v>
      </c>
      <c r="J5851" t="s">
        <v>40955</v>
      </c>
      <c r="K5851" t="s">
        <v>40960</v>
      </c>
      <c r="L5851" t="s">
        <v>166</v>
      </c>
      <c r="M5851" t="s">
        <v>167</v>
      </c>
      <c r="N5851" t="s">
        <v>168</v>
      </c>
      <c r="O5851" t="s">
        <v>9368</v>
      </c>
      <c r="P5851" t="s">
        <v>27</v>
      </c>
      <c r="Q5851" t="s">
        <v>57</v>
      </c>
      <c r="R5851" t="s">
        <v>58</v>
      </c>
      <c r="S5851" t="s">
        <v>40</v>
      </c>
      <c r="T5851" t="s">
        <v>41</v>
      </c>
      <c r="U5851" t="s">
        <v>42</v>
      </c>
      <c r="V5851" t="s">
        <v>726</v>
      </c>
      <c r="W5851" t="s">
        <v>43</v>
      </c>
      <c r="X5851" t="s">
        <v>40961</v>
      </c>
      <c r="Y5851" t="s">
        <v>27</v>
      </c>
      <c r="Z5851" t="s">
        <v>44</v>
      </c>
      <c r="AA5851" t="s">
        <v>27</v>
      </c>
      <c r="AB5851" s="3" t="s">
        <v>40962</v>
      </c>
    </row>
    <row r="5852" spans="1:28" x14ac:dyDescent="0.25">
      <c r="A5852" s="3">
        <v>2987348</v>
      </c>
      <c r="B5852" t="s">
        <v>40963</v>
      </c>
      <c r="C5852" t="s">
        <v>16617</v>
      </c>
      <c r="D5852" s="3">
        <v>11</v>
      </c>
      <c r="E5852" t="s">
        <v>40964</v>
      </c>
      <c r="F5852" t="s">
        <v>40965</v>
      </c>
      <c r="G5852" t="s">
        <v>40966</v>
      </c>
      <c r="H5852" t="s">
        <v>11065</v>
      </c>
      <c r="I5852" t="s">
        <v>40967</v>
      </c>
      <c r="J5852" t="s">
        <v>40963</v>
      </c>
      <c r="K5852" t="s">
        <v>40968</v>
      </c>
      <c r="L5852" t="s">
        <v>2391</v>
      </c>
      <c r="M5852" t="s">
        <v>2392</v>
      </c>
      <c r="N5852" t="s">
        <v>2393</v>
      </c>
      <c r="O5852" t="s">
        <v>37196</v>
      </c>
      <c r="P5852" t="s">
        <v>27</v>
      </c>
      <c r="Q5852" t="s">
        <v>57</v>
      </c>
      <c r="R5852" t="s">
        <v>58</v>
      </c>
      <c r="S5852" t="s">
        <v>40</v>
      </c>
      <c r="T5852" t="s">
        <v>146</v>
      </c>
      <c r="U5852" t="s">
        <v>147</v>
      </c>
      <c r="V5852" t="s">
        <v>1873</v>
      </c>
      <c r="W5852" t="s">
        <v>43</v>
      </c>
      <c r="X5852" t="s">
        <v>40969</v>
      </c>
      <c r="Y5852" t="s">
        <v>27</v>
      </c>
      <c r="Z5852" t="s">
        <v>44</v>
      </c>
      <c r="AA5852" t="s">
        <v>27</v>
      </c>
      <c r="AB5852" s="3" t="s">
        <v>37197</v>
      </c>
    </row>
    <row r="5853" spans="1:28" x14ac:dyDescent="0.25">
      <c r="A5853" s="3">
        <v>2989354</v>
      </c>
      <c r="B5853" t="s">
        <v>40970</v>
      </c>
      <c r="C5853" t="s">
        <v>16617</v>
      </c>
      <c r="D5853" s="3">
        <v>11</v>
      </c>
      <c r="E5853" t="s">
        <v>40971</v>
      </c>
      <c r="F5853" t="s">
        <v>40971</v>
      </c>
      <c r="G5853" t="s">
        <v>40972</v>
      </c>
      <c r="H5853" t="s">
        <v>11122</v>
      </c>
      <c r="I5853" t="s">
        <v>40973</v>
      </c>
      <c r="J5853" t="s">
        <v>40970</v>
      </c>
      <c r="K5853" t="s">
        <v>40974</v>
      </c>
      <c r="L5853" t="s">
        <v>2391</v>
      </c>
      <c r="M5853" t="s">
        <v>2392</v>
      </c>
      <c r="N5853" t="s">
        <v>2393</v>
      </c>
      <c r="O5853" t="s">
        <v>27</v>
      </c>
      <c r="P5853" t="s">
        <v>27</v>
      </c>
      <c r="Q5853" t="s">
        <v>27</v>
      </c>
      <c r="R5853" t="s">
        <v>27</v>
      </c>
      <c r="S5853" t="s">
        <v>40</v>
      </c>
      <c r="T5853" t="s">
        <v>27</v>
      </c>
      <c r="U5853" t="s">
        <v>27</v>
      </c>
      <c r="V5853" t="s">
        <v>7383</v>
      </c>
      <c r="W5853" t="s">
        <v>43</v>
      </c>
      <c r="X5853" t="s">
        <v>27</v>
      </c>
      <c r="Y5853" t="s">
        <v>27</v>
      </c>
      <c r="Z5853" t="s">
        <v>44</v>
      </c>
      <c r="AA5853" t="s">
        <v>27</v>
      </c>
      <c r="AB5853" s="3" t="s">
        <v>40975</v>
      </c>
    </row>
    <row r="5854" spans="1:28" x14ac:dyDescent="0.25">
      <c r="A5854" s="3">
        <v>2990340</v>
      </c>
      <c r="B5854" t="s">
        <v>40976</v>
      </c>
      <c r="C5854" t="s">
        <v>16617</v>
      </c>
      <c r="D5854" s="3">
        <v>11</v>
      </c>
      <c r="E5854" t="s">
        <v>40977</v>
      </c>
      <c r="F5854" t="s">
        <v>40978</v>
      </c>
      <c r="G5854" t="s">
        <v>40979</v>
      </c>
      <c r="H5854" t="s">
        <v>11132</v>
      </c>
      <c r="I5854" t="s">
        <v>40980</v>
      </c>
      <c r="J5854" t="s">
        <v>40976</v>
      </c>
      <c r="K5854" t="s">
        <v>40981</v>
      </c>
      <c r="L5854" t="s">
        <v>166</v>
      </c>
      <c r="M5854" t="s">
        <v>167</v>
      </c>
      <c r="N5854" t="s">
        <v>168</v>
      </c>
      <c r="O5854" t="s">
        <v>40982</v>
      </c>
      <c r="P5854" t="s">
        <v>27</v>
      </c>
      <c r="Q5854" t="s">
        <v>57</v>
      </c>
      <c r="R5854" t="s">
        <v>58</v>
      </c>
      <c r="S5854" t="s">
        <v>40</v>
      </c>
      <c r="T5854" t="s">
        <v>146</v>
      </c>
      <c r="U5854" t="s">
        <v>147</v>
      </c>
      <c r="V5854" t="s">
        <v>866</v>
      </c>
      <c r="W5854" t="s">
        <v>43</v>
      </c>
      <c r="X5854" t="s">
        <v>40983</v>
      </c>
      <c r="Y5854" t="s">
        <v>27</v>
      </c>
      <c r="Z5854" t="s">
        <v>44</v>
      </c>
      <c r="AA5854" t="s">
        <v>27</v>
      </c>
      <c r="AB5854" s="3" t="s">
        <v>40984</v>
      </c>
    </row>
    <row r="5855" spans="1:28" x14ac:dyDescent="0.25">
      <c r="A5855" s="3">
        <v>2990347</v>
      </c>
      <c r="B5855" t="s">
        <v>40985</v>
      </c>
      <c r="C5855" t="s">
        <v>172</v>
      </c>
      <c r="D5855" s="3">
        <v>11</v>
      </c>
      <c r="E5855" t="s">
        <v>40986</v>
      </c>
      <c r="F5855" t="s">
        <v>40987</v>
      </c>
      <c r="G5855" t="s">
        <v>40988</v>
      </c>
      <c r="H5855" t="s">
        <v>11137</v>
      </c>
      <c r="I5855" t="s">
        <v>40989</v>
      </c>
      <c r="J5855" t="s">
        <v>40985</v>
      </c>
      <c r="K5855" t="s">
        <v>40990</v>
      </c>
      <c r="L5855" t="s">
        <v>100</v>
      </c>
      <c r="M5855" t="s">
        <v>101</v>
      </c>
      <c r="N5855" t="s">
        <v>102</v>
      </c>
      <c r="O5855" t="s">
        <v>40991</v>
      </c>
      <c r="P5855" t="s">
        <v>27</v>
      </c>
      <c r="Q5855" t="s">
        <v>57</v>
      </c>
      <c r="R5855" t="s">
        <v>58</v>
      </c>
      <c r="S5855" t="s">
        <v>40</v>
      </c>
      <c r="T5855" t="s">
        <v>1599</v>
      </c>
      <c r="U5855" t="s">
        <v>1600</v>
      </c>
      <c r="V5855" t="s">
        <v>350</v>
      </c>
      <c r="W5855" t="s">
        <v>43</v>
      </c>
      <c r="X5855" t="s">
        <v>40992</v>
      </c>
      <c r="Y5855" t="s">
        <v>27</v>
      </c>
      <c r="Z5855" t="s">
        <v>44</v>
      </c>
      <c r="AA5855" t="s">
        <v>27</v>
      </c>
      <c r="AB5855" s="3" t="s">
        <v>40993</v>
      </c>
    </row>
    <row r="5856" spans="1:28" x14ac:dyDescent="0.25">
      <c r="A5856" s="3">
        <v>2990349</v>
      </c>
      <c r="B5856" t="s">
        <v>40994</v>
      </c>
      <c r="C5856" t="s">
        <v>16617</v>
      </c>
      <c r="D5856" s="3">
        <v>11</v>
      </c>
      <c r="E5856" t="s">
        <v>40995</v>
      </c>
      <c r="F5856" t="s">
        <v>40996</v>
      </c>
      <c r="G5856" t="s">
        <v>40997</v>
      </c>
      <c r="H5856" t="s">
        <v>11144</v>
      </c>
      <c r="I5856" t="s">
        <v>40998</v>
      </c>
      <c r="J5856" t="s">
        <v>40994</v>
      </c>
      <c r="K5856" t="s">
        <v>40999</v>
      </c>
      <c r="L5856" t="s">
        <v>2391</v>
      </c>
      <c r="M5856" t="s">
        <v>2392</v>
      </c>
      <c r="N5856" t="s">
        <v>2393</v>
      </c>
      <c r="O5856" t="s">
        <v>27</v>
      </c>
      <c r="P5856" t="s">
        <v>27</v>
      </c>
      <c r="Q5856" t="s">
        <v>27</v>
      </c>
      <c r="R5856" t="s">
        <v>27</v>
      </c>
      <c r="S5856" t="s">
        <v>40</v>
      </c>
      <c r="T5856" t="s">
        <v>146</v>
      </c>
      <c r="U5856" t="s">
        <v>147</v>
      </c>
      <c r="V5856" t="s">
        <v>7383</v>
      </c>
      <c r="W5856" t="s">
        <v>43</v>
      </c>
      <c r="X5856" t="s">
        <v>41000</v>
      </c>
      <c r="Y5856" t="s">
        <v>27</v>
      </c>
      <c r="Z5856" t="s">
        <v>44</v>
      </c>
      <c r="AA5856" t="s">
        <v>27</v>
      </c>
      <c r="AB5856" s="3" t="s">
        <v>41001</v>
      </c>
    </row>
    <row r="5857" spans="1:28" x14ac:dyDescent="0.25">
      <c r="A5857" s="3">
        <v>2990351</v>
      </c>
      <c r="B5857" t="s">
        <v>41002</v>
      </c>
      <c r="C5857" t="s">
        <v>16617</v>
      </c>
      <c r="D5857" s="3">
        <v>11</v>
      </c>
      <c r="E5857" t="s">
        <v>41003</v>
      </c>
      <c r="F5857" t="s">
        <v>41004</v>
      </c>
      <c r="G5857" t="s">
        <v>41005</v>
      </c>
      <c r="H5857" t="s">
        <v>11152</v>
      </c>
      <c r="I5857" t="s">
        <v>41006</v>
      </c>
      <c r="J5857" t="s">
        <v>41002</v>
      </c>
      <c r="K5857" t="s">
        <v>41007</v>
      </c>
      <c r="L5857" t="s">
        <v>53</v>
      </c>
      <c r="M5857" t="s">
        <v>54</v>
      </c>
      <c r="N5857" t="s">
        <v>55</v>
      </c>
      <c r="O5857" t="s">
        <v>41008</v>
      </c>
      <c r="P5857" t="s">
        <v>27</v>
      </c>
      <c r="Q5857" t="s">
        <v>57</v>
      </c>
      <c r="R5857" t="s">
        <v>58</v>
      </c>
      <c r="S5857" t="s">
        <v>40</v>
      </c>
      <c r="T5857" t="s">
        <v>146</v>
      </c>
      <c r="U5857" t="s">
        <v>147</v>
      </c>
      <c r="V5857" t="s">
        <v>866</v>
      </c>
      <c r="W5857" t="s">
        <v>43</v>
      </c>
      <c r="X5857" t="s">
        <v>41009</v>
      </c>
      <c r="Y5857" t="s">
        <v>27</v>
      </c>
      <c r="Z5857" t="s">
        <v>44</v>
      </c>
      <c r="AA5857" t="s">
        <v>27</v>
      </c>
      <c r="AB5857" s="3" t="s">
        <v>41010</v>
      </c>
    </row>
    <row r="5858" spans="1:28" x14ac:dyDescent="0.25">
      <c r="A5858" s="3">
        <v>2991342</v>
      </c>
      <c r="B5858" t="s">
        <v>41011</v>
      </c>
      <c r="C5858" t="s">
        <v>27</v>
      </c>
      <c r="D5858" s="3">
        <v>11</v>
      </c>
      <c r="E5858" t="s">
        <v>41012</v>
      </c>
      <c r="F5858" t="s">
        <v>41013</v>
      </c>
      <c r="G5858" t="s">
        <v>41014</v>
      </c>
      <c r="H5858" t="s">
        <v>41015</v>
      </c>
      <c r="I5858" t="s">
        <v>41016</v>
      </c>
      <c r="J5858" t="s">
        <v>41011</v>
      </c>
      <c r="K5858" t="s">
        <v>41017</v>
      </c>
      <c r="L5858" t="s">
        <v>210</v>
      </c>
      <c r="M5858" t="s">
        <v>211</v>
      </c>
      <c r="N5858" t="s">
        <v>212</v>
      </c>
      <c r="O5858" t="s">
        <v>41018</v>
      </c>
      <c r="P5858" t="s">
        <v>27</v>
      </c>
      <c r="Q5858" t="s">
        <v>57</v>
      </c>
      <c r="R5858" t="s">
        <v>58</v>
      </c>
      <c r="S5858" t="s">
        <v>59</v>
      </c>
      <c r="T5858" t="s">
        <v>27</v>
      </c>
      <c r="U5858" t="s">
        <v>27</v>
      </c>
      <c r="V5858" t="s">
        <v>27</v>
      </c>
      <c r="W5858" t="s">
        <v>43</v>
      </c>
      <c r="X5858" t="s">
        <v>27</v>
      </c>
      <c r="Y5858" t="s">
        <v>27</v>
      </c>
      <c r="Z5858" t="s">
        <v>44</v>
      </c>
      <c r="AA5858" t="s">
        <v>27</v>
      </c>
      <c r="AB5858" s="3" t="s">
        <v>41019</v>
      </c>
    </row>
    <row r="5859" spans="1:28" x14ac:dyDescent="0.25">
      <c r="A5859" s="3">
        <v>2992340</v>
      </c>
      <c r="B5859" t="s">
        <v>41020</v>
      </c>
      <c r="C5859" t="s">
        <v>16617</v>
      </c>
      <c r="D5859" s="3">
        <v>11</v>
      </c>
      <c r="E5859" t="s">
        <v>41021</v>
      </c>
      <c r="F5859" t="s">
        <v>41022</v>
      </c>
      <c r="G5859" t="s">
        <v>41023</v>
      </c>
      <c r="H5859" t="s">
        <v>11181</v>
      </c>
      <c r="I5859" t="s">
        <v>41024</v>
      </c>
      <c r="J5859" t="s">
        <v>41020</v>
      </c>
      <c r="K5859" t="s">
        <v>41025</v>
      </c>
      <c r="L5859" t="s">
        <v>53</v>
      </c>
      <c r="M5859" t="s">
        <v>54</v>
      </c>
      <c r="N5859" t="s">
        <v>55</v>
      </c>
      <c r="O5859" t="s">
        <v>41026</v>
      </c>
      <c r="P5859" t="s">
        <v>27</v>
      </c>
      <c r="Q5859" t="s">
        <v>57</v>
      </c>
      <c r="R5859" t="s">
        <v>58</v>
      </c>
      <c r="S5859" t="s">
        <v>40</v>
      </c>
      <c r="T5859" t="s">
        <v>146</v>
      </c>
      <c r="U5859" t="s">
        <v>147</v>
      </c>
      <c r="V5859" t="s">
        <v>1637</v>
      </c>
      <c r="W5859" t="s">
        <v>43</v>
      </c>
      <c r="X5859" t="s">
        <v>7055</v>
      </c>
      <c r="Y5859" t="s">
        <v>27</v>
      </c>
      <c r="Z5859" t="s">
        <v>44</v>
      </c>
      <c r="AA5859" t="s">
        <v>27</v>
      </c>
      <c r="AB5859" s="3" t="s">
        <v>41027</v>
      </c>
    </row>
    <row r="5860" spans="1:28" x14ac:dyDescent="0.25">
      <c r="A5860" s="3">
        <v>2992342</v>
      </c>
      <c r="B5860" t="s">
        <v>41028</v>
      </c>
      <c r="C5860" t="s">
        <v>16617</v>
      </c>
      <c r="D5860" s="3">
        <v>11</v>
      </c>
      <c r="E5860" t="s">
        <v>41029</v>
      </c>
      <c r="F5860" t="s">
        <v>41030</v>
      </c>
      <c r="G5860" t="s">
        <v>41031</v>
      </c>
      <c r="H5860" t="s">
        <v>11186</v>
      </c>
      <c r="I5860" t="s">
        <v>41032</v>
      </c>
      <c r="J5860" t="s">
        <v>41028</v>
      </c>
      <c r="K5860" t="s">
        <v>41033</v>
      </c>
      <c r="L5860" t="s">
        <v>166</v>
      </c>
      <c r="M5860" t="s">
        <v>167</v>
      </c>
      <c r="N5860" t="s">
        <v>168</v>
      </c>
      <c r="O5860" t="s">
        <v>41034</v>
      </c>
      <c r="P5860" t="s">
        <v>27</v>
      </c>
      <c r="Q5860" t="s">
        <v>57</v>
      </c>
      <c r="R5860" t="s">
        <v>58</v>
      </c>
      <c r="S5860" t="s">
        <v>40</v>
      </c>
      <c r="T5860" t="s">
        <v>146</v>
      </c>
      <c r="U5860" t="s">
        <v>147</v>
      </c>
      <c r="V5860" t="s">
        <v>726</v>
      </c>
      <c r="W5860" t="s">
        <v>43</v>
      </c>
      <c r="X5860" t="s">
        <v>41035</v>
      </c>
      <c r="Y5860" t="s">
        <v>27</v>
      </c>
      <c r="Z5860" t="s">
        <v>44</v>
      </c>
      <c r="AA5860" t="s">
        <v>27</v>
      </c>
      <c r="AB5860" s="3" t="s">
        <v>41036</v>
      </c>
    </row>
    <row r="5861" spans="1:28" x14ac:dyDescent="0.25">
      <c r="A5861" s="3">
        <v>2993340</v>
      </c>
      <c r="B5861" t="s">
        <v>41037</v>
      </c>
      <c r="C5861" t="s">
        <v>16617</v>
      </c>
      <c r="D5861" s="3">
        <v>11</v>
      </c>
      <c r="E5861" t="s">
        <v>41038</v>
      </c>
      <c r="F5861" t="s">
        <v>41039</v>
      </c>
      <c r="G5861" t="s">
        <v>41040</v>
      </c>
      <c r="H5861" t="s">
        <v>11196</v>
      </c>
      <c r="I5861" t="s">
        <v>41041</v>
      </c>
      <c r="J5861" t="s">
        <v>41037</v>
      </c>
      <c r="K5861" t="s">
        <v>41042</v>
      </c>
      <c r="L5861" t="s">
        <v>166</v>
      </c>
      <c r="M5861" t="s">
        <v>167</v>
      </c>
      <c r="N5861" t="s">
        <v>168</v>
      </c>
      <c r="O5861" t="s">
        <v>41043</v>
      </c>
      <c r="P5861" t="s">
        <v>27</v>
      </c>
      <c r="Q5861" t="s">
        <v>57</v>
      </c>
      <c r="R5861" t="s">
        <v>58</v>
      </c>
      <c r="S5861" t="s">
        <v>40</v>
      </c>
      <c r="T5861" t="s">
        <v>41</v>
      </c>
      <c r="U5861" t="s">
        <v>42</v>
      </c>
      <c r="V5861" t="s">
        <v>20379</v>
      </c>
      <c r="W5861" t="s">
        <v>43</v>
      </c>
      <c r="X5861" t="s">
        <v>41044</v>
      </c>
      <c r="Y5861" t="s">
        <v>27</v>
      </c>
      <c r="Z5861" t="s">
        <v>44</v>
      </c>
      <c r="AA5861" t="s">
        <v>27</v>
      </c>
      <c r="AB5861" s="3" t="s">
        <v>41045</v>
      </c>
    </row>
    <row r="5862" spans="1:28" x14ac:dyDescent="0.25">
      <c r="A5862" s="3">
        <v>2993344</v>
      </c>
      <c r="B5862" t="s">
        <v>41046</v>
      </c>
      <c r="C5862" t="s">
        <v>16617</v>
      </c>
      <c r="D5862" s="3">
        <v>11</v>
      </c>
      <c r="E5862" t="s">
        <v>41047</v>
      </c>
      <c r="F5862" t="s">
        <v>41048</v>
      </c>
      <c r="G5862" t="s">
        <v>41049</v>
      </c>
      <c r="H5862" t="s">
        <v>11201</v>
      </c>
      <c r="I5862" t="s">
        <v>41050</v>
      </c>
      <c r="J5862" t="s">
        <v>41046</v>
      </c>
      <c r="K5862" t="s">
        <v>41051</v>
      </c>
      <c r="L5862" t="s">
        <v>166</v>
      </c>
      <c r="M5862" t="s">
        <v>167</v>
      </c>
      <c r="N5862" t="s">
        <v>168</v>
      </c>
      <c r="O5862" t="s">
        <v>41052</v>
      </c>
      <c r="P5862" t="s">
        <v>27</v>
      </c>
      <c r="Q5862" t="s">
        <v>57</v>
      </c>
      <c r="R5862" t="s">
        <v>58</v>
      </c>
      <c r="S5862" t="s">
        <v>40</v>
      </c>
      <c r="T5862" t="s">
        <v>146</v>
      </c>
      <c r="U5862" t="s">
        <v>147</v>
      </c>
      <c r="V5862" t="s">
        <v>552</v>
      </c>
      <c r="W5862" t="s">
        <v>43</v>
      </c>
      <c r="X5862" t="s">
        <v>41053</v>
      </c>
      <c r="Y5862" t="s">
        <v>27</v>
      </c>
      <c r="Z5862" t="s">
        <v>44</v>
      </c>
      <c r="AA5862" t="s">
        <v>27</v>
      </c>
      <c r="AB5862" s="3" t="s">
        <v>41054</v>
      </c>
    </row>
    <row r="5863" spans="1:28" x14ac:dyDescent="0.25">
      <c r="A5863" s="3">
        <v>2993346</v>
      </c>
      <c r="B5863" t="s">
        <v>41055</v>
      </c>
      <c r="C5863" t="s">
        <v>16617</v>
      </c>
      <c r="D5863" s="3">
        <v>11</v>
      </c>
      <c r="E5863" t="s">
        <v>41056</v>
      </c>
      <c r="F5863" t="s">
        <v>41057</v>
      </c>
      <c r="G5863" t="s">
        <v>41058</v>
      </c>
      <c r="H5863" t="s">
        <v>11207</v>
      </c>
      <c r="I5863" t="s">
        <v>41059</v>
      </c>
      <c r="J5863" t="s">
        <v>41055</v>
      </c>
      <c r="K5863" t="s">
        <v>41060</v>
      </c>
      <c r="L5863" t="s">
        <v>53</v>
      </c>
      <c r="M5863" t="s">
        <v>54</v>
      </c>
      <c r="N5863" t="s">
        <v>55</v>
      </c>
      <c r="O5863" t="s">
        <v>41061</v>
      </c>
      <c r="P5863" t="s">
        <v>27</v>
      </c>
      <c r="Q5863" t="s">
        <v>57</v>
      </c>
      <c r="R5863" t="s">
        <v>58</v>
      </c>
      <c r="S5863" t="s">
        <v>40</v>
      </c>
      <c r="T5863" t="s">
        <v>146</v>
      </c>
      <c r="U5863" t="s">
        <v>147</v>
      </c>
      <c r="V5863" t="s">
        <v>552</v>
      </c>
      <c r="W5863" t="s">
        <v>43</v>
      </c>
      <c r="X5863" t="s">
        <v>41062</v>
      </c>
      <c r="Y5863" t="s">
        <v>27</v>
      </c>
      <c r="Z5863" t="s">
        <v>44</v>
      </c>
      <c r="AA5863" t="s">
        <v>27</v>
      </c>
      <c r="AB5863" s="3" t="s">
        <v>41063</v>
      </c>
    </row>
    <row r="5864" spans="1:28" x14ac:dyDescent="0.25">
      <c r="A5864" s="3">
        <v>2993348</v>
      </c>
      <c r="B5864" t="s">
        <v>41064</v>
      </c>
      <c r="C5864" t="s">
        <v>16617</v>
      </c>
      <c r="D5864" s="3">
        <v>11</v>
      </c>
      <c r="E5864" t="s">
        <v>41065</v>
      </c>
      <c r="F5864" t="s">
        <v>41066</v>
      </c>
      <c r="G5864" t="s">
        <v>41067</v>
      </c>
      <c r="H5864" t="s">
        <v>11212</v>
      </c>
      <c r="I5864" t="s">
        <v>41068</v>
      </c>
      <c r="J5864" t="s">
        <v>41064</v>
      </c>
      <c r="K5864" t="s">
        <v>41069</v>
      </c>
      <c r="L5864" t="s">
        <v>53</v>
      </c>
      <c r="M5864" t="s">
        <v>54</v>
      </c>
      <c r="N5864" t="s">
        <v>55</v>
      </c>
      <c r="O5864" t="s">
        <v>41070</v>
      </c>
      <c r="P5864" t="s">
        <v>27</v>
      </c>
      <c r="Q5864" t="s">
        <v>57</v>
      </c>
      <c r="R5864" t="s">
        <v>58</v>
      </c>
      <c r="S5864" t="s">
        <v>40</v>
      </c>
      <c r="T5864" t="s">
        <v>146</v>
      </c>
      <c r="U5864" t="s">
        <v>147</v>
      </c>
      <c r="V5864" t="s">
        <v>637</v>
      </c>
      <c r="W5864" t="s">
        <v>43</v>
      </c>
      <c r="X5864" t="s">
        <v>41071</v>
      </c>
      <c r="Y5864" t="s">
        <v>27</v>
      </c>
      <c r="Z5864" t="s">
        <v>44</v>
      </c>
      <c r="AA5864" t="s">
        <v>27</v>
      </c>
      <c r="AB5864" s="3" t="s">
        <v>41072</v>
      </c>
    </row>
    <row r="5865" spans="1:28" x14ac:dyDescent="0.25">
      <c r="A5865" s="3">
        <v>2994342</v>
      </c>
      <c r="B5865" t="s">
        <v>41073</v>
      </c>
      <c r="C5865" t="s">
        <v>64</v>
      </c>
      <c r="D5865" s="3">
        <v>11</v>
      </c>
      <c r="E5865" t="s">
        <v>41074</v>
      </c>
      <c r="F5865" t="s">
        <v>41075</v>
      </c>
      <c r="G5865" t="s">
        <v>41076</v>
      </c>
      <c r="H5865" t="s">
        <v>11231</v>
      </c>
      <c r="I5865" t="s">
        <v>41077</v>
      </c>
      <c r="J5865" t="s">
        <v>41073</v>
      </c>
      <c r="K5865" t="s">
        <v>41078</v>
      </c>
      <c r="L5865" t="s">
        <v>276</v>
      </c>
      <c r="M5865" t="s">
        <v>277</v>
      </c>
      <c r="N5865" t="s">
        <v>278</v>
      </c>
      <c r="O5865" t="s">
        <v>41079</v>
      </c>
      <c r="P5865" t="s">
        <v>27</v>
      </c>
      <c r="Q5865" t="s">
        <v>57</v>
      </c>
      <c r="R5865" t="s">
        <v>58</v>
      </c>
      <c r="S5865" t="s">
        <v>40</v>
      </c>
      <c r="T5865" t="s">
        <v>146</v>
      </c>
      <c r="U5865" t="s">
        <v>147</v>
      </c>
      <c r="V5865" t="s">
        <v>214</v>
      </c>
      <c r="W5865" t="s">
        <v>43</v>
      </c>
      <c r="X5865" t="s">
        <v>41080</v>
      </c>
      <c r="Y5865" t="s">
        <v>27</v>
      </c>
      <c r="Z5865" t="s">
        <v>44</v>
      </c>
      <c r="AA5865" t="s">
        <v>27</v>
      </c>
      <c r="AB5865" s="3" t="s">
        <v>41081</v>
      </c>
    </row>
    <row r="5866" spans="1:28" x14ac:dyDescent="0.25">
      <c r="A5866" s="3">
        <v>2995342</v>
      </c>
      <c r="B5866" t="s">
        <v>41082</v>
      </c>
      <c r="C5866" t="s">
        <v>27</v>
      </c>
      <c r="D5866" s="3">
        <v>11</v>
      </c>
      <c r="E5866" t="s">
        <v>41083</v>
      </c>
      <c r="F5866" t="s">
        <v>41084</v>
      </c>
      <c r="G5866" t="s">
        <v>41085</v>
      </c>
      <c r="H5866" t="s">
        <v>11246</v>
      </c>
      <c r="I5866" t="s">
        <v>41086</v>
      </c>
      <c r="J5866" t="s">
        <v>41082</v>
      </c>
      <c r="K5866" t="s">
        <v>41087</v>
      </c>
      <c r="L5866" t="s">
        <v>53</v>
      </c>
      <c r="M5866" t="s">
        <v>54</v>
      </c>
      <c r="N5866" t="s">
        <v>55</v>
      </c>
      <c r="O5866" t="s">
        <v>41088</v>
      </c>
      <c r="P5866" t="s">
        <v>27</v>
      </c>
      <c r="Q5866" t="s">
        <v>57</v>
      </c>
      <c r="R5866" t="s">
        <v>58</v>
      </c>
      <c r="S5866" t="s">
        <v>40</v>
      </c>
      <c r="T5866" t="s">
        <v>146</v>
      </c>
      <c r="U5866" t="s">
        <v>147</v>
      </c>
      <c r="V5866" t="s">
        <v>552</v>
      </c>
      <c r="W5866" t="s">
        <v>43</v>
      </c>
      <c r="X5866" t="s">
        <v>41089</v>
      </c>
      <c r="Y5866" t="s">
        <v>27</v>
      </c>
      <c r="Z5866" t="s">
        <v>44</v>
      </c>
      <c r="AA5866" t="s">
        <v>27</v>
      </c>
      <c r="AB5866" s="3" t="s">
        <v>41090</v>
      </c>
    </row>
    <row r="5867" spans="1:28" x14ac:dyDescent="0.25">
      <c r="A5867" s="3">
        <v>2995344</v>
      </c>
      <c r="B5867" t="s">
        <v>41091</v>
      </c>
      <c r="C5867" t="s">
        <v>27</v>
      </c>
      <c r="D5867" s="3">
        <v>11</v>
      </c>
      <c r="E5867" t="s">
        <v>41092</v>
      </c>
      <c r="F5867" t="s">
        <v>41093</v>
      </c>
      <c r="G5867" t="s">
        <v>41094</v>
      </c>
      <c r="H5867" t="s">
        <v>11251</v>
      </c>
      <c r="I5867" t="s">
        <v>41095</v>
      </c>
      <c r="J5867" t="s">
        <v>41091</v>
      </c>
      <c r="K5867" t="s">
        <v>41096</v>
      </c>
      <c r="L5867" t="s">
        <v>166</v>
      </c>
      <c r="M5867" t="s">
        <v>167</v>
      </c>
      <c r="N5867" t="s">
        <v>168</v>
      </c>
      <c r="O5867" t="s">
        <v>41097</v>
      </c>
      <c r="P5867" t="s">
        <v>27</v>
      </c>
      <c r="Q5867" t="s">
        <v>57</v>
      </c>
      <c r="R5867" t="s">
        <v>58</v>
      </c>
      <c r="S5867" t="s">
        <v>40</v>
      </c>
      <c r="T5867" t="s">
        <v>27</v>
      </c>
      <c r="U5867" t="s">
        <v>27</v>
      </c>
      <c r="V5867" t="s">
        <v>225</v>
      </c>
      <c r="W5867" t="s">
        <v>43</v>
      </c>
      <c r="X5867" t="s">
        <v>41098</v>
      </c>
      <c r="Y5867" t="s">
        <v>27</v>
      </c>
      <c r="Z5867" t="s">
        <v>44</v>
      </c>
      <c r="AA5867" t="s">
        <v>27</v>
      </c>
      <c r="AB5867" s="3" t="s">
        <v>41099</v>
      </c>
    </row>
    <row r="5868" spans="1:28" x14ac:dyDescent="0.25">
      <c r="A5868" s="3">
        <v>2995345</v>
      </c>
      <c r="B5868" t="s">
        <v>41100</v>
      </c>
      <c r="C5868" t="s">
        <v>823</v>
      </c>
      <c r="D5868" s="3">
        <v>11</v>
      </c>
      <c r="E5868" t="s">
        <v>41101</v>
      </c>
      <c r="F5868" t="s">
        <v>41102</v>
      </c>
      <c r="G5868" t="s">
        <v>41103</v>
      </c>
      <c r="H5868" t="s">
        <v>11255</v>
      </c>
      <c r="I5868" t="s">
        <v>41104</v>
      </c>
      <c r="J5868" t="s">
        <v>41100</v>
      </c>
      <c r="K5868" t="s">
        <v>41105</v>
      </c>
      <c r="L5868" t="s">
        <v>53</v>
      </c>
      <c r="M5868" t="s">
        <v>54</v>
      </c>
      <c r="N5868" t="s">
        <v>55</v>
      </c>
      <c r="O5868" t="s">
        <v>41106</v>
      </c>
      <c r="P5868" t="s">
        <v>27</v>
      </c>
      <c r="Q5868" t="s">
        <v>57</v>
      </c>
      <c r="R5868" t="s">
        <v>58</v>
      </c>
      <c r="S5868" t="s">
        <v>40</v>
      </c>
      <c r="T5868" t="s">
        <v>60</v>
      </c>
      <c r="U5868" t="s">
        <v>61</v>
      </c>
      <c r="V5868" t="s">
        <v>552</v>
      </c>
      <c r="W5868" t="s">
        <v>43</v>
      </c>
      <c r="X5868" t="s">
        <v>41107</v>
      </c>
      <c r="Y5868" t="s">
        <v>27</v>
      </c>
      <c r="Z5868" t="s">
        <v>44</v>
      </c>
      <c r="AA5868" t="s">
        <v>27</v>
      </c>
      <c r="AB5868" s="3" t="s">
        <v>40676</v>
      </c>
    </row>
    <row r="5869" spans="1:28" x14ac:dyDescent="0.25">
      <c r="A5869" s="3">
        <v>2995347</v>
      </c>
      <c r="B5869" t="s">
        <v>41108</v>
      </c>
      <c r="C5869" t="s">
        <v>27</v>
      </c>
      <c r="D5869" s="3">
        <v>11</v>
      </c>
      <c r="E5869" t="s">
        <v>41109</v>
      </c>
      <c r="F5869" t="s">
        <v>41110</v>
      </c>
      <c r="G5869" t="s">
        <v>41111</v>
      </c>
      <c r="H5869" t="s">
        <v>11260</v>
      </c>
      <c r="I5869" t="s">
        <v>41112</v>
      </c>
      <c r="J5869" t="s">
        <v>41108</v>
      </c>
      <c r="K5869" t="s">
        <v>41113</v>
      </c>
      <c r="L5869" t="s">
        <v>736</v>
      </c>
      <c r="M5869" t="s">
        <v>737</v>
      </c>
      <c r="N5869" t="s">
        <v>738</v>
      </c>
      <c r="O5869" t="s">
        <v>41114</v>
      </c>
      <c r="P5869" t="s">
        <v>27</v>
      </c>
      <c r="Q5869" t="s">
        <v>57</v>
      </c>
      <c r="R5869" t="s">
        <v>58</v>
      </c>
      <c r="S5869" t="s">
        <v>40</v>
      </c>
      <c r="T5869" t="s">
        <v>41</v>
      </c>
      <c r="U5869" t="s">
        <v>42</v>
      </c>
      <c r="V5869" t="s">
        <v>577</v>
      </c>
      <c r="W5869" t="s">
        <v>43</v>
      </c>
      <c r="X5869" t="s">
        <v>41115</v>
      </c>
      <c r="Y5869" t="s">
        <v>27</v>
      </c>
      <c r="Z5869" t="s">
        <v>44</v>
      </c>
      <c r="AA5869" t="s">
        <v>27</v>
      </c>
      <c r="AB5869" s="3" t="s">
        <v>41116</v>
      </c>
    </row>
    <row r="5870" spans="1:28" x14ac:dyDescent="0.25">
      <c r="A5870" s="3">
        <v>2995348</v>
      </c>
      <c r="B5870" t="s">
        <v>41117</v>
      </c>
      <c r="C5870" t="s">
        <v>16617</v>
      </c>
      <c r="D5870" s="3">
        <v>11</v>
      </c>
      <c r="E5870" t="s">
        <v>41118</v>
      </c>
      <c r="F5870" t="s">
        <v>41119</v>
      </c>
      <c r="G5870" t="s">
        <v>41120</v>
      </c>
      <c r="H5870" t="s">
        <v>11266</v>
      </c>
      <c r="I5870" t="s">
        <v>41121</v>
      </c>
      <c r="J5870" t="s">
        <v>41117</v>
      </c>
      <c r="K5870" t="s">
        <v>41122</v>
      </c>
      <c r="L5870" t="s">
        <v>166</v>
      </c>
      <c r="M5870" t="s">
        <v>167</v>
      </c>
      <c r="N5870" t="s">
        <v>168</v>
      </c>
      <c r="O5870" t="s">
        <v>41123</v>
      </c>
      <c r="P5870" t="s">
        <v>27</v>
      </c>
      <c r="Q5870" t="s">
        <v>57</v>
      </c>
      <c r="R5870" t="s">
        <v>58</v>
      </c>
      <c r="S5870" t="s">
        <v>40</v>
      </c>
      <c r="T5870" t="s">
        <v>41</v>
      </c>
      <c r="U5870" t="s">
        <v>42</v>
      </c>
      <c r="V5870" t="s">
        <v>225</v>
      </c>
      <c r="W5870" t="s">
        <v>43</v>
      </c>
      <c r="X5870" t="s">
        <v>41124</v>
      </c>
      <c r="Y5870" t="s">
        <v>3368</v>
      </c>
      <c r="Z5870" t="s">
        <v>44</v>
      </c>
      <c r="AA5870" t="s">
        <v>27</v>
      </c>
      <c r="AB5870" s="3" t="s">
        <v>41125</v>
      </c>
    </row>
    <row r="5871" spans="1:28" x14ac:dyDescent="0.25">
      <c r="A5871" s="3">
        <v>2997342</v>
      </c>
      <c r="B5871" t="s">
        <v>41126</v>
      </c>
      <c r="C5871" t="s">
        <v>27</v>
      </c>
      <c r="D5871" s="3">
        <v>11</v>
      </c>
      <c r="E5871" t="s">
        <v>41127</v>
      </c>
      <c r="F5871" t="s">
        <v>41128</v>
      </c>
      <c r="G5871" t="s">
        <v>41129</v>
      </c>
      <c r="H5871" t="s">
        <v>11281</v>
      </c>
      <c r="I5871" t="s">
        <v>41130</v>
      </c>
      <c r="J5871" t="s">
        <v>41126</v>
      </c>
      <c r="K5871" t="s">
        <v>41131</v>
      </c>
      <c r="L5871" t="s">
        <v>53</v>
      </c>
      <c r="M5871" t="s">
        <v>54</v>
      </c>
      <c r="N5871" t="s">
        <v>55</v>
      </c>
      <c r="O5871" t="s">
        <v>41132</v>
      </c>
      <c r="P5871" t="s">
        <v>27</v>
      </c>
      <c r="Q5871" t="s">
        <v>57</v>
      </c>
      <c r="R5871" t="s">
        <v>58</v>
      </c>
      <c r="S5871" t="s">
        <v>40</v>
      </c>
      <c r="T5871" t="s">
        <v>146</v>
      </c>
      <c r="U5871" t="s">
        <v>147</v>
      </c>
      <c r="V5871" t="s">
        <v>552</v>
      </c>
      <c r="W5871" t="s">
        <v>43</v>
      </c>
      <c r="X5871" t="s">
        <v>41133</v>
      </c>
      <c r="Y5871" t="s">
        <v>27</v>
      </c>
      <c r="Z5871" t="s">
        <v>44</v>
      </c>
      <c r="AA5871" t="s">
        <v>27</v>
      </c>
      <c r="AB5871" s="3" t="s">
        <v>418</v>
      </c>
    </row>
    <row r="5872" spans="1:28" x14ac:dyDescent="0.25">
      <c r="A5872" s="3">
        <v>2998340</v>
      </c>
      <c r="B5872" t="s">
        <v>41134</v>
      </c>
      <c r="C5872" t="s">
        <v>9508</v>
      </c>
      <c r="D5872" s="3">
        <v>11</v>
      </c>
      <c r="E5872" t="s">
        <v>41135</v>
      </c>
      <c r="F5872" t="s">
        <v>41136</v>
      </c>
      <c r="G5872" t="s">
        <v>41137</v>
      </c>
      <c r="H5872" t="s">
        <v>11295</v>
      </c>
      <c r="I5872" t="s">
        <v>41138</v>
      </c>
      <c r="J5872" t="s">
        <v>41134</v>
      </c>
      <c r="K5872" t="s">
        <v>41139</v>
      </c>
      <c r="L5872" t="s">
        <v>100</v>
      </c>
      <c r="M5872" t="s">
        <v>101</v>
      </c>
      <c r="N5872" t="s">
        <v>102</v>
      </c>
      <c r="O5872" t="s">
        <v>41140</v>
      </c>
      <c r="P5872" t="s">
        <v>27</v>
      </c>
      <c r="Q5872" t="s">
        <v>57</v>
      </c>
      <c r="R5872" t="s">
        <v>58</v>
      </c>
      <c r="S5872" t="s">
        <v>40</v>
      </c>
      <c r="T5872" t="s">
        <v>146</v>
      </c>
      <c r="U5872" t="s">
        <v>147</v>
      </c>
      <c r="V5872" t="s">
        <v>8792</v>
      </c>
      <c r="W5872" t="s">
        <v>43</v>
      </c>
      <c r="X5872" t="s">
        <v>41141</v>
      </c>
      <c r="Y5872" t="s">
        <v>27</v>
      </c>
      <c r="Z5872" t="s">
        <v>44</v>
      </c>
      <c r="AA5872" t="s">
        <v>27</v>
      </c>
      <c r="AB5872" s="3" t="s">
        <v>41142</v>
      </c>
    </row>
    <row r="5873" spans="1:28" x14ac:dyDescent="0.25">
      <c r="A5873" s="3">
        <v>2998341</v>
      </c>
      <c r="B5873" t="s">
        <v>41143</v>
      </c>
      <c r="C5873" t="s">
        <v>16617</v>
      </c>
      <c r="D5873" s="3">
        <v>11</v>
      </c>
      <c r="E5873" t="s">
        <v>41144</v>
      </c>
      <c r="F5873" t="s">
        <v>41145</v>
      </c>
      <c r="G5873" t="s">
        <v>41146</v>
      </c>
      <c r="H5873" t="s">
        <v>11300</v>
      </c>
      <c r="I5873" t="s">
        <v>41147</v>
      </c>
      <c r="J5873" t="s">
        <v>41143</v>
      </c>
      <c r="K5873" t="s">
        <v>41148</v>
      </c>
      <c r="L5873" t="s">
        <v>53</v>
      </c>
      <c r="M5873" t="s">
        <v>54</v>
      </c>
      <c r="N5873" t="s">
        <v>55</v>
      </c>
      <c r="O5873" t="s">
        <v>41149</v>
      </c>
      <c r="P5873" t="s">
        <v>27</v>
      </c>
      <c r="Q5873" t="s">
        <v>57</v>
      </c>
      <c r="R5873" t="s">
        <v>58</v>
      </c>
      <c r="S5873" t="s">
        <v>40</v>
      </c>
      <c r="T5873" t="s">
        <v>146</v>
      </c>
      <c r="U5873" t="s">
        <v>147</v>
      </c>
      <c r="V5873" t="s">
        <v>394</v>
      </c>
      <c r="W5873" t="s">
        <v>43</v>
      </c>
      <c r="X5873" t="s">
        <v>41150</v>
      </c>
      <c r="Y5873" t="s">
        <v>27</v>
      </c>
      <c r="Z5873" t="s">
        <v>44</v>
      </c>
      <c r="AA5873" t="s">
        <v>27</v>
      </c>
      <c r="AB5873" s="3" t="s">
        <v>41151</v>
      </c>
    </row>
    <row r="5874" spans="1:28" x14ac:dyDescent="0.25">
      <c r="A5874" s="3">
        <v>2999340</v>
      </c>
      <c r="B5874" t="s">
        <v>41152</v>
      </c>
      <c r="C5874" t="s">
        <v>16617</v>
      </c>
      <c r="D5874" s="3">
        <v>11</v>
      </c>
      <c r="E5874" t="s">
        <v>41153</v>
      </c>
      <c r="F5874" t="s">
        <v>41154</v>
      </c>
      <c r="G5874" t="s">
        <v>41155</v>
      </c>
      <c r="H5874" t="s">
        <v>11308</v>
      </c>
      <c r="I5874" t="s">
        <v>41156</v>
      </c>
      <c r="J5874" t="s">
        <v>41152</v>
      </c>
      <c r="K5874" t="s">
        <v>41157</v>
      </c>
      <c r="L5874" t="s">
        <v>166</v>
      </c>
      <c r="M5874" t="s">
        <v>167</v>
      </c>
      <c r="N5874" t="s">
        <v>168</v>
      </c>
      <c r="O5874" t="s">
        <v>41158</v>
      </c>
      <c r="P5874" t="s">
        <v>27</v>
      </c>
      <c r="Q5874" t="s">
        <v>57</v>
      </c>
      <c r="R5874" t="s">
        <v>58</v>
      </c>
      <c r="S5874" t="s">
        <v>40</v>
      </c>
      <c r="T5874" t="s">
        <v>27</v>
      </c>
      <c r="U5874" t="s">
        <v>27</v>
      </c>
      <c r="V5874" t="s">
        <v>280</v>
      </c>
      <c r="W5874" t="s">
        <v>43</v>
      </c>
      <c r="X5874" t="s">
        <v>41159</v>
      </c>
      <c r="Y5874" t="s">
        <v>27</v>
      </c>
      <c r="Z5874" t="s">
        <v>44</v>
      </c>
      <c r="AA5874" t="s">
        <v>27</v>
      </c>
      <c r="AB5874" s="3" t="s">
        <v>41160</v>
      </c>
    </row>
    <row r="5875" spans="1:28" x14ac:dyDescent="0.25">
      <c r="A5875" s="3">
        <v>2999342</v>
      </c>
      <c r="B5875" t="s">
        <v>41161</v>
      </c>
      <c r="C5875" t="s">
        <v>16617</v>
      </c>
      <c r="D5875" s="3">
        <v>11</v>
      </c>
      <c r="E5875" t="s">
        <v>41162</v>
      </c>
      <c r="F5875" t="s">
        <v>41163</v>
      </c>
      <c r="G5875" t="s">
        <v>41164</v>
      </c>
      <c r="H5875" t="s">
        <v>11313</v>
      </c>
      <c r="I5875" t="s">
        <v>41165</v>
      </c>
      <c r="J5875" t="s">
        <v>41161</v>
      </c>
      <c r="K5875" t="s">
        <v>41166</v>
      </c>
      <c r="L5875" t="s">
        <v>53</v>
      </c>
      <c r="M5875" t="s">
        <v>54</v>
      </c>
      <c r="N5875" t="s">
        <v>55</v>
      </c>
      <c r="O5875" t="s">
        <v>41167</v>
      </c>
      <c r="P5875" t="s">
        <v>27</v>
      </c>
      <c r="Q5875" t="s">
        <v>57</v>
      </c>
      <c r="R5875" t="s">
        <v>58</v>
      </c>
      <c r="S5875" t="s">
        <v>40</v>
      </c>
      <c r="T5875" t="s">
        <v>146</v>
      </c>
      <c r="U5875" t="s">
        <v>147</v>
      </c>
      <c r="V5875" t="s">
        <v>394</v>
      </c>
      <c r="W5875" t="s">
        <v>43</v>
      </c>
      <c r="X5875" t="s">
        <v>41168</v>
      </c>
      <c r="Y5875" t="s">
        <v>27</v>
      </c>
      <c r="Z5875" t="s">
        <v>44</v>
      </c>
      <c r="AA5875" t="s">
        <v>27</v>
      </c>
      <c r="AB5875" s="3" t="s">
        <v>41169</v>
      </c>
    </row>
    <row r="5876" spans="1:28" x14ac:dyDescent="0.25">
      <c r="A5876" s="3">
        <v>2999344</v>
      </c>
      <c r="B5876" t="s">
        <v>41170</v>
      </c>
      <c r="C5876" t="s">
        <v>27</v>
      </c>
      <c r="D5876" s="3">
        <v>11</v>
      </c>
      <c r="E5876" t="s">
        <v>41171</v>
      </c>
      <c r="F5876" t="s">
        <v>41172</v>
      </c>
      <c r="G5876" t="s">
        <v>41173</v>
      </c>
      <c r="H5876" t="s">
        <v>11319</v>
      </c>
      <c r="I5876" t="s">
        <v>41174</v>
      </c>
      <c r="J5876" t="s">
        <v>41170</v>
      </c>
      <c r="K5876" t="s">
        <v>39148</v>
      </c>
      <c r="L5876" t="s">
        <v>2391</v>
      </c>
      <c r="M5876" t="s">
        <v>2392</v>
      </c>
      <c r="N5876" t="s">
        <v>2393</v>
      </c>
      <c r="O5876" t="s">
        <v>41175</v>
      </c>
      <c r="P5876" t="s">
        <v>27</v>
      </c>
      <c r="Q5876" t="s">
        <v>57</v>
      </c>
      <c r="R5876" t="s">
        <v>58</v>
      </c>
      <c r="S5876" t="s">
        <v>59</v>
      </c>
      <c r="T5876" t="s">
        <v>41</v>
      </c>
      <c r="U5876" t="s">
        <v>42</v>
      </c>
      <c r="V5876" t="s">
        <v>225</v>
      </c>
      <c r="W5876" t="s">
        <v>43</v>
      </c>
      <c r="X5876" t="s">
        <v>41176</v>
      </c>
      <c r="Y5876" t="s">
        <v>27</v>
      </c>
      <c r="Z5876" t="s">
        <v>44</v>
      </c>
      <c r="AA5876" t="s">
        <v>27</v>
      </c>
      <c r="AB5876" s="3" t="s">
        <v>41177</v>
      </c>
    </row>
    <row r="5877" spans="1:28" x14ac:dyDescent="0.25">
      <c r="A5877" s="3">
        <v>2999345</v>
      </c>
      <c r="B5877" t="s">
        <v>41178</v>
      </c>
      <c r="C5877" t="s">
        <v>27</v>
      </c>
      <c r="D5877" s="3">
        <v>11</v>
      </c>
      <c r="E5877" t="s">
        <v>41179</v>
      </c>
      <c r="F5877" t="s">
        <v>41180</v>
      </c>
      <c r="G5877" t="s">
        <v>41181</v>
      </c>
      <c r="H5877" t="s">
        <v>11323</v>
      </c>
      <c r="I5877" t="s">
        <v>41182</v>
      </c>
      <c r="J5877" t="s">
        <v>41178</v>
      </c>
      <c r="K5877" t="s">
        <v>41183</v>
      </c>
      <c r="L5877" t="s">
        <v>53</v>
      </c>
      <c r="M5877" t="s">
        <v>54</v>
      </c>
      <c r="N5877" t="s">
        <v>55</v>
      </c>
      <c r="O5877" t="s">
        <v>41184</v>
      </c>
      <c r="P5877" t="s">
        <v>27</v>
      </c>
      <c r="Q5877" t="s">
        <v>57</v>
      </c>
      <c r="R5877" t="s">
        <v>58</v>
      </c>
      <c r="S5877" t="s">
        <v>40</v>
      </c>
      <c r="T5877" t="s">
        <v>146</v>
      </c>
      <c r="U5877" t="s">
        <v>147</v>
      </c>
      <c r="V5877" t="s">
        <v>27</v>
      </c>
      <c r="W5877" t="s">
        <v>43</v>
      </c>
      <c r="X5877" t="s">
        <v>41185</v>
      </c>
      <c r="Y5877" t="s">
        <v>27</v>
      </c>
      <c r="Z5877" t="s">
        <v>44</v>
      </c>
      <c r="AA5877" t="s">
        <v>27</v>
      </c>
      <c r="AB5877" s="3" t="s">
        <v>41186</v>
      </c>
    </row>
    <row r="5878" spans="1:28" x14ac:dyDescent="0.25">
      <c r="A5878" s="3">
        <v>2999346</v>
      </c>
      <c r="B5878" t="s">
        <v>41187</v>
      </c>
      <c r="C5878" t="s">
        <v>16617</v>
      </c>
      <c r="D5878" s="3">
        <v>11</v>
      </c>
      <c r="E5878" t="s">
        <v>41188</v>
      </c>
      <c r="F5878" t="s">
        <v>41189</v>
      </c>
      <c r="G5878" t="s">
        <v>41190</v>
      </c>
      <c r="H5878" t="s">
        <v>11329</v>
      </c>
      <c r="I5878" t="s">
        <v>41191</v>
      </c>
      <c r="J5878" t="s">
        <v>41187</v>
      </c>
      <c r="K5878" t="s">
        <v>41192</v>
      </c>
      <c r="L5878" t="s">
        <v>53</v>
      </c>
      <c r="M5878" t="s">
        <v>54</v>
      </c>
      <c r="N5878" t="s">
        <v>55</v>
      </c>
      <c r="O5878" t="s">
        <v>41193</v>
      </c>
      <c r="P5878" t="s">
        <v>27</v>
      </c>
      <c r="Q5878" t="s">
        <v>57</v>
      </c>
      <c r="R5878" t="s">
        <v>58</v>
      </c>
      <c r="S5878" t="s">
        <v>40</v>
      </c>
      <c r="T5878" t="s">
        <v>41</v>
      </c>
      <c r="U5878" t="s">
        <v>42</v>
      </c>
      <c r="V5878" t="s">
        <v>20379</v>
      </c>
      <c r="W5878" t="s">
        <v>43</v>
      </c>
      <c r="X5878" t="s">
        <v>41194</v>
      </c>
      <c r="Y5878" t="s">
        <v>27</v>
      </c>
      <c r="Z5878" t="s">
        <v>44</v>
      </c>
      <c r="AA5878" t="s">
        <v>27</v>
      </c>
      <c r="AB5878" s="3" t="s">
        <v>41195</v>
      </c>
    </row>
    <row r="5879" spans="1:28" x14ac:dyDescent="0.25">
      <c r="A5879" s="3">
        <v>2999348</v>
      </c>
      <c r="B5879" t="s">
        <v>41196</v>
      </c>
      <c r="C5879" t="s">
        <v>16617</v>
      </c>
      <c r="D5879" s="3">
        <v>11</v>
      </c>
      <c r="E5879" t="s">
        <v>41197</v>
      </c>
      <c r="F5879" t="s">
        <v>41198</v>
      </c>
      <c r="G5879" t="s">
        <v>41199</v>
      </c>
      <c r="H5879" t="s">
        <v>11334</v>
      </c>
      <c r="I5879" t="s">
        <v>41200</v>
      </c>
      <c r="J5879" t="s">
        <v>41196</v>
      </c>
      <c r="K5879" t="s">
        <v>41201</v>
      </c>
      <c r="L5879" t="s">
        <v>166</v>
      </c>
      <c r="M5879" t="s">
        <v>167</v>
      </c>
      <c r="N5879" t="s">
        <v>168</v>
      </c>
      <c r="O5879" t="s">
        <v>41202</v>
      </c>
      <c r="P5879" t="s">
        <v>27</v>
      </c>
      <c r="Q5879" t="s">
        <v>57</v>
      </c>
      <c r="R5879" t="s">
        <v>58</v>
      </c>
      <c r="S5879" t="s">
        <v>40</v>
      </c>
      <c r="T5879" t="s">
        <v>146</v>
      </c>
      <c r="U5879" t="s">
        <v>147</v>
      </c>
      <c r="V5879" t="s">
        <v>726</v>
      </c>
      <c r="W5879" t="s">
        <v>43</v>
      </c>
      <c r="X5879" t="s">
        <v>41203</v>
      </c>
      <c r="Y5879" t="s">
        <v>27</v>
      </c>
      <c r="Z5879" t="s">
        <v>44</v>
      </c>
      <c r="AA5879" t="s">
        <v>27</v>
      </c>
      <c r="AB5879" s="3" t="s">
        <v>41204</v>
      </c>
    </row>
    <row r="5880" spans="1:28" x14ac:dyDescent="0.25">
      <c r="A5880" s="3">
        <v>2999350</v>
      </c>
      <c r="B5880" t="s">
        <v>41205</v>
      </c>
      <c r="C5880" t="s">
        <v>16617</v>
      </c>
      <c r="D5880" s="3">
        <v>11</v>
      </c>
      <c r="E5880" t="s">
        <v>41206</v>
      </c>
      <c r="F5880" t="s">
        <v>41206</v>
      </c>
      <c r="G5880" t="s">
        <v>41207</v>
      </c>
      <c r="H5880" t="s">
        <v>11338</v>
      </c>
      <c r="I5880" t="s">
        <v>41208</v>
      </c>
      <c r="J5880" t="s">
        <v>41209</v>
      </c>
      <c r="K5880" t="s">
        <v>41210</v>
      </c>
      <c r="L5880" t="s">
        <v>27</v>
      </c>
      <c r="M5880" t="s">
        <v>27</v>
      </c>
      <c r="N5880" t="s">
        <v>27</v>
      </c>
      <c r="O5880" t="s">
        <v>41211</v>
      </c>
      <c r="P5880" t="s">
        <v>27</v>
      </c>
      <c r="Q5880" t="s">
        <v>57</v>
      </c>
      <c r="R5880" t="s">
        <v>58</v>
      </c>
      <c r="S5880" t="s">
        <v>40</v>
      </c>
      <c r="T5880" t="s">
        <v>146</v>
      </c>
      <c r="U5880" t="s">
        <v>147</v>
      </c>
      <c r="V5880" t="s">
        <v>27</v>
      </c>
      <c r="W5880" t="s">
        <v>43</v>
      </c>
      <c r="X5880" t="s">
        <v>41212</v>
      </c>
      <c r="Y5880" t="s">
        <v>27</v>
      </c>
      <c r="Z5880" t="s">
        <v>44</v>
      </c>
      <c r="AA5880" t="s">
        <v>27</v>
      </c>
      <c r="AB5880" s="3" t="s">
        <v>41213</v>
      </c>
    </row>
    <row r="5881" spans="1:28" x14ac:dyDescent="0.25">
      <c r="A5881" s="3">
        <v>3000344</v>
      </c>
      <c r="B5881" t="s">
        <v>41214</v>
      </c>
      <c r="C5881" t="s">
        <v>27</v>
      </c>
      <c r="D5881" s="3">
        <v>11</v>
      </c>
      <c r="E5881" t="s">
        <v>41215</v>
      </c>
      <c r="F5881" t="s">
        <v>41216</v>
      </c>
      <c r="G5881" t="s">
        <v>41217</v>
      </c>
      <c r="H5881" t="s">
        <v>11416</v>
      </c>
      <c r="I5881" t="s">
        <v>41218</v>
      </c>
      <c r="J5881" t="s">
        <v>41214</v>
      </c>
      <c r="K5881" t="s">
        <v>41219</v>
      </c>
      <c r="L5881" t="s">
        <v>53</v>
      </c>
      <c r="M5881" t="s">
        <v>54</v>
      </c>
      <c r="N5881" t="s">
        <v>55</v>
      </c>
      <c r="O5881" t="s">
        <v>41220</v>
      </c>
      <c r="P5881" t="s">
        <v>27</v>
      </c>
      <c r="Q5881" t="s">
        <v>57</v>
      </c>
      <c r="R5881" t="s">
        <v>58</v>
      </c>
      <c r="S5881" t="s">
        <v>40</v>
      </c>
      <c r="T5881" t="s">
        <v>146</v>
      </c>
      <c r="U5881" t="s">
        <v>147</v>
      </c>
      <c r="V5881" t="s">
        <v>280</v>
      </c>
      <c r="W5881" t="s">
        <v>43</v>
      </c>
      <c r="X5881" t="s">
        <v>27</v>
      </c>
      <c r="Y5881" t="s">
        <v>27</v>
      </c>
      <c r="Z5881" t="s">
        <v>44</v>
      </c>
      <c r="AA5881" t="s">
        <v>27</v>
      </c>
      <c r="AB5881" s="3" t="s">
        <v>41221</v>
      </c>
    </row>
    <row r="5882" spans="1:28" x14ac:dyDescent="0.25">
      <c r="A5882" s="3">
        <v>3001340</v>
      </c>
      <c r="B5882" t="s">
        <v>41222</v>
      </c>
      <c r="C5882" t="s">
        <v>27</v>
      </c>
      <c r="D5882" s="3">
        <v>11</v>
      </c>
      <c r="E5882" t="s">
        <v>41223</v>
      </c>
      <c r="F5882" t="s">
        <v>41224</v>
      </c>
      <c r="G5882" t="s">
        <v>41225</v>
      </c>
      <c r="H5882" t="s">
        <v>11506</v>
      </c>
      <c r="I5882" t="s">
        <v>41226</v>
      </c>
      <c r="J5882" t="s">
        <v>41222</v>
      </c>
      <c r="K5882" t="s">
        <v>41227</v>
      </c>
      <c r="L5882" t="s">
        <v>53</v>
      </c>
      <c r="M5882" t="s">
        <v>54</v>
      </c>
      <c r="N5882" t="s">
        <v>55</v>
      </c>
      <c r="O5882" t="s">
        <v>41228</v>
      </c>
      <c r="P5882" t="s">
        <v>27</v>
      </c>
      <c r="Q5882" t="s">
        <v>57</v>
      </c>
      <c r="R5882" t="s">
        <v>58</v>
      </c>
      <c r="S5882" t="s">
        <v>40</v>
      </c>
      <c r="T5882" t="s">
        <v>146</v>
      </c>
      <c r="U5882" t="s">
        <v>147</v>
      </c>
      <c r="V5882" t="s">
        <v>7383</v>
      </c>
      <c r="W5882" t="s">
        <v>43</v>
      </c>
      <c r="X5882" t="s">
        <v>41229</v>
      </c>
      <c r="Y5882" t="s">
        <v>27</v>
      </c>
      <c r="Z5882" t="s">
        <v>44</v>
      </c>
      <c r="AA5882" t="s">
        <v>27</v>
      </c>
      <c r="AB5882" s="3" t="s">
        <v>41230</v>
      </c>
    </row>
    <row r="5883" spans="1:28" x14ac:dyDescent="0.25">
      <c r="A5883" s="3">
        <v>3001343</v>
      </c>
      <c r="B5883" t="s">
        <v>41205</v>
      </c>
      <c r="C5883" t="s">
        <v>27</v>
      </c>
      <c r="D5883" s="3">
        <v>11</v>
      </c>
      <c r="E5883" t="s">
        <v>41206</v>
      </c>
      <c r="F5883" t="s">
        <v>41206</v>
      </c>
      <c r="G5883" t="s">
        <v>41231</v>
      </c>
      <c r="H5883" t="s">
        <v>11514</v>
      </c>
      <c r="I5883" t="s">
        <v>41232</v>
      </c>
      <c r="J5883" t="s">
        <v>41205</v>
      </c>
      <c r="K5883" t="s">
        <v>41233</v>
      </c>
      <c r="L5883" t="s">
        <v>53</v>
      </c>
      <c r="M5883" t="s">
        <v>54</v>
      </c>
      <c r="N5883" t="s">
        <v>55</v>
      </c>
      <c r="O5883" t="s">
        <v>41211</v>
      </c>
      <c r="P5883" t="s">
        <v>27</v>
      </c>
      <c r="Q5883" t="s">
        <v>57</v>
      </c>
      <c r="R5883" t="s">
        <v>58</v>
      </c>
      <c r="S5883" t="s">
        <v>40</v>
      </c>
      <c r="T5883" t="s">
        <v>146</v>
      </c>
      <c r="U5883" t="s">
        <v>147</v>
      </c>
      <c r="V5883" t="s">
        <v>1637</v>
      </c>
      <c r="W5883" t="s">
        <v>43</v>
      </c>
      <c r="X5883" t="s">
        <v>41212</v>
      </c>
      <c r="Y5883" t="s">
        <v>27</v>
      </c>
      <c r="Z5883" t="s">
        <v>44</v>
      </c>
      <c r="AA5883" t="s">
        <v>27</v>
      </c>
      <c r="AB5883" s="3" t="s">
        <v>41234</v>
      </c>
    </row>
    <row r="5884" spans="1:28" x14ac:dyDescent="0.25">
      <c r="A5884" s="3">
        <v>3001346</v>
      </c>
      <c r="B5884" t="s">
        <v>41235</v>
      </c>
      <c r="C5884" t="s">
        <v>172</v>
      </c>
      <c r="D5884" s="3">
        <v>11</v>
      </c>
      <c r="E5884" t="s">
        <v>41236</v>
      </c>
      <c r="F5884" t="s">
        <v>41236</v>
      </c>
      <c r="G5884" t="s">
        <v>41237</v>
      </c>
      <c r="H5884" t="s">
        <v>11520</v>
      </c>
      <c r="I5884" t="s">
        <v>41238</v>
      </c>
      <c r="J5884" t="s">
        <v>41235</v>
      </c>
      <c r="K5884" t="s">
        <v>41239</v>
      </c>
      <c r="L5884" t="s">
        <v>276</v>
      </c>
      <c r="M5884" t="s">
        <v>277</v>
      </c>
      <c r="N5884" t="s">
        <v>278</v>
      </c>
      <c r="O5884" t="s">
        <v>41240</v>
      </c>
      <c r="P5884" t="s">
        <v>27</v>
      </c>
      <c r="Q5884" t="s">
        <v>57</v>
      </c>
      <c r="R5884" t="s">
        <v>58</v>
      </c>
      <c r="S5884" t="s">
        <v>40</v>
      </c>
      <c r="T5884" t="s">
        <v>1139</v>
      </c>
      <c r="U5884" t="s">
        <v>1140</v>
      </c>
      <c r="V5884" t="s">
        <v>1637</v>
      </c>
      <c r="W5884" t="s">
        <v>43</v>
      </c>
      <c r="X5884" t="s">
        <v>41241</v>
      </c>
      <c r="Y5884" t="s">
        <v>27</v>
      </c>
      <c r="Z5884" t="s">
        <v>44</v>
      </c>
      <c r="AA5884" t="s">
        <v>27</v>
      </c>
      <c r="AB5884" s="3" t="s">
        <v>41242</v>
      </c>
    </row>
    <row r="5885" spans="1:28" x14ac:dyDescent="0.25">
      <c r="A5885" s="3">
        <v>3001349</v>
      </c>
      <c r="B5885" t="s">
        <v>41243</v>
      </c>
      <c r="C5885" t="s">
        <v>27</v>
      </c>
      <c r="D5885" s="3">
        <v>11</v>
      </c>
      <c r="E5885" t="s">
        <v>41244</v>
      </c>
      <c r="F5885" t="s">
        <v>41244</v>
      </c>
      <c r="G5885" t="s">
        <v>41245</v>
      </c>
      <c r="H5885" t="s">
        <v>11526</v>
      </c>
      <c r="I5885" t="s">
        <v>41246</v>
      </c>
      <c r="J5885" t="s">
        <v>41243</v>
      </c>
      <c r="K5885" t="s">
        <v>41247</v>
      </c>
      <c r="L5885" t="s">
        <v>53</v>
      </c>
      <c r="M5885" t="s">
        <v>54</v>
      </c>
      <c r="N5885" t="s">
        <v>55</v>
      </c>
      <c r="O5885" t="s">
        <v>41248</v>
      </c>
      <c r="P5885" t="s">
        <v>27</v>
      </c>
      <c r="Q5885" t="s">
        <v>57</v>
      </c>
      <c r="R5885" t="s">
        <v>58</v>
      </c>
      <c r="S5885" t="s">
        <v>40</v>
      </c>
      <c r="T5885" t="s">
        <v>146</v>
      </c>
      <c r="U5885" t="s">
        <v>147</v>
      </c>
      <c r="V5885" t="s">
        <v>552</v>
      </c>
      <c r="W5885" t="s">
        <v>43</v>
      </c>
      <c r="X5885" t="s">
        <v>41249</v>
      </c>
      <c r="Y5885" t="s">
        <v>27</v>
      </c>
      <c r="Z5885" t="s">
        <v>44</v>
      </c>
      <c r="AA5885" t="s">
        <v>27</v>
      </c>
      <c r="AB5885" s="3" t="s">
        <v>41250</v>
      </c>
    </row>
    <row r="5886" spans="1:28" x14ac:dyDescent="0.25">
      <c r="A5886" s="3">
        <v>3001351</v>
      </c>
      <c r="B5886" t="s">
        <v>41251</v>
      </c>
      <c r="C5886" t="s">
        <v>64</v>
      </c>
      <c r="D5886" s="3">
        <v>11</v>
      </c>
      <c r="E5886" t="s">
        <v>41252</v>
      </c>
      <c r="F5886" t="s">
        <v>41253</v>
      </c>
      <c r="G5886" t="s">
        <v>41254</v>
      </c>
      <c r="H5886" t="s">
        <v>11532</v>
      </c>
      <c r="I5886" t="s">
        <v>41255</v>
      </c>
      <c r="J5886" t="s">
        <v>41251</v>
      </c>
      <c r="K5886" t="s">
        <v>41256</v>
      </c>
      <c r="L5886" t="s">
        <v>573</v>
      </c>
      <c r="M5886" t="s">
        <v>574</v>
      </c>
      <c r="N5886" t="s">
        <v>575</v>
      </c>
      <c r="O5886" t="s">
        <v>35310</v>
      </c>
      <c r="P5886" t="s">
        <v>27</v>
      </c>
      <c r="Q5886" t="s">
        <v>57</v>
      </c>
      <c r="R5886" t="s">
        <v>58</v>
      </c>
      <c r="S5886" t="s">
        <v>40</v>
      </c>
      <c r="T5886" t="s">
        <v>41</v>
      </c>
      <c r="U5886" t="s">
        <v>42</v>
      </c>
      <c r="V5886" t="s">
        <v>225</v>
      </c>
      <c r="W5886" t="s">
        <v>43</v>
      </c>
      <c r="X5886" t="s">
        <v>41257</v>
      </c>
      <c r="Y5886" t="s">
        <v>27</v>
      </c>
      <c r="Z5886" t="s">
        <v>44</v>
      </c>
      <c r="AA5886" t="s">
        <v>27</v>
      </c>
      <c r="AB5886" s="3" t="s">
        <v>41258</v>
      </c>
    </row>
    <row r="5887" spans="1:28" x14ac:dyDescent="0.25">
      <c r="A5887" s="3">
        <v>3001353</v>
      </c>
      <c r="B5887" t="s">
        <v>41259</v>
      </c>
      <c r="C5887" t="s">
        <v>27</v>
      </c>
      <c r="D5887" s="3">
        <v>11</v>
      </c>
      <c r="E5887" t="s">
        <v>41260</v>
      </c>
      <c r="F5887" t="s">
        <v>41261</v>
      </c>
      <c r="G5887" t="s">
        <v>41262</v>
      </c>
      <c r="H5887" t="s">
        <v>11538</v>
      </c>
      <c r="I5887" t="s">
        <v>41263</v>
      </c>
      <c r="J5887" t="s">
        <v>41259</v>
      </c>
      <c r="K5887" t="s">
        <v>41264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27</v>
      </c>
      <c r="S5887" t="s">
        <v>40</v>
      </c>
      <c r="T5887" t="s">
        <v>27</v>
      </c>
      <c r="U5887" t="s">
        <v>27</v>
      </c>
      <c r="V5887" t="s">
        <v>27</v>
      </c>
      <c r="W5887" t="s">
        <v>43</v>
      </c>
      <c r="X5887" t="s">
        <v>27</v>
      </c>
      <c r="Y5887" t="s">
        <v>27</v>
      </c>
      <c r="Z5887" t="s">
        <v>44</v>
      </c>
      <c r="AA5887" t="s">
        <v>27</v>
      </c>
      <c r="AB5887" s="3" t="s">
        <v>41265</v>
      </c>
    </row>
    <row r="5888" spans="1:28" x14ac:dyDescent="0.25">
      <c r="A5888" s="3">
        <v>3002340</v>
      </c>
      <c r="B5888" t="s">
        <v>41266</v>
      </c>
      <c r="C5888" t="s">
        <v>27</v>
      </c>
      <c r="D5888" s="3">
        <v>11</v>
      </c>
      <c r="E5888" t="s">
        <v>41267</v>
      </c>
      <c r="F5888" t="s">
        <v>41268</v>
      </c>
      <c r="G5888" t="s">
        <v>41269</v>
      </c>
      <c r="H5888" t="s">
        <v>11555</v>
      </c>
      <c r="I5888" t="s">
        <v>41270</v>
      </c>
      <c r="J5888" t="s">
        <v>41266</v>
      </c>
      <c r="K5888" t="s">
        <v>41271</v>
      </c>
      <c r="L5888" t="s">
        <v>17978</v>
      </c>
      <c r="M5888" t="s">
        <v>17979</v>
      </c>
      <c r="N5888" t="s">
        <v>17980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  <c r="V5888" t="s">
        <v>41272</v>
      </c>
      <c r="W5888" t="s">
        <v>43</v>
      </c>
      <c r="X5888" t="s">
        <v>27</v>
      </c>
      <c r="Y5888" t="s">
        <v>27</v>
      </c>
      <c r="Z5888" t="s">
        <v>27</v>
      </c>
      <c r="AA5888" t="s">
        <v>27</v>
      </c>
      <c r="AB5888" s="3" t="s">
        <v>41273</v>
      </c>
    </row>
    <row r="5889" spans="1:28" x14ac:dyDescent="0.25">
      <c r="A5889" s="3">
        <v>3002342</v>
      </c>
      <c r="B5889" t="s">
        <v>41274</v>
      </c>
      <c r="C5889" t="s">
        <v>27</v>
      </c>
      <c r="D5889" s="3">
        <v>11</v>
      </c>
      <c r="E5889" t="s">
        <v>41275</v>
      </c>
      <c r="F5889" t="s">
        <v>41275</v>
      </c>
      <c r="G5889" t="s">
        <v>41276</v>
      </c>
      <c r="H5889" t="s">
        <v>11559</v>
      </c>
      <c r="I5889" t="s">
        <v>41277</v>
      </c>
      <c r="J5889" t="s">
        <v>41274</v>
      </c>
      <c r="K5889" t="s">
        <v>41278</v>
      </c>
      <c r="L5889" t="s">
        <v>17978</v>
      </c>
      <c r="M5889" t="s">
        <v>17979</v>
      </c>
      <c r="N5889" t="s">
        <v>17980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27</v>
      </c>
      <c r="V5889" t="s">
        <v>41279</v>
      </c>
      <c r="W5889" t="s">
        <v>43</v>
      </c>
      <c r="X5889" t="s">
        <v>27</v>
      </c>
      <c r="Y5889" t="s">
        <v>27</v>
      </c>
      <c r="Z5889" t="s">
        <v>27</v>
      </c>
      <c r="AA5889" t="s">
        <v>27</v>
      </c>
      <c r="AB5889" s="3" t="s">
        <v>41280</v>
      </c>
    </row>
    <row r="5890" spans="1:28" x14ac:dyDescent="0.25">
      <c r="A5890" s="3">
        <v>3003341</v>
      </c>
      <c r="B5890" t="s">
        <v>41281</v>
      </c>
      <c r="C5890" t="s">
        <v>27</v>
      </c>
      <c r="D5890" s="3">
        <v>11</v>
      </c>
      <c r="E5890" t="s">
        <v>41282</v>
      </c>
      <c r="F5890" t="s">
        <v>41283</v>
      </c>
      <c r="G5890" t="s">
        <v>41284</v>
      </c>
      <c r="H5890" t="s">
        <v>11586</v>
      </c>
      <c r="I5890" t="s">
        <v>41285</v>
      </c>
      <c r="J5890" t="s">
        <v>41281</v>
      </c>
      <c r="K5890" t="s">
        <v>41286</v>
      </c>
      <c r="L5890" t="s">
        <v>53</v>
      </c>
      <c r="M5890" t="s">
        <v>54</v>
      </c>
      <c r="N5890" t="s">
        <v>55</v>
      </c>
      <c r="O5890" t="s">
        <v>41287</v>
      </c>
      <c r="P5890" t="s">
        <v>27</v>
      </c>
      <c r="Q5890" t="s">
        <v>57</v>
      </c>
      <c r="R5890" t="s">
        <v>58</v>
      </c>
      <c r="S5890" t="s">
        <v>40</v>
      </c>
      <c r="T5890" t="s">
        <v>146</v>
      </c>
      <c r="U5890" t="s">
        <v>147</v>
      </c>
      <c r="V5890" t="s">
        <v>394</v>
      </c>
      <c r="W5890" t="s">
        <v>43</v>
      </c>
      <c r="X5890" t="s">
        <v>41288</v>
      </c>
      <c r="Y5890" t="s">
        <v>27</v>
      </c>
      <c r="Z5890" t="s">
        <v>44</v>
      </c>
      <c r="AA5890" t="s">
        <v>27</v>
      </c>
      <c r="AB5890" s="3" t="s">
        <v>41289</v>
      </c>
    </row>
    <row r="5891" spans="1:28" x14ac:dyDescent="0.25">
      <c r="A5891" s="3">
        <v>3003349</v>
      </c>
      <c r="B5891" t="s">
        <v>41290</v>
      </c>
      <c r="C5891" t="s">
        <v>27</v>
      </c>
      <c r="D5891" s="3">
        <v>11</v>
      </c>
      <c r="E5891" t="s">
        <v>41291</v>
      </c>
      <c r="F5891" t="s">
        <v>41292</v>
      </c>
      <c r="G5891" t="s">
        <v>41293</v>
      </c>
      <c r="H5891" t="s">
        <v>11592</v>
      </c>
      <c r="I5891" t="s">
        <v>41294</v>
      </c>
      <c r="J5891" t="s">
        <v>41290</v>
      </c>
      <c r="K5891" t="s">
        <v>41295</v>
      </c>
      <c r="L5891" t="s">
        <v>53</v>
      </c>
      <c r="M5891" t="s">
        <v>54</v>
      </c>
      <c r="N5891" t="s">
        <v>55</v>
      </c>
      <c r="O5891" t="s">
        <v>41296</v>
      </c>
      <c r="P5891" t="s">
        <v>27</v>
      </c>
      <c r="Q5891" t="s">
        <v>57</v>
      </c>
      <c r="R5891" t="s">
        <v>58</v>
      </c>
      <c r="S5891" t="s">
        <v>40</v>
      </c>
      <c r="T5891" t="s">
        <v>146</v>
      </c>
      <c r="U5891" t="s">
        <v>147</v>
      </c>
      <c r="V5891" t="s">
        <v>394</v>
      </c>
      <c r="W5891" t="s">
        <v>43</v>
      </c>
      <c r="X5891" t="s">
        <v>41297</v>
      </c>
      <c r="Y5891" t="s">
        <v>27</v>
      </c>
      <c r="Z5891" t="s">
        <v>44</v>
      </c>
      <c r="AA5891" t="s">
        <v>27</v>
      </c>
      <c r="AB5891" s="3" t="s">
        <v>41298</v>
      </c>
    </row>
    <row r="5892" spans="1:28" x14ac:dyDescent="0.25">
      <c r="A5892" s="3">
        <v>3003353</v>
      </c>
      <c r="B5892" t="s">
        <v>41299</v>
      </c>
      <c r="C5892" t="s">
        <v>27</v>
      </c>
      <c r="D5892" s="3">
        <v>11</v>
      </c>
      <c r="E5892" t="s">
        <v>41300</v>
      </c>
      <c r="F5892" t="s">
        <v>41300</v>
      </c>
      <c r="G5892" t="s">
        <v>41301</v>
      </c>
      <c r="H5892" t="s">
        <v>11598</v>
      </c>
      <c r="I5892" t="s">
        <v>41302</v>
      </c>
      <c r="J5892" t="s">
        <v>41299</v>
      </c>
      <c r="K5892" t="s">
        <v>41303</v>
      </c>
      <c r="L5892" t="s">
        <v>53</v>
      </c>
      <c r="M5892" t="s">
        <v>54</v>
      </c>
      <c r="N5892" t="s">
        <v>55</v>
      </c>
      <c r="O5892" t="s">
        <v>41304</v>
      </c>
      <c r="P5892" t="s">
        <v>27</v>
      </c>
      <c r="Q5892" t="s">
        <v>57</v>
      </c>
      <c r="R5892" t="s">
        <v>58</v>
      </c>
      <c r="S5892" t="s">
        <v>40</v>
      </c>
      <c r="T5892" t="s">
        <v>146</v>
      </c>
      <c r="U5892" t="s">
        <v>147</v>
      </c>
      <c r="V5892" t="s">
        <v>552</v>
      </c>
      <c r="W5892" t="s">
        <v>43</v>
      </c>
      <c r="X5892" t="s">
        <v>41305</v>
      </c>
      <c r="Y5892" t="s">
        <v>27</v>
      </c>
      <c r="Z5892" t="s">
        <v>44</v>
      </c>
      <c r="AA5892" t="s">
        <v>27</v>
      </c>
      <c r="AB5892" s="3" t="s">
        <v>41306</v>
      </c>
    </row>
    <row r="5893" spans="1:28" x14ac:dyDescent="0.25">
      <c r="A5893" s="3">
        <v>3003357</v>
      </c>
      <c r="B5893" t="s">
        <v>41307</v>
      </c>
      <c r="C5893" t="s">
        <v>27</v>
      </c>
      <c r="D5893" s="3">
        <v>11</v>
      </c>
      <c r="E5893" t="s">
        <v>41308</v>
      </c>
      <c r="F5893" t="s">
        <v>41309</v>
      </c>
      <c r="G5893" t="s">
        <v>41310</v>
      </c>
      <c r="H5893" t="s">
        <v>11605</v>
      </c>
      <c r="I5893" t="s">
        <v>41311</v>
      </c>
      <c r="J5893" t="s">
        <v>41307</v>
      </c>
      <c r="K5893" t="s">
        <v>41312</v>
      </c>
      <c r="L5893" t="s">
        <v>53</v>
      </c>
      <c r="M5893" t="s">
        <v>54</v>
      </c>
      <c r="N5893" t="s">
        <v>55</v>
      </c>
      <c r="O5893" t="s">
        <v>41313</v>
      </c>
      <c r="P5893" t="s">
        <v>27</v>
      </c>
      <c r="Q5893" t="s">
        <v>57</v>
      </c>
      <c r="R5893" t="s">
        <v>58</v>
      </c>
      <c r="S5893" t="s">
        <v>40</v>
      </c>
      <c r="T5893" t="s">
        <v>41</v>
      </c>
      <c r="U5893" t="s">
        <v>42</v>
      </c>
      <c r="V5893" t="s">
        <v>27</v>
      </c>
      <c r="W5893" t="s">
        <v>43</v>
      </c>
      <c r="X5893" t="s">
        <v>41314</v>
      </c>
      <c r="Y5893" t="s">
        <v>27</v>
      </c>
      <c r="Z5893" t="s">
        <v>44</v>
      </c>
      <c r="AA5893" t="s">
        <v>27</v>
      </c>
      <c r="AB5893" s="3" t="s">
        <v>41307</v>
      </c>
    </row>
    <row r="5894" spans="1:28" x14ac:dyDescent="0.25">
      <c r="A5894" s="3">
        <v>3003358</v>
      </c>
      <c r="B5894" t="s">
        <v>41315</v>
      </c>
      <c r="C5894" t="s">
        <v>27</v>
      </c>
      <c r="D5894" s="3">
        <v>11</v>
      </c>
      <c r="E5894" t="s">
        <v>41316</v>
      </c>
      <c r="F5894" t="s">
        <v>41317</v>
      </c>
      <c r="G5894" t="s">
        <v>41318</v>
      </c>
      <c r="H5894" t="s">
        <v>11611</v>
      </c>
      <c r="I5894" t="s">
        <v>41319</v>
      </c>
      <c r="J5894" t="s">
        <v>41315</v>
      </c>
      <c r="K5894" t="s">
        <v>41320</v>
      </c>
      <c r="L5894" t="s">
        <v>53</v>
      </c>
      <c r="M5894" t="s">
        <v>54</v>
      </c>
      <c r="N5894" t="s">
        <v>55</v>
      </c>
      <c r="O5894" t="s">
        <v>27</v>
      </c>
      <c r="P5894" t="s">
        <v>27</v>
      </c>
      <c r="Q5894" t="s">
        <v>27</v>
      </c>
      <c r="R5894" t="s">
        <v>27</v>
      </c>
      <c r="S5894" t="s">
        <v>40</v>
      </c>
      <c r="T5894" t="s">
        <v>104</v>
      </c>
      <c r="U5894" t="s">
        <v>105</v>
      </c>
      <c r="V5894" t="s">
        <v>1378</v>
      </c>
      <c r="W5894" t="s">
        <v>43</v>
      </c>
      <c r="X5894" t="s">
        <v>41321</v>
      </c>
      <c r="Y5894" t="s">
        <v>27</v>
      </c>
      <c r="Z5894" t="s">
        <v>44</v>
      </c>
      <c r="AA5894" t="s">
        <v>27</v>
      </c>
      <c r="AB5894" s="3" t="s">
        <v>41322</v>
      </c>
    </row>
    <row r="5895" spans="1:28" x14ac:dyDescent="0.25">
      <c r="A5895" s="3">
        <v>3004340</v>
      </c>
      <c r="B5895" t="s">
        <v>41323</v>
      </c>
      <c r="C5895" t="s">
        <v>27</v>
      </c>
      <c r="D5895" s="3">
        <v>11</v>
      </c>
      <c r="E5895" t="s">
        <v>41324</v>
      </c>
      <c r="F5895" t="s">
        <v>41325</v>
      </c>
      <c r="G5895" t="s">
        <v>41326</v>
      </c>
      <c r="H5895" t="s">
        <v>11620</v>
      </c>
      <c r="I5895" t="s">
        <v>41327</v>
      </c>
      <c r="J5895" t="s">
        <v>41323</v>
      </c>
      <c r="K5895" t="s">
        <v>41328</v>
      </c>
      <c r="L5895" t="s">
        <v>53</v>
      </c>
      <c r="M5895" t="s">
        <v>54</v>
      </c>
      <c r="N5895" t="s">
        <v>55</v>
      </c>
      <c r="O5895" t="s">
        <v>37061</v>
      </c>
      <c r="P5895" t="s">
        <v>27</v>
      </c>
      <c r="Q5895" t="s">
        <v>57</v>
      </c>
      <c r="R5895" t="s">
        <v>58</v>
      </c>
      <c r="S5895" t="s">
        <v>40</v>
      </c>
      <c r="T5895" t="s">
        <v>146</v>
      </c>
      <c r="U5895" t="s">
        <v>147</v>
      </c>
      <c r="V5895" t="s">
        <v>1637</v>
      </c>
      <c r="W5895" t="s">
        <v>43</v>
      </c>
      <c r="X5895" t="s">
        <v>41329</v>
      </c>
      <c r="Y5895" t="s">
        <v>27</v>
      </c>
      <c r="Z5895" t="s">
        <v>44</v>
      </c>
      <c r="AA5895" t="s">
        <v>27</v>
      </c>
      <c r="AB5895" s="3" t="s">
        <v>41330</v>
      </c>
    </row>
    <row r="5896" spans="1:28" x14ac:dyDescent="0.25">
      <c r="A5896" s="3">
        <v>3004342</v>
      </c>
      <c r="B5896" t="s">
        <v>41331</v>
      </c>
      <c r="C5896" t="s">
        <v>27</v>
      </c>
      <c r="D5896" s="3">
        <v>11</v>
      </c>
      <c r="E5896" t="s">
        <v>41332</v>
      </c>
      <c r="F5896" t="s">
        <v>41332</v>
      </c>
      <c r="G5896" t="s">
        <v>41333</v>
      </c>
      <c r="H5896" t="s">
        <v>41334</v>
      </c>
      <c r="I5896" t="s">
        <v>41335</v>
      </c>
      <c r="J5896" t="s">
        <v>41331</v>
      </c>
      <c r="K5896" t="s">
        <v>41336</v>
      </c>
      <c r="L5896" t="s">
        <v>17978</v>
      </c>
      <c r="M5896" t="s">
        <v>17979</v>
      </c>
      <c r="N5896" t="s">
        <v>17980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  <c r="V5896" t="s">
        <v>41337</v>
      </c>
      <c r="W5896" t="s">
        <v>43</v>
      </c>
      <c r="X5896" t="s">
        <v>27</v>
      </c>
      <c r="Y5896" t="s">
        <v>27</v>
      </c>
      <c r="Z5896" t="s">
        <v>27</v>
      </c>
      <c r="AA5896" t="s">
        <v>27</v>
      </c>
      <c r="AB5896" s="3" t="s">
        <v>41338</v>
      </c>
    </row>
    <row r="5897" spans="1:28" x14ac:dyDescent="0.25">
      <c r="A5897" s="3">
        <v>3005340</v>
      </c>
      <c r="B5897" t="s">
        <v>41339</v>
      </c>
      <c r="C5897" t="s">
        <v>27</v>
      </c>
      <c r="D5897" s="3">
        <v>11</v>
      </c>
      <c r="E5897" t="s">
        <v>41340</v>
      </c>
      <c r="F5897" t="s">
        <v>41341</v>
      </c>
      <c r="G5897" t="s">
        <v>41342</v>
      </c>
      <c r="H5897" t="s">
        <v>41343</v>
      </c>
      <c r="I5897" t="s">
        <v>41344</v>
      </c>
      <c r="J5897" t="s">
        <v>41339</v>
      </c>
      <c r="K5897" t="s">
        <v>41345</v>
      </c>
      <c r="L5897" t="s">
        <v>100</v>
      </c>
      <c r="M5897" t="s">
        <v>101</v>
      </c>
      <c r="N5897" t="s">
        <v>102</v>
      </c>
      <c r="O5897" t="s">
        <v>20560</v>
      </c>
      <c r="P5897" t="s">
        <v>27</v>
      </c>
      <c r="Q5897" t="s">
        <v>57</v>
      </c>
      <c r="R5897" t="s">
        <v>58</v>
      </c>
      <c r="S5897" t="s">
        <v>59</v>
      </c>
      <c r="T5897" t="s">
        <v>131</v>
      </c>
      <c r="U5897" t="s">
        <v>132</v>
      </c>
      <c r="V5897" t="s">
        <v>20379</v>
      </c>
      <c r="W5897" t="s">
        <v>43</v>
      </c>
      <c r="X5897" t="s">
        <v>41346</v>
      </c>
      <c r="Y5897" t="s">
        <v>27</v>
      </c>
      <c r="Z5897" t="s">
        <v>44</v>
      </c>
      <c r="AA5897" t="s">
        <v>27</v>
      </c>
      <c r="AB5897" s="3" t="s">
        <v>41347</v>
      </c>
    </row>
    <row r="5898" spans="1:28" x14ac:dyDescent="0.25">
      <c r="A5898" s="3">
        <v>3005343</v>
      </c>
      <c r="B5898" t="s">
        <v>41348</v>
      </c>
      <c r="C5898" t="s">
        <v>27</v>
      </c>
      <c r="D5898" s="3">
        <v>11</v>
      </c>
      <c r="E5898" t="s">
        <v>41349</v>
      </c>
      <c r="F5898" t="s">
        <v>41350</v>
      </c>
      <c r="G5898" t="s">
        <v>41351</v>
      </c>
      <c r="H5898" t="s">
        <v>11631</v>
      </c>
      <c r="I5898" t="s">
        <v>41352</v>
      </c>
      <c r="J5898" t="s">
        <v>41348</v>
      </c>
      <c r="K5898" t="s">
        <v>41353</v>
      </c>
      <c r="L5898" t="s">
        <v>53</v>
      </c>
      <c r="M5898" t="s">
        <v>54</v>
      </c>
      <c r="N5898" t="s">
        <v>55</v>
      </c>
      <c r="O5898" t="s">
        <v>27</v>
      </c>
      <c r="P5898" t="s">
        <v>27</v>
      </c>
      <c r="Q5898" t="s">
        <v>27</v>
      </c>
      <c r="R5898" t="s">
        <v>27</v>
      </c>
      <c r="S5898" t="s">
        <v>40</v>
      </c>
      <c r="T5898" t="s">
        <v>146</v>
      </c>
      <c r="U5898" t="s">
        <v>147</v>
      </c>
      <c r="V5898" t="s">
        <v>1637</v>
      </c>
      <c r="W5898" t="s">
        <v>43</v>
      </c>
      <c r="X5898" t="s">
        <v>41354</v>
      </c>
      <c r="Y5898" t="s">
        <v>27</v>
      </c>
      <c r="Z5898" t="s">
        <v>44</v>
      </c>
      <c r="AA5898" t="s">
        <v>27</v>
      </c>
      <c r="AB5898" s="3" t="s">
        <v>41355</v>
      </c>
    </row>
    <row r="5899" spans="1:28" x14ac:dyDescent="0.25">
      <c r="A5899" s="3">
        <v>3005345</v>
      </c>
      <c r="B5899" t="s">
        <v>41356</v>
      </c>
      <c r="C5899" t="s">
        <v>27</v>
      </c>
      <c r="D5899" s="3">
        <v>11</v>
      </c>
      <c r="E5899" t="s">
        <v>41357</v>
      </c>
      <c r="F5899" t="s">
        <v>41358</v>
      </c>
      <c r="G5899" t="s">
        <v>41359</v>
      </c>
      <c r="H5899" t="s">
        <v>11638</v>
      </c>
      <c r="I5899" t="s">
        <v>41360</v>
      </c>
      <c r="J5899" t="s">
        <v>41356</v>
      </c>
      <c r="K5899" t="s">
        <v>41361</v>
      </c>
      <c r="L5899" t="s">
        <v>53</v>
      </c>
      <c r="M5899" t="s">
        <v>54</v>
      </c>
      <c r="N5899" t="s">
        <v>55</v>
      </c>
      <c r="O5899" t="s">
        <v>41362</v>
      </c>
      <c r="P5899" t="s">
        <v>27</v>
      </c>
      <c r="Q5899" t="s">
        <v>57</v>
      </c>
      <c r="R5899" t="s">
        <v>58</v>
      </c>
      <c r="S5899" t="s">
        <v>40</v>
      </c>
      <c r="T5899" t="s">
        <v>131</v>
      </c>
      <c r="U5899" t="s">
        <v>132</v>
      </c>
      <c r="V5899" t="s">
        <v>577</v>
      </c>
      <c r="W5899" t="s">
        <v>43</v>
      </c>
      <c r="X5899" t="s">
        <v>41363</v>
      </c>
      <c r="Y5899" t="s">
        <v>27</v>
      </c>
      <c r="Z5899" t="s">
        <v>44</v>
      </c>
      <c r="AA5899" t="s">
        <v>27</v>
      </c>
      <c r="AB5899" s="3" t="s">
        <v>41364</v>
      </c>
    </row>
    <row r="5900" spans="1:28" x14ac:dyDescent="0.25">
      <c r="A5900" s="3">
        <v>3006347</v>
      </c>
      <c r="B5900" t="s">
        <v>41365</v>
      </c>
      <c r="C5900" t="s">
        <v>27</v>
      </c>
      <c r="D5900" s="3">
        <v>11</v>
      </c>
      <c r="E5900" t="s">
        <v>41366</v>
      </c>
      <c r="F5900" t="s">
        <v>41366</v>
      </c>
      <c r="G5900" t="s">
        <v>41367</v>
      </c>
      <c r="H5900" t="s">
        <v>11642</v>
      </c>
      <c r="I5900" t="s">
        <v>41368</v>
      </c>
      <c r="J5900" t="s">
        <v>41365</v>
      </c>
      <c r="K5900" t="s">
        <v>41369</v>
      </c>
      <c r="L5900" t="s">
        <v>53</v>
      </c>
      <c r="M5900" t="s">
        <v>54</v>
      </c>
      <c r="N5900" t="s">
        <v>55</v>
      </c>
      <c r="O5900" t="s">
        <v>41370</v>
      </c>
      <c r="P5900" t="s">
        <v>27</v>
      </c>
      <c r="Q5900" t="s">
        <v>57</v>
      </c>
      <c r="R5900" t="s">
        <v>58</v>
      </c>
      <c r="S5900" t="s">
        <v>40</v>
      </c>
      <c r="T5900" t="s">
        <v>146</v>
      </c>
      <c r="U5900" t="s">
        <v>147</v>
      </c>
      <c r="V5900" t="s">
        <v>1637</v>
      </c>
      <c r="W5900" t="s">
        <v>43</v>
      </c>
      <c r="X5900" t="s">
        <v>41371</v>
      </c>
      <c r="Y5900" t="s">
        <v>27</v>
      </c>
      <c r="Z5900" t="s">
        <v>44</v>
      </c>
      <c r="AA5900" t="s">
        <v>27</v>
      </c>
      <c r="AB5900" s="3" t="s">
        <v>41372</v>
      </c>
    </row>
    <row r="5901" spans="1:28" x14ac:dyDescent="0.25">
      <c r="A5901" s="3">
        <v>3006350</v>
      </c>
      <c r="B5901" t="s">
        <v>41373</v>
      </c>
      <c r="C5901" t="s">
        <v>27</v>
      </c>
      <c r="D5901" s="3">
        <v>11</v>
      </c>
      <c r="E5901" t="s">
        <v>41374</v>
      </c>
      <c r="F5901" t="s">
        <v>41375</v>
      </c>
      <c r="G5901" t="s">
        <v>41376</v>
      </c>
      <c r="H5901" t="s">
        <v>11647</v>
      </c>
      <c r="I5901" t="s">
        <v>41377</v>
      </c>
      <c r="J5901" t="s">
        <v>41373</v>
      </c>
      <c r="K5901" t="s">
        <v>41378</v>
      </c>
      <c r="L5901" t="s">
        <v>53</v>
      </c>
      <c r="M5901" t="s">
        <v>54</v>
      </c>
      <c r="N5901" t="s">
        <v>55</v>
      </c>
      <c r="O5901" t="s">
        <v>27</v>
      </c>
      <c r="P5901" t="s">
        <v>27</v>
      </c>
      <c r="Q5901" t="s">
        <v>27</v>
      </c>
      <c r="R5901" t="s">
        <v>27</v>
      </c>
      <c r="S5901" t="s">
        <v>40</v>
      </c>
      <c r="T5901" t="s">
        <v>41</v>
      </c>
      <c r="U5901" t="s">
        <v>42</v>
      </c>
      <c r="V5901" t="s">
        <v>20379</v>
      </c>
      <c r="W5901" t="s">
        <v>43</v>
      </c>
      <c r="X5901" t="s">
        <v>41379</v>
      </c>
      <c r="Y5901" t="s">
        <v>27</v>
      </c>
      <c r="Z5901" t="s">
        <v>44</v>
      </c>
      <c r="AA5901" t="s">
        <v>27</v>
      </c>
      <c r="AB5901" s="3" t="s">
        <v>41380</v>
      </c>
    </row>
    <row r="5902" spans="1:28" x14ac:dyDescent="0.25">
      <c r="A5902" s="3">
        <v>3006352</v>
      </c>
      <c r="B5902" t="s">
        <v>41381</v>
      </c>
      <c r="C5902" t="s">
        <v>27</v>
      </c>
      <c r="D5902" s="3">
        <v>11</v>
      </c>
      <c r="E5902" t="s">
        <v>41382</v>
      </c>
      <c r="F5902" t="s">
        <v>41382</v>
      </c>
      <c r="G5902" t="s">
        <v>41383</v>
      </c>
      <c r="H5902" t="s">
        <v>11653</v>
      </c>
      <c r="I5902" t="s">
        <v>41384</v>
      </c>
      <c r="J5902" t="s">
        <v>41381</v>
      </c>
      <c r="K5902" t="s">
        <v>41385</v>
      </c>
      <c r="L5902" t="s">
        <v>27</v>
      </c>
      <c r="M5902" t="s">
        <v>27</v>
      </c>
      <c r="N5902" t="s">
        <v>27</v>
      </c>
      <c r="O5902" t="s">
        <v>27</v>
      </c>
      <c r="P5902" t="s">
        <v>27</v>
      </c>
      <c r="Q5902" t="s">
        <v>27</v>
      </c>
      <c r="R5902" t="s">
        <v>27</v>
      </c>
      <c r="S5902" t="s">
        <v>40</v>
      </c>
      <c r="T5902" t="s">
        <v>41</v>
      </c>
      <c r="U5902" t="s">
        <v>42</v>
      </c>
      <c r="V5902" t="s">
        <v>27</v>
      </c>
      <c r="W5902" t="s">
        <v>43</v>
      </c>
      <c r="X5902" t="s">
        <v>41386</v>
      </c>
      <c r="Y5902" t="s">
        <v>27</v>
      </c>
      <c r="Z5902" t="s">
        <v>44</v>
      </c>
      <c r="AA5902" t="s">
        <v>27</v>
      </c>
      <c r="AB5902" s="3" t="s">
        <v>41387</v>
      </c>
    </row>
    <row r="5903" spans="1:28" x14ac:dyDescent="0.25">
      <c r="A5903" s="3">
        <v>3007345</v>
      </c>
      <c r="B5903" t="s">
        <v>41388</v>
      </c>
      <c r="C5903" t="s">
        <v>27</v>
      </c>
      <c r="D5903" s="3">
        <v>11</v>
      </c>
      <c r="E5903" t="s">
        <v>41389</v>
      </c>
      <c r="F5903" t="s">
        <v>41389</v>
      </c>
      <c r="G5903" t="s">
        <v>41390</v>
      </c>
      <c r="H5903" t="s">
        <v>11678</v>
      </c>
      <c r="I5903" t="s">
        <v>41391</v>
      </c>
      <c r="J5903" t="s">
        <v>41388</v>
      </c>
      <c r="K5903" t="s">
        <v>41392</v>
      </c>
      <c r="L5903" t="s">
        <v>27</v>
      </c>
      <c r="M5903" t="s">
        <v>27</v>
      </c>
      <c r="N5903" t="s">
        <v>27</v>
      </c>
      <c r="O5903" t="s">
        <v>27</v>
      </c>
      <c r="P5903" t="s">
        <v>27</v>
      </c>
      <c r="Q5903" t="s">
        <v>27</v>
      </c>
      <c r="R5903" t="s">
        <v>27</v>
      </c>
      <c r="S5903" t="s">
        <v>40</v>
      </c>
      <c r="T5903" t="s">
        <v>27</v>
      </c>
      <c r="U5903" t="s">
        <v>27</v>
      </c>
      <c r="V5903" t="s">
        <v>27</v>
      </c>
      <c r="W5903" t="s">
        <v>43</v>
      </c>
      <c r="X5903" t="s">
        <v>27</v>
      </c>
      <c r="Y5903" t="s">
        <v>27</v>
      </c>
      <c r="Z5903" t="s">
        <v>44</v>
      </c>
      <c r="AA5903" t="s">
        <v>27</v>
      </c>
      <c r="AB5903" s="3" t="s">
        <v>41393</v>
      </c>
    </row>
    <row r="5904" spans="1:28" x14ac:dyDescent="0.25">
      <c r="A5904" s="3">
        <v>3007349</v>
      </c>
      <c r="B5904" t="s">
        <v>41388</v>
      </c>
      <c r="C5904" t="s">
        <v>27</v>
      </c>
      <c r="D5904" s="3">
        <v>11</v>
      </c>
      <c r="E5904" t="s">
        <v>41394</v>
      </c>
      <c r="F5904" t="s">
        <v>41394</v>
      </c>
      <c r="G5904" t="s">
        <v>41395</v>
      </c>
      <c r="H5904" t="s">
        <v>11683</v>
      </c>
      <c r="I5904" t="s">
        <v>41396</v>
      </c>
      <c r="J5904" t="s">
        <v>41388</v>
      </c>
      <c r="K5904" t="s">
        <v>41397</v>
      </c>
      <c r="L5904" t="s">
        <v>53</v>
      </c>
      <c r="M5904" t="s">
        <v>54</v>
      </c>
      <c r="N5904" t="s">
        <v>55</v>
      </c>
      <c r="O5904" t="s">
        <v>27</v>
      </c>
      <c r="P5904" t="s">
        <v>27</v>
      </c>
      <c r="Q5904" t="s">
        <v>27</v>
      </c>
      <c r="R5904" t="s">
        <v>27</v>
      </c>
      <c r="S5904" t="s">
        <v>40</v>
      </c>
      <c r="T5904" t="s">
        <v>41</v>
      </c>
      <c r="U5904" t="s">
        <v>42</v>
      </c>
      <c r="V5904" t="s">
        <v>16342</v>
      </c>
      <c r="W5904" t="s">
        <v>43</v>
      </c>
      <c r="X5904" t="s">
        <v>41398</v>
      </c>
      <c r="Y5904" t="s">
        <v>27</v>
      </c>
      <c r="Z5904" t="s">
        <v>44</v>
      </c>
      <c r="AA5904" t="s">
        <v>27</v>
      </c>
      <c r="AB5904" s="3" t="s">
        <v>41399</v>
      </c>
    </row>
    <row r="5905" spans="1:28" x14ac:dyDescent="0.25">
      <c r="A5905" s="3">
        <v>3007351</v>
      </c>
      <c r="B5905" t="s">
        <v>41400</v>
      </c>
      <c r="C5905" t="s">
        <v>27</v>
      </c>
      <c r="D5905" s="3">
        <v>11</v>
      </c>
      <c r="E5905" t="s">
        <v>41401</v>
      </c>
      <c r="F5905" t="s">
        <v>41401</v>
      </c>
      <c r="G5905" t="s">
        <v>41402</v>
      </c>
      <c r="H5905" t="s">
        <v>11690</v>
      </c>
      <c r="I5905" t="s">
        <v>41403</v>
      </c>
      <c r="J5905" t="s">
        <v>41400</v>
      </c>
      <c r="K5905" t="s">
        <v>41404</v>
      </c>
      <c r="L5905" t="s">
        <v>53</v>
      </c>
      <c r="M5905" t="s">
        <v>54</v>
      </c>
      <c r="N5905" t="s">
        <v>55</v>
      </c>
      <c r="O5905" t="s">
        <v>27</v>
      </c>
      <c r="P5905" t="s">
        <v>27</v>
      </c>
      <c r="Q5905" t="s">
        <v>27</v>
      </c>
      <c r="R5905" t="s">
        <v>27</v>
      </c>
      <c r="S5905" t="s">
        <v>40</v>
      </c>
      <c r="T5905" t="s">
        <v>131</v>
      </c>
      <c r="U5905" t="s">
        <v>132</v>
      </c>
      <c r="V5905" t="s">
        <v>20379</v>
      </c>
      <c r="W5905" t="s">
        <v>43</v>
      </c>
      <c r="X5905" t="s">
        <v>41405</v>
      </c>
      <c r="Y5905" t="s">
        <v>27</v>
      </c>
      <c r="Z5905" t="s">
        <v>44</v>
      </c>
      <c r="AA5905" t="s">
        <v>27</v>
      </c>
      <c r="AB5905" s="3" t="s">
        <v>41406</v>
      </c>
    </row>
    <row r="5906" spans="1:28" x14ac:dyDescent="0.25">
      <c r="A5906" s="3">
        <v>3008342</v>
      </c>
      <c r="B5906" t="s">
        <v>41407</v>
      </c>
      <c r="C5906" t="s">
        <v>27</v>
      </c>
      <c r="D5906" s="3">
        <v>11</v>
      </c>
      <c r="E5906" t="s">
        <v>41408</v>
      </c>
      <c r="F5906" t="s">
        <v>41409</v>
      </c>
      <c r="G5906" t="s">
        <v>41410</v>
      </c>
      <c r="H5906" t="s">
        <v>11710</v>
      </c>
      <c r="I5906" t="s">
        <v>41411</v>
      </c>
      <c r="J5906" t="s">
        <v>41407</v>
      </c>
      <c r="K5906" t="s">
        <v>41412</v>
      </c>
      <c r="L5906" t="s">
        <v>53</v>
      </c>
      <c r="M5906" t="s">
        <v>54</v>
      </c>
      <c r="N5906" t="s">
        <v>55</v>
      </c>
      <c r="O5906" t="s">
        <v>41413</v>
      </c>
      <c r="P5906" t="s">
        <v>27</v>
      </c>
      <c r="Q5906" t="s">
        <v>57</v>
      </c>
      <c r="R5906" t="s">
        <v>58</v>
      </c>
      <c r="S5906" t="s">
        <v>40</v>
      </c>
      <c r="T5906" t="s">
        <v>146</v>
      </c>
      <c r="U5906" t="s">
        <v>147</v>
      </c>
      <c r="V5906" t="s">
        <v>313</v>
      </c>
      <c r="W5906" t="s">
        <v>43</v>
      </c>
      <c r="X5906" t="s">
        <v>41414</v>
      </c>
      <c r="Y5906" t="s">
        <v>27</v>
      </c>
      <c r="Z5906" t="s">
        <v>44</v>
      </c>
      <c r="AA5906" t="s">
        <v>27</v>
      </c>
      <c r="AB5906" s="3" t="s">
        <v>41415</v>
      </c>
    </row>
    <row r="5907" spans="1:28" x14ac:dyDescent="0.25">
      <c r="A5907" s="3">
        <v>3008343</v>
      </c>
      <c r="B5907" t="s">
        <v>41416</v>
      </c>
      <c r="C5907" t="s">
        <v>27</v>
      </c>
      <c r="D5907" s="3">
        <v>11</v>
      </c>
      <c r="E5907" t="s">
        <v>41417</v>
      </c>
      <c r="F5907" t="s">
        <v>41418</v>
      </c>
      <c r="G5907" t="s">
        <v>41419</v>
      </c>
      <c r="H5907" t="s">
        <v>11715</v>
      </c>
      <c r="I5907" t="s">
        <v>41420</v>
      </c>
      <c r="J5907" t="s">
        <v>41416</v>
      </c>
      <c r="K5907" t="s">
        <v>41421</v>
      </c>
      <c r="L5907" t="s">
        <v>117</v>
      </c>
      <c r="M5907" t="s">
        <v>243</v>
      </c>
      <c r="N5907" t="s">
        <v>244</v>
      </c>
      <c r="O5907" t="s">
        <v>27</v>
      </c>
      <c r="P5907" t="s">
        <v>27</v>
      </c>
      <c r="Q5907" t="s">
        <v>27</v>
      </c>
      <c r="R5907" t="s">
        <v>27</v>
      </c>
      <c r="S5907" t="s">
        <v>40</v>
      </c>
      <c r="T5907" t="s">
        <v>6406</v>
      </c>
      <c r="U5907" t="s">
        <v>6407</v>
      </c>
      <c r="V5907" t="s">
        <v>37995</v>
      </c>
      <c r="W5907" t="s">
        <v>43</v>
      </c>
      <c r="X5907" t="s">
        <v>41422</v>
      </c>
      <c r="Y5907" t="s">
        <v>27</v>
      </c>
      <c r="Z5907" t="s">
        <v>44</v>
      </c>
      <c r="AA5907" t="s">
        <v>27</v>
      </c>
      <c r="AB5907" s="3" t="s">
        <v>41423</v>
      </c>
    </row>
    <row r="5908" spans="1:28" x14ac:dyDescent="0.25">
      <c r="A5908" s="3">
        <v>3009342</v>
      </c>
      <c r="B5908" t="s">
        <v>41424</v>
      </c>
      <c r="C5908" t="s">
        <v>27</v>
      </c>
      <c r="D5908" s="3">
        <v>11</v>
      </c>
      <c r="E5908" t="s">
        <v>41425</v>
      </c>
      <c r="F5908" t="s">
        <v>41425</v>
      </c>
      <c r="G5908" t="s">
        <v>41426</v>
      </c>
      <c r="H5908" t="s">
        <v>11723</v>
      </c>
      <c r="I5908" t="s">
        <v>41427</v>
      </c>
      <c r="J5908" t="s">
        <v>41424</v>
      </c>
      <c r="K5908" t="s">
        <v>41428</v>
      </c>
      <c r="L5908" t="s">
        <v>53</v>
      </c>
      <c r="M5908" t="s">
        <v>54</v>
      </c>
      <c r="N5908" t="s">
        <v>55</v>
      </c>
      <c r="O5908" t="s">
        <v>41429</v>
      </c>
      <c r="P5908" t="s">
        <v>27</v>
      </c>
      <c r="Q5908" t="s">
        <v>57</v>
      </c>
      <c r="R5908" t="s">
        <v>58</v>
      </c>
      <c r="S5908" t="s">
        <v>40</v>
      </c>
      <c r="T5908" t="s">
        <v>146</v>
      </c>
      <c r="U5908" t="s">
        <v>147</v>
      </c>
      <c r="V5908" t="s">
        <v>394</v>
      </c>
      <c r="W5908" t="s">
        <v>43</v>
      </c>
      <c r="X5908" t="s">
        <v>41430</v>
      </c>
      <c r="Y5908" t="s">
        <v>27</v>
      </c>
      <c r="Z5908" t="s">
        <v>44</v>
      </c>
      <c r="AA5908" t="s">
        <v>27</v>
      </c>
      <c r="AB5908" s="3" t="s">
        <v>41431</v>
      </c>
    </row>
    <row r="5909" spans="1:28" x14ac:dyDescent="0.25">
      <c r="A5909" s="3">
        <v>3009344</v>
      </c>
      <c r="B5909" t="s">
        <v>41432</v>
      </c>
      <c r="C5909" t="s">
        <v>27</v>
      </c>
      <c r="D5909" s="3">
        <v>11</v>
      </c>
      <c r="E5909" t="s">
        <v>41433</v>
      </c>
      <c r="F5909" t="s">
        <v>41433</v>
      </c>
      <c r="G5909" t="s">
        <v>41434</v>
      </c>
      <c r="H5909" t="s">
        <v>11728</v>
      </c>
      <c r="I5909" t="s">
        <v>41435</v>
      </c>
      <c r="J5909" t="s">
        <v>41432</v>
      </c>
      <c r="K5909" t="s">
        <v>41436</v>
      </c>
      <c r="L5909" t="s">
        <v>53</v>
      </c>
      <c r="M5909" t="s">
        <v>54</v>
      </c>
      <c r="N5909" t="s">
        <v>55</v>
      </c>
      <c r="O5909" t="s">
        <v>41437</v>
      </c>
      <c r="P5909" t="s">
        <v>27</v>
      </c>
      <c r="Q5909" t="s">
        <v>57</v>
      </c>
      <c r="R5909" t="s">
        <v>58</v>
      </c>
      <c r="S5909" t="s">
        <v>40</v>
      </c>
      <c r="T5909" t="s">
        <v>146</v>
      </c>
      <c r="U5909" t="s">
        <v>147</v>
      </c>
      <c r="V5909" t="s">
        <v>394</v>
      </c>
      <c r="W5909" t="s">
        <v>43</v>
      </c>
      <c r="X5909" t="s">
        <v>41438</v>
      </c>
      <c r="Y5909" t="s">
        <v>27</v>
      </c>
      <c r="Z5909" t="s">
        <v>44</v>
      </c>
      <c r="AA5909" t="s">
        <v>27</v>
      </c>
      <c r="AB5909" s="3" t="s">
        <v>41439</v>
      </c>
    </row>
    <row r="5910" spans="1:28" x14ac:dyDescent="0.25">
      <c r="A5910" s="3">
        <v>3009346</v>
      </c>
      <c r="B5910" t="s">
        <v>41440</v>
      </c>
      <c r="C5910" t="s">
        <v>27</v>
      </c>
      <c r="D5910" s="3">
        <v>11</v>
      </c>
      <c r="E5910" t="s">
        <v>41441</v>
      </c>
      <c r="F5910" t="s">
        <v>41441</v>
      </c>
      <c r="G5910" t="s">
        <v>41442</v>
      </c>
      <c r="H5910" t="s">
        <v>11737</v>
      </c>
      <c r="I5910" t="s">
        <v>41443</v>
      </c>
      <c r="J5910" t="s">
        <v>41440</v>
      </c>
      <c r="K5910" t="s">
        <v>41444</v>
      </c>
      <c r="L5910" t="s">
        <v>100</v>
      </c>
      <c r="M5910" t="s">
        <v>101</v>
      </c>
      <c r="N5910" t="s">
        <v>102</v>
      </c>
      <c r="O5910" t="s">
        <v>8009</v>
      </c>
      <c r="P5910" t="s">
        <v>27</v>
      </c>
      <c r="Q5910" t="s">
        <v>57</v>
      </c>
      <c r="R5910" t="s">
        <v>58</v>
      </c>
      <c r="S5910" t="s">
        <v>40</v>
      </c>
      <c r="T5910" t="s">
        <v>146</v>
      </c>
      <c r="U5910" t="s">
        <v>147</v>
      </c>
      <c r="V5910" t="s">
        <v>350</v>
      </c>
      <c r="W5910" t="s">
        <v>43</v>
      </c>
      <c r="X5910" t="s">
        <v>41445</v>
      </c>
      <c r="Y5910" t="s">
        <v>27</v>
      </c>
      <c r="Z5910" t="s">
        <v>44</v>
      </c>
      <c r="AA5910" t="s">
        <v>27</v>
      </c>
      <c r="AB5910" s="3" t="s">
        <v>41446</v>
      </c>
    </row>
    <row r="5911" spans="1:28" x14ac:dyDescent="0.25">
      <c r="A5911" s="3">
        <v>3009348</v>
      </c>
      <c r="B5911" t="s">
        <v>41447</v>
      </c>
      <c r="C5911" t="s">
        <v>27</v>
      </c>
      <c r="D5911" s="3">
        <v>11</v>
      </c>
      <c r="E5911" t="s">
        <v>41448</v>
      </c>
      <c r="F5911" t="s">
        <v>41448</v>
      </c>
      <c r="G5911" t="s">
        <v>41449</v>
      </c>
      <c r="H5911" t="s">
        <v>11742</v>
      </c>
      <c r="I5911" t="s">
        <v>41450</v>
      </c>
      <c r="J5911" t="s">
        <v>41447</v>
      </c>
      <c r="K5911" t="s">
        <v>41451</v>
      </c>
      <c r="L5911" t="s">
        <v>100</v>
      </c>
      <c r="M5911" t="s">
        <v>101</v>
      </c>
      <c r="N5911" t="s">
        <v>102</v>
      </c>
      <c r="O5911" t="s">
        <v>8009</v>
      </c>
      <c r="P5911" t="s">
        <v>27</v>
      </c>
      <c r="Q5911" t="s">
        <v>57</v>
      </c>
      <c r="R5911" t="s">
        <v>58</v>
      </c>
      <c r="S5911" t="s">
        <v>40</v>
      </c>
      <c r="T5911" t="s">
        <v>146</v>
      </c>
      <c r="U5911" t="s">
        <v>147</v>
      </c>
      <c r="V5911" t="s">
        <v>350</v>
      </c>
      <c r="W5911" t="s">
        <v>43</v>
      </c>
      <c r="X5911" t="s">
        <v>41452</v>
      </c>
      <c r="Y5911" t="s">
        <v>27</v>
      </c>
      <c r="Z5911" t="s">
        <v>44</v>
      </c>
      <c r="AA5911" t="s">
        <v>27</v>
      </c>
      <c r="AB5911" s="3" t="s">
        <v>41453</v>
      </c>
    </row>
    <row r="5912" spans="1:28" x14ac:dyDescent="0.25">
      <c r="A5912" s="3">
        <v>3010340</v>
      </c>
      <c r="B5912" t="s">
        <v>41454</v>
      </c>
      <c r="C5912" t="s">
        <v>27</v>
      </c>
      <c r="D5912" s="3">
        <v>11</v>
      </c>
      <c r="E5912" t="s">
        <v>41455</v>
      </c>
      <c r="F5912" t="s">
        <v>41456</v>
      </c>
      <c r="G5912" t="s">
        <v>41457</v>
      </c>
      <c r="H5912" t="s">
        <v>11757</v>
      </c>
      <c r="I5912" t="s">
        <v>41458</v>
      </c>
      <c r="J5912" t="s">
        <v>41454</v>
      </c>
      <c r="K5912" t="s">
        <v>41459</v>
      </c>
      <c r="L5912" t="s">
        <v>53</v>
      </c>
      <c r="M5912" t="s">
        <v>54</v>
      </c>
      <c r="N5912" t="s">
        <v>55</v>
      </c>
      <c r="O5912" t="s">
        <v>41460</v>
      </c>
      <c r="P5912" t="s">
        <v>27</v>
      </c>
      <c r="Q5912" t="s">
        <v>57</v>
      </c>
      <c r="R5912" t="s">
        <v>58</v>
      </c>
      <c r="S5912" t="s">
        <v>40</v>
      </c>
      <c r="T5912" t="s">
        <v>41</v>
      </c>
      <c r="U5912" t="s">
        <v>42</v>
      </c>
      <c r="V5912" t="s">
        <v>225</v>
      </c>
      <c r="W5912" t="s">
        <v>43</v>
      </c>
      <c r="X5912" t="s">
        <v>41461</v>
      </c>
      <c r="Y5912" t="s">
        <v>27</v>
      </c>
      <c r="Z5912" t="s">
        <v>44</v>
      </c>
      <c r="AA5912" t="s">
        <v>27</v>
      </c>
      <c r="AB5912" s="3" t="s">
        <v>30678</v>
      </c>
    </row>
    <row r="5913" spans="1:28" x14ac:dyDescent="0.25">
      <c r="A5913" s="3">
        <v>3010342</v>
      </c>
      <c r="B5913" t="s">
        <v>41462</v>
      </c>
      <c r="C5913" t="s">
        <v>27</v>
      </c>
      <c r="D5913" s="3">
        <v>11</v>
      </c>
      <c r="E5913" t="s">
        <v>41463</v>
      </c>
      <c r="F5913" t="s">
        <v>41464</v>
      </c>
      <c r="G5913" t="s">
        <v>41465</v>
      </c>
      <c r="H5913" t="s">
        <v>41466</v>
      </c>
      <c r="I5913" t="s">
        <v>41467</v>
      </c>
      <c r="J5913" t="s">
        <v>41462</v>
      </c>
      <c r="K5913" t="s">
        <v>41468</v>
      </c>
      <c r="L5913" t="s">
        <v>53</v>
      </c>
      <c r="M5913" t="s">
        <v>54</v>
      </c>
      <c r="N5913" t="s">
        <v>55</v>
      </c>
      <c r="O5913" t="s">
        <v>41469</v>
      </c>
      <c r="P5913" t="s">
        <v>27</v>
      </c>
      <c r="Q5913" t="s">
        <v>57</v>
      </c>
      <c r="R5913" t="s">
        <v>58</v>
      </c>
      <c r="S5913" t="s">
        <v>40</v>
      </c>
      <c r="T5913" t="s">
        <v>146</v>
      </c>
      <c r="U5913" t="s">
        <v>147</v>
      </c>
      <c r="V5913" t="s">
        <v>552</v>
      </c>
      <c r="W5913" t="s">
        <v>43</v>
      </c>
      <c r="X5913" t="s">
        <v>41470</v>
      </c>
      <c r="Y5913" t="s">
        <v>27</v>
      </c>
      <c r="Z5913" t="s">
        <v>44</v>
      </c>
      <c r="AA5913" t="s">
        <v>27</v>
      </c>
      <c r="AB5913" s="3" t="s">
        <v>41471</v>
      </c>
    </row>
    <row r="5914" spans="1:28" x14ac:dyDescent="0.25">
      <c r="A5914" s="3">
        <v>3010345</v>
      </c>
      <c r="B5914" t="s">
        <v>41472</v>
      </c>
      <c r="C5914" t="s">
        <v>27</v>
      </c>
      <c r="D5914" s="3">
        <v>11</v>
      </c>
      <c r="E5914" t="s">
        <v>41473</v>
      </c>
      <c r="F5914" t="s">
        <v>41473</v>
      </c>
      <c r="G5914" t="s">
        <v>41474</v>
      </c>
      <c r="H5914" t="s">
        <v>11761</v>
      </c>
      <c r="I5914" t="s">
        <v>41475</v>
      </c>
      <c r="J5914" t="s">
        <v>41472</v>
      </c>
      <c r="K5914" t="s">
        <v>41476</v>
      </c>
      <c r="L5914" t="s">
        <v>53</v>
      </c>
      <c r="M5914" t="s">
        <v>54</v>
      </c>
      <c r="N5914" t="s">
        <v>55</v>
      </c>
      <c r="O5914" t="s">
        <v>41477</v>
      </c>
      <c r="P5914" t="s">
        <v>27</v>
      </c>
      <c r="Q5914" t="s">
        <v>57</v>
      </c>
      <c r="R5914" t="s">
        <v>58</v>
      </c>
      <c r="S5914" t="s">
        <v>40</v>
      </c>
      <c r="T5914" t="s">
        <v>41</v>
      </c>
      <c r="U5914" t="s">
        <v>42</v>
      </c>
      <c r="V5914" t="s">
        <v>394</v>
      </c>
      <c r="W5914" t="s">
        <v>43</v>
      </c>
      <c r="X5914" t="s">
        <v>41478</v>
      </c>
      <c r="Y5914" t="s">
        <v>27</v>
      </c>
      <c r="Z5914" t="s">
        <v>44</v>
      </c>
      <c r="AA5914" t="s">
        <v>27</v>
      </c>
      <c r="AB5914" s="3" t="s">
        <v>41479</v>
      </c>
    </row>
    <row r="5915" spans="1:28" x14ac:dyDescent="0.25">
      <c r="A5915" s="3">
        <v>3010361</v>
      </c>
      <c r="B5915" t="s">
        <v>41480</v>
      </c>
      <c r="C5915" t="s">
        <v>27</v>
      </c>
      <c r="D5915" s="3">
        <v>11</v>
      </c>
      <c r="E5915" t="s">
        <v>41481</v>
      </c>
      <c r="F5915" t="s">
        <v>41481</v>
      </c>
      <c r="G5915" t="s">
        <v>41482</v>
      </c>
      <c r="H5915" t="s">
        <v>11766</v>
      </c>
      <c r="I5915" t="s">
        <v>41483</v>
      </c>
      <c r="J5915" t="s">
        <v>41480</v>
      </c>
      <c r="K5915" t="s">
        <v>41484</v>
      </c>
      <c r="L5915" t="s">
        <v>100</v>
      </c>
      <c r="M5915" t="s">
        <v>101</v>
      </c>
      <c r="N5915" t="s">
        <v>102</v>
      </c>
      <c r="O5915" t="s">
        <v>41485</v>
      </c>
      <c r="P5915" t="s">
        <v>27</v>
      </c>
      <c r="Q5915" t="s">
        <v>57</v>
      </c>
      <c r="R5915" t="s">
        <v>58</v>
      </c>
      <c r="S5915" t="s">
        <v>40</v>
      </c>
      <c r="T5915" t="s">
        <v>146</v>
      </c>
      <c r="U5915" t="s">
        <v>147</v>
      </c>
      <c r="V5915" t="s">
        <v>1873</v>
      </c>
      <c r="W5915" t="s">
        <v>43</v>
      </c>
      <c r="X5915" t="s">
        <v>41486</v>
      </c>
      <c r="Y5915" t="s">
        <v>27</v>
      </c>
      <c r="Z5915" t="s">
        <v>44</v>
      </c>
      <c r="AA5915" t="s">
        <v>27</v>
      </c>
      <c r="AB5915" s="3" t="s">
        <v>41487</v>
      </c>
    </row>
    <row r="5916" spans="1:28" x14ac:dyDescent="0.25">
      <c r="A5916" s="3">
        <v>3011340</v>
      </c>
      <c r="B5916" t="s">
        <v>41488</v>
      </c>
      <c r="C5916" t="s">
        <v>27</v>
      </c>
      <c r="D5916" s="3">
        <v>11</v>
      </c>
      <c r="E5916" t="s">
        <v>41489</v>
      </c>
      <c r="F5916" t="s">
        <v>41490</v>
      </c>
      <c r="G5916" t="s">
        <v>41491</v>
      </c>
      <c r="H5916" t="s">
        <v>11787</v>
      </c>
      <c r="I5916" t="s">
        <v>41492</v>
      </c>
      <c r="J5916" t="s">
        <v>41488</v>
      </c>
      <c r="K5916" t="s">
        <v>41493</v>
      </c>
      <c r="L5916" t="s">
        <v>53</v>
      </c>
      <c r="M5916" t="s">
        <v>54</v>
      </c>
      <c r="N5916" t="s">
        <v>55</v>
      </c>
      <c r="O5916" t="s">
        <v>41494</v>
      </c>
      <c r="P5916" t="s">
        <v>27</v>
      </c>
      <c r="Q5916" t="s">
        <v>57</v>
      </c>
      <c r="R5916" t="s">
        <v>58</v>
      </c>
      <c r="S5916" t="s">
        <v>40</v>
      </c>
      <c r="T5916" t="s">
        <v>41</v>
      </c>
      <c r="U5916" t="s">
        <v>42</v>
      </c>
      <c r="V5916" t="s">
        <v>577</v>
      </c>
      <c r="W5916" t="s">
        <v>43</v>
      </c>
      <c r="X5916" t="s">
        <v>41495</v>
      </c>
      <c r="Y5916" t="s">
        <v>27</v>
      </c>
      <c r="Z5916" t="s">
        <v>44</v>
      </c>
      <c r="AA5916" t="s">
        <v>27</v>
      </c>
      <c r="AB5916" s="3" t="s">
        <v>41496</v>
      </c>
    </row>
    <row r="5917" spans="1:28" x14ac:dyDescent="0.25">
      <c r="A5917" s="3">
        <v>3011341</v>
      </c>
      <c r="B5917" t="s">
        <v>36203</v>
      </c>
      <c r="C5917" t="s">
        <v>27</v>
      </c>
      <c r="D5917" s="3">
        <v>11</v>
      </c>
      <c r="E5917" t="s">
        <v>41497</v>
      </c>
      <c r="F5917" t="s">
        <v>41497</v>
      </c>
      <c r="G5917" t="s">
        <v>41498</v>
      </c>
      <c r="H5917" t="s">
        <v>11791</v>
      </c>
      <c r="I5917" t="s">
        <v>41499</v>
      </c>
      <c r="J5917" t="s">
        <v>36203</v>
      </c>
      <c r="K5917" t="s">
        <v>41500</v>
      </c>
      <c r="L5917" t="s">
        <v>27</v>
      </c>
      <c r="M5917" t="s">
        <v>27</v>
      </c>
      <c r="N5917" t="s">
        <v>27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27</v>
      </c>
      <c r="U5917" t="s">
        <v>27</v>
      </c>
      <c r="V5917" t="s">
        <v>27</v>
      </c>
      <c r="W5917" t="s">
        <v>43</v>
      </c>
      <c r="X5917" t="s">
        <v>27</v>
      </c>
      <c r="Y5917" t="s">
        <v>27</v>
      </c>
      <c r="Z5917" t="s">
        <v>44</v>
      </c>
      <c r="AA5917" t="s">
        <v>27</v>
      </c>
      <c r="AB5917" s="3" t="s">
        <v>41501</v>
      </c>
    </row>
    <row r="5918" spans="1:28" x14ac:dyDescent="0.25">
      <c r="A5918" s="3">
        <v>3011342</v>
      </c>
      <c r="B5918" t="s">
        <v>41502</v>
      </c>
      <c r="C5918" t="s">
        <v>27</v>
      </c>
      <c r="D5918" s="3">
        <v>11</v>
      </c>
      <c r="E5918" t="s">
        <v>41503</v>
      </c>
      <c r="F5918" t="s">
        <v>41504</v>
      </c>
      <c r="G5918" t="s">
        <v>41505</v>
      </c>
      <c r="H5918" t="s">
        <v>11795</v>
      </c>
      <c r="I5918" t="s">
        <v>41506</v>
      </c>
      <c r="J5918" t="s">
        <v>41502</v>
      </c>
      <c r="K5918" t="s">
        <v>41507</v>
      </c>
      <c r="L5918" t="s">
        <v>53</v>
      </c>
      <c r="M5918" t="s">
        <v>54</v>
      </c>
      <c r="N5918" t="s">
        <v>55</v>
      </c>
      <c r="O5918" t="s">
        <v>41469</v>
      </c>
      <c r="P5918" t="s">
        <v>27</v>
      </c>
      <c r="Q5918" t="s">
        <v>57</v>
      </c>
      <c r="R5918" t="s">
        <v>58</v>
      </c>
      <c r="S5918" t="s">
        <v>40</v>
      </c>
      <c r="T5918" t="s">
        <v>146</v>
      </c>
      <c r="U5918" t="s">
        <v>147</v>
      </c>
      <c r="V5918" t="s">
        <v>552</v>
      </c>
      <c r="W5918" t="s">
        <v>43</v>
      </c>
      <c r="X5918" t="s">
        <v>41508</v>
      </c>
      <c r="Y5918" t="s">
        <v>27</v>
      </c>
      <c r="Z5918" t="s">
        <v>44</v>
      </c>
      <c r="AA5918" t="s">
        <v>27</v>
      </c>
      <c r="AB5918" s="3" t="s">
        <v>41509</v>
      </c>
    </row>
    <row r="5919" spans="1:28" x14ac:dyDescent="0.25">
      <c r="A5919" s="3">
        <v>3011345</v>
      </c>
      <c r="B5919" t="s">
        <v>41510</v>
      </c>
      <c r="C5919" t="s">
        <v>27</v>
      </c>
      <c r="D5919" s="3">
        <v>11</v>
      </c>
      <c r="E5919" t="s">
        <v>41511</v>
      </c>
      <c r="F5919" t="s">
        <v>41512</v>
      </c>
      <c r="G5919" t="s">
        <v>41513</v>
      </c>
      <c r="H5919" t="s">
        <v>11801</v>
      </c>
      <c r="I5919" t="s">
        <v>41514</v>
      </c>
      <c r="J5919" t="s">
        <v>41510</v>
      </c>
      <c r="K5919" t="s">
        <v>41515</v>
      </c>
      <c r="L5919" t="s">
        <v>53</v>
      </c>
      <c r="M5919" t="s">
        <v>54</v>
      </c>
      <c r="N5919" t="s">
        <v>55</v>
      </c>
      <c r="O5919" t="s">
        <v>27</v>
      </c>
      <c r="P5919" t="s">
        <v>27</v>
      </c>
      <c r="Q5919" t="s">
        <v>27</v>
      </c>
      <c r="R5919" t="s">
        <v>27</v>
      </c>
      <c r="S5919" t="s">
        <v>40</v>
      </c>
      <c r="T5919" t="s">
        <v>146</v>
      </c>
      <c r="U5919" t="s">
        <v>147</v>
      </c>
      <c r="V5919" t="s">
        <v>394</v>
      </c>
      <c r="W5919" t="s">
        <v>43</v>
      </c>
      <c r="X5919" t="s">
        <v>41516</v>
      </c>
      <c r="Y5919" t="s">
        <v>27</v>
      </c>
      <c r="Z5919" t="s">
        <v>44</v>
      </c>
      <c r="AA5919" t="s">
        <v>27</v>
      </c>
      <c r="AB5919" s="3" t="s">
        <v>41517</v>
      </c>
    </row>
    <row r="5920" spans="1:28" x14ac:dyDescent="0.25">
      <c r="A5920" s="3">
        <v>3011348</v>
      </c>
      <c r="B5920" t="s">
        <v>41518</v>
      </c>
      <c r="C5920" t="s">
        <v>27</v>
      </c>
      <c r="D5920" s="3">
        <v>11</v>
      </c>
      <c r="E5920" t="s">
        <v>41519</v>
      </c>
      <c r="F5920" t="s">
        <v>41519</v>
      </c>
      <c r="G5920" t="s">
        <v>41520</v>
      </c>
      <c r="H5920" t="s">
        <v>11807</v>
      </c>
      <c r="I5920" t="s">
        <v>41521</v>
      </c>
      <c r="J5920" t="s">
        <v>41518</v>
      </c>
      <c r="K5920" t="s">
        <v>41522</v>
      </c>
      <c r="L5920" t="s">
        <v>53</v>
      </c>
      <c r="M5920" t="s">
        <v>54</v>
      </c>
      <c r="N5920" t="s">
        <v>55</v>
      </c>
      <c r="O5920" t="s">
        <v>41523</v>
      </c>
      <c r="P5920" t="s">
        <v>27</v>
      </c>
      <c r="Q5920" t="s">
        <v>57</v>
      </c>
      <c r="R5920" t="s">
        <v>58</v>
      </c>
      <c r="S5920" t="s">
        <v>40</v>
      </c>
      <c r="T5920" t="s">
        <v>146</v>
      </c>
      <c r="U5920" t="s">
        <v>147</v>
      </c>
      <c r="V5920" t="s">
        <v>552</v>
      </c>
      <c r="W5920" t="s">
        <v>43</v>
      </c>
      <c r="X5920" t="s">
        <v>41524</v>
      </c>
      <c r="Y5920" t="s">
        <v>27</v>
      </c>
      <c r="Z5920" t="s">
        <v>44</v>
      </c>
      <c r="AA5920" t="s">
        <v>27</v>
      </c>
      <c r="AB5920" s="3" t="s">
        <v>41525</v>
      </c>
    </row>
    <row r="5921" spans="1:28" x14ac:dyDescent="0.25">
      <c r="A5921" s="3">
        <v>3012342</v>
      </c>
      <c r="B5921" t="s">
        <v>41526</v>
      </c>
      <c r="C5921" t="s">
        <v>27</v>
      </c>
      <c r="D5921" s="3">
        <v>11</v>
      </c>
      <c r="E5921" t="s">
        <v>41527</v>
      </c>
      <c r="F5921" t="s">
        <v>41528</v>
      </c>
      <c r="G5921" t="s">
        <v>41529</v>
      </c>
      <c r="H5921" t="s">
        <v>41530</v>
      </c>
      <c r="I5921" t="s">
        <v>41531</v>
      </c>
      <c r="J5921" t="s">
        <v>41526</v>
      </c>
      <c r="K5921" t="s">
        <v>41532</v>
      </c>
      <c r="L5921" t="s">
        <v>27</v>
      </c>
      <c r="M5921" t="s">
        <v>27</v>
      </c>
      <c r="N5921" t="s">
        <v>27</v>
      </c>
      <c r="O5921" t="s">
        <v>41533</v>
      </c>
      <c r="P5921" t="s">
        <v>27</v>
      </c>
      <c r="Q5921" t="s">
        <v>57</v>
      </c>
      <c r="R5921" t="s">
        <v>58</v>
      </c>
      <c r="S5921" t="s">
        <v>40</v>
      </c>
      <c r="T5921" t="s">
        <v>27</v>
      </c>
      <c r="U5921" t="s">
        <v>27</v>
      </c>
      <c r="V5921" t="s">
        <v>27</v>
      </c>
      <c r="W5921" t="s">
        <v>43</v>
      </c>
      <c r="X5921" t="s">
        <v>27</v>
      </c>
      <c r="Y5921" t="s">
        <v>27</v>
      </c>
      <c r="Z5921" t="s">
        <v>44</v>
      </c>
      <c r="AA5921" t="s">
        <v>27</v>
      </c>
      <c r="AB5921" s="3" t="s">
        <v>41534</v>
      </c>
    </row>
    <row r="5922" spans="1:28" x14ac:dyDescent="0.25">
      <c r="A5922" s="3">
        <v>3012346</v>
      </c>
      <c r="B5922" t="s">
        <v>41535</v>
      </c>
      <c r="C5922" t="s">
        <v>27</v>
      </c>
      <c r="D5922" s="3">
        <v>11</v>
      </c>
      <c r="E5922" t="s">
        <v>41536</v>
      </c>
      <c r="F5922" t="s">
        <v>41537</v>
      </c>
      <c r="G5922" t="s">
        <v>41538</v>
      </c>
      <c r="H5922" t="s">
        <v>11850</v>
      </c>
      <c r="I5922" t="s">
        <v>41539</v>
      </c>
      <c r="J5922" t="s">
        <v>41535</v>
      </c>
      <c r="K5922" t="s">
        <v>41540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  <c r="V5922" t="s">
        <v>27</v>
      </c>
      <c r="W5922" t="s">
        <v>43</v>
      </c>
      <c r="X5922" t="s">
        <v>27</v>
      </c>
      <c r="Y5922" t="s">
        <v>27</v>
      </c>
      <c r="Z5922" t="s">
        <v>44</v>
      </c>
      <c r="AA5922" t="s">
        <v>27</v>
      </c>
      <c r="AB5922" s="3" t="s">
        <v>41541</v>
      </c>
    </row>
    <row r="5923" spans="1:28" x14ac:dyDescent="0.25">
      <c r="A5923" s="3">
        <v>3013343</v>
      </c>
      <c r="B5923" t="s">
        <v>41542</v>
      </c>
      <c r="C5923" t="s">
        <v>27</v>
      </c>
      <c r="D5923" s="3">
        <v>11</v>
      </c>
      <c r="E5923" t="s">
        <v>41543</v>
      </c>
      <c r="F5923" t="s">
        <v>41544</v>
      </c>
      <c r="G5923" t="s">
        <v>41545</v>
      </c>
      <c r="H5923" t="s">
        <v>11855</v>
      </c>
      <c r="I5923" t="s">
        <v>41546</v>
      </c>
      <c r="J5923" t="s">
        <v>41542</v>
      </c>
      <c r="K5923" t="s">
        <v>41547</v>
      </c>
      <c r="L5923" t="s">
        <v>53</v>
      </c>
      <c r="M5923" t="s">
        <v>54</v>
      </c>
      <c r="N5923" t="s">
        <v>55</v>
      </c>
      <c r="O5923" t="s">
        <v>41548</v>
      </c>
      <c r="P5923" t="s">
        <v>27</v>
      </c>
      <c r="Q5923" t="s">
        <v>57</v>
      </c>
      <c r="R5923" t="s">
        <v>58</v>
      </c>
      <c r="S5923" t="s">
        <v>40</v>
      </c>
      <c r="T5923" t="s">
        <v>104</v>
      </c>
      <c r="U5923" t="s">
        <v>105</v>
      </c>
      <c r="V5923" t="s">
        <v>350</v>
      </c>
      <c r="W5923" t="s">
        <v>43</v>
      </c>
      <c r="X5923" t="s">
        <v>41549</v>
      </c>
      <c r="Y5923" t="s">
        <v>27</v>
      </c>
      <c r="Z5923" t="s">
        <v>44</v>
      </c>
      <c r="AA5923" t="s">
        <v>27</v>
      </c>
      <c r="AB5923" s="3" t="s">
        <v>41550</v>
      </c>
    </row>
    <row r="5924" spans="1:28" x14ac:dyDescent="0.25">
      <c r="A5924" s="3">
        <v>3013344</v>
      </c>
      <c r="B5924" t="s">
        <v>41551</v>
      </c>
      <c r="C5924" t="s">
        <v>27</v>
      </c>
      <c r="D5924" s="3">
        <v>11</v>
      </c>
      <c r="E5924" t="s">
        <v>41552</v>
      </c>
      <c r="F5924" t="s">
        <v>41553</v>
      </c>
      <c r="G5924" t="s">
        <v>41554</v>
      </c>
      <c r="H5924" t="s">
        <v>11861</v>
      </c>
      <c r="I5924" t="s">
        <v>41555</v>
      </c>
      <c r="J5924" t="s">
        <v>41551</v>
      </c>
      <c r="K5924" t="s">
        <v>41556</v>
      </c>
      <c r="L5924" t="s">
        <v>53</v>
      </c>
      <c r="M5924" t="s">
        <v>54</v>
      </c>
      <c r="N5924" t="s">
        <v>55</v>
      </c>
      <c r="O5924" t="s">
        <v>27</v>
      </c>
      <c r="P5924" t="s">
        <v>27</v>
      </c>
      <c r="Q5924" t="s">
        <v>27</v>
      </c>
      <c r="R5924" t="s">
        <v>27</v>
      </c>
      <c r="S5924" t="s">
        <v>40</v>
      </c>
      <c r="T5924" t="s">
        <v>41</v>
      </c>
      <c r="U5924" t="s">
        <v>42</v>
      </c>
      <c r="V5924" t="s">
        <v>13605</v>
      </c>
      <c r="W5924" t="s">
        <v>43</v>
      </c>
      <c r="X5924" t="s">
        <v>27</v>
      </c>
      <c r="Y5924" t="s">
        <v>27</v>
      </c>
      <c r="Z5924" t="s">
        <v>44</v>
      </c>
      <c r="AA5924" t="s">
        <v>27</v>
      </c>
      <c r="AB5924" s="3" t="s">
        <v>41557</v>
      </c>
    </row>
    <row r="5925" spans="1:28" x14ac:dyDescent="0.25">
      <c r="A5925" s="3">
        <v>3014340</v>
      </c>
      <c r="B5925" t="s">
        <v>41558</v>
      </c>
      <c r="C5925" t="s">
        <v>27</v>
      </c>
      <c r="D5925" s="3">
        <v>11</v>
      </c>
      <c r="E5925" t="s">
        <v>41559</v>
      </c>
      <c r="F5925" t="s">
        <v>41560</v>
      </c>
      <c r="G5925" t="s">
        <v>41561</v>
      </c>
      <c r="H5925" t="s">
        <v>11867</v>
      </c>
      <c r="I5925" t="s">
        <v>41562</v>
      </c>
      <c r="J5925" t="s">
        <v>41558</v>
      </c>
      <c r="K5925" t="s">
        <v>41563</v>
      </c>
      <c r="L5925" t="s">
        <v>53</v>
      </c>
      <c r="M5925" t="s">
        <v>54</v>
      </c>
      <c r="N5925" t="s">
        <v>55</v>
      </c>
      <c r="O5925" t="s">
        <v>41564</v>
      </c>
      <c r="P5925" t="s">
        <v>27</v>
      </c>
      <c r="Q5925" t="s">
        <v>57</v>
      </c>
      <c r="R5925" t="s">
        <v>58</v>
      </c>
      <c r="S5925" t="s">
        <v>40</v>
      </c>
      <c r="T5925" t="s">
        <v>146</v>
      </c>
      <c r="U5925" t="s">
        <v>147</v>
      </c>
      <c r="V5925" t="s">
        <v>148</v>
      </c>
      <c r="W5925" t="s">
        <v>43</v>
      </c>
      <c r="X5925" t="s">
        <v>41565</v>
      </c>
      <c r="Y5925" t="s">
        <v>27</v>
      </c>
      <c r="Z5925" t="s">
        <v>44</v>
      </c>
      <c r="AA5925" t="s">
        <v>27</v>
      </c>
      <c r="AB5925" s="3" t="s">
        <v>41566</v>
      </c>
    </row>
    <row r="5926" spans="1:28" x14ac:dyDescent="0.25">
      <c r="A5926" s="3">
        <v>3014345</v>
      </c>
      <c r="B5926" t="s">
        <v>41567</v>
      </c>
      <c r="C5926" t="s">
        <v>27</v>
      </c>
      <c r="D5926" s="3">
        <v>11</v>
      </c>
      <c r="E5926" t="s">
        <v>41568</v>
      </c>
      <c r="F5926" t="s">
        <v>41569</v>
      </c>
      <c r="G5926" t="s">
        <v>41570</v>
      </c>
      <c r="H5926" t="s">
        <v>11872</v>
      </c>
      <c r="I5926" t="s">
        <v>41571</v>
      </c>
      <c r="J5926" t="s">
        <v>41567</v>
      </c>
      <c r="K5926" t="s">
        <v>41572</v>
      </c>
      <c r="L5926" t="s">
        <v>53</v>
      </c>
      <c r="M5926" t="s">
        <v>54</v>
      </c>
      <c r="N5926" t="s">
        <v>55</v>
      </c>
      <c r="O5926" t="s">
        <v>41573</v>
      </c>
      <c r="P5926" t="s">
        <v>27</v>
      </c>
      <c r="Q5926" t="s">
        <v>57</v>
      </c>
      <c r="R5926" t="s">
        <v>58</v>
      </c>
      <c r="S5926" t="s">
        <v>40</v>
      </c>
      <c r="T5926" t="s">
        <v>146</v>
      </c>
      <c r="U5926" t="s">
        <v>147</v>
      </c>
      <c r="V5926" t="s">
        <v>552</v>
      </c>
      <c r="W5926" t="s">
        <v>43</v>
      </c>
      <c r="X5926" t="s">
        <v>41574</v>
      </c>
      <c r="Y5926" t="s">
        <v>27</v>
      </c>
      <c r="Z5926" t="s">
        <v>44</v>
      </c>
      <c r="AA5926" t="s">
        <v>27</v>
      </c>
      <c r="AB5926" s="3" t="s">
        <v>41575</v>
      </c>
    </row>
    <row r="5927" spans="1:28" x14ac:dyDescent="0.25">
      <c r="A5927" s="3">
        <v>3014347</v>
      </c>
      <c r="B5927" t="s">
        <v>41576</v>
      </c>
      <c r="C5927" t="s">
        <v>27</v>
      </c>
      <c r="D5927" s="3">
        <v>11</v>
      </c>
      <c r="E5927" t="s">
        <v>41577</v>
      </c>
      <c r="F5927" t="s">
        <v>41577</v>
      </c>
      <c r="G5927" t="s">
        <v>41578</v>
      </c>
      <c r="H5927" t="s">
        <v>11877</v>
      </c>
      <c r="I5927" t="s">
        <v>41579</v>
      </c>
      <c r="J5927" t="s">
        <v>41576</v>
      </c>
      <c r="K5927" t="s">
        <v>41580</v>
      </c>
      <c r="L5927" t="s">
        <v>53</v>
      </c>
      <c r="M5927" t="s">
        <v>54</v>
      </c>
      <c r="N5927" t="s">
        <v>55</v>
      </c>
      <c r="O5927" t="s">
        <v>863</v>
      </c>
      <c r="P5927" t="s">
        <v>27</v>
      </c>
      <c r="Q5927" t="s">
        <v>57</v>
      </c>
      <c r="R5927" t="s">
        <v>58</v>
      </c>
      <c r="S5927" t="s">
        <v>40</v>
      </c>
      <c r="T5927" t="s">
        <v>146</v>
      </c>
      <c r="U5927" t="s">
        <v>147</v>
      </c>
      <c r="V5927" t="s">
        <v>394</v>
      </c>
      <c r="W5927" t="s">
        <v>43</v>
      </c>
      <c r="X5927" t="s">
        <v>41581</v>
      </c>
      <c r="Y5927" t="s">
        <v>27</v>
      </c>
      <c r="Z5927" t="s">
        <v>44</v>
      </c>
      <c r="AA5927" t="s">
        <v>27</v>
      </c>
      <c r="AB5927" s="3" t="s">
        <v>41582</v>
      </c>
    </row>
    <row r="5928" spans="1:28" x14ac:dyDescent="0.25">
      <c r="A5928" s="3">
        <v>3014349</v>
      </c>
      <c r="B5928" t="s">
        <v>41583</v>
      </c>
      <c r="C5928" t="s">
        <v>27</v>
      </c>
      <c r="D5928" s="3">
        <v>11</v>
      </c>
      <c r="E5928" t="s">
        <v>41584</v>
      </c>
      <c r="F5928" t="s">
        <v>41584</v>
      </c>
      <c r="G5928" t="s">
        <v>41585</v>
      </c>
      <c r="H5928" t="s">
        <v>11881</v>
      </c>
      <c r="I5928" t="s">
        <v>41586</v>
      </c>
      <c r="J5928" t="s">
        <v>41583</v>
      </c>
      <c r="K5928" t="s">
        <v>41587</v>
      </c>
      <c r="L5928" t="s">
        <v>53</v>
      </c>
      <c r="M5928" t="s">
        <v>54</v>
      </c>
      <c r="N5928" t="s">
        <v>55</v>
      </c>
      <c r="O5928" t="s">
        <v>41588</v>
      </c>
      <c r="P5928" t="s">
        <v>27</v>
      </c>
      <c r="Q5928" t="s">
        <v>57</v>
      </c>
      <c r="R5928" t="s">
        <v>58</v>
      </c>
      <c r="S5928" t="s">
        <v>40</v>
      </c>
      <c r="T5928" t="s">
        <v>104</v>
      </c>
      <c r="U5928" t="s">
        <v>105</v>
      </c>
      <c r="V5928" t="s">
        <v>1637</v>
      </c>
      <c r="W5928" t="s">
        <v>43</v>
      </c>
      <c r="X5928" t="s">
        <v>41589</v>
      </c>
      <c r="Y5928" t="s">
        <v>27</v>
      </c>
      <c r="Z5928" t="s">
        <v>44</v>
      </c>
      <c r="AA5928" t="s">
        <v>27</v>
      </c>
      <c r="AB5928" s="3" t="s">
        <v>41590</v>
      </c>
    </row>
    <row r="5929" spans="1:28" x14ac:dyDescent="0.25">
      <c r="A5929" s="3">
        <v>3015344</v>
      </c>
      <c r="B5929" t="s">
        <v>41591</v>
      </c>
      <c r="C5929" t="s">
        <v>1018</v>
      </c>
      <c r="D5929" s="3">
        <v>11</v>
      </c>
      <c r="E5929" t="s">
        <v>41592</v>
      </c>
      <c r="F5929" t="s">
        <v>41593</v>
      </c>
      <c r="G5929" t="s">
        <v>41594</v>
      </c>
      <c r="H5929" t="s">
        <v>11895</v>
      </c>
      <c r="I5929" t="s">
        <v>41595</v>
      </c>
      <c r="J5929" t="s">
        <v>41591</v>
      </c>
      <c r="K5929" t="s">
        <v>41596</v>
      </c>
      <c r="L5929" t="s">
        <v>100</v>
      </c>
      <c r="M5929" t="s">
        <v>101</v>
      </c>
      <c r="N5929" t="s">
        <v>102</v>
      </c>
      <c r="O5929" t="s">
        <v>41597</v>
      </c>
      <c r="P5929" t="s">
        <v>27</v>
      </c>
      <c r="Q5929" t="s">
        <v>57</v>
      </c>
      <c r="R5929" t="s">
        <v>58</v>
      </c>
      <c r="S5929" t="s">
        <v>40</v>
      </c>
      <c r="T5929" t="s">
        <v>41</v>
      </c>
      <c r="U5929" t="s">
        <v>42</v>
      </c>
      <c r="V5929" t="s">
        <v>577</v>
      </c>
      <c r="W5929" t="s">
        <v>43</v>
      </c>
      <c r="X5929" t="s">
        <v>41598</v>
      </c>
      <c r="Y5929" t="s">
        <v>27</v>
      </c>
      <c r="Z5929" t="s">
        <v>44</v>
      </c>
      <c r="AA5929" t="s">
        <v>27</v>
      </c>
      <c r="AB5929" s="3" t="s">
        <v>41599</v>
      </c>
    </row>
    <row r="5930" spans="1:28" x14ac:dyDescent="0.25">
      <c r="A5930" s="3">
        <v>3015345</v>
      </c>
      <c r="B5930" t="s">
        <v>41600</v>
      </c>
      <c r="C5930" t="s">
        <v>27</v>
      </c>
      <c r="D5930" s="3">
        <v>11</v>
      </c>
      <c r="E5930" t="s">
        <v>41601</v>
      </c>
      <c r="F5930" t="s">
        <v>41601</v>
      </c>
      <c r="G5930" t="s">
        <v>41602</v>
      </c>
      <c r="H5930" t="s">
        <v>11900</v>
      </c>
      <c r="I5930" t="s">
        <v>41603</v>
      </c>
      <c r="J5930" t="s">
        <v>41600</v>
      </c>
      <c r="K5930" t="s">
        <v>41604</v>
      </c>
      <c r="L5930" t="s">
        <v>53</v>
      </c>
      <c r="M5930" t="s">
        <v>54</v>
      </c>
      <c r="N5930" t="s">
        <v>55</v>
      </c>
      <c r="O5930" t="s">
        <v>41605</v>
      </c>
      <c r="P5930" t="s">
        <v>27</v>
      </c>
      <c r="Q5930" t="s">
        <v>57</v>
      </c>
      <c r="R5930" t="s">
        <v>58</v>
      </c>
      <c r="S5930" t="s">
        <v>40</v>
      </c>
      <c r="T5930" t="s">
        <v>146</v>
      </c>
      <c r="U5930" t="s">
        <v>147</v>
      </c>
      <c r="V5930" t="s">
        <v>886</v>
      </c>
      <c r="W5930" t="s">
        <v>43</v>
      </c>
      <c r="X5930" t="s">
        <v>30</v>
      </c>
      <c r="Y5930" t="s">
        <v>27</v>
      </c>
      <c r="Z5930" t="s">
        <v>44</v>
      </c>
      <c r="AA5930" t="s">
        <v>27</v>
      </c>
      <c r="AB5930" s="3" t="s">
        <v>41606</v>
      </c>
    </row>
    <row r="5931" spans="1:28" x14ac:dyDescent="0.25">
      <c r="A5931" s="3">
        <v>3015347</v>
      </c>
      <c r="B5931" t="s">
        <v>41607</v>
      </c>
      <c r="C5931" t="s">
        <v>27</v>
      </c>
      <c r="D5931" s="3">
        <v>11</v>
      </c>
      <c r="E5931" t="s">
        <v>41608</v>
      </c>
      <c r="F5931" t="s">
        <v>41608</v>
      </c>
      <c r="G5931" t="s">
        <v>41609</v>
      </c>
      <c r="H5931" t="s">
        <v>11906</v>
      </c>
      <c r="I5931" t="s">
        <v>41610</v>
      </c>
      <c r="J5931" t="s">
        <v>41607</v>
      </c>
      <c r="K5931" t="s">
        <v>41611</v>
      </c>
      <c r="L5931" t="s">
        <v>53</v>
      </c>
      <c r="M5931" t="s">
        <v>54</v>
      </c>
      <c r="N5931" t="s">
        <v>55</v>
      </c>
      <c r="O5931" t="s">
        <v>41612</v>
      </c>
      <c r="P5931" t="s">
        <v>27</v>
      </c>
      <c r="Q5931" t="s">
        <v>57</v>
      </c>
      <c r="R5931" t="s">
        <v>58</v>
      </c>
      <c r="S5931" t="s">
        <v>40</v>
      </c>
      <c r="T5931" t="s">
        <v>41</v>
      </c>
      <c r="U5931" t="s">
        <v>42</v>
      </c>
      <c r="V5931" t="s">
        <v>16342</v>
      </c>
      <c r="W5931" t="s">
        <v>43</v>
      </c>
      <c r="X5931" t="s">
        <v>41613</v>
      </c>
      <c r="Y5931" t="s">
        <v>27</v>
      </c>
      <c r="Z5931" t="s">
        <v>44</v>
      </c>
      <c r="AA5931" t="s">
        <v>27</v>
      </c>
      <c r="AB5931" s="3" t="s">
        <v>41614</v>
      </c>
    </row>
    <row r="5932" spans="1:28" x14ac:dyDescent="0.25">
      <c r="A5932" s="3">
        <v>3015349</v>
      </c>
      <c r="B5932" t="s">
        <v>41615</v>
      </c>
      <c r="C5932" t="s">
        <v>27</v>
      </c>
      <c r="D5932" s="3">
        <v>11</v>
      </c>
      <c r="E5932" t="s">
        <v>41616</v>
      </c>
      <c r="F5932" t="s">
        <v>41617</v>
      </c>
      <c r="G5932" t="s">
        <v>41618</v>
      </c>
      <c r="H5932" t="s">
        <v>11913</v>
      </c>
      <c r="I5932" t="s">
        <v>41619</v>
      </c>
      <c r="J5932" t="s">
        <v>41615</v>
      </c>
      <c r="K5932" t="s">
        <v>41620</v>
      </c>
      <c r="L5932" t="s">
        <v>276</v>
      </c>
      <c r="M5932" t="s">
        <v>277</v>
      </c>
      <c r="N5932" t="s">
        <v>278</v>
      </c>
      <c r="O5932" t="s">
        <v>41621</v>
      </c>
      <c r="P5932" t="s">
        <v>27</v>
      </c>
      <c r="Q5932" t="s">
        <v>57</v>
      </c>
      <c r="R5932" t="s">
        <v>58</v>
      </c>
      <c r="S5932" t="s">
        <v>40</v>
      </c>
      <c r="T5932" t="s">
        <v>146</v>
      </c>
      <c r="U5932" t="s">
        <v>147</v>
      </c>
      <c r="V5932" t="s">
        <v>20379</v>
      </c>
      <c r="W5932" t="s">
        <v>43</v>
      </c>
      <c r="X5932" t="s">
        <v>41622</v>
      </c>
      <c r="Y5932" t="s">
        <v>27</v>
      </c>
      <c r="Z5932" t="s">
        <v>44</v>
      </c>
      <c r="AA5932" t="s">
        <v>27</v>
      </c>
      <c r="AB5932" s="3" t="s">
        <v>41623</v>
      </c>
    </row>
    <row r="5933" spans="1:28" x14ac:dyDescent="0.25">
      <c r="A5933" s="3">
        <v>3015351</v>
      </c>
      <c r="B5933" t="s">
        <v>41624</v>
      </c>
      <c r="C5933" t="s">
        <v>27</v>
      </c>
      <c r="D5933" s="3">
        <v>11</v>
      </c>
      <c r="E5933" t="s">
        <v>41625</v>
      </c>
      <c r="F5933" t="s">
        <v>41625</v>
      </c>
      <c r="G5933" t="s">
        <v>41626</v>
      </c>
      <c r="H5933" t="s">
        <v>11918</v>
      </c>
      <c r="I5933" t="s">
        <v>41627</v>
      </c>
      <c r="J5933" t="s">
        <v>41624</v>
      </c>
      <c r="K5933" t="s">
        <v>41628</v>
      </c>
      <c r="L5933" t="s">
        <v>53</v>
      </c>
      <c r="M5933" t="s">
        <v>54</v>
      </c>
      <c r="N5933" t="s">
        <v>55</v>
      </c>
      <c r="O5933" t="s">
        <v>41629</v>
      </c>
      <c r="P5933" t="s">
        <v>27</v>
      </c>
      <c r="Q5933" t="s">
        <v>57</v>
      </c>
      <c r="R5933" t="s">
        <v>58</v>
      </c>
      <c r="S5933" t="s">
        <v>40</v>
      </c>
      <c r="T5933" t="s">
        <v>146</v>
      </c>
      <c r="U5933" t="s">
        <v>147</v>
      </c>
      <c r="V5933" t="s">
        <v>7383</v>
      </c>
      <c r="W5933" t="s">
        <v>43</v>
      </c>
      <c r="X5933" t="s">
        <v>41630</v>
      </c>
      <c r="Y5933" t="s">
        <v>27</v>
      </c>
      <c r="Z5933" t="s">
        <v>44</v>
      </c>
      <c r="AA5933" t="s">
        <v>27</v>
      </c>
      <c r="AB5933" s="3" t="s">
        <v>41631</v>
      </c>
    </row>
    <row r="5934" spans="1:28" x14ac:dyDescent="0.25">
      <c r="A5934" s="3">
        <v>3015353</v>
      </c>
      <c r="B5934" t="s">
        <v>41632</v>
      </c>
      <c r="C5934" t="s">
        <v>27</v>
      </c>
      <c r="D5934" s="3">
        <v>11</v>
      </c>
      <c r="E5934" t="s">
        <v>41633</v>
      </c>
      <c r="F5934" t="s">
        <v>41634</v>
      </c>
      <c r="G5934" t="s">
        <v>41635</v>
      </c>
      <c r="H5934" t="s">
        <v>11933</v>
      </c>
      <c r="I5934" t="s">
        <v>41636</v>
      </c>
      <c r="J5934" t="s">
        <v>41632</v>
      </c>
      <c r="K5934" t="s">
        <v>41637</v>
      </c>
      <c r="L5934" t="s">
        <v>27</v>
      </c>
      <c r="M5934" t="s">
        <v>27</v>
      </c>
      <c r="N5934" t="s">
        <v>27</v>
      </c>
      <c r="O5934" t="s">
        <v>41638</v>
      </c>
      <c r="P5934" t="s">
        <v>27</v>
      </c>
      <c r="Q5934" t="s">
        <v>57</v>
      </c>
      <c r="R5934" t="s">
        <v>58</v>
      </c>
      <c r="S5934" t="s">
        <v>40</v>
      </c>
      <c r="T5934" t="s">
        <v>27</v>
      </c>
      <c r="U5934" t="s">
        <v>27</v>
      </c>
      <c r="V5934" t="s">
        <v>27</v>
      </c>
      <c r="W5934" t="s">
        <v>43</v>
      </c>
      <c r="X5934" t="s">
        <v>27</v>
      </c>
      <c r="Y5934" t="s">
        <v>27</v>
      </c>
      <c r="Z5934" t="s">
        <v>44</v>
      </c>
      <c r="AA5934" t="s">
        <v>27</v>
      </c>
      <c r="AB5934" s="3" t="s">
        <v>41639</v>
      </c>
    </row>
    <row r="5935" spans="1:28" x14ac:dyDescent="0.25">
      <c r="A5935" s="3">
        <v>3016340</v>
      </c>
      <c r="B5935" t="s">
        <v>41640</v>
      </c>
      <c r="C5935" t="s">
        <v>64</v>
      </c>
      <c r="D5935" s="3">
        <v>11</v>
      </c>
      <c r="E5935" t="s">
        <v>41641</v>
      </c>
      <c r="F5935" t="s">
        <v>41642</v>
      </c>
      <c r="G5935" t="s">
        <v>41643</v>
      </c>
      <c r="H5935" t="s">
        <v>11950</v>
      </c>
      <c r="I5935" t="s">
        <v>41644</v>
      </c>
      <c r="J5935" t="s">
        <v>41640</v>
      </c>
      <c r="K5935" t="s">
        <v>41645</v>
      </c>
      <c r="L5935" t="s">
        <v>100</v>
      </c>
      <c r="M5935" t="s">
        <v>101</v>
      </c>
      <c r="N5935" t="s">
        <v>102</v>
      </c>
      <c r="O5935" t="s">
        <v>41646</v>
      </c>
      <c r="P5935" t="s">
        <v>27</v>
      </c>
      <c r="Q5935" t="s">
        <v>57</v>
      </c>
      <c r="R5935" t="s">
        <v>58</v>
      </c>
      <c r="S5935" t="s">
        <v>40</v>
      </c>
      <c r="T5935" t="s">
        <v>104</v>
      </c>
      <c r="U5935" t="s">
        <v>105</v>
      </c>
      <c r="V5935" t="s">
        <v>350</v>
      </c>
      <c r="W5935" t="s">
        <v>43</v>
      </c>
      <c r="X5935" t="s">
        <v>41647</v>
      </c>
      <c r="Y5935" t="s">
        <v>27</v>
      </c>
      <c r="Z5935" t="s">
        <v>44</v>
      </c>
      <c r="AA5935" t="s">
        <v>27</v>
      </c>
      <c r="AB5935" s="3" t="s">
        <v>41648</v>
      </c>
    </row>
    <row r="5936" spans="1:28" x14ac:dyDescent="0.25">
      <c r="A5936" s="3">
        <v>3016341</v>
      </c>
      <c r="B5936" t="s">
        <v>41649</v>
      </c>
      <c r="C5936" t="s">
        <v>27</v>
      </c>
      <c r="D5936" s="3">
        <v>11</v>
      </c>
      <c r="E5936" t="s">
        <v>22608</v>
      </c>
      <c r="F5936" t="s">
        <v>41650</v>
      </c>
      <c r="G5936" t="s">
        <v>41651</v>
      </c>
      <c r="H5936" t="s">
        <v>11956</v>
      </c>
      <c r="I5936" t="s">
        <v>41652</v>
      </c>
      <c r="J5936" t="s">
        <v>41649</v>
      </c>
      <c r="K5936" t="s">
        <v>3705</v>
      </c>
      <c r="L5936" t="s">
        <v>53</v>
      </c>
      <c r="M5936" t="s">
        <v>54</v>
      </c>
      <c r="N5936" t="s">
        <v>55</v>
      </c>
      <c r="O5936" t="s">
        <v>41653</v>
      </c>
      <c r="P5936" t="s">
        <v>27</v>
      </c>
      <c r="Q5936" t="s">
        <v>57</v>
      </c>
      <c r="R5936" t="s">
        <v>58</v>
      </c>
      <c r="S5936" t="s">
        <v>40</v>
      </c>
      <c r="T5936" t="s">
        <v>146</v>
      </c>
      <c r="U5936" t="s">
        <v>147</v>
      </c>
      <c r="V5936" t="s">
        <v>394</v>
      </c>
      <c r="W5936" t="s">
        <v>43</v>
      </c>
      <c r="X5936" t="s">
        <v>41654</v>
      </c>
      <c r="Y5936" t="s">
        <v>27</v>
      </c>
      <c r="Z5936" t="s">
        <v>44</v>
      </c>
      <c r="AA5936" t="s">
        <v>27</v>
      </c>
      <c r="AB5936" s="3" t="s">
        <v>41655</v>
      </c>
    </row>
    <row r="5937" spans="1:28" x14ac:dyDescent="0.25">
      <c r="A5937" s="3">
        <v>3016346</v>
      </c>
      <c r="B5937" t="s">
        <v>41656</v>
      </c>
      <c r="C5937" t="s">
        <v>27</v>
      </c>
      <c r="D5937" s="3">
        <v>11</v>
      </c>
      <c r="E5937" t="s">
        <v>41657</v>
      </c>
      <c r="F5937" t="s">
        <v>41658</v>
      </c>
      <c r="G5937" t="s">
        <v>41659</v>
      </c>
      <c r="H5937" t="s">
        <v>11962</v>
      </c>
      <c r="I5937" t="s">
        <v>41660</v>
      </c>
      <c r="J5937" t="s">
        <v>41656</v>
      </c>
      <c r="K5937" t="s">
        <v>41661</v>
      </c>
      <c r="L5937" t="s">
        <v>53</v>
      </c>
      <c r="M5937" t="s">
        <v>54</v>
      </c>
      <c r="N5937" t="s">
        <v>55</v>
      </c>
      <c r="O5937" t="s">
        <v>41662</v>
      </c>
      <c r="P5937" t="s">
        <v>27</v>
      </c>
      <c r="Q5937" t="s">
        <v>57</v>
      </c>
      <c r="R5937" t="s">
        <v>58</v>
      </c>
      <c r="S5937" t="s">
        <v>40</v>
      </c>
      <c r="T5937" t="s">
        <v>146</v>
      </c>
      <c r="U5937" t="s">
        <v>147</v>
      </c>
      <c r="V5937" t="s">
        <v>394</v>
      </c>
      <c r="W5937" t="s">
        <v>43</v>
      </c>
      <c r="X5937" t="s">
        <v>41663</v>
      </c>
      <c r="Y5937" t="s">
        <v>27</v>
      </c>
      <c r="Z5937" t="s">
        <v>44</v>
      </c>
      <c r="AA5937" t="s">
        <v>27</v>
      </c>
      <c r="AB5937" s="3" t="s">
        <v>41664</v>
      </c>
    </row>
    <row r="5938" spans="1:28" x14ac:dyDescent="0.25">
      <c r="A5938" s="3">
        <v>3016348</v>
      </c>
      <c r="B5938" t="s">
        <v>41665</v>
      </c>
      <c r="C5938" t="s">
        <v>27</v>
      </c>
      <c r="D5938" s="3">
        <v>11</v>
      </c>
      <c r="E5938" t="s">
        <v>41666</v>
      </c>
      <c r="F5938" t="s">
        <v>41667</v>
      </c>
      <c r="G5938" t="s">
        <v>41668</v>
      </c>
      <c r="H5938" t="s">
        <v>11968</v>
      </c>
      <c r="I5938" t="s">
        <v>41669</v>
      </c>
      <c r="J5938" t="s">
        <v>41665</v>
      </c>
      <c r="K5938" t="s">
        <v>41670</v>
      </c>
      <c r="L5938" t="s">
        <v>2391</v>
      </c>
      <c r="M5938" t="s">
        <v>2392</v>
      </c>
      <c r="N5938" t="s">
        <v>2393</v>
      </c>
      <c r="O5938" t="s">
        <v>27</v>
      </c>
      <c r="P5938" t="s">
        <v>27</v>
      </c>
      <c r="Q5938" t="s">
        <v>27</v>
      </c>
      <c r="R5938" t="s">
        <v>27</v>
      </c>
      <c r="S5938" t="s">
        <v>40</v>
      </c>
      <c r="T5938" t="s">
        <v>41671</v>
      </c>
      <c r="U5938" t="s">
        <v>41672</v>
      </c>
      <c r="V5938" t="s">
        <v>552</v>
      </c>
      <c r="W5938" t="s">
        <v>43</v>
      </c>
      <c r="X5938" t="s">
        <v>27</v>
      </c>
      <c r="Y5938" t="s">
        <v>27</v>
      </c>
      <c r="Z5938" t="s">
        <v>44</v>
      </c>
      <c r="AA5938" t="s">
        <v>27</v>
      </c>
      <c r="AB5938" s="3" t="s">
        <v>41673</v>
      </c>
    </row>
    <row r="5939" spans="1:28" x14ac:dyDescent="0.25">
      <c r="A5939" s="3">
        <v>3018340</v>
      </c>
      <c r="B5939" t="s">
        <v>41674</v>
      </c>
      <c r="C5939" t="s">
        <v>27</v>
      </c>
      <c r="D5939" s="3">
        <v>11</v>
      </c>
      <c r="E5939" t="s">
        <v>41675</v>
      </c>
      <c r="F5939" t="s">
        <v>41676</v>
      </c>
      <c r="G5939" t="s">
        <v>41677</v>
      </c>
      <c r="H5939" t="s">
        <v>11988</v>
      </c>
      <c r="I5939" t="s">
        <v>41678</v>
      </c>
      <c r="J5939" t="s">
        <v>41674</v>
      </c>
      <c r="K5939" t="s">
        <v>41679</v>
      </c>
      <c r="L5939" t="s">
        <v>53</v>
      </c>
      <c r="M5939" t="s">
        <v>54</v>
      </c>
      <c r="N5939" t="s">
        <v>55</v>
      </c>
      <c r="O5939" t="s">
        <v>41680</v>
      </c>
      <c r="P5939" t="s">
        <v>27</v>
      </c>
      <c r="Q5939" t="s">
        <v>57</v>
      </c>
      <c r="R5939" t="s">
        <v>58</v>
      </c>
      <c r="S5939" t="s">
        <v>40</v>
      </c>
      <c r="T5939" t="s">
        <v>146</v>
      </c>
      <c r="U5939" t="s">
        <v>147</v>
      </c>
      <c r="V5939" t="s">
        <v>1873</v>
      </c>
      <c r="W5939" t="s">
        <v>43</v>
      </c>
      <c r="X5939" t="s">
        <v>41681</v>
      </c>
      <c r="Y5939" t="s">
        <v>27</v>
      </c>
      <c r="Z5939" t="s">
        <v>44</v>
      </c>
      <c r="AA5939" t="s">
        <v>27</v>
      </c>
      <c r="AB5939" s="3" t="s">
        <v>41682</v>
      </c>
    </row>
    <row r="5940" spans="1:28" x14ac:dyDescent="0.25">
      <c r="A5940" s="3">
        <v>3018343</v>
      </c>
      <c r="B5940" t="s">
        <v>41683</v>
      </c>
      <c r="C5940" t="s">
        <v>172</v>
      </c>
      <c r="D5940" s="3">
        <v>11</v>
      </c>
      <c r="E5940" t="s">
        <v>41684</v>
      </c>
      <c r="F5940" t="s">
        <v>41685</v>
      </c>
      <c r="G5940" t="s">
        <v>41686</v>
      </c>
      <c r="H5940" t="s">
        <v>11993</v>
      </c>
      <c r="I5940" t="s">
        <v>41687</v>
      </c>
      <c r="J5940" t="s">
        <v>41683</v>
      </c>
      <c r="K5940" t="s">
        <v>41688</v>
      </c>
      <c r="L5940" t="s">
        <v>100</v>
      </c>
      <c r="M5940" t="s">
        <v>101</v>
      </c>
      <c r="N5940" t="s">
        <v>102</v>
      </c>
      <c r="O5940" t="s">
        <v>41689</v>
      </c>
      <c r="P5940" t="s">
        <v>27</v>
      </c>
      <c r="Q5940" t="s">
        <v>57</v>
      </c>
      <c r="R5940" t="s">
        <v>58</v>
      </c>
      <c r="S5940" t="s">
        <v>40</v>
      </c>
      <c r="T5940" t="s">
        <v>146</v>
      </c>
      <c r="U5940" t="s">
        <v>147</v>
      </c>
      <c r="V5940" t="s">
        <v>394</v>
      </c>
      <c r="W5940" t="s">
        <v>43</v>
      </c>
      <c r="X5940" t="s">
        <v>41690</v>
      </c>
      <c r="Y5940" t="s">
        <v>27</v>
      </c>
      <c r="Z5940" t="s">
        <v>44</v>
      </c>
      <c r="AA5940" t="s">
        <v>27</v>
      </c>
      <c r="AB5940" s="3" t="s">
        <v>41691</v>
      </c>
    </row>
    <row r="5941" spans="1:28" x14ac:dyDescent="0.25">
      <c r="A5941" s="3">
        <v>3018345</v>
      </c>
      <c r="B5941" t="s">
        <v>37064</v>
      </c>
      <c r="C5941" t="s">
        <v>172</v>
      </c>
      <c r="D5941" s="3">
        <v>11</v>
      </c>
      <c r="E5941" t="s">
        <v>37065</v>
      </c>
      <c r="F5941" t="s">
        <v>37065</v>
      </c>
      <c r="G5941" t="s">
        <v>41692</v>
      </c>
      <c r="H5941" t="s">
        <v>11998</v>
      </c>
      <c r="I5941" t="s">
        <v>41693</v>
      </c>
      <c r="J5941" t="s">
        <v>37064</v>
      </c>
      <c r="K5941" t="s">
        <v>41694</v>
      </c>
      <c r="L5941" t="s">
        <v>100</v>
      </c>
      <c r="M5941" t="s">
        <v>101</v>
      </c>
      <c r="N5941" t="s">
        <v>102</v>
      </c>
      <c r="O5941" t="s">
        <v>37070</v>
      </c>
      <c r="P5941" t="s">
        <v>27</v>
      </c>
      <c r="Q5941" t="s">
        <v>57</v>
      </c>
      <c r="R5941" t="s">
        <v>58</v>
      </c>
      <c r="S5941" t="s">
        <v>40</v>
      </c>
      <c r="T5941" t="s">
        <v>146</v>
      </c>
      <c r="U5941" t="s">
        <v>147</v>
      </c>
      <c r="V5941" t="s">
        <v>866</v>
      </c>
      <c r="W5941" t="s">
        <v>43</v>
      </c>
      <c r="X5941" t="s">
        <v>35183</v>
      </c>
      <c r="Y5941" t="s">
        <v>27</v>
      </c>
      <c r="Z5941" t="s">
        <v>44</v>
      </c>
      <c r="AA5941" t="s">
        <v>27</v>
      </c>
      <c r="AB5941" s="3" t="s">
        <v>41695</v>
      </c>
    </row>
    <row r="5942" spans="1:28" x14ac:dyDescent="0.25">
      <c r="A5942" s="3">
        <v>3019342</v>
      </c>
      <c r="B5942" t="s">
        <v>41696</v>
      </c>
      <c r="C5942" t="s">
        <v>16617</v>
      </c>
      <c r="D5942" s="3">
        <v>11</v>
      </c>
      <c r="E5942" t="s">
        <v>41697</v>
      </c>
      <c r="F5942" t="s">
        <v>41698</v>
      </c>
      <c r="G5942" t="s">
        <v>41699</v>
      </c>
      <c r="H5942" t="s">
        <v>12019</v>
      </c>
      <c r="I5942" t="s">
        <v>41700</v>
      </c>
      <c r="J5942" t="s">
        <v>41696</v>
      </c>
      <c r="K5942" t="s">
        <v>41701</v>
      </c>
      <c r="L5942" t="s">
        <v>276</v>
      </c>
      <c r="M5942" t="s">
        <v>277</v>
      </c>
      <c r="N5942" t="s">
        <v>278</v>
      </c>
      <c r="O5942" t="s">
        <v>41702</v>
      </c>
      <c r="P5942" t="s">
        <v>27</v>
      </c>
      <c r="Q5942" t="s">
        <v>57</v>
      </c>
      <c r="R5942" t="s">
        <v>58</v>
      </c>
      <c r="S5942" t="s">
        <v>40</v>
      </c>
      <c r="T5942" t="s">
        <v>146</v>
      </c>
      <c r="U5942" t="s">
        <v>147</v>
      </c>
      <c r="V5942" t="s">
        <v>866</v>
      </c>
      <c r="W5942" t="s">
        <v>43</v>
      </c>
      <c r="X5942" t="s">
        <v>41703</v>
      </c>
      <c r="Y5942" t="s">
        <v>119</v>
      </c>
      <c r="Z5942" t="s">
        <v>44</v>
      </c>
      <c r="AA5942" t="s">
        <v>27</v>
      </c>
      <c r="AB5942" s="3" t="s">
        <v>41704</v>
      </c>
    </row>
    <row r="5943" spans="1:28" x14ac:dyDescent="0.25">
      <c r="A5943" s="3">
        <v>3020345</v>
      </c>
      <c r="B5943" t="s">
        <v>41705</v>
      </c>
      <c r="C5943" t="s">
        <v>16617</v>
      </c>
      <c r="D5943" s="3">
        <v>11</v>
      </c>
      <c r="E5943" t="s">
        <v>41706</v>
      </c>
      <c r="F5943" t="s">
        <v>41707</v>
      </c>
      <c r="G5943" t="s">
        <v>41708</v>
      </c>
      <c r="H5943" t="s">
        <v>12030</v>
      </c>
      <c r="I5943" t="s">
        <v>41709</v>
      </c>
      <c r="J5943" t="s">
        <v>41705</v>
      </c>
      <c r="K5943" t="s">
        <v>41710</v>
      </c>
      <c r="L5943" t="s">
        <v>53</v>
      </c>
      <c r="M5943" t="s">
        <v>54</v>
      </c>
      <c r="N5943" t="s">
        <v>55</v>
      </c>
      <c r="O5943" t="s">
        <v>41711</v>
      </c>
      <c r="P5943" t="s">
        <v>27</v>
      </c>
      <c r="Q5943" t="s">
        <v>57</v>
      </c>
      <c r="R5943" t="s">
        <v>58</v>
      </c>
      <c r="S5943" t="s">
        <v>40</v>
      </c>
      <c r="T5943" t="s">
        <v>41</v>
      </c>
      <c r="U5943" t="s">
        <v>42</v>
      </c>
      <c r="V5943" t="s">
        <v>340</v>
      </c>
      <c r="W5943" t="s">
        <v>43</v>
      </c>
      <c r="X5943" t="s">
        <v>41712</v>
      </c>
      <c r="Y5943" t="s">
        <v>27</v>
      </c>
      <c r="Z5943" t="s">
        <v>44</v>
      </c>
      <c r="AA5943" t="s">
        <v>27</v>
      </c>
      <c r="AB5943" s="3" t="s">
        <v>41713</v>
      </c>
    </row>
    <row r="5944" spans="1:28" x14ac:dyDescent="0.25">
      <c r="A5944" s="3">
        <v>3021340</v>
      </c>
      <c r="B5944" t="s">
        <v>41714</v>
      </c>
      <c r="C5944" t="s">
        <v>16617</v>
      </c>
      <c r="D5944" s="3">
        <v>11</v>
      </c>
      <c r="E5944" t="s">
        <v>41715</v>
      </c>
      <c r="F5944" t="s">
        <v>41716</v>
      </c>
      <c r="G5944" t="s">
        <v>41717</v>
      </c>
      <c r="H5944" t="s">
        <v>12047</v>
      </c>
      <c r="I5944" t="s">
        <v>41718</v>
      </c>
      <c r="J5944" t="s">
        <v>41714</v>
      </c>
      <c r="K5944" t="s">
        <v>41719</v>
      </c>
      <c r="L5944" t="s">
        <v>37616</v>
      </c>
      <c r="M5944" t="s">
        <v>37617</v>
      </c>
      <c r="N5944" t="s">
        <v>37618</v>
      </c>
      <c r="O5944" t="s">
        <v>27</v>
      </c>
      <c r="P5944" t="s">
        <v>27</v>
      </c>
      <c r="Q5944" t="s">
        <v>27</v>
      </c>
      <c r="R5944" t="s">
        <v>27</v>
      </c>
      <c r="S5944" t="s">
        <v>40</v>
      </c>
      <c r="T5944" t="s">
        <v>146</v>
      </c>
      <c r="U5944" t="s">
        <v>147</v>
      </c>
      <c r="V5944" t="s">
        <v>866</v>
      </c>
      <c r="W5944" t="s">
        <v>43</v>
      </c>
      <c r="X5944" t="s">
        <v>41720</v>
      </c>
      <c r="Y5944" t="s">
        <v>27</v>
      </c>
      <c r="Z5944" t="s">
        <v>44</v>
      </c>
      <c r="AA5944" t="s">
        <v>27</v>
      </c>
      <c r="AB5944" s="3" t="s">
        <v>41721</v>
      </c>
    </row>
    <row r="5945" spans="1:28" x14ac:dyDescent="0.25">
      <c r="A5945" s="3">
        <v>3021341</v>
      </c>
      <c r="B5945" t="s">
        <v>41722</v>
      </c>
      <c r="C5945" t="s">
        <v>9508</v>
      </c>
      <c r="D5945" s="3">
        <v>11</v>
      </c>
      <c r="E5945" t="s">
        <v>41723</v>
      </c>
      <c r="F5945" t="s">
        <v>41724</v>
      </c>
      <c r="G5945" t="s">
        <v>41725</v>
      </c>
      <c r="H5945" t="s">
        <v>41726</v>
      </c>
      <c r="I5945" t="s">
        <v>41727</v>
      </c>
      <c r="J5945" t="s">
        <v>41722</v>
      </c>
      <c r="K5945" t="s">
        <v>41728</v>
      </c>
      <c r="L5945" t="s">
        <v>117</v>
      </c>
      <c r="M5945" t="s">
        <v>243</v>
      </c>
      <c r="N5945" t="s">
        <v>244</v>
      </c>
      <c r="O5945" t="s">
        <v>41729</v>
      </c>
      <c r="P5945" t="s">
        <v>27</v>
      </c>
      <c r="Q5945" t="s">
        <v>57</v>
      </c>
      <c r="R5945" t="s">
        <v>58</v>
      </c>
      <c r="S5945" t="s">
        <v>40</v>
      </c>
      <c r="T5945" t="s">
        <v>146</v>
      </c>
      <c r="U5945" t="s">
        <v>147</v>
      </c>
      <c r="V5945" t="s">
        <v>772</v>
      </c>
      <c r="W5945" t="s">
        <v>43</v>
      </c>
      <c r="X5945" t="s">
        <v>41730</v>
      </c>
      <c r="Y5945" t="s">
        <v>27</v>
      </c>
      <c r="Z5945" t="s">
        <v>44</v>
      </c>
      <c r="AA5945" t="s">
        <v>27</v>
      </c>
      <c r="AB5945" s="3" t="s">
        <v>418</v>
      </c>
    </row>
    <row r="5946" spans="1:28" x14ac:dyDescent="0.25">
      <c r="A5946" s="3">
        <v>3022340</v>
      </c>
      <c r="B5946" t="s">
        <v>41731</v>
      </c>
      <c r="C5946" t="s">
        <v>16617</v>
      </c>
      <c r="D5946" s="3">
        <v>11</v>
      </c>
      <c r="E5946" t="s">
        <v>41732</v>
      </c>
      <c r="F5946" t="s">
        <v>41733</v>
      </c>
      <c r="G5946" t="s">
        <v>41734</v>
      </c>
      <c r="H5946" t="s">
        <v>12082</v>
      </c>
      <c r="I5946" t="s">
        <v>41735</v>
      </c>
      <c r="J5946" t="s">
        <v>41731</v>
      </c>
      <c r="K5946" t="s">
        <v>41736</v>
      </c>
      <c r="L5946" t="s">
        <v>53</v>
      </c>
      <c r="M5946" t="s">
        <v>54</v>
      </c>
      <c r="N5946" t="s">
        <v>55</v>
      </c>
      <c r="O5946" t="s">
        <v>41737</v>
      </c>
      <c r="P5946" t="s">
        <v>27</v>
      </c>
      <c r="Q5946" t="s">
        <v>57</v>
      </c>
      <c r="R5946" t="s">
        <v>58</v>
      </c>
      <c r="S5946" t="s">
        <v>40</v>
      </c>
      <c r="T5946" t="s">
        <v>146</v>
      </c>
      <c r="U5946" t="s">
        <v>147</v>
      </c>
      <c r="V5946" t="s">
        <v>78</v>
      </c>
      <c r="W5946" t="s">
        <v>43</v>
      </c>
      <c r="X5946" t="s">
        <v>41738</v>
      </c>
      <c r="Y5946" t="s">
        <v>27</v>
      </c>
      <c r="Z5946" t="s">
        <v>44</v>
      </c>
      <c r="AA5946" t="s">
        <v>27</v>
      </c>
      <c r="AB5946" s="3" t="s">
        <v>41739</v>
      </c>
    </row>
    <row r="5947" spans="1:28" x14ac:dyDescent="0.25">
      <c r="A5947" s="3">
        <v>3022342</v>
      </c>
      <c r="B5947" t="s">
        <v>41740</v>
      </c>
      <c r="C5947" t="s">
        <v>27</v>
      </c>
      <c r="D5947" s="3">
        <v>11</v>
      </c>
      <c r="E5947" t="s">
        <v>41741</v>
      </c>
      <c r="F5947" t="s">
        <v>41742</v>
      </c>
      <c r="G5947" t="s">
        <v>41743</v>
      </c>
      <c r="H5947" t="s">
        <v>12089</v>
      </c>
      <c r="I5947" t="s">
        <v>41744</v>
      </c>
      <c r="J5947" t="s">
        <v>41740</v>
      </c>
      <c r="K5947" t="s">
        <v>41745</v>
      </c>
      <c r="L5947" t="s">
        <v>117</v>
      </c>
      <c r="M5947" t="s">
        <v>243</v>
      </c>
      <c r="N5947" t="s">
        <v>244</v>
      </c>
      <c r="O5947" t="s">
        <v>41746</v>
      </c>
      <c r="P5947" t="s">
        <v>27</v>
      </c>
      <c r="Q5947" t="s">
        <v>57</v>
      </c>
      <c r="R5947" t="s">
        <v>58</v>
      </c>
      <c r="S5947" t="s">
        <v>260</v>
      </c>
      <c r="T5947" t="s">
        <v>27</v>
      </c>
      <c r="U5947" t="s">
        <v>27</v>
      </c>
      <c r="V5947" t="s">
        <v>896</v>
      </c>
      <c r="W5947" t="s">
        <v>43</v>
      </c>
      <c r="X5947" t="s">
        <v>27</v>
      </c>
      <c r="Y5947" t="s">
        <v>27</v>
      </c>
      <c r="Z5947" t="s">
        <v>44</v>
      </c>
      <c r="AA5947" t="s">
        <v>27</v>
      </c>
      <c r="AB5947" s="3" t="s">
        <v>41747</v>
      </c>
    </row>
    <row r="5948" spans="1:28" x14ac:dyDescent="0.25">
      <c r="A5948" s="3">
        <v>3025342</v>
      </c>
      <c r="B5948" t="s">
        <v>41748</v>
      </c>
      <c r="C5948" t="s">
        <v>823</v>
      </c>
      <c r="D5948" s="3">
        <v>11</v>
      </c>
      <c r="E5948" t="s">
        <v>41749</v>
      </c>
      <c r="F5948" t="s">
        <v>41750</v>
      </c>
      <c r="G5948" t="s">
        <v>41751</v>
      </c>
      <c r="H5948" t="s">
        <v>12214</v>
      </c>
      <c r="I5948" t="s">
        <v>41752</v>
      </c>
      <c r="J5948" t="s">
        <v>41748</v>
      </c>
      <c r="K5948" t="s">
        <v>41753</v>
      </c>
      <c r="L5948" t="s">
        <v>166</v>
      </c>
      <c r="M5948" t="s">
        <v>167</v>
      </c>
      <c r="N5948" t="s">
        <v>168</v>
      </c>
      <c r="O5948" t="s">
        <v>41754</v>
      </c>
      <c r="P5948" t="s">
        <v>27</v>
      </c>
      <c r="Q5948" t="s">
        <v>57</v>
      </c>
      <c r="R5948" t="s">
        <v>58</v>
      </c>
      <c r="S5948" t="s">
        <v>40</v>
      </c>
      <c r="T5948" t="s">
        <v>41</v>
      </c>
      <c r="U5948" t="s">
        <v>42</v>
      </c>
      <c r="V5948" t="s">
        <v>27</v>
      </c>
      <c r="W5948" t="s">
        <v>43</v>
      </c>
      <c r="X5948" t="s">
        <v>41755</v>
      </c>
      <c r="Y5948" t="s">
        <v>27</v>
      </c>
      <c r="Z5948" t="s">
        <v>44</v>
      </c>
      <c r="AA5948" t="s">
        <v>27</v>
      </c>
      <c r="AB5948" s="3" t="s">
        <v>41756</v>
      </c>
    </row>
    <row r="5949" spans="1:28" x14ac:dyDescent="0.25">
      <c r="A5949" s="3">
        <v>3025344</v>
      </c>
      <c r="B5949" t="s">
        <v>41757</v>
      </c>
      <c r="C5949" t="s">
        <v>64</v>
      </c>
      <c r="D5949" s="3">
        <v>11</v>
      </c>
      <c r="E5949" t="s">
        <v>41758</v>
      </c>
      <c r="F5949" t="s">
        <v>41759</v>
      </c>
      <c r="G5949" t="s">
        <v>41760</v>
      </c>
      <c r="H5949" t="s">
        <v>12220</v>
      </c>
      <c r="I5949" t="s">
        <v>41761</v>
      </c>
      <c r="J5949" t="s">
        <v>41757</v>
      </c>
      <c r="K5949" t="s">
        <v>41762</v>
      </c>
      <c r="L5949" t="s">
        <v>27</v>
      </c>
      <c r="M5949" t="s">
        <v>27</v>
      </c>
      <c r="N5949" t="s">
        <v>27</v>
      </c>
      <c r="O5949" t="s">
        <v>41763</v>
      </c>
      <c r="P5949" t="s">
        <v>27</v>
      </c>
      <c r="Q5949" t="s">
        <v>57</v>
      </c>
      <c r="R5949" t="s">
        <v>58</v>
      </c>
      <c r="S5949" t="s">
        <v>40</v>
      </c>
      <c r="T5949" t="s">
        <v>146</v>
      </c>
      <c r="U5949" t="s">
        <v>147</v>
      </c>
      <c r="V5949" t="s">
        <v>866</v>
      </c>
      <c r="W5949" t="s">
        <v>43</v>
      </c>
      <c r="X5949" t="s">
        <v>41764</v>
      </c>
      <c r="Y5949" t="s">
        <v>27</v>
      </c>
      <c r="Z5949" t="s">
        <v>44</v>
      </c>
      <c r="AA5949" t="s">
        <v>27</v>
      </c>
      <c r="AB5949" s="3" t="s">
        <v>40050</v>
      </c>
    </row>
    <row r="5950" spans="1:28" x14ac:dyDescent="0.25">
      <c r="A5950" s="3">
        <v>3026345</v>
      </c>
      <c r="B5950" t="s">
        <v>41765</v>
      </c>
      <c r="C5950" t="s">
        <v>823</v>
      </c>
      <c r="D5950" s="3">
        <v>11</v>
      </c>
      <c r="E5950" t="s">
        <v>41766</v>
      </c>
      <c r="F5950" t="s">
        <v>41767</v>
      </c>
      <c r="G5950" t="s">
        <v>32892</v>
      </c>
      <c r="H5950" t="s">
        <v>12252</v>
      </c>
      <c r="I5950" t="s">
        <v>41768</v>
      </c>
      <c r="J5950" t="s">
        <v>41765</v>
      </c>
      <c r="K5950" t="s">
        <v>41769</v>
      </c>
      <c r="L5950" t="s">
        <v>53</v>
      </c>
      <c r="M5950" t="s">
        <v>54</v>
      </c>
      <c r="N5950" t="s">
        <v>55</v>
      </c>
      <c r="O5950" t="s">
        <v>41770</v>
      </c>
      <c r="P5950" t="s">
        <v>27</v>
      </c>
      <c r="Q5950" t="s">
        <v>57</v>
      </c>
      <c r="R5950" t="s">
        <v>58</v>
      </c>
      <c r="S5950" t="s">
        <v>40</v>
      </c>
      <c r="T5950" t="s">
        <v>146</v>
      </c>
      <c r="U5950" t="s">
        <v>147</v>
      </c>
      <c r="V5950" t="s">
        <v>552</v>
      </c>
      <c r="W5950" t="s">
        <v>43</v>
      </c>
      <c r="X5950" t="s">
        <v>41771</v>
      </c>
      <c r="Y5950" t="s">
        <v>27</v>
      </c>
      <c r="Z5950" t="s">
        <v>44</v>
      </c>
      <c r="AA5950" t="s">
        <v>27</v>
      </c>
      <c r="AB5950" s="3" t="s">
        <v>41772</v>
      </c>
    </row>
    <row r="5951" spans="1:28" x14ac:dyDescent="0.25">
      <c r="A5951" s="3">
        <v>3027340</v>
      </c>
      <c r="B5951" t="s">
        <v>41773</v>
      </c>
      <c r="C5951" t="s">
        <v>16617</v>
      </c>
      <c r="D5951" s="3">
        <v>11</v>
      </c>
      <c r="E5951" t="s">
        <v>41774</v>
      </c>
      <c r="F5951" t="s">
        <v>41775</v>
      </c>
      <c r="G5951" t="s">
        <v>41776</v>
      </c>
      <c r="H5951" t="s">
        <v>12289</v>
      </c>
      <c r="I5951" t="s">
        <v>41777</v>
      </c>
      <c r="J5951" t="s">
        <v>41773</v>
      </c>
      <c r="K5951" t="s">
        <v>41778</v>
      </c>
      <c r="L5951" t="s">
        <v>276</v>
      </c>
      <c r="M5951" t="s">
        <v>277</v>
      </c>
      <c r="N5951" t="s">
        <v>278</v>
      </c>
      <c r="O5951" t="s">
        <v>41779</v>
      </c>
      <c r="P5951" t="s">
        <v>27</v>
      </c>
      <c r="Q5951" t="s">
        <v>57</v>
      </c>
      <c r="R5951" t="s">
        <v>58</v>
      </c>
      <c r="S5951" t="s">
        <v>40</v>
      </c>
      <c r="T5951" t="s">
        <v>146</v>
      </c>
      <c r="U5951" t="s">
        <v>147</v>
      </c>
      <c r="V5951" t="s">
        <v>280</v>
      </c>
      <c r="W5951" t="s">
        <v>43</v>
      </c>
      <c r="X5951" t="s">
        <v>41780</v>
      </c>
      <c r="Y5951" t="s">
        <v>27</v>
      </c>
      <c r="Z5951" t="s">
        <v>44</v>
      </c>
      <c r="AA5951" t="s">
        <v>27</v>
      </c>
      <c r="AB5951" s="3" t="s">
        <v>41781</v>
      </c>
    </row>
    <row r="5952" spans="1:28" x14ac:dyDescent="0.25">
      <c r="A5952" s="3">
        <v>3027343</v>
      </c>
      <c r="B5952" t="s">
        <v>41782</v>
      </c>
      <c r="C5952" t="s">
        <v>16617</v>
      </c>
      <c r="D5952" s="3">
        <v>11</v>
      </c>
      <c r="E5952" t="s">
        <v>41783</v>
      </c>
      <c r="F5952" t="s">
        <v>41784</v>
      </c>
      <c r="G5952" t="s">
        <v>41785</v>
      </c>
      <c r="H5952" t="s">
        <v>12293</v>
      </c>
      <c r="I5952" t="s">
        <v>41786</v>
      </c>
      <c r="J5952" t="s">
        <v>41782</v>
      </c>
      <c r="K5952" t="s">
        <v>41787</v>
      </c>
      <c r="L5952" t="s">
        <v>53</v>
      </c>
      <c r="M5952" t="s">
        <v>54</v>
      </c>
      <c r="N5952" t="s">
        <v>55</v>
      </c>
      <c r="O5952" t="s">
        <v>41788</v>
      </c>
      <c r="P5952" t="s">
        <v>27</v>
      </c>
      <c r="Q5952" t="s">
        <v>57</v>
      </c>
      <c r="R5952" t="s">
        <v>58</v>
      </c>
      <c r="S5952" t="s">
        <v>40</v>
      </c>
      <c r="T5952" t="s">
        <v>146</v>
      </c>
      <c r="U5952" t="s">
        <v>147</v>
      </c>
      <c r="V5952" t="s">
        <v>394</v>
      </c>
      <c r="W5952" t="s">
        <v>43</v>
      </c>
      <c r="X5952" t="s">
        <v>41789</v>
      </c>
      <c r="Y5952" t="s">
        <v>27</v>
      </c>
      <c r="Z5952" t="s">
        <v>44</v>
      </c>
      <c r="AA5952" t="s">
        <v>27</v>
      </c>
      <c r="AB5952" s="3" t="s">
        <v>41790</v>
      </c>
    </row>
    <row r="5953" spans="1:28" x14ac:dyDescent="0.25">
      <c r="A5953" s="3">
        <v>3027345</v>
      </c>
      <c r="B5953" t="s">
        <v>41791</v>
      </c>
      <c r="C5953" t="s">
        <v>16617</v>
      </c>
      <c r="D5953" s="3">
        <v>11</v>
      </c>
      <c r="E5953" t="s">
        <v>41792</v>
      </c>
      <c r="F5953" t="s">
        <v>41793</v>
      </c>
      <c r="G5953" t="s">
        <v>41794</v>
      </c>
      <c r="H5953" t="s">
        <v>12297</v>
      </c>
      <c r="I5953" t="s">
        <v>41795</v>
      </c>
      <c r="J5953" t="s">
        <v>41791</v>
      </c>
      <c r="K5953" t="s">
        <v>41796</v>
      </c>
      <c r="L5953" t="s">
        <v>53</v>
      </c>
      <c r="M5953" t="s">
        <v>54</v>
      </c>
      <c r="N5953" t="s">
        <v>55</v>
      </c>
      <c r="O5953" t="s">
        <v>41797</v>
      </c>
      <c r="P5953" t="s">
        <v>27</v>
      </c>
      <c r="Q5953" t="s">
        <v>57</v>
      </c>
      <c r="R5953" t="s">
        <v>58</v>
      </c>
      <c r="S5953" t="s">
        <v>40</v>
      </c>
      <c r="T5953" t="s">
        <v>146</v>
      </c>
      <c r="U5953" t="s">
        <v>147</v>
      </c>
      <c r="V5953" t="s">
        <v>552</v>
      </c>
      <c r="W5953" t="s">
        <v>43</v>
      </c>
      <c r="X5953" t="s">
        <v>41798</v>
      </c>
      <c r="Y5953" t="s">
        <v>27</v>
      </c>
      <c r="Z5953" t="s">
        <v>44</v>
      </c>
      <c r="AA5953" t="s">
        <v>27</v>
      </c>
      <c r="AB5953" s="3" t="s">
        <v>41799</v>
      </c>
    </row>
    <row r="5954" spans="1:28" x14ac:dyDescent="0.25">
      <c r="A5954" s="3">
        <v>3028340</v>
      </c>
      <c r="B5954" t="s">
        <v>41800</v>
      </c>
      <c r="C5954" t="s">
        <v>64</v>
      </c>
      <c r="D5954" s="3">
        <v>11</v>
      </c>
      <c r="E5954" t="s">
        <v>41801</v>
      </c>
      <c r="F5954" t="s">
        <v>41802</v>
      </c>
      <c r="G5954" t="s">
        <v>41803</v>
      </c>
      <c r="H5954" t="s">
        <v>12336</v>
      </c>
      <c r="I5954" t="s">
        <v>41804</v>
      </c>
      <c r="J5954" t="s">
        <v>41800</v>
      </c>
      <c r="K5954" t="s">
        <v>41805</v>
      </c>
      <c r="L5954" t="s">
        <v>100</v>
      </c>
      <c r="M5954" t="s">
        <v>101</v>
      </c>
      <c r="N5954" t="s">
        <v>102</v>
      </c>
      <c r="O5954" t="s">
        <v>41806</v>
      </c>
      <c r="P5954" t="s">
        <v>27</v>
      </c>
      <c r="Q5954" t="s">
        <v>57</v>
      </c>
      <c r="R5954" t="s">
        <v>58</v>
      </c>
      <c r="S5954" t="s">
        <v>40</v>
      </c>
      <c r="T5954" t="s">
        <v>76</v>
      </c>
      <c r="U5954" t="s">
        <v>77</v>
      </c>
      <c r="V5954" t="s">
        <v>1858</v>
      </c>
      <c r="W5954" t="s">
        <v>43</v>
      </c>
      <c r="X5954" t="s">
        <v>41807</v>
      </c>
      <c r="Y5954" t="s">
        <v>119</v>
      </c>
      <c r="Z5954" t="s">
        <v>133</v>
      </c>
      <c r="AA5954" t="s">
        <v>27</v>
      </c>
      <c r="AB5954" s="3" t="s">
        <v>41808</v>
      </c>
    </row>
    <row r="5955" spans="1:28" x14ac:dyDescent="0.25">
      <c r="A5955" s="3">
        <v>3028341</v>
      </c>
      <c r="B5955" t="s">
        <v>41809</v>
      </c>
      <c r="C5955" t="s">
        <v>41810</v>
      </c>
      <c r="D5955" s="3">
        <v>11</v>
      </c>
      <c r="E5955" t="s">
        <v>41811</v>
      </c>
      <c r="F5955" t="s">
        <v>41812</v>
      </c>
      <c r="G5955" t="s">
        <v>41813</v>
      </c>
      <c r="H5955" t="s">
        <v>12341</v>
      </c>
      <c r="I5955" t="s">
        <v>41814</v>
      </c>
      <c r="J5955" t="s">
        <v>41809</v>
      </c>
      <c r="K5955" t="s">
        <v>41815</v>
      </c>
      <c r="L5955" t="s">
        <v>100</v>
      </c>
      <c r="M5955" t="s">
        <v>101</v>
      </c>
      <c r="N5955" t="s">
        <v>102</v>
      </c>
      <c r="O5955" t="s">
        <v>41816</v>
      </c>
      <c r="P5955" t="s">
        <v>27</v>
      </c>
      <c r="Q5955" t="s">
        <v>57</v>
      </c>
      <c r="R5955" t="s">
        <v>58</v>
      </c>
      <c r="S5955" t="s">
        <v>59</v>
      </c>
      <c r="T5955" t="s">
        <v>6406</v>
      </c>
      <c r="U5955" t="s">
        <v>6407</v>
      </c>
      <c r="V5955" t="s">
        <v>214</v>
      </c>
      <c r="W5955" t="s">
        <v>43</v>
      </c>
      <c r="X5955" t="s">
        <v>41817</v>
      </c>
      <c r="Y5955" t="s">
        <v>27</v>
      </c>
      <c r="Z5955" t="s">
        <v>44</v>
      </c>
      <c r="AA5955" t="s">
        <v>27</v>
      </c>
      <c r="AB5955" s="3" t="s">
        <v>41818</v>
      </c>
    </row>
    <row r="5956" spans="1:28" x14ac:dyDescent="0.25">
      <c r="A5956" s="3">
        <v>3029340</v>
      </c>
      <c r="B5956" t="s">
        <v>41819</v>
      </c>
      <c r="C5956" t="s">
        <v>64</v>
      </c>
      <c r="D5956" s="3">
        <v>11</v>
      </c>
      <c r="E5956" t="s">
        <v>41820</v>
      </c>
      <c r="F5956" t="s">
        <v>41821</v>
      </c>
      <c r="G5956" t="s">
        <v>41822</v>
      </c>
      <c r="H5956" t="s">
        <v>12381</v>
      </c>
      <c r="I5956" t="s">
        <v>41823</v>
      </c>
      <c r="J5956" t="s">
        <v>41819</v>
      </c>
      <c r="K5956" t="s">
        <v>41824</v>
      </c>
      <c r="L5956" t="s">
        <v>100</v>
      </c>
      <c r="M5956" t="s">
        <v>101</v>
      </c>
      <c r="N5956" t="s">
        <v>102</v>
      </c>
      <c r="O5956" t="s">
        <v>21170</v>
      </c>
      <c r="P5956" t="s">
        <v>27</v>
      </c>
      <c r="Q5956" t="s">
        <v>57</v>
      </c>
      <c r="R5956" t="s">
        <v>58</v>
      </c>
      <c r="S5956" t="s">
        <v>40</v>
      </c>
      <c r="T5956" t="s">
        <v>146</v>
      </c>
      <c r="U5956" t="s">
        <v>147</v>
      </c>
      <c r="V5956" t="s">
        <v>637</v>
      </c>
      <c r="W5956" t="s">
        <v>43</v>
      </c>
      <c r="X5956" t="s">
        <v>41825</v>
      </c>
      <c r="Y5956" t="s">
        <v>27</v>
      </c>
      <c r="Z5956" t="s">
        <v>44</v>
      </c>
      <c r="AA5956" t="s">
        <v>27</v>
      </c>
      <c r="AB5956" s="3" t="s">
        <v>41826</v>
      </c>
    </row>
    <row r="5957" spans="1:28" x14ac:dyDescent="0.25">
      <c r="A5957" s="3">
        <v>3029341</v>
      </c>
      <c r="B5957" t="s">
        <v>41827</v>
      </c>
      <c r="C5957" t="s">
        <v>823</v>
      </c>
      <c r="D5957" s="3">
        <v>11</v>
      </c>
      <c r="E5957" t="s">
        <v>41828</v>
      </c>
      <c r="F5957" t="s">
        <v>41829</v>
      </c>
      <c r="G5957" t="s">
        <v>41830</v>
      </c>
      <c r="H5957" t="s">
        <v>12388</v>
      </c>
      <c r="I5957" t="s">
        <v>41831</v>
      </c>
      <c r="J5957" t="s">
        <v>41827</v>
      </c>
      <c r="K5957" t="s">
        <v>41832</v>
      </c>
      <c r="L5957" t="s">
        <v>37616</v>
      </c>
      <c r="M5957" t="s">
        <v>37617</v>
      </c>
      <c r="N5957" t="s">
        <v>37618</v>
      </c>
      <c r="O5957" t="s">
        <v>41833</v>
      </c>
      <c r="P5957" t="s">
        <v>27</v>
      </c>
      <c r="Q5957" t="s">
        <v>57</v>
      </c>
      <c r="R5957" t="s">
        <v>58</v>
      </c>
      <c r="S5957" t="s">
        <v>40</v>
      </c>
      <c r="T5957" t="s">
        <v>146</v>
      </c>
      <c r="U5957" t="s">
        <v>147</v>
      </c>
      <c r="V5957" t="s">
        <v>1637</v>
      </c>
      <c r="W5957" t="s">
        <v>43</v>
      </c>
      <c r="X5957" t="s">
        <v>41834</v>
      </c>
      <c r="Y5957" t="s">
        <v>27</v>
      </c>
      <c r="Z5957" t="s">
        <v>44</v>
      </c>
      <c r="AA5957" t="s">
        <v>27</v>
      </c>
      <c r="AB5957" s="3" t="s">
        <v>37895</v>
      </c>
    </row>
    <row r="5958" spans="1:28" x14ac:dyDescent="0.25">
      <c r="A5958" s="3">
        <v>3030340</v>
      </c>
      <c r="B5958" t="s">
        <v>41835</v>
      </c>
      <c r="C5958" t="s">
        <v>64</v>
      </c>
      <c r="D5958" s="3">
        <v>11</v>
      </c>
      <c r="E5958" t="s">
        <v>41836</v>
      </c>
      <c r="F5958" t="s">
        <v>41837</v>
      </c>
      <c r="G5958" t="s">
        <v>41838</v>
      </c>
      <c r="H5958" t="s">
        <v>12423</v>
      </c>
      <c r="I5958" t="s">
        <v>41839</v>
      </c>
      <c r="J5958" t="s">
        <v>41840</v>
      </c>
      <c r="K5958" t="s">
        <v>41841</v>
      </c>
      <c r="L5958" t="s">
        <v>166</v>
      </c>
      <c r="M5958" t="s">
        <v>167</v>
      </c>
      <c r="N5958" t="s">
        <v>168</v>
      </c>
      <c r="O5958" t="s">
        <v>41842</v>
      </c>
      <c r="P5958" t="s">
        <v>27</v>
      </c>
      <c r="Q5958" t="s">
        <v>57</v>
      </c>
      <c r="R5958" t="s">
        <v>58</v>
      </c>
      <c r="S5958" t="s">
        <v>40</v>
      </c>
      <c r="T5958" t="s">
        <v>146</v>
      </c>
      <c r="U5958" t="s">
        <v>147</v>
      </c>
      <c r="V5958" t="s">
        <v>8792</v>
      </c>
      <c r="W5958" t="s">
        <v>43</v>
      </c>
      <c r="X5958" t="s">
        <v>41843</v>
      </c>
      <c r="Y5958" t="s">
        <v>27</v>
      </c>
      <c r="Z5958" t="s">
        <v>44</v>
      </c>
      <c r="AA5958" t="s">
        <v>27</v>
      </c>
      <c r="AB5958" s="3" t="s">
        <v>41844</v>
      </c>
    </row>
    <row r="5959" spans="1:28" x14ac:dyDescent="0.25">
      <c r="A5959" s="3">
        <v>3030346</v>
      </c>
      <c r="B5959" t="s">
        <v>16663</v>
      </c>
      <c r="C5959" t="s">
        <v>41845</v>
      </c>
      <c r="D5959" s="3">
        <v>11</v>
      </c>
      <c r="E5959" t="s">
        <v>41846</v>
      </c>
      <c r="F5959" t="s">
        <v>41847</v>
      </c>
      <c r="G5959" t="s">
        <v>41848</v>
      </c>
      <c r="H5959" t="s">
        <v>12430</v>
      </c>
      <c r="I5959" t="s">
        <v>41849</v>
      </c>
      <c r="J5959" t="s">
        <v>16663</v>
      </c>
      <c r="K5959" t="s">
        <v>41850</v>
      </c>
      <c r="L5959" t="s">
        <v>53</v>
      </c>
      <c r="M5959" t="s">
        <v>54</v>
      </c>
      <c r="N5959" t="s">
        <v>55</v>
      </c>
      <c r="O5959" t="s">
        <v>16670</v>
      </c>
      <c r="P5959" t="s">
        <v>27</v>
      </c>
      <c r="Q5959" t="s">
        <v>57</v>
      </c>
      <c r="R5959" t="s">
        <v>58</v>
      </c>
      <c r="S5959" t="s">
        <v>75</v>
      </c>
      <c r="T5959" t="s">
        <v>1599</v>
      </c>
      <c r="U5959" t="s">
        <v>1600</v>
      </c>
      <c r="V5959" t="s">
        <v>27</v>
      </c>
      <c r="W5959" t="s">
        <v>43</v>
      </c>
      <c r="X5959" t="s">
        <v>27</v>
      </c>
      <c r="Y5959" t="s">
        <v>27</v>
      </c>
      <c r="Z5959" t="s">
        <v>44</v>
      </c>
      <c r="AA5959" t="s">
        <v>27</v>
      </c>
      <c r="AB5959" s="3" t="s">
        <v>16673</v>
      </c>
    </row>
    <row r="5960" spans="1:28" x14ac:dyDescent="0.25">
      <c r="A5960" s="3">
        <v>3030348</v>
      </c>
      <c r="B5960" t="s">
        <v>41851</v>
      </c>
      <c r="C5960" t="s">
        <v>16617</v>
      </c>
      <c r="D5960" s="3">
        <v>11</v>
      </c>
      <c r="E5960" t="s">
        <v>41852</v>
      </c>
      <c r="F5960" t="s">
        <v>41853</v>
      </c>
      <c r="G5960" t="s">
        <v>41854</v>
      </c>
      <c r="H5960" t="s">
        <v>12436</v>
      </c>
      <c r="I5960" t="s">
        <v>41855</v>
      </c>
      <c r="J5960" t="s">
        <v>41851</v>
      </c>
      <c r="K5960" t="s">
        <v>41856</v>
      </c>
      <c r="L5960" t="s">
        <v>100</v>
      </c>
      <c r="M5960" t="s">
        <v>101</v>
      </c>
      <c r="N5960" t="s">
        <v>102</v>
      </c>
      <c r="O5960" t="s">
        <v>41857</v>
      </c>
      <c r="P5960" t="s">
        <v>27</v>
      </c>
      <c r="Q5960" t="s">
        <v>57</v>
      </c>
      <c r="R5960" t="s">
        <v>58</v>
      </c>
      <c r="S5960" t="s">
        <v>40</v>
      </c>
      <c r="T5960" t="s">
        <v>146</v>
      </c>
      <c r="U5960" t="s">
        <v>147</v>
      </c>
      <c r="V5960" t="s">
        <v>866</v>
      </c>
      <c r="W5960" t="s">
        <v>43</v>
      </c>
      <c r="X5960" t="s">
        <v>41858</v>
      </c>
      <c r="Y5960" t="s">
        <v>27</v>
      </c>
      <c r="Z5960" t="s">
        <v>44</v>
      </c>
      <c r="AA5960" t="s">
        <v>27</v>
      </c>
      <c r="AB5960" s="3" t="s">
        <v>41859</v>
      </c>
    </row>
    <row r="5961" spans="1:28" x14ac:dyDescent="0.25">
      <c r="A5961" s="3">
        <v>3030350</v>
      </c>
      <c r="B5961" t="s">
        <v>41860</v>
      </c>
      <c r="C5961" t="s">
        <v>823</v>
      </c>
      <c r="D5961" s="3">
        <v>11</v>
      </c>
      <c r="E5961" t="s">
        <v>41861</v>
      </c>
      <c r="F5961" t="s">
        <v>41862</v>
      </c>
      <c r="G5961" t="s">
        <v>37714</v>
      </c>
      <c r="H5961" t="s">
        <v>12442</v>
      </c>
      <c r="I5961" t="s">
        <v>41863</v>
      </c>
      <c r="J5961" t="s">
        <v>41860</v>
      </c>
      <c r="K5961" t="s">
        <v>41864</v>
      </c>
      <c r="L5961" t="s">
        <v>53</v>
      </c>
      <c r="M5961" t="s">
        <v>54</v>
      </c>
      <c r="N5961" t="s">
        <v>55</v>
      </c>
      <c r="O5961" t="s">
        <v>41865</v>
      </c>
      <c r="P5961" t="s">
        <v>27</v>
      </c>
      <c r="Q5961" t="s">
        <v>57</v>
      </c>
      <c r="R5961" t="s">
        <v>58</v>
      </c>
      <c r="S5961" t="s">
        <v>40</v>
      </c>
      <c r="T5961" t="s">
        <v>41</v>
      </c>
      <c r="U5961" t="s">
        <v>42</v>
      </c>
      <c r="V5961" t="s">
        <v>16342</v>
      </c>
      <c r="W5961" t="s">
        <v>43</v>
      </c>
      <c r="X5961" t="s">
        <v>41866</v>
      </c>
      <c r="Y5961" t="s">
        <v>27</v>
      </c>
      <c r="Z5961" t="s">
        <v>44</v>
      </c>
      <c r="AA5961" t="s">
        <v>27</v>
      </c>
      <c r="AB5961" s="3" t="s">
        <v>41867</v>
      </c>
    </row>
    <row r="5962" spans="1:28" x14ac:dyDescent="0.25">
      <c r="A5962" s="3">
        <v>3030352</v>
      </c>
      <c r="B5962" t="s">
        <v>41868</v>
      </c>
      <c r="C5962" t="s">
        <v>823</v>
      </c>
      <c r="D5962" s="3">
        <v>11</v>
      </c>
      <c r="E5962" t="s">
        <v>41869</v>
      </c>
      <c r="F5962" t="s">
        <v>41870</v>
      </c>
      <c r="G5962" t="s">
        <v>41871</v>
      </c>
      <c r="H5962" t="s">
        <v>12448</v>
      </c>
      <c r="I5962" t="s">
        <v>41872</v>
      </c>
      <c r="J5962" t="s">
        <v>41868</v>
      </c>
      <c r="K5962" t="s">
        <v>41873</v>
      </c>
      <c r="L5962" t="s">
        <v>53</v>
      </c>
      <c r="M5962" t="s">
        <v>54</v>
      </c>
      <c r="N5962" t="s">
        <v>55</v>
      </c>
      <c r="O5962" t="s">
        <v>41874</v>
      </c>
      <c r="P5962" t="s">
        <v>27</v>
      </c>
      <c r="Q5962" t="s">
        <v>57</v>
      </c>
      <c r="R5962" t="s">
        <v>58</v>
      </c>
      <c r="S5962" t="s">
        <v>40</v>
      </c>
      <c r="T5962" t="s">
        <v>104</v>
      </c>
      <c r="U5962" t="s">
        <v>105</v>
      </c>
      <c r="V5962" t="s">
        <v>866</v>
      </c>
      <c r="W5962" t="s">
        <v>43</v>
      </c>
      <c r="X5962" t="s">
        <v>41875</v>
      </c>
      <c r="Y5962" t="s">
        <v>27</v>
      </c>
      <c r="Z5962" t="s">
        <v>44</v>
      </c>
      <c r="AA5962" t="s">
        <v>27</v>
      </c>
      <c r="AB5962" s="3" t="s">
        <v>41876</v>
      </c>
    </row>
    <row r="5963" spans="1:28" x14ac:dyDescent="0.25">
      <c r="A5963" s="3">
        <v>3030354</v>
      </c>
      <c r="B5963" t="s">
        <v>41877</v>
      </c>
      <c r="C5963" t="s">
        <v>1018</v>
      </c>
      <c r="D5963" s="3">
        <v>11</v>
      </c>
      <c r="E5963" t="s">
        <v>41878</v>
      </c>
      <c r="F5963" t="s">
        <v>41879</v>
      </c>
      <c r="G5963" t="s">
        <v>41880</v>
      </c>
      <c r="H5963" t="s">
        <v>12453</v>
      </c>
      <c r="I5963" t="s">
        <v>41881</v>
      </c>
      <c r="J5963" t="s">
        <v>41877</v>
      </c>
      <c r="K5963" t="s">
        <v>41882</v>
      </c>
      <c r="L5963" t="s">
        <v>100</v>
      </c>
      <c r="M5963" t="s">
        <v>101</v>
      </c>
      <c r="N5963" t="s">
        <v>102</v>
      </c>
      <c r="O5963" t="s">
        <v>41883</v>
      </c>
      <c r="P5963" t="s">
        <v>27</v>
      </c>
      <c r="Q5963" t="s">
        <v>57</v>
      </c>
      <c r="R5963" t="s">
        <v>58</v>
      </c>
      <c r="S5963" t="s">
        <v>40</v>
      </c>
      <c r="T5963" t="s">
        <v>146</v>
      </c>
      <c r="U5963" t="s">
        <v>147</v>
      </c>
      <c r="V5963" t="s">
        <v>8792</v>
      </c>
      <c r="W5963" t="s">
        <v>43</v>
      </c>
      <c r="X5963" t="s">
        <v>41884</v>
      </c>
      <c r="Y5963" t="s">
        <v>27</v>
      </c>
      <c r="Z5963" t="s">
        <v>44</v>
      </c>
      <c r="AA5963" t="s">
        <v>27</v>
      </c>
      <c r="AB5963" s="3" t="s">
        <v>41885</v>
      </c>
    </row>
    <row r="5964" spans="1:28" x14ac:dyDescent="0.25">
      <c r="A5964" s="3">
        <v>3031340</v>
      </c>
      <c r="B5964" t="s">
        <v>41886</v>
      </c>
      <c r="C5964" t="s">
        <v>16617</v>
      </c>
      <c r="D5964" s="3">
        <v>11</v>
      </c>
      <c r="E5964" t="s">
        <v>41887</v>
      </c>
      <c r="F5964" t="s">
        <v>41888</v>
      </c>
      <c r="G5964" t="s">
        <v>41889</v>
      </c>
      <c r="H5964" t="s">
        <v>12488</v>
      </c>
      <c r="I5964" t="s">
        <v>41890</v>
      </c>
      <c r="J5964" t="s">
        <v>41886</v>
      </c>
      <c r="K5964" t="s">
        <v>41891</v>
      </c>
      <c r="L5964" t="s">
        <v>53</v>
      </c>
      <c r="M5964" t="s">
        <v>54</v>
      </c>
      <c r="N5964" t="s">
        <v>55</v>
      </c>
      <c r="O5964" t="s">
        <v>41892</v>
      </c>
      <c r="P5964" t="s">
        <v>27</v>
      </c>
      <c r="Q5964" t="s">
        <v>57</v>
      </c>
      <c r="R5964" t="s">
        <v>58</v>
      </c>
      <c r="S5964" t="s">
        <v>40</v>
      </c>
      <c r="T5964" t="s">
        <v>146</v>
      </c>
      <c r="U5964" t="s">
        <v>147</v>
      </c>
      <c r="V5964" t="s">
        <v>20379</v>
      </c>
      <c r="W5964" t="s">
        <v>43</v>
      </c>
      <c r="X5964" t="s">
        <v>41893</v>
      </c>
      <c r="Y5964" t="s">
        <v>27</v>
      </c>
      <c r="Z5964" t="s">
        <v>44</v>
      </c>
      <c r="AA5964" t="s">
        <v>27</v>
      </c>
      <c r="AB5964" s="3" t="s">
        <v>41894</v>
      </c>
    </row>
    <row r="5965" spans="1:28" x14ac:dyDescent="0.25">
      <c r="A5965" s="3">
        <v>3031342</v>
      </c>
      <c r="B5965" t="s">
        <v>41895</v>
      </c>
      <c r="C5965" t="s">
        <v>64</v>
      </c>
      <c r="D5965" s="3">
        <v>11</v>
      </c>
      <c r="E5965" t="s">
        <v>41896</v>
      </c>
      <c r="F5965" t="s">
        <v>41897</v>
      </c>
      <c r="G5965" t="s">
        <v>41898</v>
      </c>
      <c r="H5965" t="s">
        <v>12493</v>
      </c>
      <c r="I5965" t="s">
        <v>41899</v>
      </c>
      <c r="J5965" t="s">
        <v>41895</v>
      </c>
      <c r="K5965" t="s">
        <v>41900</v>
      </c>
      <c r="L5965" t="s">
        <v>100</v>
      </c>
      <c r="M5965" t="s">
        <v>101</v>
      </c>
      <c r="N5965" t="s">
        <v>102</v>
      </c>
      <c r="O5965" t="s">
        <v>41901</v>
      </c>
      <c r="P5965" t="s">
        <v>27</v>
      </c>
      <c r="Q5965" t="s">
        <v>57</v>
      </c>
      <c r="R5965" t="s">
        <v>58</v>
      </c>
      <c r="S5965" t="s">
        <v>40</v>
      </c>
      <c r="T5965" t="s">
        <v>146</v>
      </c>
      <c r="U5965" t="s">
        <v>147</v>
      </c>
      <c r="V5965" t="s">
        <v>637</v>
      </c>
      <c r="W5965" t="s">
        <v>43</v>
      </c>
      <c r="X5965" t="s">
        <v>41902</v>
      </c>
      <c r="Y5965" t="s">
        <v>27</v>
      </c>
      <c r="Z5965" t="s">
        <v>44</v>
      </c>
      <c r="AA5965" t="s">
        <v>27</v>
      </c>
      <c r="AB5965" s="3" t="s">
        <v>41903</v>
      </c>
    </row>
    <row r="5966" spans="1:28" x14ac:dyDescent="0.25">
      <c r="A5966" s="3">
        <v>3031345</v>
      </c>
      <c r="B5966" t="s">
        <v>41904</v>
      </c>
      <c r="C5966" t="s">
        <v>823</v>
      </c>
      <c r="D5966" s="3">
        <v>11</v>
      </c>
      <c r="E5966" t="s">
        <v>41905</v>
      </c>
      <c r="F5966" t="s">
        <v>41906</v>
      </c>
      <c r="G5966" t="s">
        <v>41907</v>
      </c>
      <c r="H5966" t="s">
        <v>12500</v>
      </c>
      <c r="I5966" t="s">
        <v>41908</v>
      </c>
      <c r="J5966" t="s">
        <v>41904</v>
      </c>
      <c r="K5966" t="s">
        <v>41909</v>
      </c>
      <c r="L5966" t="s">
        <v>53</v>
      </c>
      <c r="M5966" t="s">
        <v>54</v>
      </c>
      <c r="N5966" t="s">
        <v>55</v>
      </c>
      <c r="O5966" t="s">
        <v>41910</v>
      </c>
      <c r="P5966" t="s">
        <v>27</v>
      </c>
      <c r="Q5966" t="s">
        <v>57</v>
      </c>
      <c r="R5966" t="s">
        <v>58</v>
      </c>
      <c r="S5966" t="s">
        <v>40</v>
      </c>
      <c r="T5966" t="s">
        <v>146</v>
      </c>
      <c r="U5966" t="s">
        <v>147</v>
      </c>
      <c r="V5966" t="s">
        <v>280</v>
      </c>
      <c r="W5966" t="s">
        <v>43</v>
      </c>
      <c r="X5966" t="s">
        <v>41911</v>
      </c>
      <c r="Y5966" t="s">
        <v>27</v>
      </c>
      <c r="Z5966" t="s">
        <v>44</v>
      </c>
      <c r="AA5966" t="s">
        <v>27</v>
      </c>
      <c r="AB5966" s="3" t="s">
        <v>41912</v>
      </c>
    </row>
    <row r="5967" spans="1:28" x14ac:dyDescent="0.25">
      <c r="A5967" s="3">
        <v>3031346</v>
      </c>
      <c r="B5967" t="s">
        <v>41913</v>
      </c>
      <c r="C5967" t="s">
        <v>27</v>
      </c>
      <c r="D5967" s="3">
        <v>11</v>
      </c>
      <c r="E5967" t="s">
        <v>41914</v>
      </c>
      <c r="F5967" t="s">
        <v>41915</v>
      </c>
      <c r="G5967" t="s">
        <v>41916</v>
      </c>
      <c r="H5967" t="s">
        <v>12504</v>
      </c>
      <c r="I5967" t="s">
        <v>41917</v>
      </c>
      <c r="J5967" t="s">
        <v>41913</v>
      </c>
      <c r="K5967" t="s">
        <v>41918</v>
      </c>
      <c r="L5967" t="s">
        <v>17978</v>
      </c>
      <c r="M5967" t="s">
        <v>17979</v>
      </c>
      <c r="N5967" t="s">
        <v>17980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27</v>
      </c>
      <c r="V5967" t="s">
        <v>41919</v>
      </c>
      <c r="W5967" t="s">
        <v>43</v>
      </c>
      <c r="X5967" t="s">
        <v>27</v>
      </c>
      <c r="Y5967" t="s">
        <v>27</v>
      </c>
      <c r="Z5967" t="s">
        <v>27</v>
      </c>
      <c r="AA5967" t="s">
        <v>27</v>
      </c>
      <c r="AB5967" s="3" t="s">
        <v>18299</v>
      </c>
    </row>
    <row r="5968" spans="1:28" x14ac:dyDescent="0.25">
      <c r="A5968" s="3">
        <v>3031348</v>
      </c>
      <c r="B5968" t="s">
        <v>41920</v>
      </c>
      <c r="C5968" t="s">
        <v>27</v>
      </c>
      <c r="D5968" s="3">
        <v>11</v>
      </c>
      <c r="E5968" t="s">
        <v>41921</v>
      </c>
      <c r="F5968" t="s">
        <v>41922</v>
      </c>
      <c r="G5968" t="s">
        <v>41923</v>
      </c>
      <c r="H5968" t="s">
        <v>12513</v>
      </c>
      <c r="I5968" t="s">
        <v>41924</v>
      </c>
      <c r="J5968" t="s">
        <v>41920</v>
      </c>
      <c r="K5968" t="s">
        <v>41925</v>
      </c>
      <c r="L5968" t="s">
        <v>53</v>
      </c>
      <c r="M5968" t="s">
        <v>54</v>
      </c>
      <c r="N5968" t="s">
        <v>55</v>
      </c>
      <c r="O5968" t="s">
        <v>41926</v>
      </c>
      <c r="P5968" t="s">
        <v>27</v>
      </c>
      <c r="Q5968" t="s">
        <v>57</v>
      </c>
      <c r="R5968" t="s">
        <v>58</v>
      </c>
      <c r="S5968" t="s">
        <v>260</v>
      </c>
      <c r="T5968" t="s">
        <v>146</v>
      </c>
      <c r="U5968" t="s">
        <v>147</v>
      </c>
      <c r="V5968" t="s">
        <v>866</v>
      </c>
      <c r="W5968" t="s">
        <v>43</v>
      </c>
      <c r="X5968" t="s">
        <v>27</v>
      </c>
      <c r="Y5968" t="s">
        <v>27</v>
      </c>
      <c r="Z5968" t="s">
        <v>44</v>
      </c>
      <c r="AA5968" t="s">
        <v>27</v>
      </c>
      <c r="AB5968" s="3" t="s">
        <v>41927</v>
      </c>
    </row>
    <row r="5969" spans="1:28" x14ac:dyDescent="0.25">
      <c r="A5969" s="3">
        <v>3031350</v>
      </c>
      <c r="B5969" t="s">
        <v>41928</v>
      </c>
      <c r="C5969" t="s">
        <v>823</v>
      </c>
      <c r="D5969" s="3">
        <v>11</v>
      </c>
      <c r="E5969" t="s">
        <v>41929</v>
      </c>
      <c r="F5969" t="s">
        <v>41930</v>
      </c>
      <c r="G5969" t="s">
        <v>41931</v>
      </c>
      <c r="H5969" t="s">
        <v>12517</v>
      </c>
      <c r="I5969" t="s">
        <v>41932</v>
      </c>
      <c r="J5969" t="s">
        <v>41928</v>
      </c>
      <c r="K5969" t="s">
        <v>41933</v>
      </c>
      <c r="L5969" t="s">
        <v>53</v>
      </c>
      <c r="M5969" t="s">
        <v>54</v>
      </c>
      <c r="N5969" t="s">
        <v>55</v>
      </c>
      <c r="O5969" t="s">
        <v>41934</v>
      </c>
      <c r="P5969" t="s">
        <v>27</v>
      </c>
      <c r="Q5969" t="s">
        <v>57</v>
      </c>
      <c r="R5969" t="s">
        <v>58</v>
      </c>
      <c r="S5969" t="s">
        <v>40</v>
      </c>
      <c r="T5969" t="s">
        <v>41</v>
      </c>
      <c r="U5969" t="s">
        <v>42</v>
      </c>
      <c r="V5969" t="s">
        <v>16342</v>
      </c>
      <c r="W5969" t="s">
        <v>43</v>
      </c>
      <c r="X5969" t="s">
        <v>41935</v>
      </c>
      <c r="Y5969" t="s">
        <v>27</v>
      </c>
      <c r="Z5969" t="s">
        <v>44</v>
      </c>
      <c r="AA5969" t="s">
        <v>27</v>
      </c>
      <c r="AB5969" s="3" t="s">
        <v>41936</v>
      </c>
    </row>
    <row r="5970" spans="1:28" x14ac:dyDescent="0.25">
      <c r="A5970" s="3">
        <v>3031352</v>
      </c>
      <c r="B5970" t="s">
        <v>41937</v>
      </c>
      <c r="C5970" t="s">
        <v>823</v>
      </c>
      <c r="D5970" s="3">
        <v>11</v>
      </c>
      <c r="E5970" t="s">
        <v>41938</v>
      </c>
      <c r="F5970" t="s">
        <v>41939</v>
      </c>
      <c r="G5970" t="s">
        <v>41940</v>
      </c>
      <c r="H5970" t="s">
        <v>12522</v>
      </c>
      <c r="I5970" t="s">
        <v>41941</v>
      </c>
      <c r="J5970" t="s">
        <v>41937</v>
      </c>
      <c r="K5970" t="s">
        <v>41942</v>
      </c>
      <c r="L5970" t="s">
        <v>53</v>
      </c>
      <c r="M5970" t="s">
        <v>54</v>
      </c>
      <c r="N5970" t="s">
        <v>55</v>
      </c>
      <c r="O5970" t="s">
        <v>41943</v>
      </c>
      <c r="P5970" t="s">
        <v>27</v>
      </c>
      <c r="Q5970" t="s">
        <v>57</v>
      </c>
      <c r="R5970" t="s">
        <v>58</v>
      </c>
      <c r="S5970" t="s">
        <v>40</v>
      </c>
      <c r="T5970" t="s">
        <v>146</v>
      </c>
      <c r="U5970" t="s">
        <v>147</v>
      </c>
      <c r="V5970" t="s">
        <v>637</v>
      </c>
      <c r="W5970" t="s">
        <v>43</v>
      </c>
      <c r="X5970" t="s">
        <v>41944</v>
      </c>
      <c r="Y5970" t="s">
        <v>27</v>
      </c>
      <c r="Z5970" t="s">
        <v>44</v>
      </c>
      <c r="AA5970" t="s">
        <v>27</v>
      </c>
      <c r="AB5970" s="3" t="s">
        <v>41945</v>
      </c>
    </row>
    <row r="5971" spans="1:28" x14ac:dyDescent="0.25">
      <c r="A5971" s="3">
        <v>3033340</v>
      </c>
      <c r="B5971" t="s">
        <v>41946</v>
      </c>
      <c r="C5971" t="s">
        <v>823</v>
      </c>
      <c r="D5971" s="3">
        <v>11</v>
      </c>
      <c r="E5971" t="s">
        <v>41947</v>
      </c>
      <c r="F5971" t="s">
        <v>41948</v>
      </c>
      <c r="G5971" t="s">
        <v>41949</v>
      </c>
      <c r="H5971" t="s">
        <v>12530</v>
      </c>
      <c r="I5971" t="s">
        <v>41950</v>
      </c>
      <c r="J5971" t="s">
        <v>41946</v>
      </c>
      <c r="K5971" t="s">
        <v>41951</v>
      </c>
      <c r="L5971" t="s">
        <v>166</v>
      </c>
      <c r="M5971" t="s">
        <v>167</v>
      </c>
      <c r="N5971" t="s">
        <v>168</v>
      </c>
      <c r="O5971" t="s">
        <v>41952</v>
      </c>
      <c r="P5971" t="s">
        <v>27</v>
      </c>
      <c r="Q5971" t="s">
        <v>57</v>
      </c>
      <c r="R5971" t="s">
        <v>58</v>
      </c>
      <c r="S5971" t="s">
        <v>40</v>
      </c>
      <c r="T5971" t="s">
        <v>146</v>
      </c>
      <c r="U5971" t="s">
        <v>147</v>
      </c>
      <c r="V5971" t="s">
        <v>1873</v>
      </c>
      <c r="W5971" t="s">
        <v>43</v>
      </c>
      <c r="X5971" t="s">
        <v>41953</v>
      </c>
      <c r="Y5971" t="s">
        <v>27</v>
      </c>
      <c r="Z5971" t="s">
        <v>44</v>
      </c>
      <c r="AA5971" t="s">
        <v>27</v>
      </c>
      <c r="AB5971" s="3" t="s">
        <v>41954</v>
      </c>
    </row>
    <row r="5972" spans="1:28" x14ac:dyDescent="0.25">
      <c r="A5972" s="3">
        <v>3033342</v>
      </c>
      <c r="B5972" t="s">
        <v>41955</v>
      </c>
      <c r="C5972" t="s">
        <v>823</v>
      </c>
      <c r="D5972" s="3">
        <v>11</v>
      </c>
      <c r="E5972" t="s">
        <v>41956</v>
      </c>
      <c r="F5972" t="s">
        <v>41956</v>
      </c>
      <c r="G5972" t="s">
        <v>41957</v>
      </c>
      <c r="H5972" t="s">
        <v>12535</v>
      </c>
      <c r="I5972" t="s">
        <v>41958</v>
      </c>
      <c r="J5972" t="s">
        <v>41955</v>
      </c>
      <c r="K5972" t="s">
        <v>41959</v>
      </c>
      <c r="L5972" t="s">
        <v>53</v>
      </c>
      <c r="M5972" t="s">
        <v>54</v>
      </c>
      <c r="N5972" t="s">
        <v>55</v>
      </c>
      <c r="O5972" t="s">
        <v>41960</v>
      </c>
      <c r="P5972" t="s">
        <v>27</v>
      </c>
      <c r="Q5972" t="s">
        <v>57</v>
      </c>
      <c r="R5972" t="s">
        <v>58</v>
      </c>
      <c r="S5972" t="s">
        <v>40</v>
      </c>
      <c r="T5972" t="s">
        <v>146</v>
      </c>
      <c r="U5972" t="s">
        <v>147</v>
      </c>
      <c r="V5972" t="s">
        <v>552</v>
      </c>
      <c r="W5972" t="s">
        <v>43</v>
      </c>
      <c r="X5972" t="s">
        <v>3661</v>
      </c>
      <c r="Y5972" t="s">
        <v>27</v>
      </c>
      <c r="Z5972" t="s">
        <v>44</v>
      </c>
      <c r="AA5972" t="s">
        <v>27</v>
      </c>
      <c r="AB5972" s="3" t="s">
        <v>41961</v>
      </c>
    </row>
    <row r="5973" spans="1:28" x14ac:dyDescent="0.25">
      <c r="A5973" s="3">
        <v>3033344</v>
      </c>
      <c r="B5973" t="s">
        <v>41962</v>
      </c>
      <c r="C5973" t="s">
        <v>823</v>
      </c>
      <c r="D5973" s="3">
        <v>11</v>
      </c>
      <c r="E5973" t="s">
        <v>41963</v>
      </c>
      <c r="F5973" t="s">
        <v>41964</v>
      </c>
      <c r="G5973" t="s">
        <v>41965</v>
      </c>
      <c r="H5973" t="s">
        <v>12541</v>
      </c>
      <c r="I5973" t="s">
        <v>41966</v>
      </c>
      <c r="J5973" t="s">
        <v>41962</v>
      </c>
      <c r="K5973" t="s">
        <v>41967</v>
      </c>
      <c r="L5973" t="s">
        <v>53</v>
      </c>
      <c r="M5973" t="s">
        <v>54</v>
      </c>
      <c r="N5973" t="s">
        <v>55</v>
      </c>
      <c r="O5973" t="s">
        <v>41968</v>
      </c>
      <c r="P5973" t="s">
        <v>27</v>
      </c>
      <c r="Q5973" t="s">
        <v>57</v>
      </c>
      <c r="R5973" t="s">
        <v>58</v>
      </c>
      <c r="S5973" t="s">
        <v>40</v>
      </c>
      <c r="T5973" t="s">
        <v>104</v>
      </c>
      <c r="U5973" t="s">
        <v>105</v>
      </c>
      <c r="V5973" t="s">
        <v>31415</v>
      </c>
      <c r="W5973" t="s">
        <v>43</v>
      </c>
      <c r="X5973" t="s">
        <v>41969</v>
      </c>
      <c r="Y5973" t="s">
        <v>27</v>
      </c>
      <c r="Z5973" t="s">
        <v>44</v>
      </c>
      <c r="AA5973" t="s">
        <v>27</v>
      </c>
      <c r="AB5973" s="3" t="s">
        <v>41970</v>
      </c>
    </row>
    <row r="5974" spans="1:28" x14ac:dyDescent="0.25">
      <c r="A5974" s="3">
        <v>3033345</v>
      </c>
      <c r="B5974" t="s">
        <v>41971</v>
      </c>
      <c r="C5974" t="s">
        <v>16617</v>
      </c>
      <c r="D5974" s="3">
        <v>11</v>
      </c>
      <c r="E5974" t="s">
        <v>41972</v>
      </c>
      <c r="F5974" t="s">
        <v>41973</v>
      </c>
      <c r="G5974" t="s">
        <v>41974</v>
      </c>
      <c r="H5974" t="s">
        <v>12548</v>
      </c>
      <c r="I5974" t="s">
        <v>41975</v>
      </c>
      <c r="J5974" t="s">
        <v>41971</v>
      </c>
      <c r="K5974" t="s">
        <v>41976</v>
      </c>
      <c r="L5974" t="s">
        <v>53</v>
      </c>
      <c r="M5974" t="s">
        <v>54</v>
      </c>
      <c r="N5974" t="s">
        <v>55</v>
      </c>
      <c r="O5974" t="s">
        <v>41977</v>
      </c>
      <c r="P5974" t="s">
        <v>27</v>
      </c>
      <c r="Q5974" t="s">
        <v>57</v>
      </c>
      <c r="R5974" t="s">
        <v>58</v>
      </c>
      <c r="S5974" t="s">
        <v>40</v>
      </c>
      <c r="T5974" t="s">
        <v>146</v>
      </c>
      <c r="U5974" t="s">
        <v>147</v>
      </c>
      <c r="V5974" t="s">
        <v>1637</v>
      </c>
      <c r="W5974" t="s">
        <v>43</v>
      </c>
      <c r="X5974" t="s">
        <v>41978</v>
      </c>
      <c r="Y5974" t="s">
        <v>27</v>
      </c>
      <c r="Z5974" t="s">
        <v>44</v>
      </c>
      <c r="AA5974" t="s">
        <v>27</v>
      </c>
      <c r="AB5974" s="3" t="s">
        <v>41979</v>
      </c>
    </row>
    <row r="5975" spans="1:28" x14ac:dyDescent="0.25">
      <c r="A5975" s="3">
        <v>3034340</v>
      </c>
      <c r="B5975" t="s">
        <v>41980</v>
      </c>
      <c r="C5975" t="s">
        <v>27</v>
      </c>
      <c r="D5975" s="3">
        <v>11</v>
      </c>
      <c r="E5975" t="s">
        <v>41981</v>
      </c>
      <c r="F5975" t="s">
        <v>41982</v>
      </c>
      <c r="G5975" t="s">
        <v>41983</v>
      </c>
      <c r="H5975" t="s">
        <v>12567</v>
      </c>
      <c r="I5975" t="s">
        <v>41984</v>
      </c>
      <c r="J5975" t="s">
        <v>41980</v>
      </c>
      <c r="K5975" t="s">
        <v>41985</v>
      </c>
      <c r="L5975" t="s">
        <v>27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27</v>
      </c>
      <c r="V5975" t="s">
        <v>27</v>
      </c>
      <c r="W5975" t="s">
        <v>43</v>
      </c>
      <c r="X5975" t="s">
        <v>27</v>
      </c>
      <c r="Y5975" t="s">
        <v>27</v>
      </c>
      <c r="Z5975" t="s">
        <v>44</v>
      </c>
      <c r="AA5975" t="s">
        <v>27</v>
      </c>
      <c r="AB5975" s="3" t="s">
        <v>41986</v>
      </c>
    </row>
    <row r="5976" spans="1:28" x14ac:dyDescent="0.25">
      <c r="A5976" s="3">
        <v>3034341</v>
      </c>
      <c r="B5976" t="s">
        <v>41987</v>
      </c>
      <c r="C5976" t="s">
        <v>823</v>
      </c>
      <c r="D5976" s="3">
        <v>11</v>
      </c>
      <c r="E5976" t="s">
        <v>41988</v>
      </c>
      <c r="F5976" t="s">
        <v>41989</v>
      </c>
      <c r="G5976" t="s">
        <v>41990</v>
      </c>
      <c r="H5976" t="s">
        <v>12572</v>
      </c>
      <c r="I5976" t="s">
        <v>41991</v>
      </c>
      <c r="J5976" t="s">
        <v>41987</v>
      </c>
      <c r="K5976" t="s">
        <v>41992</v>
      </c>
      <c r="L5976" t="s">
        <v>53</v>
      </c>
      <c r="M5976" t="s">
        <v>54</v>
      </c>
      <c r="N5976" t="s">
        <v>55</v>
      </c>
      <c r="O5976" t="s">
        <v>41993</v>
      </c>
      <c r="P5976" t="s">
        <v>27</v>
      </c>
      <c r="Q5976" t="s">
        <v>57</v>
      </c>
      <c r="R5976" t="s">
        <v>58</v>
      </c>
      <c r="S5976" t="s">
        <v>40</v>
      </c>
      <c r="T5976" t="s">
        <v>146</v>
      </c>
      <c r="U5976" t="s">
        <v>147</v>
      </c>
      <c r="V5976" t="s">
        <v>1637</v>
      </c>
      <c r="W5976" t="s">
        <v>43</v>
      </c>
      <c r="X5976" t="s">
        <v>41994</v>
      </c>
      <c r="Y5976" t="s">
        <v>27</v>
      </c>
      <c r="Z5976" t="s">
        <v>44</v>
      </c>
      <c r="AA5976" t="s">
        <v>27</v>
      </c>
      <c r="AB5976" s="3" t="s">
        <v>41995</v>
      </c>
    </row>
    <row r="5977" spans="1:28" x14ac:dyDescent="0.25">
      <c r="A5977" s="3">
        <v>3034343</v>
      </c>
      <c r="B5977" t="s">
        <v>41996</v>
      </c>
      <c r="C5977" t="s">
        <v>64</v>
      </c>
      <c r="D5977" s="3">
        <v>11</v>
      </c>
      <c r="E5977" t="s">
        <v>41997</v>
      </c>
      <c r="F5977" t="s">
        <v>41998</v>
      </c>
      <c r="G5977" t="s">
        <v>41999</v>
      </c>
      <c r="H5977" t="s">
        <v>12577</v>
      </c>
      <c r="I5977" t="s">
        <v>42000</v>
      </c>
      <c r="J5977" t="s">
        <v>41996</v>
      </c>
      <c r="K5977" t="s">
        <v>42001</v>
      </c>
      <c r="L5977" t="s">
        <v>100</v>
      </c>
      <c r="M5977" t="s">
        <v>101</v>
      </c>
      <c r="N5977" t="s">
        <v>102</v>
      </c>
      <c r="O5977" t="s">
        <v>42002</v>
      </c>
      <c r="P5977" t="s">
        <v>27</v>
      </c>
      <c r="Q5977" t="s">
        <v>57</v>
      </c>
      <c r="R5977" t="s">
        <v>58</v>
      </c>
      <c r="S5977" t="s">
        <v>40</v>
      </c>
      <c r="T5977" t="s">
        <v>41</v>
      </c>
      <c r="U5977" t="s">
        <v>42</v>
      </c>
      <c r="V5977" t="s">
        <v>225</v>
      </c>
      <c r="W5977" t="s">
        <v>43</v>
      </c>
      <c r="X5977" t="s">
        <v>42003</v>
      </c>
      <c r="Y5977" t="s">
        <v>27</v>
      </c>
      <c r="Z5977" t="s">
        <v>44</v>
      </c>
      <c r="AA5977" t="s">
        <v>27</v>
      </c>
      <c r="AB5977" s="3" t="s">
        <v>42004</v>
      </c>
    </row>
    <row r="5978" spans="1:28" x14ac:dyDescent="0.25">
      <c r="A5978" s="3">
        <v>3035342</v>
      </c>
      <c r="B5978" t="s">
        <v>42005</v>
      </c>
      <c r="C5978" t="s">
        <v>823</v>
      </c>
      <c r="D5978" s="3">
        <v>11</v>
      </c>
      <c r="E5978" t="s">
        <v>42006</v>
      </c>
      <c r="F5978" t="s">
        <v>42007</v>
      </c>
      <c r="G5978" t="s">
        <v>42008</v>
      </c>
      <c r="H5978" t="s">
        <v>12653</v>
      </c>
      <c r="I5978" t="s">
        <v>42009</v>
      </c>
      <c r="J5978" t="s">
        <v>42005</v>
      </c>
      <c r="K5978" t="s">
        <v>42010</v>
      </c>
      <c r="L5978" t="s">
        <v>53</v>
      </c>
      <c r="M5978" t="s">
        <v>54</v>
      </c>
      <c r="N5978" t="s">
        <v>55</v>
      </c>
      <c r="O5978" t="s">
        <v>42011</v>
      </c>
      <c r="P5978" t="s">
        <v>27</v>
      </c>
      <c r="Q5978" t="s">
        <v>57</v>
      </c>
      <c r="R5978" t="s">
        <v>58</v>
      </c>
      <c r="S5978" t="s">
        <v>40</v>
      </c>
      <c r="T5978" t="s">
        <v>41</v>
      </c>
      <c r="U5978" t="s">
        <v>42</v>
      </c>
      <c r="V5978" t="s">
        <v>13605</v>
      </c>
      <c r="W5978" t="s">
        <v>43</v>
      </c>
      <c r="X5978" t="s">
        <v>42012</v>
      </c>
      <c r="Y5978" t="s">
        <v>27</v>
      </c>
      <c r="Z5978" t="s">
        <v>44</v>
      </c>
      <c r="AA5978" t="s">
        <v>27</v>
      </c>
      <c r="AB5978" s="3" t="s">
        <v>42013</v>
      </c>
    </row>
    <row r="5979" spans="1:28" x14ac:dyDescent="0.25">
      <c r="A5979" s="3">
        <v>3035354</v>
      </c>
      <c r="B5979" t="s">
        <v>42014</v>
      </c>
      <c r="C5979" t="s">
        <v>64</v>
      </c>
      <c r="D5979" s="3">
        <v>11</v>
      </c>
      <c r="E5979" t="s">
        <v>42015</v>
      </c>
      <c r="F5979" t="s">
        <v>42016</v>
      </c>
      <c r="G5979" t="s">
        <v>42017</v>
      </c>
      <c r="H5979" t="s">
        <v>12658</v>
      </c>
      <c r="I5979" t="s">
        <v>42018</v>
      </c>
      <c r="J5979" t="s">
        <v>42014</v>
      </c>
      <c r="K5979" t="s">
        <v>42019</v>
      </c>
      <c r="L5979" t="s">
        <v>100</v>
      </c>
      <c r="M5979" t="s">
        <v>101</v>
      </c>
      <c r="N5979" t="s">
        <v>102</v>
      </c>
      <c r="O5979" t="s">
        <v>42020</v>
      </c>
      <c r="P5979" t="s">
        <v>27</v>
      </c>
      <c r="Q5979" t="s">
        <v>57</v>
      </c>
      <c r="R5979" t="s">
        <v>58</v>
      </c>
      <c r="S5979" t="s">
        <v>40</v>
      </c>
      <c r="T5979" t="s">
        <v>41</v>
      </c>
      <c r="U5979" t="s">
        <v>42</v>
      </c>
      <c r="V5979" t="s">
        <v>225</v>
      </c>
      <c r="W5979" t="s">
        <v>43</v>
      </c>
      <c r="X5979" t="s">
        <v>42021</v>
      </c>
      <c r="Y5979" t="s">
        <v>27</v>
      </c>
      <c r="Z5979" t="s">
        <v>44</v>
      </c>
      <c r="AA5979" t="s">
        <v>27</v>
      </c>
      <c r="AB5979" s="3" t="s">
        <v>42022</v>
      </c>
    </row>
    <row r="5980" spans="1:28" x14ac:dyDescent="0.25">
      <c r="A5980" s="3">
        <v>3035356</v>
      </c>
      <c r="B5980" t="s">
        <v>42023</v>
      </c>
      <c r="C5980" t="s">
        <v>64</v>
      </c>
      <c r="D5980" s="3">
        <v>11</v>
      </c>
      <c r="E5980" t="s">
        <v>42024</v>
      </c>
      <c r="F5980" t="s">
        <v>42025</v>
      </c>
      <c r="G5980" t="s">
        <v>42026</v>
      </c>
      <c r="H5980" t="s">
        <v>12664</v>
      </c>
      <c r="I5980" t="s">
        <v>42027</v>
      </c>
      <c r="J5980" t="s">
        <v>42023</v>
      </c>
      <c r="K5980" t="s">
        <v>42028</v>
      </c>
      <c r="L5980" t="s">
        <v>100</v>
      </c>
      <c r="M5980" t="s">
        <v>101</v>
      </c>
      <c r="N5980" t="s">
        <v>102</v>
      </c>
      <c r="O5980" t="s">
        <v>42029</v>
      </c>
      <c r="P5980" t="s">
        <v>27</v>
      </c>
      <c r="Q5980" t="s">
        <v>57</v>
      </c>
      <c r="R5980" t="s">
        <v>58</v>
      </c>
      <c r="S5980" t="s">
        <v>40</v>
      </c>
      <c r="T5980" t="s">
        <v>146</v>
      </c>
      <c r="U5980" t="s">
        <v>147</v>
      </c>
      <c r="V5980" t="s">
        <v>280</v>
      </c>
      <c r="W5980" t="s">
        <v>43</v>
      </c>
      <c r="X5980" t="s">
        <v>42030</v>
      </c>
      <c r="Y5980" t="s">
        <v>27</v>
      </c>
      <c r="Z5980" t="s">
        <v>44</v>
      </c>
      <c r="AA5980" t="s">
        <v>27</v>
      </c>
      <c r="AB5980" s="3" t="s">
        <v>42031</v>
      </c>
    </row>
    <row r="5981" spans="1:28" x14ac:dyDescent="0.25">
      <c r="A5981" s="3">
        <v>3035357</v>
      </c>
      <c r="B5981" t="s">
        <v>42032</v>
      </c>
      <c r="C5981" t="s">
        <v>823</v>
      </c>
      <c r="D5981" s="3">
        <v>11</v>
      </c>
      <c r="E5981" t="s">
        <v>42033</v>
      </c>
      <c r="F5981" t="s">
        <v>42034</v>
      </c>
      <c r="G5981" t="s">
        <v>42035</v>
      </c>
      <c r="H5981" t="s">
        <v>12669</v>
      </c>
      <c r="I5981" t="s">
        <v>42036</v>
      </c>
      <c r="J5981" t="s">
        <v>42032</v>
      </c>
      <c r="K5981" t="s">
        <v>42037</v>
      </c>
      <c r="L5981" t="s">
        <v>53</v>
      </c>
      <c r="M5981" t="s">
        <v>54</v>
      </c>
      <c r="N5981" t="s">
        <v>55</v>
      </c>
      <c r="O5981" t="s">
        <v>42038</v>
      </c>
      <c r="P5981" t="s">
        <v>27</v>
      </c>
      <c r="Q5981" t="s">
        <v>57</v>
      </c>
      <c r="R5981" t="s">
        <v>58</v>
      </c>
      <c r="S5981" t="s">
        <v>40</v>
      </c>
      <c r="T5981" t="s">
        <v>146</v>
      </c>
      <c r="U5981" t="s">
        <v>147</v>
      </c>
      <c r="V5981" t="s">
        <v>1873</v>
      </c>
      <c r="W5981" t="s">
        <v>43</v>
      </c>
      <c r="X5981" t="s">
        <v>42039</v>
      </c>
      <c r="Y5981" t="s">
        <v>27</v>
      </c>
      <c r="Z5981" t="s">
        <v>44</v>
      </c>
      <c r="AA5981" t="s">
        <v>27</v>
      </c>
      <c r="AB5981" s="3" t="s">
        <v>42040</v>
      </c>
    </row>
    <row r="5982" spans="1:28" x14ac:dyDescent="0.25">
      <c r="A5982" s="3">
        <v>3036353</v>
      </c>
      <c r="B5982" t="s">
        <v>42041</v>
      </c>
      <c r="C5982" t="s">
        <v>823</v>
      </c>
      <c r="D5982" s="3">
        <v>11</v>
      </c>
      <c r="E5982" t="s">
        <v>42042</v>
      </c>
      <c r="F5982" t="s">
        <v>42043</v>
      </c>
      <c r="G5982" t="s">
        <v>42044</v>
      </c>
      <c r="H5982" t="s">
        <v>12721</v>
      </c>
      <c r="I5982" t="s">
        <v>42045</v>
      </c>
      <c r="J5982" t="s">
        <v>42041</v>
      </c>
      <c r="K5982" t="s">
        <v>42046</v>
      </c>
      <c r="L5982" t="s">
        <v>53</v>
      </c>
      <c r="M5982" t="s">
        <v>54</v>
      </c>
      <c r="N5982" t="s">
        <v>55</v>
      </c>
      <c r="O5982" t="s">
        <v>42047</v>
      </c>
      <c r="P5982" t="s">
        <v>27</v>
      </c>
      <c r="Q5982" t="s">
        <v>57</v>
      </c>
      <c r="R5982" t="s">
        <v>58</v>
      </c>
      <c r="S5982" t="s">
        <v>40</v>
      </c>
      <c r="T5982" t="s">
        <v>41</v>
      </c>
      <c r="U5982" t="s">
        <v>42</v>
      </c>
      <c r="V5982" t="s">
        <v>225</v>
      </c>
      <c r="W5982" t="s">
        <v>43</v>
      </c>
      <c r="X5982" t="s">
        <v>42048</v>
      </c>
      <c r="Y5982" t="s">
        <v>27</v>
      </c>
      <c r="Z5982" t="s">
        <v>44</v>
      </c>
      <c r="AA5982" t="s">
        <v>27</v>
      </c>
      <c r="AB5982" s="3" t="s">
        <v>42049</v>
      </c>
    </row>
    <row r="5983" spans="1:28" x14ac:dyDescent="0.25">
      <c r="A5983" s="3">
        <v>3036354</v>
      </c>
      <c r="B5983" t="s">
        <v>42050</v>
      </c>
      <c r="C5983" t="s">
        <v>36336</v>
      </c>
      <c r="D5983" s="3">
        <v>11</v>
      </c>
      <c r="E5983" t="s">
        <v>42051</v>
      </c>
      <c r="F5983" t="s">
        <v>42052</v>
      </c>
      <c r="G5983" t="s">
        <v>42053</v>
      </c>
      <c r="H5983" t="s">
        <v>12729</v>
      </c>
      <c r="I5983" t="s">
        <v>42054</v>
      </c>
      <c r="J5983" t="s">
        <v>42050</v>
      </c>
      <c r="K5983" t="s">
        <v>42055</v>
      </c>
      <c r="L5983" t="s">
        <v>53</v>
      </c>
      <c r="M5983" t="s">
        <v>54</v>
      </c>
      <c r="N5983" t="s">
        <v>55</v>
      </c>
      <c r="O5983" t="s">
        <v>42056</v>
      </c>
      <c r="P5983" t="s">
        <v>27</v>
      </c>
      <c r="Q5983" t="s">
        <v>57</v>
      </c>
      <c r="R5983" t="s">
        <v>58</v>
      </c>
      <c r="S5983" t="s">
        <v>40</v>
      </c>
      <c r="T5983" t="s">
        <v>146</v>
      </c>
      <c r="U5983" t="s">
        <v>147</v>
      </c>
      <c r="V5983" t="s">
        <v>1637</v>
      </c>
      <c r="W5983" t="s">
        <v>43</v>
      </c>
      <c r="X5983" t="s">
        <v>42057</v>
      </c>
      <c r="Y5983" t="s">
        <v>27</v>
      </c>
      <c r="Z5983" t="s">
        <v>44</v>
      </c>
      <c r="AA5983" t="s">
        <v>27</v>
      </c>
      <c r="AB5983" s="3" t="s">
        <v>42058</v>
      </c>
    </row>
    <row r="5984" spans="1:28" x14ac:dyDescent="0.25">
      <c r="A5984" s="3">
        <v>3037355</v>
      </c>
      <c r="B5984" t="s">
        <v>42059</v>
      </c>
      <c r="C5984" t="s">
        <v>823</v>
      </c>
      <c r="D5984" s="3">
        <v>11</v>
      </c>
      <c r="E5984" t="s">
        <v>42060</v>
      </c>
      <c r="F5984" t="s">
        <v>42061</v>
      </c>
      <c r="G5984" t="s">
        <v>42062</v>
      </c>
      <c r="H5984" t="s">
        <v>12766</v>
      </c>
      <c r="I5984" t="s">
        <v>42063</v>
      </c>
      <c r="J5984" t="s">
        <v>42059</v>
      </c>
      <c r="K5984" t="s">
        <v>42064</v>
      </c>
      <c r="L5984" t="s">
        <v>53</v>
      </c>
      <c r="M5984" t="s">
        <v>54</v>
      </c>
      <c r="N5984" t="s">
        <v>55</v>
      </c>
      <c r="O5984" t="s">
        <v>42065</v>
      </c>
      <c r="P5984" t="s">
        <v>27</v>
      </c>
      <c r="Q5984" t="s">
        <v>57</v>
      </c>
      <c r="R5984" t="s">
        <v>58</v>
      </c>
      <c r="S5984" t="s">
        <v>40</v>
      </c>
      <c r="T5984" t="s">
        <v>146</v>
      </c>
      <c r="U5984" t="s">
        <v>147</v>
      </c>
      <c r="V5984" t="s">
        <v>1637</v>
      </c>
      <c r="W5984" t="s">
        <v>43</v>
      </c>
      <c r="X5984" t="s">
        <v>42066</v>
      </c>
      <c r="Y5984" t="s">
        <v>27</v>
      </c>
      <c r="Z5984" t="s">
        <v>44</v>
      </c>
      <c r="AA5984" t="s">
        <v>27</v>
      </c>
      <c r="AB5984" s="3" t="s">
        <v>42067</v>
      </c>
    </row>
    <row r="5985" spans="1:28" x14ac:dyDescent="0.25">
      <c r="A5985" s="3">
        <v>3038353</v>
      </c>
      <c r="B5985" t="s">
        <v>42068</v>
      </c>
      <c r="C5985" t="s">
        <v>823</v>
      </c>
      <c r="D5985" s="3">
        <v>11</v>
      </c>
      <c r="E5985" t="s">
        <v>42069</v>
      </c>
      <c r="F5985" t="s">
        <v>42070</v>
      </c>
      <c r="G5985" t="s">
        <v>42071</v>
      </c>
      <c r="H5985" t="s">
        <v>12784</v>
      </c>
      <c r="I5985" t="s">
        <v>42072</v>
      </c>
      <c r="J5985" t="s">
        <v>42068</v>
      </c>
      <c r="K5985" t="s">
        <v>42073</v>
      </c>
      <c r="L5985" t="s">
        <v>53</v>
      </c>
      <c r="M5985" t="s">
        <v>54</v>
      </c>
      <c r="N5985" t="s">
        <v>55</v>
      </c>
      <c r="O5985" t="s">
        <v>42074</v>
      </c>
      <c r="P5985" t="s">
        <v>27</v>
      </c>
      <c r="Q5985" t="s">
        <v>57</v>
      </c>
      <c r="R5985" t="s">
        <v>58</v>
      </c>
      <c r="S5985" t="s">
        <v>40</v>
      </c>
      <c r="T5985" t="s">
        <v>41</v>
      </c>
      <c r="U5985" t="s">
        <v>42</v>
      </c>
      <c r="V5985" t="s">
        <v>20379</v>
      </c>
      <c r="W5985" t="s">
        <v>43</v>
      </c>
      <c r="X5985" t="s">
        <v>42075</v>
      </c>
      <c r="Y5985" t="s">
        <v>27</v>
      </c>
      <c r="Z5985" t="s">
        <v>44</v>
      </c>
      <c r="AA5985" t="s">
        <v>27</v>
      </c>
      <c r="AB5985" s="3" t="s">
        <v>42076</v>
      </c>
    </row>
    <row r="5986" spans="1:28" x14ac:dyDescent="0.25">
      <c r="A5986" s="3">
        <v>3038365</v>
      </c>
      <c r="B5986" t="s">
        <v>42077</v>
      </c>
      <c r="C5986" t="s">
        <v>823</v>
      </c>
      <c r="D5986" s="3">
        <v>11</v>
      </c>
      <c r="E5986" t="s">
        <v>42078</v>
      </c>
      <c r="F5986" t="s">
        <v>42079</v>
      </c>
      <c r="G5986" t="s">
        <v>42080</v>
      </c>
      <c r="H5986" t="s">
        <v>12789</v>
      </c>
      <c r="I5986" t="s">
        <v>42081</v>
      </c>
      <c r="J5986" t="s">
        <v>42077</v>
      </c>
      <c r="K5986" t="s">
        <v>42082</v>
      </c>
      <c r="L5986" t="s">
        <v>53</v>
      </c>
      <c r="M5986" t="s">
        <v>54</v>
      </c>
      <c r="N5986" t="s">
        <v>55</v>
      </c>
      <c r="O5986" t="s">
        <v>42083</v>
      </c>
      <c r="P5986" t="s">
        <v>27</v>
      </c>
      <c r="Q5986" t="s">
        <v>57</v>
      </c>
      <c r="R5986" t="s">
        <v>58</v>
      </c>
      <c r="S5986" t="s">
        <v>40</v>
      </c>
      <c r="T5986" t="s">
        <v>146</v>
      </c>
      <c r="U5986" t="s">
        <v>147</v>
      </c>
      <c r="V5986" t="s">
        <v>866</v>
      </c>
      <c r="W5986" t="s">
        <v>43</v>
      </c>
      <c r="X5986" t="s">
        <v>42084</v>
      </c>
      <c r="Y5986" t="s">
        <v>27</v>
      </c>
      <c r="Z5986" t="s">
        <v>44</v>
      </c>
      <c r="AA5986" t="s">
        <v>27</v>
      </c>
      <c r="AB5986" s="3" t="s">
        <v>42085</v>
      </c>
    </row>
    <row r="5987" spans="1:28" x14ac:dyDescent="0.25">
      <c r="A5987" s="3">
        <v>3040355</v>
      </c>
      <c r="B5987" t="s">
        <v>42086</v>
      </c>
      <c r="C5987" t="s">
        <v>823</v>
      </c>
      <c r="D5987" s="3">
        <v>11</v>
      </c>
      <c r="E5987" t="s">
        <v>42087</v>
      </c>
      <c r="F5987" t="s">
        <v>42088</v>
      </c>
      <c r="G5987" t="s">
        <v>42089</v>
      </c>
      <c r="H5987" t="s">
        <v>12842</v>
      </c>
      <c r="I5987" t="s">
        <v>42090</v>
      </c>
      <c r="J5987" t="s">
        <v>42086</v>
      </c>
      <c r="K5987" t="s">
        <v>42091</v>
      </c>
      <c r="L5987" t="s">
        <v>53</v>
      </c>
      <c r="M5987" t="s">
        <v>54</v>
      </c>
      <c r="N5987" t="s">
        <v>55</v>
      </c>
      <c r="O5987" t="s">
        <v>42092</v>
      </c>
      <c r="P5987" t="s">
        <v>27</v>
      </c>
      <c r="Q5987" t="s">
        <v>57</v>
      </c>
      <c r="R5987" t="s">
        <v>58</v>
      </c>
      <c r="S5987" t="s">
        <v>40</v>
      </c>
      <c r="T5987" t="s">
        <v>146</v>
      </c>
      <c r="U5987" t="s">
        <v>147</v>
      </c>
      <c r="V5987" t="s">
        <v>1858</v>
      </c>
      <c r="W5987" t="s">
        <v>43</v>
      </c>
      <c r="X5987" t="s">
        <v>42093</v>
      </c>
      <c r="Y5987" t="s">
        <v>27</v>
      </c>
      <c r="Z5987" t="s">
        <v>44</v>
      </c>
      <c r="AA5987" t="s">
        <v>27</v>
      </c>
      <c r="AB5987" s="3" t="s">
        <v>42094</v>
      </c>
    </row>
    <row r="5988" spans="1:28" x14ac:dyDescent="0.25">
      <c r="A5988" s="3">
        <v>3041353</v>
      </c>
      <c r="B5988" t="s">
        <v>42095</v>
      </c>
      <c r="C5988" t="s">
        <v>64</v>
      </c>
      <c r="D5988" s="3">
        <v>11</v>
      </c>
      <c r="E5988" t="s">
        <v>42096</v>
      </c>
      <c r="F5988" t="s">
        <v>42097</v>
      </c>
      <c r="G5988" t="s">
        <v>42098</v>
      </c>
      <c r="H5988" t="s">
        <v>12871</v>
      </c>
      <c r="I5988" t="s">
        <v>42099</v>
      </c>
      <c r="J5988" t="s">
        <v>42095</v>
      </c>
      <c r="K5988" t="s">
        <v>42100</v>
      </c>
      <c r="L5988" t="s">
        <v>100</v>
      </c>
      <c r="M5988" t="s">
        <v>101</v>
      </c>
      <c r="N5988" t="s">
        <v>102</v>
      </c>
      <c r="O5988" t="s">
        <v>11909</v>
      </c>
      <c r="P5988" t="s">
        <v>27</v>
      </c>
      <c r="Q5988" t="s">
        <v>57</v>
      </c>
      <c r="R5988" t="s">
        <v>58</v>
      </c>
      <c r="S5988" t="s">
        <v>40</v>
      </c>
      <c r="T5988" t="s">
        <v>146</v>
      </c>
      <c r="U5988" t="s">
        <v>147</v>
      </c>
      <c r="V5988" t="s">
        <v>637</v>
      </c>
      <c r="W5988" t="s">
        <v>43</v>
      </c>
      <c r="X5988" t="s">
        <v>42101</v>
      </c>
      <c r="Y5988" t="s">
        <v>27</v>
      </c>
      <c r="Z5988" t="s">
        <v>44</v>
      </c>
      <c r="AA5988" t="s">
        <v>27</v>
      </c>
      <c r="AB5988" s="3" t="s">
        <v>42102</v>
      </c>
    </row>
    <row r="5989" spans="1:28" x14ac:dyDescent="0.25">
      <c r="A5989" s="3">
        <v>3041356</v>
      </c>
      <c r="B5989" t="s">
        <v>42103</v>
      </c>
      <c r="C5989" t="s">
        <v>823</v>
      </c>
      <c r="D5989" s="3">
        <v>11</v>
      </c>
      <c r="E5989" t="s">
        <v>42104</v>
      </c>
      <c r="F5989" t="s">
        <v>42105</v>
      </c>
      <c r="G5989" t="s">
        <v>42106</v>
      </c>
      <c r="H5989" t="s">
        <v>12875</v>
      </c>
      <c r="I5989" t="s">
        <v>42107</v>
      </c>
      <c r="J5989" t="s">
        <v>42103</v>
      </c>
      <c r="K5989" t="s">
        <v>42108</v>
      </c>
      <c r="L5989" t="s">
        <v>53</v>
      </c>
      <c r="M5989" t="s">
        <v>54</v>
      </c>
      <c r="N5989" t="s">
        <v>55</v>
      </c>
      <c r="O5989" t="s">
        <v>35587</v>
      </c>
      <c r="P5989" t="s">
        <v>27</v>
      </c>
      <c r="Q5989" t="s">
        <v>57</v>
      </c>
      <c r="R5989" t="s">
        <v>58</v>
      </c>
      <c r="S5989" t="s">
        <v>40</v>
      </c>
      <c r="T5989" t="s">
        <v>104</v>
      </c>
      <c r="U5989" t="s">
        <v>105</v>
      </c>
      <c r="V5989" t="s">
        <v>1637</v>
      </c>
      <c r="W5989" t="s">
        <v>43</v>
      </c>
      <c r="X5989" t="s">
        <v>42109</v>
      </c>
      <c r="Y5989" t="s">
        <v>27</v>
      </c>
      <c r="Z5989" t="s">
        <v>44</v>
      </c>
      <c r="AA5989" t="s">
        <v>27</v>
      </c>
      <c r="AB5989" s="3" t="s">
        <v>42110</v>
      </c>
    </row>
    <row r="5990" spans="1:28" x14ac:dyDescent="0.25">
      <c r="A5990" s="3">
        <v>3041358</v>
      </c>
      <c r="B5990" t="s">
        <v>42111</v>
      </c>
      <c r="C5990" t="s">
        <v>823</v>
      </c>
      <c r="D5990" s="3">
        <v>11</v>
      </c>
      <c r="E5990" t="s">
        <v>42112</v>
      </c>
      <c r="F5990" t="s">
        <v>42113</v>
      </c>
      <c r="G5990" t="s">
        <v>42114</v>
      </c>
      <c r="H5990" t="s">
        <v>12879</v>
      </c>
      <c r="I5990" t="s">
        <v>42115</v>
      </c>
      <c r="J5990" t="s">
        <v>42111</v>
      </c>
      <c r="K5990" t="s">
        <v>42116</v>
      </c>
      <c r="L5990" t="s">
        <v>53</v>
      </c>
      <c r="M5990" t="s">
        <v>54</v>
      </c>
      <c r="N5990" t="s">
        <v>55</v>
      </c>
      <c r="O5990" t="s">
        <v>42117</v>
      </c>
      <c r="P5990" t="s">
        <v>27</v>
      </c>
      <c r="Q5990" t="s">
        <v>57</v>
      </c>
      <c r="R5990" t="s">
        <v>58</v>
      </c>
      <c r="S5990" t="s">
        <v>40</v>
      </c>
      <c r="T5990" t="s">
        <v>146</v>
      </c>
      <c r="U5990" t="s">
        <v>147</v>
      </c>
      <c r="V5990" t="s">
        <v>1637</v>
      </c>
      <c r="W5990" t="s">
        <v>43</v>
      </c>
      <c r="X5990" t="s">
        <v>42118</v>
      </c>
      <c r="Y5990" t="s">
        <v>27</v>
      </c>
      <c r="Z5990" t="s">
        <v>44</v>
      </c>
      <c r="AA5990" t="s">
        <v>27</v>
      </c>
      <c r="AB5990" s="3" t="s">
        <v>42119</v>
      </c>
    </row>
    <row r="5991" spans="1:28" x14ac:dyDescent="0.25">
      <c r="A5991" s="3">
        <v>3041362</v>
      </c>
      <c r="B5991" t="s">
        <v>42120</v>
      </c>
      <c r="C5991" t="s">
        <v>823</v>
      </c>
      <c r="D5991" s="3">
        <v>11</v>
      </c>
      <c r="E5991" t="s">
        <v>42121</v>
      </c>
      <c r="F5991" t="s">
        <v>42122</v>
      </c>
      <c r="G5991" t="s">
        <v>42123</v>
      </c>
      <c r="H5991" t="s">
        <v>12884</v>
      </c>
      <c r="I5991" t="s">
        <v>42124</v>
      </c>
      <c r="J5991" t="s">
        <v>42125</v>
      </c>
      <c r="K5991" t="s">
        <v>42126</v>
      </c>
      <c r="L5991" t="s">
        <v>53</v>
      </c>
      <c r="M5991" t="s">
        <v>54</v>
      </c>
      <c r="N5991" t="s">
        <v>55</v>
      </c>
      <c r="O5991" t="s">
        <v>42127</v>
      </c>
      <c r="P5991" t="s">
        <v>27</v>
      </c>
      <c r="Q5991" t="s">
        <v>57</v>
      </c>
      <c r="R5991" t="s">
        <v>58</v>
      </c>
      <c r="S5991" t="s">
        <v>40</v>
      </c>
      <c r="T5991" t="s">
        <v>146</v>
      </c>
      <c r="U5991" t="s">
        <v>147</v>
      </c>
      <c r="V5991" t="s">
        <v>1858</v>
      </c>
      <c r="W5991" t="s">
        <v>43</v>
      </c>
      <c r="X5991" t="s">
        <v>42128</v>
      </c>
      <c r="Y5991" t="s">
        <v>27</v>
      </c>
      <c r="Z5991" t="s">
        <v>44</v>
      </c>
      <c r="AA5991" t="s">
        <v>27</v>
      </c>
      <c r="AB5991" s="3" t="s">
        <v>42129</v>
      </c>
    </row>
    <row r="5992" spans="1:28" x14ac:dyDescent="0.25">
      <c r="A5992" s="3">
        <v>3042355</v>
      </c>
      <c r="B5992" t="s">
        <v>42130</v>
      </c>
      <c r="C5992" t="s">
        <v>27</v>
      </c>
      <c r="D5992" s="3">
        <v>11</v>
      </c>
      <c r="E5992" t="s">
        <v>42131</v>
      </c>
      <c r="F5992" t="s">
        <v>42132</v>
      </c>
      <c r="G5992" t="s">
        <v>42133</v>
      </c>
      <c r="H5992" t="s">
        <v>12916</v>
      </c>
      <c r="I5992" t="s">
        <v>42134</v>
      </c>
      <c r="J5992" t="s">
        <v>42130</v>
      </c>
      <c r="K5992" t="s">
        <v>42135</v>
      </c>
      <c r="L5992" t="s">
        <v>117</v>
      </c>
      <c r="M5992" t="s">
        <v>243</v>
      </c>
      <c r="N5992" t="s">
        <v>244</v>
      </c>
      <c r="O5992" t="s">
        <v>42136</v>
      </c>
      <c r="P5992" t="s">
        <v>27</v>
      </c>
      <c r="Q5992" t="s">
        <v>57</v>
      </c>
      <c r="R5992" t="s">
        <v>58</v>
      </c>
      <c r="S5992" t="s">
        <v>40</v>
      </c>
      <c r="T5992" t="s">
        <v>146</v>
      </c>
      <c r="U5992" t="s">
        <v>147</v>
      </c>
      <c r="V5992" t="s">
        <v>9775</v>
      </c>
      <c r="W5992" t="s">
        <v>43</v>
      </c>
      <c r="X5992" t="s">
        <v>40326</v>
      </c>
      <c r="Y5992" t="s">
        <v>27</v>
      </c>
      <c r="Z5992" t="s">
        <v>44</v>
      </c>
      <c r="AA5992" t="s">
        <v>27</v>
      </c>
      <c r="AB5992" s="3" t="s">
        <v>40327</v>
      </c>
    </row>
    <row r="5993" spans="1:28" x14ac:dyDescent="0.25">
      <c r="A5993" s="3">
        <v>3042357</v>
      </c>
      <c r="B5993" t="s">
        <v>42137</v>
      </c>
      <c r="C5993" t="s">
        <v>823</v>
      </c>
      <c r="D5993" s="3">
        <v>11</v>
      </c>
      <c r="E5993" t="s">
        <v>42138</v>
      </c>
      <c r="F5993" t="s">
        <v>42138</v>
      </c>
      <c r="G5993" t="s">
        <v>42139</v>
      </c>
      <c r="H5993" t="s">
        <v>12921</v>
      </c>
      <c r="I5993" t="s">
        <v>42140</v>
      </c>
      <c r="J5993" t="s">
        <v>42137</v>
      </c>
      <c r="K5993" t="s">
        <v>42141</v>
      </c>
      <c r="L5993" t="s">
        <v>53</v>
      </c>
      <c r="M5993" t="s">
        <v>54</v>
      </c>
      <c r="N5993" t="s">
        <v>55</v>
      </c>
      <c r="O5993" t="s">
        <v>27</v>
      </c>
      <c r="P5993" t="s">
        <v>27</v>
      </c>
      <c r="Q5993" t="s">
        <v>27</v>
      </c>
      <c r="R5993" t="s">
        <v>27</v>
      </c>
      <c r="S5993" t="s">
        <v>40</v>
      </c>
      <c r="T5993" t="s">
        <v>146</v>
      </c>
      <c r="U5993" t="s">
        <v>147</v>
      </c>
      <c r="V5993" t="s">
        <v>552</v>
      </c>
      <c r="W5993" t="s">
        <v>43</v>
      </c>
      <c r="X5993" t="s">
        <v>42142</v>
      </c>
      <c r="Y5993" t="s">
        <v>27</v>
      </c>
      <c r="Z5993" t="s">
        <v>44</v>
      </c>
      <c r="AA5993" t="s">
        <v>27</v>
      </c>
      <c r="AB5993" s="3" t="s">
        <v>42143</v>
      </c>
    </row>
    <row r="5994" spans="1:28" x14ac:dyDescent="0.25">
      <c r="A5994" s="3">
        <v>3044353</v>
      </c>
      <c r="B5994" t="s">
        <v>42144</v>
      </c>
      <c r="C5994" t="s">
        <v>16617</v>
      </c>
      <c r="D5994" s="3">
        <v>11</v>
      </c>
      <c r="E5994" t="s">
        <v>42145</v>
      </c>
      <c r="F5994" t="s">
        <v>42146</v>
      </c>
      <c r="G5994" t="s">
        <v>42147</v>
      </c>
      <c r="H5994" t="s">
        <v>12985</v>
      </c>
      <c r="I5994" t="s">
        <v>42148</v>
      </c>
      <c r="J5994" t="s">
        <v>42144</v>
      </c>
      <c r="K5994" t="s">
        <v>42149</v>
      </c>
      <c r="L5994" t="s">
        <v>53</v>
      </c>
      <c r="M5994" t="s">
        <v>54</v>
      </c>
      <c r="N5994" t="s">
        <v>55</v>
      </c>
      <c r="O5994" t="s">
        <v>42150</v>
      </c>
      <c r="P5994" t="s">
        <v>27</v>
      </c>
      <c r="Q5994" t="s">
        <v>57</v>
      </c>
      <c r="R5994" t="s">
        <v>58</v>
      </c>
      <c r="S5994" t="s">
        <v>40</v>
      </c>
      <c r="T5994" t="s">
        <v>146</v>
      </c>
      <c r="U5994" t="s">
        <v>147</v>
      </c>
      <c r="V5994" t="s">
        <v>214</v>
      </c>
      <c r="W5994" t="s">
        <v>43</v>
      </c>
      <c r="X5994" t="s">
        <v>42151</v>
      </c>
      <c r="Y5994" t="s">
        <v>27</v>
      </c>
      <c r="Z5994" t="s">
        <v>44</v>
      </c>
      <c r="AA5994" t="s">
        <v>27</v>
      </c>
      <c r="AB5994" s="3" t="s">
        <v>42152</v>
      </c>
    </row>
    <row r="5995" spans="1:28" x14ac:dyDescent="0.25">
      <c r="A5995" s="3">
        <v>3044357</v>
      </c>
      <c r="B5995" t="s">
        <v>42153</v>
      </c>
      <c r="C5995" t="s">
        <v>823</v>
      </c>
      <c r="D5995" s="3">
        <v>11</v>
      </c>
      <c r="E5995" t="s">
        <v>42154</v>
      </c>
      <c r="F5995" t="s">
        <v>42155</v>
      </c>
      <c r="G5995" t="s">
        <v>42156</v>
      </c>
      <c r="H5995" t="s">
        <v>12991</v>
      </c>
      <c r="I5995" t="s">
        <v>42157</v>
      </c>
      <c r="J5995" t="s">
        <v>42153</v>
      </c>
      <c r="K5995" t="s">
        <v>42158</v>
      </c>
      <c r="L5995" t="s">
        <v>53</v>
      </c>
      <c r="M5995" t="s">
        <v>54</v>
      </c>
      <c r="N5995" t="s">
        <v>55</v>
      </c>
      <c r="O5995" t="s">
        <v>42159</v>
      </c>
      <c r="P5995" t="s">
        <v>27</v>
      </c>
      <c r="Q5995" t="s">
        <v>57</v>
      </c>
      <c r="R5995" t="s">
        <v>58</v>
      </c>
      <c r="S5995" t="s">
        <v>40</v>
      </c>
      <c r="T5995" t="s">
        <v>146</v>
      </c>
      <c r="U5995" t="s">
        <v>147</v>
      </c>
      <c r="V5995" t="s">
        <v>866</v>
      </c>
      <c r="W5995" t="s">
        <v>43</v>
      </c>
      <c r="X5995" t="s">
        <v>42160</v>
      </c>
      <c r="Y5995" t="s">
        <v>27</v>
      </c>
      <c r="Z5995" t="s">
        <v>44</v>
      </c>
      <c r="AA5995" t="s">
        <v>27</v>
      </c>
      <c r="AB5995" s="3" t="s">
        <v>42161</v>
      </c>
    </row>
    <row r="5996" spans="1:28" x14ac:dyDescent="0.25">
      <c r="A5996" s="3">
        <v>3045355</v>
      </c>
      <c r="B5996" t="s">
        <v>42162</v>
      </c>
      <c r="C5996" t="s">
        <v>27</v>
      </c>
      <c r="D5996" s="3">
        <v>11</v>
      </c>
      <c r="E5996" t="s">
        <v>42163</v>
      </c>
      <c r="F5996" t="s">
        <v>42164</v>
      </c>
      <c r="G5996" t="s">
        <v>42165</v>
      </c>
      <c r="H5996" t="s">
        <v>13015</v>
      </c>
      <c r="I5996" t="s">
        <v>42166</v>
      </c>
      <c r="J5996" t="s">
        <v>42162</v>
      </c>
      <c r="K5996" t="s">
        <v>42167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  <c r="V5996" t="s">
        <v>27</v>
      </c>
      <c r="W5996" t="s">
        <v>43</v>
      </c>
      <c r="X5996" t="s">
        <v>27</v>
      </c>
      <c r="Y5996" t="s">
        <v>27</v>
      </c>
      <c r="Z5996" t="s">
        <v>44</v>
      </c>
      <c r="AA5996" t="s">
        <v>27</v>
      </c>
      <c r="AB5996" s="3" t="s">
        <v>42168</v>
      </c>
    </row>
    <row r="5997" spans="1:28" x14ac:dyDescent="0.25">
      <c r="A5997" s="3">
        <v>3045356</v>
      </c>
      <c r="B5997" t="s">
        <v>42169</v>
      </c>
      <c r="C5997" t="s">
        <v>823</v>
      </c>
      <c r="D5997" s="3">
        <v>11</v>
      </c>
      <c r="E5997" t="s">
        <v>42170</v>
      </c>
      <c r="F5997" t="s">
        <v>42171</v>
      </c>
      <c r="G5997" t="s">
        <v>42172</v>
      </c>
      <c r="H5997" t="s">
        <v>13021</v>
      </c>
      <c r="I5997" t="s">
        <v>42173</v>
      </c>
      <c r="J5997" t="s">
        <v>42169</v>
      </c>
      <c r="K5997" t="s">
        <v>42174</v>
      </c>
      <c r="L5997" t="s">
        <v>53</v>
      </c>
      <c r="M5997" t="s">
        <v>54</v>
      </c>
      <c r="N5997" t="s">
        <v>55</v>
      </c>
      <c r="O5997" t="s">
        <v>42175</v>
      </c>
      <c r="P5997" t="s">
        <v>27</v>
      </c>
      <c r="Q5997" t="s">
        <v>57</v>
      </c>
      <c r="R5997" t="s">
        <v>58</v>
      </c>
      <c r="S5997" t="s">
        <v>40</v>
      </c>
      <c r="T5997" t="s">
        <v>146</v>
      </c>
      <c r="U5997" t="s">
        <v>147</v>
      </c>
      <c r="V5997" t="s">
        <v>637</v>
      </c>
      <c r="W5997" t="s">
        <v>43</v>
      </c>
      <c r="X5997" t="s">
        <v>42176</v>
      </c>
      <c r="Y5997" t="s">
        <v>27</v>
      </c>
      <c r="Z5997" t="s">
        <v>44</v>
      </c>
      <c r="AA5997" t="s">
        <v>27</v>
      </c>
      <c r="AB5997" s="3" t="s">
        <v>42177</v>
      </c>
    </row>
    <row r="5998" spans="1:28" x14ac:dyDescent="0.25">
      <c r="A5998" s="3">
        <v>3045359</v>
      </c>
      <c r="B5998" t="s">
        <v>42178</v>
      </c>
      <c r="C5998" t="s">
        <v>16617</v>
      </c>
      <c r="D5998" s="3">
        <v>11</v>
      </c>
      <c r="E5998" t="s">
        <v>42179</v>
      </c>
      <c r="F5998" t="s">
        <v>42180</v>
      </c>
      <c r="G5998" t="s">
        <v>42181</v>
      </c>
      <c r="H5998" t="s">
        <v>13027</v>
      </c>
      <c r="I5998" t="s">
        <v>42182</v>
      </c>
      <c r="J5998" t="s">
        <v>42178</v>
      </c>
      <c r="K5998" t="s">
        <v>42183</v>
      </c>
      <c r="L5998" t="s">
        <v>53</v>
      </c>
      <c r="M5998" t="s">
        <v>54</v>
      </c>
      <c r="N5998" t="s">
        <v>55</v>
      </c>
      <c r="O5998" t="s">
        <v>42184</v>
      </c>
      <c r="P5998" t="s">
        <v>27</v>
      </c>
      <c r="Q5998" t="s">
        <v>57</v>
      </c>
      <c r="R5998" t="s">
        <v>58</v>
      </c>
      <c r="S5998" t="s">
        <v>40</v>
      </c>
      <c r="T5998" t="s">
        <v>41</v>
      </c>
      <c r="U5998" t="s">
        <v>42</v>
      </c>
      <c r="V5998" t="s">
        <v>726</v>
      </c>
      <c r="W5998" t="s">
        <v>43</v>
      </c>
      <c r="X5998" t="s">
        <v>42185</v>
      </c>
      <c r="Y5998" t="s">
        <v>27</v>
      </c>
      <c r="Z5998" t="s">
        <v>44</v>
      </c>
      <c r="AA5998" t="s">
        <v>27</v>
      </c>
      <c r="AB5998" s="3" t="s">
        <v>42186</v>
      </c>
    </row>
    <row r="5999" spans="1:28" x14ac:dyDescent="0.25">
      <c r="A5999" s="3">
        <v>3046353</v>
      </c>
      <c r="B5999" t="s">
        <v>42187</v>
      </c>
      <c r="C5999" t="s">
        <v>27</v>
      </c>
      <c r="D5999" s="3">
        <v>11</v>
      </c>
      <c r="E5999" t="s">
        <v>42188</v>
      </c>
      <c r="F5999" t="s">
        <v>42189</v>
      </c>
      <c r="G5999" t="s">
        <v>42190</v>
      </c>
      <c r="H5999" t="s">
        <v>13038</v>
      </c>
      <c r="I5999" t="s">
        <v>42191</v>
      </c>
      <c r="J5999" t="s">
        <v>42187</v>
      </c>
      <c r="K5999" t="s">
        <v>42192</v>
      </c>
      <c r="L5999" t="s">
        <v>100</v>
      </c>
      <c r="M5999" t="s">
        <v>101</v>
      </c>
      <c r="N5999" t="s">
        <v>102</v>
      </c>
      <c r="O5999" t="s">
        <v>42193</v>
      </c>
      <c r="P5999" t="s">
        <v>27</v>
      </c>
      <c r="Q5999" t="s">
        <v>57</v>
      </c>
      <c r="R5999" t="s">
        <v>58</v>
      </c>
      <c r="S5999" t="s">
        <v>40</v>
      </c>
      <c r="T5999" t="s">
        <v>27</v>
      </c>
      <c r="U5999" t="s">
        <v>27</v>
      </c>
      <c r="V5999" t="s">
        <v>8792</v>
      </c>
      <c r="W5999" t="s">
        <v>43</v>
      </c>
      <c r="X5999" t="s">
        <v>27</v>
      </c>
      <c r="Y5999" t="s">
        <v>27</v>
      </c>
      <c r="Z5999" t="s">
        <v>44</v>
      </c>
      <c r="AA5999" t="s">
        <v>27</v>
      </c>
      <c r="AB5999" s="3" t="s">
        <v>42194</v>
      </c>
    </row>
    <row r="6000" spans="1:28" x14ac:dyDescent="0.25">
      <c r="A6000" s="3">
        <v>3046354</v>
      </c>
      <c r="B6000" t="s">
        <v>42195</v>
      </c>
      <c r="C6000" t="s">
        <v>823</v>
      </c>
      <c r="D6000" s="3">
        <v>11</v>
      </c>
      <c r="E6000" t="s">
        <v>42196</v>
      </c>
      <c r="F6000" t="s">
        <v>42197</v>
      </c>
      <c r="G6000" t="s">
        <v>42198</v>
      </c>
      <c r="H6000" t="s">
        <v>13043</v>
      </c>
      <c r="I6000" t="s">
        <v>42199</v>
      </c>
      <c r="J6000" t="s">
        <v>42195</v>
      </c>
      <c r="K6000" t="s">
        <v>42200</v>
      </c>
      <c r="L6000" t="s">
        <v>53</v>
      </c>
      <c r="M6000" t="s">
        <v>54</v>
      </c>
      <c r="N6000" t="s">
        <v>55</v>
      </c>
      <c r="O6000" t="s">
        <v>42201</v>
      </c>
      <c r="P6000" t="s">
        <v>27</v>
      </c>
      <c r="Q6000" t="s">
        <v>57</v>
      </c>
      <c r="R6000" t="s">
        <v>58</v>
      </c>
      <c r="S6000" t="s">
        <v>40</v>
      </c>
      <c r="T6000" t="s">
        <v>146</v>
      </c>
      <c r="U6000" t="s">
        <v>147</v>
      </c>
      <c r="V6000" t="s">
        <v>866</v>
      </c>
      <c r="W6000" t="s">
        <v>43</v>
      </c>
      <c r="X6000" t="s">
        <v>42202</v>
      </c>
      <c r="Y6000" t="s">
        <v>27</v>
      </c>
      <c r="Z6000" t="s">
        <v>44</v>
      </c>
      <c r="AA6000" t="s">
        <v>27</v>
      </c>
      <c r="AB6000" s="3" t="s">
        <v>42203</v>
      </c>
    </row>
    <row r="6001" spans="1:28" x14ac:dyDescent="0.25">
      <c r="A6001" s="3">
        <v>3046356</v>
      </c>
      <c r="B6001" t="s">
        <v>42204</v>
      </c>
      <c r="C6001" t="s">
        <v>64</v>
      </c>
      <c r="D6001" s="3">
        <v>11</v>
      </c>
      <c r="E6001" t="s">
        <v>42205</v>
      </c>
      <c r="F6001" t="s">
        <v>42206</v>
      </c>
      <c r="G6001" t="s">
        <v>42207</v>
      </c>
      <c r="H6001" t="s">
        <v>13047</v>
      </c>
      <c r="I6001" t="s">
        <v>42208</v>
      </c>
      <c r="J6001" t="s">
        <v>42204</v>
      </c>
      <c r="K6001" t="s">
        <v>42209</v>
      </c>
      <c r="L6001" t="s">
        <v>100</v>
      </c>
      <c r="M6001" t="s">
        <v>101</v>
      </c>
      <c r="N6001" t="s">
        <v>102</v>
      </c>
      <c r="O6001" t="s">
        <v>27</v>
      </c>
      <c r="P6001" t="s">
        <v>27</v>
      </c>
      <c r="Q6001" t="s">
        <v>27</v>
      </c>
      <c r="R6001" t="s">
        <v>27</v>
      </c>
      <c r="S6001" t="s">
        <v>40</v>
      </c>
      <c r="T6001" t="s">
        <v>104</v>
      </c>
      <c r="U6001" t="s">
        <v>105</v>
      </c>
      <c r="V6001" t="s">
        <v>964</v>
      </c>
      <c r="W6001" t="s">
        <v>43</v>
      </c>
      <c r="X6001" t="s">
        <v>24589</v>
      </c>
      <c r="Y6001" t="s">
        <v>119</v>
      </c>
      <c r="Z6001" t="s">
        <v>133</v>
      </c>
      <c r="AA6001" t="s">
        <v>27</v>
      </c>
      <c r="AB6001" s="3" t="s">
        <v>42210</v>
      </c>
    </row>
    <row r="6002" spans="1:28" x14ac:dyDescent="0.25">
      <c r="A6002" s="3">
        <v>3047353</v>
      </c>
      <c r="B6002" t="s">
        <v>42211</v>
      </c>
      <c r="C6002" t="s">
        <v>823</v>
      </c>
      <c r="D6002" s="3">
        <v>11</v>
      </c>
      <c r="E6002" t="s">
        <v>42212</v>
      </c>
      <c r="F6002" t="s">
        <v>42213</v>
      </c>
      <c r="G6002" t="s">
        <v>42214</v>
      </c>
      <c r="H6002" t="s">
        <v>13083</v>
      </c>
      <c r="I6002" t="s">
        <v>42215</v>
      </c>
      <c r="J6002" t="s">
        <v>42211</v>
      </c>
      <c r="K6002" t="s">
        <v>42216</v>
      </c>
      <c r="L6002" t="s">
        <v>276</v>
      </c>
      <c r="M6002" t="s">
        <v>277</v>
      </c>
      <c r="N6002" t="s">
        <v>278</v>
      </c>
      <c r="O6002" t="s">
        <v>42217</v>
      </c>
      <c r="P6002" t="s">
        <v>27</v>
      </c>
      <c r="Q6002" t="s">
        <v>57</v>
      </c>
      <c r="R6002" t="s">
        <v>58</v>
      </c>
      <c r="S6002" t="s">
        <v>40</v>
      </c>
      <c r="T6002" t="s">
        <v>146</v>
      </c>
      <c r="U6002" t="s">
        <v>147</v>
      </c>
      <c r="V6002" t="s">
        <v>866</v>
      </c>
      <c r="W6002" t="s">
        <v>43</v>
      </c>
      <c r="X6002" t="s">
        <v>42218</v>
      </c>
      <c r="Y6002" t="s">
        <v>27</v>
      </c>
      <c r="Z6002" t="s">
        <v>44</v>
      </c>
      <c r="AA6002" t="s">
        <v>27</v>
      </c>
      <c r="AB6002" s="3" t="s">
        <v>42219</v>
      </c>
    </row>
    <row r="6003" spans="1:28" x14ac:dyDescent="0.25">
      <c r="A6003" s="3">
        <v>3047356</v>
      </c>
      <c r="B6003" t="s">
        <v>42220</v>
      </c>
      <c r="C6003" t="s">
        <v>823</v>
      </c>
      <c r="D6003" s="3">
        <v>11</v>
      </c>
      <c r="E6003" t="s">
        <v>42221</v>
      </c>
      <c r="F6003" t="s">
        <v>42222</v>
      </c>
      <c r="G6003" t="s">
        <v>42223</v>
      </c>
      <c r="H6003" t="s">
        <v>13088</v>
      </c>
      <c r="I6003" t="s">
        <v>42224</v>
      </c>
      <c r="J6003" t="s">
        <v>42220</v>
      </c>
      <c r="K6003" t="s">
        <v>42225</v>
      </c>
      <c r="L6003" t="s">
        <v>53</v>
      </c>
      <c r="M6003" t="s">
        <v>54</v>
      </c>
      <c r="N6003" t="s">
        <v>55</v>
      </c>
      <c r="O6003" t="s">
        <v>42226</v>
      </c>
      <c r="P6003" t="s">
        <v>27</v>
      </c>
      <c r="Q6003" t="s">
        <v>57</v>
      </c>
      <c r="R6003" t="s">
        <v>58</v>
      </c>
      <c r="S6003" t="s">
        <v>40</v>
      </c>
      <c r="T6003" t="s">
        <v>146</v>
      </c>
      <c r="U6003" t="s">
        <v>147</v>
      </c>
      <c r="V6003" t="s">
        <v>7383</v>
      </c>
      <c r="W6003" t="s">
        <v>43</v>
      </c>
      <c r="X6003" t="s">
        <v>42227</v>
      </c>
      <c r="Y6003" t="s">
        <v>27</v>
      </c>
      <c r="Z6003" t="s">
        <v>44</v>
      </c>
      <c r="AA6003" t="s">
        <v>27</v>
      </c>
      <c r="AB6003" s="3" t="s">
        <v>42228</v>
      </c>
    </row>
    <row r="6004" spans="1:28" x14ac:dyDescent="0.25">
      <c r="A6004" s="3">
        <v>3047358</v>
      </c>
      <c r="B6004" t="s">
        <v>42229</v>
      </c>
      <c r="C6004" t="s">
        <v>823</v>
      </c>
      <c r="D6004" s="3">
        <v>11</v>
      </c>
      <c r="E6004" t="s">
        <v>42230</v>
      </c>
      <c r="F6004" t="s">
        <v>42231</v>
      </c>
      <c r="G6004" t="s">
        <v>42232</v>
      </c>
      <c r="H6004" t="s">
        <v>13093</v>
      </c>
      <c r="I6004" t="s">
        <v>42233</v>
      </c>
      <c r="J6004" t="s">
        <v>42229</v>
      </c>
      <c r="K6004" t="s">
        <v>42234</v>
      </c>
      <c r="L6004" t="s">
        <v>53</v>
      </c>
      <c r="M6004" t="s">
        <v>54</v>
      </c>
      <c r="N6004" t="s">
        <v>55</v>
      </c>
      <c r="O6004" t="s">
        <v>42235</v>
      </c>
      <c r="P6004" t="s">
        <v>27</v>
      </c>
      <c r="Q6004" t="s">
        <v>57</v>
      </c>
      <c r="R6004" t="s">
        <v>58</v>
      </c>
      <c r="S6004" t="s">
        <v>40</v>
      </c>
      <c r="T6004" t="s">
        <v>146</v>
      </c>
      <c r="U6004" t="s">
        <v>147</v>
      </c>
      <c r="V6004" t="s">
        <v>31415</v>
      </c>
      <c r="W6004" t="s">
        <v>43</v>
      </c>
      <c r="X6004" t="s">
        <v>42236</v>
      </c>
      <c r="Y6004" t="s">
        <v>27</v>
      </c>
      <c r="Z6004" t="s">
        <v>44</v>
      </c>
      <c r="AA6004" t="s">
        <v>27</v>
      </c>
      <c r="AB6004" s="3" t="s">
        <v>42237</v>
      </c>
    </row>
    <row r="6005" spans="1:28" x14ac:dyDescent="0.25">
      <c r="A6005" s="3">
        <v>3047359</v>
      </c>
      <c r="B6005" t="s">
        <v>42238</v>
      </c>
      <c r="C6005" t="s">
        <v>136</v>
      </c>
      <c r="D6005" s="3">
        <v>11</v>
      </c>
      <c r="E6005" t="s">
        <v>42239</v>
      </c>
      <c r="F6005" t="s">
        <v>42240</v>
      </c>
      <c r="G6005" t="s">
        <v>42241</v>
      </c>
      <c r="H6005" t="s">
        <v>13098</v>
      </c>
      <c r="I6005" t="s">
        <v>42242</v>
      </c>
      <c r="J6005" t="s">
        <v>42238</v>
      </c>
      <c r="K6005" t="s">
        <v>42243</v>
      </c>
      <c r="L6005" t="s">
        <v>166</v>
      </c>
      <c r="M6005" t="s">
        <v>167</v>
      </c>
      <c r="N6005" t="s">
        <v>168</v>
      </c>
      <c r="O6005" t="s">
        <v>42244</v>
      </c>
      <c r="P6005" t="s">
        <v>27</v>
      </c>
      <c r="Q6005" t="s">
        <v>57</v>
      </c>
      <c r="R6005" t="s">
        <v>58</v>
      </c>
      <c r="S6005" t="s">
        <v>40</v>
      </c>
      <c r="T6005" t="s">
        <v>104</v>
      </c>
      <c r="U6005" t="s">
        <v>105</v>
      </c>
      <c r="V6005" t="s">
        <v>7383</v>
      </c>
      <c r="W6005" t="s">
        <v>43</v>
      </c>
      <c r="X6005" t="s">
        <v>42245</v>
      </c>
      <c r="Y6005" t="s">
        <v>27</v>
      </c>
      <c r="Z6005" t="s">
        <v>44</v>
      </c>
      <c r="AA6005" t="s">
        <v>27</v>
      </c>
      <c r="AB6005" s="3" t="s">
        <v>42246</v>
      </c>
    </row>
    <row r="6006" spans="1:28" x14ac:dyDescent="0.25">
      <c r="A6006" s="3">
        <v>3047361</v>
      </c>
      <c r="B6006" t="s">
        <v>42247</v>
      </c>
      <c r="C6006" t="s">
        <v>823</v>
      </c>
      <c r="D6006" s="3">
        <v>11</v>
      </c>
      <c r="E6006" t="s">
        <v>42248</v>
      </c>
      <c r="F6006" t="s">
        <v>42249</v>
      </c>
      <c r="G6006" t="s">
        <v>42250</v>
      </c>
      <c r="H6006" t="s">
        <v>13102</v>
      </c>
      <c r="I6006" t="s">
        <v>42251</v>
      </c>
      <c r="J6006" t="s">
        <v>42247</v>
      </c>
      <c r="K6006" t="s">
        <v>42252</v>
      </c>
      <c r="L6006" t="s">
        <v>53</v>
      </c>
      <c r="M6006" t="s">
        <v>54</v>
      </c>
      <c r="N6006" t="s">
        <v>55</v>
      </c>
      <c r="O6006" t="s">
        <v>42253</v>
      </c>
      <c r="P6006" t="s">
        <v>27</v>
      </c>
      <c r="Q6006" t="s">
        <v>57</v>
      </c>
      <c r="R6006" t="s">
        <v>58</v>
      </c>
      <c r="S6006" t="s">
        <v>59</v>
      </c>
      <c r="T6006" t="s">
        <v>41</v>
      </c>
      <c r="U6006" t="s">
        <v>42</v>
      </c>
      <c r="V6006" t="s">
        <v>20379</v>
      </c>
      <c r="W6006" t="s">
        <v>43</v>
      </c>
      <c r="X6006" t="s">
        <v>42254</v>
      </c>
      <c r="Y6006" t="s">
        <v>27</v>
      </c>
      <c r="Z6006" t="s">
        <v>44</v>
      </c>
      <c r="AA6006" t="s">
        <v>27</v>
      </c>
      <c r="AB6006" s="3" t="s">
        <v>42255</v>
      </c>
    </row>
    <row r="6007" spans="1:28" x14ac:dyDescent="0.25">
      <c r="A6007" s="3">
        <v>3047363</v>
      </c>
      <c r="B6007" t="s">
        <v>42256</v>
      </c>
      <c r="C6007" t="s">
        <v>136</v>
      </c>
      <c r="D6007" s="3">
        <v>11</v>
      </c>
      <c r="E6007" t="s">
        <v>42257</v>
      </c>
      <c r="F6007" t="s">
        <v>42258</v>
      </c>
      <c r="G6007" t="s">
        <v>42259</v>
      </c>
      <c r="H6007" t="s">
        <v>13107</v>
      </c>
      <c r="I6007" t="s">
        <v>42260</v>
      </c>
      <c r="J6007" t="s">
        <v>42256</v>
      </c>
      <c r="K6007" t="s">
        <v>42261</v>
      </c>
      <c r="L6007" t="s">
        <v>53</v>
      </c>
      <c r="M6007" t="s">
        <v>54</v>
      </c>
      <c r="N6007" t="s">
        <v>55</v>
      </c>
      <c r="O6007" t="s">
        <v>42262</v>
      </c>
      <c r="P6007" t="s">
        <v>27</v>
      </c>
      <c r="Q6007" t="s">
        <v>57</v>
      </c>
      <c r="R6007" t="s">
        <v>58</v>
      </c>
      <c r="S6007" t="s">
        <v>40</v>
      </c>
      <c r="T6007" t="s">
        <v>146</v>
      </c>
      <c r="U6007" t="s">
        <v>147</v>
      </c>
      <c r="V6007" t="s">
        <v>866</v>
      </c>
      <c r="W6007" t="s">
        <v>43</v>
      </c>
      <c r="X6007" t="s">
        <v>42263</v>
      </c>
      <c r="Y6007" t="s">
        <v>27</v>
      </c>
      <c r="Z6007" t="s">
        <v>44</v>
      </c>
      <c r="AA6007" t="s">
        <v>27</v>
      </c>
      <c r="AB6007" s="3" t="s">
        <v>42264</v>
      </c>
    </row>
    <row r="6008" spans="1:28" x14ac:dyDescent="0.25">
      <c r="A6008" s="3">
        <v>3047365</v>
      </c>
      <c r="B6008" t="s">
        <v>42265</v>
      </c>
      <c r="C6008" t="s">
        <v>823</v>
      </c>
      <c r="D6008" s="3">
        <v>11</v>
      </c>
      <c r="E6008" t="s">
        <v>42266</v>
      </c>
      <c r="F6008" t="s">
        <v>42267</v>
      </c>
      <c r="G6008" t="s">
        <v>42268</v>
      </c>
      <c r="H6008" t="s">
        <v>13113</v>
      </c>
      <c r="I6008" t="s">
        <v>42269</v>
      </c>
      <c r="J6008" t="s">
        <v>42265</v>
      </c>
      <c r="K6008" t="s">
        <v>42270</v>
      </c>
      <c r="L6008" t="s">
        <v>100</v>
      </c>
      <c r="M6008" t="s">
        <v>101</v>
      </c>
      <c r="N6008" t="s">
        <v>102</v>
      </c>
      <c r="O6008" t="s">
        <v>42271</v>
      </c>
      <c r="P6008" t="s">
        <v>27</v>
      </c>
      <c r="Q6008" t="s">
        <v>57</v>
      </c>
      <c r="R6008" t="s">
        <v>58</v>
      </c>
      <c r="S6008" t="s">
        <v>59</v>
      </c>
      <c r="T6008" t="s">
        <v>146</v>
      </c>
      <c r="U6008" t="s">
        <v>147</v>
      </c>
      <c r="V6008" t="s">
        <v>350</v>
      </c>
      <c r="W6008" t="s">
        <v>43</v>
      </c>
      <c r="X6008" t="s">
        <v>42272</v>
      </c>
      <c r="Y6008" t="s">
        <v>27</v>
      </c>
      <c r="Z6008" t="s">
        <v>44</v>
      </c>
      <c r="AA6008" t="s">
        <v>27</v>
      </c>
      <c r="AB6008" s="3" t="s">
        <v>42273</v>
      </c>
    </row>
    <row r="6009" spans="1:28" x14ac:dyDescent="0.25">
      <c r="A6009" s="3">
        <v>3047366</v>
      </c>
      <c r="B6009" t="s">
        <v>42274</v>
      </c>
      <c r="C6009" t="s">
        <v>27</v>
      </c>
      <c r="D6009" s="3">
        <v>11</v>
      </c>
      <c r="E6009" t="s">
        <v>42275</v>
      </c>
      <c r="F6009" t="s">
        <v>42275</v>
      </c>
      <c r="G6009" t="s">
        <v>42276</v>
      </c>
      <c r="H6009" t="s">
        <v>13119</v>
      </c>
      <c r="I6009" t="s">
        <v>42277</v>
      </c>
      <c r="J6009" t="s">
        <v>42274</v>
      </c>
      <c r="K6009" t="s">
        <v>42278</v>
      </c>
      <c r="L6009" t="s">
        <v>53</v>
      </c>
      <c r="M6009" t="s">
        <v>54</v>
      </c>
      <c r="N6009" t="s">
        <v>55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27</v>
      </c>
      <c r="V6009" t="s">
        <v>27</v>
      </c>
      <c r="W6009" t="s">
        <v>43</v>
      </c>
      <c r="X6009" t="s">
        <v>27</v>
      </c>
      <c r="Y6009" t="s">
        <v>27</v>
      </c>
      <c r="Z6009" t="s">
        <v>44</v>
      </c>
      <c r="AA6009" t="s">
        <v>27</v>
      </c>
      <c r="AB6009" s="3" t="s">
        <v>42279</v>
      </c>
    </row>
    <row r="6010" spans="1:28" x14ac:dyDescent="0.25">
      <c r="A6010" s="3">
        <v>3047367</v>
      </c>
      <c r="B6010" t="s">
        <v>42280</v>
      </c>
      <c r="C6010" t="s">
        <v>823</v>
      </c>
      <c r="D6010" s="3">
        <v>11</v>
      </c>
      <c r="E6010" t="s">
        <v>42281</v>
      </c>
      <c r="F6010" t="s">
        <v>42282</v>
      </c>
      <c r="G6010" t="s">
        <v>42283</v>
      </c>
      <c r="H6010" t="s">
        <v>13124</v>
      </c>
      <c r="I6010" t="s">
        <v>42284</v>
      </c>
      <c r="J6010" t="s">
        <v>42280</v>
      </c>
      <c r="K6010" t="s">
        <v>42285</v>
      </c>
      <c r="L6010" t="s">
        <v>53</v>
      </c>
      <c r="M6010" t="s">
        <v>54</v>
      </c>
      <c r="N6010" t="s">
        <v>55</v>
      </c>
      <c r="O6010" t="s">
        <v>42286</v>
      </c>
      <c r="P6010" t="s">
        <v>27</v>
      </c>
      <c r="Q6010" t="s">
        <v>57</v>
      </c>
      <c r="R6010" t="s">
        <v>58</v>
      </c>
      <c r="S6010" t="s">
        <v>40</v>
      </c>
      <c r="T6010" t="s">
        <v>146</v>
      </c>
      <c r="U6010" t="s">
        <v>147</v>
      </c>
      <c r="V6010" t="s">
        <v>8792</v>
      </c>
      <c r="W6010" t="s">
        <v>43</v>
      </c>
      <c r="X6010" t="s">
        <v>42287</v>
      </c>
      <c r="Y6010" t="s">
        <v>27</v>
      </c>
      <c r="Z6010" t="s">
        <v>44</v>
      </c>
      <c r="AA6010" t="s">
        <v>27</v>
      </c>
      <c r="AB6010" s="3" t="s">
        <v>42288</v>
      </c>
    </row>
    <row r="6011" spans="1:28" x14ac:dyDescent="0.25">
      <c r="A6011" s="3">
        <v>3048358</v>
      </c>
      <c r="B6011" t="s">
        <v>42289</v>
      </c>
      <c r="C6011" t="s">
        <v>823</v>
      </c>
      <c r="D6011" s="3">
        <v>11</v>
      </c>
      <c r="E6011" t="s">
        <v>42290</v>
      </c>
      <c r="F6011" t="s">
        <v>42291</v>
      </c>
      <c r="G6011" t="s">
        <v>42292</v>
      </c>
      <c r="H6011" t="s">
        <v>13143</v>
      </c>
      <c r="I6011" t="s">
        <v>42293</v>
      </c>
      <c r="J6011" t="s">
        <v>42289</v>
      </c>
      <c r="K6011" t="s">
        <v>42294</v>
      </c>
      <c r="L6011" t="s">
        <v>53</v>
      </c>
      <c r="M6011" t="s">
        <v>54</v>
      </c>
      <c r="N6011" t="s">
        <v>55</v>
      </c>
      <c r="O6011" t="s">
        <v>42295</v>
      </c>
      <c r="P6011" t="s">
        <v>27</v>
      </c>
      <c r="Q6011" t="s">
        <v>57</v>
      </c>
      <c r="R6011" t="s">
        <v>58</v>
      </c>
      <c r="S6011" t="s">
        <v>40</v>
      </c>
      <c r="T6011" t="s">
        <v>146</v>
      </c>
      <c r="U6011" t="s">
        <v>147</v>
      </c>
      <c r="V6011" t="s">
        <v>20379</v>
      </c>
      <c r="W6011" t="s">
        <v>43</v>
      </c>
      <c r="X6011" t="s">
        <v>42296</v>
      </c>
      <c r="Y6011" t="s">
        <v>27</v>
      </c>
      <c r="Z6011" t="s">
        <v>44</v>
      </c>
      <c r="AA6011" t="s">
        <v>27</v>
      </c>
      <c r="AB6011" s="3" t="s">
        <v>42297</v>
      </c>
    </row>
    <row r="6012" spans="1:28" x14ac:dyDescent="0.25">
      <c r="A6012" s="3">
        <v>3048363</v>
      </c>
      <c r="B6012" t="s">
        <v>42298</v>
      </c>
      <c r="C6012" t="s">
        <v>27</v>
      </c>
      <c r="D6012" s="3">
        <v>11</v>
      </c>
      <c r="E6012" t="s">
        <v>42299</v>
      </c>
      <c r="F6012" t="s">
        <v>42300</v>
      </c>
      <c r="G6012" t="s">
        <v>42301</v>
      </c>
      <c r="H6012" t="s">
        <v>13147</v>
      </c>
      <c r="I6012" t="s">
        <v>42302</v>
      </c>
      <c r="J6012" t="s">
        <v>42298</v>
      </c>
      <c r="K6012" t="s">
        <v>42303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  <c r="V6012" t="s">
        <v>27</v>
      </c>
      <c r="W6012" t="s">
        <v>43</v>
      </c>
      <c r="X6012" t="s">
        <v>27</v>
      </c>
      <c r="Y6012" t="s">
        <v>27</v>
      </c>
      <c r="Z6012" t="s">
        <v>44</v>
      </c>
      <c r="AA6012" t="s">
        <v>27</v>
      </c>
      <c r="AB6012" s="3" t="s">
        <v>42304</v>
      </c>
    </row>
    <row r="6013" spans="1:28" x14ac:dyDescent="0.25">
      <c r="A6013" s="3">
        <v>3049353</v>
      </c>
      <c r="B6013" t="s">
        <v>42305</v>
      </c>
      <c r="C6013" t="s">
        <v>64</v>
      </c>
      <c r="D6013" s="3">
        <v>11</v>
      </c>
      <c r="E6013" t="s">
        <v>42306</v>
      </c>
      <c r="F6013" t="s">
        <v>42307</v>
      </c>
      <c r="G6013" t="s">
        <v>42308</v>
      </c>
      <c r="H6013" t="s">
        <v>13157</v>
      </c>
      <c r="I6013" t="s">
        <v>42309</v>
      </c>
      <c r="J6013" t="s">
        <v>42305</v>
      </c>
      <c r="K6013" t="s">
        <v>42310</v>
      </c>
      <c r="L6013" t="s">
        <v>117</v>
      </c>
      <c r="M6013" t="s">
        <v>243</v>
      </c>
      <c r="N6013" t="s">
        <v>244</v>
      </c>
      <c r="O6013" t="s">
        <v>42311</v>
      </c>
      <c r="P6013" t="s">
        <v>27</v>
      </c>
      <c r="Q6013" t="s">
        <v>57</v>
      </c>
      <c r="R6013" t="s">
        <v>58</v>
      </c>
      <c r="S6013" t="s">
        <v>59</v>
      </c>
      <c r="T6013" t="s">
        <v>146</v>
      </c>
      <c r="U6013" t="s">
        <v>147</v>
      </c>
      <c r="V6013" t="s">
        <v>1858</v>
      </c>
      <c r="W6013" t="s">
        <v>43</v>
      </c>
      <c r="X6013" t="s">
        <v>42312</v>
      </c>
      <c r="Y6013" t="s">
        <v>27</v>
      </c>
      <c r="Z6013" t="s">
        <v>44</v>
      </c>
      <c r="AA6013" t="s">
        <v>27</v>
      </c>
      <c r="AB6013" s="3" t="s">
        <v>42313</v>
      </c>
    </row>
    <row r="6014" spans="1:28" x14ac:dyDescent="0.25">
      <c r="A6014" s="3">
        <v>3050353</v>
      </c>
      <c r="B6014" t="s">
        <v>42314</v>
      </c>
      <c r="C6014" t="s">
        <v>27</v>
      </c>
      <c r="D6014" s="3">
        <v>11</v>
      </c>
      <c r="E6014" t="s">
        <v>42315</v>
      </c>
      <c r="F6014" t="s">
        <v>42316</v>
      </c>
      <c r="G6014" t="s">
        <v>42317</v>
      </c>
      <c r="H6014" t="s">
        <v>13216</v>
      </c>
      <c r="I6014" t="s">
        <v>42318</v>
      </c>
      <c r="J6014" t="s">
        <v>42314</v>
      </c>
      <c r="K6014" t="s">
        <v>42319</v>
      </c>
      <c r="L6014" t="s">
        <v>17978</v>
      </c>
      <c r="M6014" t="s">
        <v>17979</v>
      </c>
      <c r="N6014" t="s">
        <v>17980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27</v>
      </c>
      <c r="V6014" t="s">
        <v>1378</v>
      </c>
      <c r="W6014" t="s">
        <v>43</v>
      </c>
      <c r="X6014" t="s">
        <v>27</v>
      </c>
      <c r="Y6014" t="s">
        <v>27</v>
      </c>
      <c r="Z6014" t="s">
        <v>27</v>
      </c>
      <c r="AA6014" t="s">
        <v>27</v>
      </c>
      <c r="AB6014" s="3" t="s">
        <v>418</v>
      </c>
    </row>
    <row r="6015" spans="1:28" x14ac:dyDescent="0.25">
      <c r="A6015" s="3">
        <v>3050355</v>
      </c>
      <c r="B6015" t="s">
        <v>42320</v>
      </c>
      <c r="C6015" t="s">
        <v>823</v>
      </c>
      <c r="D6015" s="3">
        <v>11</v>
      </c>
      <c r="E6015" t="s">
        <v>42321</v>
      </c>
      <c r="F6015" t="s">
        <v>42322</v>
      </c>
      <c r="G6015" t="s">
        <v>42323</v>
      </c>
      <c r="H6015" t="s">
        <v>13222</v>
      </c>
      <c r="I6015" t="s">
        <v>42324</v>
      </c>
      <c r="J6015" t="s">
        <v>42320</v>
      </c>
      <c r="K6015" t="s">
        <v>42325</v>
      </c>
      <c r="L6015" t="s">
        <v>166</v>
      </c>
      <c r="M6015" t="s">
        <v>167</v>
      </c>
      <c r="N6015" t="s">
        <v>168</v>
      </c>
      <c r="O6015" t="s">
        <v>42326</v>
      </c>
      <c r="P6015" t="s">
        <v>27</v>
      </c>
      <c r="Q6015" t="s">
        <v>57</v>
      </c>
      <c r="R6015" t="s">
        <v>58</v>
      </c>
      <c r="S6015" t="s">
        <v>40</v>
      </c>
      <c r="T6015" t="s">
        <v>41</v>
      </c>
      <c r="U6015" t="s">
        <v>42</v>
      </c>
      <c r="V6015" t="s">
        <v>20379</v>
      </c>
      <c r="W6015" t="s">
        <v>43</v>
      </c>
      <c r="X6015" t="s">
        <v>42327</v>
      </c>
      <c r="Y6015" t="s">
        <v>27</v>
      </c>
      <c r="Z6015" t="s">
        <v>44</v>
      </c>
      <c r="AA6015" t="s">
        <v>27</v>
      </c>
      <c r="AB6015" s="3" t="s">
        <v>42328</v>
      </c>
    </row>
    <row r="6016" spans="1:28" x14ac:dyDescent="0.25">
      <c r="A6016" s="3">
        <v>3050357</v>
      </c>
      <c r="B6016" t="s">
        <v>42329</v>
      </c>
      <c r="C6016" t="s">
        <v>64</v>
      </c>
      <c r="D6016" s="3">
        <v>11</v>
      </c>
      <c r="E6016" t="s">
        <v>42330</v>
      </c>
      <c r="F6016" t="s">
        <v>42331</v>
      </c>
      <c r="G6016" t="s">
        <v>42332</v>
      </c>
      <c r="H6016" t="s">
        <v>13228</v>
      </c>
      <c r="I6016" t="s">
        <v>42333</v>
      </c>
      <c r="J6016" t="s">
        <v>42329</v>
      </c>
      <c r="K6016" t="s">
        <v>42334</v>
      </c>
      <c r="L6016" t="s">
        <v>100</v>
      </c>
      <c r="M6016" t="s">
        <v>101</v>
      </c>
      <c r="N6016" t="s">
        <v>102</v>
      </c>
      <c r="O6016" t="s">
        <v>29226</v>
      </c>
      <c r="P6016" t="s">
        <v>27</v>
      </c>
      <c r="Q6016" t="s">
        <v>57</v>
      </c>
      <c r="R6016" t="s">
        <v>58</v>
      </c>
      <c r="S6016" t="s">
        <v>40</v>
      </c>
      <c r="T6016" t="s">
        <v>146</v>
      </c>
      <c r="U6016" t="s">
        <v>147</v>
      </c>
      <c r="V6016" t="s">
        <v>350</v>
      </c>
      <c r="W6016" t="s">
        <v>43</v>
      </c>
      <c r="X6016" t="s">
        <v>42335</v>
      </c>
      <c r="Y6016" t="s">
        <v>27</v>
      </c>
      <c r="Z6016" t="s">
        <v>44</v>
      </c>
      <c r="AA6016" t="s">
        <v>27</v>
      </c>
      <c r="AB6016" s="3" t="s">
        <v>42336</v>
      </c>
    </row>
    <row r="6017" spans="1:28" x14ac:dyDescent="0.25">
      <c r="A6017" s="3">
        <v>3050359</v>
      </c>
      <c r="B6017" t="s">
        <v>42337</v>
      </c>
      <c r="C6017" t="s">
        <v>64</v>
      </c>
      <c r="D6017" s="3">
        <v>11</v>
      </c>
      <c r="E6017" t="s">
        <v>42338</v>
      </c>
      <c r="F6017" t="s">
        <v>42339</v>
      </c>
      <c r="G6017" t="s">
        <v>42340</v>
      </c>
      <c r="H6017" t="s">
        <v>13233</v>
      </c>
      <c r="I6017" t="s">
        <v>42341</v>
      </c>
      <c r="J6017" t="s">
        <v>42337</v>
      </c>
      <c r="K6017" t="s">
        <v>42342</v>
      </c>
      <c r="L6017" t="s">
        <v>100</v>
      </c>
      <c r="M6017" t="s">
        <v>101</v>
      </c>
      <c r="N6017" t="s">
        <v>102</v>
      </c>
      <c r="O6017" t="s">
        <v>8009</v>
      </c>
      <c r="P6017" t="s">
        <v>27</v>
      </c>
      <c r="Q6017" t="s">
        <v>57</v>
      </c>
      <c r="R6017" t="s">
        <v>58</v>
      </c>
      <c r="S6017" t="s">
        <v>40</v>
      </c>
      <c r="T6017" t="s">
        <v>146</v>
      </c>
      <c r="U6017" t="s">
        <v>147</v>
      </c>
      <c r="V6017" t="s">
        <v>350</v>
      </c>
      <c r="W6017" t="s">
        <v>43</v>
      </c>
      <c r="X6017" t="s">
        <v>42343</v>
      </c>
      <c r="Y6017" t="s">
        <v>27</v>
      </c>
      <c r="Z6017" t="s">
        <v>44</v>
      </c>
      <c r="AA6017" t="s">
        <v>27</v>
      </c>
      <c r="AB6017" s="3" t="s">
        <v>42344</v>
      </c>
    </row>
    <row r="6018" spans="1:28" x14ac:dyDescent="0.25">
      <c r="A6018" s="3">
        <v>3051356</v>
      </c>
      <c r="B6018" t="s">
        <v>42345</v>
      </c>
      <c r="C6018" t="s">
        <v>64</v>
      </c>
      <c r="D6018" s="3">
        <v>11</v>
      </c>
      <c r="E6018" t="s">
        <v>42346</v>
      </c>
      <c r="F6018" t="s">
        <v>42347</v>
      </c>
      <c r="G6018" t="s">
        <v>42348</v>
      </c>
      <c r="H6018" t="s">
        <v>13253</v>
      </c>
      <c r="I6018" t="s">
        <v>42349</v>
      </c>
      <c r="J6018" t="s">
        <v>42345</v>
      </c>
      <c r="K6018" t="s">
        <v>42350</v>
      </c>
      <c r="L6018" t="s">
        <v>100</v>
      </c>
      <c r="M6018" t="s">
        <v>101</v>
      </c>
      <c r="N6018" t="s">
        <v>102</v>
      </c>
      <c r="O6018" t="s">
        <v>42351</v>
      </c>
      <c r="P6018" t="s">
        <v>27</v>
      </c>
      <c r="Q6018" t="s">
        <v>57</v>
      </c>
      <c r="R6018" t="s">
        <v>58</v>
      </c>
      <c r="S6018" t="s">
        <v>40</v>
      </c>
      <c r="T6018" t="s">
        <v>41</v>
      </c>
      <c r="U6018" t="s">
        <v>42</v>
      </c>
      <c r="V6018" t="s">
        <v>225</v>
      </c>
      <c r="W6018" t="s">
        <v>43</v>
      </c>
      <c r="X6018" t="s">
        <v>42352</v>
      </c>
      <c r="Y6018" t="s">
        <v>27</v>
      </c>
      <c r="Z6018" t="s">
        <v>44</v>
      </c>
      <c r="AA6018" t="s">
        <v>27</v>
      </c>
      <c r="AB6018" s="3" t="s">
        <v>42353</v>
      </c>
    </row>
    <row r="6019" spans="1:28" x14ac:dyDescent="0.25">
      <c r="A6019" s="3">
        <v>3052361</v>
      </c>
      <c r="B6019" t="s">
        <v>42354</v>
      </c>
      <c r="C6019" t="s">
        <v>823</v>
      </c>
      <c r="D6019" s="3">
        <v>11</v>
      </c>
      <c r="E6019" t="s">
        <v>42355</v>
      </c>
      <c r="F6019" t="s">
        <v>42356</v>
      </c>
      <c r="G6019" t="s">
        <v>42357</v>
      </c>
      <c r="H6019" t="s">
        <v>13545</v>
      </c>
      <c r="I6019" t="s">
        <v>42358</v>
      </c>
      <c r="J6019" t="s">
        <v>42354</v>
      </c>
      <c r="K6019" t="s">
        <v>42359</v>
      </c>
      <c r="L6019" t="s">
        <v>100</v>
      </c>
      <c r="M6019" t="s">
        <v>101</v>
      </c>
      <c r="N6019" t="s">
        <v>102</v>
      </c>
      <c r="O6019" t="s">
        <v>40048</v>
      </c>
      <c r="P6019" t="s">
        <v>27</v>
      </c>
      <c r="Q6019" t="s">
        <v>57</v>
      </c>
      <c r="R6019" t="s">
        <v>58</v>
      </c>
      <c r="S6019" t="s">
        <v>40</v>
      </c>
      <c r="T6019" t="s">
        <v>146</v>
      </c>
      <c r="U6019" t="s">
        <v>147</v>
      </c>
      <c r="V6019" t="s">
        <v>866</v>
      </c>
      <c r="W6019" t="s">
        <v>43</v>
      </c>
      <c r="X6019" t="s">
        <v>42360</v>
      </c>
      <c r="Y6019" t="s">
        <v>27</v>
      </c>
      <c r="Z6019" t="s">
        <v>44</v>
      </c>
      <c r="AA6019" t="s">
        <v>27</v>
      </c>
      <c r="AB6019" s="3" t="s">
        <v>40050</v>
      </c>
    </row>
    <row r="6020" spans="1:28" x14ac:dyDescent="0.25">
      <c r="A6020" s="3">
        <v>3052365</v>
      </c>
      <c r="B6020" t="s">
        <v>42361</v>
      </c>
      <c r="C6020" t="s">
        <v>823</v>
      </c>
      <c r="D6020" s="3">
        <v>11</v>
      </c>
      <c r="E6020" t="s">
        <v>42362</v>
      </c>
      <c r="F6020" t="s">
        <v>42363</v>
      </c>
      <c r="G6020" t="s">
        <v>42364</v>
      </c>
      <c r="H6020" t="s">
        <v>13551</v>
      </c>
      <c r="I6020" t="s">
        <v>42365</v>
      </c>
      <c r="J6020" t="s">
        <v>42361</v>
      </c>
      <c r="K6020" t="s">
        <v>42366</v>
      </c>
      <c r="L6020" t="s">
        <v>53</v>
      </c>
      <c r="M6020" t="s">
        <v>54</v>
      </c>
      <c r="N6020" t="s">
        <v>55</v>
      </c>
      <c r="O6020" t="s">
        <v>42367</v>
      </c>
      <c r="P6020" t="s">
        <v>27</v>
      </c>
      <c r="Q6020" t="s">
        <v>57</v>
      </c>
      <c r="R6020" t="s">
        <v>58</v>
      </c>
      <c r="S6020" t="s">
        <v>40</v>
      </c>
      <c r="T6020" t="s">
        <v>104</v>
      </c>
      <c r="U6020" t="s">
        <v>105</v>
      </c>
      <c r="V6020" t="s">
        <v>637</v>
      </c>
      <c r="W6020" t="s">
        <v>43</v>
      </c>
      <c r="X6020" t="s">
        <v>42368</v>
      </c>
      <c r="Y6020" t="s">
        <v>27</v>
      </c>
      <c r="Z6020" t="s">
        <v>44</v>
      </c>
      <c r="AA6020" t="s">
        <v>27</v>
      </c>
      <c r="AB6020" s="3" t="s">
        <v>42369</v>
      </c>
    </row>
    <row r="6021" spans="1:28" x14ac:dyDescent="0.25">
      <c r="A6021" s="3">
        <v>3053353</v>
      </c>
      <c r="B6021" t="s">
        <v>42370</v>
      </c>
      <c r="C6021" t="s">
        <v>823</v>
      </c>
      <c r="D6021" s="3">
        <v>11</v>
      </c>
      <c r="E6021" t="s">
        <v>42371</v>
      </c>
      <c r="F6021" t="s">
        <v>42372</v>
      </c>
      <c r="G6021" t="s">
        <v>42373</v>
      </c>
      <c r="H6021" t="s">
        <v>13592</v>
      </c>
      <c r="I6021" t="s">
        <v>42374</v>
      </c>
      <c r="J6021" t="s">
        <v>42370</v>
      </c>
      <c r="K6021" t="s">
        <v>42375</v>
      </c>
      <c r="L6021" t="s">
        <v>53</v>
      </c>
      <c r="M6021" t="s">
        <v>54</v>
      </c>
      <c r="N6021" t="s">
        <v>55</v>
      </c>
      <c r="O6021" t="s">
        <v>42376</v>
      </c>
      <c r="P6021" t="s">
        <v>27</v>
      </c>
      <c r="Q6021" t="s">
        <v>57</v>
      </c>
      <c r="R6021" t="s">
        <v>58</v>
      </c>
      <c r="S6021" t="s">
        <v>40</v>
      </c>
      <c r="T6021" t="s">
        <v>146</v>
      </c>
      <c r="U6021" t="s">
        <v>147</v>
      </c>
      <c r="V6021" t="s">
        <v>7383</v>
      </c>
      <c r="W6021" t="s">
        <v>43</v>
      </c>
      <c r="X6021" t="s">
        <v>42377</v>
      </c>
      <c r="Y6021" t="s">
        <v>27</v>
      </c>
      <c r="Z6021" t="s">
        <v>44</v>
      </c>
      <c r="AA6021" t="s">
        <v>27</v>
      </c>
      <c r="AB6021" s="3" t="s">
        <v>42378</v>
      </c>
    </row>
    <row r="6022" spans="1:28" x14ac:dyDescent="0.25">
      <c r="A6022" s="3">
        <v>3055353</v>
      </c>
      <c r="B6022" t="s">
        <v>42379</v>
      </c>
      <c r="C6022" t="s">
        <v>823</v>
      </c>
      <c r="D6022" s="3">
        <v>11</v>
      </c>
      <c r="E6022" t="s">
        <v>42380</v>
      </c>
      <c r="F6022" t="s">
        <v>42381</v>
      </c>
      <c r="G6022" t="s">
        <v>42382</v>
      </c>
      <c r="H6022" t="s">
        <v>13674</v>
      </c>
      <c r="I6022" t="s">
        <v>42383</v>
      </c>
      <c r="J6022" t="s">
        <v>42379</v>
      </c>
      <c r="K6022" t="s">
        <v>42384</v>
      </c>
      <c r="L6022" t="s">
        <v>53</v>
      </c>
      <c r="M6022" t="s">
        <v>54</v>
      </c>
      <c r="N6022" t="s">
        <v>55</v>
      </c>
      <c r="O6022" t="s">
        <v>42385</v>
      </c>
      <c r="P6022" t="s">
        <v>27</v>
      </c>
      <c r="Q6022" t="s">
        <v>57</v>
      </c>
      <c r="R6022" t="s">
        <v>58</v>
      </c>
      <c r="S6022" t="s">
        <v>40</v>
      </c>
      <c r="T6022" t="s">
        <v>146</v>
      </c>
      <c r="U6022" t="s">
        <v>147</v>
      </c>
      <c r="V6022" t="s">
        <v>1873</v>
      </c>
      <c r="W6022" t="s">
        <v>43</v>
      </c>
      <c r="X6022" t="s">
        <v>42386</v>
      </c>
      <c r="Y6022" t="s">
        <v>27</v>
      </c>
      <c r="Z6022" t="s">
        <v>44</v>
      </c>
      <c r="AA6022" t="s">
        <v>27</v>
      </c>
      <c r="AB6022" s="3" t="s">
        <v>42387</v>
      </c>
    </row>
    <row r="6023" spans="1:28" x14ac:dyDescent="0.25">
      <c r="A6023" s="3">
        <v>3056353</v>
      </c>
      <c r="B6023" t="s">
        <v>42388</v>
      </c>
      <c r="C6023" t="s">
        <v>64</v>
      </c>
      <c r="D6023" s="3">
        <v>11</v>
      </c>
      <c r="E6023" t="s">
        <v>42389</v>
      </c>
      <c r="F6023" t="s">
        <v>42390</v>
      </c>
      <c r="G6023" t="s">
        <v>42391</v>
      </c>
      <c r="H6023" t="s">
        <v>13735</v>
      </c>
      <c r="I6023" t="s">
        <v>42392</v>
      </c>
      <c r="J6023" t="s">
        <v>42388</v>
      </c>
      <c r="K6023" t="s">
        <v>42393</v>
      </c>
      <c r="L6023" t="s">
        <v>2232</v>
      </c>
      <c r="M6023" t="s">
        <v>2233</v>
      </c>
      <c r="N6023" t="s">
        <v>2234</v>
      </c>
      <c r="O6023" t="s">
        <v>42394</v>
      </c>
      <c r="P6023" t="s">
        <v>27</v>
      </c>
      <c r="Q6023" t="s">
        <v>57</v>
      </c>
      <c r="R6023" t="s">
        <v>58</v>
      </c>
      <c r="S6023" t="s">
        <v>40</v>
      </c>
      <c r="T6023" t="s">
        <v>146</v>
      </c>
      <c r="U6023" t="s">
        <v>147</v>
      </c>
      <c r="V6023" t="s">
        <v>866</v>
      </c>
      <c r="W6023" t="s">
        <v>43</v>
      </c>
      <c r="X6023" t="s">
        <v>42395</v>
      </c>
      <c r="Y6023" t="s">
        <v>27</v>
      </c>
      <c r="Z6023" t="s">
        <v>44</v>
      </c>
      <c r="AA6023" t="s">
        <v>27</v>
      </c>
      <c r="AB6023" s="3" t="s">
        <v>42396</v>
      </c>
    </row>
    <row r="6024" spans="1:28" x14ac:dyDescent="0.25">
      <c r="A6024" s="3">
        <v>3057353</v>
      </c>
      <c r="B6024" t="s">
        <v>42397</v>
      </c>
      <c r="C6024" t="s">
        <v>823</v>
      </c>
      <c r="D6024" s="3">
        <v>11</v>
      </c>
      <c r="E6024" t="s">
        <v>42398</v>
      </c>
      <c r="F6024" t="s">
        <v>42399</v>
      </c>
      <c r="G6024" t="s">
        <v>42400</v>
      </c>
      <c r="H6024" t="s">
        <v>13774</v>
      </c>
      <c r="I6024" t="s">
        <v>42401</v>
      </c>
      <c r="J6024" t="s">
        <v>42397</v>
      </c>
      <c r="K6024" t="s">
        <v>42402</v>
      </c>
      <c r="L6024" t="s">
        <v>166</v>
      </c>
      <c r="M6024" t="s">
        <v>167</v>
      </c>
      <c r="N6024" t="s">
        <v>168</v>
      </c>
      <c r="O6024" t="s">
        <v>27</v>
      </c>
      <c r="P6024" t="s">
        <v>27</v>
      </c>
      <c r="Q6024" t="s">
        <v>27</v>
      </c>
      <c r="R6024" t="s">
        <v>27</v>
      </c>
      <c r="S6024" t="s">
        <v>40</v>
      </c>
      <c r="T6024" t="s">
        <v>146</v>
      </c>
      <c r="U6024" t="s">
        <v>147</v>
      </c>
      <c r="V6024" t="s">
        <v>225</v>
      </c>
      <c r="W6024" t="s">
        <v>43</v>
      </c>
      <c r="X6024" t="s">
        <v>42403</v>
      </c>
      <c r="Y6024" t="s">
        <v>119</v>
      </c>
      <c r="Z6024" t="s">
        <v>44</v>
      </c>
      <c r="AA6024" t="s">
        <v>27</v>
      </c>
      <c r="AB6024" s="3" t="s">
        <v>40928</v>
      </c>
    </row>
    <row r="6025" spans="1:28" x14ac:dyDescent="0.25">
      <c r="A6025" s="3">
        <v>3057354</v>
      </c>
      <c r="B6025" t="s">
        <v>42404</v>
      </c>
      <c r="C6025" t="s">
        <v>823</v>
      </c>
      <c r="D6025" s="3">
        <v>11</v>
      </c>
      <c r="E6025" t="s">
        <v>42405</v>
      </c>
      <c r="F6025" t="s">
        <v>42406</v>
      </c>
      <c r="G6025" t="s">
        <v>42407</v>
      </c>
      <c r="H6025" t="s">
        <v>42408</v>
      </c>
      <c r="I6025" t="s">
        <v>42409</v>
      </c>
      <c r="J6025" t="s">
        <v>42404</v>
      </c>
      <c r="K6025" t="s">
        <v>42410</v>
      </c>
      <c r="L6025" t="s">
        <v>53</v>
      </c>
      <c r="M6025" t="s">
        <v>54</v>
      </c>
      <c r="N6025" t="s">
        <v>55</v>
      </c>
      <c r="O6025" t="s">
        <v>42411</v>
      </c>
      <c r="P6025" t="s">
        <v>27</v>
      </c>
      <c r="Q6025" t="s">
        <v>57</v>
      </c>
      <c r="R6025" t="s">
        <v>58</v>
      </c>
      <c r="S6025" t="s">
        <v>40</v>
      </c>
      <c r="T6025" t="s">
        <v>41</v>
      </c>
      <c r="U6025" t="s">
        <v>42</v>
      </c>
      <c r="V6025" t="s">
        <v>1637</v>
      </c>
      <c r="W6025" t="s">
        <v>43</v>
      </c>
      <c r="X6025" t="s">
        <v>42412</v>
      </c>
      <c r="Y6025" t="s">
        <v>27</v>
      </c>
      <c r="Z6025" t="s">
        <v>44</v>
      </c>
      <c r="AA6025" t="s">
        <v>27</v>
      </c>
      <c r="AB6025" s="3" t="s">
        <v>42413</v>
      </c>
    </row>
    <row r="6026" spans="1:28" x14ac:dyDescent="0.25">
      <c r="A6026" s="3">
        <v>3058356</v>
      </c>
      <c r="B6026" t="s">
        <v>42414</v>
      </c>
      <c r="C6026" t="s">
        <v>823</v>
      </c>
      <c r="D6026" s="3">
        <v>11</v>
      </c>
      <c r="E6026" t="s">
        <v>42415</v>
      </c>
      <c r="F6026" t="s">
        <v>42416</v>
      </c>
      <c r="G6026" t="s">
        <v>42417</v>
      </c>
      <c r="H6026" t="s">
        <v>13822</v>
      </c>
      <c r="I6026" t="s">
        <v>42418</v>
      </c>
      <c r="J6026" t="s">
        <v>42414</v>
      </c>
      <c r="K6026" t="s">
        <v>42419</v>
      </c>
      <c r="L6026" t="s">
        <v>53</v>
      </c>
      <c r="M6026" t="s">
        <v>54</v>
      </c>
      <c r="N6026" t="s">
        <v>55</v>
      </c>
      <c r="O6026" t="s">
        <v>42420</v>
      </c>
      <c r="P6026" t="s">
        <v>27</v>
      </c>
      <c r="Q6026" t="s">
        <v>57</v>
      </c>
      <c r="R6026" t="s">
        <v>58</v>
      </c>
      <c r="S6026" t="s">
        <v>40</v>
      </c>
      <c r="T6026" t="s">
        <v>146</v>
      </c>
      <c r="U6026" t="s">
        <v>147</v>
      </c>
      <c r="V6026" t="s">
        <v>1637</v>
      </c>
      <c r="W6026" t="s">
        <v>43</v>
      </c>
      <c r="X6026" t="s">
        <v>42421</v>
      </c>
      <c r="Y6026" t="s">
        <v>27</v>
      </c>
      <c r="Z6026" t="s">
        <v>44</v>
      </c>
      <c r="AA6026" t="s">
        <v>27</v>
      </c>
      <c r="AB6026" s="3" t="s">
        <v>42422</v>
      </c>
    </row>
    <row r="6027" spans="1:28" x14ac:dyDescent="0.25">
      <c r="A6027" s="3">
        <v>3058360</v>
      </c>
      <c r="B6027" t="s">
        <v>42423</v>
      </c>
      <c r="C6027" t="s">
        <v>823</v>
      </c>
      <c r="D6027" s="3">
        <v>11</v>
      </c>
      <c r="E6027" t="s">
        <v>42424</v>
      </c>
      <c r="F6027" t="s">
        <v>42424</v>
      </c>
      <c r="G6027" t="s">
        <v>42425</v>
      </c>
      <c r="H6027" t="s">
        <v>13827</v>
      </c>
      <c r="I6027" t="s">
        <v>42426</v>
      </c>
      <c r="J6027" t="s">
        <v>42423</v>
      </c>
      <c r="K6027" t="s">
        <v>42427</v>
      </c>
      <c r="L6027" t="s">
        <v>2391</v>
      </c>
      <c r="M6027" t="s">
        <v>2392</v>
      </c>
      <c r="N6027" t="s">
        <v>2393</v>
      </c>
      <c r="O6027" t="s">
        <v>27</v>
      </c>
      <c r="P6027" t="s">
        <v>27</v>
      </c>
      <c r="Q6027" t="s">
        <v>27</v>
      </c>
      <c r="R6027" t="s">
        <v>27</v>
      </c>
      <c r="S6027" t="s">
        <v>40</v>
      </c>
      <c r="T6027" t="s">
        <v>146</v>
      </c>
      <c r="U6027" t="s">
        <v>147</v>
      </c>
      <c r="V6027" t="s">
        <v>7383</v>
      </c>
      <c r="W6027" t="s">
        <v>43</v>
      </c>
      <c r="X6027" t="s">
        <v>27</v>
      </c>
      <c r="Y6027" t="s">
        <v>27</v>
      </c>
      <c r="Z6027" t="s">
        <v>44</v>
      </c>
      <c r="AA6027" t="s">
        <v>27</v>
      </c>
      <c r="AB6027" s="3" t="s">
        <v>38360</v>
      </c>
    </row>
    <row r="6028" spans="1:28" x14ac:dyDescent="0.25">
      <c r="A6028" s="3">
        <v>3059353</v>
      </c>
      <c r="B6028" t="s">
        <v>42428</v>
      </c>
      <c r="C6028" t="s">
        <v>16617</v>
      </c>
      <c r="D6028" s="3">
        <v>11</v>
      </c>
      <c r="E6028" t="s">
        <v>42429</v>
      </c>
      <c r="F6028" t="s">
        <v>42430</v>
      </c>
      <c r="G6028" t="s">
        <v>42431</v>
      </c>
      <c r="H6028" t="s">
        <v>13876</v>
      </c>
      <c r="I6028" t="s">
        <v>42432</v>
      </c>
      <c r="J6028" t="s">
        <v>42433</v>
      </c>
      <c r="K6028" t="s">
        <v>42434</v>
      </c>
      <c r="L6028" t="s">
        <v>736</v>
      </c>
      <c r="M6028" t="s">
        <v>737</v>
      </c>
      <c r="N6028" t="s">
        <v>738</v>
      </c>
      <c r="O6028" t="s">
        <v>42435</v>
      </c>
      <c r="P6028" t="s">
        <v>27</v>
      </c>
      <c r="Q6028" t="s">
        <v>57</v>
      </c>
      <c r="R6028" t="s">
        <v>58</v>
      </c>
      <c r="S6028" t="s">
        <v>260</v>
      </c>
      <c r="T6028" t="s">
        <v>27</v>
      </c>
      <c r="U6028" t="s">
        <v>27</v>
      </c>
      <c r="V6028" t="s">
        <v>896</v>
      </c>
      <c r="W6028" t="s">
        <v>43</v>
      </c>
      <c r="X6028" t="s">
        <v>27</v>
      </c>
      <c r="Y6028" t="s">
        <v>27</v>
      </c>
      <c r="Z6028" t="s">
        <v>44</v>
      </c>
      <c r="AA6028" t="s">
        <v>27</v>
      </c>
      <c r="AB6028" s="3" t="s">
        <v>42436</v>
      </c>
    </row>
    <row r="6029" spans="1:28" x14ac:dyDescent="0.25">
      <c r="A6029" s="3">
        <v>3059354</v>
      </c>
      <c r="B6029" t="s">
        <v>42437</v>
      </c>
      <c r="C6029" t="s">
        <v>823</v>
      </c>
      <c r="D6029" s="3">
        <v>11</v>
      </c>
      <c r="E6029" t="s">
        <v>42438</v>
      </c>
      <c r="F6029" t="s">
        <v>42439</v>
      </c>
      <c r="G6029" t="s">
        <v>42440</v>
      </c>
      <c r="H6029" t="s">
        <v>13880</v>
      </c>
      <c r="I6029" t="s">
        <v>42441</v>
      </c>
      <c r="J6029" t="s">
        <v>42437</v>
      </c>
      <c r="K6029" t="s">
        <v>42442</v>
      </c>
      <c r="L6029" t="s">
        <v>53</v>
      </c>
      <c r="M6029" t="s">
        <v>54</v>
      </c>
      <c r="N6029" t="s">
        <v>55</v>
      </c>
      <c r="O6029" t="s">
        <v>42443</v>
      </c>
      <c r="P6029" t="s">
        <v>27</v>
      </c>
      <c r="Q6029" t="s">
        <v>57</v>
      </c>
      <c r="R6029" t="s">
        <v>58</v>
      </c>
      <c r="S6029" t="s">
        <v>40</v>
      </c>
      <c r="T6029" t="s">
        <v>104</v>
      </c>
      <c r="U6029" t="s">
        <v>105</v>
      </c>
      <c r="V6029" t="s">
        <v>637</v>
      </c>
      <c r="W6029" t="s">
        <v>43</v>
      </c>
      <c r="X6029" t="s">
        <v>42444</v>
      </c>
      <c r="Y6029" t="s">
        <v>27</v>
      </c>
      <c r="Z6029" t="s">
        <v>44</v>
      </c>
      <c r="AA6029" t="s">
        <v>27</v>
      </c>
      <c r="AB6029" s="3" t="s">
        <v>42445</v>
      </c>
    </row>
    <row r="6030" spans="1:28" x14ac:dyDescent="0.25">
      <c r="A6030" s="3">
        <v>3059355</v>
      </c>
      <c r="B6030" t="s">
        <v>42446</v>
      </c>
      <c r="C6030" t="s">
        <v>64</v>
      </c>
      <c r="D6030" s="3">
        <v>11</v>
      </c>
      <c r="E6030" t="s">
        <v>42447</v>
      </c>
      <c r="F6030" t="s">
        <v>42448</v>
      </c>
      <c r="G6030" t="s">
        <v>42449</v>
      </c>
      <c r="H6030" t="s">
        <v>13885</v>
      </c>
      <c r="I6030" t="s">
        <v>42450</v>
      </c>
      <c r="J6030" t="s">
        <v>42446</v>
      </c>
      <c r="K6030" t="s">
        <v>42451</v>
      </c>
      <c r="L6030" t="s">
        <v>100</v>
      </c>
      <c r="M6030" t="s">
        <v>101</v>
      </c>
      <c r="N6030" t="s">
        <v>102</v>
      </c>
      <c r="O6030" t="s">
        <v>42452</v>
      </c>
      <c r="P6030" t="s">
        <v>27</v>
      </c>
      <c r="Q6030" t="s">
        <v>57</v>
      </c>
      <c r="R6030" t="s">
        <v>58</v>
      </c>
      <c r="S6030" t="s">
        <v>40</v>
      </c>
      <c r="T6030" t="s">
        <v>41</v>
      </c>
      <c r="U6030" t="s">
        <v>42</v>
      </c>
      <c r="V6030" t="s">
        <v>225</v>
      </c>
      <c r="W6030" t="s">
        <v>43</v>
      </c>
      <c r="X6030" t="s">
        <v>42453</v>
      </c>
      <c r="Y6030" t="s">
        <v>27</v>
      </c>
      <c r="Z6030" t="s">
        <v>44</v>
      </c>
      <c r="AA6030" t="s">
        <v>27</v>
      </c>
      <c r="AB6030" s="3" t="s">
        <v>42454</v>
      </c>
    </row>
    <row r="6031" spans="1:28" x14ac:dyDescent="0.25">
      <c r="A6031" s="3">
        <v>3061353</v>
      </c>
      <c r="B6031" t="s">
        <v>42455</v>
      </c>
      <c r="C6031" t="s">
        <v>823</v>
      </c>
      <c r="D6031" s="3">
        <v>11</v>
      </c>
      <c r="E6031" t="s">
        <v>42456</v>
      </c>
      <c r="F6031" t="s">
        <v>42457</v>
      </c>
      <c r="G6031" t="s">
        <v>42458</v>
      </c>
      <c r="H6031" t="s">
        <v>13999</v>
      </c>
      <c r="I6031" t="s">
        <v>42459</v>
      </c>
      <c r="J6031" t="s">
        <v>42455</v>
      </c>
      <c r="K6031" t="s">
        <v>42460</v>
      </c>
      <c r="L6031" t="s">
        <v>53</v>
      </c>
      <c r="M6031" t="s">
        <v>54</v>
      </c>
      <c r="N6031" t="s">
        <v>55</v>
      </c>
      <c r="O6031" t="s">
        <v>42461</v>
      </c>
      <c r="P6031" t="s">
        <v>27</v>
      </c>
      <c r="Q6031" t="s">
        <v>57</v>
      </c>
      <c r="R6031" t="s">
        <v>58</v>
      </c>
      <c r="S6031" t="s">
        <v>40</v>
      </c>
      <c r="T6031" t="s">
        <v>104</v>
      </c>
      <c r="U6031" t="s">
        <v>105</v>
      </c>
      <c r="V6031" t="s">
        <v>1637</v>
      </c>
      <c r="W6031" t="s">
        <v>43</v>
      </c>
      <c r="X6031" t="s">
        <v>4792</v>
      </c>
      <c r="Y6031" t="s">
        <v>27</v>
      </c>
      <c r="Z6031" t="s">
        <v>44</v>
      </c>
      <c r="AA6031" t="s">
        <v>27</v>
      </c>
      <c r="AB6031" s="3" t="s">
        <v>42462</v>
      </c>
    </row>
    <row r="6032" spans="1:28" x14ac:dyDescent="0.25">
      <c r="A6032" s="3">
        <v>3061356</v>
      </c>
      <c r="B6032" t="s">
        <v>42463</v>
      </c>
      <c r="C6032" t="s">
        <v>136</v>
      </c>
      <c r="D6032" s="3">
        <v>11</v>
      </c>
      <c r="E6032" t="s">
        <v>42464</v>
      </c>
      <c r="F6032" t="s">
        <v>42465</v>
      </c>
      <c r="G6032" t="s">
        <v>42466</v>
      </c>
      <c r="H6032" t="s">
        <v>14004</v>
      </c>
      <c r="I6032" t="s">
        <v>42467</v>
      </c>
      <c r="J6032" t="s">
        <v>42463</v>
      </c>
      <c r="K6032" t="s">
        <v>42468</v>
      </c>
      <c r="L6032" t="s">
        <v>53</v>
      </c>
      <c r="M6032" t="s">
        <v>54</v>
      </c>
      <c r="N6032" t="s">
        <v>55</v>
      </c>
      <c r="O6032" t="s">
        <v>42469</v>
      </c>
      <c r="P6032" t="s">
        <v>27</v>
      </c>
      <c r="Q6032" t="s">
        <v>57</v>
      </c>
      <c r="R6032" t="s">
        <v>58</v>
      </c>
      <c r="S6032" t="s">
        <v>40</v>
      </c>
      <c r="T6032" t="s">
        <v>146</v>
      </c>
      <c r="U6032" t="s">
        <v>147</v>
      </c>
      <c r="V6032" t="s">
        <v>394</v>
      </c>
      <c r="W6032" t="s">
        <v>43</v>
      </c>
      <c r="X6032" t="s">
        <v>42470</v>
      </c>
      <c r="Y6032" t="s">
        <v>27</v>
      </c>
      <c r="Z6032" t="s">
        <v>44</v>
      </c>
      <c r="AA6032" t="s">
        <v>27</v>
      </c>
      <c r="AB6032" s="3" t="s">
        <v>42471</v>
      </c>
    </row>
    <row r="6033" spans="1:28" x14ac:dyDescent="0.25">
      <c r="A6033" s="3">
        <v>3062353</v>
      </c>
      <c r="B6033" t="s">
        <v>42472</v>
      </c>
      <c r="C6033" t="s">
        <v>823</v>
      </c>
      <c r="D6033" s="3">
        <v>11</v>
      </c>
      <c r="E6033" t="s">
        <v>42473</v>
      </c>
      <c r="F6033" t="s">
        <v>42474</v>
      </c>
      <c r="G6033" t="s">
        <v>42475</v>
      </c>
      <c r="H6033" t="s">
        <v>14034</v>
      </c>
      <c r="I6033" t="s">
        <v>42476</v>
      </c>
      <c r="J6033" t="s">
        <v>42472</v>
      </c>
      <c r="K6033" t="s">
        <v>42477</v>
      </c>
      <c r="L6033" t="s">
        <v>53</v>
      </c>
      <c r="M6033" t="s">
        <v>54</v>
      </c>
      <c r="N6033" t="s">
        <v>55</v>
      </c>
      <c r="O6033" t="s">
        <v>42478</v>
      </c>
      <c r="P6033" t="s">
        <v>27</v>
      </c>
      <c r="Q6033" t="s">
        <v>57</v>
      </c>
      <c r="R6033" t="s">
        <v>58</v>
      </c>
      <c r="S6033" t="s">
        <v>40</v>
      </c>
      <c r="T6033" t="s">
        <v>146</v>
      </c>
      <c r="U6033" t="s">
        <v>147</v>
      </c>
      <c r="V6033" t="s">
        <v>394</v>
      </c>
      <c r="W6033" t="s">
        <v>43</v>
      </c>
      <c r="X6033" t="s">
        <v>42479</v>
      </c>
      <c r="Y6033" t="s">
        <v>27</v>
      </c>
      <c r="Z6033" t="s">
        <v>44</v>
      </c>
      <c r="AA6033" t="s">
        <v>27</v>
      </c>
      <c r="AB6033" s="3" t="s">
        <v>42480</v>
      </c>
    </row>
    <row r="6034" spans="1:28" x14ac:dyDescent="0.25">
      <c r="A6034" s="3">
        <v>3062355</v>
      </c>
      <c r="B6034" t="s">
        <v>42481</v>
      </c>
      <c r="C6034" t="s">
        <v>823</v>
      </c>
      <c r="D6034" s="3">
        <v>11</v>
      </c>
      <c r="E6034" t="s">
        <v>42482</v>
      </c>
      <c r="F6034" t="s">
        <v>42483</v>
      </c>
      <c r="G6034" t="s">
        <v>42484</v>
      </c>
      <c r="H6034" t="s">
        <v>14038</v>
      </c>
      <c r="I6034" t="s">
        <v>42485</v>
      </c>
      <c r="J6034" t="s">
        <v>42481</v>
      </c>
      <c r="K6034" t="s">
        <v>42486</v>
      </c>
      <c r="L6034" t="s">
        <v>53</v>
      </c>
      <c r="M6034" t="s">
        <v>54</v>
      </c>
      <c r="N6034" t="s">
        <v>55</v>
      </c>
      <c r="O6034" t="s">
        <v>42487</v>
      </c>
      <c r="P6034" t="s">
        <v>27</v>
      </c>
      <c r="Q6034" t="s">
        <v>57</v>
      </c>
      <c r="R6034" t="s">
        <v>58</v>
      </c>
      <c r="S6034" t="s">
        <v>40</v>
      </c>
      <c r="T6034" t="s">
        <v>41</v>
      </c>
      <c r="U6034" t="s">
        <v>42</v>
      </c>
      <c r="V6034" t="s">
        <v>20379</v>
      </c>
      <c r="W6034" t="s">
        <v>43</v>
      </c>
      <c r="X6034" t="s">
        <v>42488</v>
      </c>
      <c r="Y6034" t="s">
        <v>27</v>
      </c>
      <c r="Z6034" t="s">
        <v>44</v>
      </c>
      <c r="AA6034" t="s">
        <v>27</v>
      </c>
      <c r="AB6034" s="3" t="s">
        <v>42489</v>
      </c>
    </row>
    <row r="6035" spans="1:28" x14ac:dyDescent="0.25">
      <c r="A6035" s="3">
        <v>3063353</v>
      </c>
      <c r="B6035" t="s">
        <v>42490</v>
      </c>
      <c r="C6035" t="s">
        <v>64</v>
      </c>
      <c r="D6035" s="3">
        <v>11</v>
      </c>
      <c r="E6035" t="s">
        <v>42491</v>
      </c>
      <c r="F6035" t="s">
        <v>42492</v>
      </c>
      <c r="G6035" t="s">
        <v>42493</v>
      </c>
      <c r="H6035" t="s">
        <v>14075</v>
      </c>
      <c r="I6035" t="s">
        <v>42494</v>
      </c>
      <c r="J6035" t="s">
        <v>42490</v>
      </c>
      <c r="K6035" t="s">
        <v>42495</v>
      </c>
      <c r="L6035" t="s">
        <v>100</v>
      </c>
      <c r="M6035" t="s">
        <v>101</v>
      </c>
      <c r="N6035" t="s">
        <v>102</v>
      </c>
      <c r="O6035" t="s">
        <v>42496</v>
      </c>
      <c r="P6035" t="s">
        <v>27</v>
      </c>
      <c r="Q6035" t="s">
        <v>57</v>
      </c>
      <c r="R6035" t="s">
        <v>58</v>
      </c>
      <c r="S6035" t="s">
        <v>260</v>
      </c>
      <c r="T6035" t="s">
        <v>76</v>
      </c>
      <c r="U6035" t="s">
        <v>77</v>
      </c>
      <c r="V6035" t="s">
        <v>896</v>
      </c>
      <c r="W6035" t="s">
        <v>43</v>
      </c>
      <c r="X6035" t="s">
        <v>42497</v>
      </c>
      <c r="Y6035" t="s">
        <v>27</v>
      </c>
      <c r="Z6035" t="s">
        <v>44</v>
      </c>
      <c r="AA6035" t="s">
        <v>27</v>
      </c>
      <c r="AB6035" s="3" t="s">
        <v>42498</v>
      </c>
    </row>
    <row r="6036" spans="1:28" x14ac:dyDescent="0.25">
      <c r="A6036" s="3">
        <v>3063356</v>
      </c>
      <c r="B6036" t="s">
        <v>42499</v>
      </c>
      <c r="C6036" t="s">
        <v>823</v>
      </c>
      <c r="D6036" s="3">
        <v>11</v>
      </c>
      <c r="E6036" t="s">
        <v>42500</v>
      </c>
      <c r="F6036" t="s">
        <v>42501</v>
      </c>
      <c r="G6036" t="s">
        <v>42502</v>
      </c>
      <c r="H6036" t="s">
        <v>14079</v>
      </c>
      <c r="I6036" t="s">
        <v>42503</v>
      </c>
      <c r="J6036" t="s">
        <v>42499</v>
      </c>
      <c r="K6036" t="s">
        <v>42504</v>
      </c>
      <c r="L6036" t="s">
        <v>53</v>
      </c>
      <c r="M6036" t="s">
        <v>54</v>
      </c>
      <c r="N6036" t="s">
        <v>55</v>
      </c>
      <c r="O6036" t="s">
        <v>42505</v>
      </c>
      <c r="P6036" t="s">
        <v>27</v>
      </c>
      <c r="Q6036" t="s">
        <v>57</v>
      </c>
      <c r="R6036" t="s">
        <v>58</v>
      </c>
      <c r="S6036" t="s">
        <v>40</v>
      </c>
      <c r="T6036" t="s">
        <v>146</v>
      </c>
      <c r="U6036" t="s">
        <v>147</v>
      </c>
      <c r="V6036" t="s">
        <v>1637</v>
      </c>
      <c r="W6036" t="s">
        <v>43</v>
      </c>
      <c r="X6036" t="s">
        <v>42506</v>
      </c>
      <c r="Y6036" t="s">
        <v>27</v>
      </c>
      <c r="Z6036" t="s">
        <v>44</v>
      </c>
      <c r="AA6036" t="s">
        <v>27</v>
      </c>
      <c r="AB6036" s="3" t="s">
        <v>42507</v>
      </c>
    </row>
    <row r="6037" spans="1:28" x14ac:dyDescent="0.25">
      <c r="A6037" s="3">
        <v>3063359</v>
      </c>
      <c r="B6037" t="s">
        <v>42508</v>
      </c>
      <c r="C6037" t="s">
        <v>37173</v>
      </c>
      <c r="D6037" s="3">
        <v>11</v>
      </c>
      <c r="E6037" t="s">
        <v>42509</v>
      </c>
      <c r="F6037" t="s">
        <v>42510</v>
      </c>
      <c r="G6037" t="s">
        <v>42511</v>
      </c>
      <c r="H6037" t="s">
        <v>14086</v>
      </c>
      <c r="I6037" t="s">
        <v>42512</v>
      </c>
      <c r="J6037" t="s">
        <v>42508</v>
      </c>
      <c r="K6037" t="s">
        <v>42513</v>
      </c>
      <c r="L6037" t="s">
        <v>53</v>
      </c>
      <c r="M6037" t="s">
        <v>54</v>
      </c>
      <c r="N6037" t="s">
        <v>55</v>
      </c>
      <c r="O6037" t="s">
        <v>42514</v>
      </c>
      <c r="P6037" t="s">
        <v>27</v>
      </c>
      <c r="Q6037" t="s">
        <v>57</v>
      </c>
      <c r="R6037" t="s">
        <v>58</v>
      </c>
      <c r="S6037" t="s">
        <v>40</v>
      </c>
      <c r="T6037" t="s">
        <v>146</v>
      </c>
      <c r="U6037" t="s">
        <v>147</v>
      </c>
      <c r="V6037" t="s">
        <v>394</v>
      </c>
      <c r="W6037" t="s">
        <v>43</v>
      </c>
      <c r="X6037" t="s">
        <v>42515</v>
      </c>
      <c r="Y6037" t="s">
        <v>27</v>
      </c>
      <c r="Z6037" t="s">
        <v>44</v>
      </c>
      <c r="AA6037" t="s">
        <v>27</v>
      </c>
      <c r="AB6037" s="3" t="s">
        <v>42516</v>
      </c>
    </row>
    <row r="6038" spans="1:28" x14ac:dyDescent="0.25">
      <c r="A6038" s="3">
        <v>3064355</v>
      </c>
      <c r="B6038" t="s">
        <v>42517</v>
      </c>
      <c r="C6038" t="s">
        <v>823</v>
      </c>
      <c r="D6038" s="3">
        <v>11</v>
      </c>
      <c r="E6038" t="s">
        <v>42518</v>
      </c>
      <c r="F6038" t="s">
        <v>42519</v>
      </c>
      <c r="G6038" t="s">
        <v>42520</v>
      </c>
      <c r="H6038" t="s">
        <v>14121</v>
      </c>
      <c r="I6038" t="s">
        <v>42521</v>
      </c>
      <c r="J6038" t="s">
        <v>42517</v>
      </c>
      <c r="K6038" t="s">
        <v>42522</v>
      </c>
      <c r="L6038" t="s">
        <v>53</v>
      </c>
      <c r="M6038" t="s">
        <v>54</v>
      </c>
      <c r="N6038" t="s">
        <v>55</v>
      </c>
      <c r="O6038" t="s">
        <v>27</v>
      </c>
      <c r="P6038" t="s">
        <v>27</v>
      </c>
      <c r="Q6038" t="s">
        <v>27</v>
      </c>
      <c r="R6038" t="s">
        <v>27</v>
      </c>
      <c r="S6038" t="s">
        <v>40</v>
      </c>
      <c r="T6038" t="s">
        <v>41</v>
      </c>
      <c r="U6038" t="s">
        <v>42</v>
      </c>
      <c r="V6038" t="s">
        <v>225</v>
      </c>
      <c r="W6038" t="s">
        <v>43</v>
      </c>
      <c r="X6038" t="s">
        <v>27</v>
      </c>
      <c r="Y6038" t="s">
        <v>27</v>
      </c>
      <c r="Z6038" t="s">
        <v>44</v>
      </c>
      <c r="AA6038" t="s">
        <v>27</v>
      </c>
      <c r="AB6038" s="3" t="s">
        <v>42523</v>
      </c>
    </row>
    <row r="6039" spans="1:28" x14ac:dyDescent="0.25">
      <c r="A6039" s="3">
        <v>3064356</v>
      </c>
      <c r="B6039" t="s">
        <v>42524</v>
      </c>
      <c r="C6039" t="s">
        <v>64</v>
      </c>
      <c r="D6039" s="3">
        <v>11</v>
      </c>
      <c r="E6039" t="s">
        <v>42525</v>
      </c>
      <c r="F6039" t="s">
        <v>42526</v>
      </c>
      <c r="G6039" t="s">
        <v>42527</v>
      </c>
      <c r="H6039" t="s">
        <v>14126</v>
      </c>
      <c r="I6039" t="s">
        <v>42528</v>
      </c>
      <c r="J6039" t="s">
        <v>42524</v>
      </c>
      <c r="K6039" t="s">
        <v>42529</v>
      </c>
      <c r="L6039" t="s">
        <v>100</v>
      </c>
      <c r="M6039" t="s">
        <v>101</v>
      </c>
      <c r="N6039" t="s">
        <v>102</v>
      </c>
      <c r="O6039" t="s">
        <v>42530</v>
      </c>
      <c r="P6039" t="s">
        <v>27</v>
      </c>
      <c r="Q6039" t="s">
        <v>57</v>
      </c>
      <c r="R6039" t="s">
        <v>58</v>
      </c>
      <c r="S6039" t="s">
        <v>40</v>
      </c>
      <c r="T6039" t="s">
        <v>41</v>
      </c>
      <c r="U6039" t="s">
        <v>42</v>
      </c>
      <c r="V6039" t="s">
        <v>350</v>
      </c>
      <c r="W6039" t="s">
        <v>43</v>
      </c>
      <c r="X6039" t="s">
        <v>42531</v>
      </c>
      <c r="Y6039" t="s">
        <v>27</v>
      </c>
      <c r="Z6039" t="s">
        <v>44</v>
      </c>
      <c r="AA6039" t="s">
        <v>27</v>
      </c>
      <c r="AB6039" s="3" t="s">
        <v>42532</v>
      </c>
    </row>
    <row r="6040" spans="1:28" x14ac:dyDescent="0.25">
      <c r="A6040" s="3">
        <v>3064358</v>
      </c>
      <c r="B6040" t="s">
        <v>42533</v>
      </c>
      <c r="C6040" t="s">
        <v>823</v>
      </c>
      <c r="D6040" s="3">
        <v>11</v>
      </c>
      <c r="E6040" t="s">
        <v>42534</v>
      </c>
      <c r="F6040" t="s">
        <v>42535</v>
      </c>
      <c r="G6040" t="s">
        <v>42536</v>
      </c>
      <c r="H6040" t="s">
        <v>14131</v>
      </c>
      <c r="I6040" t="s">
        <v>42537</v>
      </c>
      <c r="J6040" t="s">
        <v>42533</v>
      </c>
      <c r="K6040" t="s">
        <v>42538</v>
      </c>
      <c r="L6040" t="s">
        <v>53</v>
      </c>
      <c r="M6040" t="s">
        <v>54</v>
      </c>
      <c r="N6040" t="s">
        <v>55</v>
      </c>
      <c r="O6040" t="s">
        <v>42539</v>
      </c>
      <c r="P6040" t="s">
        <v>27</v>
      </c>
      <c r="Q6040" t="s">
        <v>57</v>
      </c>
      <c r="R6040" t="s">
        <v>58</v>
      </c>
      <c r="S6040" t="s">
        <v>40</v>
      </c>
      <c r="T6040" t="s">
        <v>146</v>
      </c>
      <c r="U6040" t="s">
        <v>147</v>
      </c>
      <c r="V6040" t="s">
        <v>7383</v>
      </c>
      <c r="W6040" t="s">
        <v>43</v>
      </c>
      <c r="X6040" t="s">
        <v>42540</v>
      </c>
      <c r="Y6040" t="s">
        <v>27</v>
      </c>
      <c r="Z6040" t="s">
        <v>44</v>
      </c>
      <c r="AA6040" t="s">
        <v>27</v>
      </c>
      <c r="AB6040" s="3" t="s">
        <v>42541</v>
      </c>
    </row>
    <row r="6041" spans="1:28" x14ac:dyDescent="0.25">
      <c r="A6041" s="3">
        <v>3066355</v>
      </c>
      <c r="B6041" t="s">
        <v>42542</v>
      </c>
      <c r="C6041" t="s">
        <v>823</v>
      </c>
      <c r="D6041" s="3">
        <v>11</v>
      </c>
      <c r="E6041" t="s">
        <v>42543</v>
      </c>
      <c r="F6041" t="s">
        <v>42544</v>
      </c>
      <c r="G6041" t="s">
        <v>42545</v>
      </c>
      <c r="H6041" t="s">
        <v>14238</v>
      </c>
      <c r="I6041" t="s">
        <v>42546</v>
      </c>
      <c r="J6041" t="s">
        <v>42542</v>
      </c>
      <c r="K6041" t="s">
        <v>42547</v>
      </c>
      <c r="L6041" t="s">
        <v>53</v>
      </c>
      <c r="M6041" t="s">
        <v>54</v>
      </c>
      <c r="N6041" t="s">
        <v>55</v>
      </c>
      <c r="O6041" t="s">
        <v>42548</v>
      </c>
      <c r="P6041" t="s">
        <v>27</v>
      </c>
      <c r="Q6041" t="s">
        <v>57</v>
      </c>
      <c r="R6041" t="s">
        <v>58</v>
      </c>
      <c r="S6041" t="s">
        <v>40</v>
      </c>
      <c r="T6041" t="s">
        <v>146</v>
      </c>
      <c r="U6041" t="s">
        <v>147</v>
      </c>
      <c r="V6041" t="s">
        <v>637</v>
      </c>
      <c r="W6041" t="s">
        <v>43</v>
      </c>
      <c r="X6041" t="s">
        <v>42549</v>
      </c>
      <c r="Y6041" t="s">
        <v>27</v>
      </c>
      <c r="Z6041" t="s">
        <v>44</v>
      </c>
      <c r="AA6041" t="s">
        <v>27</v>
      </c>
      <c r="AB6041" s="3" t="s">
        <v>42550</v>
      </c>
    </row>
    <row r="6042" spans="1:28" x14ac:dyDescent="0.25">
      <c r="A6042" s="3">
        <v>3066365</v>
      </c>
      <c r="B6042" t="s">
        <v>42551</v>
      </c>
      <c r="C6042" t="s">
        <v>823</v>
      </c>
      <c r="D6042" s="3">
        <v>11</v>
      </c>
      <c r="E6042" t="s">
        <v>42552</v>
      </c>
      <c r="F6042" t="s">
        <v>42553</v>
      </c>
      <c r="G6042" t="s">
        <v>42554</v>
      </c>
      <c r="H6042" t="s">
        <v>14243</v>
      </c>
      <c r="I6042" t="s">
        <v>42555</v>
      </c>
      <c r="J6042" t="s">
        <v>42551</v>
      </c>
      <c r="K6042" t="s">
        <v>42556</v>
      </c>
      <c r="L6042" t="s">
        <v>53</v>
      </c>
      <c r="M6042" t="s">
        <v>54</v>
      </c>
      <c r="N6042" t="s">
        <v>55</v>
      </c>
      <c r="O6042" t="s">
        <v>42557</v>
      </c>
      <c r="P6042" t="s">
        <v>27</v>
      </c>
      <c r="Q6042" t="s">
        <v>57</v>
      </c>
      <c r="R6042" t="s">
        <v>58</v>
      </c>
      <c r="S6042" t="s">
        <v>40</v>
      </c>
      <c r="T6042" t="s">
        <v>146</v>
      </c>
      <c r="U6042" t="s">
        <v>147</v>
      </c>
      <c r="V6042" t="s">
        <v>1637</v>
      </c>
      <c r="W6042" t="s">
        <v>43</v>
      </c>
      <c r="X6042" t="s">
        <v>42558</v>
      </c>
      <c r="Y6042" t="s">
        <v>27</v>
      </c>
      <c r="Z6042" t="s">
        <v>44</v>
      </c>
      <c r="AA6042" t="s">
        <v>27</v>
      </c>
      <c r="AB6042" s="3" t="s">
        <v>42559</v>
      </c>
    </row>
    <row r="6043" spans="1:28" x14ac:dyDescent="0.25">
      <c r="A6043" s="3">
        <v>3066374</v>
      </c>
      <c r="B6043" t="s">
        <v>42560</v>
      </c>
      <c r="C6043" t="s">
        <v>64</v>
      </c>
      <c r="D6043" s="3">
        <v>11</v>
      </c>
      <c r="E6043" t="s">
        <v>42561</v>
      </c>
      <c r="F6043" t="s">
        <v>42562</v>
      </c>
      <c r="G6043" t="s">
        <v>42563</v>
      </c>
      <c r="H6043" t="s">
        <v>42564</v>
      </c>
      <c r="I6043" t="s">
        <v>42565</v>
      </c>
      <c r="J6043" t="s">
        <v>42560</v>
      </c>
      <c r="K6043" t="s">
        <v>42566</v>
      </c>
      <c r="L6043" t="s">
        <v>100</v>
      </c>
      <c r="M6043" t="s">
        <v>101</v>
      </c>
      <c r="N6043" t="s">
        <v>102</v>
      </c>
      <c r="O6043" t="s">
        <v>42567</v>
      </c>
      <c r="P6043" t="s">
        <v>27</v>
      </c>
      <c r="Q6043" t="s">
        <v>57</v>
      </c>
      <c r="R6043" t="s">
        <v>58</v>
      </c>
      <c r="S6043" t="s">
        <v>40</v>
      </c>
      <c r="T6043" t="s">
        <v>41</v>
      </c>
      <c r="U6043" t="s">
        <v>42</v>
      </c>
      <c r="V6043" t="s">
        <v>225</v>
      </c>
      <c r="W6043" t="s">
        <v>43</v>
      </c>
      <c r="X6043" t="s">
        <v>27</v>
      </c>
      <c r="Y6043" t="s">
        <v>27</v>
      </c>
      <c r="Z6043" t="s">
        <v>44</v>
      </c>
      <c r="AA6043" t="s">
        <v>27</v>
      </c>
      <c r="AB6043" s="3" t="s">
        <v>42568</v>
      </c>
    </row>
    <row r="6044" spans="1:28" x14ac:dyDescent="0.25">
      <c r="A6044" s="3">
        <v>3066385</v>
      </c>
      <c r="B6044" t="s">
        <v>42569</v>
      </c>
      <c r="C6044" t="s">
        <v>64</v>
      </c>
      <c r="D6044" s="3">
        <v>11</v>
      </c>
      <c r="E6044" t="s">
        <v>42570</v>
      </c>
      <c r="F6044" t="s">
        <v>42571</v>
      </c>
      <c r="G6044" t="s">
        <v>42572</v>
      </c>
      <c r="H6044" t="s">
        <v>14249</v>
      </c>
      <c r="I6044" t="s">
        <v>42573</v>
      </c>
      <c r="J6044" t="s">
        <v>42569</v>
      </c>
      <c r="K6044" t="s">
        <v>42574</v>
      </c>
      <c r="L6044" t="s">
        <v>100</v>
      </c>
      <c r="M6044" t="s">
        <v>101</v>
      </c>
      <c r="N6044" t="s">
        <v>102</v>
      </c>
      <c r="O6044" t="s">
        <v>42575</v>
      </c>
      <c r="P6044" t="s">
        <v>27</v>
      </c>
      <c r="Q6044" t="s">
        <v>57</v>
      </c>
      <c r="R6044" t="s">
        <v>58</v>
      </c>
      <c r="S6044" t="s">
        <v>40</v>
      </c>
      <c r="T6044" t="s">
        <v>146</v>
      </c>
      <c r="U6044" t="s">
        <v>147</v>
      </c>
      <c r="V6044" t="s">
        <v>552</v>
      </c>
      <c r="W6044" t="s">
        <v>43</v>
      </c>
      <c r="X6044" t="s">
        <v>42576</v>
      </c>
      <c r="Y6044" t="s">
        <v>27</v>
      </c>
      <c r="Z6044" t="s">
        <v>44</v>
      </c>
      <c r="AA6044" t="s">
        <v>27</v>
      </c>
      <c r="AB6044" s="3" t="s">
        <v>42577</v>
      </c>
    </row>
    <row r="6045" spans="1:28" x14ac:dyDescent="0.25">
      <c r="A6045" s="3">
        <v>3066387</v>
      </c>
      <c r="B6045" t="s">
        <v>42578</v>
      </c>
      <c r="C6045" t="s">
        <v>823</v>
      </c>
      <c r="D6045" s="3">
        <v>11</v>
      </c>
      <c r="E6045" t="s">
        <v>42579</v>
      </c>
      <c r="F6045" t="s">
        <v>42580</v>
      </c>
      <c r="G6045" t="s">
        <v>42581</v>
      </c>
      <c r="H6045" t="s">
        <v>14255</v>
      </c>
      <c r="I6045" t="s">
        <v>42582</v>
      </c>
      <c r="J6045" t="s">
        <v>42578</v>
      </c>
      <c r="K6045" t="s">
        <v>42583</v>
      </c>
      <c r="L6045" t="s">
        <v>53</v>
      </c>
      <c r="M6045" t="s">
        <v>54</v>
      </c>
      <c r="N6045" t="s">
        <v>55</v>
      </c>
      <c r="O6045" t="s">
        <v>42584</v>
      </c>
      <c r="P6045" t="s">
        <v>27</v>
      </c>
      <c r="Q6045" t="s">
        <v>57</v>
      </c>
      <c r="R6045" t="s">
        <v>58</v>
      </c>
      <c r="S6045" t="s">
        <v>40</v>
      </c>
      <c r="T6045" t="s">
        <v>146</v>
      </c>
      <c r="U6045" t="s">
        <v>147</v>
      </c>
      <c r="V6045" t="s">
        <v>552</v>
      </c>
      <c r="W6045" t="s">
        <v>43</v>
      </c>
      <c r="X6045" t="s">
        <v>42585</v>
      </c>
      <c r="Y6045" t="s">
        <v>27</v>
      </c>
      <c r="Z6045" t="s">
        <v>44</v>
      </c>
      <c r="AA6045" t="s">
        <v>27</v>
      </c>
      <c r="AB6045" s="3" t="s">
        <v>42586</v>
      </c>
    </row>
    <row r="6046" spans="1:28" x14ac:dyDescent="0.25">
      <c r="A6046" s="3">
        <v>3067359</v>
      </c>
      <c r="B6046" t="s">
        <v>42587</v>
      </c>
      <c r="C6046" t="s">
        <v>823</v>
      </c>
      <c r="D6046" s="3">
        <v>11</v>
      </c>
      <c r="E6046" t="s">
        <v>42588</v>
      </c>
      <c r="F6046" t="s">
        <v>42589</v>
      </c>
      <c r="G6046" t="s">
        <v>42590</v>
      </c>
      <c r="H6046" t="s">
        <v>14601</v>
      </c>
      <c r="I6046" t="s">
        <v>42591</v>
      </c>
      <c r="J6046" t="s">
        <v>42587</v>
      </c>
      <c r="K6046" t="s">
        <v>42592</v>
      </c>
      <c r="L6046" t="s">
        <v>53</v>
      </c>
      <c r="M6046" t="s">
        <v>54</v>
      </c>
      <c r="N6046" t="s">
        <v>55</v>
      </c>
      <c r="O6046" t="s">
        <v>42593</v>
      </c>
      <c r="P6046" t="s">
        <v>27</v>
      </c>
      <c r="Q6046" t="s">
        <v>57</v>
      </c>
      <c r="R6046" t="s">
        <v>58</v>
      </c>
      <c r="S6046" t="s">
        <v>40</v>
      </c>
      <c r="T6046" t="s">
        <v>146</v>
      </c>
      <c r="U6046" t="s">
        <v>147</v>
      </c>
      <c r="V6046" t="s">
        <v>7383</v>
      </c>
      <c r="W6046" t="s">
        <v>43</v>
      </c>
      <c r="X6046" t="s">
        <v>42594</v>
      </c>
      <c r="Y6046" t="s">
        <v>27</v>
      </c>
      <c r="Z6046" t="s">
        <v>44</v>
      </c>
      <c r="AA6046" t="s">
        <v>27</v>
      </c>
      <c r="AB6046" s="3" t="s">
        <v>42595</v>
      </c>
    </row>
    <row r="6047" spans="1:28" x14ac:dyDescent="0.25">
      <c r="A6047" s="3">
        <v>3068357</v>
      </c>
      <c r="B6047" t="s">
        <v>42596</v>
      </c>
      <c r="C6047" t="s">
        <v>823</v>
      </c>
      <c r="D6047" s="3">
        <v>11</v>
      </c>
      <c r="E6047" t="s">
        <v>42597</v>
      </c>
      <c r="F6047" t="s">
        <v>42598</v>
      </c>
      <c r="G6047" t="s">
        <v>42599</v>
      </c>
      <c r="H6047" t="s">
        <v>14647</v>
      </c>
      <c r="I6047" t="s">
        <v>42600</v>
      </c>
      <c r="J6047" t="s">
        <v>42596</v>
      </c>
      <c r="K6047" t="s">
        <v>42601</v>
      </c>
      <c r="L6047" t="s">
        <v>53</v>
      </c>
      <c r="M6047" t="s">
        <v>54</v>
      </c>
      <c r="N6047" t="s">
        <v>55</v>
      </c>
      <c r="O6047" t="s">
        <v>42602</v>
      </c>
      <c r="P6047" t="s">
        <v>27</v>
      </c>
      <c r="Q6047" t="s">
        <v>57</v>
      </c>
      <c r="R6047" t="s">
        <v>58</v>
      </c>
      <c r="S6047" t="s">
        <v>40</v>
      </c>
      <c r="T6047" t="s">
        <v>104</v>
      </c>
      <c r="U6047" t="s">
        <v>105</v>
      </c>
      <c r="V6047" t="s">
        <v>394</v>
      </c>
      <c r="W6047" t="s">
        <v>43</v>
      </c>
      <c r="X6047" t="s">
        <v>42603</v>
      </c>
      <c r="Y6047" t="s">
        <v>27</v>
      </c>
      <c r="Z6047" t="s">
        <v>44</v>
      </c>
      <c r="AA6047" t="s">
        <v>27</v>
      </c>
      <c r="AB6047" s="3" t="s">
        <v>42604</v>
      </c>
    </row>
    <row r="6048" spans="1:28" x14ac:dyDescent="0.25">
      <c r="A6048" s="3">
        <v>3069355</v>
      </c>
      <c r="B6048" t="s">
        <v>42605</v>
      </c>
      <c r="C6048" t="s">
        <v>823</v>
      </c>
      <c r="D6048" s="3">
        <v>11</v>
      </c>
      <c r="E6048" t="s">
        <v>42606</v>
      </c>
      <c r="F6048" t="s">
        <v>42607</v>
      </c>
      <c r="G6048" t="s">
        <v>42608</v>
      </c>
      <c r="H6048" t="s">
        <v>14701</v>
      </c>
      <c r="I6048" t="s">
        <v>42609</v>
      </c>
      <c r="J6048" t="s">
        <v>42605</v>
      </c>
      <c r="K6048" t="s">
        <v>42610</v>
      </c>
      <c r="L6048" t="s">
        <v>53</v>
      </c>
      <c r="M6048" t="s">
        <v>54</v>
      </c>
      <c r="N6048" t="s">
        <v>55</v>
      </c>
      <c r="O6048" t="s">
        <v>42611</v>
      </c>
      <c r="P6048" t="s">
        <v>27</v>
      </c>
      <c r="Q6048" t="s">
        <v>57</v>
      </c>
      <c r="R6048" t="s">
        <v>58</v>
      </c>
      <c r="S6048" t="s">
        <v>40</v>
      </c>
      <c r="T6048" t="s">
        <v>41</v>
      </c>
      <c r="U6048" t="s">
        <v>42</v>
      </c>
      <c r="V6048" t="s">
        <v>1378</v>
      </c>
      <c r="W6048" t="s">
        <v>43</v>
      </c>
      <c r="X6048" t="s">
        <v>42612</v>
      </c>
      <c r="Y6048" t="s">
        <v>27</v>
      </c>
      <c r="Z6048" t="s">
        <v>44</v>
      </c>
      <c r="AA6048" t="s">
        <v>27</v>
      </c>
      <c r="AB6048" s="3" t="s">
        <v>42613</v>
      </c>
    </row>
    <row r="6049" spans="1:28" x14ac:dyDescent="0.25">
      <c r="A6049" s="3">
        <v>3069356</v>
      </c>
      <c r="B6049" t="s">
        <v>42614</v>
      </c>
      <c r="C6049" t="s">
        <v>823</v>
      </c>
      <c r="D6049" s="3">
        <v>11</v>
      </c>
      <c r="E6049" t="s">
        <v>42615</v>
      </c>
      <c r="F6049" t="s">
        <v>42616</v>
      </c>
      <c r="G6049" t="s">
        <v>42617</v>
      </c>
      <c r="H6049" t="s">
        <v>14705</v>
      </c>
      <c r="I6049" t="s">
        <v>42618</v>
      </c>
      <c r="J6049" t="s">
        <v>42614</v>
      </c>
      <c r="K6049" t="s">
        <v>42619</v>
      </c>
      <c r="L6049" t="s">
        <v>53</v>
      </c>
      <c r="M6049" t="s">
        <v>54</v>
      </c>
      <c r="N6049" t="s">
        <v>55</v>
      </c>
      <c r="O6049" t="s">
        <v>42620</v>
      </c>
      <c r="P6049" t="s">
        <v>27</v>
      </c>
      <c r="Q6049" t="s">
        <v>57</v>
      </c>
      <c r="R6049" t="s">
        <v>58</v>
      </c>
      <c r="S6049" t="s">
        <v>40</v>
      </c>
      <c r="T6049" t="s">
        <v>41</v>
      </c>
      <c r="U6049" t="s">
        <v>42</v>
      </c>
      <c r="V6049" t="s">
        <v>1378</v>
      </c>
      <c r="W6049" t="s">
        <v>43</v>
      </c>
      <c r="X6049" t="s">
        <v>42621</v>
      </c>
      <c r="Y6049" t="s">
        <v>27</v>
      </c>
      <c r="Z6049" t="s">
        <v>44</v>
      </c>
      <c r="AA6049" t="s">
        <v>27</v>
      </c>
      <c r="AB6049" s="3" t="s">
        <v>42622</v>
      </c>
    </row>
    <row r="6050" spans="1:28" x14ac:dyDescent="0.25">
      <c r="A6050" s="3">
        <v>3070355</v>
      </c>
      <c r="B6050" t="s">
        <v>42623</v>
      </c>
      <c r="C6050" t="s">
        <v>64</v>
      </c>
      <c r="D6050" s="3">
        <v>11</v>
      </c>
      <c r="E6050" t="s">
        <v>42624</v>
      </c>
      <c r="F6050" t="s">
        <v>42625</v>
      </c>
      <c r="G6050" t="s">
        <v>42626</v>
      </c>
      <c r="H6050" t="s">
        <v>14734</v>
      </c>
      <c r="I6050" t="s">
        <v>42627</v>
      </c>
      <c r="J6050" t="s">
        <v>42623</v>
      </c>
      <c r="K6050" t="s">
        <v>42628</v>
      </c>
      <c r="L6050" t="s">
        <v>736</v>
      </c>
      <c r="M6050" t="s">
        <v>737</v>
      </c>
      <c r="N6050" t="s">
        <v>738</v>
      </c>
      <c r="O6050" t="s">
        <v>42629</v>
      </c>
      <c r="P6050" t="s">
        <v>27</v>
      </c>
      <c r="Q6050" t="s">
        <v>57</v>
      </c>
      <c r="R6050" t="s">
        <v>58</v>
      </c>
      <c r="S6050" t="s">
        <v>40</v>
      </c>
      <c r="T6050" t="s">
        <v>41</v>
      </c>
      <c r="U6050" t="s">
        <v>42</v>
      </c>
      <c r="V6050" t="s">
        <v>20379</v>
      </c>
      <c r="W6050" t="s">
        <v>43</v>
      </c>
      <c r="X6050" t="s">
        <v>42630</v>
      </c>
      <c r="Y6050" t="s">
        <v>27</v>
      </c>
      <c r="Z6050" t="s">
        <v>44</v>
      </c>
      <c r="AA6050" t="s">
        <v>27</v>
      </c>
      <c r="AB6050" s="3" t="s">
        <v>42631</v>
      </c>
    </row>
    <row r="6051" spans="1:28" x14ac:dyDescent="0.25">
      <c r="A6051" s="3">
        <v>3070357</v>
      </c>
      <c r="B6051" t="s">
        <v>42632</v>
      </c>
      <c r="C6051" t="s">
        <v>64</v>
      </c>
      <c r="D6051" s="3">
        <v>11</v>
      </c>
      <c r="E6051" t="s">
        <v>42633</v>
      </c>
      <c r="F6051" t="s">
        <v>42634</v>
      </c>
      <c r="G6051" t="s">
        <v>42635</v>
      </c>
      <c r="H6051" t="s">
        <v>14739</v>
      </c>
      <c r="I6051" t="s">
        <v>42636</v>
      </c>
      <c r="J6051" t="s">
        <v>42632</v>
      </c>
      <c r="K6051" t="s">
        <v>42637</v>
      </c>
      <c r="L6051" t="s">
        <v>100</v>
      </c>
      <c r="M6051" t="s">
        <v>101</v>
      </c>
      <c r="N6051" t="s">
        <v>102</v>
      </c>
      <c r="O6051" t="s">
        <v>42638</v>
      </c>
      <c r="P6051" t="s">
        <v>27</v>
      </c>
      <c r="Q6051" t="s">
        <v>57</v>
      </c>
      <c r="R6051" t="s">
        <v>58</v>
      </c>
      <c r="S6051" t="s">
        <v>75</v>
      </c>
      <c r="T6051" t="s">
        <v>146</v>
      </c>
      <c r="U6051" t="s">
        <v>147</v>
      </c>
      <c r="V6051" t="s">
        <v>866</v>
      </c>
      <c r="W6051" t="s">
        <v>43</v>
      </c>
      <c r="X6051" t="s">
        <v>42639</v>
      </c>
      <c r="Y6051" t="s">
        <v>27</v>
      </c>
      <c r="Z6051" t="s">
        <v>44</v>
      </c>
      <c r="AA6051" t="s">
        <v>27</v>
      </c>
      <c r="AB6051" s="3" t="s">
        <v>42640</v>
      </c>
    </row>
    <row r="6052" spans="1:28" x14ac:dyDescent="0.25">
      <c r="A6052" s="3">
        <v>3070358</v>
      </c>
      <c r="B6052" t="s">
        <v>42641</v>
      </c>
      <c r="C6052" t="s">
        <v>823</v>
      </c>
      <c r="D6052" s="3">
        <v>11</v>
      </c>
      <c r="E6052" t="s">
        <v>42642</v>
      </c>
      <c r="F6052" t="s">
        <v>42643</v>
      </c>
      <c r="G6052" t="s">
        <v>42644</v>
      </c>
      <c r="H6052" t="s">
        <v>14746</v>
      </c>
      <c r="I6052" t="s">
        <v>42645</v>
      </c>
      <c r="J6052" t="s">
        <v>42641</v>
      </c>
      <c r="K6052" t="s">
        <v>42646</v>
      </c>
      <c r="L6052" t="s">
        <v>53</v>
      </c>
      <c r="M6052" t="s">
        <v>54</v>
      </c>
      <c r="N6052" t="s">
        <v>55</v>
      </c>
      <c r="O6052" t="s">
        <v>42647</v>
      </c>
      <c r="P6052" t="s">
        <v>27</v>
      </c>
      <c r="Q6052" t="s">
        <v>57</v>
      </c>
      <c r="R6052" t="s">
        <v>58</v>
      </c>
      <c r="S6052" t="s">
        <v>40</v>
      </c>
      <c r="T6052" t="s">
        <v>146</v>
      </c>
      <c r="U6052" t="s">
        <v>147</v>
      </c>
      <c r="V6052" t="s">
        <v>27</v>
      </c>
      <c r="W6052" t="s">
        <v>43</v>
      </c>
      <c r="X6052" t="s">
        <v>42648</v>
      </c>
      <c r="Y6052" t="s">
        <v>27</v>
      </c>
      <c r="Z6052" t="s">
        <v>44</v>
      </c>
      <c r="AA6052" t="s">
        <v>27</v>
      </c>
      <c r="AB6052" s="3" t="s">
        <v>42649</v>
      </c>
    </row>
    <row r="6053" spans="1:28" x14ac:dyDescent="0.25">
      <c r="A6053" s="3">
        <v>3070360</v>
      </c>
      <c r="B6053" t="s">
        <v>42650</v>
      </c>
      <c r="C6053" t="s">
        <v>823</v>
      </c>
      <c r="D6053" s="3">
        <v>11</v>
      </c>
      <c r="E6053" t="s">
        <v>42651</v>
      </c>
      <c r="F6053" t="s">
        <v>42652</v>
      </c>
      <c r="G6053" t="s">
        <v>42653</v>
      </c>
      <c r="H6053" t="s">
        <v>14750</v>
      </c>
      <c r="I6053" t="s">
        <v>42654</v>
      </c>
      <c r="J6053" t="s">
        <v>42650</v>
      </c>
      <c r="K6053" t="s">
        <v>42655</v>
      </c>
      <c r="L6053" t="s">
        <v>53</v>
      </c>
      <c r="M6053" t="s">
        <v>54</v>
      </c>
      <c r="N6053" t="s">
        <v>55</v>
      </c>
      <c r="O6053" t="s">
        <v>42656</v>
      </c>
      <c r="P6053" t="s">
        <v>27</v>
      </c>
      <c r="Q6053" t="s">
        <v>57</v>
      </c>
      <c r="R6053" t="s">
        <v>58</v>
      </c>
      <c r="S6053" t="s">
        <v>40</v>
      </c>
      <c r="T6053" t="s">
        <v>146</v>
      </c>
      <c r="U6053" t="s">
        <v>147</v>
      </c>
      <c r="V6053" t="s">
        <v>225</v>
      </c>
      <c r="W6053" t="s">
        <v>43</v>
      </c>
      <c r="X6053" t="s">
        <v>42657</v>
      </c>
      <c r="Y6053" t="s">
        <v>27</v>
      </c>
      <c r="Z6053" t="s">
        <v>44</v>
      </c>
      <c r="AA6053" t="s">
        <v>27</v>
      </c>
      <c r="AB6053" s="3" t="s">
        <v>42658</v>
      </c>
    </row>
    <row r="6054" spans="1:28" x14ac:dyDescent="0.25">
      <c r="A6054" s="3">
        <v>3072355</v>
      </c>
      <c r="B6054" t="s">
        <v>42659</v>
      </c>
      <c r="C6054" t="s">
        <v>64</v>
      </c>
      <c r="D6054" s="3">
        <v>11</v>
      </c>
      <c r="E6054" t="s">
        <v>42660</v>
      </c>
      <c r="F6054" t="s">
        <v>42661</v>
      </c>
      <c r="G6054" t="s">
        <v>42662</v>
      </c>
      <c r="H6054" t="s">
        <v>14842</v>
      </c>
      <c r="I6054" t="s">
        <v>42663</v>
      </c>
      <c r="J6054" t="s">
        <v>42659</v>
      </c>
      <c r="K6054" t="s">
        <v>42664</v>
      </c>
      <c r="L6054" t="s">
        <v>276</v>
      </c>
      <c r="M6054" t="s">
        <v>277</v>
      </c>
      <c r="N6054" t="s">
        <v>278</v>
      </c>
      <c r="O6054" t="s">
        <v>42665</v>
      </c>
      <c r="P6054" t="s">
        <v>27</v>
      </c>
      <c r="Q6054" t="s">
        <v>57</v>
      </c>
      <c r="R6054" t="s">
        <v>58</v>
      </c>
      <c r="S6054" t="s">
        <v>40</v>
      </c>
      <c r="T6054" t="s">
        <v>146</v>
      </c>
      <c r="U6054" t="s">
        <v>147</v>
      </c>
      <c r="V6054" t="s">
        <v>637</v>
      </c>
      <c r="W6054" t="s">
        <v>43</v>
      </c>
      <c r="X6054" t="s">
        <v>42666</v>
      </c>
      <c r="Y6054" t="s">
        <v>27</v>
      </c>
      <c r="Z6054" t="s">
        <v>44</v>
      </c>
      <c r="AA6054" t="s">
        <v>27</v>
      </c>
      <c r="AB6054" s="3" t="s">
        <v>42667</v>
      </c>
    </row>
    <row r="6055" spans="1:28" x14ac:dyDescent="0.25">
      <c r="A6055" s="3">
        <v>3072359</v>
      </c>
      <c r="B6055" t="s">
        <v>42668</v>
      </c>
      <c r="C6055" t="s">
        <v>64</v>
      </c>
      <c r="D6055" s="3">
        <v>11</v>
      </c>
      <c r="E6055" t="s">
        <v>42669</v>
      </c>
      <c r="F6055" t="s">
        <v>42670</v>
      </c>
      <c r="G6055" t="s">
        <v>42671</v>
      </c>
      <c r="H6055" t="s">
        <v>14846</v>
      </c>
      <c r="I6055" t="s">
        <v>42672</v>
      </c>
      <c r="J6055" t="s">
        <v>42668</v>
      </c>
      <c r="K6055" t="s">
        <v>42673</v>
      </c>
      <c r="L6055" t="s">
        <v>100</v>
      </c>
      <c r="M6055" t="s">
        <v>101</v>
      </c>
      <c r="N6055" t="s">
        <v>102</v>
      </c>
      <c r="O6055" t="s">
        <v>42674</v>
      </c>
      <c r="P6055" t="s">
        <v>27</v>
      </c>
      <c r="Q6055" t="s">
        <v>57</v>
      </c>
      <c r="R6055" t="s">
        <v>58</v>
      </c>
      <c r="S6055" t="s">
        <v>75</v>
      </c>
      <c r="T6055" t="s">
        <v>146</v>
      </c>
      <c r="U6055" t="s">
        <v>147</v>
      </c>
      <c r="V6055" t="s">
        <v>637</v>
      </c>
      <c r="W6055" t="s">
        <v>43</v>
      </c>
      <c r="X6055" t="s">
        <v>42675</v>
      </c>
      <c r="Y6055" t="s">
        <v>27</v>
      </c>
      <c r="Z6055" t="s">
        <v>44</v>
      </c>
      <c r="AA6055" t="s">
        <v>27</v>
      </c>
      <c r="AB6055" s="3" t="s">
        <v>42676</v>
      </c>
    </row>
    <row r="6056" spans="1:28" x14ac:dyDescent="0.25">
      <c r="A6056" s="3">
        <v>3072364</v>
      </c>
      <c r="B6056" t="s">
        <v>42677</v>
      </c>
      <c r="C6056" t="s">
        <v>27</v>
      </c>
      <c r="D6056" s="3">
        <v>11</v>
      </c>
      <c r="E6056" t="s">
        <v>42678</v>
      </c>
      <c r="F6056" t="s">
        <v>42678</v>
      </c>
      <c r="G6056" t="s">
        <v>42679</v>
      </c>
      <c r="H6056" t="s">
        <v>14851</v>
      </c>
      <c r="I6056" t="s">
        <v>42680</v>
      </c>
      <c r="J6056" t="s">
        <v>42677</v>
      </c>
      <c r="K6056" t="s">
        <v>42681</v>
      </c>
      <c r="L6056" t="s">
        <v>27</v>
      </c>
      <c r="M6056" t="s">
        <v>27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  <c r="V6056" t="s">
        <v>27</v>
      </c>
      <c r="W6056" t="s">
        <v>43</v>
      </c>
      <c r="X6056" t="s">
        <v>27</v>
      </c>
      <c r="Y6056" t="s">
        <v>27</v>
      </c>
      <c r="Z6056" t="s">
        <v>44</v>
      </c>
      <c r="AA6056" t="s">
        <v>27</v>
      </c>
      <c r="AB6056" s="3" t="s">
        <v>42682</v>
      </c>
    </row>
    <row r="6057" spans="1:28" x14ac:dyDescent="0.25">
      <c r="A6057" s="3">
        <v>3072365</v>
      </c>
      <c r="B6057" t="s">
        <v>42683</v>
      </c>
      <c r="C6057" t="s">
        <v>64</v>
      </c>
      <c r="D6057" s="3">
        <v>11</v>
      </c>
      <c r="E6057" t="s">
        <v>42684</v>
      </c>
      <c r="F6057" t="s">
        <v>42685</v>
      </c>
      <c r="G6057" t="s">
        <v>42686</v>
      </c>
      <c r="H6057" t="s">
        <v>14857</v>
      </c>
      <c r="I6057" t="s">
        <v>42687</v>
      </c>
      <c r="J6057" t="s">
        <v>42683</v>
      </c>
      <c r="K6057" t="s">
        <v>42688</v>
      </c>
      <c r="L6057" t="s">
        <v>100</v>
      </c>
      <c r="M6057" t="s">
        <v>101</v>
      </c>
      <c r="N6057" t="s">
        <v>102</v>
      </c>
      <c r="O6057" t="s">
        <v>42689</v>
      </c>
      <c r="P6057" t="s">
        <v>27</v>
      </c>
      <c r="Q6057" t="s">
        <v>57</v>
      </c>
      <c r="R6057" t="s">
        <v>58</v>
      </c>
      <c r="S6057" t="s">
        <v>40</v>
      </c>
      <c r="T6057" t="s">
        <v>146</v>
      </c>
      <c r="U6057" t="s">
        <v>147</v>
      </c>
      <c r="V6057" t="s">
        <v>552</v>
      </c>
      <c r="W6057" t="s">
        <v>43</v>
      </c>
      <c r="X6057" t="s">
        <v>42690</v>
      </c>
      <c r="Y6057" t="s">
        <v>27</v>
      </c>
      <c r="Z6057" t="s">
        <v>44</v>
      </c>
      <c r="AA6057" t="s">
        <v>27</v>
      </c>
      <c r="AB6057" s="3" t="s">
        <v>42691</v>
      </c>
    </row>
    <row r="6058" spans="1:28" x14ac:dyDescent="0.25">
      <c r="A6058" s="3">
        <v>3073355</v>
      </c>
      <c r="B6058" t="s">
        <v>42692</v>
      </c>
      <c r="C6058" t="s">
        <v>64</v>
      </c>
      <c r="D6058" s="3">
        <v>11</v>
      </c>
      <c r="E6058" t="s">
        <v>42693</v>
      </c>
      <c r="F6058" t="s">
        <v>42694</v>
      </c>
      <c r="G6058" t="s">
        <v>42695</v>
      </c>
      <c r="H6058" t="s">
        <v>14913</v>
      </c>
      <c r="I6058" t="s">
        <v>42696</v>
      </c>
      <c r="J6058" t="s">
        <v>42692</v>
      </c>
      <c r="K6058" t="s">
        <v>42697</v>
      </c>
      <c r="L6058" t="s">
        <v>100</v>
      </c>
      <c r="M6058" t="s">
        <v>101</v>
      </c>
      <c r="N6058" t="s">
        <v>102</v>
      </c>
      <c r="O6058" t="s">
        <v>7999</v>
      </c>
      <c r="P6058" t="s">
        <v>27</v>
      </c>
      <c r="Q6058" t="s">
        <v>57</v>
      </c>
      <c r="R6058" t="s">
        <v>58</v>
      </c>
      <c r="S6058" t="s">
        <v>40</v>
      </c>
      <c r="T6058" t="s">
        <v>41</v>
      </c>
      <c r="U6058" t="s">
        <v>42</v>
      </c>
      <c r="V6058" t="s">
        <v>637</v>
      </c>
      <c r="W6058" t="s">
        <v>43</v>
      </c>
      <c r="X6058" t="s">
        <v>42698</v>
      </c>
      <c r="Y6058" t="s">
        <v>27</v>
      </c>
      <c r="Z6058" t="s">
        <v>44</v>
      </c>
      <c r="AA6058" t="s">
        <v>27</v>
      </c>
      <c r="AB6058" s="3" t="s">
        <v>42699</v>
      </c>
    </row>
    <row r="6059" spans="1:28" x14ac:dyDescent="0.25">
      <c r="A6059" s="3">
        <v>3073363</v>
      </c>
      <c r="B6059" t="s">
        <v>42700</v>
      </c>
      <c r="C6059" t="s">
        <v>823</v>
      </c>
      <c r="D6059" s="3">
        <v>11</v>
      </c>
      <c r="E6059" t="s">
        <v>42701</v>
      </c>
      <c r="F6059" t="s">
        <v>42702</v>
      </c>
      <c r="G6059" t="s">
        <v>42703</v>
      </c>
      <c r="H6059" t="s">
        <v>14918</v>
      </c>
      <c r="I6059" t="s">
        <v>42704</v>
      </c>
      <c r="J6059" t="s">
        <v>42700</v>
      </c>
      <c r="K6059" t="s">
        <v>42705</v>
      </c>
      <c r="L6059" t="s">
        <v>42706</v>
      </c>
      <c r="M6059" t="s">
        <v>42707</v>
      </c>
      <c r="N6059" t="s">
        <v>42707</v>
      </c>
      <c r="O6059" t="s">
        <v>42708</v>
      </c>
      <c r="P6059" t="s">
        <v>27</v>
      </c>
      <c r="Q6059" t="s">
        <v>57</v>
      </c>
      <c r="R6059" t="s">
        <v>58</v>
      </c>
      <c r="S6059" t="s">
        <v>40</v>
      </c>
      <c r="T6059" t="s">
        <v>1599</v>
      </c>
      <c r="U6059" t="s">
        <v>1600</v>
      </c>
      <c r="V6059" t="s">
        <v>552</v>
      </c>
      <c r="W6059" t="s">
        <v>43</v>
      </c>
      <c r="X6059" t="s">
        <v>42709</v>
      </c>
      <c r="Y6059" t="s">
        <v>27</v>
      </c>
      <c r="Z6059" t="s">
        <v>44</v>
      </c>
      <c r="AA6059" t="s">
        <v>27</v>
      </c>
      <c r="AB6059" s="3" t="s">
        <v>42710</v>
      </c>
    </row>
    <row r="6060" spans="1:28" x14ac:dyDescent="0.25">
      <c r="A6060" s="3">
        <v>3074355</v>
      </c>
      <c r="B6060" t="s">
        <v>42711</v>
      </c>
      <c r="C6060" t="s">
        <v>823</v>
      </c>
      <c r="D6060" s="3">
        <v>11</v>
      </c>
      <c r="E6060" t="s">
        <v>42712</v>
      </c>
      <c r="F6060" t="s">
        <v>42713</v>
      </c>
      <c r="G6060" t="s">
        <v>42714</v>
      </c>
      <c r="H6060" t="s">
        <v>14959</v>
      </c>
      <c r="I6060" t="s">
        <v>42715</v>
      </c>
      <c r="J6060" t="s">
        <v>42711</v>
      </c>
      <c r="K6060" t="s">
        <v>42716</v>
      </c>
      <c r="L6060" t="s">
        <v>53</v>
      </c>
      <c r="M6060" t="s">
        <v>54</v>
      </c>
      <c r="N6060" t="s">
        <v>55</v>
      </c>
      <c r="O6060" t="s">
        <v>42717</v>
      </c>
      <c r="P6060" t="s">
        <v>27</v>
      </c>
      <c r="Q6060" t="s">
        <v>57</v>
      </c>
      <c r="R6060" t="s">
        <v>58</v>
      </c>
      <c r="S6060" t="s">
        <v>27</v>
      </c>
      <c r="T6060" t="s">
        <v>146</v>
      </c>
      <c r="U6060" t="s">
        <v>147</v>
      </c>
      <c r="V6060" t="s">
        <v>8792</v>
      </c>
      <c r="W6060" t="s">
        <v>43</v>
      </c>
      <c r="X6060" t="s">
        <v>42718</v>
      </c>
      <c r="Y6060" t="s">
        <v>27</v>
      </c>
      <c r="Z6060" t="s">
        <v>44</v>
      </c>
      <c r="AA6060" t="s">
        <v>27</v>
      </c>
      <c r="AB6060" s="3" t="s">
        <v>42719</v>
      </c>
    </row>
    <row r="6061" spans="1:28" x14ac:dyDescent="0.25">
      <c r="A6061" s="3">
        <v>3074362</v>
      </c>
      <c r="B6061" t="s">
        <v>42720</v>
      </c>
      <c r="C6061" t="s">
        <v>64</v>
      </c>
      <c r="D6061" s="3">
        <v>11</v>
      </c>
      <c r="E6061" t="s">
        <v>42721</v>
      </c>
      <c r="F6061" t="s">
        <v>42722</v>
      </c>
      <c r="G6061" t="s">
        <v>42723</v>
      </c>
      <c r="H6061" t="s">
        <v>14963</v>
      </c>
      <c r="I6061" t="s">
        <v>42724</v>
      </c>
      <c r="J6061" t="s">
        <v>42720</v>
      </c>
      <c r="K6061" t="s">
        <v>42725</v>
      </c>
      <c r="L6061" t="s">
        <v>736</v>
      </c>
      <c r="M6061" t="s">
        <v>737</v>
      </c>
      <c r="N6061" t="s">
        <v>738</v>
      </c>
      <c r="O6061" t="s">
        <v>42726</v>
      </c>
      <c r="P6061" t="s">
        <v>27</v>
      </c>
      <c r="Q6061" t="s">
        <v>57</v>
      </c>
      <c r="R6061" t="s">
        <v>58</v>
      </c>
      <c r="S6061" t="s">
        <v>75</v>
      </c>
      <c r="T6061" t="s">
        <v>41</v>
      </c>
      <c r="U6061" t="s">
        <v>42</v>
      </c>
      <c r="V6061" t="s">
        <v>637</v>
      </c>
      <c r="W6061" t="s">
        <v>43</v>
      </c>
      <c r="X6061" t="s">
        <v>42727</v>
      </c>
      <c r="Y6061" t="s">
        <v>27</v>
      </c>
      <c r="Z6061" t="s">
        <v>44</v>
      </c>
      <c r="AA6061" t="s">
        <v>27</v>
      </c>
      <c r="AB6061" s="3" t="s">
        <v>42728</v>
      </c>
    </row>
    <row r="6062" spans="1:28" x14ac:dyDescent="0.25">
      <c r="A6062" s="3">
        <v>3074365</v>
      </c>
      <c r="B6062" t="s">
        <v>42729</v>
      </c>
      <c r="C6062" t="s">
        <v>823</v>
      </c>
      <c r="D6062" s="3">
        <v>11</v>
      </c>
      <c r="E6062" t="s">
        <v>42730</v>
      </c>
      <c r="F6062" t="s">
        <v>42731</v>
      </c>
      <c r="G6062" t="s">
        <v>42732</v>
      </c>
      <c r="H6062" t="s">
        <v>14969</v>
      </c>
      <c r="I6062" t="s">
        <v>42733</v>
      </c>
      <c r="J6062" t="s">
        <v>42729</v>
      </c>
      <c r="K6062" t="s">
        <v>42734</v>
      </c>
      <c r="L6062" t="s">
        <v>53</v>
      </c>
      <c r="M6062" t="s">
        <v>54</v>
      </c>
      <c r="N6062" t="s">
        <v>55</v>
      </c>
      <c r="O6062" t="s">
        <v>42735</v>
      </c>
      <c r="P6062" t="s">
        <v>27</v>
      </c>
      <c r="Q6062" t="s">
        <v>57</v>
      </c>
      <c r="R6062" t="s">
        <v>58</v>
      </c>
      <c r="S6062" t="s">
        <v>40</v>
      </c>
      <c r="T6062" t="s">
        <v>146</v>
      </c>
      <c r="U6062" t="s">
        <v>147</v>
      </c>
      <c r="V6062" t="s">
        <v>1637</v>
      </c>
      <c r="W6062" t="s">
        <v>43</v>
      </c>
      <c r="X6062" t="s">
        <v>17963</v>
      </c>
      <c r="Y6062" t="s">
        <v>27</v>
      </c>
      <c r="Z6062" t="s">
        <v>44</v>
      </c>
      <c r="AA6062" t="s">
        <v>27</v>
      </c>
      <c r="AB6062" s="3" t="s">
        <v>42736</v>
      </c>
    </row>
    <row r="6063" spans="1:28" x14ac:dyDescent="0.25">
      <c r="A6063" s="3">
        <v>3074367</v>
      </c>
      <c r="B6063" t="s">
        <v>42737</v>
      </c>
      <c r="C6063" t="s">
        <v>823</v>
      </c>
      <c r="D6063" s="3">
        <v>11</v>
      </c>
      <c r="E6063" t="s">
        <v>42738</v>
      </c>
      <c r="F6063" t="s">
        <v>42739</v>
      </c>
      <c r="G6063" t="s">
        <v>42740</v>
      </c>
      <c r="H6063" t="s">
        <v>14973</v>
      </c>
      <c r="I6063" t="s">
        <v>42741</v>
      </c>
      <c r="J6063" t="s">
        <v>42737</v>
      </c>
      <c r="K6063" t="s">
        <v>42742</v>
      </c>
      <c r="L6063" t="s">
        <v>53</v>
      </c>
      <c r="M6063" t="s">
        <v>54</v>
      </c>
      <c r="N6063" t="s">
        <v>55</v>
      </c>
      <c r="O6063" t="s">
        <v>42743</v>
      </c>
      <c r="P6063" t="s">
        <v>27</v>
      </c>
      <c r="Q6063" t="s">
        <v>57</v>
      </c>
      <c r="R6063" t="s">
        <v>58</v>
      </c>
      <c r="S6063" t="s">
        <v>40</v>
      </c>
      <c r="T6063" t="s">
        <v>146</v>
      </c>
      <c r="U6063" t="s">
        <v>147</v>
      </c>
      <c r="V6063" t="s">
        <v>964</v>
      </c>
      <c r="W6063" t="s">
        <v>43</v>
      </c>
      <c r="X6063" t="s">
        <v>42744</v>
      </c>
      <c r="Y6063" t="s">
        <v>27</v>
      </c>
      <c r="Z6063" t="s">
        <v>44</v>
      </c>
      <c r="AA6063" t="s">
        <v>27</v>
      </c>
      <c r="AB6063" s="3" t="s">
        <v>42745</v>
      </c>
    </row>
    <row r="6064" spans="1:28" x14ac:dyDescent="0.25">
      <c r="A6064" s="3">
        <v>3075355</v>
      </c>
      <c r="B6064" t="s">
        <v>42746</v>
      </c>
      <c r="C6064" t="s">
        <v>823</v>
      </c>
      <c r="D6064" s="3">
        <v>11</v>
      </c>
      <c r="E6064" t="s">
        <v>42747</v>
      </c>
      <c r="F6064" t="s">
        <v>42748</v>
      </c>
      <c r="G6064" t="s">
        <v>42749</v>
      </c>
      <c r="H6064" t="s">
        <v>15002</v>
      </c>
      <c r="I6064" t="s">
        <v>42750</v>
      </c>
      <c r="J6064" t="s">
        <v>42746</v>
      </c>
      <c r="K6064" t="s">
        <v>42751</v>
      </c>
      <c r="L6064" t="s">
        <v>53</v>
      </c>
      <c r="M6064" t="s">
        <v>54</v>
      </c>
      <c r="N6064" t="s">
        <v>55</v>
      </c>
      <c r="O6064" t="s">
        <v>27</v>
      </c>
      <c r="P6064" t="s">
        <v>27</v>
      </c>
      <c r="Q6064" t="s">
        <v>27</v>
      </c>
      <c r="R6064" t="s">
        <v>27</v>
      </c>
      <c r="S6064" t="s">
        <v>40</v>
      </c>
      <c r="T6064" t="s">
        <v>146</v>
      </c>
      <c r="U6064" t="s">
        <v>147</v>
      </c>
      <c r="V6064" t="s">
        <v>552</v>
      </c>
      <c r="W6064" t="s">
        <v>43</v>
      </c>
      <c r="X6064" t="s">
        <v>38382</v>
      </c>
      <c r="Y6064" t="s">
        <v>27</v>
      </c>
      <c r="Z6064" t="s">
        <v>44</v>
      </c>
      <c r="AA6064" t="s">
        <v>27</v>
      </c>
      <c r="AB6064" s="3" t="s">
        <v>42752</v>
      </c>
    </row>
    <row r="6065" spans="1:28" x14ac:dyDescent="0.25">
      <c r="A6065" s="3">
        <v>3075357</v>
      </c>
      <c r="B6065" t="s">
        <v>42753</v>
      </c>
      <c r="C6065" t="s">
        <v>823</v>
      </c>
      <c r="D6065" s="3">
        <v>11</v>
      </c>
      <c r="E6065" t="s">
        <v>42754</v>
      </c>
      <c r="F6065" t="s">
        <v>42755</v>
      </c>
      <c r="G6065" t="s">
        <v>42756</v>
      </c>
      <c r="H6065" t="s">
        <v>15007</v>
      </c>
      <c r="I6065" t="s">
        <v>42757</v>
      </c>
      <c r="J6065" t="s">
        <v>42753</v>
      </c>
      <c r="K6065" t="s">
        <v>42758</v>
      </c>
      <c r="L6065" t="s">
        <v>53</v>
      </c>
      <c r="M6065" t="s">
        <v>54</v>
      </c>
      <c r="N6065" t="s">
        <v>55</v>
      </c>
      <c r="O6065" t="s">
        <v>42759</v>
      </c>
      <c r="P6065" t="s">
        <v>27</v>
      </c>
      <c r="Q6065" t="s">
        <v>57</v>
      </c>
      <c r="R6065" t="s">
        <v>58</v>
      </c>
      <c r="S6065" t="s">
        <v>40</v>
      </c>
      <c r="T6065" t="s">
        <v>41</v>
      </c>
      <c r="U6065" t="s">
        <v>42</v>
      </c>
      <c r="V6065" t="s">
        <v>552</v>
      </c>
      <c r="W6065" t="s">
        <v>43</v>
      </c>
      <c r="X6065" t="s">
        <v>42760</v>
      </c>
      <c r="Y6065" t="s">
        <v>27</v>
      </c>
      <c r="Z6065" t="s">
        <v>44</v>
      </c>
      <c r="AA6065" t="s">
        <v>27</v>
      </c>
      <c r="AB6065" s="3" t="s">
        <v>42577</v>
      </c>
    </row>
    <row r="6066" spans="1:28" x14ac:dyDescent="0.25">
      <c r="A6066" s="3">
        <v>3075359</v>
      </c>
      <c r="B6066" t="s">
        <v>42761</v>
      </c>
      <c r="C6066" t="s">
        <v>823</v>
      </c>
      <c r="D6066" s="3">
        <v>11</v>
      </c>
      <c r="E6066" t="s">
        <v>42762</v>
      </c>
      <c r="F6066" t="s">
        <v>42763</v>
      </c>
      <c r="G6066" t="s">
        <v>42764</v>
      </c>
      <c r="H6066" t="s">
        <v>15011</v>
      </c>
      <c r="I6066" t="s">
        <v>42765</v>
      </c>
      <c r="J6066" t="s">
        <v>42761</v>
      </c>
      <c r="K6066" t="s">
        <v>42766</v>
      </c>
      <c r="L6066" t="s">
        <v>53</v>
      </c>
      <c r="M6066" t="s">
        <v>54</v>
      </c>
      <c r="N6066" t="s">
        <v>55</v>
      </c>
      <c r="O6066" t="s">
        <v>42767</v>
      </c>
      <c r="P6066" t="s">
        <v>27</v>
      </c>
      <c r="Q6066" t="s">
        <v>57</v>
      </c>
      <c r="R6066" t="s">
        <v>58</v>
      </c>
      <c r="S6066" t="s">
        <v>40</v>
      </c>
      <c r="T6066" t="s">
        <v>146</v>
      </c>
      <c r="U6066" t="s">
        <v>147</v>
      </c>
      <c r="V6066" t="s">
        <v>20379</v>
      </c>
      <c r="W6066" t="s">
        <v>43</v>
      </c>
      <c r="X6066" t="s">
        <v>42768</v>
      </c>
      <c r="Y6066" t="s">
        <v>27</v>
      </c>
      <c r="Z6066" t="s">
        <v>44</v>
      </c>
      <c r="AA6066" t="s">
        <v>27</v>
      </c>
      <c r="AB6066" s="3" t="s">
        <v>42769</v>
      </c>
    </row>
    <row r="6067" spans="1:28" x14ac:dyDescent="0.25">
      <c r="A6067" s="3">
        <v>3075365</v>
      </c>
      <c r="B6067" t="s">
        <v>42770</v>
      </c>
      <c r="C6067" t="s">
        <v>42771</v>
      </c>
      <c r="D6067" s="3">
        <v>11</v>
      </c>
      <c r="E6067" t="s">
        <v>42772</v>
      </c>
      <c r="F6067" t="s">
        <v>42773</v>
      </c>
      <c r="G6067" t="s">
        <v>42774</v>
      </c>
      <c r="H6067" t="s">
        <v>15016</v>
      </c>
      <c r="I6067" t="s">
        <v>42775</v>
      </c>
      <c r="J6067" t="s">
        <v>42770</v>
      </c>
      <c r="K6067" t="s">
        <v>42776</v>
      </c>
      <c r="L6067" t="s">
        <v>53</v>
      </c>
      <c r="M6067" t="s">
        <v>54</v>
      </c>
      <c r="N6067" t="s">
        <v>55</v>
      </c>
      <c r="O6067" t="s">
        <v>42777</v>
      </c>
      <c r="P6067" t="s">
        <v>27</v>
      </c>
      <c r="Q6067" t="s">
        <v>57</v>
      </c>
      <c r="R6067" t="s">
        <v>58</v>
      </c>
      <c r="S6067" t="s">
        <v>40</v>
      </c>
      <c r="T6067" t="s">
        <v>41</v>
      </c>
      <c r="U6067" t="s">
        <v>42</v>
      </c>
      <c r="V6067" t="s">
        <v>20379</v>
      </c>
      <c r="W6067" t="s">
        <v>43</v>
      </c>
      <c r="X6067" t="s">
        <v>42778</v>
      </c>
      <c r="Y6067" t="s">
        <v>27</v>
      </c>
      <c r="Z6067" t="s">
        <v>44</v>
      </c>
      <c r="AA6067" t="s">
        <v>27</v>
      </c>
      <c r="AB6067" s="3" t="s">
        <v>42779</v>
      </c>
    </row>
    <row r="6068" spans="1:28" x14ac:dyDescent="0.25">
      <c r="A6068" s="3">
        <v>3076355</v>
      </c>
      <c r="B6068" t="s">
        <v>42780</v>
      </c>
      <c r="C6068" t="s">
        <v>823</v>
      </c>
      <c r="D6068" s="3">
        <v>11</v>
      </c>
      <c r="E6068" t="s">
        <v>42781</v>
      </c>
      <c r="F6068" t="s">
        <v>42782</v>
      </c>
      <c r="G6068" t="s">
        <v>42783</v>
      </c>
      <c r="H6068" t="s">
        <v>15041</v>
      </c>
      <c r="I6068" t="s">
        <v>42784</v>
      </c>
      <c r="J6068" t="s">
        <v>42780</v>
      </c>
      <c r="K6068" t="s">
        <v>42785</v>
      </c>
      <c r="L6068" t="s">
        <v>53</v>
      </c>
      <c r="M6068" t="s">
        <v>54</v>
      </c>
      <c r="N6068" t="s">
        <v>55</v>
      </c>
      <c r="O6068" t="s">
        <v>27</v>
      </c>
      <c r="P6068" t="s">
        <v>27</v>
      </c>
      <c r="Q6068" t="s">
        <v>27</v>
      </c>
      <c r="R6068" t="s">
        <v>27</v>
      </c>
      <c r="S6068" t="s">
        <v>40</v>
      </c>
      <c r="T6068" t="s">
        <v>146</v>
      </c>
      <c r="U6068" t="s">
        <v>147</v>
      </c>
      <c r="V6068" t="s">
        <v>637</v>
      </c>
      <c r="W6068" t="s">
        <v>43</v>
      </c>
      <c r="X6068" t="s">
        <v>42786</v>
      </c>
      <c r="Y6068" t="s">
        <v>27</v>
      </c>
      <c r="Z6068" t="s">
        <v>44</v>
      </c>
      <c r="AA6068" t="s">
        <v>27</v>
      </c>
      <c r="AB6068" s="3" t="s">
        <v>42787</v>
      </c>
    </row>
    <row r="6069" spans="1:28" x14ac:dyDescent="0.25">
      <c r="A6069" s="3">
        <v>3077355</v>
      </c>
      <c r="B6069" t="s">
        <v>42788</v>
      </c>
      <c r="C6069" t="s">
        <v>823</v>
      </c>
      <c r="D6069" s="3">
        <v>11</v>
      </c>
      <c r="E6069" t="s">
        <v>42789</v>
      </c>
      <c r="F6069" t="s">
        <v>42790</v>
      </c>
      <c r="G6069" t="s">
        <v>42791</v>
      </c>
      <c r="H6069" t="s">
        <v>15105</v>
      </c>
      <c r="I6069" t="s">
        <v>42792</v>
      </c>
      <c r="J6069" t="s">
        <v>42788</v>
      </c>
      <c r="K6069" t="s">
        <v>42793</v>
      </c>
      <c r="L6069" t="s">
        <v>166</v>
      </c>
      <c r="M6069" t="s">
        <v>167</v>
      </c>
      <c r="N6069" t="s">
        <v>168</v>
      </c>
      <c r="O6069" t="s">
        <v>42794</v>
      </c>
      <c r="P6069" t="s">
        <v>27</v>
      </c>
      <c r="Q6069" t="s">
        <v>57</v>
      </c>
      <c r="R6069" t="s">
        <v>58</v>
      </c>
      <c r="S6069" t="s">
        <v>40</v>
      </c>
      <c r="T6069" t="s">
        <v>1599</v>
      </c>
      <c r="U6069" t="s">
        <v>1600</v>
      </c>
      <c r="V6069" t="s">
        <v>1873</v>
      </c>
      <c r="W6069" t="s">
        <v>43</v>
      </c>
      <c r="X6069" t="s">
        <v>42795</v>
      </c>
      <c r="Y6069" t="s">
        <v>27</v>
      </c>
      <c r="Z6069" t="s">
        <v>44</v>
      </c>
      <c r="AA6069" t="s">
        <v>27</v>
      </c>
      <c r="AB6069" s="3" t="s">
        <v>20380</v>
      </c>
    </row>
    <row r="6070" spans="1:28" x14ac:dyDescent="0.25">
      <c r="A6070" s="3">
        <v>3077356</v>
      </c>
      <c r="B6070" t="s">
        <v>42796</v>
      </c>
      <c r="C6070" t="s">
        <v>823</v>
      </c>
      <c r="D6070" s="3">
        <v>11</v>
      </c>
      <c r="E6070" t="s">
        <v>42797</v>
      </c>
      <c r="F6070" t="s">
        <v>42798</v>
      </c>
      <c r="G6070" t="s">
        <v>42799</v>
      </c>
      <c r="H6070" t="s">
        <v>15113</v>
      </c>
      <c r="I6070" t="s">
        <v>42800</v>
      </c>
      <c r="J6070" t="s">
        <v>42796</v>
      </c>
      <c r="K6070" t="s">
        <v>42801</v>
      </c>
      <c r="L6070" t="s">
        <v>53</v>
      </c>
      <c r="M6070" t="s">
        <v>54</v>
      </c>
      <c r="N6070" t="s">
        <v>55</v>
      </c>
      <c r="O6070" t="s">
        <v>42802</v>
      </c>
      <c r="P6070" t="s">
        <v>27</v>
      </c>
      <c r="Q6070" t="s">
        <v>57</v>
      </c>
      <c r="R6070" t="s">
        <v>58</v>
      </c>
      <c r="S6070" t="s">
        <v>75</v>
      </c>
      <c r="T6070" t="s">
        <v>41</v>
      </c>
      <c r="U6070" t="s">
        <v>42</v>
      </c>
      <c r="V6070" t="s">
        <v>1637</v>
      </c>
      <c r="W6070" t="s">
        <v>43</v>
      </c>
      <c r="X6070" t="s">
        <v>42803</v>
      </c>
      <c r="Y6070" t="s">
        <v>27</v>
      </c>
      <c r="Z6070" t="s">
        <v>44</v>
      </c>
      <c r="AA6070" t="s">
        <v>27</v>
      </c>
      <c r="AB6070" s="3" t="s">
        <v>42804</v>
      </c>
    </row>
    <row r="6071" spans="1:28" x14ac:dyDescent="0.25">
      <c r="A6071" s="3">
        <v>3077358</v>
      </c>
      <c r="B6071" t="s">
        <v>42805</v>
      </c>
      <c r="C6071" t="s">
        <v>823</v>
      </c>
      <c r="D6071" s="3">
        <v>11</v>
      </c>
      <c r="E6071" t="s">
        <v>42806</v>
      </c>
      <c r="F6071" t="s">
        <v>42807</v>
      </c>
      <c r="G6071" t="s">
        <v>42808</v>
      </c>
      <c r="H6071" t="s">
        <v>15120</v>
      </c>
      <c r="I6071" t="s">
        <v>42809</v>
      </c>
      <c r="J6071" t="s">
        <v>42805</v>
      </c>
      <c r="K6071" t="s">
        <v>42810</v>
      </c>
      <c r="L6071" t="s">
        <v>53</v>
      </c>
      <c r="M6071" t="s">
        <v>54</v>
      </c>
      <c r="N6071" t="s">
        <v>55</v>
      </c>
      <c r="O6071" t="s">
        <v>42811</v>
      </c>
      <c r="P6071" t="s">
        <v>27</v>
      </c>
      <c r="Q6071" t="s">
        <v>57</v>
      </c>
      <c r="R6071" t="s">
        <v>58</v>
      </c>
      <c r="S6071" t="s">
        <v>40</v>
      </c>
      <c r="T6071" t="s">
        <v>104</v>
      </c>
      <c r="U6071" t="s">
        <v>105</v>
      </c>
      <c r="V6071" t="s">
        <v>1637</v>
      </c>
      <c r="W6071" t="s">
        <v>43</v>
      </c>
      <c r="X6071" t="s">
        <v>42812</v>
      </c>
      <c r="Y6071" t="s">
        <v>27</v>
      </c>
      <c r="Z6071" t="s">
        <v>44</v>
      </c>
      <c r="AA6071" t="s">
        <v>27</v>
      </c>
      <c r="AB6071" s="3" t="s">
        <v>42813</v>
      </c>
    </row>
    <row r="6072" spans="1:28" x14ac:dyDescent="0.25">
      <c r="A6072" s="3">
        <v>3077360</v>
      </c>
      <c r="B6072" t="s">
        <v>42814</v>
      </c>
      <c r="C6072" t="s">
        <v>64</v>
      </c>
      <c r="D6072" s="3">
        <v>11</v>
      </c>
      <c r="E6072" t="s">
        <v>42815</v>
      </c>
      <c r="F6072" t="s">
        <v>42816</v>
      </c>
      <c r="G6072" t="s">
        <v>42817</v>
      </c>
      <c r="H6072" t="s">
        <v>15125</v>
      </c>
      <c r="I6072" t="s">
        <v>42818</v>
      </c>
      <c r="J6072" t="s">
        <v>42814</v>
      </c>
      <c r="K6072" t="s">
        <v>42819</v>
      </c>
      <c r="L6072" t="s">
        <v>117</v>
      </c>
      <c r="M6072" t="s">
        <v>243</v>
      </c>
      <c r="N6072" t="s">
        <v>244</v>
      </c>
      <c r="O6072" t="s">
        <v>15374</v>
      </c>
      <c r="P6072" t="s">
        <v>27</v>
      </c>
      <c r="Q6072" t="s">
        <v>57</v>
      </c>
      <c r="R6072" t="s">
        <v>58</v>
      </c>
      <c r="S6072" t="s">
        <v>40</v>
      </c>
      <c r="T6072" t="s">
        <v>41</v>
      </c>
      <c r="U6072" t="s">
        <v>42</v>
      </c>
      <c r="V6072" t="s">
        <v>20379</v>
      </c>
      <c r="W6072" t="s">
        <v>43</v>
      </c>
      <c r="X6072" t="s">
        <v>27</v>
      </c>
      <c r="Y6072" t="s">
        <v>27</v>
      </c>
      <c r="Z6072" t="s">
        <v>44</v>
      </c>
      <c r="AA6072" t="s">
        <v>27</v>
      </c>
      <c r="AB6072" s="3" t="s">
        <v>42820</v>
      </c>
    </row>
    <row r="6073" spans="1:28" x14ac:dyDescent="0.25">
      <c r="A6073" s="3">
        <v>3077362</v>
      </c>
      <c r="B6073" t="s">
        <v>42821</v>
      </c>
      <c r="C6073" t="s">
        <v>136</v>
      </c>
      <c r="D6073" s="3">
        <v>11</v>
      </c>
      <c r="E6073" t="s">
        <v>42822</v>
      </c>
      <c r="F6073" t="s">
        <v>42823</v>
      </c>
      <c r="G6073" t="s">
        <v>42824</v>
      </c>
      <c r="H6073" t="s">
        <v>15130</v>
      </c>
      <c r="I6073" t="s">
        <v>42825</v>
      </c>
      <c r="J6073" t="s">
        <v>42821</v>
      </c>
      <c r="K6073" t="s">
        <v>42826</v>
      </c>
      <c r="L6073" t="s">
        <v>53</v>
      </c>
      <c r="M6073" t="s">
        <v>54</v>
      </c>
      <c r="N6073" t="s">
        <v>55</v>
      </c>
      <c r="O6073" t="s">
        <v>42827</v>
      </c>
      <c r="P6073" t="s">
        <v>27</v>
      </c>
      <c r="Q6073" t="s">
        <v>57</v>
      </c>
      <c r="R6073" t="s">
        <v>58</v>
      </c>
      <c r="S6073" t="s">
        <v>40</v>
      </c>
      <c r="T6073" t="s">
        <v>41</v>
      </c>
      <c r="U6073" t="s">
        <v>42</v>
      </c>
      <c r="V6073" t="s">
        <v>552</v>
      </c>
      <c r="W6073" t="s">
        <v>43</v>
      </c>
      <c r="X6073" t="s">
        <v>42828</v>
      </c>
      <c r="Y6073" t="s">
        <v>27</v>
      </c>
      <c r="Z6073" t="s">
        <v>44</v>
      </c>
      <c r="AA6073" t="s">
        <v>27</v>
      </c>
      <c r="AB6073" s="3" t="s">
        <v>42829</v>
      </c>
    </row>
    <row r="6074" spans="1:28" x14ac:dyDescent="0.25">
      <c r="A6074" s="3">
        <v>3077364</v>
      </c>
      <c r="B6074" t="s">
        <v>42830</v>
      </c>
      <c r="C6074" t="s">
        <v>823</v>
      </c>
      <c r="D6074" s="3">
        <v>11</v>
      </c>
      <c r="E6074" t="s">
        <v>42831</v>
      </c>
      <c r="F6074" t="s">
        <v>42832</v>
      </c>
      <c r="G6074" t="s">
        <v>42833</v>
      </c>
      <c r="H6074" t="s">
        <v>15135</v>
      </c>
      <c r="I6074" t="s">
        <v>42834</v>
      </c>
      <c r="J6074" t="s">
        <v>42830</v>
      </c>
      <c r="K6074" t="s">
        <v>42835</v>
      </c>
      <c r="L6074" t="s">
        <v>53</v>
      </c>
      <c r="M6074" t="s">
        <v>54</v>
      </c>
      <c r="N6074" t="s">
        <v>55</v>
      </c>
      <c r="O6074" t="s">
        <v>42836</v>
      </c>
      <c r="P6074" t="s">
        <v>27</v>
      </c>
      <c r="Q6074" t="s">
        <v>57</v>
      </c>
      <c r="R6074" t="s">
        <v>58</v>
      </c>
      <c r="S6074" t="s">
        <v>40</v>
      </c>
      <c r="T6074" t="s">
        <v>146</v>
      </c>
      <c r="U6074" t="s">
        <v>147</v>
      </c>
      <c r="V6074" t="s">
        <v>552</v>
      </c>
      <c r="W6074" t="s">
        <v>43</v>
      </c>
      <c r="X6074" t="s">
        <v>42837</v>
      </c>
      <c r="Y6074" t="s">
        <v>27</v>
      </c>
      <c r="Z6074" t="s">
        <v>44</v>
      </c>
      <c r="AA6074" t="s">
        <v>27</v>
      </c>
      <c r="AB6074" s="3" t="s">
        <v>42838</v>
      </c>
    </row>
    <row r="6075" spans="1:28" x14ac:dyDescent="0.25">
      <c r="A6075" s="3">
        <v>3078360</v>
      </c>
      <c r="B6075" t="s">
        <v>42839</v>
      </c>
      <c r="C6075" t="s">
        <v>823</v>
      </c>
      <c r="D6075" s="3">
        <v>11</v>
      </c>
      <c r="E6075" t="s">
        <v>42840</v>
      </c>
      <c r="F6075" t="s">
        <v>42841</v>
      </c>
      <c r="G6075" t="s">
        <v>42842</v>
      </c>
      <c r="H6075" t="s">
        <v>15183</v>
      </c>
      <c r="I6075" t="s">
        <v>42843</v>
      </c>
      <c r="J6075" t="s">
        <v>42839</v>
      </c>
      <c r="K6075" t="s">
        <v>42844</v>
      </c>
      <c r="L6075" t="s">
        <v>53</v>
      </c>
      <c r="M6075" t="s">
        <v>54</v>
      </c>
      <c r="N6075" t="s">
        <v>55</v>
      </c>
      <c r="O6075" t="s">
        <v>42845</v>
      </c>
      <c r="P6075" t="s">
        <v>27</v>
      </c>
      <c r="Q6075" t="s">
        <v>57</v>
      </c>
      <c r="R6075" t="s">
        <v>58</v>
      </c>
      <c r="S6075" t="s">
        <v>40</v>
      </c>
      <c r="T6075" t="s">
        <v>146</v>
      </c>
      <c r="U6075" t="s">
        <v>147</v>
      </c>
      <c r="V6075" t="s">
        <v>552</v>
      </c>
      <c r="W6075" t="s">
        <v>43</v>
      </c>
      <c r="X6075" t="s">
        <v>42846</v>
      </c>
      <c r="Y6075" t="s">
        <v>27</v>
      </c>
      <c r="Z6075" t="s">
        <v>44</v>
      </c>
      <c r="AA6075" t="s">
        <v>27</v>
      </c>
      <c r="AB6075" s="3" t="s">
        <v>36881</v>
      </c>
    </row>
    <row r="6076" spans="1:28" x14ac:dyDescent="0.25">
      <c r="A6076" s="3">
        <v>3079355</v>
      </c>
      <c r="B6076" t="s">
        <v>42847</v>
      </c>
      <c r="C6076" t="s">
        <v>823</v>
      </c>
      <c r="D6076" s="3">
        <v>11</v>
      </c>
      <c r="E6076" t="s">
        <v>42848</v>
      </c>
      <c r="F6076" t="s">
        <v>42849</v>
      </c>
      <c r="G6076" t="s">
        <v>42850</v>
      </c>
      <c r="H6076" t="s">
        <v>15207</v>
      </c>
      <c r="I6076" t="s">
        <v>42851</v>
      </c>
      <c r="J6076" t="s">
        <v>42847</v>
      </c>
      <c r="K6076" t="s">
        <v>42852</v>
      </c>
      <c r="L6076" t="s">
        <v>276</v>
      </c>
      <c r="M6076" t="s">
        <v>277</v>
      </c>
      <c r="N6076" t="s">
        <v>278</v>
      </c>
      <c r="O6076" t="s">
        <v>42853</v>
      </c>
      <c r="P6076" t="s">
        <v>27</v>
      </c>
      <c r="Q6076" t="s">
        <v>57</v>
      </c>
      <c r="R6076" t="s">
        <v>58</v>
      </c>
      <c r="S6076" t="s">
        <v>40</v>
      </c>
      <c r="T6076" t="s">
        <v>146</v>
      </c>
      <c r="U6076" t="s">
        <v>147</v>
      </c>
      <c r="V6076" t="s">
        <v>214</v>
      </c>
      <c r="W6076" t="s">
        <v>43</v>
      </c>
      <c r="X6076" t="s">
        <v>42854</v>
      </c>
      <c r="Y6076" t="s">
        <v>119</v>
      </c>
      <c r="Z6076" t="s">
        <v>44</v>
      </c>
      <c r="AA6076" t="s">
        <v>27</v>
      </c>
      <c r="AB6076" s="3" t="s">
        <v>42855</v>
      </c>
    </row>
    <row r="6077" spans="1:28" x14ac:dyDescent="0.25">
      <c r="A6077" s="3">
        <v>3079361</v>
      </c>
      <c r="B6077" t="s">
        <v>42856</v>
      </c>
      <c r="C6077" t="s">
        <v>823</v>
      </c>
      <c r="D6077" s="3">
        <v>11</v>
      </c>
      <c r="E6077" t="s">
        <v>42857</v>
      </c>
      <c r="F6077" t="s">
        <v>42858</v>
      </c>
      <c r="G6077" t="s">
        <v>42859</v>
      </c>
      <c r="H6077" t="s">
        <v>15211</v>
      </c>
      <c r="I6077" t="s">
        <v>42860</v>
      </c>
      <c r="J6077" t="s">
        <v>42856</v>
      </c>
      <c r="K6077" t="s">
        <v>42861</v>
      </c>
      <c r="L6077" t="s">
        <v>166</v>
      </c>
      <c r="M6077" t="s">
        <v>167</v>
      </c>
      <c r="N6077" t="s">
        <v>168</v>
      </c>
      <c r="O6077" t="s">
        <v>42862</v>
      </c>
      <c r="P6077" t="s">
        <v>27</v>
      </c>
      <c r="Q6077" t="s">
        <v>57</v>
      </c>
      <c r="R6077" t="s">
        <v>58</v>
      </c>
      <c r="S6077" t="s">
        <v>40</v>
      </c>
      <c r="T6077" t="s">
        <v>41</v>
      </c>
      <c r="U6077" t="s">
        <v>42</v>
      </c>
      <c r="V6077" t="s">
        <v>726</v>
      </c>
      <c r="W6077" t="s">
        <v>43</v>
      </c>
      <c r="X6077" t="s">
        <v>42863</v>
      </c>
      <c r="Y6077" t="s">
        <v>27</v>
      </c>
      <c r="Z6077" t="s">
        <v>44</v>
      </c>
      <c r="AA6077" t="s">
        <v>27</v>
      </c>
      <c r="AB6077" s="3" t="s">
        <v>42864</v>
      </c>
    </row>
    <row r="6078" spans="1:28" x14ac:dyDescent="0.25">
      <c r="A6078" s="3">
        <v>3079363</v>
      </c>
      <c r="B6078" t="s">
        <v>42865</v>
      </c>
      <c r="C6078" t="s">
        <v>16617</v>
      </c>
      <c r="D6078" s="3">
        <v>11</v>
      </c>
      <c r="E6078" t="s">
        <v>42866</v>
      </c>
      <c r="F6078" t="s">
        <v>42867</v>
      </c>
      <c r="G6078" t="s">
        <v>42868</v>
      </c>
      <c r="H6078" t="s">
        <v>15216</v>
      </c>
      <c r="I6078" t="s">
        <v>42869</v>
      </c>
      <c r="J6078" t="s">
        <v>42865</v>
      </c>
      <c r="K6078" t="s">
        <v>42870</v>
      </c>
      <c r="L6078" t="s">
        <v>53</v>
      </c>
      <c r="M6078" t="s">
        <v>54</v>
      </c>
      <c r="N6078" t="s">
        <v>55</v>
      </c>
      <c r="O6078" t="s">
        <v>42871</v>
      </c>
      <c r="P6078" t="s">
        <v>27</v>
      </c>
      <c r="Q6078" t="s">
        <v>57</v>
      </c>
      <c r="R6078" t="s">
        <v>58</v>
      </c>
      <c r="S6078" t="s">
        <v>40</v>
      </c>
      <c r="T6078" t="s">
        <v>146</v>
      </c>
      <c r="U6078" t="s">
        <v>147</v>
      </c>
      <c r="V6078" t="s">
        <v>1637</v>
      </c>
      <c r="W6078" t="s">
        <v>43</v>
      </c>
      <c r="X6078" t="s">
        <v>42872</v>
      </c>
      <c r="Y6078" t="s">
        <v>27</v>
      </c>
      <c r="Z6078" t="s">
        <v>44</v>
      </c>
      <c r="AA6078" t="s">
        <v>27</v>
      </c>
      <c r="AB6078" s="3" t="s">
        <v>42873</v>
      </c>
    </row>
    <row r="6079" spans="1:28" x14ac:dyDescent="0.25">
      <c r="A6079" s="3">
        <v>3079365</v>
      </c>
      <c r="B6079" t="s">
        <v>42874</v>
      </c>
      <c r="C6079" t="s">
        <v>823</v>
      </c>
      <c r="D6079" s="3">
        <v>11</v>
      </c>
      <c r="E6079" t="s">
        <v>42875</v>
      </c>
      <c r="F6079" t="s">
        <v>42876</v>
      </c>
      <c r="G6079" t="s">
        <v>42877</v>
      </c>
      <c r="H6079" t="s">
        <v>15220</v>
      </c>
      <c r="I6079" t="s">
        <v>42878</v>
      </c>
      <c r="J6079" t="s">
        <v>42874</v>
      </c>
      <c r="K6079" t="s">
        <v>42879</v>
      </c>
      <c r="L6079" t="s">
        <v>53</v>
      </c>
      <c r="M6079" t="s">
        <v>54</v>
      </c>
      <c r="N6079" t="s">
        <v>55</v>
      </c>
      <c r="O6079" t="s">
        <v>12475</v>
      </c>
      <c r="P6079" t="s">
        <v>27</v>
      </c>
      <c r="Q6079" t="s">
        <v>57</v>
      </c>
      <c r="R6079" t="s">
        <v>58</v>
      </c>
      <c r="S6079" t="s">
        <v>40</v>
      </c>
      <c r="T6079" t="s">
        <v>146</v>
      </c>
      <c r="U6079" t="s">
        <v>147</v>
      </c>
      <c r="V6079" t="s">
        <v>552</v>
      </c>
      <c r="W6079" t="s">
        <v>43</v>
      </c>
      <c r="X6079" t="s">
        <v>42880</v>
      </c>
      <c r="Y6079" t="s">
        <v>27</v>
      </c>
      <c r="Z6079" t="s">
        <v>44</v>
      </c>
      <c r="AA6079" t="s">
        <v>27</v>
      </c>
      <c r="AB6079" s="3" t="s">
        <v>42881</v>
      </c>
    </row>
    <row r="6080" spans="1:28" x14ac:dyDescent="0.25">
      <c r="A6080" s="3">
        <v>3079367</v>
      </c>
      <c r="B6080" t="s">
        <v>42882</v>
      </c>
      <c r="C6080" t="s">
        <v>823</v>
      </c>
      <c r="D6080" s="3">
        <v>11</v>
      </c>
      <c r="E6080" t="s">
        <v>42883</v>
      </c>
      <c r="F6080" t="s">
        <v>42884</v>
      </c>
      <c r="G6080" t="s">
        <v>42885</v>
      </c>
      <c r="H6080" t="s">
        <v>15225</v>
      </c>
      <c r="I6080" t="s">
        <v>42886</v>
      </c>
      <c r="J6080" t="s">
        <v>42882</v>
      </c>
      <c r="K6080" t="s">
        <v>42887</v>
      </c>
      <c r="L6080" t="s">
        <v>53</v>
      </c>
      <c r="M6080" t="s">
        <v>54</v>
      </c>
      <c r="N6080" t="s">
        <v>55</v>
      </c>
      <c r="O6080" t="s">
        <v>42888</v>
      </c>
      <c r="P6080" t="s">
        <v>27</v>
      </c>
      <c r="Q6080" t="s">
        <v>57</v>
      </c>
      <c r="R6080" t="s">
        <v>58</v>
      </c>
      <c r="S6080" t="s">
        <v>40</v>
      </c>
      <c r="T6080" t="s">
        <v>41</v>
      </c>
      <c r="U6080" t="s">
        <v>42</v>
      </c>
      <c r="V6080" t="s">
        <v>552</v>
      </c>
      <c r="W6080" t="s">
        <v>43</v>
      </c>
      <c r="X6080" t="s">
        <v>42889</v>
      </c>
      <c r="Y6080" t="s">
        <v>27</v>
      </c>
      <c r="Z6080" t="s">
        <v>44</v>
      </c>
      <c r="AA6080" t="s">
        <v>27</v>
      </c>
      <c r="AB6080" s="3" t="s">
        <v>42890</v>
      </c>
    </row>
    <row r="6081" spans="1:28" x14ac:dyDescent="0.25">
      <c r="A6081" s="3">
        <v>3081355</v>
      </c>
      <c r="B6081" t="s">
        <v>42891</v>
      </c>
      <c r="C6081" t="s">
        <v>823</v>
      </c>
      <c r="D6081" s="3">
        <v>11</v>
      </c>
      <c r="E6081" t="s">
        <v>42892</v>
      </c>
      <c r="F6081" t="s">
        <v>42893</v>
      </c>
      <c r="G6081" t="s">
        <v>42894</v>
      </c>
      <c r="H6081" t="s">
        <v>15284</v>
      </c>
      <c r="I6081" t="s">
        <v>42895</v>
      </c>
      <c r="J6081" t="s">
        <v>42891</v>
      </c>
      <c r="K6081" t="s">
        <v>42896</v>
      </c>
      <c r="L6081" t="s">
        <v>53</v>
      </c>
      <c r="M6081" t="s">
        <v>54</v>
      </c>
      <c r="N6081" t="s">
        <v>55</v>
      </c>
      <c r="O6081" t="s">
        <v>42897</v>
      </c>
      <c r="P6081" t="s">
        <v>27</v>
      </c>
      <c r="Q6081" t="s">
        <v>57</v>
      </c>
      <c r="R6081" t="s">
        <v>58</v>
      </c>
      <c r="S6081" t="s">
        <v>40</v>
      </c>
      <c r="T6081" t="s">
        <v>146</v>
      </c>
      <c r="U6081" t="s">
        <v>147</v>
      </c>
      <c r="V6081" t="s">
        <v>7383</v>
      </c>
      <c r="W6081" t="s">
        <v>43</v>
      </c>
      <c r="X6081" t="s">
        <v>42898</v>
      </c>
      <c r="Y6081" t="s">
        <v>27</v>
      </c>
      <c r="Z6081" t="s">
        <v>44</v>
      </c>
      <c r="AA6081" t="s">
        <v>27</v>
      </c>
      <c r="AB6081" s="3" t="s">
        <v>42899</v>
      </c>
    </row>
    <row r="6082" spans="1:28" x14ac:dyDescent="0.25">
      <c r="A6082" s="3">
        <v>3081357</v>
      </c>
      <c r="B6082" t="s">
        <v>42900</v>
      </c>
      <c r="C6082" t="s">
        <v>823</v>
      </c>
      <c r="D6082" s="3">
        <v>11</v>
      </c>
      <c r="E6082" t="s">
        <v>42901</v>
      </c>
      <c r="F6082" t="s">
        <v>42902</v>
      </c>
      <c r="G6082" t="s">
        <v>42903</v>
      </c>
      <c r="H6082" t="s">
        <v>15290</v>
      </c>
      <c r="I6082" t="s">
        <v>42904</v>
      </c>
      <c r="J6082" t="s">
        <v>42900</v>
      </c>
      <c r="K6082" t="s">
        <v>42905</v>
      </c>
      <c r="L6082" t="s">
        <v>2391</v>
      </c>
      <c r="M6082" t="s">
        <v>2392</v>
      </c>
      <c r="N6082" t="s">
        <v>2393</v>
      </c>
      <c r="O6082" t="s">
        <v>27</v>
      </c>
      <c r="P6082" t="s">
        <v>27</v>
      </c>
      <c r="Q6082" t="s">
        <v>27</v>
      </c>
      <c r="R6082" t="s">
        <v>27</v>
      </c>
      <c r="S6082" t="s">
        <v>40</v>
      </c>
      <c r="T6082" t="s">
        <v>1509</v>
      </c>
      <c r="U6082" t="s">
        <v>1510</v>
      </c>
      <c r="V6082" t="s">
        <v>7383</v>
      </c>
      <c r="W6082" t="s">
        <v>43</v>
      </c>
      <c r="X6082" t="s">
        <v>27</v>
      </c>
      <c r="Y6082" t="s">
        <v>27</v>
      </c>
      <c r="Z6082" t="s">
        <v>44</v>
      </c>
      <c r="AA6082" t="s">
        <v>27</v>
      </c>
      <c r="AB6082" s="3" t="s">
        <v>42906</v>
      </c>
    </row>
    <row r="6083" spans="1:28" x14ac:dyDescent="0.25">
      <c r="A6083" s="3">
        <v>3081361</v>
      </c>
      <c r="B6083" t="s">
        <v>42907</v>
      </c>
      <c r="C6083" t="s">
        <v>823</v>
      </c>
      <c r="D6083" s="3">
        <v>11</v>
      </c>
      <c r="E6083" t="s">
        <v>42908</v>
      </c>
      <c r="F6083" t="s">
        <v>42909</v>
      </c>
      <c r="G6083" t="s">
        <v>42910</v>
      </c>
      <c r="H6083" t="s">
        <v>15295</v>
      </c>
      <c r="I6083" t="s">
        <v>42911</v>
      </c>
      <c r="J6083" t="s">
        <v>42907</v>
      </c>
      <c r="K6083" t="s">
        <v>42912</v>
      </c>
      <c r="L6083" t="s">
        <v>53</v>
      </c>
      <c r="M6083" t="s">
        <v>54</v>
      </c>
      <c r="N6083" t="s">
        <v>55</v>
      </c>
      <c r="O6083" t="s">
        <v>42913</v>
      </c>
      <c r="P6083" t="s">
        <v>27</v>
      </c>
      <c r="Q6083" t="s">
        <v>57</v>
      </c>
      <c r="R6083" t="s">
        <v>58</v>
      </c>
      <c r="S6083" t="s">
        <v>40</v>
      </c>
      <c r="T6083" t="s">
        <v>1599</v>
      </c>
      <c r="U6083" t="s">
        <v>1600</v>
      </c>
      <c r="V6083" t="s">
        <v>1637</v>
      </c>
      <c r="W6083" t="s">
        <v>43</v>
      </c>
      <c r="X6083" t="s">
        <v>42914</v>
      </c>
      <c r="Y6083" t="s">
        <v>27</v>
      </c>
      <c r="Z6083" t="s">
        <v>44</v>
      </c>
      <c r="AA6083" t="s">
        <v>27</v>
      </c>
      <c r="AB6083" s="3" t="s">
        <v>42915</v>
      </c>
    </row>
    <row r="6084" spans="1:28" x14ac:dyDescent="0.25">
      <c r="A6084" s="3">
        <v>3084355</v>
      </c>
      <c r="B6084" t="s">
        <v>42916</v>
      </c>
      <c r="C6084" t="s">
        <v>27</v>
      </c>
      <c r="D6084" s="3">
        <v>11</v>
      </c>
      <c r="E6084" t="s">
        <v>42917</v>
      </c>
      <c r="F6084" t="s">
        <v>42918</v>
      </c>
      <c r="G6084" t="s">
        <v>42919</v>
      </c>
      <c r="H6084" t="s">
        <v>15366</v>
      </c>
      <c r="I6084" t="s">
        <v>42920</v>
      </c>
      <c r="J6084" t="s">
        <v>42916</v>
      </c>
      <c r="K6084" t="s">
        <v>42921</v>
      </c>
      <c r="L6084" t="s">
        <v>27</v>
      </c>
      <c r="M6084" t="s">
        <v>27</v>
      </c>
      <c r="N6084" t="s">
        <v>27</v>
      </c>
      <c r="O6084" t="s">
        <v>42922</v>
      </c>
      <c r="P6084" t="s">
        <v>27</v>
      </c>
      <c r="Q6084" t="s">
        <v>57</v>
      </c>
      <c r="R6084" t="s">
        <v>58</v>
      </c>
      <c r="S6084" t="s">
        <v>27</v>
      </c>
      <c r="T6084" t="s">
        <v>27</v>
      </c>
      <c r="U6084" t="s">
        <v>27</v>
      </c>
      <c r="V6084" t="s">
        <v>27</v>
      </c>
      <c r="W6084" t="s">
        <v>43</v>
      </c>
      <c r="X6084" t="s">
        <v>27</v>
      </c>
      <c r="Y6084" t="s">
        <v>27</v>
      </c>
      <c r="Z6084" t="s">
        <v>44</v>
      </c>
      <c r="AA6084" t="s">
        <v>27</v>
      </c>
      <c r="AB6084" s="3" t="s">
        <v>42923</v>
      </c>
    </row>
    <row r="6085" spans="1:28" x14ac:dyDescent="0.25">
      <c r="A6085" s="3">
        <v>3086355</v>
      </c>
      <c r="B6085" t="s">
        <v>42924</v>
      </c>
      <c r="C6085" t="s">
        <v>27</v>
      </c>
      <c r="D6085" s="3">
        <v>11</v>
      </c>
      <c r="E6085" t="s">
        <v>42925</v>
      </c>
      <c r="F6085" t="s">
        <v>42926</v>
      </c>
      <c r="G6085" t="s">
        <v>42927</v>
      </c>
      <c r="H6085" t="s">
        <v>15474</v>
      </c>
      <c r="I6085" t="s">
        <v>42928</v>
      </c>
      <c r="J6085" t="s">
        <v>42924</v>
      </c>
      <c r="K6085" t="s">
        <v>42929</v>
      </c>
      <c r="L6085" t="s">
        <v>100</v>
      </c>
      <c r="M6085" t="s">
        <v>101</v>
      </c>
      <c r="N6085" t="s">
        <v>102</v>
      </c>
      <c r="O6085" t="s">
        <v>42930</v>
      </c>
      <c r="P6085" t="s">
        <v>27</v>
      </c>
      <c r="Q6085" t="s">
        <v>57</v>
      </c>
      <c r="R6085" t="s">
        <v>58</v>
      </c>
      <c r="S6085" t="s">
        <v>40</v>
      </c>
      <c r="T6085" t="s">
        <v>27</v>
      </c>
      <c r="U6085" t="s">
        <v>27</v>
      </c>
      <c r="V6085" t="s">
        <v>866</v>
      </c>
      <c r="W6085" t="s">
        <v>43</v>
      </c>
      <c r="X6085" t="s">
        <v>27</v>
      </c>
      <c r="Y6085" t="s">
        <v>27</v>
      </c>
      <c r="Z6085" t="s">
        <v>44</v>
      </c>
      <c r="AA6085" t="s">
        <v>27</v>
      </c>
      <c r="AB6085" s="3" t="s">
        <v>42931</v>
      </c>
    </row>
    <row r="6086" spans="1:28" x14ac:dyDescent="0.25">
      <c r="A6086" s="3">
        <v>3088355</v>
      </c>
      <c r="B6086" t="s">
        <v>42932</v>
      </c>
      <c r="C6086" t="s">
        <v>27</v>
      </c>
      <c r="D6086" s="3">
        <v>11</v>
      </c>
      <c r="E6086" t="s">
        <v>42933</v>
      </c>
      <c r="F6086" t="s">
        <v>42934</v>
      </c>
      <c r="G6086" t="s">
        <v>42935</v>
      </c>
      <c r="H6086" t="s">
        <v>15574</v>
      </c>
      <c r="I6086" t="s">
        <v>42936</v>
      </c>
      <c r="J6086" t="s">
        <v>42932</v>
      </c>
      <c r="K6086" t="s">
        <v>42937</v>
      </c>
      <c r="L6086" t="s">
        <v>27</v>
      </c>
      <c r="M6086" t="s">
        <v>27</v>
      </c>
      <c r="N6086" t="s">
        <v>27</v>
      </c>
      <c r="O6086" t="s">
        <v>42938</v>
      </c>
      <c r="P6086" t="s">
        <v>27</v>
      </c>
      <c r="Q6086" t="s">
        <v>57</v>
      </c>
      <c r="R6086" t="s">
        <v>58</v>
      </c>
      <c r="S6086" t="s">
        <v>40</v>
      </c>
      <c r="T6086" t="s">
        <v>146</v>
      </c>
      <c r="U6086" t="s">
        <v>147</v>
      </c>
      <c r="V6086" t="s">
        <v>552</v>
      </c>
      <c r="W6086" t="s">
        <v>43</v>
      </c>
      <c r="X6086" t="s">
        <v>27</v>
      </c>
      <c r="Y6086" t="s">
        <v>27</v>
      </c>
      <c r="Z6086" t="s">
        <v>44</v>
      </c>
      <c r="AA6086" t="s">
        <v>27</v>
      </c>
      <c r="AB6086" s="3" t="s">
        <v>42939</v>
      </c>
    </row>
    <row r="6087" spans="1:28" x14ac:dyDescent="0.25">
      <c r="A6087" s="3">
        <v>3088357</v>
      </c>
      <c r="B6087" t="s">
        <v>42940</v>
      </c>
      <c r="C6087" t="s">
        <v>823</v>
      </c>
      <c r="D6087" s="3">
        <v>11</v>
      </c>
      <c r="E6087" t="s">
        <v>42941</v>
      </c>
      <c r="F6087" t="s">
        <v>42941</v>
      </c>
      <c r="G6087" t="s">
        <v>42942</v>
      </c>
      <c r="H6087" t="s">
        <v>15579</v>
      </c>
      <c r="I6087" t="s">
        <v>42943</v>
      </c>
      <c r="J6087" t="s">
        <v>42940</v>
      </c>
      <c r="K6087" t="s">
        <v>42944</v>
      </c>
      <c r="L6087" t="s">
        <v>53</v>
      </c>
      <c r="M6087" t="s">
        <v>54</v>
      </c>
      <c r="N6087" t="s">
        <v>55</v>
      </c>
      <c r="O6087" t="s">
        <v>42945</v>
      </c>
      <c r="P6087" t="s">
        <v>27</v>
      </c>
      <c r="Q6087" t="s">
        <v>57</v>
      </c>
      <c r="R6087" t="s">
        <v>58</v>
      </c>
      <c r="S6087" t="s">
        <v>40</v>
      </c>
      <c r="T6087" t="s">
        <v>146</v>
      </c>
      <c r="U6087" t="s">
        <v>147</v>
      </c>
      <c r="V6087" t="s">
        <v>16342</v>
      </c>
      <c r="W6087" t="s">
        <v>43</v>
      </c>
      <c r="X6087" t="s">
        <v>42946</v>
      </c>
      <c r="Y6087" t="s">
        <v>27</v>
      </c>
      <c r="Z6087" t="s">
        <v>44</v>
      </c>
      <c r="AA6087" t="s">
        <v>27</v>
      </c>
      <c r="AB6087" s="3" t="s">
        <v>42947</v>
      </c>
    </row>
    <row r="6088" spans="1:28" x14ac:dyDescent="0.25">
      <c r="A6088" s="3">
        <v>3088360</v>
      </c>
      <c r="B6088" t="s">
        <v>42948</v>
      </c>
      <c r="C6088" t="s">
        <v>27</v>
      </c>
      <c r="D6088" s="3">
        <v>11</v>
      </c>
      <c r="E6088" t="s">
        <v>42949</v>
      </c>
      <c r="F6088" t="s">
        <v>42950</v>
      </c>
      <c r="G6088" t="s">
        <v>42951</v>
      </c>
      <c r="H6088" t="s">
        <v>15584</v>
      </c>
      <c r="I6088" t="s">
        <v>42952</v>
      </c>
      <c r="J6088" t="s">
        <v>42948</v>
      </c>
      <c r="K6088" t="s">
        <v>42953</v>
      </c>
      <c r="L6088" t="s">
        <v>27</v>
      </c>
      <c r="M6088" t="s">
        <v>27</v>
      </c>
      <c r="N6088" t="s">
        <v>27</v>
      </c>
      <c r="O6088" t="s">
        <v>42954</v>
      </c>
      <c r="P6088" t="s">
        <v>27</v>
      </c>
      <c r="Q6088" t="s">
        <v>57</v>
      </c>
      <c r="R6088" t="s">
        <v>58</v>
      </c>
      <c r="S6088" t="s">
        <v>40</v>
      </c>
      <c r="T6088" t="s">
        <v>27</v>
      </c>
      <c r="U6088" t="s">
        <v>27</v>
      </c>
      <c r="V6088" t="s">
        <v>27</v>
      </c>
      <c r="W6088" t="s">
        <v>43</v>
      </c>
      <c r="X6088" t="s">
        <v>42955</v>
      </c>
      <c r="Y6088" t="s">
        <v>27</v>
      </c>
      <c r="Z6088" t="s">
        <v>44</v>
      </c>
      <c r="AA6088" t="s">
        <v>27</v>
      </c>
      <c r="AB6088" s="3" t="s">
        <v>42956</v>
      </c>
    </row>
    <row r="6089" spans="1:28" x14ac:dyDescent="0.25">
      <c r="A6089" s="3">
        <v>3088365</v>
      </c>
      <c r="B6089" t="s">
        <v>42957</v>
      </c>
      <c r="C6089" t="s">
        <v>27</v>
      </c>
      <c r="D6089" s="3">
        <v>11</v>
      </c>
      <c r="E6089" t="s">
        <v>42958</v>
      </c>
      <c r="F6089" t="s">
        <v>42959</v>
      </c>
      <c r="G6089" t="s">
        <v>42960</v>
      </c>
      <c r="H6089" t="s">
        <v>15590</v>
      </c>
      <c r="I6089" t="s">
        <v>42961</v>
      </c>
      <c r="J6089" t="s">
        <v>42957</v>
      </c>
      <c r="K6089" t="s">
        <v>42962</v>
      </c>
      <c r="L6089" t="s">
        <v>100</v>
      </c>
      <c r="M6089" t="s">
        <v>101</v>
      </c>
      <c r="N6089" t="s">
        <v>102</v>
      </c>
      <c r="O6089" t="s">
        <v>11941</v>
      </c>
      <c r="P6089" t="s">
        <v>27</v>
      </c>
      <c r="Q6089" t="s">
        <v>57</v>
      </c>
      <c r="R6089" t="s">
        <v>58</v>
      </c>
      <c r="S6089" t="s">
        <v>40</v>
      </c>
      <c r="T6089" t="s">
        <v>146</v>
      </c>
      <c r="U6089" t="s">
        <v>147</v>
      </c>
      <c r="V6089" t="s">
        <v>1858</v>
      </c>
      <c r="W6089" t="s">
        <v>43</v>
      </c>
      <c r="X6089" t="s">
        <v>42963</v>
      </c>
      <c r="Y6089" t="s">
        <v>119</v>
      </c>
      <c r="Z6089" t="s">
        <v>44</v>
      </c>
      <c r="AA6089" t="s">
        <v>27</v>
      </c>
      <c r="AB6089" s="3" t="s">
        <v>42964</v>
      </c>
    </row>
    <row r="6090" spans="1:28" x14ac:dyDescent="0.25">
      <c r="A6090" s="3">
        <v>3089355</v>
      </c>
      <c r="B6090" t="s">
        <v>42965</v>
      </c>
      <c r="C6090" t="s">
        <v>37173</v>
      </c>
      <c r="D6090" s="3">
        <v>11</v>
      </c>
      <c r="E6090" t="s">
        <v>42966</v>
      </c>
      <c r="F6090" t="s">
        <v>42967</v>
      </c>
      <c r="G6090" t="s">
        <v>42968</v>
      </c>
      <c r="H6090" t="s">
        <v>15649</v>
      </c>
      <c r="I6090" t="s">
        <v>42969</v>
      </c>
      <c r="J6090" t="s">
        <v>42965</v>
      </c>
      <c r="K6090" t="s">
        <v>42970</v>
      </c>
      <c r="L6090" t="s">
        <v>53</v>
      </c>
      <c r="M6090" t="s">
        <v>54</v>
      </c>
      <c r="N6090" t="s">
        <v>55</v>
      </c>
      <c r="O6090" t="s">
        <v>42971</v>
      </c>
      <c r="P6090" t="s">
        <v>27</v>
      </c>
      <c r="Q6090" t="s">
        <v>57</v>
      </c>
      <c r="R6090" t="s">
        <v>58</v>
      </c>
      <c r="S6090" t="s">
        <v>40</v>
      </c>
      <c r="T6090" t="s">
        <v>146</v>
      </c>
      <c r="U6090" t="s">
        <v>147</v>
      </c>
      <c r="V6090" t="s">
        <v>350</v>
      </c>
      <c r="W6090" t="s">
        <v>43</v>
      </c>
      <c r="X6090" t="s">
        <v>42972</v>
      </c>
      <c r="Y6090" t="s">
        <v>27</v>
      </c>
      <c r="Z6090" t="s">
        <v>44</v>
      </c>
      <c r="AA6090" t="s">
        <v>27</v>
      </c>
      <c r="AB6090" s="3" t="s">
        <v>42973</v>
      </c>
    </row>
    <row r="6091" spans="1:28" x14ac:dyDescent="0.25">
      <c r="A6091" s="3">
        <v>3089356</v>
      </c>
      <c r="B6091" t="s">
        <v>42974</v>
      </c>
      <c r="C6091" t="s">
        <v>27</v>
      </c>
      <c r="D6091" s="3">
        <v>11</v>
      </c>
      <c r="E6091" t="s">
        <v>42975</v>
      </c>
      <c r="F6091" t="s">
        <v>42976</v>
      </c>
      <c r="G6091" t="s">
        <v>42977</v>
      </c>
      <c r="H6091" t="s">
        <v>15654</v>
      </c>
      <c r="I6091" t="s">
        <v>42978</v>
      </c>
      <c r="J6091" t="s">
        <v>42974</v>
      </c>
      <c r="K6091" t="s">
        <v>42979</v>
      </c>
      <c r="L6091" t="s">
        <v>27</v>
      </c>
      <c r="M6091" t="s">
        <v>27</v>
      </c>
      <c r="N6091" t="s">
        <v>27</v>
      </c>
      <c r="O6091" t="s">
        <v>42980</v>
      </c>
      <c r="P6091" t="s">
        <v>27</v>
      </c>
      <c r="Q6091" t="s">
        <v>57</v>
      </c>
      <c r="R6091" t="s">
        <v>58</v>
      </c>
      <c r="S6091" t="s">
        <v>40</v>
      </c>
      <c r="T6091" t="s">
        <v>146</v>
      </c>
      <c r="U6091" t="s">
        <v>147</v>
      </c>
      <c r="V6091" t="s">
        <v>27</v>
      </c>
      <c r="W6091" t="s">
        <v>43</v>
      </c>
      <c r="X6091" t="s">
        <v>42981</v>
      </c>
      <c r="Y6091" t="s">
        <v>27</v>
      </c>
      <c r="Z6091" t="s">
        <v>44</v>
      </c>
      <c r="AA6091" t="s">
        <v>27</v>
      </c>
      <c r="AB6091" s="3" t="s">
        <v>42982</v>
      </c>
    </row>
    <row r="6092" spans="1:28" x14ac:dyDescent="0.25">
      <c r="A6092" s="3">
        <v>3089359</v>
      </c>
      <c r="B6092" t="s">
        <v>42983</v>
      </c>
      <c r="C6092" t="s">
        <v>27</v>
      </c>
      <c r="D6092" s="3">
        <v>11</v>
      </c>
      <c r="E6092" t="s">
        <v>42984</v>
      </c>
      <c r="F6092" t="s">
        <v>42984</v>
      </c>
      <c r="G6092" t="s">
        <v>42985</v>
      </c>
      <c r="H6092" t="s">
        <v>15659</v>
      </c>
      <c r="I6092" t="s">
        <v>42986</v>
      </c>
      <c r="J6092" t="s">
        <v>42983</v>
      </c>
      <c r="K6092" t="s">
        <v>42987</v>
      </c>
      <c r="L6092" t="s">
        <v>53</v>
      </c>
      <c r="M6092" t="s">
        <v>54</v>
      </c>
      <c r="N6092" t="s">
        <v>55</v>
      </c>
      <c r="O6092" t="s">
        <v>42988</v>
      </c>
      <c r="P6092" t="s">
        <v>27</v>
      </c>
      <c r="Q6092" t="s">
        <v>57</v>
      </c>
      <c r="R6092" t="s">
        <v>58</v>
      </c>
      <c r="S6092" t="s">
        <v>40</v>
      </c>
      <c r="T6092" t="s">
        <v>146</v>
      </c>
      <c r="U6092" t="s">
        <v>147</v>
      </c>
      <c r="V6092" t="s">
        <v>726</v>
      </c>
      <c r="W6092" t="s">
        <v>43</v>
      </c>
      <c r="X6092" t="s">
        <v>42989</v>
      </c>
      <c r="Y6092" t="s">
        <v>27</v>
      </c>
      <c r="Z6092" t="s">
        <v>44</v>
      </c>
      <c r="AA6092" t="s">
        <v>27</v>
      </c>
      <c r="AB6092" s="3" t="s">
        <v>42990</v>
      </c>
    </row>
    <row r="6093" spans="1:28" x14ac:dyDescent="0.25">
      <c r="A6093" s="3">
        <v>3089361</v>
      </c>
      <c r="B6093" t="s">
        <v>42991</v>
      </c>
      <c r="C6093" t="s">
        <v>27</v>
      </c>
      <c r="D6093" s="3">
        <v>11</v>
      </c>
      <c r="E6093" t="s">
        <v>42992</v>
      </c>
      <c r="F6093" t="s">
        <v>42992</v>
      </c>
      <c r="G6093" t="s">
        <v>42993</v>
      </c>
      <c r="H6093" t="s">
        <v>15665</v>
      </c>
      <c r="I6093" t="s">
        <v>42994</v>
      </c>
      <c r="J6093" t="s">
        <v>42991</v>
      </c>
      <c r="K6093" t="s">
        <v>42995</v>
      </c>
      <c r="L6093" t="s">
        <v>27</v>
      </c>
      <c r="M6093" t="s">
        <v>27</v>
      </c>
      <c r="N6093" t="s">
        <v>27</v>
      </c>
      <c r="O6093" t="s">
        <v>42996</v>
      </c>
      <c r="P6093" t="s">
        <v>27</v>
      </c>
      <c r="Q6093" t="s">
        <v>57</v>
      </c>
      <c r="R6093" t="s">
        <v>58</v>
      </c>
      <c r="S6093" t="s">
        <v>40</v>
      </c>
      <c r="T6093" t="s">
        <v>1599</v>
      </c>
      <c r="U6093" t="s">
        <v>1600</v>
      </c>
      <c r="V6093" t="s">
        <v>27</v>
      </c>
      <c r="W6093" t="s">
        <v>43</v>
      </c>
      <c r="X6093" t="s">
        <v>42997</v>
      </c>
      <c r="Y6093" t="s">
        <v>27</v>
      </c>
      <c r="Z6093" t="s">
        <v>44</v>
      </c>
      <c r="AA6093" t="s">
        <v>27</v>
      </c>
      <c r="AB6093" s="3" t="s">
        <v>42998</v>
      </c>
    </row>
    <row r="6094" spans="1:28" x14ac:dyDescent="0.25">
      <c r="A6094" s="3">
        <v>3089363</v>
      </c>
      <c r="B6094" t="s">
        <v>42999</v>
      </c>
      <c r="C6094" t="s">
        <v>27</v>
      </c>
      <c r="D6094" s="3">
        <v>11</v>
      </c>
      <c r="E6094" t="s">
        <v>43000</v>
      </c>
      <c r="F6094" t="s">
        <v>43000</v>
      </c>
      <c r="G6094" t="s">
        <v>43001</v>
      </c>
      <c r="H6094" t="s">
        <v>15675</v>
      </c>
      <c r="I6094" t="s">
        <v>43002</v>
      </c>
      <c r="J6094" t="s">
        <v>42999</v>
      </c>
      <c r="K6094" t="s">
        <v>43003</v>
      </c>
      <c r="L6094" t="s">
        <v>27</v>
      </c>
      <c r="M6094" t="s">
        <v>27</v>
      </c>
      <c r="N6094" t="s">
        <v>27</v>
      </c>
      <c r="O6094" t="s">
        <v>43004</v>
      </c>
      <c r="P6094" t="s">
        <v>27</v>
      </c>
      <c r="Q6094" t="s">
        <v>57</v>
      </c>
      <c r="R6094" t="s">
        <v>58</v>
      </c>
      <c r="S6094" t="s">
        <v>40</v>
      </c>
      <c r="T6094" t="s">
        <v>41</v>
      </c>
      <c r="U6094" t="s">
        <v>42</v>
      </c>
      <c r="V6094" t="s">
        <v>27</v>
      </c>
      <c r="W6094" t="s">
        <v>43</v>
      </c>
      <c r="X6094" t="s">
        <v>43005</v>
      </c>
      <c r="Y6094" t="s">
        <v>27</v>
      </c>
      <c r="Z6094" t="s">
        <v>44</v>
      </c>
      <c r="AA6094" t="s">
        <v>27</v>
      </c>
      <c r="AB6094" s="3" t="s">
        <v>43006</v>
      </c>
    </row>
    <row r="6095" spans="1:28" x14ac:dyDescent="0.25">
      <c r="A6095" s="3">
        <v>3089365</v>
      </c>
      <c r="B6095" t="s">
        <v>43007</v>
      </c>
      <c r="C6095" t="s">
        <v>823</v>
      </c>
      <c r="D6095" s="3">
        <v>11</v>
      </c>
      <c r="E6095" t="s">
        <v>43008</v>
      </c>
      <c r="F6095" t="s">
        <v>43009</v>
      </c>
      <c r="G6095" t="s">
        <v>43010</v>
      </c>
      <c r="H6095" t="s">
        <v>15679</v>
      </c>
      <c r="I6095" t="s">
        <v>43011</v>
      </c>
      <c r="J6095" t="s">
        <v>43007</v>
      </c>
      <c r="K6095" t="s">
        <v>43012</v>
      </c>
      <c r="L6095" t="s">
        <v>100</v>
      </c>
      <c r="M6095" t="s">
        <v>101</v>
      </c>
      <c r="N6095" t="s">
        <v>102</v>
      </c>
      <c r="O6095" t="s">
        <v>43013</v>
      </c>
      <c r="P6095" t="s">
        <v>27</v>
      </c>
      <c r="Q6095" t="s">
        <v>57</v>
      </c>
      <c r="R6095" t="s">
        <v>58</v>
      </c>
      <c r="S6095" t="s">
        <v>40</v>
      </c>
      <c r="T6095" t="s">
        <v>146</v>
      </c>
      <c r="U6095" t="s">
        <v>147</v>
      </c>
      <c r="V6095" t="s">
        <v>280</v>
      </c>
      <c r="W6095" t="s">
        <v>43</v>
      </c>
      <c r="X6095" t="s">
        <v>43014</v>
      </c>
      <c r="Y6095" t="s">
        <v>27</v>
      </c>
      <c r="Z6095" t="s">
        <v>44</v>
      </c>
      <c r="AA6095" t="s">
        <v>27</v>
      </c>
      <c r="AB6095" s="3" t="s">
        <v>43015</v>
      </c>
    </row>
    <row r="6096" spans="1:28" x14ac:dyDescent="0.25">
      <c r="A6096" s="3">
        <v>3090355</v>
      </c>
      <c r="B6096" t="s">
        <v>43016</v>
      </c>
      <c r="C6096" t="s">
        <v>64</v>
      </c>
      <c r="D6096" s="3">
        <v>11</v>
      </c>
      <c r="E6096" t="s">
        <v>43017</v>
      </c>
      <c r="F6096" t="s">
        <v>43018</v>
      </c>
      <c r="G6096" t="s">
        <v>43019</v>
      </c>
      <c r="H6096" t="s">
        <v>15701</v>
      </c>
      <c r="I6096" t="s">
        <v>43020</v>
      </c>
      <c r="J6096" t="s">
        <v>43016</v>
      </c>
      <c r="K6096" t="s">
        <v>43021</v>
      </c>
      <c r="L6096" t="s">
        <v>100</v>
      </c>
      <c r="M6096" t="s">
        <v>101</v>
      </c>
      <c r="N6096" t="s">
        <v>102</v>
      </c>
      <c r="O6096" t="s">
        <v>43022</v>
      </c>
      <c r="P6096" t="s">
        <v>27</v>
      </c>
      <c r="Q6096" t="s">
        <v>57</v>
      </c>
      <c r="R6096" t="s">
        <v>58</v>
      </c>
      <c r="S6096" t="s">
        <v>40</v>
      </c>
      <c r="T6096" t="s">
        <v>1139</v>
      </c>
      <c r="U6096" t="s">
        <v>1140</v>
      </c>
      <c r="V6096" t="s">
        <v>225</v>
      </c>
      <c r="W6096" t="s">
        <v>43</v>
      </c>
      <c r="X6096" t="s">
        <v>43023</v>
      </c>
      <c r="Y6096" t="s">
        <v>27</v>
      </c>
      <c r="Z6096" t="s">
        <v>44</v>
      </c>
      <c r="AA6096" t="s">
        <v>27</v>
      </c>
      <c r="AB6096" s="3" t="s">
        <v>43024</v>
      </c>
    </row>
    <row r="6097" spans="1:28" x14ac:dyDescent="0.25">
      <c r="A6097" s="3">
        <v>3090356</v>
      </c>
      <c r="B6097" t="s">
        <v>43025</v>
      </c>
      <c r="C6097" t="s">
        <v>27</v>
      </c>
      <c r="D6097" s="3">
        <v>11</v>
      </c>
      <c r="E6097" t="s">
        <v>43026</v>
      </c>
      <c r="F6097" t="s">
        <v>43027</v>
      </c>
      <c r="G6097" t="s">
        <v>43028</v>
      </c>
      <c r="H6097" t="s">
        <v>15708</v>
      </c>
      <c r="I6097" t="s">
        <v>43029</v>
      </c>
      <c r="J6097" t="s">
        <v>43025</v>
      </c>
      <c r="K6097" t="s">
        <v>43030</v>
      </c>
      <c r="L6097" t="s">
        <v>53</v>
      </c>
      <c r="M6097" t="s">
        <v>54</v>
      </c>
      <c r="N6097" t="s">
        <v>55</v>
      </c>
      <c r="O6097" t="s">
        <v>43031</v>
      </c>
      <c r="P6097" t="s">
        <v>27</v>
      </c>
      <c r="Q6097" t="s">
        <v>57</v>
      </c>
      <c r="R6097" t="s">
        <v>58</v>
      </c>
      <c r="S6097" t="s">
        <v>40</v>
      </c>
      <c r="T6097" t="s">
        <v>41</v>
      </c>
      <c r="U6097" t="s">
        <v>42</v>
      </c>
      <c r="V6097" t="s">
        <v>16342</v>
      </c>
      <c r="W6097" t="s">
        <v>43</v>
      </c>
      <c r="X6097" t="s">
        <v>43032</v>
      </c>
      <c r="Y6097" t="s">
        <v>27</v>
      </c>
      <c r="Z6097" t="s">
        <v>44</v>
      </c>
      <c r="AA6097" t="s">
        <v>27</v>
      </c>
      <c r="AB6097" s="3" t="s">
        <v>43033</v>
      </c>
    </row>
    <row r="6098" spans="1:28" x14ac:dyDescent="0.25">
      <c r="A6098" s="3">
        <v>3090363</v>
      </c>
      <c r="B6098" t="s">
        <v>43034</v>
      </c>
      <c r="C6098" t="s">
        <v>27</v>
      </c>
      <c r="D6098" s="3">
        <v>11</v>
      </c>
      <c r="E6098" t="s">
        <v>43035</v>
      </c>
      <c r="F6098" t="s">
        <v>43036</v>
      </c>
      <c r="G6098" t="s">
        <v>43037</v>
      </c>
      <c r="H6098" t="s">
        <v>15712</v>
      </c>
      <c r="I6098" t="s">
        <v>43038</v>
      </c>
      <c r="J6098" t="s">
        <v>43034</v>
      </c>
      <c r="K6098" t="s">
        <v>43039</v>
      </c>
      <c r="L6098" t="s">
        <v>166</v>
      </c>
      <c r="M6098" t="s">
        <v>167</v>
      </c>
      <c r="N6098" t="s">
        <v>168</v>
      </c>
      <c r="O6098" t="s">
        <v>43040</v>
      </c>
      <c r="P6098" t="s">
        <v>27</v>
      </c>
      <c r="Q6098" t="s">
        <v>57</v>
      </c>
      <c r="R6098" t="s">
        <v>58</v>
      </c>
      <c r="S6098" t="s">
        <v>40</v>
      </c>
      <c r="T6098" t="s">
        <v>27</v>
      </c>
      <c r="U6098" t="s">
        <v>27</v>
      </c>
      <c r="V6098" t="s">
        <v>726</v>
      </c>
      <c r="W6098" t="s">
        <v>43</v>
      </c>
      <c r="X6098" t="s">
        <v>27</v>
      </c>
      <c r="Y6098" t="s">
        <v>27</v>
      </c>
      <c r="Z6098" t="s">
        <v>44</v>
      </c>
      <c r="AA6098" t="s">
        <v>27</v>
      </c>
      <c r="AB6098" s="3" t="s">
        <v>43041</v>
      </c>
    </row>
    <row r="6099" spans="1:28" x14ac:dyDescent="0.25">
      <c r="A6099" s="3">
        <v>3090366</v>
      </c>
      <c r="B6099" t="s">
        <v>43042</v>
      </c>
      <c r="C6099" t="s">
        <v>27</v>
      </c>
      <c r="D6099" s="3">
        <v>11</v>
      </c>
      <c r="E6099" t="s">
        <v>43043</v>
      </c>
      <c r="F6099" t="s">
        <v>43043</v>
      </c>
      <c r="G6099" t="s">
        <v>43044</v>
      </c>
      <c r="H6099" t="s">
        <v>15717</v>
      </c>
      <c r="I6099" t="s">
        <v>43045</v>
      </c>
      <c r="J6099" t="s">
        <v>43042</v>
      </c>
      <c r="K6099" t="s">
        <v>43046</v>
      </c>
      <c r="L6099" t="s">
        <v>53</v>
      </c>
      <c r="M6099" t="s">
        <v>54</v>
      </c>
      <c r="N6099" t="s">
        <v>55</v>
      </c>
      <c r="O6099" t="s">
        <v>43047</v>
      </c>
      <c r="P6099" t="s">
        <v>27</v>
      </c>
      <c r="Q6099" t="s">
        <v>57</v>
      </c>
      <c r="R6099" t="s">
        <v>58</v>
      </c>
      <c r="S6099" t="s">
        <v>40</v>
      </c>
      <c r="T6099" t="s">
        <v>146</v>
      </c>
      <c r="U6099" t="s">
        <v>147</v>
      </c>
      <c r="V6099" t="s">
        <v>31845</v>
      </c>
      <c r="W6099" t="s">
        <v>43</v>
      </c>
      <c r="X6099" t="s">
        <v>43048</v>
      </c>
      <c r="Y6099" t="s">
        <v>27</v>
      </c>
      <c r="Z6099" t="s">
        <v>44</v>
      </c>
      <c r="AA6099" t="s">
        <v>27</v>
      </c>
      <c r="AB6099" s="3" t="s">
        <v>43049</v>
      </c>
    </row>
    <row r="6100" spans="1:28" x14ac:dyDescent="0.25">
      <c r="A6100" s="3">
        <v>3091355</v>
      </c>
      <c r="B6100" t="s">
        <v>43050</v>
      </c>
      <c r="C6100" t="s">
        <v>823</v>
      </c>
      <c r="D6100" s="3">
        <v>11</v>
      </c>
      <c r="E6100" t="s">
        <v>43051</v>
      </c>
      <c r="F6100" t="s">
        <v>43052</v>
      </c>
      <c r="G6100" t="s">
        <v>43053</v>
      </c>
      <c r="H6100" t="s">
        <v>15741</v>
      </c>
      <c r="I6100" t="s">
        <v>43054</v>
      </c>
      <c r="J6100" t="s">
        <v>43050</v>
      </c>
      <c r="K6100" t="s">
        <v>43055</v>
      </c>
      <c r="L6100" t="s">
        <v>100</v>
      </c>
      <c r="M6100" t="s">
        <v>101</v>
      </c>
      <c r="N6100" t="s">
        <v>102</v>
      </c>
      <c r="O6100" t="s">
        <v>27</v>
      </c>
      <c r="P6100" t="s">
        <v>27</v>
      </c>
      <c r="Q6100" t="s">
        <v>27</v>
      </c>
      <c r="R6100" t="s">
        <v>27</v>
      </c>
      <c r="S6100" t="s">
        <v>40</v>
      </c>
      <c r="T6100" t="s">
        <v>27</v>
      </c>
      <c r="U6100" t="s">
        <v>27</v>
      </c>
      <c r="V6100" t="s">
        <v>214</v>
      </c>
      <c r="W6100" t="s">
        <v>43</v>
      </c>
      <c r="X6100" t="s">
        <v>27</v>
      </c>
      <c r="Y6100" t="s">
        <v>27</v>
      </c>
      <c r="Z6100" t="s">
        <v>44</v>
      </c>
      <c r="AA6100" t="s">
        <v>27</v>
      </c>
      <c r="AB6100" s="3" t="s">
        <v>43056</v>
      </c>
    </row>
    <row r="6101" spans="1:28" x14ac:dyDescent="0.25">
      <c r="A6101" s="3">
        <v>3091357</v>
      </c>
      <c r="B6101" t="s">
        <v>43057</v>
      </c>
      <c r="C6101" t="s">
        <v>172</v>
      </c>
      <c r="D6101" s="3">
        <v>11</v>
      </c>
      <c r="E6101" t="s">
        <v>43058</v>
      </c>
      <c r="F6101" t="s">
        <v>43059</v>
      </c>
      <c r="G6101" t="s">
        <v>43060</v>
      </c>
      <c r="H6101" t="s">
        <v>15745</v>
      </c>
      <c r="I6101" t="s">
        <v>43061</v>
      </c>
      <c r="J6101" t="s">
        <v>43057</v>
      </c>
      <c r="K6101" t="s">
        <v>43062</v>
      </c>
      <c r="L6101" t="s">
        <v>100</v>
      </c>
      <c r="M6101" t="s">
        <v>101</v>
      </c>
      <c r="N6101" t="s">
        <v>102</v>
      </c>
      <c r="O6101" t="s">
        <v>29936</v>
      </c>
      <c r="P6101" t="s">
        <v>27</v>
      </c>
      <c r="Q6101" t="s">
        <v>57</v>
      </c>
      <c r="R6101" t="s">
        <v>58</v>
      </c>
      <c r="S6101" t="s">
        <v>40</v>
      </c>
      <c r="T6101" t="s">
        <v>41</v>
      </c>
      <c r="U6101" t="s">
        <v>42</v>
      </c>
      <c r="V6101" t="s">
        <v>225</v>
      </c>
      <c r="W6101" t="s">
        <v>43</v>
      </c>
      <c r="X6101" t="s">
        <v>43063</v>
      </c>
      <c r="Y6101" t="s">
        <v>27</v>
      </c>
      <c r="Z6101" t="s">
        <v>44</v>
      </c>
      <c r="AA6101" t="s">
        <v>27</v>
      </c>
      <c r="AB6101" s="3" t="s">
        <v>43064</v>
      </c>
    </row>
    <row r="6102" spans="1:28" x14ac:dyDescent="0.25">
      <c r="A6102" s="3">
        <v>3092355</v>
      </c>
      <c r="B6102" t="s">
        <v>43065</v>
      </c>
      <c r="C6102" t="s">
        <v>43066</v>
      </c>
      <c r="D6102" s="3">
        <v>11</v>
      </c>
      <c r="E6102" t="s">
        <v>43067</v>
      </c>
      <c r="F6102" t="s">
        <v>43068</v>
      </c>
      <c r="G6102" t="s">
        <v>43069</v>
      </c>
      <c r="H6102" t="s">
        <v>15773</v>
      </c>
      <c r="I6102" t="s">
        <v>43070</v>
      </c>
      <c r="J6102" t="s">
        <v>43065</v>
      </c>
      <c r="K6102" t="s">
        <v>43071</v>
      </c>
      <c r="L6102" t="s">
        <v>53</v>
      </c>
      <c r="M6102" t="s">
        <v>54</v>
      </c>
      <c r="N6102" t="s">
        <v>55</v>
      </c>
      <c r="O6102" t="s">
        <v>43072</v>
      </c>
      <c r="P6102" t="s">
        <v>27</v>
      </c>
      <c r="Q6102" t="s">
        <v>57</v>
      </c>
      <c r="R6102" t="s">
        <v>58</v>
      </c>
      <c r="S6102" t="s">
        <v>40</v>
      </c>
      <c r="T6102" t="s">
        <v>104</v>
      </c>
      <c r="U6102" t="s">
        <v>105</v>
      </c>
      <c r="V6102" t="s">
        <v>8792</v>
      </c>
      <c r="W6102" t="s">
        <v>43</v>
      </c>
      <c r="X6102" t="s">
        <v>43073</v>
      </c>
      <c r="Y6102" t="s">
        <v>27</v>
      </c>
      <c r="Z6102" t="s">
        <v>44</v>
      </c>
      <c r="AA6102" t="s">
        <v>27</v>
      </c>
      <c r="AB6102" s="3" t="s">
        <v>43074</v>
      </c>
    </row>
    <row r="6103" spans="1:28" x14ac:dyDescent="0.25">
      <c r="A6103" s="3">
        <v>3092356</v>
      </c>
      <c r="B6103" t="s">
        <v>43075</v>
      </c>
      <c r="C6103" t="s">
        <v>64</v>
      </c>
      <c r="D6103" s="3">
        <v>11</v>
      </c>
      <c r="E6103" t="s">
        <v>43076</v>
      </c>
      <c r="F6103" t="s">
        <v>43077</v>
      </c>
      <c r="G6103" t="s">
        <v>43078</v>
      </c>
      <c r="H6103" t="s">
        <v>15779</v>
      </c>
      <c r="I6103" t="s">
        <v>43079</v>
      </c>
      <c r="J6103" t="s">
        <v>43075</v>
      </c>
      <c r="K6103" t="s">
        <v>43080</v>
      </c>
      <c r="L6103" t="s">
        <v>100</v>
      </c>
      <c r="M6103" t="s">
        <v>101</v>
      </c>
      <c r="N6103" t="s">
        <v>102</v>
      </c>
      <c r="O6103" t="s">
        <v>43081</v>
      </c>
      <c r="P6103" t="s">
        <v>27</v>
      </c>
      <c r="Q6103" t="s">
        <v>57</v>
      </c>
      <c r="R6103" t="s">
        <v>58</v>
      </c>
      <c r="S6103" t="s">
        <v>40</v>
      </c>
      <c r="T6103" t="s">
        <v>146</v>
      </c>
      <c r="U6103" t="s">
        <v>147</v>
      </c>
      <c r="V6103" t="s">
        <v>31415</v>
      </c>
      <c r="W6103" t="s">
        <v>43</v>
      </c>
      <c r="X6103" t="s">
        <v>43082</v>
      </c>
      <c r="Y6103" t="s">
        <v>27</v>
      </c>
      <c r="Z6103" t="s">
        <v>44</v>
      </c>
      <c r="AA6103" t="s">
        <v>27</v>
      </c>
      <c r="AB6103" s="3" t="s">
        <v>43083</v>
      </c>
    </row>
    <row r="6104" spans="1:28" x14ac:dyDescent="0.25">
      <c r="A6104" s="3">
        <v>3092357</v>
      </c>
      <c r="B6104" t="s">
        <v>43084</v>
      </c>
      <c r="C6104" t="s">
        <v>823</v>
      </c>
      <c r="D6104" s="3">
        <v>11</v>
      </c>
      <c r="E6104" t="s">
        <v>43085</v>
      </c>
      <c r="F6104" t="s">
        <v>43086</v>
      </c>
      <c r="G6104" t="s">
        <v>638</v>
      </c>
      <c r="H6104" t="s">
        <v>15784</v>
      </c>
      <c r="I6104" t="s">
        <v>43087</v>
      </c>
      <c r="J6104" t="s">
        <v>43084</v>
      </c>
      <c r="K6104" t="s">
        <v>43088</v>
      </c>
      <c r="L6104" t="s">
        <v>53</v>
      </c>
      <c r="M6104" t="s">
        <v>54</v>
      </c>
      <c r="N6104" t="s">
        <v>55</v>
      </c>
      <c r="O6104" t="s">
        <v>27</v>
      </c>
      <c r="P6104" t="s">
        <v>27</v>
      </c>
      <c r="Q6104" t="s">
        <v>27</v>
      </c>
      <c r="R6104" t="s">
        <v>27</v>
      </c>
      <c r="S6104" t="s">
        <v>40</v>
      </c>
      <c r="T6104" t="s">
        <v>27</v>
      </c>
      <c r="U6104" t="s">
        <v>27</v>
      </c>
      <c r="V6104" t="s">
        <v>7383</v>
      </c>
      <c r="W6104" t="s">
        <v>43</v>
      </c>
      <c r="X6104" t="s">
        <v>43089</v>
      </c>
      <c r="Y6104" t="s">
        <v>27</v>
      </c>
      <c r="Z6104" t="s">
        <v>44</v>
      </c>
      <c r="AA6104" t="s">
        <v>27</v>
      </c>
      <c r="AB6104" s="3" t="s">
        <v>43090</v>
      </c>
    </row>
    <row r="6105" spans="1:28" x14ac:dyDescent="0.25">
      <c r="A6105" s="3">
        <v>3092361</v>
      </c>
      <c r="B6105" t="s">
        <v>43091</v>
      </c>
      <c r="C6105" t="s">
        <v>823</v>
      </c>
      <c r="D6105" s="3">
        <v>11</v>
      </c>
      <c r="E6105" t="s">
        <v>43092</v>
      </c>
      <c r="F6105" t="s">
        <v>43093</v>
      </c>
      <c r="G6105" t="s">
        <v>43094</v>
      </c>
      <c r="H6105" t="s">
        <v>15788</v>
      </c>
      <c r="I6105" t="s">
        <v>43095</v>
      </c>
      <c r="J6105" t="s">
        <v>43091</v>
      </c>
      <c r="K6105" t="s">
        <v>43096</v>
      </c>
      <c r="L6105" t="s">
        <v>53</v>
      </c>
      <c r="M6105" t="s">
        <v>54</v>
      </c>
      <c r="N6105" t="s">
        <v>55</v>
      </c>
      <c r="O6105" t="s">
        <v>43097</v>
      </c>
      <c r="P6105" t="s">
        <v>27</v>
      </c>
      <c r="Q6105" t="s">
        <v>57</v>
      </c>
      <c r="R6105" t="s">
        <v>58</v>
      </c>
      <c r="S6105" t="s">
        <v>40</v>
      </c>
      <c r="T6105" t="s">
        <v>41</v>
      </c>
      <c r="U6105" t="s">
        <v>42</v>
      </c>
      <c r="V6105" t="s">
        <v>726</v>
      </c>
      <c r="W6105" t="s">
        <v>43</v>
      </c>
      <c r="X6105" t="s">
        <v>43098</v>
      </c>
      <c r="Y6105" t="s">
        <v>27</v>
      </c>
      <c r="Z6105" t="s">
        <v>44</v>
      </c>
      <c r="AA6105" t="s">
        <v>27</v>
      </c>
      <c r="AB6105" s="3" t="s">
        <v>43099</v>
      </c>
    </row>
    <row r="6106" spans="1:28" x14ac:dyDescent="0.25">
      <c r="A6106" s="3">
        <v>3092363</v>
      </c>
      <c r="B6106" t="s">
        <v>43100</v>
      </c>
      <c r="C6106" t="s">
        <v>27</v>
      </c>
      <c r="D6106" s="3">
        <v>11</v>
      </c>
      <c r="E6106" t="s">
        <v>43101</v>
      </c>
      <c r="F6106" t="s">
        <v>43102</v>
      </c>
      <c r="G6106" t="s">
        <v>43103</v>
      </c>
      <c r="H6106" t="s">
        <v>15794</v>
      </c>
      <c r="I6106" t="s">
        <v>43104</v>
      </c>
      <c r="J6106" t="s">
        <v>43100</v>
      </c>
      <c r="K6106" t="s">
        <v>43105</v>
      </c>
      <c r="L6106" t="s">
        <v>100</v>
      </c>
      <c r="M6106" t="s">
        <v>101</v>
      </c>
      <c r="N6106" t="s">
        <v>102</v>
      </c>
      <c r="O6106" t="s">
        <v>43106</v>
      </c>
      <c r="P6106" t="s">
        <v>27</v>
      </c>
      <c r="Q6106" t="s">
        <v>57</v>
      </c>
      <c r="R6106" t="s">
        <v>58</v>
      </c>
      <c r="S6106" t="s">
        <v>40</v>
      </c>
      <c r="T6106" t="s">
        <v>27</v>
      </c>
      <c r="U6106" t="s">
        <v>27</v>
      </c>
      <c r="V6106" t="s">
        <v>225</v>
      </c>
      <c r="W6106" t="s">
        <v>43</v>
      </c>
      <c r="X6106" t="s">
        <v>27</v>
      </c>
      <c r="Y6106" t="s">
        <v>27</v>
      </c>
      <c r="Z6106" t="s">
        <v>44</v>
      </c>
      <c r="AA6106" t="s">
        <v>27</v>
      </c>
      <c r="AB6106" s="3" t="s">
        <v>43107</v>
      </c>
    </row>
    <row r="6107" spans="1:28" x14ac:dyDescent="0.25">
      <c r="A6107" s="3">
        <v>3092364</v>
      </c>
      <c r="B6107" t="s">
        <v>43108</v>
      </c>
      <c r="C6107" t="s">
        <v>27</v>
      </c>
      <c r="D6107" s="3">
        <v>11</v>
      </c>
      <c r="E6107" t="s">
        <v>43109</v>
      </c>
      <c r="F6107" t="s">
        <v>43110</v>
      </c>
      <c r="G6107" t="s">
        <v>43111</v>
      </c>
      <c r="H6107" t="s">
        <v>15803</v>
      </c>
      <c r="I6107" t="s">
        <v>43112</v>
      </c>
      <c r="J6107" t="s">
        <v>43108</v>
      </c>
      <c r="K6107" t="s">
        <v>43113</v>
      </c>
      <c r="L6107" t="s">
        <v>27</v>
      </c>
      <c r="M6107" t="s">
        <v>27</v>
      </c>
      <c r="N6107" t="s">
        <v>27</v>
      </c>
      <c r="O6107" t="s">
        <v>43114</v>
      </c>
      <c r="P6107" t="s">
        <v>27</v>
      </c>
      <c r="Q6107" t="s">
        <v>57</v>
      </c>
      <c r="R6107" t="s">
        <v>58</v>
      </c>
      <c r="S6107" t="s">
        <v>40</v>
      </c>
      <c r="T6107" t="s">
        <v>27</v>
      </c>
      <c r="U6107" t="s">
        <v>27</v>
      </c>
      <c r="V6107" t="s">
        <v>27</v>
      </c>
      <c r="W6107" t="s">
        <v>43</v>
      </c>
      <c r="X6107" t="s">
        <v>27</v>
      </c>
      <c r="Y6107" t="s">
        <v>27</v>
      </c>
      <c r="Z6107" t="s">
        <v>44</v>
      </c>
      <c r="AA6107" t="s">
        <v>27</v>
      </c>
      <c r="AB6107" s="3" t="s">
        <v>43115</v>
      </c>
    </row>
    <row r="6108" spans="1:28" x14ac:dyDescent="0.25">
      <c r="A6108" s="3">
        <v>3093355</v>
      </c>
      <c r="B6108" t="s">
        <v>43116</v>
      </c>
      <c r="C6108" t="s">
        <v>823</v>
      </c>
      <c r="D6108" s="3">
        <v>11</v>
      </c>
      <c r="E6108" t="s">
        <v>43117</v>
      </c>
      <c r="F6108" t="s">
        <v>43118</v>
      </c>
      <c r="G6108" t="s">
        <v>43119</v>
      </c>
      <c r="H6108" t="s">
        <v>15818</v>
      </c>
      <c r="I6108" t="s">
        <v>43120</v>
      </c>
      <c r="J6108" t="s">
        <v>43116</v>
      </c>
      <c r="K6108" t="s">
        <v>43121</v>
      </c>
      <c r="L6108" t="s">
        <v>53</v>
      </c>
      <c r="M6108" t="s">
        <v>54</v>
      </c>
      <c r="N6108" t="s">
        <v>55</v>
      </c>
      <c r="O6108" t="s">
        <v>43122</v>
      </c>
      <c r="P6108" t="s">
        <v>27</v>
      </c>
      <c r="Q6108" t="s">
        <v>57</v>
      </c>
      <c r="R6108" t="s">
        <v>58</v>
      </c>
      <c r="S6108" t="s">
        <v>40</v>
      </c>
      <c r="T6108" t="s">
        <v>146</v>
      </c>
      <c r="U6108" t="s">
        <v>147</v>
      </c>
      <c r="V6108" t="s">
        <v>726</v>
      </c>
      <c r="W6108" t="s">
        <v>43</v>
      </c>
      <c r="X6108" t="s">
        <v>43123</v>
      </c>
      <c r="Y6108" t="s">
        <v>27</v>
      </c>
      <c r="Z6108" t="s">
        <v>44</v>
      </c>
      <c r="AA6108" t="s">
        <v>27</v>
      </c>
      <c r="AB6108" s="3" t="s">
        <v>43124</v>
      </c>
    </row>
    <row r="6109" spans="1:28" x14ac:dyDescent="0.25">
      <c r="A6109" s="3">
        <v>3094360</v>
      </c>
      <c r="B6109" t="s">
        <v>43125</v>
      </c>
      <c r="C6109" t="s">
        <v>823</v>
      </c>
      <c r="D6109" s="3">
        <v>11</v>
      </c>
      <c r="E6109" t="s">
        <v>43126</v>
      </c>
      <c r="F6109" t="s">
        <v>43127</v>
      </c>
      <c r="G6109" t="s">
        <v>43128</v>
      </c>
      <c r="H6109" t="s">
        <v>15857</v>
      </c>
      <c r="I6109" t="s">
        <v>43129</v>
      </c>
      <c r="J6109" t="s">
        <v>43125</v>
      </c>
      <c r="K6109" t="s">
        <v>43130</v>
      </c>
      <c r="L6109" t="s">
        <v>53</v>
      </c>
      <c r="M6109" t="s">
        <v>54</v>
      </c>
      <c r="N6109" t="s">
        <v>55</v>
      </c>
      <c r="O6109" t="s">
        <v>43131</v>
      </c>
      <c r="P6109" t="s">
        <v>27</v>
      </c>
      <c r="Q6109" t="s">
        <v>57</v>
      </c>
      <c r="R6109" t="s">
        <v>58</v>
      </c>
      <c r="S6109" t="s">
        <v>40</v>
      </c>
      <c r="T6109" t="s">
        <v>146</v>
      </c>
      <c r="U6109" t="s">
        <v>147</v>
      </c>
      <c r="V6109" t="s">
        <v>394</v>
      </c>
      <c r="W6109" t="s">
        <v>43</v>
      </c>
      <c r="X6109" t="s">
        <v>43132</v>
      </c>
      <c r="Y6109" t="s">
        <v>27</v>
      </c>
      <c r="Z6109" t="s">
        <v>44</v>
      </c>
      <c r="AA6109" t="s">
        <v>27</v>
      </c>
      <c r="AB6109" s="3" t="s">
        <v>43133</v>
      </c>
    </row>
    <row r="6110" spans="1:28" x14ac:dyDescent="0.25">
      <c r="A6110" s="3">
        <v>3095355</v>
      </c>
      <c r="B6110" t="s">
        <v>43134</v>
      </c>
      <c r="C6110" t="s">
        <v>37173</v>
      </c>
      <c r="D6110" s="3">
        <v>11</v>
      </c>
      <c r="E6110" t="s">
        <v>43135</v>
      </c>
      <c r="F6110" t="s">
        <v>43136</v>
      </c>
      <c r="G6110" t="s">
        <v>43137</v>
      </c>
      <c r="H6110" t="s">
        <v>15865</v>
      </c>
      <c r="I6110" t="s">
        <v>43138</v>
      </c>
      <c r="J6110" t="s">
        <v>43134</v>
      </c>
      <c r="K6110" t="s">
        <v>43139</v>
      </c>
      <c r="L6110" t="s">
        <v>53</v>
      </c>
      <c r="M6110" t="s">
        <v>54</v>
      </c>
      <c r="N6110" t="s">
        <v>55</v>
      </c>
      <c r="O6110" t="s">
        <v>43140</v>
      </c>
      <c r="P6110" t="s">
        <v>27</v>
      </c>
      <c r="Q6110" t="s">
        <v>57</v>
      </c>
      <c r="R6110" t="s">
        <v>58</v>
      </c>
      <c r="S6110" t="s">
        <v>40</v>
      </c>
      <c r="T6110" t="s">
        <v>146</v>
      </c>
      <c r="U6110" t="s">
        <v>147</v>
      </c>
      <c r="V6110" t="s">
        <v>886</v>
      </c>
      <c r="W6110" t="s">
        <v>43</v>
      </c>
      <c r="X6110" t="s">
        <v>43141</v>
      </c>
      <c r="Y6110" t="s">
        <v>27</v>
      </c>
      <c r="Z6110" t="s">
        <v>44</v>
      </c>
      <c r="AA6110" t="s">
        <v>27</v>
      </c>
      <c r="AB6110" s="3" t="s">
        <v>43142</v>
      </c>
    </row>
    <row r="6111" spans="1:28" x14ac:dyDescent="0.25">
      <c r="A6111" s="3">
        <v>3095357</v>
      </c>
      <c r="B6111" t="s">
        <v>43143</v>
      </c>
      <c r="C6111" t="s">
        <v>823</v>
      </c>
      <c r="D6111" s="3">
        <v>11</v>
      </c>
      <c r="E6111" t="s">
        <v>43144</v>
      </c>
      <c r="F6111" t="s">
        <v>43145</v>
      </c>
      <c r="G6111" t="s">
        <v>43146</v>
      </c>
      <c r="H6111" t="s">
        <v>15870</v>
      </c>
      <c r="I6111" t="s">
        <v>43147</v>
      </c>
      <c r="J6111" t="s">
        <v>43143</v>
      </c>
      <c r="K6111" t="s">
        <v>43148</v>
      </c>
      <c r="L6111" t="s">
        <v>53</v>
      </c>
      <c r="M6111" t="s">
        <v>54</v>
      </c>
      <c r="N6111" t="s">
        <v>55</v>
      </c>
      <c r="O6111" t="s">
        <v>43149</v>
      </c>
      <c r="P6111" t="s">
        <v>27</v>
      </c>
      <c r="Q6111" t="s">
        <v>57</v>
      </c>
      <c r="R6111" t="s">
        <v>58</v>
      </c>
      <c r="S6111" t="s">
        <v>40</v>
      </c>
      <c r="T6111" t="s">
        <v>104</v>
      </c>
      <c r="U6111" t="s">
        <v>105</v>
      </c>
      <c r="V6111" t="s">
        <v>350</v>
      </c>
      <c r="W6111" t="s">
        <v>43</v>
      </c>
      <c r="X6111" t="s">
        <v>43150</v>
      </c>
      <c r="Y6111" t="s">
        <v>27</v>
      </c>
      <c r="Z6111" t="s">
        <v>44</v>
      </c>
      <c r="AA6111" t="s">
        <v>27</v>
      </c>
      <c r="AB6111" s="3" t="s">
        <v>43151</v>
      </c>
    </row>
    <row r="6112" spans="1:28" x14ac:dyDescent="0.25">
      <c r="A6112" s="3">
        <v>3095358</v>
      </c>
      <c r="B6112" t="s">
        <v>43152</v>
      </c>
      <c r="C6112" t="s">
        <v>64</v>
      </c>
      <c r="D6112" s="3">
        <v>11</v>
      </c>
      <c r="E6112" t="s">
        <v>43153</v>
      </c>
      <c r="F6112" t="s">
        <v>43154</v>
      </c>
      <c r="G6112" t="s">
        <v>43155</v>
      </c>
      <c r="H6112" t="s">
        <v>15875</v>
      </c>
      <c r="I6112" t="s">
        <v>43156</v>
      </c>
      <c r="J6112" t="s">
        <v>43152</v>
      </c>
      <c r="K6112" t="s">
        <v>43157</v>
      </c>
      <c r="L6112" t="s">
        <v>37871</v>
      </c>
      <c r="M6112" t="s">
        <v>37872</v>
      </c>
      <c r="N6112" t="s">
        <v>37873</v>
      </c>
      <c r="O6112" t="s">
        <v>43158</v>
      </c>
      <c r="P6112" t="s">
        <v>27</v>
      </c>
      <c r="Q6112" t="s">
        <v>57</v>
      </c>
      <c r="R6112" t="s">
        <v>58</v>
      </c>
      <c r="S6112" t="s">
        <v>59</v>
      </c>
      <c r="T6112" t="s">
        <v>41</v>
      </c>
      <c r="U6112" t="s">
        <v>42</v>
      </c>
      <c r="V6112" t="s">
        <v>577</v>
      </c>
      <c r="W6112" t="s">
        <v>43</v>
      </c>
      <c r="X6112" t="s">
        <v>43159</v>
      </c>
      <c r="Y6112" t="s">
        <v>27</v>
      </c>
      <c r="Z6112" t="s">
        <v>44</v>
      </c>
      <c r="AA6112" t="s">
        <v>27</v>
      </c>
      <c r="AB6112" s="3" t="s">
        <v>43160</v>
      </c>
    </row>
    <row r="6113" spans="1:28" x14ac:dyDescent="0.25">
      <c r="A6113" s="3">
        <v>3095359</v>
      </c>
      <c r="B6113" t="s">
        <v>43161</v>
      </c>
      <c r="C6113" t="s">
        <v>823</v>
      </c>
      <c r="D6113" s="3">
        <v>11</v>
      </c>
      <c r="E6113" t="s">
        <v>43162</v>
      </c>
      <c r="F6113" t="s">
        <v>43163</v>
      </c>
      <c r="G6113" t="s">
        <v>43164</v>
      </c>
      <c r="H6113" t="s">
        <v>15880</v>
      </c>
      <c r="I6113" t="s">
        <v>43165</v>
      </c>
      <c r="J6113" t="s">
        <v>43161</v>
      </c>
      <c r="K6113" t="s">
        <v>43166</v>
      </c>
      <c r="L6113" t="s">
        <v>53</v>
      </c>
      <c r="M6113" t="s">
        <v>54</v>
      </c>
      <c r="N6113" t="s">
        <v>55</v>
      </c>
      <c r="O6113" t="s">
        <v>43167</v>
      </c>
      <c r="P6113" t="s">
        <v>27</v>
      </c>
      <c r="Q6113" t="s">
        <v>57</v>
      </c>
      <c r="R6113" t="s">
        <v>58</v>
      </c>
      <c r="S6113" t="s">
        <v>40</v>
      </c>
      <c r="T6113" t="s">
        <v>146</v>
      </c>
      <c r="U6113" t="s">
        <v>147</v>
      </c>
      <c r="V6113" t="s">
        <v>1873</v>
      </c>
      <c r="W6113" t="s">
        <v>43</v>
      </c>
      <c r="X6113" t="s">
        <v>43168</v>
      </c>
      <c r="Y6113" t="s">
        <v>27</v>
      </c>
      <c r="Z6113" t="s">
        <v>44</v>
      </c>
      <c r="AA6113" t="s">
        <v>27</v>
      </c>
      <c r="AB6113" s="3" t="s">
        <v>43169</v>
      </c>
    </row>
    <row r="6114" spans="1:28" x14ac:dyDescent="0.25">
      <c r="A6114" s="3">
        <v>3096355</v>
      </c>
      <c r="B6114" t="s">
        <v>43170</v>
      </c>
      <c r="C6114" t="s">
        <v>64</v>
      </c>
      <c r="D6114" s="3">
        <v>11</v>
      </c>
      <c r="E6114" t="s">
        <v>43171</v>
      </c>
      <c r="F6114" t="s">
        <v>43172</v>
      </c>
      <c r="G6114" t="s">
        <v>43173</v>
      </c>
      <c r="H6114" t="s">
        <v>15916</v>
      </c>
      <c r="I6114" t="s">
        <v>43174</v>
      </c>
      <c r="J6114" t="s">
        <v>43170</v>
      </c>
      <c r="K6114" t="s">
        <v>43175</v>
      </c>
      <c r="L6114" t="s">
        <v>100</v>
      </c>
      <c r="M6114" t="s">
        <v>101</v>
      </c>
      <c r="N6114" t="s">
        <v>102</v>
      </c>
      <c r="O6114" t="s">
        <v>43176</v>
      </c>
      <c r="P6114" t="s">
        <v>27</v>
      </c>
      <c r="Q6114" t="s">
        <v>57</v>
      </c>
      <c r="R6114" t="s">
        <v>58</v>
      </c>
      <c r="S6114" t="s">
        <v>40</v>
      </c>
      <c r="T6114" t="s">
        <v>146</v>
      </c>
      <c r="U6114" t="s">
        <v>147</v>
      </c>
      <c r="V6114" t="s">
        <v>772</v>
      </c>
      <c r="W6114" t="s">
        <v>43</v>
      </c>
      <c r="X6114" t="s">
        <v>43177</v>
      </c>
      <c r="Y6114" t="s">
        <v>27</v>
      </c>
      <c r="Z6114" t="s">
        <v>44</v>
      </c>
      <c r="AA6114" t="s">
        <v>27</v>
      </c>
      <c r="AB6114" s="3" t="s">
        <v>43178</v>
      </c>
    </row>
    <row r="6115" spans="1:28" x14ac:dyDescent="0.25">
      <c r="A6115" s="3">
        <v>3096360</v>
      </c>
      <c r="B6115" t="s">
        <v>43179</v>
      </c>
      <c r="C6115" t="s">
        <v>823</v>
      </c>
      <c r="D6115" s="3">
        <v>11</v>
      </c>
      <c r="E6115" t="s">
        <v>43180</v>
      </c>
      <c r="F6115" t="s">
        <v>43181</v>
      </c>
      <c r="G6115" t="s">
        <v>43182</v>
      </c>
      <c r="H6115" t="s">
        <v>15920</v>
      </c>
      <c r="I6115" t="s">
        <v>43183</v>
      </c>
      <c r="J6115" t="s">
        <v>43179</v>
      </c>
      <c r="K6115" t="s">
        <v>43184</v>
      </c>
      <c r="L6115" t="s">
        <v>53</v>
      </c>
      <c r="M6115" t="s">
        <v>54</v>
      </c>
      <c r="N6115" t="s">
        <v>55</v>
      </c>
      <c r="O6115" t="s">
        <v>43185</v>
      </c>
      <c r="P6115" t="s">
        <v>27</v>
      </c>
      <c r="Q6115" t="s">
        <v>57</v>
      </c>
      <c r="R6115" t="s">
        <v>58</v>
      </c>
      <c r="S6115" t="s">
        <v>40</v>
      </c>
      <c r="T6115" t="s">
        <v>146</v>
      </c>
      <c r="U6115" t="s">
        <v>147</v>
      </c>
      <c r="V6115" t="s">
        <v>1858</v>
      </c>
      <c r="W6115" t="s">
        <v>43</v>
      </c>
      <c r="X6115" t="s">
        <v>43186</v>
      </c>
      <c r="Y6115" t="s">
        <v>27</v>
      </c>
      <c r="Z6115" t="s">
        <v>44</v>
      </c>
      <c r="AA6115" t="s">
        <v>27</v>
      </c>
      <c r="AB6115" s="3" t="s">
        <v>43187</v>
      </c>
    </row>
    <row r="6116" spans="1:28" x14ac:dyDescent="0.25">
      <c r="A6116" s="3">
        <v>3096361</v>
      </c>
      <c r="B6116" t="s">
        <v>43188</v>
      </c>
      <c r="C6116" t="s">
        <v>823</v>
      </c>
      <c r="D6116" s="3">
        <v>11</v>
      </c>
      <c r="E6116" t="s">
        <v>43189</v>
      </c>
      <c r="F6116" t="s">
        <v>43190</v>
      </c>
      <c r="G6116" t="s">
        <v>43191</v>
      </c>
      <c r="H6116" t="s">
        <v>15923</v>
      </c>
      <c r="I6116" t="s">
        <v>43192</v>
      </c>
      <c r="J6116" t="s">
        <v>43188</v>
      </c>
      <c r="K6116" t="s">
        <v>43193</v>
      </c>
      <c r="L6116" t="s">
        <v>53</v>
      </c>
      <c r="M6116" t="s">
        <v>54</v>
      </c>
      <c r="N6116" t="s">
        <v>55</v>
      </c>
      <c r="O6116" t="s">
        <v>43194</v>
      </c>
      <c r="P6116" t="s">
        <v>27</v>
      </c>
      <c r="Q6116" t="s">
        <v>57</v>
      </c>
      <c r="R6116" t="s">
        <v>58</v>
      </c>
      <c r="S6116" t="s">
        <v>40</v>
      </c>
      <c r="T6116" t="s">
        <v>146</v>
      </c>
      <c r="U6116" t="s">
        <v>147</v>
      </c>
      <c r="V6116" t="s">
        <v>8792</v>
      </c>
      <c r="W6116" t="s">
        <v>43</v>
      </c>
      <c r="X6116" t="s">
        <v>43195</v>
      </c>
      <c r="Y6116" t="s">
        <v>27</v>
      </c>
      <c r="Z6116" t="s">
        <v>44</v>
      </c>
      <c r="AA6116" t="s">
        <v>27</v>
      </c>
      <c r="AB6116" s="3" t="s">
        <v>43196</v>
      </c>
    </row>
    <row r="6117" spans="1:28" x14ac:dyDescent="0.25">
      <c r="A6117" s="3">
        <v>3096362</v>
      </c>
      <c r="B6117" t="s">
        <v>43197</v>
      </c>
      <c r="C6117" t="s">
        <v>823</v>
      </c>
      <c r="D6117" s="3">
        <v>11</v>
      </c>
      <c r="E6117" t="s">
        <v>43198</v>
      </c>
      <c r="F6117" t="s">
        <v>43199</v>
      </c>
      <c r="G6117" t="s">
        <v>43200</v>
      </c>
      <c r="H6117" t="s">
        <v>15927</v>
      </c>
      <c r="I6117" t="s">
        <v>43201</v>
      </c>
      <c r="J6117" t="s">
        <v>43197</v>
      </c>
      <c r="K6117" t="s">
        <v>43202</v>
      </c>
      <c r="L6117" t="s">
        <v>100</v>
      </c>
      <c r="M6117" t="s">
        <v>101</v>
      </c>
      <c r="N6117" t="s">
        <v>102</v>
      </c>
      <c r="O6117" t="s">
        <v>10529</v>
      </c>
      <c r="P6117" t="s">
        <v>27</v>
      </c>
      <c r="Q6117" t="s">
        <v>57</v>
      </c>
      <c r="R6117" t="s">
        <v>58</v>
      </c>
      <c r="S6117" t="s">
        <v>40</v>
      </c>
      <c r="T6117" t="s">
        <v>146</v>
      </c>
      <c r="U6117" t="s">
        <v>147</v>
      </c>
      <c r="V6117" t="s">
        <v>394</v>
      </c>
      <c r="W6117" t="s">
        <v>43</v>
      </c>
      <c r="X6117" t="s">
        <v>43203</v>
      </c>
      <c r="Y6117" t="s">
        <v>27</v>
      </c>
      <c r="Z6117" t="s">
        <v>44</v>
      </c>
      <c r="AA6117" t="s">
        <v>27</v>
      </c>
      <c r="AB6117" s="3" t="s">
        <v>43204</v>
      </c>
    </row>
    <row r="6118" spans="1:28" x14ac:dyDescent="0.25">
      <c r="A6118" s="3">
        <v>3096364</v>
      </c>
      <c r="B6118" t="s">
        <v>43205</v>
      </c>
      <c r="C6118" t="s">
        <v>43206</v>
      </c>
      <c r="D6118" s="3">
        <v>11</v>
      </c>
      <c r="E6118" t="s">
        <v>43207</v>
      </c>
      <c r="F6118" t="s">
        <v>43208</v>
      </c>
      <c r="G6118" t="s">
        <v>43209</v>
      </c>
      <c r="H6118" t="s">
        <v>18446</v>
      </c>
      <c r="I6118" t="s">
        <v>43210</v>
      </c>
      <c r="J6118" t="s">
        <v>43205</v>
      </c>
      <c r="K6118" t="s">
        <v>43211</v>
      </c>
      <c r="L6118" t="s">
        <v>100</v>
      </c>
      <c r="M6118" t="s">
        <v>101</v>
      </c>
      <c r="N6118" t="s">
        <v>102</v>
      </c>
      <c r="O6118" t="s">
        <v>6232</v>
      </c>
      <c r="P6118" t="s">
        <v>27</v>
      </c>
      <c r="Q6118" t="s">
        <v>57</v>
      </c>
      <c r="R6118" t="s">
        <v>58</v>
      </c>
      <c r="S6118" t="s">
        <v>59</v>
      </c>
      <c r="T6118" t="s">
        <v>27</v>
      </c>
      <c r="U6118" t="s">
        <v>27</v>
      </c>
      <c r="V6118" t="s">
        <v>27</v>
      </c>
      <c r="W6118" t="s">
        <v>43</v>
      </c>
      <c r="X6118" t="s">
        <v>27</v>
      </c>
      <c r="Y6118" t="s">
        <v>27</v>
      </c>
      <c r="Z6118" t="s">
        <v>44</v>
      </c>
      <c r="AA6118" t="s">
        <v>27</v>
      </c>
      <c r="AB6118" s="3" t="s">
        <v>36881</v>
      </c>
    </row>
    <row r="6119" spans="1:28" x14ac:dyDescent="0.25">
      <c r="A6119" s="3">
        <v>3096366</v>
      </c>
      <c r="B6119" t="s">
        <v>43212</v>
      </c>
      <c r="C6119" t="s">
        <v>823</v>
      </c>
      <c r="D6119" s="3">
        <v>11</v>
      </c>
      <c r="E6119" t="s">
        <v>43213</v>
      </c>
      <c r="F6119" t="s">
        <v>43214</v>
      </c>
      <c r="G6119" t="s">
        <v>43215</v>
      </c>
      <c r="H6119" t="s">
        <v>15940</v>
      </c>
      <c r="I6119" t="s">
        <v>43216</v>
      </c>
      <c r="J6119" t="s">
        <v>43212</v>
      </c>
      <c r="K6119" t="s">
        <v>43217</v>
      </c>
      <c r="L6119" t="s">
        <v>53</v>
      </c>
      <c r="M6119" t="s">
        <v>54</v>
      </c>
      <c r="N6119" t="s">
        <v>55</v>
      </c>
      <c r="O6119" t="s">
        <v>43218</v>
      </c>
      <c r="P6119" t="s">
        <v>27</v>
      </c>
      <c r="Q6119" t="s">
        <v>57</v>
      </c>
      <c r="R6119" t="s">
        <v>58</v>
      </c>
      <c r="S6119" t="s">
        <v>40</v>
      </c>
      <c r="T6119" t="s">
        <v>146</v>
      </c>
      <c r="U6119" t="s">
        <v>147</v>
      </c>
      <c r="V6119" t="s">
        <v>313</v>
      </c>
      <c r="W6119" t="s">
        <v>43</v>
      </c>
      <c r="X6119" t="s">
        <v>27</v>
      </c>
      <c r="Y6119" t="s">
        <v>27</v>
      </c>
      <c r="Z6119" t="s">
        <v>44</v>
      </c>
      <c r="AA6119" t="s">
        <v>27</v>
      </c>
      <c r="AB6119" s="3" t="s">
        <v>43219</v>
      </c>
    </row>
    <row r="6120" spans="1:28" x14ac:dyDescent="0.25">
      <c r="A6120" s="3">
        <v>3096368</v>
      </c>
      <c r="B6120" t="s">
        <v>43220</v>
      </c>
      <c r="C6120" t="s">
        <v>823</v>
      </c>
      <c r="D6120" s="3">
        <v>11</v>
      </c>
      <c r="E6120" t="s">
        <v>43221</v>
      </c>
      <c r="F6120" t="s">
        <v>43222</v>
      </c>
      <c r="G6120" t="s">
        <v>43223</v>
      </c>
      <c r="H6120" t="s">
        <v>15951</v>
      </c>
      <c r="I6120" t="s">
        <v>43224</v>
      </c>
      <c r="J6120" t="s">
        <v>43220</v>
      </c>
      <c r="K6120" t="s">
        <v>43225</v>
      </c>
      <c r="L6120" t="s">
        <v>53</v>
      </c>
      <c r="M6120" t="s">
        <v>54</v>
      </c>
      <c r="N6120" t="s">
        <v>55</v>
      </c>
      <c r="O6120" t="s">
        <v>2150</v>
      </c>
      <c r="P6120" t="s">
        <v>27</v>
      </c>
      <c r="Q6120" t="s">
        <v>57</v>
      </c>
      <c r="R6120" t="s">
        <v>58</v>
      </c>
      <c r="S6120" t="s">
        <v>40</v>
      </c>
      <c r="T6120" t="s">
        <v>146</v>
      </c>
      <c r="U6120" t="s">
        <v>147</v>
      </c>
      <c r="V6120" t="s">
        <v>886</v>
      </c>
      <c r="W6120" t="s">
        <v>43</v>
      </c>
      <c r="X6120" t="s">
        <v>43226</v>
      </c>
      <c r="Y6120" t="s">
        <v>27</v>
      </c>
      <c r="Z6120" t="s">
        <v>44</v>
      </c>
      <c r="AA6120" t="s">
        <v>27</v>
      </c>
      <c r="AB6120" s="3" t="s">
        <v>43227</v>
      </c>
    </row>
    <row r="6121" spans="1:28" x14ac:dyDescent="0.25">
      <c r="A6121" s="3">
        <v>3097356</v>
      </c>
      <c r="B6121" t="s">
        <v>43228</v>
      </c>
      <c r="C6121" t="s">
        <v>64</v>
      </c>
      <c r="D6121" s="3">
        <v>11</v>
      </c>
      <c r="E6121" t="s">
        <v>43229</v>
      </c>
      <c r="F6121" t="s">
        <v>43230</v>
      </c>
      <c r="G6121" t="s">
        <v>43231</v>
      </c>
      <c r="H6121" t="s">
        <v>15961</v>
      </c>
      <c r="I6121" t="s">
        <v>43232</v>
      </c>
      <c r="J6121" t="s">
        <v>43228</v>
      </c>
      <c r="K6121" t="s">
        <v>43233</v>
      </c>
      <c r="L6121" t="s">
        <v>100</v>
      </c>
      <c r="M6121" t="s">
        <v>101</v>
      </c>
      <c r="N6121" t="s">
        <v>102</v>
      </c>
      <c r="O6121" t="s">
        <v>43234</v>
      </c>
      <c r="P6121" t="s">
        <v>27</v>
      </c>
      <c r="Q6121" t="s">
        <v>57</v>
      </c>
      <c r="R6121" t="s">
        <v>58</v>
      </c>
      <c r="S6121" t="s">
        <v>40</v>
      </c>
      <c r="T6121" t="s">
        <v>41</v>
      </c>
      <c r="U6121" t="s">
        <v>42</v>
      </c>
      <c r="V6121" t="s">
        <v>577</v>
      </c>
      <c r="W6121" t="s">
        <v>43</v>
      </c>
      <c r="X6121" t="s">
        <v>43235</v>
      </c>
      <c r="Y6121" t="s">
        <v>27</v>
      </c>
      <c r="Z6121" t="s">
        <v>44</v>
      </c>
      <c r="AA6121" t="s">
        <v>27</v>
      </c>
      <c r="AB6121" s="3" t="s">
        <v>43236</v>
      </c>
    </row>
    <row r="6122" spans="1:28" x14ac:dyDescent="0.25">
      <c r="A6122" s="3">
        <v>3098355</v>
      </c>
      <c r="B6122" t="s">
        <v>43237</v>
      </c>
      <c r="C6122" t="s">
        <v>64</v>
      </c>
      <c r="D6122" s="3">
        <v>11</v>
      </c>
      <c r="E6122" t="s">
        <v>43238</v>
      </c>
      <c r="F6122" t="s">
        <v>43239</v>
      </c>
      <c r="G6122" t="s">
        <v>43240</v>
      </c>
      <c r="H6122" t="s">
        <v>15996</v>
      </c>
      <c r="I6122" t="s">
        <v>43241</v>
      </c>
      <c r="J6122" t="s">
        <v>43237</v>
      </c>
      <c r="K6122" t="s">
        <v>43242</v>
      </c>
      <c r="L6122" t="s">
        <v>100</v>
      </c>
      <c r="M6122" t="s">
        <v>101</v>
      </c>
      <c r="N6122" t="s">
        <v>102</v>
      </c>
      <c r="O6122" t="s">
        <v>43243</v>
      </c>
      <c r="P6122" t="s">
        <v>27</v>
      </c>
      <c r="Q6122" t="s">
        <v>57</v>
      </c>
      <c r="R6122" t="s">
        <v>58</v>
      </c>
      <c r="S6122" t="s">
        <v>75</v>
      </c>
      <c r="T6122" t="s">
        <v>146</v>
      </c>
      <c r="U6122" t="s">
        <v>147</v>
      </c>
      <c r="V6122" t="s">
        <v>8792</v>
      </c>
      <c r="W6122" t="s">
        <v>43</v>
      </c>
      <c r="X6122" t="s">
        <v>43244</v>
      </c>
      <c r="Y6122" t="s">
        <v>27</v>
      </c>
      <c r="Z6122" t="s">
        <v>44</v>
      </c>
      <c r="AA6122" t="s">
        <v>27</v>
      </c>
      <c r="AB6122" s="3" t="s">
        <v>43245</v>
      </c>
    </row>
    <row r="6123" spans="1:28" x14ac:dyDescent="0.25">
      <c r="A6123" s="3">
        <v>3098356</v>
      </c>
      <c r="B6123" t="s">
        <v>43246</v>
      </c>
      <c r="C6123" t="s">
        <v>64</v>
      </c>
      <c r="D6123" s="3">
        <v>11</v>
      </c>
      <c r="E6123" t="s">
        <v>43247</v>
      </c>
      <c r="F6123" t="s">
        <v>43248</v>
      </c>
      <c r="G6123" t="s">
        <v>43249</v>
      </c>
      <c r="H6123" t="s">
        <v>16002</v>
      </c>
      <c r="I6123" t="s">
        <v>43250</v>
      </c>
      <c r="J6123" t="s">
        <v>43246</v>
      </c>
      <c r="K6123" t="s">
        <v>43251</v>
      </c>
      <c r="L6123" t="s">
        <v>127</v>
      </c>
      <c r="M6123" t="s">
        <v>128</v>
      </c>
      <c r="N6123" t="s">
        <v>129</v>
      </c>
      <c r="O6123" t="s">
        <v>43252</v>
      </c>
      <c r="P6123" t="s">
        <v>27</v>
      </c>
      <c r="Q6123" t="s">
        <v>57</v>
      </c>
      <c r="R6123" t="s">
        <v>58</v>
      </c>
      <c r="S6123" t="s">
        <v>40</v>
      </c>
      <c r="T6123" t="s">
        <v>146</v>
      </c>
      <c r="U6123" t="s">
        <v>147</v>
      </c>
      <c r="V6123" t="s">
        <v>1858</v>
      </c>
      <c r="W6123" t="s">
        <v>43</v>
      </c>
      <c r="X6123" t="s">
        <v>43253</v>
      </c>
      <c r="Y6123" t="s">
        <v>27</v>
      </c>
      <c r="Z6123" t="s">
        <v>44</v>
      </c>
      <c r="AA6123" t="s">
        <v>27</v>
      </c>
      <c r="AB6123" s="3" t="s">
        <v>43254</v>
      </c>
    </row>
    <row r="6124" spans="1:28" x14ac:dyDescent="0.25">
      <c r="A6124" s="3">
        <v>3098357</v>
      </c>
      <c r="B6124" t="s">
        <v>43255</v>
      </c>
      <c r="C6124" t="s">
        <v>823</v>
      </c>
      <c r="D6124" s="3">
        <v>11</v>
      </c>
      <c r="E6124" t="s">
        <v>43256</v>
      </c>
      <c r="F6124" t="s">
        <v>43257</v>
      </c>
      <c r="G6124" t="s">
        <v>43258</v>
      </c>
      <c r="H6124" t="s">
        <v>16008</v>
      </c>
      <c r="I6124" t="s">
        <v>43259</v>
      </c>
      <c r="J6124" t="s">
        <v>43255</v>
      </c>
      <c r="K6124" t="s">
        <v>43260</v>
      </c>
      <c r="L6124" t="s">
        <v>166</v>
      </c>
      <c r="M6124" t="s">
        <v>167</v>
      </c>
      <c r="N6124" t="s">
        <v>168</v>
      </c>
      <c r="O6124" t="s">
        <v>43261</v>
      </c>
      <c r="P6124" t="s">
        <v>27</v>
      </c>
      <c r="Q6124" t="s">
        <v>57</v>
      </c>
      <c r="R6124" t="s">
        <v>58</v>
      </c>
      <c r="S6124" t="s">
        <v>40</v>
      </c>
      <c r="T6124" t="s">
        <v>41</v>
      </c>
      <c r="U6124" t="s">
        <v>42</v>
      </c>
      <c r="V6124" t="s">
        <v>1378</v>
      </c>
      <c r="W6124" t="s">
        <v>43</v>
      </c>
      <c r="X6124" t="s">
        <v>43262</v>
      </c>
      <c r="Y6124" t="s">
        <v>27</v>
      </c>
      <c r="Z6124" t="s">
        <v>44</v>
      </c>
      <c r="AA6124" t="s">
        <v>27</v>
      </c>
      <c r="AB6124" s="3" t="s">
        <v>43263</v>
      </c>
    </row>
    <row r="6125" spans="1:28" x14ac:dyDescent="0.25">
      <c r="A6125" s="3">
        <v>3098358</v>
      </c>
      <c r="B6125" t="s">
        <v>43264</v>
      </c>
      <c r="C6125" t="s">
        <v>823</v>
      </c>
      <c r="D6125" s="3">
        <v>11</v>
      </c>
      <c r="E6125" t="s">
        <v>43265</v>
      </c>
      <c r="F6125" t="s">
        <v>43266</v>
      </c>
      <c r="G6125" t="s">
        <v>43267</v>
      </c>
      <c r="H6125" t="s">
        <v>16013</v>
      </c>
      <c r="I6125" t="s">
        <v>43268</v>
      </c>
      <c r="J6125" t="s">
        <v>43264</v>
      </c>
      <c r="K6125" t="s">
        <v>43269</v>
      </c>
      <c r="L6125" t="s">
        <v>53</v>
      </c>
      <c r="M6125" t="s">
        <v>54</v>
      </c>
      <c r="N6125" t="s">
        <v>55</v>
      </c>
      <c r="O6125" t="s">
        <v>43270</v>
      </c>
      <c r="P6125" t="s">
        <v>27</v>
      </c>
      <c r="Q6125" t="s">
        <v>57</v>
      </c>
      <c r="R6125" t="s">
        <v>58</v>
      </c>
      <c r="S6125" t="s">
        <v>40</v>
      </c>
      <c r="T6125" t="s">
        <v>146</v>
      </c>
      <c r="U6125" t="s">
        <v>147</v>
      </c>
      <c r="V6125" t="s">
        <v>886</v>
      </c>
      <c r="W6125" t="s">
        <v>43</v>
      </c>
      <c r="X6125" t="s">
        <v>43271</v>
      </c>
      <c r="Y6125" t="s">
        <v>27</v>
      </c>
      <c r="Z6125" t="s">
        <v>44</v>
      </c>
      <c r="AA6125" t="s">
        <v>27</v>
      </c>
      <c r="AB6125" s="3" t="s">
        <v>43272</v>
      </c>
    </row>
    <row r="6126" spans="1:28" x14ac:dyDescent="0.25">
      <c r="A6126" s="3">
        <v>3100356</v>
      </c>
      <c r="B6126" t="s">
        <v>43273</v>
      </c>
      <c r="C6126" t="s">
        <v>823</v>
      </c>
      <c r="D6126" s="3">
        <v>11</v>
      </c>
      <c r="E6126" t="s">
        <v>43274</v>
      </c>
      <c r="F6126" t="s">
        <v>43275</v>
      </c>
      <c r="G6126" t="s">
        <v>43276</v>
      </c>
      <c r="H6126" t="s">
        <v>16036</v>
      </c>
      <c r="I6126" t="s">
        <v>43277</v>
      </c>
      <c r="J6126" t="s">
        <v>43273</v>
      </c>
      <c r="K6126" t="s">
        <v>43278</v>
      </c>
      <c r="L6126" t="s">
        <v>53</v>
      </c>
      <c r="M6126" t="s">
        <v>54</v>
      </c>
      <c r="N6126" t="s">
        <v>55</v>
      </c>
      <c r="O6126" t="s">
        <v>43279</v>
      </c>
      <c r="P6126" t="s">
        <v>27</v>
      </c>
      <c r="Q6126" t="s">
        <v>57</v>
      </c>
      <c r="R6126" t="s">
        <v>58</v>
      </c>
      <c r="S6126" t="s">
        <v>40</v>
      </c>
      <c r="T6126" t="s">
        <v>864</v>
      </c>
      <c r="U6126" t="s">
        <v>865</v>
      </c>
      <c r="V6126" t="s">
        <v>552</v>
      </c>
      <c r="W6126" t="s">
        <v>43</v>
      </c>
      <c r="X6126" t="s">
        <v>43280</v>
      </c>
      <c r="Y6126" t="s">
        <v>27</v>
      </c>
      <c r="Z6126" t="s">
        <v>44</v>
      </c>
      <c r="AA6126" t="s">
        <v>27</v>
      </c>
      <c r="AB6126" s="3" t="s">
        <v>43281</v>
      </c>
    </row>
    <row r="6127" spans="1:28" x14ac:dyDescent="0.25">
      <c r="A6127" s="3">
        <v>3101357</v>
      </c>
      <c r="B6127" t="s">
        <v>43282</v>
      </c>
      <c r="C6127" t="s">
        <v>823</v>
      </c>
      <c r="D6127" s="3">
        <v>11</v>
      </c>
      <c r="E6127" t="s">
        <v>43283</v>
      </c>
      <c r="F6127" t="s">
        <v>43284</v>
      </c>
      <c r="G6127" t="s">
        <v>43285</v>
      </c>
      <c r="H6127" t="s">
        <v>16065</v>
      </c>
      <c r="I6127" t="s">
        <v>43286</v>
      </c>
      <c r="J6127" t="s">
        <v>43282</v>
      </c>
      <c r="K6127" t="s">
        <v>43287</v>
      </c>
      <c r="L6127" t="s">
        <v>53</v>
      </c>
      <c r="M6127" t="s">
        <v>54</v>
      </c>
      <c r="N6127" t="s">
        <v>55</v>
      </c>
      <c r="O6127" t="s">
        <v>27</v>
      </c>
      <c r="P6127" t="s">
        <v>27</v>
      </c>
      <c r="Q6127" t="s">
        <v>27</v>
      </c>
      <c r="R6127" t="s">
        <v>27</v>
      </c>
      <c r="S6127" t="s">
        <v>40</v>
      </c>
      <c r="T6127" t="s">
        <v>146</v>
      </c>
      <c r="U6127" t="s">
        <v>147</v>
      </c>
      <c r="V6127" t="s">
        <v>552</v>
      </c>
      <c r="W6127" t="s">
        <v>43</v>
      </c>
      <c r="X6127" t="s">
        <v>43288</v>
      </c>
      <c r="Y6127" t="s">
        <v>27</v>
      </c>
      <c r="Z6127" t="s">
        <v>44</v>
      </c>
      <c r="AA6127" t="s">
        <v>27</v>
      </c>
      <c r="AB6127" s="3" t="s">
        <v>43289</v>
      </c>
    </row>
    <row r="6128" spans="1:28" x14ac:dyDescent="0.25">
      <c r="A6128" s="3">
        <v>3101359</v>
      </c>
      <c r="B6128" t="s">
        <v>43290</v>
      </c>
      <c r="C6128" t="s">
        <v>823</v>
      </c>
      <c r="D6128" s="3">
        <v>11</v>
      </c>
      <c r="E6128" t="s">
        <v>43291</v>
      </c>
      <c r="F6128" t="s">
        <v>43292</v>
      </c>
      <c r="G6128" t="s">
        <v>43293</v>
      </c>
      <c r="H6128" t="s">
        <v>16070</v>
      </c>
      <c r="I6128" t="s">
        <v>43294</v>
      </c>
      <c r="J6128" t="s">
        <v>43290</v>
      </c>
      <c r="K6128" t="s">
        <v>43295</v>
      </c>
      <c r="L6128" t="s">
        <v>53</v>
      </c>
      <c r="M6128" t="s">
        <v>54</v>
      </c>
      <c r="N6128" t="s">
        <v>55</v>
      </c>
      <c r="O6128" t="s">
        <v>27</v>
      </c>
      <c r="P6128" t="s">
        <v>27</v>
      </c>
      <c r="Q6128" t="s">
        <v>27</v>
      </c>
      <c r="R6128" t="s">
        <v>27</v>
      </c>
      <c r="S6128" t="s">
        <v>40</v>
      </c>
      <c r="T6128" t="s">
        <v>146</v>
      </c>
      <c r="U6128" t="s">
        <v>147</v>
      </c>
      <c r="V6128" t="s">
        <v>637</v>
      </c>
      <c r="W6128" t="s">
        <v>43</v>
      </c>
      <c r="X6128" t="s">
        <v>43296</v>
      </c>
      <c r="Y6128" t="s">
        <v>27</v>
      </c>
      <c r="Z6128" t="s">
        <v>44</v>
      </c>
      <c r="AA6128" t="s">
        <v>27</v>
      </c>
      <c r="AB6128" s="3" t="s">
        <v>43297</v>
      </c>
    </row>
    <row r="6129" spans="1:28" x14ac:dyDescent="0.25">
      <c r="A6129" s="3">
        <v>3101363</v>
      </c>
      <c r="B6129" t="s">
        <v>43298</v>
      </c>
      <c r="C6129" t="s">
        <v>823</v>
      </c>
      <c r="D6129" s="3">
        <v>11</v>
      </c>
      <c r="E6129" t="s">
        <v>43299</v>
      </c>
      <c r="F6129" t="s">
        <v>43300</v>
      </c>
      <c r="G6129" t="s">
        <v>43301</v>
      </c>
      <c r="H6129" t="s">
        <v>16077</v>
      </c>
      <c r="I6129" t="s">
        <v>43302</v>
      </c>
      <c r="J6129" t="s">
        <v>43298</v>
      </c>
      <c r="K6129" t="s">
        <v>43303</v>
      </c>
      <c r="L6129" t="s">
        <v>53</v>
      </c>
      <c r="M6129" t="s">
        <v>54</v>
      </c>
      <c r="N6129" t="s">
        <v>55</v>
      </c>
      <c r="O6129" t="s">
        <v>43304</v>
      </c>
      <c r="P6129" t="s">
        <v>27</v>
      </c>
      <c r="Q6129" t="s">
        <v>57</v>
      </c>
      <c r="R6129" t="s">
        <v>58</v>
      </c>
      <c r="S6129" t="s">
        <v>40</v>
      </c>
      <c r="T6129" t="s">
        <v>146</v>
      </c>
      <c r="U6129" t="s">
        <v>147</v>
      </c>
      <c r="V6129" t="s">
        <v>1637</v>
      </c>
      <c r="W6129" t="s">
        <v>43</v>
      </c>
      <c r="X6129" t="s">
        <v>43305</v>
      </c>
      <c r="Y6129" t="s">
        <v>27</v>
      </c>
      <c r="Z6129" t="s">
        <v>44</v>
      </c>
      <c r="AA6129" t="s">
        <v>27</v>
      </c>
      <c r="AB6129" s="3" t="s">
        <v>43306</v>
      </c>
    </row>
    <row r="6130" spans="1:28" x14ac:dyDescent="0.25">
      <c r="A6130" s="3">
        <v>3101365</v>
      </c>
      <c r="B6130" t="s">
        <v>43307</v>
      </c>
      <c r="C6130" t="s">
        <v>823</v>
      </c>
      <c r="D6130" s="3">
        <v>11</v>
      </c>
      <c r="E6130" t="s">
        <v>43308</v>
      </c>
      <c r="F6130" t="s">
        <v>43309</v>
      </c>
      <c r="G6130" t="s">
        <v>43310</v>
      </c>
      <c r="H6130" t="s">
        <v>16084</v>
      </c>
      <c r="I6130" t="s">
        <v>43311</v>
      </c>
      <c r="J6130" t="s">
        <v>43307</v>
      </c>
      <c r="K6130" t="s">
        <v>43312</v>
      </c>
      <c r="L6130" t="s">
        <v>53</v>
      </c>
      <c r="M6130" t="s">
        <v>54</v>
      </c>
      <c r="N6130" t="s">
        <v>55</v>
      </c>
      <c r="O6130" t="s">
        <v>43313</v>
      </c>
      <c r="P6130" t="s">
        <v>27</v>
      </c>
      <c r="Q6130" t="s">
        <v>57</v>
      </c>
      <c r="R6130" t="s">
        <v>58</v>
      </c>
      <c r="S6130" t="s">
        <v>40</v>
      </c>
      <c r="T6130" t="s">
        <v>146</v>
      </c>
      <c r="U6130" t="s">
        <v>147</v>
      </c>
      <c r="V6130" t="s">
        <v>1637</v>
      </c>
      <c r="W6130" t="s">
        <v>43</v>
      </c>
      <c r="X6130" t="s">
        <v>43314</v>
      </c>
      <c r="Y6130" t="s">
        <v>27</v>
      </c>
      <c r="Z6130" t="s">
        <v>44</v>
      </c>
      <c r="AA6130" t="s">
        <v>27</v>
      </c>
      <c r="AB6130" s="3" t="s">
        <v>43315</v>
      </c>
    </row>
    <row r="6131" spans="1:28" x14ac:dyDescent="0.25">
      <c r="A6131" s="3">
        <v>3103359</v>
      </c>
      <c r="B6131" t="s">
        <v>43316</v>
      </c>
      <c r="C6131" t="s">
        <v>64</v>
      </c>
      <c r="D6131" s="3">
        <v>11</v>
      </c>
      <c r="E6131" t="s">
        <v>43317</v>
      </c>
      <c r="F6131" t="s">
        <v>43318</v>
      </c>
      <c r="G6131" t="s">
        <v>43319</v>
      </c>
      <c r="H6131" t="s">
        <v>16132</v>
      </c>
      <c r="I6131" t="s">
        <v>43320</v>
      </c>
      <c r="J6131" t="s">
        <v>43316</v>
      </c>
      <c r="K6131" t="s">
        <v>43321</v>
      </c>
      <c r="L6131" t="s">
        <v>117</v>
      </c>
      <c r="M6131" t="s">
        <v>243</v>
      </c>
      <c r="N6131" t="s">
        <v>244</v>
      </c>
      <c r="O6131" t="s">
        <v>43322</v>
      </c>
      <c r="P6131" t="s">
        <v>27</v>
      </c>
      <c r="Q6131" t="s">
        <v>57</v>
      </c>
      <c r="R6131" t="s">
        <v>58</v>
      </c>
      <c r="S6131" t="s">
        <v>40</v>
      </c>
      <c r="T6131" t="s">
        <v>104</v>
      </c>
      <c r="U6131" t="s">
        <v>105</v>
      </c>
      <c r="V6131" t="s">
        <v>1858</v>
      </c>
      <c r="W6131" t="s">
        <v>43</v>
      </c>
      <c r="X6131" t="s">
        <v>43323</v>
      </c>
      <c r="Y6131" t="s">
        <v>27</v>
      </c>
      <c r="Z6131" t="s">
        <v>44</v>
      </c>
      <c r="AA6131" t="s">
        <v>27</v>
      </c>
      <c r="AB6131" s="3" t="s">
        <v>43324</v>
      </c>
    </row>
    <row r="6132" spans="1:28" x14ac:dyDescent="0.25">
      <c r="A6132" s="3">
        <v>3103360</v>
      </c>
      <c r="B6132" t="s">
        <v>43325</v>
      </c>
      <c r="C6132" t="s">
        <v>823</v>
      </c>
      <c r="D6132" s="3">
        <v>11</v>
      </c>
      <c r="E6132" t="s">
        <v>43326</v>
      </c>
      <c r="F6132" t="s">
        <v>43327</v>
      </c>
      <c r="G6132" t="s">
        <v>43328</v>
      </c>
      <c r="H6132" t="s">
        <v>16137</v>
      </c>
      <c r="I6132" t="s">
        <v>43329</v>
      </c>
      <c r="J6132" t="s">
        <v>43325</v>
      </c>
      <c r="K6132" t="s">
        <v>43330</v>
      </c>
      <c r="L6132" t="s">
        <v>53</v>
      </c>
      <c r="M6132" t="s">
        <v>54</v>
      </c>
      <c r="N6132" t="s">
        <v>55</v>
      </c>
      <c r="O6132" t="s">
        <v>43331</v>
      </c>
      <c r="P6132" t="s">
        <v>27</v>
      </c>
      <c r="Q6132" t="s">
        <v>57</v>
      </c>
      <c r="R6132" t="s">
        <v>58</v>
      </c>
      <c r="S6132" t="s">
        <v>40</v>
      </c>
      <c r="T6132" t="s">
        <v>146</v>
      </c>
      <c r="U6132" t="s">
        <v>147</v>
      </c>
      <c r="V6132" t="s">
        <v>394</v>
      </c>
      <c r="W6132" t="s">
        <v>43</v>
      </c>
      <c r="X6132" t="s">
        <v>43332</v>
      </c>
      <c r="Y6132" t="s">
        <v>27</v>
      </c>
      <c r="Z6132" t="s">
        <v>44</v>
      </c>
      <c r="AA6132" t="s">
        <v>27</v>
      </c>
      <c r="AB6132" s="3" t="s">
        <v>43333</v>
      </c>
    </row>
    <row r="6133" spans="1:28" x14ac:dyDescent="0.25">
      <c r="A6133" s="3">
        <v>3103362</v>
      </c>
      <c r="B6133" t="s">
        <v>43334</v>
      </c>
      <c r="C6133" t="s">
        <v>823</v>
      </c>
      <c r="D6133" s="3">
        <v>11</v>
      </c>
      <c r="E6133" t="s">
        <v>43335</v>
      </c>
      <c r="F6133" t="s">
        <v>43336</v>
      </c>
      <c r="G6133" t="s">
        <v>43337</v>
      </c>
      <c r="H6133" t="s">
        <v>16141</v>
      </c>
      <c r="I6133" t="s">
        <v>43338</v>
      </c>
      <c r="J6133" t="s">
        <v>43334</v>
      </c>
      <c r="K6133" t="s">
        <v>43339</v>
      </c>
      <c r="L6133" t="s">
        <v>53</v>
      </c>
      <c r="M6133" t="s">
        <v>54</v>
      </c>
      <c r="N6133" t="s">
        <v>55</v>
      </c>
      <c r="O6133" t="s">
        <v>42743</v>
      </c>
      <c r="P6133" t="s">
        <v>27</v>
      </c>
      <c r="Q6133" t="s">
        <v>57</v>
      </c>
      <c r="R6133" t="s">
        <v>58</v>
      </c>
      <c r="S6133" t="s">
        <v>40</v>
      </c>
      <c r="T6133" t="s">
        <v>864</v>
      </c>
      <c r="U6133" t="s">
        <v>865</v>
      </c>
      <c r="V6133" t="s">
        <v>726</v>
      </c>
      <c r="W6133" t="s">
        <v>43</v>
      </c>
      <c r="X6133" t="s">
        <v>43340</v>
      </c>
      <c r="Y6133" t="s">
        <v>27</v>
      </c>
      <c r="Z6133" t="s">
        <v>44</v>
      </c>
      <c r="AA6133" t="s">
        <v>27</v>
      </c>
      <c r="AB6133" s="3" t="s">
        <v>42745</v>
      </c>
    </row>
    <row r="6134" spans="1:28" x14ac:dyDescent="0.25">
      <c r="A6134" s="3">
        <v>3103368</v>
      </c>
      <c r="B6134" t="s">
        <v>43341</v>
      </c>
      <c r="C6134" t="s">
        <v>36336</v>
      </c>
      <c r="D6134" s="3">
        <v>11</v>
      </c>
      <c r="E6134" t="s">
        <v>43342</v>
      </c>
      <c r="F6134" t="s">
        <v>43343</v>
      </c>
      <c r="G6134" t="s">
        <v>43344</v>
      </c>
      <c r="H6134" t="s">
        <v>16146</v>
      </c>
      <c r="I6134" t="s">
        <v>43345</v>
      </c>
      <c r="J6134" t="s">
        <v>43341</v>
      </c>
      <c r="K6134" t="s">
        <v>43346</v>
      </c>
      <c r="L6134" t="s">
        <v>53</v>
      </c>
      <c r="M6134" t="s">
        <v>54</v>
      </c>
      <c r="N6134" t="s">
        <v>55</v>
      </c>
      <c r="O6134" t="s">
        <v>43347</v>
      </c>
      <c r="P6134" t="s">
        <v>27</v>
      </c>
      <c r="Q6134" t="s">
        <v>57</v>
      </c>
      <c r="R6134" t="s">
        <v>58</v>
      </c>
      <c r="S6134" t="s">
        <v>40</v>
      </c>
      <c r="T6134" t="s">
        <v>146</v>
      </c>
      <c r="U6134" t="s">
        <v>147</v>
      </c>
      <c r="V6134" t="s">
        <v>1637</v>
      </c>
      <c r="W6134" t="s">
        <v>43</v>
      </c>
      <c r="X6134" t="s">
        <v>43348</v>
      </c>
      <c r="Y6134" t="s">
        <v>27</v>
      </c>
      <c r="Z6134" t="s">
        <v>44</v>
      </c>
      <c r="AA6134" t="s">
        <v>27</v>
      </c>
      <c r="AB6134" s="3" t="s">
        <v>43349</v>
      </c>
    </row>
    <row r="6135" spans="1:28" x14ac:dyDescent="0.25">
      <c r="A6135" s="3">
        <v>3105357</v>
      </c>
      <c r="B6135" t="s">
        <v>43350</v>
      </c>
      <c r="C6135" t="s">
        <v>64</v>
      </c>
      <c r="D6135" s="3">
        <v>11</v>
      </c>
      <c r="E6135" t="s">
        <v>43351</v>
      </c>
      <c r="F6135" t="s">
        <v>43352</v>
      </c>
      <c r="G6135" t="s">
        <v>43353</v>
      </c>
      <c r="H6135" t="s">
        <v>16181</v>
      </c>
      <c r="I6135" t="s">
        <v>43354</v>
      </c>
      <c r="J6135" t="s">
        <v>43350</v>
      </c>
      <c r="K6135" t="s">
        <v>43355</v>
      </c>
      <c r="L6135" t="s">
        <v>117</v>
      </c>
      <c r="M6135" t="s">
        <v>243</v>
      </c>
      <c r="N6135" t="s">
        <v>244</v>
      </c>
      <c r="O6135" t="s">
        <v>32323</v>
      </c>
      <c r="P6135" t="s">
        <v>27</v>
      </c>
      <c r="Q6135" t="s">
        <v>57</v>
      </c>
      <c r="R6135" t="s">
        <v>58</v>
      </c>
      <c r="S6135" t="s">
        <v>40</v>
      </c>
      <c r="T6135" t="s">
        <v>146</v>
      </c>
      <c r="U6135" t="s">
        <v>147</v>
      </c>
      <c r="V6135" t="s">
        <v>148</v>
      </c>
      <c r="W6135" t="s">
        <v>43</v>
      </c>
      <c r="X6135" t="s">
        <v>43356</v>
      </c>
      <c r="Y6135" t="s">
        <v>27</v>
      </c>
      <c r="Z6135" t="s">
        <v>44</v>
      </c>
      <c r="AA6135" t="s">
        <v>27</v>
      </c>
      <c r="AB6135" s="3" t="s">
        <v>43357</v>
      </c>
    </row>
    <row r="6136" spans="1:28" x14ac:dyDescent="0.25">
      <c r="A6136" s="3">
        <v>3105359</v>
      </c>
      <c r="B6136" t="s">
        <v>43358</v>
      </c>
      <c r="C6136" t="s">
        <v>64</v>
      </c>
      <c r="D6136" s="3">
        <v>11</v>
      </c>
      <c r="E6136" t="s">
        <v>43359</v>
      </c>
      <c r="F6136" t="s">
        <v>43360</v>
      </c>
      <c r="G6136" t="s">
        <v>43361</v>
      </c>
      <c r="H6136" t="s">
        <v>16187</v>
      </c>
      <c r="I6136" t="s">
        <v>43362</v>
      </c>
      <c r="J6136" t="s">
        <v>43358</v>
      </c>
      <c r="K6136" t="s">
        <v>43363</v>
      </c>
      <c r="L6136" t="s">
        <v>100</v>
      </c>
      <c r="M6136" t="s">
        <v>101</v>
      </c>
      <c r="N6136" t="s">
        <v>102</v>
      </c>
      <c r="O6136" t="s">
        <v>12475</v>
      </c>
      <c r="P6136" t="s">
        <v>27</v>
      </c>
      <c r="Q6136" t="s">
        <v>57</v>
      </c>
      <c r="R6136" t="s">
        <v>58</v>
      </c>
      <c r="S6136" t="s">
        <v>40</v>
      </c>
      <c r="T6136" t="s">
        <v>146</v>
      </c>
      <c r="U6136" t="s">
        <v>147</v>
      </c>
      <c r="V6136" t="s">
        <v>1873</v>
      </c>
      <c r="W6136" t="s">
        <v>43</v>
      </c>
      <c r="X6136" t="s">
        <v>43364</v>
      </c>
      <c r="Y6136" t="s">
        <v>27</v>
      </c>
      <c r="Z6136" t="s">
        <v>44</v>
      </c>
      <c r="AA6136" t="s">
        <v>27</v>
      </c>
      <c r="AB6136" s="3" t="s">
        <v>43365</v>
      </c>
    </row>
    <row r="6137" spans="1:28" x14ac:dyDescent="0.25">
      <c r="A6137" s="3">
        <v>3105376</v>
      </c>
      <c r="B6137" t="s">
        <v>43366</v>
      </c>
      <c r="C6137" t="s">
        <v>823</v>
      </c>
      <c r="D6137" s="3">
        <v>11</v>
      </c>
      <c r="E6137" t="s">
        <v>43367</v>
      </c>
      <c r="F6137" t="s">
        <v>43368</v>
      </c>
      <c r="G6137" t="s">
        <v>43369</v>
      </c>
      <c r="H6137" t="s">
        <v>16194</v>
      </c>
      <c r="I6137" t="s">
        <v>43370</v>
      </c>
      <c r="J6137" t="s">
        <v>43366</v>
      </c>
      <c r="K6137" t="s">
        <v>43371</v>
      </c>
      <c r="L6137" t="s">
        <v>53</v>
      </c>
      <c r="M6137" t="s">
        <v>54</v>
      </c>
      <c r="N6137" t="s">
        <v>55</v>
      </c>
      <c r="O6137" t="s">
        <v>43372</v>
      </c>
      <c r="P6137" t="s">
        <v>27</v>
      </c>
      <c r="Q6137" t="s">
        <v>57</v>
      </c>
      <c r="R6137" t="s">
        <v>58</v>
      </c>
      <c r="S6137" t="s">
        <v>40</v>
      </c>
      <c r="T6137" t="s">
        <v>146</v>
      </c>
      <c r="U6137" t="s">
        <v>147</v>
      </c>
      <c r="V6137" t="s">
        <v>886</v>
      </c>
      <c r="W6137" t="s">
        <v>43</v>
      </c>
      <c r="X6137" t="s">
        <v>43373</v>
      </c>
      <c r="Y6137" t="s">
        <v>27</v>
      </c>
      <c r="Z6137" t="s">
        <v>44</v>
      </c>
      <c r="AA6137" t="s">
        <v>27</v>
      </c>
      <c r="AB6137" s="3" t="s">
        <v>43374</v>
      </c>
    </row>
    <row r="6138" spans="1:28" x14ac:dyDescent="0.25">
      <c r="A6138" s="3">
        <v>3107361</v>
      </c>
      <c r="B6138" t="s">
        <v>43375</v>
      </c>
      <c r="C6138" t="s">
        <v>823</v>
      </c>
      <c r="D6138" s="3">
        <v>11</v>
      </c>
      <c r="E6138" t="s">
        <v>43376</v>
      </c>
      <c r="F6138" t="s">
        <v>43377</v>
      </c>
      <c r="G6138" t="s">
        <v>43378</v>
      </c>
      <c r="H6138" t="s">
        <v>16239</v>
      </c>
      <c r="I6138" t="s">
        <v>43379</v>
      </c>
      <c r="J6138" t="s">
        <v>43375</v>
      </c>
      <c r="K6138" t="s">
        <v>43380</v>
      </c>
      <c r="L6138" t="s">
        <v>100</v>
      </c>
      <c r="M6138" t="s">
        <v>101</v>
      </c>
      <c r="N6138" t="s">
        <v>102</v>
      </c>
      <c r="O6138" t="s">
        <v>27</v>
      </c>
      <c r="P6138" t="s">
        <v>27</v>
      </c>
      <c r="Q6138" t="s">
        <v>27</v>
      </c>
      <c r="R6138" t="s">
        <v>27</v>
      </c>
      <c r="S6138" t="s">
        <v>40</v>
      </c>
      <c r="T6138" t="s">
        <v>6406</v>
      </c>
      <c r="U6138" t="s">
        <v>6407</v>
      </c>
      <c r="V6138" t="s">
        <v>214</v>
      </c>
      <c r="W6138" t="s">
        <v>43</v>
      </c>
      <c r="X6138" t="s">
        <v>43381</v>
      </c>
      <c r="Y6138" t="s">
        <v>27</v>
      </c>
      <c r="Z6138" t="s">
        <v>44</v>
      </c>
      <c r="AA6138" t="s">
        <v>27</v>
      </c>
      <c r="AB6138" s="3" t="s">
        <v>43382</v>
      </c>
    </row>
    <row r="6139" spans="1:28" x14ac:dyDescent="0.25">
      <c r="A6139" s="3">
        <v>3108360</v>
      </c>
      <c r="B6139" t="s">
        <v>43383</v>
      </c>
      <c r="C6139" t="s">
        <v>823</v>
      </c>
      <c r="D6139" s="3">
        <v>11</v>
      </c>
      <c r="E6139" t="s">
        <v>43384</v>
      </c>
      <c r="F6139" t="s">
        <v>43385</v>
      </c>
      <c r="G6139" t="s">
        <v>43386</v>
      </c>
      <c r="H6139" t="s">
        <v>16260</v>
      </c>
      <c r="I6139" t="s">
        <v>43387</v>
      </c>
      <c r="J6139" t="s">
        <v>43383</v>
      </c>
      <c r="K6139" t="s">
        <v>43388</v>
      </c>
      <c r="L6139" t="s">
        <v>53</v>
      </c>
      <c r="M6139" t="s">
        <v>54</v>
      </c>
      <c r="N6139" t="s">
        <v>55</v>
      </c>
      <c r="O6139" t="s">
        <v>43389</v>
      </c>
      <c r="P6139" t="s">
        <v>27</v>
      </c>
      <c r="Q6139" t="s">
        <v>57</v>
      </c>
      <c r="R6139" t="s">
        <v>58</v>
      </c>
      <c r="S6139" t="s">
        <v>40</v>
      </c>
      <c r="T6139" t="s">
        <v>41</v>
      </c>
      <c r="U6139" t="s">
        <v>42</v>
      </c>
      <c r="V6139" t="s">
        <v>20379</v>
      </c>
      <c r="W6139" t="s">
        <v>43</v>
      </c>
      <c r="X6139" t="s">
        <v>43390</v>
      </c>
      <c r="Y6139" t="s">
        <v>27</v>
      </c>
      <c r="Z6139" t="s">
        <v>44</v>
      </c>
      <c r="AA6139" t="s">
        <v>27</v>
      </c>
      <c r="AB6139" s="3" t="s">
        <v>43391</v>
      </c>
    </row>
    <row r="6140" spans="1:28" x14ac:dyDescent="0.25">
      <c r="A6140" s="3">
        <v>3108364</v>
      </c>
      <c r="B6140" t="s">
        <v>43392</v>
      </c>
      <c r="C6140" t="s">
        <v>64</v>
      </c>
      <c r="D6140" s="3">
        <v>11</v>
      </c>
      <c r="E6140" t="s">
        <v>43393</v>
      </c>
      <c r="F6140" t="s">
        <v>43394</v>
      </c>
      <c r="G6140" t="s">
        <v>43395</v>
      </c>
      <c r="H6140" t="s">
        <v>16267</v>
      </c>
      <c r="I6140" t="s">
        <v>43396</v>
      </c>
      <c r="J6140" t="s">
        <v>43392</v>
      </c>
      <c r="K6140" t="s">
        <v>43397</v>
      </c>
      <c r="L6140" t="s">
        <v>100</v>
      </c>
      <c r="M6140" t="s">
        <v>101</v>
      </c>
      <c r="N6140" t="s">
        <v>102</v>
      </c>
      <c r="O6140" t="s">
        <v>16979</v>
      </c>
      <c r="P6140" t="s">
        <v>27</v>
      </c>
      <c r="Q6140" t="s">
        <v>57</v>
      </c>
      <c r="R6140" t="s">
        <v>58</v>
      </c>
      <c r="S6140" t="s">
        <v>40</v>
      </c>
      <c r="T6140" t="s">
        <v>146</v>
      </c>
      <c r="U6140" t="s">
        <v>147</v>
      </c>
      <c r="V6140" t="s">
        <v>7383</v>
      </c>
      <c r="W6140" t="s">
        <v>43</v>
      </c>
      <c r="X6140" t="s">
        <v>43398</v>
      </c>
      <c r="Y6140" t="s">
        <v>27</v>
      </c>
      <c r="Z6140" t="s">
        <v>44</v>
      </c>
      <c r="AA6140" t="s">
        <v>27</v>
      </c>
      <c r="AB6140" s="3" t="s">
        <v>43399</v>
      </c>
    </row>
    <row r="6141" spans="1:28" x14ac:dyDescent="0.25">
      <c r="A6141" s="3">
        <v>3109365</v>
      </c>
      <c r="B6141" t="s">
        <v>43400</v>
      </c>
      <c r="C6141" t="s">
        <v>823</v>
      </c>
      <c r="D6141" s="3">
        <v>11</v>
      </c>
      <c r="E6141" t="s">
        <v>43401</v>
      </c>
      <c r="F6141" t="s">
        <v>43402</v>
      </c>
      <c r="G6141" t="s">
        <v>43403</v>
      </c>
      <c r="H6141" t="s">
        <v>16278</v>
      </c>
      <c r="I6141" t="s">
        <v>43404</v>
      </c>
      <c r="J6141" t="s">
        <v>43400</v>
      </c>
      <c r="K6141" t="s">
        <v>43405</v>
      </c>
      <c r="L6141" t="s">
        <v>53</v>
      </c>
      <c r="M6141" t="s">
        <v>54</v>
      </c>
      <c r="N6141" t="s">
        <v>55</v>
      </c>
      <c r="O6141" t="s">
        <v>43406</v>
      </c>
      <c r="P6141" t="s">
        <v>27</v>
      </c>
      <c r="Q6141" t="s">
        <v>57</v>
      </c>
      <c r="R6141" t="s">
        <v>58</v>
      </c>
      <c r="S6141" t="s">
        <v>40</v>
      </c>
      <c r="T6141" t="s">
        <v>146</v>
      </c>
      <c r="U6141" t="s">
        <v>147</v>
      </c>
      <c r="V6141" t="s">
        <v>7383</v>
      </c>
      <c r="W6141" t="s">
        <v>43</v>
      </c>
      <c r="X6141" t="s">
        <v>43407</v>
      </c>
      <c r="Y6141" t="s">
        <v>27</v>
      </c>
      <c r="Z6141" t="s">
        <v>44</v>
      </c>
      <c r="AA6141" t="s">
        <v>27</v>
      </c>
      <c r="AB6141" s="3" t="s">
        <v>43408</v>
      </c>
    </row>
    <row r="6142" spans="1:28" x14ac:dyDescent="0.25">
      <c r="A6142" s="3">
        <v>3109367</v>
      </c>
      <c r="B6142" t="s">
        <v>43409</v>
      </c>
      <c r="C6142" t="s">
        <v>823</v>
      </c>
      <c r="D6142" s="3">
        <v>11</v>
      </c>
      <c r="E6142" t="s">
        <v>43410</v>
      </c>
      <c r="F6142" t="s">
        <v>43411</v>
      </c>
      <c r="G6142" t="s">
        <v>43412</v>
      </c>
      <c r="H6142" t="s">
        <v>16285</v>
      </c>
      <c r="I6142" t="s">
        <v>43413</v>
      </c>
      <c r="J6142" t="s">
        <v>43409</v>
      </c>
      <c r="K6142" t="s">
        <v>43414</v>
      </c>
      <c r="L6142" t="s">
        <v>53</v>
      </c>
      <c r="M6142" t="s">
        <v>54</v>
      </c>
      <c r="N6142" t="s">
        <v>55</v>
      </c>
      <c r="O6142" t="s">
        <v>43415</v>
      </c>
      <c r="P6142" t="s">
        <v>27</v>
      </c>
      <c r="Q6142" t="s">
        <v>57</v>
      </c>
      <c r="R6142" t="s">
        <v>58</v>
      </c>
      <c r="S6142" t="s">
        <v>40</v>
      </c>
      <c r="T6142" t="s">
        <v>146</v>
      </c>
      <c r="U6142" t="s">
        <v>147</v>
      </c>
      <c r="V6142" t="s">
        <v>866</v>
      </c>
      <c r="W6142" t="s">
        <v>43</v>
      </c>
      <c r="X6142" t="s">
        <v>43416</v>
      </c>
      <c r="Y6142" t="s">
        <v>27</v>
      </c>
      <c r="Z6142" t="s">
        <v>44</v>
      </c>
      <c r="AA6142" t="s">
        <v>27</v>
      </c>
      <c r="AB6142" s="3" t="s">
        <v>43417</v>
      </c>
    </row>
    <row r="6143" spans="1:28" x14ac:dyDescent="0.25">
      <c r="A6143" s="3">
        <v>3109368</v>
      </c>
      <c r="B6143" t="s">
        <v>43418</v>
      </c>
      <c r="C6143" t="s">
        <v>64</v>
      </c>
      <c r="D6143" s="3">
        <v>11</v>
      </c>
      <c r="E6143" t="s">
        <v>43419</v>
      </c>
      <c r="F6143" t="s">
        <v>43420</v>
      </c>
      <c r="G6143" t="s">
        <v>43421</v>
      </c>
      <c r="H6143" t="s">
        <v>16290</v>
      </c>
      <c r="I6143" t="s">
        <v>43422</v>
      </c>
      <c r="J6143" t="s">
        <v>43418</v>
      </c>
      <c r="K6143" t="s">
        <v>43423</v>
      </c>
      <c r="L6143" t="s">
        <v>100</v>
      </c>
      <c r="M6143" t="s">
        <v>101</v>
      </c>
      <c r="N6143" t="s">
        <v>102</v>
      </c>
      <c r="O6143" t="s">
        <v>43424</v>
      </c>
      <c r="P6143" t="s">
        <v>27</v>
      </c>
      <c r="Q6143" t="s">
        <v>57</v>
      </c>
      <c r="R6143" t="s">
        <v>58</v>
      </c>
      <c r="S6143" t="s">
        <v>40</v>
      </c>
      <c r="T6143" t="s">
        <v>146</v>
      </c>
      <c r="U6143" t="s">
        <v>147</v>
      </c>
      <c r="V6143" t="s">
        <v>866</v>
      </c>
      <c r="W6143" t="s">
        <v>43</v>
      </c>
      <c r="X6143" t="s">
        <v>43425</v>
      </c>
      <c r="Y6143" t="s">
        <v>27</v>
      </c>
      <c r="Z6143" t="s">
        <v>44</v>
      </c>
      <c r="AA6143" t="s">
        <v>27</v>
      </c>
      <c r="AB6143" s="3" t="s">
        <v>43426</v>
      </c>
    </row>
    <row r="6144" spans="1:28" x14ac:dyDescent="0.25">
      <c r="A6144" s="3">
        <v>3109372</v>
      </c>
      <c r="B6144" t="s">
        <v>43427</v>
      </c>
      <c r="C6144" t="s">
        <v>823</v>
      </c>
      <c r="D6144" s="3">
        <v>11</v>
      </c>
      <c r="E6144" t="s">
        <v>43428</v>
      </c>
      <c r="F6144" t="s">
        <v>43429</v>
      </c>
      <c r="G6144" t="s">
        <v>43430</v>
      </c>
      <c r="H6144" t="s">
        <v>16296</v>
      </c>
      <c r="I6144" t="s">
        <v>43431</v>
      </c>
      <c r="J6144" t="s">
        <v>43427</v>
      </c>
      <c r="K6144" t="s">
        <v>43432</v>
      </c>
      <c r="L6144" t="s">
        <v>166</v>
      </c>
      <c r="M6144" t="s">
        <v>167</v>
      </c>
      <c r="N6144" t="s">
        <v>168</v>
      </c>
      <c r="O6144" t="s">
        <v>43433</v>
      </c>
      <c r="P6144" t="s">
        <v>27</v>
      </c>
      <c r="Q6144" t="s">
        <v>57</v>
      </c>
      <c r="R6144" t="s">
        <v>58</v>
      </c>
      <c r="S6144" t="s">
        <v>40</v>
      </c>
      <c r="T6144" t="s">
        <v>146</v>
      </c>
      <c r="U6144" t="s">
        <v>147</v>
      </c>
      <c r="V6144" t="s">
        <v>280</v>
      </c>
      <c r="W6144" t="s">
        <v>43</v>
      </c>
      <c r="X6144" t="s">
        <v>43425</v>
      </c>
      <c r="Y6144" t="s">
        <v>27</v>
      </c>
      <c r="Z6144" t="s">
        <v>44</v>
      </c>
      <c r="AA6144" t="s">
        <v>27</v>
      </c>
      <c r="AB6144" s="3" t="s">
        <v>43426</v>
      </c>
    </row>
    <row r="6145" spans="1:28" x14ac:dyDescent="0.25">
      <c r="A6145" s="3">
        <v>3109374</v>
      </c>
      <c r="B6145" t="s">
        <v>43434</v>
      </c>
      <c r="C6145" t="s">
        <v>64</v>
      </c>
      <c r="D6145" s="3">
        <v>11</v>
      </c>
      <c r="E6145" t="s">
        <v>43435</v>
      </c>
      <c r="F6145" t="s">
        <v>43436</v>
      </c>
      <c r="G6145" t="s">
        <v>43437</v>
      </c>
      <c r="H6145" t="s">
        <v>16304</v>
      </c>
      <c r="I6145" t="s">
        <v>43438</v>
      </c>
      <c r="J6145" t="s">
        <v>43434</v>
      </c>
      <c r="K6145" t="s">
        <v>43439</v>
      </c>
      <c r="L6145" t="s">
        <v>1245</v>
      </c>
      <c r="M6145" t="s">
        <v>43440</v>
      </c>
      <c r="N6145" t="s">
        <v>43441</v>
      </c>
      <c r="O6145" t="s">
        <v>43442</v>
      </c>
      <c r="P6145" t="s">
        <v>27</v>
      </c>
      <c r="Q6145" t="s">
        <v>57</v>
      </c>
      <c r="R6145" t="s">
        <v>58</v>
      </c>
      <c r="S6145" t="s">
        <v>40</v>
      </c>
      <c r="T6145" t="s">
        <v>146</v>
      </c>
      <c r="U6145" t="s">
        <v>147</v>
      </c>
      <c r="V6145" t="s">
        <v>8792</v>
      </c>
      <c r="W6145" t="s">
        <v>43</v>
      </c>
      <c r="X6145" t="s">
        <v>43443</v>
      </c>
      <c r="Y6145" t="s">
        <v>27</v>
      </c>
      <c r="Z6145" t="s">
        <v>44</v>
      </c>
      <c r="AA6145" t="s">
        <v>27</v>
      </c>
      <c r="AB6145" s="3" t="s">
        <v>43444</v>
      </c>
    </row>
    <row r="6146" spans="1:28" x14ac:dyDescent="0.25">
      <c r="A6146" s="3">
        <v>3109375</v>
      </c>
      <c r="B6146" t="s">
        <v>43445</v>
      </c>
      <c r="C6146" t="s">
        <v>27</v>
      </c>
      <c r="D6146" s="3">
        <v>11</v>
      </c>
      <c r="E6146" t="s">
        <v>43446</v>
      </c>
      <c r="F6146" t="s">
        <v>43447</v>
      </c>
      <c r="G6146" t="s">
        <v>43448</v>
      </c>
      <c r="H6146" t="s">
        <v>16310</v>
      </c>
      <c r="I6146" t="s">
        <v>43449</v>
      </c>
      <c r="J6146" t="s">
        <v>43445</v>
      </c>
      <c r="K6146" t="s">
        <v>43450</v>
      </c>
      <c r="L6146" t="s">
        <v>100</v>
      </c>
      <c r="M6146" t="s">
        <v>101</v>
      </c>
      <c r="N6146" t="s">
        <v>102</v>
      </c>
      <c r="O6146" t="s">
        <v>43451</v>
      </c>
      <c r="P6146" t="s">
        <v>27</v>
      </c>
      <c r="Q6146" t="s">
        <v>57</v>
      </c>
      <c r="R6146" t="s">
        <v>58</v>
      </c>
      <c r="S6146" t="s">
        <v>40</v>
      </c>
      <c r="T6146" t="s">
        <v>27</v>
      </c>
      <c r="U6146" t="s">
        <v>27</v>
      </c>
      <c r="V6146" t="s">
        <v>896</v>
      </c>
      <c r="W6146" t="s">
        <v>43</v>
      </c>
      <c r="X6146" t="s">
        <v>27</v>
      </c>
      <c r="Y6146" t="s">
        <v>27</v>
      </c>
      <c r="Z6146" t="s">
        <v>44</v>
      </c>
      <c r="AA6146" t="s">
        <v>27</v>
      </c>
      <c r="AB6146" s="3" t="s">
        <v>43452</v>
      </c>
    </row>
    <row r="6147" spans="1:28" x14ac:dyDescent="0.25">
      <c r="A6147" s="3">
        <v>3110357</v>
      </c>
      <c r="B6147" t="s">
        <v>43453</v>
      </c>
      <c r="C6147" t="s">
        <v>64</v>
      </c>
      <c r="D6147" s="3">
        <v>11</v>
      </c>
      <c r="E6147" t="s">
        <v>43454</v>
      </c>
      <c r="F6147" t="s">
        <v>43455</v>
      </c>
      <c r="G6147" t="s">
        <v>43456</v>
      </c>
      <c r="H6147" t="s">
        <v>16321</v>
      </c>
      <c r="I6147" t="s">
        <v>43457</v>
      </c>
      <c r="J6147" t="s">
        <v>43453</v>
      </c>
      <c r="K6147" t="s">
        <v>43458</v>
      </c>
      <c r="L6147" t="s">
        <v>100</v>
      </c>
      <c r="M6147" t="s">
        <v>101</v>
      </c>
      <c r="N6147" t="s">
        <v>102</v>
      </c>
      <c r="O6147" t="s">
        <v>43459</v>
      </c>
      <c r="P6147" t="s">
        <v>27</v>
      </c>
      <c r="Q6147" t="s">
        <v>57</v>
      </c>
      <c r="R6147" t="s">
        <v>58</v>
      </c>
      <c r="S6147" t="s">
        <v>40</v>
      </c>
      <c r="T6147" t="s">
        <v>146</v>
      </c>
      <c r="U6147" t="s">
        <v>147</v>
      </c>
      <c r="V6147" t="s">
        <v>637</v>
      </c>
      <c r="W6147" t="s">
        <v>43</v>
      </c>
      <c r="X6147" t="s">
        <v>43460</v>
      </c>
      <c r="Y6147" t="s">
        <v>27</v>
      </c>
      <c r="Z6147" t="s">
        <v>44</v>
      </c>
      <c r="AA6147" t="s">
        <v>27</v>
      </c>
      <c r="AB6147" s="3" t="s">
        <v>43461</v>
      </c>
    </row>
    <row r="6148" spans="1:28" x14ac:dyDescent="0.25">
      <c r="A6148" s="3">
        <v>3111357</v>
      </c>
      <c r="B6148" t="s">
        <v>43462</v>
      </c>
      <c r="C6148" t="s">
        <v>823</v>
      </c>
      <c r="D6148" s="3">
        <v>11</v>
      </c>
      <c r="E6148" t="s">
        <v>43463</v>
      </c>
      <c r="F6148" t="s">
        <v>43464</v>
      </c>
      <c r="G6148" t="s">
        <v>43465</v>
      </c>
      <c r="H6148" t="s">
        <v>16345</v>
      </c>
      <c r="I6148" t="s">
        <v>43466</v>
      </c>
      <c r="J6148" t="s">
        <v>43462</v>
      </c>
      <c r="K6148" t="s">
        <v>43467</v>
      </c>
      <c r="L6148" t="s">
        <v>53</v>
      </c>
      <c r="M6148" t="s">
        <v>54</v>
      </c>
      <c r="N6148" t="s">
        <v>55</v>
      </c>
      <c r="O6148" t="s">
        <v>43468</v>
      </c>
      <c r="P6148" t="s">
        <v>27</v>
      </c>
      <c r="Q6148" t="s">
        <v>57</v>
      </c>
      <c r="R6148" t="s">
        <v>58</v>
      </c>
      <c r="S6148" t="s">
        <v>40</v>
      </c>
      <c r="T6148" t="s">
        <v>146</v>
      </c>
      <c r="U6148" t="s">
        <v>147</v>
      </c>
      <c r="V6148" t="s">
        <v>7383</v>
      </c>
      <c r="W6148" t="s">
        <v>43</v>
      </c>
      <c r="X6148" t="s">
        <v>43469</v>
      </c>
      <c r="Y6148" t="s">
        <v>27</v>
      </c>
      <c r="Z6148" t="s">
        <v>44</v>
      </c>
      <c r="AA6148" t="s">
        <v>27</v>
      </c>
      <c r="AB6148" s="3" t="s">
        <v>43470</v>
      </c>
    </row>
    <row r="6149" spans="1:28" x14ac:dyDescent="0.25">
      <c r="A6149" s="3">
        <v>3111361</v>
      </c>
      <c r="B6149" t="s">
        <v>43471</v>
      </c>
      <c r="C6149" t="s">
        <v>823</v>
      </c>
      <c r="D6149" s="3">
        <v>11</v>
      </c>
      <c r="E6149" t="s">
        <v>43472</v>
      </c>
      <c r="F6149" t="s">
        <v>43473</v>
      </c>
      <c r="G6149" t="s">
        <v>43474</v>
      </c>
      <c r="H6149" t="s">
        <v>16350</v>
      </c>
      <c r="I6149" t="s">
        <v>43475</v>
      </c>
      <c r="J6149" t="s">
        <v>43471</v>
      </c>
      <c r="K6149" t="s">
        <v>43476</v>
      </c>
      <c r="L6149" t="s">
        <v>166</v>
      </c>
      <c r="M6149" t="s">
        <v>167</v>
      </c>
      <c r="N6149" t="s">
        <v>168</v>
      </c>
      <c r="O6149" t="s">
        <v>43477</v>
      </c>
      <c r="P6149" t="s">
        <v>27</v>
      </c>
      <c r="Q6149" t="s">
        <v>57</v>
      </c>
      <c r="R6149" t="s">
        <v>58</v>
      </c>
      <c r="S6149" t="s">
        <v>40</v>
      </c>
      <c r="T6149" t="s">
        <v>41</v>
      </c>
      <c r="U6149" t="s">
        <v>42</v>
      </c>
      <c r="V6149" t="s">
        <v>225</v>
      </c>
      <c r="W6149" t="s">
        <v>43</v>
      </c>
      <c r="X6149" t="s">
        <v>43478</v>
      </c>
      <c r="Y6149" t="s">
        <v>27</v>
      </c>
      <c r="Z6149" t="s">
        <v>44</v>
      </c>
      <c r="AA6149" t="s">
        <v>27</v>
      </c>
      <c r="AB6149" s="3" t="s">
        <v>43479</v>
      </c>
    </row>
    <row r="6150" spans="1:28" x14ac:dyDescent="0.25">
      <c r="A6150" s="3">
        <v>3112361</v>
      </c>
      <c r="B6150" t="s">
        <v>43480</v>
      </c>
      <c r="C6150" t="s">
        <v>64</v>
      </c>
      <c r="D6150" s="3">
        <v>11</v>
      </c>
      <c r="E6150" t="s">
        <v>43481</v>
      </c>
      <c r="F6150" t="s">
        <v>43482</v>
      </c>
      <c r="G6150" t="s">
        <v>43483</v>
      </c>
      <c r="H6150" t="s">
        <v>16384</v>
      </c>
      <c r="I6150" t="s">
        <v>43484</v>
      </c>
      <c r="J6150" t="s">
        <v>43480</v>
      </c>
      <c r="K6150" t="s">
        <v>43485</v>
      </c>
      <c r="L6150" t="s">
        <v>100</v>
      </c>
      <c r="M6150" t="s">
        <v>101</v>
      </c>
      <c r="N6150" t="s">
        <v>102</v>
      </c>
      <c r="O6150" t="s">
        <v>43486</v>
      </c>
      <c r="P6150" t="s">
        <v>27</v>
      </c>
      <c r="Q6150" t="s">
        <v>57</v>
      </c>
      <c r="R6150" t="s">
        <v>58</v>
      </c>
      <c r="S6150" t="s">
        <v>40</v>
      </c>
      <c r="T6150" t="s">
        <v>146</v>
      </c>
      <c r="U6150" t="s">
        <v>147</v>
      </c>
      <c r="V6150" t="s">
        <v>214</v>
      </c>
      <c r="W6150" t="s">
        <v>43</v>
      </c>
      <c r="X6150" t="s">
        <v>43487</v>
      </c>
      <c r="Y6150" t="s">
        <v>27</v>
      </c>
      <c r="Z6150" t="s">
        <v>44</v>
      </c>
      <c r="AA6150" t="s">
        <v>27</v>
      </c>
      <c r="AB6150" s="3" t="s">
        <v>43488</v>
      </c>
    </row>
    <row r="6151" spans="1:28" x14ac:dyDescent="0.25">
      <c r="A6151" s="3">
        <v>3112362</v>
      </c>
      <c r="B6151" t="s">
        <v>43489</v>
      </c>
      <c r="C6151" t="s">
        <v>64</v>
      </c>
      <c r="D6151" s="3">
        <v>11</v>
      </c>
      <c r="E6151" t="s">
        <v>43490</v>
      </c>
      <c r="F6151" t="s">
        <v>43491</v>
      </c>
      <c r="G6151" t="s">
        <v>43492</v>
      </c>
      <c r="H6151" t="s">
        <v>16390</v>
      </c>
      <c r="I6151" t="s">
        <v>43493</v>
      </c>
      <c r="J6151" t="s">
        <v>43489</v>
      </c>
      <c r="K6151" t="s">
        <v>43494</v>
      </c>
      <c r="L6151" t="s">
        <v>100</v>
      </c>
      <c r="M6151" t="s">
        <v>101</v>
      </c>
      <c r="N6151" t="s">
        <v>102</v>
      </c>
      <c r="O6151" t="s">
        <v>43495</v>
      </c>
      <c r="P6151" t="s">
        <v>27</v>
      </c>
      <c r="Q6151" t="s">
        <v>57</v>
      </c>
      <c r="R6151" t="s">
        <v>58</v>
      </c>
      <c r="S6151" t="s">
        <v>40</v>
      </c>
      <c r="T6151" t="s">
        <v>41</v>
      </c>
      <c r="U6151" t="s">
        <v>42</v>
      </c>
      <c r="V6151" t="s">
        <v>340</v>
      </c>
      <c r="W6151" t="s">
        <v>43</v>
      </c>
      <c r="X6151" t="s">
        <v>43496</v>
      </c>
      <c r="Y6151" t="s">
        <v>27</v>
      </c>
      <c r="Z6151" t="s">
        <v>44</v>
      </c>
      <c r="AA6151" t="s">
        <v>27</v>
      </c>
      <c r="AB6151" s="3" t="s">
        <v>43497</v>
      </c>
    </row>
    <row r="6152" spans="1:28" x14ac:dyDescent="0.25">
      <c r="A6152" s="3">
        <v>3112364</v>
      </c>
      <c r="B6152" t="s">
        <v>43498</v>
      </c>
      <c r="C6152" t="s">
        <v>823</v>
      </c>
      <c r="D6152" s="3">
        <v>11</v>
      </c>
      <c r="E6152" t="s">
        <v>43499</v>
      </c>
      <c r="F6152" t="s">
        <v>43500</v>
      </c>
      <c r="G6152" t="s">
        <v>43501</v>
      </c>
      <c r="H6152" t="s">
        <v>16395</v>
      </c>
      <c r="I6152" t="s">
        <v>43502</v>
      </c>
      <c r="J6152" t="s">
        <v>43498</v>
      </c>
      <c r="K6152" t="s">
        <v>43503</v>
      </c>
      <c r="L6152" t="s">
        <v>166</v>
      </c>
      <c r="M6152" t="s">
        <v>167</v>
      </c>
      <c r="N6152" t="s">
        <v>168</v>
      </c>
      <c r="O6152" t="s">
        <v>43504</v>
      </c>
      <c r="P6152" t="s">
        <v>27</v>
      </c>
      <c r="Q6152" t="s">
        <v>57</v>
      </c>
      <c r="R6152" t="s">
        <v>58</v>
      </c>
      <c r="S6152" t="s">
        <v>40</v>
      </c>
      <c r="T6152" t="s">
        <v>146</v>
      </c>
      <c r="U6152" t="s">
        <v>147</v>
      </c>
      <c r="V6152" t="s">
        <v>552</v>
      </c>
      <c r="W6152" t="s">
        <v>43</v>
      </c>
      <c r="X6152" t="s">
        <v>43505</v>
      </c>
      <c r="Y6152" t="s">
        <v>27</v>
      </c>
      <c r="Z6152" t="s">
        <v>44</v>
      </c>
      <c r="AA6152" t="s">
        <v>27</v>
      </c>
      <c r="AB6152" s="3" t="s">
        <v>43506</v>
      </c>
    </row>
    <row r="6153" spans="1:28" x14ac:dyDescent="0.25">
      <c r="A6153" s="3">
        <v>3113361</v>
      </c>
      <c r="B6153" t="s">
        <v>43507</v>
      </c>
      <c r="C6153" t="s">
        <v>64</v>
      </c>
      <c r="D6153" s="3">
        <v>11</v>
      </c>
      <c r="E6153" t="s">
        <v>43508</v>
      </c>
      <c r="F6153" t="s">
        <v>43509</v>
      </c>
      <c r="G6153" t="s">
        <v>43510</v>
      </c>
      <c r="H6153" t="s">
        <v>16438</v>
      </c>
      <c r="I6153" t="s">
        <v>43511</v>
      </c>
      <c r="J6153" t="s">
        <v>43507</v>
      </c>
      <c r="K6153" t="s">
        <v>43512</v>
      </c>
      <c r="L6153" t="s">
        <v>33068</v>
      </c>
      <c r="M6153" t="s">
        <v>33069</v>
      </c>
      <c r="N6153" t="s">
        <v>33070</v>
      </c>
      <c r="O6153" t="s">
        <v>43513</v>
      </c>
      <c r="P6153" t="s">
        <v>27</v>
      </c>
      <c r="Q6153" t="s">
        <v>57</v>
      </c>
      <c r="R6153" t="s">
        <v>58</v>
      </c>
      <c r="S6153" t="s">
        <v>40</v>
      </c>
      <c r="T6153" t="s">
        <v>41</v>
      </c>
      <c r="U6153" t="s">
        <v>42</v>
      </c>
      <c r="V6153" t="s">
        <v>43514</v>
      </c>
      <c r="W6153" t="s">
        <v>43</v>
      </c>
      <c r="X6153" t="s">
        <v>43515</v>
      </c>
      <c r="Y6153" t="s">
        <v>27</v>
      </c>
      <c r="Z6153" t="s">
        <v>44</v>
      </c>
      <c r="AA6153" t="s">
        <v>27</v>
      </c>
      <c r="AB6153" s="3" t="s">
        <v>43516</v>
      </c>
    </row>
    <row r="6154" spans="1:28" x14ac:dyDescent="0.25">
      <c r="A6154" s="3">
        <v>3114361</v>
      </c>
      <c r="B6154" t="s">
        <v>43517</v>
      </c>
      <c r="C6154" t="s">
        <v>823</v>
      </c>
      <c r="D6154" s="3">
        <v>11</v>
      </c>
      <c r="E6154" t="s">
        <v>43518</v>
      </c>
      <c r="F6154" t="s">
        <v>43519</v>
      </c>
      <c r="G6154" t="s">
        <v>43520</v>
      </c>
      <c r="H6154" t="s">
        <v>16449</v>
      </c>
      <c r="I6154" t="s">
        <v>43521</v>
      </c>
      <c r="J6154" t="s">
        <v>43517</v>
      </c>
      <c r="K6154" t="s">
        <v>43522</v>
      </c>
      <c r="L6154" t="s">
        <v>53</v>
      </c>
      <c r="M6154" t="s">
        <v>54</v>
      </c>
      <c r="N6154" t="s">
        <v>55</v>
      </c>
      <c r="O6154" t="s">
        <v>43523</v>
      </c>
      <c r="P6154" t="s">
        <v>27</v>
      </c>
      <c r="Q6154" t="s">
        <v>57</v>
      </c>
      <c r="R6154" t="s">
        <v>58</v>
      </c>
      <c r="S6154" t="s">
        <v>40</v>
      </c>
      <c r="T6154" t="s">
        <v>41</v>
      </c>
      <c r="U6154" t="s">
        <v>42</v>
      </c>
      <c r="V6154" t="s">
        <v>726</v>
      </c>
      <c r="W6154" t="s">
        <v>43</v>
      </c>
      <c r="X6154" t="s">
        <v>43524</v>
      </c>
      <c r="Y6154" t="s">
        <v>27</v>
      </c>
      <c r="Z6154" t="s">
        <v>44</v>
      </c>
      <c r="AA6154" t="s">
        <v>27</v>
      </c>
      <c r="AB6154" s="3" t="s">
        <v>43525</v>
      </c>
    </row>
    <row r="6155" spans="1:28" x14ac:dyDescent="0.25">
      <c r="A6155" s="3">
        <v>3114363</v>
      </c>
      <c r="B6155" t="s">
        <v>43526</v>
      </c>
      <c r="C6155" t="s">
        <v>823</v>
      </c>
      <c r="D6155" s="3">
        <v>11</v>
      </c>
      <c r="E6155" t="s">
        <v>43527</v>
      </c>
      <c r="F6155" t="s">
        <v>43528</v>
      </c>
      <c r="G6155" t="s">
        <v>43529</v>
      </c>
      <c r="H6155" t="s">
        <v>16453</v>
      </c>
      <c r="I6155" t="s">
        <v>43530</v>
      </c>
      <c r="J6155" t="s">
        <v>43526</v>
      </c>
      <c r="K6155" t="s">
        <v>43531</v>
      </c>
      <c r="L6155" t="s">
        <v>53</v>
      </c>
      <c r="M6155" t="s">
        <v>54</v>
      </c>
      <c r="N6155" t="s">
        <v>55</v>
      </c>
      <c r="O6155" t="s">
        <v>43532</v>
      </c>
      <c r="P6155" t="s">
        <v>27</v>
      </c>
      <c r="Q6155" t="s">
        <v>57</v>
      </c>
      <c r="R6155" t="s">
        <v>58</v>
      </c>
      <c r="S6155" t="s">
        <v>40</v>
      </c>
      <c r="T6155" t="s">
        <v>146</v>
      </c>
      <c r="U6155" t="s">
        <v>147</v>
      </c>
      <c r="V6155" t="s">
        <v>16342</v>
      </c>
      <c r="W6155" t="s">
        <v>43</v>
      </c>
      <c r="X6155" t="s">
        <v>43533</v>
      </c>
      <c r="Y6155" t="s">
        <v>27</v>
      </c>
      <c r="Z6155" t="s">
        <v>44</v>
      </c>
      <c r="AA6155" t="s">
        <v>27</v>
      </c>
      <c r="AB6155" s="3" t="s">
        <v>43534</v>
      </c>
    </row>
    <row r="6156" spans="1:28" x14ac:dyDescent="0.25">
      <c r="A6156" s="3">
        <v>3114371</v>
      </c>
      <c r="B6156" t="s">
        <v>43535</v>
      </c>
      <c r="C6156" t="s">
        <v>823</v>
      </c>
      <c r="D6156" s="3">
        <v>11</v>
      </c>
      <c r="E6156" t="s">
        <v>43536</v>
      </c>
      <c r="F6156" t="s">
        <v>43537</v>
      </c>
      <c r="G6156" t="s">
        <v>43538</v>
      </c>
      <c r="H6156" t="s">
        <v>16458</v>
      </c>
      <c r="I6156" t="s">
        <v>43539</v>
      </c>
      <c r="J6156" t="s">
        <v>43535</v>
      </c>
      <c r="K6156" t="s">
        <v>43540</v>
      </c>
      <c r="L6156" t="s">
        <v>53</v>
      </c>
      <c r="M6156" t="s">
        <v>54</v>
      </c>
      <c r="N6156" t="s">
        <v>55</v>
      </c>
      <c r="O6156" t="s">
        <v>43541</v>
      </c>
      <c r="P6156" t="s">
        <v>27</v>
      </c>
      <c r="Q6156" t="s">
        <v>57</v>
      </c>
      <c r="R6156" t="s">
        <v>58</v>
      </c>
      <c r="S6156" t="s">
        <v>40</v>
      </c>
      <c r="T6156" t="s">
        <v>146</v>
      </c>
      <c r="U6156" t="s">
        <v>147</v>
      </c>
      <c r="V6156" t="s">
        <v>280</v>
      </c>
      <c r="W6156" t="s">
        <v>43</v>
      </c>
      <c r="X6156" t="s">
        <v>43542</v>
      </c>
      <c r="Y6156" t="s">
        <v>27</v>
      </c>
      <c r="Z6156" t="s">
        <v>44</v>
      </c>
      <c r="AA6156" t="s">
        <v>27</v>
      </c>
      <c r="AB6156" s="3" t="s">
        <v>43543</v>
      </c>
    </row>
    <row r="6157" spans="1:28" x14ac:dyDescent="0.25">
      <c r="A6157" s="3">
        <v>3116361</v>
      </c>
      <c r="B6157" t="s">
        <v>43544</v>
      </c>
      <c r="C6157" t="s">
        <v>823</v>
      </c>
      <c r="D6157" s="3">
        <v>11</v>
      </c>
      <c r="E6157" t="s">
        <v>43545</v>
      </c>
      <c r="F6157" t="s">
        <v>43546</v>
      </c>
      <c r="G6157" t="s">
        <v>43547</v>
      </c>
      <c r="H6157" t="s">
        <v>16499</v>
      </c>
      <c r="I6157" t="s">
        <v>43548</v>
      </c>
      <c r="J6157" t="s">
        <v>43544</v>
      </c>
      <c r="K6157" t="s">
        <v>43549</v>
      </c>
      <c r="L6157" t="s">
        <v>53</v>
      </c>
      <c r="M6157" t="s">
        <v>54</v>
      </c>
      <c r="N6157" t="s">
        <v>55</v>
      </c>
      <c r="O6157" t="s">
        <v>43550</v>
      </c>
      <c r="P6157" t="s">
        <v>27</v>
      </c>
      <c r="Q6157" t="s">
        <v>57</v>
      </c>
      <c r="R6157" t="s">
        <v>58</v>
      </c>
      <c r="S6157" t="s">
        <v>40</v>
      </c>
      <c r="T6157" t="s">
        <v>146</v>
      </c>
      <c r="U6157" t="s">
        <v>147</v>
      </c>
      <c r="V6157" t="s">
        <v>394</v>
      </c>
      <c r="W6157" t="s">
        <v>43</v>
      </c>
      <c r="X6157" t="s">
        <v>43551</v>
      </c>
      <c r="Y6157" t="s">
        <v>27</v>
      </c>
      <c r="Z6157" t="s">
        <v>44</v>
      </c>
      <c r="AA6157" t="s">
        <v>27</v>
      </c>
      <c r="AB6157" s="3" t="s">
        <v>43552</v>
      </c>
    </row>
    <row r="6158" spans="1:28" x14ac:dyDescent="0.25">
      <c r="A6158" s="3">
        <v>3116363</v>
      </c>
      <c r="B6158" t="s">
        <v>43553</v>
      </c>
      <c r="C6158" t="s">
        <v>823</v>
      </c>
      <c r="D6158" s="3">
        <v>11</v>
      </c>
      <c r="E6158" t="s">
        <v>43554</v>
      </c>
      <c r="F6158" t="s">
        <v>43555</v>
      </c>
      <c r="G6158" t="s">
        <v>43556</v>
      </c>
      <c r="H6158" t="s">
        <v>16503</v>
      </c>
      <c r="I6158" t="s">
        <v>43557</v>
      </c>
      <c r="J6158" t="s">
        <v>43553</v>
      </c>
      <c r="K6158" t="s">
        <v>43558</v>
      </c>
      <c r="L6158" t="s">
        <v>53</v>
      </c>
      <c r="M6158" t="s">
        <v>54</v>
      </c>
      <c r="N6158" t="s">
        <v>55</v>
      </c>
      <c r="O6158" t="s">
        <v>43559</v>
      </c>
      <c r="P6158" t="s">
        <v>27</v>
      </c>
      <c r="Q6158" t="s">
        <v>57</v>
      </c>
      <c r="R6158" t="s">
        <v>58</v>
      </c>
      <c r="S6158" t="s">
        <v>40</v>
      </c>
      <c r="T6158" t="s">
        <v>146</v>
      </c>
      <c r="U6158" t="s">
        <v>147</v>
      </c>
      <c r="V6158" t="s">
        <v>394</v>
      </c>
      <c r="W6158" t="s">
        <v>43</v>
      </c>
      <c r="X6158" t="s">
        <v>27</v>
      </c>
      <c r="Y6158" t="s">
        <v>27</v>
      </c>
      <c r="Z6158" t="s">
        <v>44</v>
      </c>
      <c r="AA6158" t="s">
        <v>27</v>
      </c>
      <c r="AB6158" s="3" t="s">
        <v>43560</v>
      </c>
    </row>
    <row r="6159" spans="1:28" x14ac:dyDescent="0.25">
      <c r="A6159" s="3">
        <v>3117366</v>
      </c>
      <c r="B6159" t="s">
        <v>43561</v>
      </c>
      <c r="C6159" t="s">
        <v>823</v>
      </c>
      <c r="D6159" s="3">
        <v>11</v>
      </c>
      <c r="E6159" t="s">
        <v>43562</v>
      </c>
      <c r="F6159" t="s">
        <v>43563</v>
      </c>
      <c r="G6159" t="s">
        <v>43564</v>
      </c>
      <c r="H6159" t="s">
        <v>16531</v>
      </c>
      <c r="I6159" t="s">
        <v>43565</v>
      </c>
      <c r="J6159" t="s">
        <v>43561</v>
      </c>
      <c r="K6159" t="s">
        <v>43566</v>
      </c>
      <c r="L6159" t="s">
        <v>100</v>
      </c>
      <c r="M6159" t="s">
        <v>101</v>
      </c>
      <c r="N6159" t="s">
        <v>102</v>
      </c>
      <c r="O6159" t="s">
        <v>43567</v>
      </c>
      <c r="P6159" t="s">
        <v>27</v>
      </c>
      <c r="Q6159" t="s">
        <v>57</v>
      </c>
      <c r="R6159" t="s">
        <v>58</v>
      </c>
      <c r="S6159" t="s">
        <v>40</v>
      </c>
      <c r="T6159" t="s">
        <v>146</v>
      </c>
      <c r="U6159" t="s">
        <v>147</v>
      </c>
      <c r="V6159" t="s">
        <v>31845</v>
      </c>
      <c r="W6159" t="s">
        <v>43</v>
      </c>
      <c r="X6159" t="s">
        <v>43568</v>
      </c>
      <c r="Y6159" t="s">
        <v>27</v>
      </c>
      <c r="Z6159" t="s">
        <v>44</v>
      </c>
      <c r="AA6159" t="s">
        <v>27</v>
      </c>
      <c r="AB6159" s="3" t="s">
        <v>43569</v>
      </c>
    </row>
    <row r="6160" spans="1:28" x14ac:dyDescent="0.25">
      <c r="A6160" s="3">
        <v>3119361</v>
      </c>
      <c r="B6160" t="s">
        <v>43570</v>
      </c>
      <c r="C6160" t="s">
        <v>27</v>
      </c>
      <c r="D6160" s="3">
        <v>11</v>
      </c>
      <c r="E6160" t="s">
        <v>43571</v>
      </c>
      <c r="F6160" t="s">
        <v>43572</v>
      </c>
      <c r="G6160" t="s">
        <v>43573</v>
      </c>
      <c r="H6160" t="s">
        <v>16608</v>
      </c>
      <c r="I6160" t="s">
        <v>43574</v>
      </c>
      <c r="J6160" t="s">
        <v>43570</v>
      </c>
      <c r="K6160" t="s">
        <v>43575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  <c r="V6160" t="s">
        <v>27</v>
      </c>
      <c r="W6160" t="s">
        <v>43</v>
      </c>
      <c r="X6160" t="s">
        <v>27</v>
      </c>
      <c r="Y6160" t="s">
        <v>27</v>
      </c>
      <c r="Z6160" t="s">
        <v>44</v>
      </c>
      <c r="AA6160" t="s">
        <v>27</v>
      </c>
      <c r="AB6160" s="3" t="s">
        <v>43576</v>
      </c>
    </row>
    <row r="6161" spans="1:28" x14ac:dyDescent="0.25">
      <c r="A6161" s="3">
        <v>3119362</v>
      </c>
      <c r="B6161" t="s">
        <v>43577</v>
      </c>
      <c r="C6161" t="s">
        <v>172</v>
      </c>
      <c r="D6161" s="3">
        <v>11</v>
      </c>
      <c r="E6161" t="s">
        <v>43578</v>
      </c>
      <c r="F6161" t="s">
        <v>43579</v>
      </c>
      <c r="G6161" t="s">
        <v>43580</v>
      </c>
      <c r="H6161" t="s">
        <v>43581</v>
      </c>
      <c r="I6161" t="s">
        <v>43582</v>
      </c>
      <c r="J6161" t="s">
        <v>43577</v>
      </c>
      <c r="K6161" t="s">
        <v>43583</v>
      </c>
      <c r="L6161" t="s">
        <v>17306</v>
      </c>
      <c r="M6161" t="s">
        <v>21806</v>
      </c>
      <c r="N6161" t="s">
        <v>21807</v>
      </c>
      <c r="O6161" t="s">
        <v>43584</v>
      </c>
      <c r="P6161" t="s">
        <v>27</v>
      </c>
      <c r="Q6161" t="s">
        <v>57</v>
      </c>
      <c r="R6161" t="s">
        <v>58</v>
      </c>
      <c r="S6161" t="s">
        <v>40</v>
      </c>
      <c r="T6161" t="s">
        <v>146</v>
      </c>
      <c r="U6161" t="s">
        <v>147</v>
      </c>
      <c r="V6161" t="s">
        <v>552</v>
      </c>
      <c r="W6161" t="s">
        <v>43</v>
      </c>
      <c r="X6161" t="s">
        <v>43585</v>
      </c>
      <c r="Y6161" t="s">
        <v>119</v>
      </c>
      <c r="Z6161" t="s">
        <v>44</v>
      </c>
      <c r="AA6161" t="s">
        <v>27</v>
      </c>
      <c r="AB6161" s="3" t="s">
        <v>40975</v>
      </c>
    </row>
    <row r="6162" spans="1:28" x14ac:dyDescent="0.25">
      <c r="A6162" s="3">
        <v>3120361</v>
      </c>
      <c r="B6162" t="s">
        <v>43586</v>
      </c>
      <c r="C6162" t="s">
        <v>823</v>
      </c>
      <c r="D6162" s="3">
        <v>11</v>
      </c>
      <c r="E6162" t="s">
        <v>43587</v>
      </c>
      <c r="F6162" t="s">
        <v>43588</v>
      </c>
      <c r="G6162" t="s">
        <v>43589</v>
      </c>
      <c r="H6162" t="s">
        <v>43590</v>
      </c>
      <c r="I6162" t="s">
        <v>43591</v>
      </c>
      <c r="J6162" t="s">
        <v>43586</v>
      </c>
      <c r="K6162" t="s">
        <v>43592</v>
      </c>
      <c r="L6162" t="s">
        <v>53</v>
      </c>
      <c r="M6162" t="s">
        <v>54</v>
      </c>
      <c r="N6162" t="s">
        <v>55</v>
      </c>
      <c r="O6162" t="s">
        <v>43593</v>
      </c>
      <c r="P6162" t="s">
        <v>27</v>
      </c>
      <c r="Q6162" t="s">
        <v>57</v>
      </c>
      <c r="R6162" t="s">
        <v>58</v>
      </c>
      <c r="S6162" t="s">
        <v>40</v>
      </c>
      <c r="T6162" t="s">
        <v>146</v>
      </c>
      <c r="U6162" t="s">
        <v>147</v>
      </c>
      <c r="V6162" t="s">
        <v>394</v>
      </c>
      <c r="W6162" t="s">
        <v>43</v>
      </c>
      <c r="X6162" t="s">
        <v>43594</v>
      </c>
      <c r="Y6162" t="s">
        <v>27</v>
      </c>
      <c r="Z6162" t="s">
        <v>44</v>
      </c>
      <c r="AA6162" t="s">
        <v>27</v>
      </c>
      <c r="AB6162" s="3" t="s">
        <v>43595</v>
      </c>
    </row>
    <row r="6163" spans="1:28" x14ac:dyDescent="0.25">
      <c r="A6163" s="3">
        <v>3120365</v>
      </c>
      <c r="B6163" t="s">
        <v>43596</v>
      </c>
      <c r="C6163" t="s">
        <v>823</v>
      </c>
      <c r="D6163" s="3">
        <v>11</v>
      </c>
      <c r="E6163" t="s">
        <v>43597</v>
      </c>
      <c r="F6163" t="s">
        <v>43598</v>
      </c>
      <c r="G6163" t="s">
        <v>43599</v>
      </c>
      <c r="H6163" t="s">
        <v>43600</v>
      </c>
      <c r="I6163" t="s">
        <v>43601</v>
      </c>
      <c r="J6163" t="s">
        <v>43596</v>
      </c>
      <c r="K6163" t="s">
        <v>43602</v>
      </c>
      <c r="L6163" t="s">
        <v>53</v>
      </c>
      <c r="M6163" t="s">
        <v>54</v>
      </c>
      <c r="N6163" t="s">
        <v>55</v>
      </c>
      <c r="O6163" t="s">
        <v>43603</v>
      </c>
      <c r="P6163" t="s">
        <v>27</v>
      </c>
      <c r="Q6163" t="s">
        <v>57</v>
      </c>
      <c r="R6163" t="s">
        <v>58</v>
      </c>
      <c r="S6163" t="s">
        <v>59</v>
      </c>
      <c r="T6163" t="s">
        <v>146</v>
      </c>
      <c r="U6163" t="s">
        <v>147</v>
      </c>
      <c r="V6163" t="s">
        <v>726</v>
      </c>
      <c r="W6163" t="s">
        <v>43</v>
      </c>
      <c r="X6163" t="s">
        <v>43604</v>
      </c>
      <c r="Y6163" t="s">
        <v>27</v>
      </c>
      <c r="Z6163" t="s">
        <v>44</v>
      </c>
      <c r="AA6163" t="s">
        <v>27</v>
      </c>
      <c r="AB6163" s="3" t="s">
        <v>43605</v>
      </c>
    </row>
    <row r="6164" spans="1:28" x14ac:dyDescent="0.25">
      <c r="A6164" s="3">
        <v>3120367</v>
      </c>
      <c r="B6164" t="s">
        <v>43606</v>
      </c>
      <c r="C6164" t="s">
        <v>823</v>
      </c>
      <c r="D6164" s="3">
        <v>11</v>
      </c>
      <c r="E6164" t="s">
        <v>43607</v>
      </c>
      <c r="F6164" t="s">
        <v>43608</v>
      </c>
      <c r="G6164" t="s">
        <v>43609</v>
      </c>
      <c r="H6164" t="s">
        <v>43610</v>
      </c>
      <c r="I6164" t="s">
        <v>43611</v>
      </c>
      <c r="J6164" t="s">
        <v>43606</v>
      </c>
      <c r="K6164" t="s">
        <v>43612</v>
      </c>
      <c r="L6164" t="s">
        <v>53</v>
      </c>
      <c r="M6164" t="s">
        <v>54</v>
      </c>
      <c r="N6164" t="s">
        <v>55</v>
      </c>
      <c r="O6164" t="s">
        <v>43613</v>
      </c>
      <c r="P6164" t="s">
        <v>27</v>
      </c>
      <c r="Q6164" t="s">
        <v>57</v>
      </c>
      <c r="R6164" t="s">
        <v>58</v>
      </c>
      <c r="S6164" t="s">
        <v>40</v>
      </c>
      <c r="T6164" t="s">
        <v>104</v>
      </c>
      <c r="U6164" t="s">
        <v>105</v>
      </c>
      <c r="V6164" t="s">
        <v>394</v>
      </c>
      <c r="W6164" t="s">
        <v>43</v>
      </c>
      <c r="X6164" t="s">
        <v>43614</v>
      </c>
      <c r="Y6164" t="s">
        <v>27</v>
      </c>
      <c r="Z6164" t="s">
        <v>44</v>
      </c>
      <c r="AA6164" t="s">
        <v>27</v>
      </c>
      <c r="AB6164" s="3" t="s">
        <v>43615</v>
      </c>
    </row>
    <row r="6165" spans="1:28" x14ac:dyDescent="0.25">
      <c r="A6165" s="3">
        <v>3121365</v>
      </c>
      <c r="B6165" t="s">
        <v>43616</v>
      </c>
      <c r="C6165" t="s">
        <v>43617</v>
      </c>
      <c r="D6165" s="3">
        <v>11</v>
      </c>
      <c r="E6165" t="s">
        <v>43618</v>
      </c>
      <c r="F6165" t="s">
        <v>43619</v>
      </c>
      <c r="G6165" t="s">
        <v>43620</v>
      </c>
      <c r="H6165" t="s">
        <v>43621</v>
      </c>
      <c r="I6165" t="s">
        <v>43622</v>
      </c>
      <c r="J6165" t="s">
        <v>43616</v>
      </c>
      <c r="K6165" t="s">
        <v>43623</v>
      </c>
      <c r="L6165" t="s">
        <v>100</v>
      </c>
      <c r="M6165" t="s">
        <v>101</v>
      </c>
      <c r="N6165" t="s">
        <v>102</v>
      </c>
      <c r="O6165" t="s">
        <v>43624</v>
      </c>
      <c r="P6165" t="s">
        <v>27</v>
      </c>
      <c r="Q6165" t="s">
        <v>57</v>
      </c>
      <c r="R6165" t="s">
        <v>58</v>
      </c>
      <c r="S6165" t="s">
        <v>40</v>
      </c>
      <c r="T6165" t="s">
        <v>146</v>
      </c>
      <c r="U6165" t="s">
        <v>147</v>
      </c>
      <c r="V6165" t="s">
        <v>8792</v>
      </c>
      <c r="W6165" t="s">
        <v>43</v>
      </c>
      <c r="X6165" t="s">
        <v>43625</v>
      </c>
      <c r="Y6165" t="s">
        <v>27</v>
      </c>
      <c r="Z6165" t="s">
        <v>1015</v>
      </c>
      <c r="AA6165" t="s">
        <v>27</v>
      </c>
      <c r="AB6165" s="3" t="s">
        <v>43626</v>
      </c>
    </row>
    <row r="6166" spans="1:28" x14ac:dyDescent="0.25">
      <c r="A6166" s="3">
        <v>3122363</v>
      </c>
      <c r="B6166" t="s">
        <v>43627</v>
      </c>
      <c r="C6166" t="s">
        <v>36336</v>
      </c>
      <c r="D6166" s="3">
        <v>11</v>
      </c>
      <c r="E6166" t="s">
        <v>43628</v>
      </c>
      <c r="F6166" t="s">
        <v>43629</v>
      </c>
      <c r="G6166" t="s">
        <v>43630</v>
      </c>
      <c r="H6166" t="s">
        <v>43631</v>
      </c>
      <c r="I6166" t="s">
        <v>43632</v>
      </c>
      <c r="J6166" t="s">
        <v>43627</v>
      </c>
      <c r="K6166" t="s">
        <v>43633</v>
      </c>
      <c r="L6166" t="s">
        <v>100</v>
      </c>
      <c r="M6166" t="s">
        <v>101</v>
      </c>
      <c r="N6166" t="s">
        <v>102</v>
      </c>
      <c r="O6166" t="s">
        <v>43634</v>
      </c>
      <c r="P6166" t="s">
        <v>27</v>
      </c>
      <c r="Q6166" t="s">
        <v>57</v>
      </c>
      <c r="R6166" t="s">
        <v>58</v>
      </c>
      <c r="S6166" t="s">
        <v>40</v>
      </c>
      <c r="T6166" t="s">
        <v>104</v>
      </c>
      <c r="U6166" t="s">
        <v>105</v>
      </c>
      <c r="V6166" t="s">
        <v>886</v>
      </c>
      <c r="W6166" t="s">
        <v>43</v>
      </c>
      <c r="X6166" t="s">
        <v>43635</v>
      </c>
      <c r="Y6166" t="s">
        <v>119</v>
      </c>
      <c r="Z6166" t="s">
        <v>44</v>
      </c>
      <c r="AA6166" t="s">
        <v>27</v>
      </c>
      <c r="AB6166" s="3" t="s">
        <v>43636</v>
      </c>
    </row>
    <row r="6167" spans="1:28" x14ac:dyDescent="0.25">
      <c r="A6167" s="3">
        <v>3122365</v>
      </c>
      <c r="B6167" t="s">
        <v>43637</v>
      </c>
      <c r="C6167" t="s">
        <v>823</v>
      </c>
      <c r="D6167" s="3">
        <v>11</v>
      </c>
      <c r="E6167" t="s">
        <v>43638</v>
      </c>
      <c r="F6167" t="s">
        <v>43639</v>
      </c>
      <c r="G6167" t="s">
        <v>43640</v>
      </c>
      <c r="H6167" t="s">
        <v>43641</v>
      </c>
      <c r="I6167" t="s">
        <v>43642</v>
      </c>
      <c r="J6167" t="s">
        <v>43637</v>
      </c>
      <c r="K6167" t="s">
        <v>43643</v>
      </c>
      <c r="L6167" t="s">
        <v>53</v>
      </c>
      <c r="M6167" t="s">
        <v>54</v>
      </c>
      <c r="N6167" t="s">
        <v>55</v>
      </c>
      <c r="O6167" t="s">
        <v>43644</v>
      </c>
      <c r="P6167" t="s">
        <v>27</v>
      </c>
      <c r="Q6167" t="s">
        <v>57</v>
      </c>
      <c r="R6167" t="s">
        <v>58</v>
      </c>
      <c r="S6167" t="s">
        <v>40</v>
      </c>
      <c r="T6167" t="s">
        <v>146</v>
      </c>
      <c r="U6167" t="s">
        <v>147</v>
      </c>
      <c r="V6167" t="s">
        <v>394</v>
      </c>
      <c r="W6167" t="s">
        <v>43</v>
      </c>
      <c r="X6167" t="s">
        <v>43645</v>
      </c>
      <c r="Y6167" t="s">
        <v>27</v>
      </c>
      <c r="Z6167" t="s">
        <v>44</v>
      </c>
      <c r="AA6167" t="s">
        <v>27</v>
      </c>
      <c r="AB6167" s="3" t="s">
        <v>43646</v>
      </c>
    </row>
    <row r="6168" spans="1:28" x14ac:dyDescent="0.25">
      <c r="A6168" s="3">
        <v>3122367</v>
      </c>
      <c r="B6168" t="s">
        <v>43647</v>
      </c>
      <c r="C6168" t="s">
        <v>823</v>
      </c>
      <c r="D6168" s="3">
        <v>11</v>
      </c>
      <c r="E6168" t="s">
        <v>43648</v>
      </c>
      <c r="F6168" t="s">
        <v>43649</v>
      </c>
      <c r="G6168" t="s">
        <v>43650</v>
      </c>
      <c r="H6168" t="s">
        <v>43651</v>
      </c>
      <c r="I6168" t="s">
        <v>43652</v>
      </c>
      <c r="J6168" t="s">
        <v>43647</v>
      </c>
      <c r="K6168" t="s">
        <v>43653</v>
      </c>
      <c r="L6168" t="s">
        <v>53</v>
      </c>
      <c r="M6168" t="s">
        <v>54</v>
      </c>
      <c r="N6168" t="s">
        <v>55</v>
      </c>
      <c r="O6168" t="s">
        <v>30967</v>
      </c>
      <c r="P6168" t="s">
        <v>27</v>
      </c>
      <c r="Q6168" t="s">
        <v>57</v>
      </c>
      <c r="R6168" t="s">
        <v>58</v>
      </c>
      <c r="S6168" t="s">
        <v>40</v>
      </c>
      <c r="T6168" t="s">
        <v>41</v>
      </c>
      <c r="U6168" t="s">
        <v>42</v>
      </c>
      <c r="V6168" t="s">
        <v>20379</v>
      </c>
      <c r="W6168" t="s">
        <v>43</v>
      </c>
      <c r="X6168" t="s">
        <v>43654</v>
      </c>
      <c r="Y6168" t="s">
        <v>27</v>
      </c>
      <c r="Z6168" t="s">
        <v>44</v>
      </c>
      <c r="AA6168" t="s">
        <v>27</v>
      </c>
      <c r="AB6168" s="3" t="s">
        <v>43655</v>
      </c>
    </row>
    <row r="6169" spans="1:28" x14ac:dyDescent="0.25">
      <c r="A6169" s="3">
        <v>3122370</v>
      </c>
      <c r="B6169" t="s">
        <v>43656</v>
      </c>
      <c r="C6169" t="s">
        <v>823</v>
      </c>
      <c r="D6169" s="3">
        <v>11</v>
      </c>
      <c r="E6169" t="s">
        <v>43657</v>
      </c>
      <c r="F6169" t="s">
        <v>43658</v>
      </c>
      <c r="G6169" t="s">
        <v>43659</v>
      </c>
      <c r="H6169" t="s">
        <v>43660</v>
      </c>
      <c r="I6169" t="s">
        <v>43661</v>
      </c>
      <c r="J6169" t="s">
        <v>43656</v>
      </c>
      <c r="K6169" t="s">
        <v>43662</v>
      </c>
      <c r="L6169" t="s">
        <v>100</v>
      </c>
      <c r="M6169" t="s">
        <v>101</v>
      </c>
      <c r="N6169" t="s">
        <v>102</v>
      </c>
      <c r="O6169" t="s">
        <v>43663</v>
      </c>
      <c r="P6169" t="s">
        <v>27</v>
      </c>
      <c r="Q6169" t="s">
        <v>57</v>
      </c>
      <c r="R6169" t="s">
        <v>58</v>
      </c>
      <c r="S6169" t="s">
        <v>40</v>
      </c>
      <c r="T6169" t="s">
        <v>41</v>
      </c>
      <c r="U6169" t="s">
        <v>42</v>
      </c>
      <c r="V6169" t="s">
        <v>43514</v>
      </c>
      <c r="W6169" t="s">
        <v>43</v>
      </c>
      <c r="X6169" t="s">
        <v>43664</v>
      </c>
      <c r="Y6169" t="s">
        <v>27</v>
      </c>
      <c r="Z6169" t="s">
        <v>44</v>
      </c>
      <c r="AA6169" t="s">
        <v>27</v>
      </c>
      <c r="AB6169" s="3" t="s">
        <v>43665</v>
      </c>
    </row>
    <row r="6170" spans="1:28" x14ac:dyDescent="0.25">
      <c r="A6170" s="3">
        <v>3123361</v>
      </c>
      <c r="B6170" t="s">
        <v>43666</v>
      </c>
      <c r="C6170" t="s">
        <v>823</v>
      </c>
      <c r="D6170" s="3">
        <v>11</v>
      </c>
      <c r="E6170" t="s">
        <v>43667</v>
      </c>
      <c r="F6170" t="s">
        <v>43668</v>
      </c>
      <c r="G6170" t="s">
        <v>43669</v>
      </c>
      <c r="H6170" t="s">
        <v>43670</v>
      </c>
      <c r="I6170" t="s">
        <v>43671</v>
      </c>
      <c r="J6170" t="s">
        <v>43666</v>
      </c>
      <c r="K6170" t="s">
        <v>43672</v>
      </c>
      <c r="L6170" t="s">
        <v>27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40</v>
      </c>
      <c r="T6170" t="s">
        <v>146</v>
      </c>
      <c r="U6170" t="s">
        <v>147</v>
      </c>
      <c r="V6170" t="s">
        <v>27</v>
      </c>
      <c r="W6170" t="s">
        <v>43</v>
      </c>
      <c r="X6170" t="s">
        <v>43673</v>
      </c>
      <c r="Y6170" t="s">
        <v>27</v>
      </c>
      <c r="Z6170" t="s">
        <v>44</v>
      </c>
      <c r="AA6170" t="s">
        <v>27</v>
      </c>
      <c r="AB6170" s="3" t="s">
        <v>43674</v>
      </c>
    </row>
    <row r="6171" spans="1:28" x14ac:dyDescent="0.25">
      <c r="A6171" s="3">
        <v>3123363</v>
      </c>
      <c r="B6171" t="s">
        <v>43675</v>
      </c>
      <c r="C6171" t="s">
        <v>823</v>
      </c>
      <c r="D6171" s="3">
        <v>11</v>
      </c>
      <c r="E6171" t="s">
        <v>43676</v>
      </c>
      <c r="F6171" t="s">
        <v>43677</v>
      </c>
      <c r="G6171" t="s">
        <v>43678</v>
      </c>
      <c r="H6171" t="s">
        <v>43679</v>
      </c>
      <c r="I6171" t="s">
        <v>43680</v>
      </c>
      <c r="J6171" t="s">
        <v>43675</v>
      </c>
      <c r="K6171" t="s">
        <v>43681</v>
      </c>
      <c r="L6171" t="s">
        <v>53</v>
      </c>
      <c r="M6171" t="s">
        <v>54</v>
      </c>
      <c r="N6171" t="s">
        <v>55</v>
      </c>
      <c r="O6171" t="s">
        <v>43682</v>
      </c>
      <c r="P6171" t="s">
        <v>27</v>
      </c>
      <c r="Q6171" t="s">
        <v>57</v>
      </c>
      <c r="R6171" t="s">
        <v>58</v>
      </c>
      <c r="S6171" t="s">
        <v>40</v>
      </c>
      <c r="T6171" t="s">
        <v>146</v>
      </c>
      <c r="U6171" t="s">
        <v>147</v>
      </c>
      <c r="V6171" t="s">
        <v>552</v>
      </c>
      <c r="W6171" t="s">
        <v>43</v>
      </c>
      <c r="X6171" t="s">
        <v>43673</v>
      </c>
      <c r="Y6171" t="s">
        <v>27</v>
      </c>
      <c r="Z6171" t="s">
        <v>44</v>
      </c>
      <c r="AA6171" t="s">
        <v>27</v>
      </c>
      <c r="AB6171" s="3" t="s">
        <v>43674</v>
      </c>
    </row>
    <row r="6172" spans="1:28" x14ac:dyDescent="0.25">
      <c r="A6172" s="3">
        <v>3123366</v>
      </c>
      <c r="B6172" t="s">
        <v>43683</v>
      </c>
      <c r="C6172" t="s">
        <v>823</v>
      </c>
      <c r="D6172" s="3">
        <v>11</v>
      </c>
      <c r="E6172" t="s">
        <v>43684</v>
      </c>
      <c r="F6172" t="s">
        <v>43685</v>
      </c>
      <c r="G6172" t="s">
        <v>43686</v>
      </c>
      <c r="H6172" t="s">
        <v>43687</v>
      </c>
      <c r="I6172" t="s">
        <v>43688</v>
      </c>
      <c r="J6172" t="s">
        <v>43683</v>
      </c>
      <c r="K6172" t="s">
        <v>43689</v>
      </c>
      <c r="L6172" t="s">
        <v>53</v>
      </c>
      <c r="M6172" t="s">
        <v>54</v>
      </c>
      <c r="N6172" t="s">
        <v>55</v>
      </c>
      <c r="O6172" t="s">
        <v>42674</v>
      </c>
      <c r="P6172" t="s">
        <v>27</v>
      </c>
      <c r="Q6172" t="s">
        <v>57</v>
      </c>
      <c r="R6172" t="s">
        <v>58</v>
      </c>
      <c r="S6172" t="s">
        <v>40</v>
      </c>
      <c r="T6172" t="s">
        <v>146</v>
      </c>
      <c r="U6172" t="s">
        <v>147</v>
      </c>
      <c r="V6172" t="s">
        <v>552</v>
      </c>
      <c r="W6172" t="s">
        <v>43</v>
      </c>
      <c r="X6172" t="s">
        <v>43690</v>
      </c>
      <c r="Y6172" t="s">
        <v>27</v>
      </c>
      <c r="Z6172" t="s">
        <v>44</v>
      </c>
      <c r="AA6172" t="s">
        <v>27</v>
      </c>
      <c r="AB6172" s="3" t="s">
        <v>43691</v>
      </c>
    </row>
    <row r="6173" spans="1:28" x14ac:dyDescent="0.25">
      <c r="A6173" s="3">
        <v>3123379</v>
      </c>
      <c r="B6173" t="s">
        <v>43692</v>
      </c>
      <c r="C6173" t="s">
        <v>823</v>
      </c>
      <c r="D6173" s="3">
        <v>11</v>
      </c>
      <c r="E6173" t="s">
        <v>43693</v>
      </c>
      <c r="F6173" t="s">
        <v>43694</v>
      </c>
      <c r="G6173" t="s">
        <v>43695</v>
      </c>
      <c r="H6173" t="s">
        <v>43696</v>
      </c>
      <c r="I6173" t="s">
        <v>43697</v>
      </c>
      <c r="J6173" t="s">
        <v>43692</v>
      </c>
      <c r="K6173" t="s">
        <v>43698</v>
      </c>
      <c r="L6173" t="s">
        <v>53</v>
      </c>
      <c r="M6173" t="s">
        <v>54</v>
      </c>
      <c r="N6173" t="s">
        <v>55</v>
      </c>
      <c r="O6173" t="s">
        <v>43699</v>
      </c>
      <c r="P6173" t="s">
        <v>27</v>
      </c>
      <c r="Q6173" t="s">
        <v>57</v>
      </c>
      <c r="R6173" t="s">
        <v>58</v>
      </c>
      <c r="S6173" t="s">
        <v>40</v>
      </c>
      <c r="T6173" t="s">
        <v>104</v>
      </c>
      <c r="U6173" t="s">
        <v>105</v>
      </c>
      <c r="V6173" t="s">
        <v>552</v>
      </c>
      <c r="W6173" t="s">
        <v>43</v>
      </c>
      <c r="X6173" t="s">
        <v>43700</v>
      </c>
      <c r="Y6173" t="s">
        <v>27</v>
      </c>
      <c r="Z6173" t="s">
        <v>44</v>
      </c>
      <c r="AA6173" t="s">
        <v>27</v>
      </c>
      <c r="AB6173" s="3" t="s">
        <v>43701</v>
      </c>
    </row>
    <row r="6174" spans="1:28" x14ac:dyDescent="0.25">
      <c r="A6174" s="3">
        <v>3123381</v>
      </c>
      <c r="B6174" t="s">
        <v>43702</v>
      </c>
      <c r="C6174" t="s">
        <v>27</v>
      </c>
      <c r="D6174" s="3">
        <v>11</v>
      </c>
      <c r="E6174" t="s">
        <v>43703</v>
      </c>
      <c r="F6174" t="s">
        <v>43704</v>
      </c>
      <c r="G6174" t="s">
        <v>43705</v>
      </c>
      <c r="H6174" t="s">
        <v>43706</v>
      </c>
      <c r="I6174" t="s">
        <v>43707</v>
      </c>
      <c r="J6174" t="s">
        <v>43702</v>
      </c>
      <c r="K6174" t="s">
        <v>43708</v>
      </c>
      <c r="L6174" t="s">
        <v>17978</v>
      </c>
      <c r="M6174" t="s">
        <v>17979</v>
      </c>
      <c r="N6174" t="s">
        <v>17980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  <c r="V6174" t="s">
        <v>43709</v>
      </c>
      <c r="W6174" t="s">
        <v>43</v>
      </c>
      <c r="X6174" t="s">
        <v>27</v>
      </c>
      <c r="Y6174" t="s">
        <v>27</v>
      </c>
      <c r="Z6174" t="s">
        <v>27</v>
      </c>
      <c r="AA6174" t="s">
        <v>27</v>
      </c>
      <c r="AB6174" s="3" t="s">
        <v>18299</v>
      </c>
    </row>
    <row r="6175" spans="1:28" x14ac:dyDescent="0.25">
      <c r="A6175" s="3">
        <v>3123383</v>
      </c>
      <c r="B6175" t="s">
        <v>43710</v>
      </c>
      <c r="C6175" t="s">
        <v>27</v>
      </c>
      <c r="D6175" s="3">
        <v>11</v>
      </c>
      <c r="E6175" t="s">
        <v>43711</v>
      </c>
      <c r="F6175" t="s">
        <v>43711</v>
      </c>
      <c r="G6175" t="s">
        <v>43712</v>
      </c>
      <c r="H6175" t="s">
        <v>43713</v>
      </c>
      <c r="I6175" t="s">
        <v>43714</v>
      </c>
      <c r="J6175" t="s">
        <v>43710</v>
      </c>
      <c r="K6175" t="s">
        <v>43715</v>
      </c>
      <c r="L6175" t="s">
        <v>17978</v>
      </c>
      <c r="M6175" t="s">
        <v>17979</v>
      </c>
      <c r="N6175" t="s">
        <v>17980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  <c r="V6175" t="s">
        <v>43716</v>
      </c>
      <c r="W6175" t="s">
        <v>43</v>
      </c>
      <c r="X6175" t="s">
        <v>27</v>
      </c>
      <c r="Y6175" t="s">
        <v>27</v>
      </c>
      <c r="Z6175" t="s">
        <v>27</v>
      </c>
      <c r="AA6175" t="s">
        <v>27</v>
      </c>
      <c r="AB6175" s="3" t="s">
        <v>18299</v>
      </c>
    </row>
    <row r="6176" spans="1:28" x14ac:dyDescent="0.25">
      <c r="A6176" s="3">
        <v>3124361</v>
      </c>
      <c r="B6176" t="s">
        <v>43717</v>
      </c>
      <c r="C6176" t="s">
        <v>27</v>
      </c>
      <c r="D6176" s="3">
        <v>11</v>
      </c>
      <c r="E6176" t="s">
        <v>43718</v>
      </c>
      <c r="F6176" t="s">
        <v>43719</v>
      </c>
      <c r="G6176" t="s">
        <v>43720</v>
      </c>
      <c r="H6176" t="s">
        <v>43721</v>
      </c>
      <c r="I6176" t="s">
        <v>43722</v>
      </c>
      <c r="J6176" t="s">
        <v>43717</v>
      </c>
      <c r="K6176" t="s">
        <v>43723</v>
      </c>
      <c r="L6176" t="s">
        <v>17978</v>
      </c>
      <c r="M6176" t="s">
        <v>17979</v>
      </c>
      <c r="N6176" t="s">
        <v>17980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  <c r="V6176" t="s">
        <v>43724</v>
      </c>
      <c r="W6176" t="s">
        <v>43</v>
      </c>
      <c r="X6176" t="s">
        <v>27</v>
      </c>
      <c r="Y6176" t="s">
        <v>27</v>
      </c>
      <c r="Z6176" t="s">
        <v>27</v>
      </c>
      <c r="AA6176" t="s">
        <v>27</v>
      </c>
      <c r="AB6176" s="3" t="s">
        <v>18299</v>
      </c>
    </row>
    <row r="6177" spans="1:28" x14ac:dyDescent="0.25">
      <c r="A6177" s="3">
        <v>3126361</v>
      </c>
      <c r="B6177" t="s">
        <v>43725</v>
      </c>
      <c r="C6177" t="s">
        <v>27058</v>
      </c>
      <c r="D6177" s="3">
        <v>11</v>
      </c>
      <c r="E6177" t="s">
        <v>43726</v>
      </c>
      <c r="F6177" t="s">
        <v>43727</v>
      </c>
      <c r="G6177" t="s">
        <v>43728</v>
      </c>
      <c r="H6177" t="s">
        <v>43729</v>
      </c>
      <c r="I6177" t="s">
        <v>43730</v>
      </c>
      <c r="J6177" t="s">
        <v>43725</v>
      </c>
      <c r="K6177" t="s">
        <v>39230</v>
      </c>
      <c r="L6177" t="s">
        <v>53</v>
      </c>
      <c r="M6177" t="s">
        <v>54</v>
      </c>
      <c r="N6177" t="s">
        <v>55</v>
      </c>
      <c r="O6177" t="s">
        <v>43731</v>
      </c>
      <c r="P6177" t="s">
        <v>27</v>
      </c>
      <c r="Q6177" t="s">
        <v>57</v>
      </c>
      <c r="R6177" t="s">
        <v>58</v>
      </c>
      <c r="S6177" t="s">
        <v>75</v>
      </c>
      <c r="T6177" t="s">
        <v>146</v>
      </c>
      <c r="U6177" t="s">
        <v>147</v>
      </c>
      <c r="V6177" t="s">
        <v>31415</v>
      </c>
      <c r="W6177" t="s">
        <v>43</v>
      </c>
      <c r="X6177" t="s">
        <v>43732</v>
      </c>
      <c r="Y6177" t="s">
        <v>27</v>
      </c>
      <c r="Z6177" t="s">
        <v>44</v>
      </c>
      <c r="AA6177" t="s">
        <v>27</v>
      </c>
      <c r="AB6177" s="3" t="s">
        <v>43733</v>
      </c>
    </row>
    <row r="6178" spans="1:28" x14ac:dyDescent="0.25">
      <c r="A6178" s="3">
        <v>3126362</v>
      </c>
      <c r="B6178" t="s">
        <v>43734</v>
      </c>
      <c r="C6178" t="s">
        <v>823</v>
      </c>
      <c r="D6178" s="3">
        <v>11</v>
      </c>
      <c r="E6178" t="s">
        <v>43735</v>
      </c>
      <c r="F6178" t="s">
        <v>43736</v>
      </c>
      <c r="G6178" t="s">
        <v>43737</v>
      </c>
      <c r="H6178" t="s">
        <v>43738</v>
      </c>
      <c r="I6178" t="s">
        <v>43739</v>
      </c>
      <c r="J6178" t="s">
        <v>43734</v>
      </c>
      <c r="K6178" t="s">
        <v>43740</v>
      </c>
      <c r="L6178" t="s">
        <v>53</v>
      </c>
      <c r="M6178" t="s">
        <v>54</v>
      </c>
      <c r="N6178" t="s">
        <v>55</v>
      </c>
      <c r="O6178" t="s">
        <v>43741</v>
      </c>
      <c r="P6178" t="s">
        <v>27</v>
      </c>
      <c r="Q6178" t="s">
        <v>57</v>
      </c>
      <c r="R6178" t="s">
        <v>58</v>
      </c>
      <c r="S6178" t="s">
        <v>40</v>
      </c>
      <c r="T6178" t="s">
        <v>41</v>
      </c>
      <c r="U6178" t="s">
        <v>42</v>
      </c>
      <c r="V6178" t="s">
        <v>726</v>
      </c>
      <c r="W6178" t="s">
        <v>43</v>
      </c>
      <c r="X6178" t="s">
        <v>43742</v>
      </c>
      <c r="Y6178" t="s">
        <v>27</v>
      </c>
      <c r="Z6178" t="s">
        <v>44</v>
      </c>
      <c r="AA6178" t="s">
        <v>27</v>
      </c>
      <c r="AB6178" s="3" t="s">
        <v>43743</v>
      </c>
    </row>
    <row r="6179" spans="1:28" x14ac:dyDescent="0.25">
      <c r="A6179" s="3">
        <v>3126364</v>
      </c>
      <c r="B6179" t="s">
        <v>43744</v>
      </c>
      <c r="C6179" t="s">
        <v>823</v>
      </c>
      <c r="D6179" s="3">
        <v>11</v>
      </c>
      <c r="E6179" t="s">
        <v>43745</v>
      </c>
      <c r="F6179" t="s">
        <v>43746</v>
      </c>
      <c r="G6179" t="s">
        <v>43747</v>
      </c>
      <c r="H6179" t="s">
        <v>16620</v>
      </c>
      <c r="I6179" t="s">
        <v>43748</v>
      </c>
      <c r="J6179" t="s">
        <v>43744</v>
      </c>
      <c r="K6179" t="s">
        <v>43749</v>
      </c>
      <c r="L6179" t="s">
        <v>53</v>
      </c>
      <c r="M6179" t="s">
        <v>54</v>
      </c>
      <c r="N6179" t="s">
        <v>55</v>
      </c>
      <c r="O6179" t="s">
        <v>43750</v>
      </c>
      <c r="P6179" t="s">
        <v>27</v>
      </c>
      <c r="Q6179" t="s">
        <v>57</v>
      </c>
      <c r="R6179" t="s">
        <v>58</v>
      </c>
      <c r="S6179" t="s">
        <v>40</v>
      </c>
      <c r="T6179" t="s">
        <v>41</v>
      </c>
      <c r="U6179" t="s">
        <v>42</v>
      </c>
      <c r="V6179" t="s">
        <v>20379</v>
      </c>
      <c r="W6179" t="s">
        <v>43</v>
      </c>
      <c r="X6179" t="s">
        <v>43751</v>
      </c>
      <c r="Y6179" t="s">
        <v>27</v>
      </c>
      <c r="Z6179" t="s">
        <v>44</v>
      </c>
      <c r="AA6179" t="s">
        <v>27</v>
      </c>
      <c r="AB6179" s="3" t="s">
        <v>43752</v>
      </c>
    </row>
    <row r="6180" spans="1:28" x14ac:dyDescent="0.25">
      <c r="A6180" s="3">
        <v>3126366</v>
      </c>
      <c r="B6180" t="s">
        <v>43753</v>
      </c>
      <c r="C6180" t="s">
        <v>43754</v>
      </c>
      <c r="D6180" s="3">
        <v>11</v>
      </c>
      <c r="E6180" t="s">
        <v>43755</v>
      </c>
      <c r="F6180" t="s">
        <v>43756</v>
      </c>
      <c r="G6180" t="s">
        <v>43757</v>
      </c>
      <c r="H6180" t="s">
        <v>43758</v>
      </c>
      <c r="I6180" t="s">
        <v>43759</v>
      </c>
      <c r="J6180" t="s">
        <v>43753</v>
      </c>
      <c r="K6180" t="s">
        <v>43760</v>
      </c>
      <c r="L6180" t="s">
        <v>53</v>
      </c>
      <c r="M6180" t="s">
        <v>54</v>
      </c>
      <c r="N6180" t="s">
        <v>55</v>
      </c>
      <c r="O6180" t="s">
        <v>43761</v>
      </c>
      <c r="P6180" t="s">
        <v>27</v>
      </c>
      <c r="Q6180" t="s">
        <v>57</v>
      </c>
      <c r="R6180" t="s">
        <v>58</v>
      </c>
      <c r="S6180" t="s">
        <v>40</v>
      </c>
      <c r="T6180" t="s">
        <v>146</v>
      </c>
      <c r="U6180" t="s">
        <v>147</v>
      </c>
      <c r="V6180" t="s">
        <v>552</v>
      </c>
      <c r="W6180" t="s">
        <v>43</v>
      </c>
      <c r="X6180" t="s">
        <v>43762</v>
      </c>
      <c r="Y6180" t="s">
        <v>27</v>
      </c>
      <c r="Z6180" t="s">
        <v>44</v>
      </c>
      <c r="AA6180" t="s">
        <v>27</v>
      </c>
      <c r="AB6180" s="3" t="s">
        <v>43763</v>
      </c>
    </row>
    <row r="6181" spans="1:28" x14ac:dyDescent="0.25">
      <c r="A6181" s="3">
        <v>3126368</v>
      </c>
      <c r="B6181" t="s">
        <v>43764</v>
      </c>
      <c r="C6181" t="s">
        <v>823</v>
      </c>
      <c r="D6181" s="3">
        <v>11</v>
      </c>
      <c r="E6181" t="s">
        <v>43765</v>
      </c>
      <c r="F6181" t="s">
        <v>43766</v>
      </c>
      <c r="G6181" t="s">
        <v>43767</v>
      </c>
      <c r="H6181" t="s">
        <v>43768</v>
      </c>
      <c r="I6181" t="s">
        <v>43769</v>
      </c>
      <c r="J6181" t="s">
        <v>43764</v>
      </c>
      <c r="K6181" t="s">
        <v>43770</v>
      </c>
      <c r="L6181" t="s">
        <v>33334</v>
      </c>
      <c r="M6181" t="s">
        <v>33335</v>
      </c>
      <c r="N6181" t="s">
        <v>33336</v>
      </c>
      <c r="O6181" t="s">
        <v>43771</v>
      </c>
      <c r="P6181" t="s">
        <v>27</v>
      </c>
      <c r="Q6181" t="s">
        <v>57</v>
      </c>
      <c r="R6181" t="s">
        <v>58</v>
      </c>
      <c r="S6181" t="s">
        <v>40</v>
      </c>
      <c r="T6181" t="s">
        <v>146</v>
      </c>
      <c r="U6181" t="s">
        <v>147</v>
      </c>
      <c r="V6181" t="s">
        <v>27</v>
      </c>
      <c r="W6181" t="s">
        <v>43</v>
      </c>
      <c r="X6181" t="s">
        <v>43772</v>
      </c>
      <c r="Y6181" t="s">
        <v>27</v>
      </c>
      <c r="Z6181" t="s">
        <v>44</v>
      </c>
      <c r="AA6181" t="s">
        <v>27</v>
      </c>
      <c r="AB6181" s="3" t="s">
        <v>43773</v>
      </c>
    </row>
    <row r="6182" spans="1:28" x14ac:dyDescent="0.25">
      <c r="A6182" s="3">
        <v>3126370</v>
      </c>
      <c r="B6182" t="s">
        <v>43774</v>
      </c>
      <c r="C6182" t="s">
        <v>823</v>
      </c>
      <c r="D6182" s="3">
        <v>11</v>
      </c>
      <c r="E6182" t="s">
        <v>43775</v>
      </c>
      <c r="F6182" t="s">
        <v>43776</v>
      </c>
      <c r="G6182" t="s">
        <v>43777</v>
      </c>
      <c r="H6182" t="s">
        <v>43778</v>
      </c>
      <c r="I6182" t="s">
        <v>43779</v>
      </c>
      <c r="J6182" t="s">
        <v>43774</v>
      </c>
      <c r="K6182" t="s">
        <v>43780</v>
      </c>
      <c r="L6182" t="s">
        <v>53</v>
      </c>
      <c r="M6182" t="s">
        <v>54</v>
      </c>
      <c r="N6182" t="s">
        <v>55</v>
      </c>
      <c r="O6182" t="s">
        <v>43781</v>
      </c>
      <c r="P6182" t="s">
        <v>27</v>
      </c>
      <c r="Q6182" t="s">
        <v>57</v>
      </c>
      <c r="R6182" t="s">
        <v>58</v>
      </c>
      <c r="S6182" t="s">
        <v>40</v>
      </c>
      <c r="T6182" t="s">
        <v>41</v>
      </c>
      <c r="U6182" t="s">
        <v>42</v>
      </c>
      <c r="V6182" t="s">
        <v>31845</v>
      </c>
      <c r="W6182" t="s">
        <v>43</v>
      </c>
      <c r="X6182" t="s">
        <v>43782</v>
      </c>
      <c r="Y6182" t="s">
        <v>119</v>
      </c>
      <c r="Z6182" t="s">
        <v>44</v>
      </c>
      <c r="AA6182" t="s">
        <v>27</v>
      </c>
      <c r="AB6182" s="3" t="s">
        <v>43783</v>
      </c>
    </row>
    <row r="6183" spans="1:28" x14ac:dyDescent="0.25">
      <c r="A6183" s="3">
        <v>3127365</v>
      </c>
      <c r="B6183" t="s">
        <v>43784</v>
      </c>
      <c r="C6183" t="s">
        <v>823</v>
      </c>
      <c r="D6183" s="3">
        <v>11</v>
      </c>
      <c r="E6183" t="s">
        <v>43785</v>
      </c>
      <c r="F6183" t="s">
        <v>43786</v>
      </c>
      <c r="G6183" t="s">
        <v>43787</v>
      </c>
      <c r="H6183" t="s">
        <v>43788</v>
      </c>
      <c r="I6183" t="s">
        <v>43789</v>
      </c>
      <c r="J6183" t="s">
        <v>43784</v>
      </c>
      <c r="K6183" t="s">
        <v>43790</v>
      </c>
      <c r="L6183" t="s">
        <v>53</v>
      </c>
      <c r="M6183" t="s">
        <v>54</v>
      </c>
      <c r="N6183" t="s">
        <v>55</v>
      </c>
      <c r="O6183" t="s">
        <v>43791</v>
      </c>
      <c r="P6183" t="s">
        <v>27</v>
      </c>
      <c r="Q6183" t="s">
        <v>57</v>
      </c>
      <c r="R6183" t="s">
        <v>58</v>
      </c>
      <c r="S6183" t="s">
        <v>40</v>
      </c>
      <c r="T6183" t="s">
        <v>41</v>
      </c>
      <c r="U6183" t="s">
        <v>42</v>
      </c>
      <c r="V6183" t="s">
        <v>2072</v>
      </c>
      <c r="W6183" t="s">
        <v>43</v>
      </c>
      <c r="X6183" t="s">
        <v>43792</v>
      </c>
      <c r="Y6183" t="s">
        <v>27</v>
      </c>
      <c r="Z6183" t="s">
        <v>44</v>
      </c>
      <c r="AA6183" t="s">
        <v>27</v>
      </c>
      <c r="AB6183" s="3" t="s">
        <v>43793</v>
      </c>
    </row>
    <row r="6184" spans="1:28" x14ac:dyDescent="0.25">
      <c r="A6184" s="3">
        <v>3128375</v>
      </c>
      <c r="B6184" t="s">
        <v>43794</v>
      </c>
      <c r="C6184" t="s">
        <v>823</v>
      </c>
      <c r="D6184" s="3">
        <v>11</v>
      </c>
      <c r="E6184" t="s">
        <v>43795</v>
      </c>
      <c r="F6184" t="s">
        <v>43796</v>
      </c>
      <c r="G6184" t="s">
        <v>43797</v>
      </c>
      <c r="H6184" t="s">
        <v>43798</v>
      </c>
      <c r="I6184" t="s">
        <v>43799</v>
      </c>
      <c r="J6184" t="s">
        <v>43794</v>
      </c>
      <c r="K6184" t="s">
        <v>43800</v>
      </c>
      <c r="L6184" t="s">
        <v>100</v>
      </c>
      <c r="M6184" t="s">
        <v>101</v>
      </c>
      <c r="N6184" t="s">
        <v>102</v>
      </c>
      <c r="O6184" t="s">
        <v>43801</v>
      </c>
      <c r="P6184" t="s">
        <v>27</v>
      </c>
      <c r="Q6184" t="s">
        <v>57</v>
      </c>
      <c r="R6184" t="s">
        <v>58</v>
      </c>
      <c r="S6184" t="s">
        <v>40</v>
      </c>
      <c r="T6184" t="s">
        <v>146</v>
      </c>
      <c r="U6184" t="s">
        <v>147</v>
      </c>
      <c r="V6184" t="s">
        <v>552</v>
      </c>
      <c r="W6184" t="s">
        <v>43</v>
      </c>
      <c r="X6184" t="s">
        <v>43802</v>
      </c>
      <c r="Y6184" t="s">
        <v>27</v>
      </c>
      <c r="Z6184" t="s">
        <v>44</v>
      </c>
      <c r="AA6184" t="s">
        <v>27</v>
      </c>
      <c r="AB6184" s="3" t="s">
        <v>43803</v>
      </c>
    </row>
    <row r="6185" spans="1:28" x14ac:dyDescent="0.25">
      <c r="A6185" s="3">
        <v>3129361</v>
      </c>
      <c r="B6185" t="s">
        <v>43804</v>
      </c>
      <c r="C6185" t="s">
        <v>64</v>
      </c>
      <c r="D6185" s="3">
        <v>11</v>
      </c>
      <c r="E6185" t="s">
        <v>43805</v>
      </c>
      <c r="F6185" t="s">
        <v>43806</v>
      </c>
      <c r="G6185" t="s">
        <v>43807</v>
      </c>
      <c r="H6185" t="s">
        <v>43808</v>
      </c>
      <c r="I6185" t="s">
        <v>43809</v>
      </c>
      <c r="J6185" t="s">
        <v>43804</v>
      </c>
      <c r="K6185" t="s">
        <v>43810</v>
      </c>
      <c r="L6185" t="s">
        <v>100</v>
      </c>
      <c r="M6185" t="s">
        <v>101</v>
      </c>
      <c r="N6185" t="s">
        <v>102</v>
      </c>
      <c r="O6185" t="s">
        <v>43811</v>
      </c>
      <c r="P6185" t="s">
        <v>27</v>
      </c>
      <c r="Q6185" t="s">
        <v>57</v>
      </c>
      <c r="R6185" t="s">
        <v>58</v>
      </c>
      <c r="S6185" t="s">
        <v>40</v>
      </c>
      <c r="T6185" t="s">
        <v>41</v>
      </c>
      <c r="U6185" t="s">
        <v>42</v>
      </c>
      <c r="V6185" t="s">
        <v>1378</v>
      </c>
      <c r="W6185" t="s">
        <v>43</v>
      </c>
      <c r="X6185" t="s">
        <v>43812</v>
      </c>
      <c r="Y6185" t="s">
        <v>27</v>
      </c>
      <c r="Z6185" t="s">
        <v>44</v>
      </c>
      <c r="AA6185" t="s">
        <v>27</v>
      </c>
      <c r="AB6185" s="3" t="s">
        <v>43813</v>
      </c>
    </row>
    <row r="6186" spans="1:28" x14ac:dyDescent="0.25">
      <c r="A6186" s="3">
        <v>3129362</v>
      </c>
      <c r="B6186" t="s">
        <v>43814</v>
      </c>
      <c r="C6186" t="s">
        <v>37173</v>
      </c>
      <c r="D6186" s="3">
        <v>11</v>
      </c>
      <c r="E6186" t="s">
        <v>43815</v>
      </c>
      <c r="F6186" t="s">
        <v>43816</v>
      </c>
      <c r="G6186" t="s">
        <v>43817</v>
      </c>
      <c r="H6186" t="s">
        <v>43818</v>
      </c>
      <c r="I6186" t="s">
        <v>43819</v>
      </c>
      <c r="J6186" t="s">
        <v>43820</v>
      </c>
      <c r="K6186" t="s">
        <v>43821</v>
      </c>
      <c r="L6186" t="s">
        <v>53</v>
      </c>
      <c r="M6186" t="s">
        <v>54</v>
      </c>
      <c r="N6186" t="s">
        <v>55</v>
      </c>
      <c r="O6186" t="s">
        <v>43822</v>
      </c>
      <c r="P6186" t="s">
        <v>27</v>
      </c>
      <c r="Q6186" t="s">
        <v>57</v>
      </c>
      <c r="R6186" t="s">
        <v>58</v>
      </c>
      <c r="S6186" t="s">
        <v>40</v>
      </c>
      <c r="T6186" t="s">
        <v>104</v>
      </c>
      <c r="U6186" t="s">
        <v>105</v>
      </c>
      <c r="V6186" t="s">
        <v>552</v>
      </c>
      <c r="W6186" t="s">
        <v>43</v>
      </c>
      <c r="X6186" t="s">
        <v>43823</v>
      </c>
      <c r="Y6186" t="s">
        <v>27</v>
      </c>
      <c r="Z6186" t="s">
        <v>44</v>
      </c>
      <c r="AA6186" t="s">
        <v>27</v>
      </c>
      <c r="AB6186" s="3" t="s">
        <v>43824</v>
      </c>
    </row>
    <row r="6187" spans="1:28" x14ac:dyDescent="0.25">
      <c r="A6187" s="3">
        <v>3129364</v>
      </c>
      <c r="B6187" t="s">
        <v>43825</v>
      </c>
      <c r="C6187" t="s">
        <v>823</v>
      </c>
      <c r="D6187" s="3">
        <v>11</v>
      </c>
      <c r="E6187" t="s">
        <v>43826</v>
      </c>
      <c r="F6187" t="s">
        <v>43827</v>
      </c>
      <c r="G6187" t="s">
        <v>43828</v>
      </c>
      <c r="H6187" t="s">
        <v>43829</v>
      </c>
      <c r="I6187" t="s">
        <v>43830</v>
      </c>
      <c r="J6187" t="s">
        <v>43825</v>
      </c>
      <c r="K6187" t="s">
        <v>43831</v>
      </c>
      <c r="L6187" t="s">
        <v>100</v>
      </c>
      <c r="M6187" t="s">
        <v>101</v>
      </c>
      <c r="N6187" t="s">
        <v>102</v>
      </c>
      <c r="O6187" t="s">
        <v>43832</v>
      </c>
      <c r="P6187" t="s">
        <v>27</v>
      </c>
      <c r="Q6187" t="s">
        <v>57</v>
      </c>
      <c r="R6187" t="s">
        <v>58</v>
      </c>
      <c r="S6187" t="s">
        <v>40</v>
      </c>
      <c r="T6187" t="s">
        <v>1599</v>
      </c>
      <c r="U6187" t="s">
        <v>1600</v>
      </c>
      <c r="V6187" t="s">
        <v>7383</v>
      </c>
      <c r="W6187" t="s">
        <v>43</v>
      </c>
      <c r="X6187" t="s">
        <v>43833</v>
      </c>
      <c r="Y6187" t="s">
        <v>27</v>
      </c>
      <c r="Z6187" t="s">
        <v>44</v>
      </c>
      <c r="AA6187" t="s">
        <v>27</v>
      </c>
      <c r="AB6187" s="3" t="s">
        <v>43834</v>
      </c>
    </row>
    <row r="6188" spans="1:28" x14ac:dyDescent="0.25">
      <c r="A6188" s="3">
        <v>3130368</v>
      </c>
      <c r="B6188" t="s">
        <v>43835</v>
      </c>
      <c r="C6188" t="s">
        <v>27</v>
      </c>
      <c r="D6188" s="3">
        <v>11</v>
      </c>
      <c r="E6188" t="s">
        <v>43836</v>
      </c>
      <c r="F6188" t="s">
        <v>43837</v>
      </c>
      <c r="G6188" t="s">
        <v>43838</v>
      </c>
      <c r="H6188" t="s">
        <v>43839</v>
      </c>
      <c r="I6188" t="s">
        <v>43840</v>
      </c>
      <c r="J6188" t="s">
        <v>43835</v>
      </c>
      <c r="K6188" t="s">
        <v>43841</v>
      </c>
      <c r="L6188" t="s">
        <v>27</v>
      </c>
      <c r="M6188" t="s">
        <v>27</v>
      </c>
      <c r="N6188" t="s">
        <v>27</v>
      </c>
      <c r="O6188" t="s">
        <v>43842</v>
      </c>
      <c r="P6188" t="s">
        <v>27</v>
      </c>
      <c r="Q6188" t="s">
        <v>57</v>
      </c>
      <c r="R6188" t="s">
        <v>58</v>
      </c>
      <c r="S6188" t="s">
        <v>40</v>
      </c>
      <c r="T6188" t="s">
        <v>27</v>
      </c>
      <c r="U6188" t="s">
        <v>27</v>
      </c>
      <c r="V6188" t="s">
        <v>27</v>
      </c>
      <c r="W6188" t="s">
        <v>43</v>
      </c>
      <c r="X6188" t="s">
        <v>27</v>
      </c>
      <c r="Y6188" t="s">
        <v>27</v>
      </c>
      <c r="Z6188" t="s">
        <v>44</v>
      </c>
      <c r="AA6188" t="s">
        <v>27</v>
      </c>
      <c r="AB6188" s="3" t="s">
        <v>43843</v>
      </c>
    </row>
    <row r="6189" spans="1:28" x14ac:dyDescent="0.25">
      <c r="A6189" s="3">
        <v>3130370</v>
      </c>
      <c r="B6189" t="s">
        <v>43844</v>
      </c>
      <c r="C6189" t="s">
        <v>823</v>
      </c>
      <c r="D6189" s="3">
        <v>11</v>
      </c>
      <c r="E6189" t="s">
        <v>43845</v>
      </c>
      <c r="F6189" t="s">
        <v>43846</v>
      </c>
      <c r="G6189" t="s">
        <v>43847</v>
      </c>
      <c r="H6189" t="s">
        <v>43848</v>
      </c>
      <c r="I6189" t="s">
        <v>43849</v>
      </c>
      <c r="J6189" t="s">
        <v>43844</v>
      </c>
      <c r="K6189" t="s">
        <v>43850</v>
      </c>
      <c r="L6189" t="s">
        <v>53</v>
      </c>
      <c r="M6189" t="s">
        <v>54</v>
      </c>
      <c r="N6189" t="s">
        <v>55</v>
      </c>
      <c r="O6189" t="s">
        <v>27</v>
      </c>
      <c r="P6189" t="s">
        <v>27</v>
      </c>
      <c r="Q6189" t="s">
        <v>27</v>
      </c>
      <c r="R6189" t="s">
        <v>27</v>
      </c>
      <c r="S6189" t="s">
        <v>40</v>
      </c>
      <c r="T6189" t="s">
        <v>146</v>
      </c>
      <c r="U6189" t="s">
        <v>147</v>
      </c>
      <c r="V6189" t="s">
        <v>280</v>
      </c>
      <c r="W6189" t="s">
        <v>43</v>
      </c>
      <c r="X6189" t="s">
        <v>43851</v>
      </c>
      <c r="Y6189" t="s">
        <v>27</v>
      </c>
      <c r="Z6189" t="s">
        <v>44</v>
      </c>
      <c r="AA6189" t="s">
        <v>27</v>
      </c>
      <c r="AB6189" s="3" t="s">
        <v>43852</v>
      </c>
    </row>
    <row r="6190" spans="1:28" x14ac:dyDescent="0.25">
      <c r="A6190" s="3">
        <v>3130371</v>
      </c>
      <c r="B6190" t="s">
        <v>43853</v>
      </c>
      <c r="C6190" t="s">
        <v>27</v>
      </c>
      <c r="D6190" s="3">
        <v>11</v>
      </c>
      <c r="E6190" t="s">
        <v>43854</v>
      </c>
      <c r="F6190" t="s">
        <v>43855</v>
      </c>
      <c r="G6190" t="s">
        <v>43856</v>
      </c>
      <c r="H6190" t="s">
        <v>43857</v>
      </c>
      <c r="I6190" t="s">
        <v>43858</v>
      </c>
      <c r="J6190" t="s">
        <v>43853</v>
      </c>
      <c r="K6190" t="s">
        <v>43859</v>
      </c>
      <c r="L6190" t="s">
        <v>27</v>
      </c>
      <c r="M6190" t="s">
        <v>27</v>
      </c>
      <c r="N6190" t="s">
        <v>27</v>
      </c>
      <c r="O6190" t="s">
        <v>43860</v>
      </c>
      <c r="P6190" t="s">
        <v>27</v>
      </c>
      <c r="Q6190" t="s">
        <v>57</v>
      </c>
      <c r="R6190" t="s">
        <v>58</v>
      </c>
      <c r="S6190" t="s">
        <v>27</v>
      </c>
      <c r="T6190" t="s">
        <v>27</v>
      </c>
      <c r="U6190" t="s">
        <v>27</v>
      </c>
      <c r="V6190" t="s">
        <v>27</v>
      </c>
      <c r="W6190" t="s">
        <v>43</v>
      </c>
      <c r="X6190" t="s">
        <v>27</v>
      </c>
      <c r="Y6190" t="s">
        <v>27</v>
      </c>
      <c r="Z6190" t="s">
        <v>44</v>
      </c>
      <c r="AA6190" t="s">
        <v>27</v>
      </c>
      <c r="AB6190" s="3" t="s">
        <v>43861</v>
      </c>
    </row>
    <row r="6191" spans="1:28" x14ac:dyDescent="0.25">
      <c r="A6191" s="3">
        <v>3131361</v>
      </c>
      <c r="B6191" t="s">
        <v>43862</v>
      </c>
      <c r="C6191" t="s">
        <v>823</v>
      </c>
      <c r="D6191" s="3">
        <v>11</v>
      </c>
      <c r="E6191" t="s">
        <v>43863</v>
      </c>
      <c r="F6191" t="s">
        <v>43864</v>
      </c>
      <c r="G6191" t="s">
        <v>43865</v>
      </c>
      <c r="H6191" t="s">
        <v>43866</v>
      </c>
      <c r="I6191" t="s">
        <v>43867</v>
      </c>
      <c r="J6191" t="s">
        <v>43862</v>
      </c>
      <c r="K6191" t="s">
        <v>43868</v>
      </c>
      <c r="L6191" t="s">
        <v>100</v>
      </c>
      <c r="M6191" t="s">
        <v>101</v>
      </c>
      <c r="N6191" t="s">
        <v>102</v>
      </c>
      <c r="O6191" t="s">
        <v>43869</v>
      </c>
      <c r="P6191" t="s">
        <v>27</v>
      </c>
      <c r="Q6191" t="s">
        <v>57</v>
      </c>
      <c r="R6191" t="s">
        <v>58</v>
      </c>
      <c r="S6191" t="s">
        <v>40</v>
      </c>
      <c r="T6191" t="s">
        <v>146</v>
      </c>
      <c r="U6191" t="s">
        <v>147</v>
      </c>
      <c r="V6191" t="s">
        <v>313</v>
      </c>
      <c r="W6191" t="s">
        <v>43</v>
      </c>
      <c r="X6191" t="s">
        <v>43870</v>
      </c>
      <c r="Y6191" t="s">
        <v>27</v>
      </c>
      <c r="Z6191" t="s">
        <v>44</v>
      </c>
      <c r="AA6191" t="s">
        <v>27</v>
      </c>
      <c r="AB6191" s="3" t="s">
        <v>43871</v>
      </c>
    </row>
    <row r="6192" spans="1:28" x14ac:dyDescent="0.25">
      <c r="A6192" s="3">
        <v>3131362</v>
      </c>
      <c r="B6192" t="s">
        <v>43872</v>
      </c>
      <c r="C6192" t="s">
        <v>43873</v>
      </c>
      <c r="D6192" s="3">
        <v>11</v>
      </c>
      <c r="E6192" t="s">
        <v>43874</v>
      </c>
      <c r="F6192" t="s">
        <v>43875</v>
      </c>
      <c r="G6192" t="s">
        <v>43876</v>
      </c>
      <c r="H6192" t="s">
        <v>43877</v>
      </c>
      <c r="I6192" t="s">
        <v>43878</v>
      </c>
      <c r="J6192" t="s">
        <v>43872</v>
      </c>
      <c r="K6192" t="s">
        <v>43879</v>
      </c>
      <c r="L6192" t="s">
        <v>736</v>
      </c>
      <c r="M6192" t="s">
        <v>737</v>
      </c>
      <c r="N6192" t="s">
        <v>738</v>
      </c>
      <c r="O6192" t="s">
        <v>43880</v>
      </c>
      <c r="P6192" t="s">
        <v>27</v>
      </c>
      <c r="Q6192" t="s">
        <v>57</v>
      </c>
      <c r="R6192" t="s">
        <v>58</v>
      </c>
      <c r="S6192" t="s">
        <v>40</v>
      </c>
      <c r="T6192" t="s">
        <v>146</v>
      </c>
      <c r="U6192" t="s">
        <v>147</v>
      </c>
      <c r="V6192" t="s">
        <v>637</v>
      </c>
      <c r="W6192" t="s">
        <v>43</v>
      </c>
      <c r="X6192" t="s">
        <v>43881</v>
      </c>
      <c r="Y6192" t="s">
        <v>27</v>
      </c>
      <c r="Z6192" t="s">
        <v>44</v>
      </c>
      <c r="AA6192" t="s">
        <v>27</v>
      </c>
      <c r="AB6192" s="3" t="s">
        <v>43882</v>
      </c>
    </row>
    <row r="6193" spans="1:28" x14ac:dyDescent="0.25">
      <c r="A6193" s="3">
        <v>3131366</v>
      </c>
      <c r="B6193" t="s">
        <v>43883</v>
      </c>
      <c r="C6193" t="s">
        <v>823</v>
      </c>
      <c r="D6193" s="3">
        <v>11</v>
      </c>
      <c r="E6193" t="s">
        <v>43884</v>
      </c>
      <c r="F6193" t="s">
        <v>43885</v>
      </c>
      <c r="G6193" t="s">
        <v>43886</v>
      </c>
      <c r="H6193" t="s">
        <v>43887</v>
      </c>
      <c r="I6193" t="s">
        <v>43888</v>
      </c>
      <c r="J6193" t="s">
        <v>43883</v>
      </c>
      <c r="K6193" t="s">
        <v>43889</v>
      </c>
      <c r="L6193" t="s">
        <v>53</v>
      </c>
      <c r="M6193" t="s">
        <v>54</v>
      </c>
      <c r="N6193" t="s">
        <v>55</v>
      </c>
      <c r="O6193" t="s">
        <v>27</v>
      </c>
      <c r="P6193" t="s">
        <v>27</v>
      </c>
      <c r="Q6193" t="s">
        <v>27</v>
      </c>
      <c r="R6193" t="s">
        <v>27</v>
      </c>
      <c r="S6193" t="s">
        <v>40</v>
      </c>
      <c r="T6193" t="s">
        <v>27</v>
      </c>
      <c r="U6193" t="s">
        <v>27</v>
      </c>
      <c r="V6193" t="s">
        <v>394</v>
      </c>
      <c r="W6193" t="s">
        <v>43</v>
      </c>
      <c r="X6193" t="s">
        <v>27</v>
      </c>
      <c r="Y6193" t="s">
        <v>27</v>
      </c>
      <c r="Z6193" t="s">
        <v>44</v>
      </c>
      <c r="AA6193" t="s">
        <v>27</v>
      </c>
      <c r="AB6193" s="3" t="s">
        <v>43890</v>
      </c>
    </row>
    <row r="6194" spans="1:28" x14ac:dyDescent="0.25">
      <c r="A6194" s="3">
        <v>3133369</v>
      </c>
      <c r="B6194" t="s">
        <v>43891</v>
      </c>
      <c r="C6194" t="s">
        <v>823</v>
      </c>
      <c r="D6194" s="3">
        <v>11</v>
      </c>
      <c r="E6194" t="s">
        <v>43892</v>
      </c>
      <c r="F6194" t="s">
        <v>43893</v>
      </c>
      <c r="G6194" t="s">
        <v>43894</v>
      </c>
      <c r="H6194" t="s">
        <v>43895</v>
      </c>
      <c r="I6194" t="s">
        <v>43896</v>
      </c>
      <c r="J6194" t="s">
        <v>43891</v>
      </c>
      <c r="K6194" t="s">
        <v>43897</v>
      </c>
      <c r="L6194" t="s">
        <v>53</v>
      </c>
      <c r="M6194" t="s">
        <v>54</v>
      </c>
      <c r="N6194" t="s">
        <v>55</v>
      </c>
      <c r="O6194" t="s">
        <v>43898</v>
      </c>
      <c r="P6194" t="s">
        <v>27</v>
      </c>
      <c r="Q6194" t="s">
        <v>57</v>
      </c>
      <c r="R6194" t="s">
        <v>58</v>
      </c>
      <c r="S6194" t="s">
        <v>40</v>
      </c>
      <c r="T6194" t="s">
        <v>41</v>
      </c>
      <c r="U6194" t="s">
        <v>42</v>
      </c>
      <c r="V6194" t="s">
        <v>2072</v>
      </c>
      <c r="W6194" t="s">
        <v>43</v>
      </c>
      <c r="X6194" t="s">
        <v>43899</v>
      </c>
      <c r="Y6194" t="s">
        <v>27</v>
      </c>
      <c r="Z6194" t="s">
        <v>44</v>
      </c>
      <c r="AA6194" t="s">
        <v>27</v>
      </c>
      <c r="AB6194" s="3" t="s">
        <v>43900</v>
      </c>
    </row>
    <row r="6195" spans="1:28" x14ac:dyDescent="0.25">
      <c r="A6195" s="3">
        <v>3135366</v>
      </c>
      <c r="B6195" t="s">
        <v>43901</v>
      </c>
      <c r="C6195" t="s">
        <v>64</v>
      </c>
      <c r="D6195" s="3">
        <v>11</v>
      </c>
      <c r="E6195" t="s">
        <v>43902</v>
      </c>
      <c r="F6195" t="s">
        <v>43903</v>
      </c>
      <c r="G6195" t="s">
        <v>43904</v>
      </c>
      <c r="H6195" t="s">
        <v>43905</v>
      </c>
      <c r="I6195" t="s">
        <v>43906</v>
      </c>
      <c r="J6195" t="s">
        <v>43907</v>
      </c>
      <c r="K6195" t="s">
        <v>43908</v>
      </c>
      <c r="L6195" t="s">
        <v>117</v>
      </c>
      <c r="M6195" t="s">
        <v>243</v>
      </c>
      <c r="N6195" t="s">
        <v>244</v>
      </c>
      <c r="O6195" t="s">
        <v>5774</v>
      </c>
      <c r="P6195" t="s">
        <v>27</v>
      </c>
      <c r="Q6195" t="s">
        <v>57</v>
      </c>
      <c r="R6195" t="s">
        <v>58</v>
      </c>
      <c r="S6195" t="s">
        <v>260</v>
      </c>
      <c r="T6195" t="s">
        <v>146</v>
      </c>
      <c r="U6195" t="s">
        <v>147</v>
      </c>
      <c r="V6195" t="s">
        <v>148</v>
      </c>
      <c r="W6195" t="s">
        <v>43</v>
      </c>
      <c r="X6195" t="s">
        <v>43909</v>
      </c>
      <c r="Y6195" t="s">
        <v>27</v>
      </c>
      <c r="Z6195" t="s">
        <v>44</v>
      </c>
      <c r="AA6195" t="s">
        <v>27</v>
      </c>
      <c r="AB6195" s="3" t="s">
        <v>43910</v>
      </c>
    </row>
    <row r="6196" spans="1:28" x14ac:dyDescent="0.25">
      <c r="A6196" s="3">
        <v>3136361</v>
      </c>
      <c r="B6196" t="s">
        <v>43911</v>
      </c>
      <c r="C6196" t="s">
        <v>823</v>
      </c>
      <c r="D6196" s="3">
        <v>11</v>
      </c>
      <c r="E6196" t="s">
        <v>43912</v>
      </c>
      <c r="F6196" t="s">
        <v>43913</v>
      </c>
      <c r="G6196" t="s">
        <v>43914</v>
      </c>
      <c r="H6196" t="s">
        <v>43915</v>
      </c>
      <c r="I6196" t="s">
        <v>43916</v>
      </c>
      <c r="J6196" t="s">
        <v>43911</v>
      </c>
      <c r="K6196" t="s">
        <v>43917</v>
      </c>
      <c r="L6196" t="s">
        <v>53</v>
      </c>
      <c r="M6196" t="s">
        <v>54</v>
      </c>
      <c r="N6196" t="s">
        <v>55</v>
      </c>
      <c r="O6196" t="s">
        <v>43918</v>
      </c>
      <c r="P6196" t="s">
        <v>27</v>
      </c>
      <c r="Q6196" t="s">
        <v>57</v>
      </c>
      <c r="R6196" t="s">
        <v>58</v>
      </c>
      <c r="S6196" t="s">
        <v>40</v>
      </c>
      <c r="T6196" t="s">
        <v>864</v>
      </c>
      <c r="U6196" t="s">
        <v>865</v>
      </c>
      <c r="V6196" t="s">
        <v>13605</v>
      </c>
      <c r="W6196" t="s">
        <v>43</v>
      </c>
      <c r="X6196" t="s">
        <v>43919</v>
      </c>
      <c r="Y6196" t="s">
        <v>27</v>
      </c>
      <c r="Z6196" t="s">
        <v>44</v>
      </c>
      <c r="AA6196" t="s">
        <v>27</v>
      </c>
      <c r="AB6196" s="3" t="s">
        <v>43920</v>
      </c>
    </row>
    <row r="6197" spans="1:28" x14ac:dyDescent="0.25">
      <c r="A6197" s="3">
        <v>3136362</v>
      </c>
      <c r="B6197" t="s">
        <v>43921</v>
      </c>
      <c r="C6197" t="s">
        <v>823</v>
      </c>
      <c r="D6197" s="3">
        <v>11</v>
      </c>
      <c r="E6197" t="s">
        <v>43922</v>
      </c>
      <c r="F6197" t="s">
        <v>43923</v>
      </c>
      <c r="G6197" t="s">
        <v>43924</v>
      </c>
      <c r="H6197" t="s">
        <v>43925</v>
      </c>
      <c r="I6197" t="s">
        <v>43926</v>
      </c>
      <c r="J6197" t="s">
        <v>43921</v>
      </c>
      <c r="K6197" t="s">
        <v>43927</v>
      </c>
      <c r="L6197" t="s">
        <v>100</v>
      </c>
      <c r="M6197" t="s">
        <v>101</v>
      </c>
      <c r="N6197" t="s">
        <v>102</v>
      </c>
      <c r="O6197" t="s">
        <v>43928</v>
      </c>
      <c r="P6197" t="s">
        <v>27</v>
      </c>
      <c r="Q6197" t="s">
        <v>57</v>
      </c>
      <c r="R6197" t="s">
        <v>58</v>
      </c>
      <c r="S6197" t="s">
        <v>40</v>
      </c>
      <c r="T6197" t="s">
        <v>41</v>
      </c>
      <c r="U6197" t="s">
        <v>42</v>
      </c>
      <c r="V6197" t="s">
        <v>13605</v>
      </c>
      <c r="W6197" t="s">
        <v>43</v>
      </c>
      <c r="X6197" t="s">
        <v>43929</v>
      </c>
      <c r="Y6197" t="s">
        <v>27</v>
      </c>
      <c r="Z6197" t="s">
        <v>44</v>
      </c>
      <c r="AA6197" t="s">
        <v>27</v>
      </c>
      <c r="AB6197" s="3" t="s">
        <v>43930</v>
      </c>
    </row>
    <row r="6198" spans="1:28" x14ac:dyDescent="0.25">
      <c r="A6198" s="3">
        <v>3136363</v>
      </c>
      <c r="B6198" t="s">
        <v>43931</v>
      </c>
      <c r="C6198" t="s">
        <v>823</v>
      </c>
      <c r="D6198" s="3">
        <v>11</v>
      </c>
      <c r="E6198" t="s">
        <v>43932</v>
      </c>
      <c r="F6198" t="s">
        <v>43933</v>
      </c>
      <c r="G6198" t="s">
        <v>43934</v>
      </c>
      <c r="H6198" t="s">
        <v>43935</v>
      </c>
      <c r="I6198" t="s">
        <v>43936</v>
      </c>
      <c r="J6198" t="s">
        <v>43931</v>
      </c>
      <c r="K6198" t="s">
        <v>43937</v>
      </c>
      <c r="L6198" t="s">
        <v>53</v>
      </c>
      <c r="M6198" t="s">
        <v>54</v>
      </c>
      <c r="N6198" t="s">
        <v>55</v>
      </c>
      <c r="O6198" t="s">
        <v>43938</v>
      </c>
      <c r="P6198" t="s">
        <v>27</v>
      </c>
      <c r="Q6198" t="s">
        <v>57</v>
      </c>
      <c r="R6198" t="s">
        <v>58</v>
      </c>
      <c r="S6198" t="s">
        <v>40</v>
      </c>
      <c r="T6198" t="s">
        <v>41</v>
      </c>
      <c r="U6198" t="s">
        <v>42</v>
      </c>
      <c r="V6198" t="s">
        <v>726</v>
      </c>
      <c r="W6198" t="s">
        <v>43</v>
      </c>
      <c r="X6198" t="s">
        <v>43939</v>
      </c>
      <c r="Y6198" t="s">
        <v>27</v>
      </c>
      <c r="Z6198" t="s">
        <v>44</v>
      </c>
      <c r="AA6198" t="s">
        <v>27</v>
      </c>
      <c r="AB6198" s="3" t="s">
        <v>39895</v>
      </c>
    </row>
    <row r="6199" spans="1:28" x14ac:dyDescent="0.25">
      <c r="A6199" s="3">
        <v>3137363</v>
      </c>
      <c r="B6199" t="s">
        <v>43940</v>
      </c>
      <c r="C6199" t="s">
        <v>823</v>
      </c>
      <c r="D6199" s="3">
        <v>11</v>
      </c>
      <c r="E6199" t="s">
        <v>43941</v>
      </c>
      <c r="F6199" t="s">
        <v>43942</v>
      </c>
      <c r="G6199" t="s">
        <v>43943</v>
      </c>
      <c r="H6199" t="s">
        <v>43944</v>
      </c>
      <c r="I6199" t="s">
        <v>43945</v>
      </c>
      <c r="J6199" t="s">
        <v>43940</v>
      </c>
      <c r="K6199" t="s">
        <v>43946</v>
      </c>
      <c r="L6199" t="s">
        <v>53</v>
      </c>
      <c r="M6199" t="s">
        <v>54</v>
      </c>
      <c r="N6199" t="s">
        <v>55</v>
      </c>
      <c r="O6199" t="s">
        <v>43947</v>
      </c>
      <c r="P6199" t="s">
        <v>27</v>
      </c>
      <c r="Q6199" t="s">
        <v>57</v>
      </c>
      <c r="R6199" t="s">
        <v>58</v>
      </c>
      <c r="S6199" t="s">
        <v>40</v>
      </c>
      <c r="T6199" t="s">
        <v>41</v>
      </c>
      <c r="U6199" t="s">
        <v>42</v>
      </c>
      <c r="V6199" t="s">
        <v>20379</v>
      </c>
      <c r="W6199" t="s">
        <v>43</v>
      </c>
      <c r="X6199" t="s">
        <v>43948</v>
      </c>
      <c r="Y6199" t="s">
        <v>27</v>
      </c>
      <c r="Z6199" t="s">
        <v>44</v>
      </c>
      <c r="AA6199" t="s">
        <v>27</v>
      </c>
      <c r="AB6199" s="3" t="s">
        <v>43949</v>
      </c>
    </row>
    <row r="6200" spans="1:28" x14ac:dyDescent="0.25">
      <c r="A6200" s="3">
        <v>3137367</v>
      </c>
      <c r="B6200" t="s">
        <v>43950</v>
      </c>
      <c r="C6200" t="s">
        <v>823</v>
      </c>
      <c r="D6200" s="3">
        <v>11</v>
      </c>
      <c r="E6200" t="s">
        <v>43951</v>
      </c>
      <c r="F6200" t="s">
        <v>43952</v>
      </c>
      <c r="G6200" t="s">
        <v>43953</v>
      </c>
      <c r="H6200" t="s">
        <v>43954</v>
      </c>
      <c r="I6200" t="s">
        <v>43955</v>
      </c>
      <c r="J6200" t="s">
        <v>43950</v>
      </c>
      <c r="K6200" t="s">
        <v>43956</v>
      </c>
      <c r="L6200" t="s">
        <v>53</v>
      </c>
      <c r="M6200" t="s">
        <v>54</v>
      </c>
      <c r="N6200" t="s">
        <v>55</v>
      </c>
      <c r="O6200" t="s">
        <v>43957</v>
      </c>
      <c r="P6200" t="s">
        <v>27</v>
      </c>
      <c r="Q6200" t="s">
        <v>57</v>
      </c>
      <c r="R6200" t="s">
        <v>58</v>
      </c>
      <c r="S6200" t="s">
        <v>40</v>
      </c>
      <c r="T6200" t="s">
        <v>146</v>
      </c>
      <c r="U6200" t="s">
        <v>147</v>
      </c>
      <c r="V6200" t="s">
        <v>866</v>
      </c>
      <c r="W6200" t="s">
        <v>43</v>
      </c>
      <c r="X6200" t="s">
        <v>43958</v>
      </c>
      <c r="Y6200" t="s">
        <v>27</v>
      </c>
      <c r="Z6200" t="s">
        <v>44</v>
      </c>
      <c r="AA6200" t="s">
        <v>27</v>
      </c>
      <c r="AB6200" s="3" t="s">
        <v>43959</v>
      </c>
    </row>
    <row r="6201" spans="1:28" x14ac:dyDescent="0.25">
      <c r="A6201" s="3">
        <v>3138379</v>
      </c>
      <c r="B6201" t="s">
        <v>43960</v>
      </c>
      <c r="C6201" t="s">
        <v>27</v>
      </c>
      <c r="D6201" s="3">
        <v>11</v>
      </c>
      <c r="E6201" t="s">
        <v>43961</v>
      </c>
      <c r="F6201" t="s">
        <v>43961</v>
      </c>
      <c r="G6201" t="s">
        <v>43962</v>
      </c>
      <c r="H6201" t="s">
        <v>16626</v>
      </c>
      <c r="I6201" t="s">
        <v>43963</v>
      </c>
      <c r="J6201" t="s">
        <v>43960</v>
      </c>
      <c r="K6201" t="s">
        <v>43964</v>
      </c>
      <c r="L6201" t="s">
        <v>27</v>
      </c>
      <c r="M6201" t="s">
        <v>27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27</v>
      </c>
      <c r="V6201" t="s">
        <v>27</v>
      </c>
      <c r="W6201" t="s">
        <v>43</v>
      </c>
      <c r="X6201" t="s">
        <v>27</v>
      </c>
      <c r="Y6201" t="s">
        <v>27</v>
      </c>
      <c r="Z6201" t="s">
        <v>44</v>
      </c>
      <c r="AA6201" t="s">
        <v>27</v>
      </c>
      <c r="AB6201" s="3" t="s">
        <v>43965</v>
      </c>
    </row>
    <row r="6202" spans="1:28" x14ac:dyDescent="0.25">
      <c r="A6202" s="3">
        <v>3139361</v>
      </c>
      <c r="B6202" t="s">
        <v>43966</v>
      </c>
      <c r="C6202" t="s">
        <v>823</v>
      </c>
      <c r="D6202" s="3">
        <v>11</v>
      </c>
      <c r="E6202" t="s">
        <v>43967</v>
      </c>
      <c r="F6202" t="s">
        <v>43968</v>
      </c>
      <c r="G6202" t="s">
        <v>43969</v>
      </c>
      <c r="H6202" t="s">
        <v>43970</v>
      </c>
      <c r="I6202" t="s">
        <v>43971</v>
      </c>
      <c r="J6202" t="s">
        <v>43966</v>
      </c>
      <c r="K6202" t="s">
        <v>43972</v>
      </c>
      <c r="L6202" t="s">
        <v>53</v>
      </c>
      <c r="M6202" t="s">
        <v>54</v>
      </c>
      <c r="N6202" t="s">
        <v>55</v>
      </c>
      <c r="O6202" t="s">
        <v>40287</v>
      </c>
      <c r="P6202" t="s">
        <v>27</v>
      </c>
      <c r="Q6202" t="s">
        <v>57</v>
      </c>
      <c r="R6202" t="s">
        <v>58</v>
      </c>
      <c r="S6202" t="s">
        <v>40</v>
      </c>
      <c r="T6202" t="s">
        <v>146</v>
      </c>
      <c r="U6202" t="s">
        <v>147</v>
      </c>
      <c r="V6202" t="s">
        <v>7383</v>
      </c>
      <c r="W6202" t="s">
        <v>43</v>
      </c>
      <c r="X6202" t="s">
        <v>43973</v>
      </c>
      <c r="Y6202" t="s">
        <v>27</v>
      </c>
      <c r="Z6202" t="s">
        <v>44</v>
      </c>
      <c r="AA6202" t="s">
        <v>27</v>
      </c>
      <c r="AB6202" s="3" t="s">
        <v>43974</v>
      </c>
    </row>
    <row r="6203" spans="1:28" x14ac:dyDescent="0.25">
      <c r="A6203" s="3">
        <v>3139363</v>
      </c>
      <c r="B6203" t="s">
        <v>43975</v>
      </c>
      <c r="C6203" t="s">
        <v>823</v>
      </c>
      <c r="D6203" s="3">
        <v>11</v>
      </c>
      <c r="E6203" t="s">
        <v>43976</v>
      </c>
      <c r="F6203" t="s">
        <v>43977</v>
      </c>
      <c r="G6203" t="s">
        <v>43978</v>
      </c>
      <c r="H6203" t="s">
        <v>43979</v>
      </c>
      <c r="I6203" t="s">
        <v>43980</v>
      </c>
      <c r="J6203" t="s">
        <v>43975</v>
      </c>
      <c r="K6203" t="s">
        <v>43981</v>
      </c>
      <c r="L6203" t="s">
        <v>53</v>
      </c>
      <c r="M6203" t="s">
        <v>54</v>
      </c>
      <c r="N6203" t="s">
        <v>55</v>
      </c>
      <c r="O6203" t="s">
        <v>43982</v>
      </c>
      <c r="P6203" t="s">
        <v>27</v>
      </c>
      <c r="Q6203" t="s">
        <v>57</v>
      </c>
      <c r="R6203" t="s">
        <v>58</v>
      </c>
      <c r="S6203" t="s">
        <v>40</v>
      </c>
      <c r="T6203" t="s">
        <v>146</v>
      </c>
      <c r="U6203" t="s">
        <v>147</v>
      </c>
      <c r="V6203" t="s">
        <v>1637</v>
      </c>
      <c r="W6203" t="s">
        <v>43</v>
      </c>
      <c r="X6203" t="s">
        <v>43983</v>
      </c>
      <c r="Y6203" t="s">
        <v>27</v>
      </c>
      <c r="Z6203" t="s">
        <v>44</v>
      </c>
      <c r="AA6203" t="s">
        <v>27</v>
      </c>
      <c r="AB6203" s="3" t="s">
        <v>43984</v>
      </c>
    </row>
    <row r="6204" spans="1:28" x14ac:dyDescent="0.25">
      <c r="A6204" s="3">
        <v>3139365</v>
      </c>
      <c r="B6204" t="s">
        <v>43985</v>
      </c>
      <c r="C6204" t="s">
        <v>27</v>
      </c>
      <c r="D6204" s="3">
        <v>11</v>
      </c>
      <c r="E6204" t="s">
        <v>43986</v>
      </c>
      <c r="F6204" t="s">
        <v>43987</v>
      </c>
      <c r="G6204" t="s">
        <v>43988</v>
      </c>
      <c r="H6204" t="s">
        <v>43989</v>
      </c>
      <c r="I6204" t="s">
        <v>43990</v>
      </c>
      <c r="J6204" t="s">
        <v>43985</v>
      </c>
      <c r="K6204" t="s">
        <v>43991</v>
      </c>
      <c r="L6204" t="s">
        <v>100</v>
      </c>
      <c r="M6204" t="s">
        <v>101</v>
      </c>
      <c r="N6204" t="s">
        <v>102</v>
      </c>
      <c r="O6204" t="s">
        <v>43992</v>
      </c>
      <c r="P6204" t="s">
        <v>27</v>
      </c>
      <c r="Q6204" t="s">
        <v>57</v>
      </c>
      <c r="R6204" t="s">
        <v>58</v>
      </c>
      <c r="S6204" t="s">
        <v>40</v>
      </c>
      <c r="T6204" t="s">
        <v>27</v>
      </c>
      <c r="U6204" t="s">
        <v>27</v>
      </c>
      <c r="V6204" t="s">
        <v>27</v>
      </c>
      <c r="W6204" t="s">
        <v>43</v>
      </c>
      <c r="X6204" t="s">
        <v>27</v>
      </c>
      <c r="Y6204" t="s">
        <v>27</v>
      </c>
      <c r="Z6204" t="s">
        <v>44</v>
      </c>
      <c r="AA6204" t="s">
        <v>27</v>
      </c>
      <c r="AB6204" s="3" t="s">
        <v>43993</v>
      </c>
    </row>
    <row r="6205" spans="1:28" x14ac:dyDescent="0.25">
      <c r="A6205" s="3">
        <v>3139367</v>
      </c>
      <c r="B6205" t="s">
        <v>43994</v>
      </c>
      <c r="C6205" t="s">
        <v>823</v>
      </c>
      <c r="D6205" s="3">
        <v>11</v>
      </c>
      <c r="E6205" t="s">
        <v>43995</v>
      </c>
      <c r="F6205" t="s">
        <v>43996</v>
      </c>
      <c r="G6205" t="s">
        <v>43997</v>
      </c>
      <c r="H6205" t="s">
        <v>43998</v>
      </c>
      <c r="I6205" t="s">
        <v>43999</v>
      </c>
      <c r="J6205" t="s">
        <v>43994</v>
      </c>
      <c r="K6205" t="s">
        <v>44000</v>
      </c>
      <c r="L6205" t="s">
        <v>53</v>
      </c>
      <c r="M6205" t="s">
        <v>54</v>
      </c>
      <c r="N6205" t="s">
        <v>55</v>
      </c>
      <c r="O6205" t="s">
        <v>44001</v>
      </c>
      <c r="P6205" t="s">
        <v>27</v>
      </c>
      <c r="Q6205" t="s">
        <v>57</v>
      </c>
      <c r="R6205" t="s">
        <v>58</v>
      </c>
      <c r="S6205" t="s">
        <v>40</v>
      </c>
      <c r="T6205" t="s">
        <v>104</v>
      </c>
      <c r="U6205" t="s">
        <v>105</v>
      </c>
      <c r="V6205" t="s">
        <v>637</v>
      </c>
      <c r="W6205" t="s">
        <v>43</v>
      </c>
      <c r="X6205" t="s">
        <v>44002</v>
      </c>
      <c r="Y6205" t="s">
        <v>27</v>
      </c>
      <c r="Z6205" t="s">
        <v>44</v>
      </c>
      <c r="AA6205" t="s">
        <v>27</v>
      </c>
      <c r="AB6205" s="3" t="s">
        <v>44003</v>
      </c>
    </row>
    <row r="6206" spans="1:28" x14ac:dyDescent="0.25">
      <c r="A6206" s="3">
        <v>3140361</v>
      </c>
      <c r="B6206" t="s">
        <v>44004</v>
      </c>
      <c r="C6206" t="s">
        <v>823</v>
      </c>
      <c r="D6206" s="3">
        <v>11</v>
      </c>
      <c r="E6206" t="s">
        <v>44005</v>
      </c>
      <c r="F6206" t="s">
        <v>44006</v>
      </c>
      <c r="G6206" t="s">
        <v>44007</v>
      </c>
      <c r="H6206" t="s">
        <v>44008</v>
      </c>
      <c r="I6206" t="s">
        <v>44009</v>
      </c>
      <c r="J6206" t="s">
        <v>44004</v>
      </c>
      <c r="K6206" t="s">
        <v>44010</v>
      </c>
      <c r="L6206" t="s">
        <v>53</v>
      </c>
      <c r="M6206" t="s">
        <v>54</v>
      </c>
      <c r="N6206" t="s">
        <v>55</v>
      </c>
      <c r="O6206" t="s">
        <v>44011</v>
      </c>
      <c r="P6206" t="s">
        <v>27</v>
      </c>
      <c r="Q6206" t="s">
        <v>57</v>
      </c>
      <c r="R6206" t="s">
        <v>58</v>
      </c>
      <c r="S6206" t="s">
        <v>40</v>
      </c>
      <c r="T6206" t="s">
        <v>41</v>
      </c>
      <c r="U6206" t="s">
        <v>42</v>
      </c>
      <c r="V6206" t="s">
        <v>2072</v>
      </c>
      <c r="W6206" t="s">
        <v>43</v>
      </c>
      <c r="X6206" t="s">
        <v>44012</v>
      </c>
      <c r="Y6206" t="s">
        <v>27</v>
      </c>
      <c r="Z6206" t="s">
        <v>44</v>
      </c>
      <c r="AA6206" t="s">
        <v>27</v>
      </c>
      <c r="AB6206" s="3" t="s">
        <v>44013</v>
      </c>
    </row>
    <row r="6207" spans="1:28" x14ac:dyDescent="0.25">
      <c r="A6207" s="3">
        <v>3140362</v>
      </c>
      <c r="B6207" t="s">
        <v>44014</v>
      </c>
      <c r="C6207" t="s">
        <v>823</v>
      </c>
      <c r="D6207" s="3">
        <v>11</v>
      </c>
      <c r="E6207" t="s">
        <v>44015</v>
      </c>
      <c r="F6207" t="s">
        <v>44016</v>
      </c>
      <c r="G6207" t="s">
        <v>44017</v>
      </c>
      <c r="H6207" t="s">
        <v>44018</v>
      </c>
      <c r="I6207" t="s">
        <v>44019</v>
      </c>
      <c r="J6207" t="s">
        <v>44014</v>
      </c>
      <c r="K6207" t="s">
        <v>44020</v>
      </c>
      <c r="L6207" t="s">
        <v>53</v>
      </c>
      <c r="M6207" t="s">
        <v>54</v>
      </c>
      <c r="N6207" t="s">
        <v>55</v>
      </c>
      <c r="O6207" t="s">
        <v>3065</v>
      </c>
      <c r="P6207" t="s">
        <v>27</v>
      </c>
      <c r="Q6207" t="s">
        <v>57</v>
      </c>
      <c r="R6207" t="s">
        <v>58</v>
      </c>
      <c r="S6207" t="s">
        <v>40</v>
      </c>
      <c r="T6207" t="s">
        <v>104</v>
      </c>
      <c r="U6207" t="s">
        <v>105</v>
      </c>
      <c r="V6207" t="s">
        <v>1637</v>
      </c>
      <c r="W6207" t="s">
        <v>43</v>
      </c>
      <c r="X6207" t="s">
        <v>44021</v>
      </c>
      <c r="Y6207" t="s">
        <v>27</v>
      </c>
      <c r="Z6207" t="s">
        <v>44</v>
      </c>
      <c r="AA6207" t="s">
        <v>27</v>
      </c>
      <c r="AB6207" s="3" t="s">
        <v>44022</v>
      </c>
    </row>
    <row r="6208" spans="1:28" x14ac:dyDescent="0.25">
      <c r="A6208" s="3">
        <v>3140364</v>
      </c>
      <c r="B6208" t="s">
        <v>44023</v>
      </c>
      <c r="C6208" t="s">
        <v>823</v>
      </c>
      <c r="D6208" s="3">
        <v>11</v>
      </c>
      <c r="E6208" t="s">
        <v>44024</v>
      </c>
      <c r="F6208" t="s">
        <v>44025</v>
      </c>
      <c r="G6208" t="s">
        <v>44026</v>
      </c>
      <c r="H6208" t="s">
        <v>44027</v>
      </c>
      <c r="I6208" t="s">
        <v>44028</v>
      </c>
      <c r="J6208" t="s">
        <v>44023</v>
      </c>
      <c r="K6208" t="s">
        <v>44029</v>
      </c>
      <c r="L6208" t="s">
        <v>53</v>
      </c>
      <c r="M6208" t="s">
        <v>54</v>
      </c>
      <c r="N6208" t="s">
        <v>55</v>
      </c>
      <c r="O6208" t="s">
        <v>44030</v>
      </c>
      <c r="P6208" t="s">
        <v>27</v>
      </c>
      <c r="Q6208" t="s">
        <v>57</v>
      </c>
      <c r="R6208" t="s">
        <v>58</v>
      </c>
      <c r="S6208" t="s">
        <v>260</v>
      </c>
      <c r="T6208" t="s">
        <v>146</v>
      </c>
      <c r="U6208" t="s">
        <v>147</v>
      </c>
      <c r="V6208" t="s">
        <v>394</v>
      </c>
      <c r="W6208" t="s">
        <v>43</v>
      </c>
      <c r="X6208" t="s">
        <v>44031</v>
      </c>
      <c r="Y6208" t="s">
        <v>27</v>
      </c>
      <c r="Z6208" t="s">
        <v>44</v>
      </c>
      <c r="AA6208" t="s">
        <v>27</v>
      </c>
      <c r="AB6208" s="3" t="s">
        <v>44032</v>
      </c>
    </row>
    <row r="6209" spans="1:28" x14ac:dyDescent="0.25">
      <c r="A6209" s="3">
        <v>3140369</v>
      </c>
      <c r="B6209" t="s">
        <v>44033</v>
      </c>
      <c r="C6209" t="s">
        <v>823</v>
      </c>
      <c r="D6209" s="3">
        <v>11</v>
      </c>
      <c r="E6209" t="s">
        <v>44034</v>
      </c>
      <c r="F6209" t="s">
        <v>44035</v>
      </c>
      <c r="G6209" t="s">
        <v>44036</v>
      </c>
      <c r="H6209" t="s">
        <v>44037</v>
      </c>
      <c r="I6209" t="s">
        <v>44038</v>
      </c>
      <c r="J6209" t="s">
        <v>44033</v>
      </c>
      <c r="K6209" t="s">
        <v>44039</v>
      </c>
      <c r="L6209" t="s">
        <v>166</v>
      </c>
      <c r="M6209" t="s">
        <v>167</v>
      </c>
      <c r="N6209" t="s">
        <v>168</v>
      </c>
      <c r="O6209" t="s">
        <v>44040</v>
      </c>
      <c r="P6209" t="s">
        <v>27</v>
      </c>
      <c r="Q6209" t="s">
        <v>57</v>
      </c>
      <c r="R6209" t="s">
        <v>58</v>
      </c>
      <c r="S6209" t="s">
        <v>40</v>
      </c>
      <c r="T6209" t="s">
        <v>146</v>
      </c>
      <c r="U6209" t="s">
        <v>147</v>
      </c>
      <c r="V6209" t="s">
        <v>43514</v>
      </c>
      <c r="W6209" t="s">
        <v>43</v>
      </c>
      <c r="X6209" t="s">
        <v>44041</v>
      </c>
      <c r="Y6209" t="s">
        <v>27</v>
      </c>
      <c r="Z6209" t="s">
        <v>44</v>
      </c>
      <c r="AA6209" t="s">
        <v>27</v>
      </c>
      <c r="AB6209" s="3" t="s">
        <v>44042</v>
      </c>
    </row>
    <row r="6210" spans="1:28" x14ac:dyDescent="0.25">
      <c r="A6210" s="3">
        <v>3141363</v>
      </c>
      <c r="B6210" t="s">
        <v>44043</v>
      </c>
      <c r="C6210" t="s">
        <v>823</v>
      </c>
      <c r="D6210" s="3">
        <v>11</v>
      </c>
      <c r="E6210" t="s">
        <v>44044</v>
      </c>
      <c r="F6210" t="s">
        <v>44045</v>
      </c>
      <c r="G6210" t="s">
        <v>44046</v>
      </c>
      <c r="H6210" t="s">
        <v>44047</v>
      </c>
      <c r="I6210" t="s">
        <v>44048</v>
      </c>
      <c r="J6210" t="s">
        <v>44043</v>
      </c>
      <c r="K6210" t="s">
        <v>44049</v>
      </c>
      <c r="L6210" t="s">
        <v>29580</v>
      </c>
      <c r="M6210" t="s">
        <v>29581</v>
      </c>
      <c r="N6210" t="s">
        <v>29582</v>
      </c>
      <c r="O6210" t="s">
        <v>41943</v>
      </c>
      <c r="P6210" t="s">
        <v>27</v>
      </c>
      <c r="Q6210" t="s">
        <v>57</v>
      </c>
      <c r="R6210" t="s">
        <v>58</v>
      </c>
      <c r="S6210" t="s">
        <v>40</v>
      </c>
      <c r="T6210" t="s">
        <v>146</v>
      </c>
      <c r="U6210" t="s">
        <v>147</v>
      </c>
      <c r="V6210" t="s">
        <v>1637</v>
      </c>
      <c r="W6210" t="s">
        <v>43</v>
      </c>
      <c r="X6210" t="s">
        <v>41944</v>
      </c>
      <c r="Y6210" t="s">
        <v>119</v>
      </c>
      <c r="Z6210" t="s">
        <v>44</v>
      </c>
      <c r="AA6210" t="s">
        <v>27</v>
      </c>
      <c r="AB6210" s="3" t="s">
        <v>44050</v>
      </c>
    </row>
    <row r="6211" spans="1:28" x14ac:dyDescent="0.25">
      <c r="A6211" s="3">
        <v>3142363</v>
      </c>
      <c r="B6211" t="s">
        <v>44051</v>
      </c>
      <c r="C6211" t="s">
        <v>823</v>
      </c>
      <c r="D6211" s="3">
        <v>11</v>
      </c>
      <c r="E6211" t="s">
        <v>44052</v>
      </c>
      <c r="F6211" t="s">
        <v>44053</v>
      </c>
      <c r="G6211" t="s">
        <v>44054</v>
      </c>
      <c r="H6211" t="s">
        <v>44055</v>
      </c>
      <c r="I6211" t="s">
        <v>44056</v>
      </c>
      <c r="J6211" t="s">
        <v>44051</v>
      </c>
      <c r="K6211" t="s">
        <v>44057</v>
      </c>
      <c r="L6211" t="s">
        <v>53</v>
      </c>
      <c r="M6211" t="s">
        <v>54</v>
      </c>
      <c r="N6211" t="s">
        <v>55</v>
      </c>
      <c r="O6211" t="s">
        <v>43791</v>
      </c>
      <c r="P6211" t="s">
        <v>27</v>
      </c>
      <c r="Q6211" t="s">
        <v>57</v>
      </c>
      <c r="R6211" t="s">
        <v>58</v>
      </c>
      <c r="S6211" t="s">
        <v>40</v>
      </c>
      <c r="T6211" t="s">
        <v>41</v>
      </c>
      <c r="U6211" t="s">
        <v>42</v>
      </c>
      <c r="V6211" t="s">
        <v>27</v>
      </c>
      <c r="W6211" t="s">
        <v>43</v>
      </c>
      <c r="X6211" t="s">
        <v>44058</v>
      </c>
      <c r="Y6211" t="s">
        <v>27</v>
      </c>
      <c r="Z6211" t="s">
        <v>44</v>
      </c>
      <c r="AA6211" t="s">
        <v>27</v>
      </c>
      <c r="AB6211" s="3" t="s">
        <v>44059</v>
      </c>
    </row>
    <row r="6212" spans="1:28" x14ac:dyDescent="0.25">
      <c r="A6212" s="3">
        <v>3142364</v>
      </c>
      <c r="B6212" t="s">
        <v>44060</v>
      </c>
      <c r="C6212" t="s">
        <v>823</v>
      </c>
      <c r="D6212" s="3">
        <v>11</v>
      </c>
      <c r="E6212" t="s">
        <v>44061</v>
      </c>
      <c r="F6212" t="s">
        <v>44062</v>
      </c>
      <c r="G6212" t="s">
        <v>44063</v>
      </c>
      <c r="H6212" t="s">
        <v>44064</v>
      </c>
      <c r="I6212" t="s">
        <v>44065</v>
      </c>
      <c r="J6212" t="s">
        <v>44060</v>
      </c>
      <c r="K6212" t="s">
        <v>44066</v>
      </c>
      <c r="L6212" t="s">
        <v>53</v>
      </c>
      <c r="M6212" t="s">
        <v>54</v>
      </c>
      <c r="N6212" t="s">
        <v>55</v>
      </c>
      <c r="O6212" t="s">
        <v>44067</v>
      </c>
      <c r="P6212" t="s">
        <v>27</v>
      </c>
      <c r="Q6212" t="s">
        <v>57</v>
      </c>
      <c r="R6212" t="s">
        <v>58</v>
      </c>
      <c r="S6212" t="s">
        <v>40</v>
      </c>
      <c r="T6212" t="s">
        <v>41</v>
      </c>
      <c r="U6212" t="s">
        <v>42</v>
      </c>
      <c r="V6212" t="s">
        <v>1378</v>
      </c>
      <c r="W6212" t="s">
        <v>43</v>
      </c>
      <c r="X6212" t="s">
        <v>44068</v>
      </c>
      <c r="Y6212" t="s">
        <v>27</v>
      </c>
      <c r="Z6212" t="s">
        <v>44</v>
      </c>
      <c r="AA6212" t="s">
        <v>27</v>
      </c>
      <c r="AB6212" s="3" t="s">
        <v>44069</v>
      </c>
    </row>
    <row r="6213" spans="1:28" x14ac:dyDescent="0.25">
      <c r="A6213" s="3">
        <v>3142365</v>
      </c>
      <c r="B6213" t="s">
        <v>44070</v>
      </c>
      <c r="C6213" t="s">
        <v>823</v>
      </c>
      <c r="D6213" s="3">
        <v>11</v>
      </c>
      <c r="E6213" t="s">
        <v>44071</v>
      </c>
      <c r="F6213" t="s">
        <v>44072</v>
      </c>
      <c r="G6213" t="s">
        <v>44073</v>
      </c>
      <c r="H6213" t="s">
        <v>44074</v>
      </c>
      <c r="I6213" t="s">
        <v>44075</v>
      </c>
      <c r="J6213" t="s">
        <v>44070</v>
      </c>
      <c r="K6213" t="s">
        <v>44076</v>
      </c>
      <c r="L6213" t="s">
        <v>53</v>
      </c>
      <c r="M6213" t="s">
        <v>54</v>
      </c>
      <c r="N6213" t="s">
        <v>55</v>
      </c>
      <c r="O6213" t="s">
        <v>44077</v>
      </c>
      <c r="P6213" t="s">
        <v>27</v>
      </c>
      <c r="Q6213" t="s">
        <v>57</v>
      </c>
      <c r="R6213" t="s">
        <v>58</v>
      </c>
      <c r="S6213" t="s">
        <v>40</v>
      </c>
      <c r="T6213" t="s">
        <v>146</v>
      </c>
      <c r="U6213" t="s">
        <v>147</v>
      </c>
      <c r="V6213" t="s">
        <v>552</v>
      </c>
      <c r="W6213" t="s">
        <v>43</v>
      </c>
      <c r="X6213" t="s">
        <v>44078</v>
      </c>
      <c r="Y6213" t="s">
        <v>27</v>
      </c>
      <c r="Z6213" t="s">
        <v>44</v>
      </c>
      <c r="AA6213" t="s">
        <v>27</v>
      </c>
      <c r="AB6213" s="3" t="s">
        <v>44079</v>
      </c>
    </row>
    <row r="6214" spans="1:28" x14ac:dyDescent="0.25">
      <c r="A6214" s="3">
        <v>3144364</v>
      </c>
      <c r="B6214" t="s">
        <v>44080</v>
      </c>
      <c r="C6214" t="s">
        <v>823</v>
      </c>
      <c r="D6214" s="3">
        <v>11</v>
      </c>
      <c r="E6214" t="s">
        <v>44081</v>
      </c>
      <c r="F6214" t="s">
        <v>44082</v>
      </c>
      <c r="G6214" t="s">
        <v>44083</v>
      </c>
      <c r="H6214" t="s">
        <v>44084</v>
      </c>
      <c r="I6214" t="s">
        <v>44085</v>
      </c>
      <c r="J6214" t="s">
        <v>44080</v>
      </c>
      <c r="K6214" t="s">
        <v>44086</v>
      </c>
      <c r="L6214" t="s">
        <v>53</v>
      </c>
      <c r="M6214" t="s">
        <v>54</v>
      </c>
      <c r="N6214" t="s">
        <v>55</v>
      </c>
      <c r="O6214" t="s">
        <v>15662</v>
      </c>
      <c r="P6214" t="s">
        <v>27</v>
      </c>
      <c r="Q6214" t="s">
        <v>57</v>
      </c>
      <c r="R6214" t="s">
        <v>58</v>
      </c>
      <c r="S6214" t="s">
        <v>40</v>
      </c>
      <c r="T6214" t="s">
        <v>41</v>
      </c>
      <c r="U6214" t="s">
        <v>42</v>
      </c>
      <c r="V6214" t="s">
        <v>31845</v>
      </c>
      <c r="W6214" t="s">
        <v>43</v>
      </c>
      <c r="X6214" t="s">
        <v>44087</v>
      </c>
      <c r="Y6214" t="s">
        <v>27</v>
      </c>
      <c r="Z6214" t="s">
        <v>44</v>
      </c>
      <c r="AA6214" t="s">
        <v>27</v>
      </c>
      <c r="AB6214" s="3" t="s">
        <v>44088</v>
      </c>
    </row>
    <row r="6215" spans="1:28" x14ac:dyDescent="0.25">
      <c r="A6215" s="3">
        <v>3144367</v>
      </c>
      <c r="B6215" t="s">
        <v>44089</v>
      </c>
      <c r="C6215" t="s">
        <v>64</v>
      </c>
      <c r="D6215" s="3">
        <v>11</v>
      </c>
      <c r="E6215" t="s">
        <v>44090</v>
      </c>
      <c r="F6215" t="s">
        <v>44091</v>
      </c>
      <c r="G6215" t="s">
        <v>44092</v>
      </c>
      <c r="H6215" t="s">
        <v>44093</v>
      </c>
      <c r="I6215" t="s">
        <v>44094</v>
      </c>
      <c r="J6215" t="s">
        <v>44089</v>
      </c>
      <c r="K6215" t="s">
        <v>44095</v>
      </c>
      <c r="L6215" t="s">
        <v>100</v>
      </c>
      <c r="M6215" t="s">
        <v>101</v>
      </c>
      <c r="N6215" t="s">
        <v>102</v>
      </c>
      <c r="O6215" t="s">
        <v>44096</v>
      </c>
      <c r="P6215" t="s">
        <v>27</v>
      </c>
      <c r="Q6215" t="s">
        <v>57</v>
      </c>
      <c r="R6215" t="s">
        <v>58</v>
      </c>
      <c r="S6215" t="s">
        <v>40</v>
      </c>
      <c r="T6215" t="s">
        <v>146</v>
      </c>
      <c r="U6215" t="s">
        <v>147</v>
      </c>
      <c r="V6215" t="s">
        <v>896</v>
      </c>
      <c r="W6215" t="s">
        <v>43</v>
      </c>
      <c r="X6215" t="s">
        <v>44097</v>
      </c>
      <c r="Y6215" t="s">
        <v>27</v>
      </c>
      <c r="Z6215" t="s">
        <v>44</v>
      </c>
      <c r="AA6215" t="s">
        <v>27</v>
      </c>
      <c r="AB6215" s="3" t="s">
        <v>44098</v>
      </c>
    </row>
    <row r="6216" spans="1:28" x14ac:dyDescent="0.25">
      <c r="A6216" s="3">
        <v>3146361</v>
      </c>
      <c r="B6216" t="s">
        <v>44099</v>
      </c>
      <c r="C6216" t="s">
        <v>64</v>
      </c>
      <c r="D6216" s="3">
        <v>11</v>
      </c>
      <c r="E6216" t="s">
        <v>44100</v>
      </c>
      <c r="F6216" t="s">
        <v>44101</v>
      </c>
      <c r="G6216" t="s">
        <v>44102</v>
      </c>
      <c r="H6216" t="s">
        <v>44103</v>
      </c>
      <c r="I6216" t="s">
        <v>44104</v>
      </c>
      <c r="J6216" t="s">
        <v>44099</v>
      </c>
      <c r="K6216" t="s">
        <v>44105</v>
      </c>
      <c r="L6216" t="s">
        <v>100</v>
      </c>
      <c r="M6216" t="s">
        <v>101</v>
      </c>
      <c r="N6216" t="s">
        <v>102</v>
      </c>
      <c r="O6216" t="s">
        <v>27</v>
      </c>
      <c r="P6216" t="s">
        <v>27</v>
      </c>
      <c r="Q6216" t="s">
        <v>27</v>
      </c>
      <c r="R6216" t="s">
        <v>27</v>
      </c>
      <c r="S6216" t="s">
        <v>75</v>
      </c>
      <c r="T6216" t="s">
        <v>146</v>
      </c>
      <c r="U6216" t="s">
        <v>147</v>
      </c>
      <c r="V6216" t="s">
        <v>1873</v>
      </c>
      <c r="W6216" t="s">
        <v>43</v>
      </c>
      <c r="X6216" t="s">
        <v>44106</v>
      </c>
      <c r="Y6216" t="s">
        <v>27</v>
      </c>
      <c r="Z6216" t="s">
        <v>44</v>
      </c>
      <c r="AA6216" t="s">
        <v>27</v>
      </c>
      <c r="AB6216" s="3" t="s">
        <v>44107</v>
      </c>
    </row>
    <row r="6217" spans="1:28" x14ac:dyDescent="0.25">
      <c r="A6217" s="3">
        <v>3146365</v>
      </c>
      <c r="B6217" t="s">
        <v>44108</v>
      </c>
      <c r="C6217" t="s">
        <v>823</v>
      </c>
      <c r="D6217" s="3">
        <v>11</v>
      </c>
      <c r="E6217" t="s">
        <v>44109</v>
      </c>
      <c r="F6217" t="s">
        <v>44109</v>
      </c>
      <c r="G6217" t="s">
        <v>44110</v>
      </c>
      <c r="H6217" t="s">
        <v>44111</v>
      </c>
      <c r="I6217" t="s">
        <v>44112</v>
      </c>
      <c r="J6217" t="s">
        <v>44108</v>
      </c>
      <c r="K6217" t="s">
        <v>44113</v>
      </c>
      <c r="L6217" t="s">
        <v>27</v>
      </c>
      <c r="M6217" t="s">
        <v>27</v>
      </c>
      <c r="N6217" t="s">
        <v>27</v>
      </c>
      <c r="O6217" t="s">
        <v>27</v>
      </c>
      <c r="P6217" t="s">
        <v>27</v>
      </c>
      <c r="Q6217" t="s">
        <v>27</v>
      </c>
      <c r="R6217" t="s">
        <v>27</v>
      </c>
      <c r="S6217" t="s">
        <v>40</v>
      </c>
      <c r="T6217" t="s">
        <v>27</v>
      </c>
      <c r="U6217" t="s">
        <v>27</v>
      </c>
      <c r="V6217" t="s">
        <v>27</v>
      </c>
      <c r="W6217" t="s">
        <v>43</v>
      </c>
      <c r="X6217" t="s">
        <v>27</v>
      </c>
      <c r="Y6217" t="s">
        <v>27</v>
      </c>
      <c r="Z6217" t="s">
        <v>44</v>
      </c>
      <c r="AA6217" t="s">
        <v>27</v>
      </c>
      <c r="AB6217" s="3" t="s">
        <v>40975</v>
      </c>
    </row>
    <row r="6218" spans="1:28" x14ac:dyDescent="0.25">
      <c r="A6218" s="3">
        <v>3146367</v>
      </c>
      <c r="B6218" t="s">
        <v>44108</v>
      </c>
      <c r="C6218" t="s">
        <v>823</v>
      </c>
      <c r="D6218" s="3">
        <v>11</v>
      </c>
      <c r="E6218" t="s">
        <v>44114</v>
      </c>
      <c r="F6218" t="s">
        <v>44114</v>
      </c>
      <c r="G6218" t="s">
        <v>44115</v>
      </c>
      <c r="H6218" t="s">
        <v>44116</v>
      </c>
      <c r="I6218" t="s">
        <v>44117</v>
      </c>
      <c r="J6218" t="s">
        <v>44108</v>
      </c>
      <c r="K6218" t="s">
        <v>44118</v>
      </c>
      <c r="L6218" t="s">
        <v>2391</v>
      </c>
      <c r="M6218" t="s">
        <v>2392</v>
      </c>
      <c r="N6218" t="s">
        <v>2393</v>
      </c>
      <c r="O6218" t="s">
        <v>27</v>
      </c>
      <c r="P6218" t="s">
        <v>27</v>
      </c>
      <c r="Q6218" t="s">
        <v>27</v>
      </c>
      <c r="R6218" t="s">
        <v>27</v>
      </c>
      <c r="S6218" t="s">
        <v>40</v>
      </c>
      <c r="T6218" t="s">
        <v>27</v>
      </c>
      <c r="U6218" t="s">
        <v>27</v>
      </c>
      <c r="V6218" t="s">
        <v>27</v>
      </c>
      <c r="W6218" t="s">
        <v>43</v>
      </c>
      <c r="X6218" t="s">
        <v>27</v>
      </c>
      <c r="Y6218" t="s">
        <v>27</v>
      </c>
      <c r="Z6218" t="s">
        <v>44</v>
      </c>
      <c r="AA6218" t="s">
        <v>27</v>
      </c>
      <c r="AB6218" s="3" t="s">
        <v>40975</v>
      </c>
    </row>
    <row r="6219" spans="1:28" x14ac:dyDescent="0.25">
      <c r="A6219" s="3">
        <v>3146369</v>
      </c>
      <c r="B6219" t="s">
        <v>44119</v>
      </c>
      <c r="C6219" t="s">
        <v>27</v>
      </c>
      <c r="D6219" s="3">
        <v>11</v>
      </c>
      <c r="E6219" t="s">
        <v>44120</v>
      </c>
      <c r="F6219" t="s">
        <v>44121</v>
      </c>
      <c r="G6219" t="s">
        <v>44122</v>
      </c>
      <c r="H6219" t="s">
        <v>44123</v>
      </c>
      <c r="I6219" t="s">
        <v>44124</v>
      </c>
      <c r="J6219" t="s">
        <v>44119</v>
      </c>
      <c r="K6219" t="s">
        <v>44125</v>
      </c>
      <c r="L6219" t="s">
        <v>276</v>
      </c>
      <c r="M6219" t="s">
        <v>277</v>
      </c>
      <c r="N6219" t="s">
        <v>278</v>
      </c>
      <c r="O6219" t="s">
        <v>44126</v>
      </c>
      <c r="P6219" t="s">
        <v>27</v>
      </c>
      <c r="Q6219" t="s">
        <v>57</v>
      </c>
      <c r="R6219" t="s">
        <v>58</v>
      </c>
      <c r="S6219" t="s">
        <v>40</v>
      </c>
      <c r="T6219" t="s">
        <v>27</v>
      </c>
      <c r="U6219" t="s">
        <v>27</v>
      </c>
      <c r="V6219" t="s">
        <v>27</v>
      </c>
      <c r="W6219" t="s">
        <v>43</v>
      </c>
      <c r="X6219" t="s">
        <v>27</v>
      </c>
      <c r="Y6219" t="s">
        <v>27</v>
      </c>
      <c r="Z6219" t="s">
        <v>44</v>
      </c>
      <c r="AA6219" t="s">
        <v>27</v>
      </c>
      <c r="AB6219" s="3" t="s">
        <v>44127</v>
      </c>
    </row>
    <row r="6220" spans="1:28" x14ac:dyDescent="0.25">
      <c r="A6220" s="3">
        <v>3148361</v>
      </c>
      <c r="B6220" t="s">
        <v>44128</v>
      </c>
      <c r="C6220" t="s">
        <v>823</v>
      </c>
      <c r="D6220" s="3">
        <v>11</v>
      </c>
      <c r="E6220" t="s">
        <v>44129</v>
      </c>
      <c r="F6220" t="s">
        <v>44130</v>
      </c>
      <c r="G6220" t="s">
        <v>44131</v>
      </c>
      <c r="H6220" t="s">
        <v>44132</v>
      </c>
      <c r="I6220" t="s">
        <v>44133</v>
      </c>
      <c r="J6220" t="s">
        <v>44128</v>
      </c>
      <c r="K6220" t="s">
        <v>44134</v>
      </c>
      <c r="L6220" t="s">
        <v>53</v>
      </c>
      <c r="M6220" t="s">
        <v>54</v>
      </c>
      <c r="N6220" t="s">
        <v>55</v>
      </c>
      <c r="O6220" t="s">
        <v>5409</v>
      </c>
      <c r="P6220" t="s">
        <v>27</v>
      </c>
      <c r="Q6220" t="s">
        <v>57</v>
      </c>
      <c r="R6220" t="s">
        <v>58</v>
      </c>
      <c r="S6220" t="s">
        <v>40</v>
      </c>
      <c r="T6220" t="s">
        <v>146</v>
      </c>
      <c r="U6220" t="s">
        <v>147</v>
      </c>
      <c r="V6220" t="s">
        <v>772</v>
      </c>
      <c r="W6220" t="s">
        <v>43</v>
      </c>
      <c r="X6220" t="s">
        <v>44135</v>
      </c>
      <c r="Y6220" t="s">
        <v>27</v>
      </c>
      <c r="Z6220" t="s">
        <v>44</v>
      </c>
      <c r="AA6220" t="s">
        <v>27</v>
      </c>
      <c r="AB6220" s="3" t="s">
        <v>44136</v>
      </c>
    </row>
    <row r="6221" spans="1:28" x14ac:dyDescent="0.25">
      <c r="A6221" s="3">
        <v>3148363</v>
      </c>
      <c r="B6221" t="s">
        <v>44137</v>
      </c>
      <c r="C6221" t="s">
        <v>27</v>
      </c>
      <c r="D6221" s="3">
        <v>11</v>
      </c>
      <c r="E6221" t="s">
        <v>44138</v>
      </c>
      <c r="F6221" t="s">
        <v>44139</v>
      </c>
      <c r="G6221" t="s">
        <v>44140</v>
      </c>
      <c r="H6221" t="s">
        <v>44141</v>
      </c>
      <c r="I6221" t="s">
        <v>44142</v>
      </c>
      <c r="J6221" t="s">
        <v>44137</v>
      </c>
      <c r="K6221" t="s">
        <v>44143</v>
      </c>
      <c r="L6221" t="s">
        <v>27</v>
      </c>
      <c r="M6221" t="s">
        <v>27</v>
      </c>
      <c r="N6221" t="s">
        <v>27</v>
      </c>
      <c r="O6221" t="s">
        <v>5409</v>
      </c>
      <c r="P6221" t="s">
        <v>27</v>
      </c>
      <c r="Q6221" t="s">
        <v>57</v>
      </c>
      <c r="R6221" t="s">
        <v>58</v>
      </c>
      <c r="S6221" t="s">
        <v>40</v>
      </c>
      <c r="T6221" t="s">
        <v>27</v>
      </c>
      <c r="U6221" t="s">
        <v>27</v>
      </c>
      <c r="V6221" t="s">
        <v>27</v>
      </c>
      <c r="W6221" t="s">
        <v>43</v>
      </c>
      <c r="X6221" t="s">
        <v>27</v>
      </c>
      <c r="Y6221" t="s">
        <v>27</v>
      </c>
      <c r="Z6221" t="s">
        <v>44</v>
      </c>
      <c r="AA6221" t="s">
        <v>27</v>
      </c>
      <c r="AB6221" s="3" t="s">
        <v>44144</v>
      </c>
    </row>
    <row r="6222" spans="1:28" x14ac:dyDescent="0.25">
      <c r="A6222" s="3">
        <v>3148364</v>
      </c>
      <c r="B6222" t="s">
        <v>44145</v>
      </c>
      <c r="C6222" t="s">
        <v>172</v>
      </c>
      <c r="D6222" s="3">
        <v>11</v>
      </c>
      <c r="E6222" t="s">
        <v>44146</v>
      </c>
      <c r="F6222" t="s">
        <v>44147</v>
      </c>
      <c r="G6222" t="s">
        <v>44148</v>
      </c>
      <c r="H6222" t="s">
        <v>44149</v>
      </c>
      <c r="I6222" t="s">
        <v>44150</v>
      </c>
      <c r="J6222" t="s">
        <v>44145</v>
      </c>
      <c r="K6222" t="s">
        <v>44151</v>
      </c>
      <c r="L6222" t="s">
        <v>100</v>
      </c>
      <c r="M6222" t="s">
        <v>101</v>
      </c>
      <c r="N6222" t="s">
        <v>102</v>
      </c>
      <c r="O6222" t="s">
        <v>44152</v>
      </c>
      <c r="P6222" t="s">
        <v>27</v>
      </c>
      <c r="Q6222" t="s">
        <v>57</v>
      </c>
      <c r="R6222" t="s">
        <v>58</v>
      </c>
      <c r="S6222" t="s">
        <v>40</v>
      </c>
      <c r="T6222" t="s">
        <v>104</v>
      </c>
      <c r="U6222" t="s">
        <v>105</v>
      </c>
      <c r="V6222" t="s">
        <v>394</v>
      </c>
      <c r="W6222" t="s">
        <v>43</v>
      </c>
      <c r="X6222" t="s">
        <v>44153</v>
      </c>
      <c r="Y6222" t="s">
        <v>18208</v>
      </c>
      <c r="Z6222" t="s">
        <v>44</v>
      </c>
      <c r="AA6222" t="s">
        <v>27</v>
      </c>
      <c r="AB6222" s="3" t="s">
        <v>44154</v>
      </c>
    </row>
    <row r="6223" spans="1:28" x14ac:dyDescent="0.25">
      <c r="A6223" s="3">
        <v>3149366</v>
      </c>
      <c r="B6223" t="s">
        <v>44155</v>
      </c>
      <c r="C6223" t="s">
        <v>823</v>
      </c>
      <c r="D6223" s="3">
        <v>11</v>
      </c>
      <c r="E6223" t="s">
        <v>44156</v>
      </c>
      <c r="F6223" t="s">
        <v>44157</v>
      </c>
      <c r="G6223" t="s">
        <v>44158</v>
      </c>
      <c r="H6223" t="s">
        <v>44159</v>
      </c>
      <c r="I6223" t="s">
        <v>44160</v>
      </c>
      <c r="J6223" t="s">
        <v>44155</v>
      </c>
      <c r="K6223" t="s">
        <v>44161</v>
      </c>
      <c r="L6223" t="s">
        <v>166</v>
      </c>
      <c r="M6223" t="s">
        <v>167</v>
      </c>
      <c r="N6223" t="s">
        <v>168</v>
      </c>
      <c r="O6223" t="s">
        <v>44162</v>
      </c>
      <c r="P6223" t="s">
        <v>27</v>
      </c>
      <c r="Q6223" t="s">
        <v>57</v>
      </c>
      <c r="R6223" t="s">
        <v>58</v>
      </c>
      <c r="S6223" t="s">
        <v>40</v>
      </c>
      <c r="T6223" t="s">
        <v>41</v>
      </c>
      <c r="U6223" t="s">
        <v>42</v>
      </c>
      <c r="V6223" t="s">
        <v>20379</v>
      </c>
      <c r="W6223" t="s">
        <v>43</v>
      </c>
      <c r="X6223" t="s">
        <v>44163</v>
      </c>
      <c r="Y6223" t="s">
        <v>27</v>
      </c>
      <c r="Z6223" t="s">
        <v>44</v>
      </c>
      <c r="AA6223" t="s">
        <v>27</v>
      </c>
      <c r="AB6223" s="3" t="s">
        <v>44164</v>
      </c>
    </row>
    <row r="6224" spans="1:28" x14ac:dyDescent="0.25">
      <c r="A6224" s="3">
        <v>3149368</v>
      </c>
      <c r="B6224" t="s">
        <v>44165</v>
      </c>
      <c r="C6224" t="s">
        <v>823</v>
      </c>
      <c r="D6224" s="3">
        <v>11</v>
      </c>
      <c r="E6224" t="s">
        <v>44166</v>
      </c>
      <c r="F6224" t="s">
        <v>44167</v>
      </c>
      <c r="G6224" t="s">
        <v>44168</v>
      </c>
      <c r="H6224" t="s">
        <v>44169</v>
      </c>
      <c r="I6224" t="s">
        <v>44170</v>
      </c>
      <c r="J6224" t="s">
        <v>44165</v>
      </c>
      <c r="K6224" t="s">
        <v>44171</v>
      </c>
      <c r="L6224" t="s">
        <v>53</v>
      </c>
      <c r="M6224" t="s">
        <v>54</v>
      </c>
      <c r="N6224" t="s">
        <v>55</v>
      </c>
      <c r="O6224" t="s">
        <v>44172</v>
      </c>
      <c r="P6224" t="s">
        <v>27</v>
      </c>
      <c r="Q6224" t="s">
        <v>57</v>
      </c>
      <c r="R6224" t="s">
        <v>58</v>
      </c>
      <c r="S6224" t="s">
        <v>40</v>
      </c>
      <c r="T6224" t="s">
        <v>146</v>
      </c>
      <c r="U6224" t="s">
        <v>147</v>
      </c>
      <c r="V6224" t="s">
        <v>44173</v>
      </c>
      <c r="W6224" t="s">
        <v>43</v>
      </c>
      <c r="X6224" t="s">
        <v>44174</v>
      </c>
      <c r="Y6224" t="s">
        <v>27</v>
      </c>
      <c r="Z6224" t="s">
        <v>44</v>
      </c>
      <c r="AA6224" t="s">
        <v>27</v>
      </c>
      <c r="AB6224" s="3" t="s">
        <v>44175</v>
      </c>
    </row>
    <row r="6225" spans="1:28" x14ac:dyDescent="0.25">
      <c r="A6225" s="3">
        <v>3149370</v>
      </c>
      <c r="B6225" t="s">
        <v>44176</v>
      </c>
      <c r="C6225" t="s">
        <v>823</v>
      </c>
      <c r="D6225" s="3">
        <v>11</v>
      </c>
      <c r="E6225" t="s">
        <v>44177</v>
      </c>
      <c r="F6225" t="s">
        <v>44178</v>
      </c>
      <c r="G6225" t="s">
        <v>44179</v>
      </c>
      <c r="H6225" t="s">
        <v>44180</v>
      </c>
      <c r="I6225" t="s">
        <v>44181</v>
      </c>
      <c r="J6225" t="s">
        <v>44176</v>
      </c>
      <c r="K6225" t="s">
        <v>44182</v>
      </c>
      <c r="L6225" t="s">
        <v>27</v>
      </c>
      <c r="M6225" t="s">
        <v>27</v>
      </c>
      <c r="N6225" t="s">
        <v>27</v>
      </c>
      <c r="O6225" t="s">
        <v>44183</v>
      </c>
      <c r="P6225" t="s">
        <v>27</v>
      </c>
      <c r="Q6225" t="s">
        <v>57</v>
      </c>
      <c r="R6225" t="s">
        <v>58</v>
      </c>
      <c r="S6225" t="s">
        <v>40</v>
      </c>
      <c r="T6225" t="s">
        <v>146</v>
      </c>
      <c r="U6225" t="s">
        <v>147</v>
      </c>
      <c r="V6225" t="s">
        <v>27</v>
      </c>
      <c r="W6225" t="s">
        <v>43</v>
      </c>
      <c r="X6225" t="s">
        <v>44184</v>
      </c>
      <c r="Y6225" t="s">
        <v>27</v>
      </c>
      <c r="Z6225" t="s">
        <v>44</v>
      </c>
      <c r="AA6225" t="s">
        <v>27</v>
      </c>
      <c r="AB6225" s="3" t="s">
        <v>44185</v>
      </c>
    </row>
    <row r="6226" spans="1:28" x14ac:dyDescent="0.25">
      <c r="A6226" s="3">
        <v>3150366</v>
      </c>
      <c r="B6226" t="s">
        <v>44186</v>
      </c>
      <c r="C6226" t="s">
        <v>27</v>
      </c>
      <c r="D6226" s="3">
        <v>11</v>
      </c>
      <c r="E6226" t="s">
        <v>44187</v>
      </c>
      <c r="F6226" t="s">
        <v>44188</v>
      </c>
      <c r="G6226" t="s">
        <v>44189</v>
      </c>
      <c r="H6226" t="s">
        <v>44190</v>
      </c>
      <c r="I6226" t="s">
        <v>44191</v>
      </c>
      <c r="J6226" t="s">
        <v>44186</v>
      </c>
      <c r="K6226" t="s">
        <v>44192</v>
      </c>
      <c r="L6226" t="s">
        <v>100</v>
      </c>
      <c r="M6226" t="s">
        <v>101</v>
      </c>
      <c r="N6226" t="s">
        <v>102</v>
      </c>
      <c r="O6226" t="s">
        <v>44193</v>
      </c>
      <c r="P6226" t="s">
        <v>27</v>
      </c>
      <c r="Q6226" t="s">
        <v>57</v>
      </c>
      <c r="R6226" t="s">
        <v>58</v>
      </c>
      <c r="S6226" t="s">
        <v>40</v>
      </c>
      <c r="T6226" t="s">
        <v>27</v>
      </c>
      <c r="U6226" t="s">
        <v>27</v>
      </c>
      <c r="V6226" t="s">
        <v>31415</v>
      </c>
      <c r="W6226" t="s">
        <v>43</v>
      </c>
      <c r="X6226" t="s">
        <v>27</v>
      </c>
      <c r="Y6226" t="s">
        <v>27</v>
      </c>
      <c r="Z6226" t="s">
        <v>44</v>
      </c>
      <c r="AA6226" t="s">
        <v>27</v>
      </c>
      <c r="AB6226" s="3" t="s">
        <v>44194</v>
      </c>
    </row>
    <row r="6227" spans="1:28" x14ac:dyDescent="0.25">
      <c r="A6227" s="3">
        <v>3150367</v>
      </c>
      <c r="B6227" t="s">
        <v>44195</v>
      </c>
      <c r="C6227" t="s">
        <v>44196</v>
      </c>
      <c r="D6227" s="3">
        <v>11</v>
      </c>
      <c r="E6227" t="s">
        <v>44197</v>
      </c>
      <c r="F6227" t="s">
        <v>44198</v>
      </c>
      <c r="G6227" t="s">
        <v>44199</v>
      </c>
      <c r="H6227" t="s">
        <v>44200</v>
      </c>
      <c r="I6227" t="s">
        <v>44201</v>
      </c>
      <c r="J6227" t="s">
        <v>44195</v>
      </c>
      <c r="K6227" t="s">
        <v>44202</v>
      </c>
      <c r="L6227" t="s">
        <v>276</v>
      </c>
      <c r="M6227" t="s">
        <v>277</v>
      </c>
      <c r="N6227" t="s">
        <v>278</v>
      </c>
      <c r="O6227" t="s">
        <v>44203</v>
      </c>
      <c r="P6227" t="s">
        <v>27</v>
      </c>
      <c r="Q6227" t="s">
        <v>57</v>
      </c>
      <c r="R6227" t="s">
        <v>58</v>
      </c>
      <c r="S6227" t="s">
        <v>40</v>
      </c>
      <c r="T6227" t="s">
        <v>60</v>
      </c>
      <c r="U6227" t="s">
        <v>61</v>
      </c>
      <c r="V6227" t="s">
        <v>866</v>
      </c>
      <c r="W6227" t="s">
        <v>43</v>
      </c>
      <c r="X6227" t="s">
        <v>44204</v>
      </c>
      <c r="Y6227" t="s">
        <v>27</v>
      </c>
      <c r="Z6227" t="s">
        <v>44</v>
      </c>
      <c r="AA6227" t="s">
        <v>27</v>
      </c>
      <c r="AB6227" s="3" t="s">
        <v>44205</v>
      </c>
    </row>
    <row r="6228" spans="1:28" x14ac:dyDescent="0.25">
      <c r="A6228" s="3">
        <v>3150370</v>
      </c>
      <c r="B6228" t="s">
        <v>44206</v>
      </c>
      <c r="C6228" t="s">
        <v>823</v>
      </c>
      <c r="D6228" s="3">
        <v>11</v>
      </c>
      <c r="E6228" t="s">
        <v>44207</v>
      </c>
      <c r="F6228" t="s">
        <v>44208</v>
      </c>
      <c r="G6228" t="s">
        <v>44209</v>
      </c>
      <c r="H6228" t="s">
        <v>44210</v>
      </c>
      <c r="I6228" t="s">
        <v>44211</v>
      </c>
      <c r="J6228" t="s">
        <v>44206</v>
      </c>
      <c r="K6228" t="s">
        <v>44212</v>
      </c>
      <c r="L6228" t="s">
        <v>166</v>
      </c>
      <c r="M6228" t="s">
        <v>167</v>
      </c>
      <c r="N6228" t="s">
        <v>168</v>
      </c>
      <c r="O6228" t="s">
        <v>44213</v>
      </c>
      <c r="P6228" t="s">
        <v>27</v>
      </c>
      <c r="Q6228" t="s">
        <v>57</v>
      </c>
      <c r="R6228" t="s">
        <v>58</v>
      </c>
      <c r="S6228" t="s">
        <v>40</v>
      </c>
      <c r="T6228" t="s">
        <v>41</v>
      </c>
      <c r="U6228" t="s">
        <v>42</v>
      </c>
      <c r="V6228" t="s">
        <v>2072</v>
      </c>
      <c r="W6228" t="s">
        <v>43</v>
      </c>
      <c r="X6228" t="s">
        <v>44214</v>
      </c>
      <c r="Y6228" t="s">
        <v>27</v>
      </c>
      <c r="Z6228" t="s">
        <v>44</v>
      </c>
      <c r="AA6228" t="s">
        <v>27</v>
      </c>
      <c r="AB6228" s="3" t="s">
        <v>44215</v>
      </c>
    </row>
    <row r="6229" spans="1:28" x14ac:dyDescent="0.25">
      <c r="A6229" s="3">
        <v>3150372</v>
      </c>
      <c r="B6229" t="s">
        <v>44216</v>
      </c>
      <c r="C6229" t="s">
        <v>64</v>
      </c>
      <c r="D6229" s="3">
        <v>11</v>
      </c>
      <c r="E6229" t="s">
        <v>44217</v>
      </c>
      <c r="F6229" t="s">
        <v>44218</v>
      </c>
      <c r="G6229" t="s">
        <v>44219</v>
      </c>
      <c r="H6229" t="s">
        <v>44220</v>
      </c>
      <c r="I6229" t="s">
        <v>44221</v>
      </c>
      <c r="J6229" t="s">
        <v>44216</v>
      </c>
      <c r="K6229" t="s">
        <v>44222</v>
      </c>
      <c r="L6229" t="s">
        <v>210</v>
      </c>
      <c r="M6229" t="s">
        <v>211</v>
      </c>
      <c r="N6229" t="s">
        <v>212</v>
      </c>
      <c r="O6229" t="s">
        <v>509</v>
      </c>
      <c r="P6229" t="s">
        <v>27</v>
      </c>
      <c r="Q6229" t="s">
        <v>57</v>
      </c>
      <c r="R6229" t="s">
        <v>58</v>
      </c>
      <c r="S6229" t="s">
        <v>40</v>
      </c>
      <c r="T6229" t="s">
        <v>146</v>
      </c>
      <c r="U6229" t="s">
        <v>147</v>
      </c>
      <c r="V6229" t="s">
        <v>214</v>
      </c>
      <c r="W6229" t="s">
        <v>43</v>
      </c>
      <c r="X6229" t="s">
        <v>44223</v>
      </c>
      <c r="Y6229" t="s">
        <v>27</v>
      </c>
      <c r="Z6229" t="s">
        <v>44</v>
      </c>
      <c r="AA6229" t="s">
        <v>27</v>
      </c>
      <c r="AB6229" s="3" t="s">
        <v>44224</v>
      </c>
    </row>
    <row r="6230" spans="1:28" x14ac:dyDescent="0.25">
      <c r="A6230" s="3">
        <v>3150374</v>
      </c>
      <c r="B6230" t="s">
        <v>44225</v>
      </c>
      <c r="C6230" t="s">
        <v>823</v>
      </c>
      <c r="D6230" s="3">
        <v>11</v>
      </c>
      <c r="E6230" t="s">
        <v>44226</v>
      </c>
      <c r="F6230" t="s">
        <v>44227</v>
      </c>
      <c r="G6230" t="s">
        <v>44228</v>
      </c>
      <c r="H6230" t="s">
        <v>44229</v>
      </c>
      <c r="I6230" t="s">
        <v>44230</v>
      </c>
      <c r="J6230" t="s">
        <v>44225</v>
      </c>
      <c r="K6230" t="s">
        <v>44231</v>
      </c>
      <c r="L6230" t="s">
        <v>53</v>
      </c>
      <c r="M6230" t="s">
        <v>54</v>
      </c>
      <c r="N6230" t="s">
        <v>55</v>
      </c>
      <c r="O6230" t="s">
        <v>44232</v>
      </c>
      <c r="P6230" t="s">
        <v>27</v>
      </c>
      <c r="Q6230" t="s">
        <v>57</v>
      </c>
      <c r="R6230" t="s">
        <v>58</v>
      </c>
      <c r="S6230" t="s">
        <v>40</v>
      </c>
      <c r="T6230" t="s">
        <v>146</v>
      </c>
      <c r="U6230" t="s">
        <v>147</v>
      </c>
      <c r="V6230" t="s">
        <v>1637</v>
      </c>
      <c r="W6230" t="s">
        <v>43</v>
      </c>
      <c r="X6230" t="s">
        <v>44233</v>
      </c>
      <c r="Y6230" t="s">
        <v>27</v>
      </c>
      <c r="Z6230" t="s">
        <v>44</v>
      </c>
      <c r="AA6230" t="s">
        <v>27</v>
      </c>
      <c r="AB6230" s="3" t="s">
        <v>44234</v>
      </c>
    </row>
    <row r="6231" spans="1:28" x14ac:dyDescent="0.25">
      <c r="A6231" s="3">
        <v>3150376</v>
      </c>
      <c r="B6231" t="s">
        <v>44235</v>
      </c>
      <c r="C6231" t="s">
        <v>27</v>
      </c>
      <c r="D6231" s="3">
        <v>11</v>
      </c>
      <c r="E6231" t="s">
        <v>44236</v>
      </c>
      <c r="F6231" t="s">
        <v>44237</v>
      </c>
      <c r="G6231" t="s">
        <v>44238</v>
      </c>
      <c r="H6231" t="s">
        <v>44239</v>
      </c>
      <c r="I6231" t="s">
        <v>44240</v>
      </c>
      <c r="J6231" t="s">
        <v>44235</v>
      </c>
      <c r="K6231" t="s">
        <v>44241</v>
      </c>
      <c r="L6231" t="s">
        <v>27</v>
      </c>
      <c r="M6231" t="s">
        <v>27</v>
      </c>
      <c r="N6231" t="s">
        <v>27</v>
      </c>
      <c r="O6231" t="s">
        <v>44242</v>
      </c>
      <c r="P6231" t="s">
        <v>27</v>
      </c>
      <c r="Q6231" t="s">
        <v>57</v>
      </c>
      <c r="R6231" t="s">
        <v>58</v>
      </c>
      <c r="S6231" t="s">
        <v>27</v>
      </c>
      <c r="T6231" t="s">
        <v>27</v>
      </c>
      <c r="U6231" t="s">
        <v>27</v>
      </c>
      <c r="V6231" t="s">
        <v>27</v>
      </c>
      <c r="W6231" t="s">
        <v>43</v>
      </c>
      <c r="X6231" t="s">
        <v>27</v>
      </c>
      <c r="Y6231" t="s">
        <v>27</v>
      </c>
      <c r="Z6231" t="s">
        <v>44</v>
      </c>
      <c r="AA6231" t="s">
        <v>27</v>
      </c>
      <c r="AB6231" s="3" t="s">
        <v>44243</v>
      </c>
    </row>
    <row r="6232" spans="1:28" x14ac:dyDescent="0.25">
      <c r="A6232" s="3">
        <v>3151361</v>
      </c>
      <c r="B6232" t="s">
        <v>44244</v>
      </c>
      <c r="C6232" t="s">
        <v>64</v>
      </c>
      <c r="D6232" s="3">
        <v>11</v>
      </c>
      <c r="E6232" t="s">
        <v>44245</v>
      </c>
      <c r="F6232" t="s">
        <v>44246</v>
      </c>
      <c r="G6232" t="s">
        <v>44247</v>
      </c>
      <c r="H6232" t="s">
        <v>44248</v>
      </c>
      <c r="I6232" t="s">
        <v>44249</v>
      </c>
      <c r="J6232" t="s">
        <v>44244</v>
      </c>
      <c r="K6232" t="s">
        <v>44250</v>
      </c>
      <c r="L6232" t="s">
        <v>276</v>
      </c>
      <c r="M6232" t="s">
        <v>277</v>
      </c>
      <c r="N6232" t="s">
        <v>278</v>
      </c>
      <c r="O6232" t="s">
        <v>44251</v>
      </c>
      <c r="P6232" t="s">
        <v>27</v>
      </c>
      <c r="Q6232" t="s">
        <v>57</v>
      </c>
      <c r="R6232" t="s">
        <v>58</v>
      </c>
      <c r="S6232" t="s">
        <v>40</v>
      </c>
      <c r="T6232" t="s">
        <v>27</v>
      </c>
      <c r="U6232" t="s">
        <v>27</v>
      </c>
      <c r="V6232" t="s">
        <v>1378</v>
      </c>
      <c r="W6232" t="s">
        <v>43</v>
      </c>
      <c r="X6232" t="s">
        <v>44252</v>
      </c>
      <c r="Y6232" t="s">
        <v>27</v>
      </c>
      <c r="Z6232" t="s">
        <v>44</v>
      </c>
      <c r="AA6232" t="s">
        <v>27</v>
      </c>
      <c r="AB6232" s="3" t="s">
        <v>44253</v>
      </c>
    </row>
    <row r="6233" spans="1:28" x14ac:dyDescent="0.25">
      <c r="A6233" s="3">
        <v>3151362</v>
      </c>
      <c r="B6233" t="s">
        <v>44254</v>
      </c>
      <c r="C6233" t="s">
        <v>27</v>
      </c>
      <c r="D6233" s="3">
        <v>11</v>
      </c>
      <c r="E6233" t="s">
        <v>44255</v>
      </c>
      <c r="F6233" t="s">
        <v>44256</v>
      </c>
      <c r="G6233" t="s">
        <v>44257</v>
      </c>
      <c r="H6233" t="s">
        <v>44258</v>
      </c>
      <c r="I6233" t="s">
        <v>44259</v>
      </c>
      <c r="J6233" t="s">
        <v>44254</v>
      </c>
      <c r="K6233" t="s">
        <v>44260</v>
      </c>
      <c r="L6233" t="s">
        <v>53</v>
      </c>
      <c r="M6233" t="s">
        <v>54</v>
      </c>
      <c r="N6233" t="s">
        <v>55</v>
      </c>
      <c r="O6233" t="s">
        <v>44261</v>
      </c>
      <c r="P6233" t="s">
        <v>27</v>
      </c>
      <c r="Q6233" t="s">
        <v>57</v>
      </c>
      <c r="R6233" t="s">
        <v>58</v>
      </c>
      <c r="S6233" t="s">
        <v>40</v>
      </c>
      <c r="T6233" t="s">
        <v>27</v>
      </c>
      <c r="U6233" t="s">
        <v>27</v>
      </c>
      <c r="V6233" t="s">
        <v>350</v>
      </c>
      <c r="W6233" t="s">
        <v>43</v>
      </c>
      <c r="X6233" t="s">
        <v>27</v>
      </c>
      <c r="Y6233" t="s">
        <v>27</v>
      </c>
      <c r="Z6233" t="s">
        <v>44</v>
      </c>
      <c r="AA6233" t="s">
        <v>27</v>
      </c>
      <c r="AB6233" s="3" t="s">
        <v>17041</v>
      </c>
    </row>
    <row r="6234" spans="1:28" x14ac:dyDescent="0.25">
      <c r="A6234" s="3">
        <v>3151363</v>
      </c>
      <c r="B6234" t="s">
        <v>44262</v>
      </c>
      <c r="C6234" t="s">
        <v>64</v>
      </c>
      <c r="D6234" s="3">
        <v>11</v>
      </c>
      <c r="E6234" t="s">
        <v>44263</v>
      </c>
      <c r="F6234" t="s">
        <v>44264</v>
      </c>
      <c r="G6234" t="s">
        <v>44265</v>
      </c>
      <c r="H6234" t="s">
        <v>44266</v>
      </c>
      <c r="I6234" t="s">
        <v>44267</v>
      </c>
      <c r="J6234" t="s">
        <v>44262</v>
      </c>
      <c r="K6234" t="s">
        <v>44268</v>
      </c>
      <c r="L6234" t="s">
        <v>100</v>
      </c>
      <c r="M6234" t="s">
        <v>101</v>
      </c>
      <c r="N6234" t="s">
        <v>102</v>
      </c>
      <c r="O6234" t="s">
        <v>12475</v>
      </c>
      <c r="P6234" t="s">
        <v>44269</v>
      </c>
      <c r="Q6234" t="s">
        <v>57</v>
      </c>
      <c r="R6234" t="s">
        <v>58</v>
      </c>
      <c r="S6234" t="s">
        <v>40</v>
      </c>
      <c r="T6234" t="s">
        <v>27</v>
      </c>
      <c r="U6234" t="s">
        <v>27</v>
      </c>
      <c r="V6234" t="s">
        <v>964</v>
      </c>
      <c r="W6234" t="s">
        <v>43</v>
      </c>
      <c r="X6234" t="s">
        <v>44270</v>
      </c>
      <c r="Y6234" t="s">
        <v>27</v>
      </c>
      <c r="Z6234" t="s">
        <v>44</v>
      </c>
      <c r="AA6234" t="s">
        <v>27</v>
      </c>
      <c r="AB6234" s="3" t="s">
        <v>36881</v>
      </c>
    </row>
    <row r="6235" spans="1:28" x14ac:dyDescent="0.25">
      <c r="A6235" s="3">
        <v>3151365</v>
      </c>
      <c r="B6235" t="s">
        <v>44271</v>
      </c>
      <c r="C6235" t="s">
        <v>27</v>
      </c>
      <c r="D6235" s="3">
        <v>11</v>
      </c>
      <c r="E6235" t="s">
        <v>44272</v>
      </c>
      <c r="F6235" t="s">
        <v>44273</v>
      </c>
      <c r="G6235" t="s">
        <v>44274</v>
      </c>
      <c r="H6235" t="s">
        <v>44275</v>
      </c>
      <c r="I6235" t="s">
        <v>44276</v>
      </c>
      <c r="J6235" t="s">
        <v>44271</v>
      </c>
      <c r="K6235" t="s">
        <v>44277</v>
      </c>
      <c r="L6235" t="s">
        <v>100</v>
      </c>
      <c r="M6235" t="s">
        <v>101</v>
      </c>
      <c r="N6235" t="s">
        <v>102</v>
      </c>
      <c r="O6235" t="s">
        <v>12475</v>
      </c>
      <c r="P6235" t="s">
        <v>27</v>
      </c>
      <c r="Q6235" t="s">
        <v>57</v>
      </c>
      <c r="R6235" t="s">
        <v>58</v>
      </c>
      <c r="S6235" t="s">
        <v>40</v>
      </c>
      <c r="T6235" t="s">
        <v>27</v>
      </c>
      <c r="U6235" t="s">
        <v>27</v>
      </c>
      <c r="V6235" t="s">
        <v>964</v>
      </c>
      <c r="W6235" t="s">
        <v>43</v>
      </c>
      <c r="X6235" t="s">
        <v>27</v>
      </c>
      <c r="Y6235" t="s">
        <v>27</v>
      </c>
      <c r="Z6235" t="s">
        <v>44</v>
      </c>
      <c r="AA6235" t="s">
        <v>27</v>
      </c>
      <c r="AB6235" s="3" t="s">
        <v>44278</v>
      </c>
    </row>
    <row r="6236" spans="1:28" x14ac:dyDescent="0.25">
      <c r="A6236" s="3">
        <v>3151367</v>
      </c>
      <c r="B6236" t="s">
        <v>44279</v>
      </c>
      <c r="C6236" t="s">
        <v>64</v>
      </c>
      <c r="D6236" s="3">
        <v>11</v>
      </c>
      <c r="E6236" t="s">
        <v>44280</v>
      </c>
      <c r="F6236" t="s">
        <v>44281</v>
      </c>
      <c r="G6236" t="s">
        <v>44282</v>
      </c>
      <c r="H6236" t="s">
        <v>44283</v>
      </c>
      <c r="I6236" t="s">
        <v>44284</v>
      </c>
      <c r="J6236" t="s">
        <v>44279</v>
      </c>
      <c r="K6236" t="s">
        <v>44285</v>
      </c>
      <c r="L6236" t="s">
        <v>100</v>
      </c>
      <c r="M6236" t="s">
        <v>101</v>
      </c>
      <c r="N6236" t="s">
        <v>102</v>
      </c>
      <c r="O6236" t="s">
        <v>12475</v>
      </c>
      <c r="P6236" t="s">
        <v>27</v>
      </c>
      <c r="Q6236" t="s">
        <v>57</v>
      </c>
      <c r="R6236" t="s">
        <v>58</v>
      </c>
      <c r="S6236" t="s">
        <v>40</v>
      </c>
      <c r="T6236" t="s">
        <v>27</v>
      </c>
      <c r="U6236" t="s">
        <v>27</v>
      </c>
      <c r="V6236" t="s">
        <v>964</v>
      </c>
      <c r="W6236" t="s">
        <v>43</v>
      </c>
      <c r="X6236" t="s">
        <v>44286</v>
      </c>
      <c r="Y6236" t="s">
        <v>27</v>
      </c>
      <c r="Z6236" t="s">
        <v>44</v>
      </c>
      <c r="AA6236" t="s">
        <v>27</v>
      </c>
      <c r="AB6236" s="3" t="s">
        <v>44287</v>
      </c>
    </row>
    <row r="6237" spans="1:28" x14ac:dyDescent="0.25">
      <c r="A6237" s="3">
        <v>3151369</v>
      </c>
      <c r="B6237" t="s">
        <v>44288</v>
      </c>
      <c r="C6237" t="s">
        <v>64</v>
      </c>
      <c r="D6237" s="3">
        <v>11</v>
      </c>
      <c r="E6237" t="s">
        <v>44289</v>
      </c>
      <c r="F6237" t="s">
        <v>44290</v>
      </c>
      <c r="G6237" t="s">
        <v>44291</v>
      </c>
      <c r="H6237" t="s">
        <v>44292</v>
      </c>
      <c r="I6237" t="s">
        <v>44293</v>
      </c>
      <c r="J6237" t="s">
        <v>44288</v>
      </c>
      <c r="K6237" t="s">
        <v>44294</v>
      </c>
      <c r="L6237" t="s">
        <v>100</v>
      </c>
      <c r="M6237" t="s">
        <v>101</v>
      </c>
      <c r="N6237" t="s">
        <v>102</v>
      </c>
      <c r="O6237" t="s">
        <v>44295</v>
      </c>
      <c r="P6237" t="s">
        <v>27</v>
      </c>
      <c r="Q6237" t="s">
        <v>57</v>
      </c>
      <c r="R6237" t="s">
        <v>58</v>
      </c>
      <c r="S6237" t="s">
        <v>40</v>
      </c>
      <c r="T6237" t="s">
        <v>27</v>
      </c>
      <c r="U6237" t="s">
        <v>27</v>
      </c>
      <c r="V6237" t="s">
        <v>964</v>
      </c>
      <c r="W6237" t="s">
        <v>43</v>
      </c>
      <c r="X6237" t="s">
        <v>44296</v>
      </c>
      <c r="Y6237" t="s">
        <v>27</v>
      </c>
      <c r="Z6237" t="s">
        <v>44</v>
      </c>
      <c r="AA6237" t="s">
        <v>27</v>
      </c>
      <c r="AB6237" s="3" t="s">
        <v>44297</v>
      </c>
    </row>
    <row r="6238" spans="1:28" x14ac:dyDescent="0.25">
      <c r="A6238" s="3">
        <v>3151371</v>
      </c>
      <c r="B6238" t="s">
        <v>44298</v>
      </c>
      <c r="C6238" t="s">
        <v>64</v>
      </c>
      <c r="D6238" s="3">
        <v>11</v>
      </c>
      <c r="E6238" t="s">
        <v>44299</v>
      </c>
      <c r="F6238" t="s">
        <v>44300</v>
      </c>
      <c r="G6238" t="s">
        <v>44301</v>
      </c>
      <c r="H6238" t="s">
        <v>44302</v>
      </c>
      <c r="I6238" t="s">
        <v>44303</v>
      </c>
      <c r="J6238" t="s">
        <v>44298</v>
      </c>
      <c r="K6238" t="s">
        <v>44304</v>
      </c>
      <c r="L6238" t="s">
        <v>100</v>
      </c>
      <c r="M6238" t="s">
        <v>101</v>
      </c>
      <c r="N6238" t="s">
        <v>102</v>
      </c>
      <c r="O6238" t="s">
        <v>12475</v>
      </c>
      <c r="P6238" t="s">
        <v>27</v>
      </c>
      <c r="Q6238" t="s">
        <v>57</v>
      </c>
      <c r="R6238" t="s">
        <v>58</v>
      </c>
      <c r="S6238" t="s">
        <v>40</v>
      </c>
      <c r="T6238" t="s">
        <v>146</v>
      </c>
      <c r="U6238" t="s">
        <v>147</v>
      </c>
      <c r="V6238" t="s">
        <v>964</v>
      </c>
      <c r="W6238" t="s">
        <v>43</v>
      </c>
      <c r="X6238" t="s">
        <v>44305</v>
      </c>
      <c r="Y6238" t="s">
        <v>27</v>
      </c>
      <c r="Z6238" t="s">
        <v>44</v>
      </c>
      <c r="AA6238" t="s">
        <v>27</v>
      </c>
      <c r="AB6238" s="3" t="s">
        <v>44297</v>
      </c>
    </row>
    <row r="6239" spans="1:28" x14ac:dyDescent="0.25">
      <c r="A6239" s="3">
        <v>3151373</v>
      </c>
      <c r="B6239" t="s">
        <v>44306</v>
      </c>
      <c r="C6239" t="s">
        <v>64</v>
      </c>
      <c r="D6239" s="3">
        <v>11</v>
      </c>
      <c r="E6239" t="s">
        <v>44307</v>
      </c>
      <c r="F6239" t="s">
        <v>44308</v>
      </c>
      <c r="G6239" t="s">
        <v>44309</v>
      </c>
      <c r="H6239" t="s">
        <v>44310</v>
      </c>
      <c r="I6239" t="s">
        <v>44311</v>
      </c>
      <c r="J6239" t="s">
        <v>44306</v>
      </c>
      <c r="K6239" t="s">
        <v>44312</v>
      </c>
      <c r="L6239" t="s">
        <v>100</v>
      </c>
      <c r="M6239" t="s">
        <v>101</v>
      </c>
      <c r="N6239" t="s">
        <v>102</v>
      </c>
      <c r="O6239" t="s">
        <v>12475</v>
      </c>
      <c r="P6239" t="s">
        <v>27</v>
      </c>
      <c r="Q6239" t="s">
        <v>57</v>
      </c>
      <c r="R6239" t="s">
        <v>58</v>
      </c>
      <c r="S6239" t="s">
        <v>40</v>
      </c>
      <c r="T6239" t="s">
        <v>27</v>
      </c>
      <c r="U6239" t="s">
        <v>27</v>
      </c>
      <c r="V6239" t="s">
        <v>964</v>
      </c>
      <c r="W6239" t="s">
        <v>43</v>
      </c>
      <c r="X6239" t="s">
        <v>44313</v>
      </c>
      <c r="Y6239" t="s">
        <v>27</v>
      </c>
      <c r="Z6239" t="s">
        <v>44</v>
      </c>
      <c r="AA6239" t="s">
        <v>27</v>
      </c>
      <c r="AB6239" s="3" t="s">
        <v>44297</v>
      </c>
    </row>
    <row r="6240" spans="1:28" x14ac:dyDescent="0.25">
      <c r="A6240" s="3">
        <v>3152365</v>
      </c>
      <c r="B6240" t="s">
        <v>44314</v>
      </c>
      <c r="C6240" t="s">
        <v>64</v>
      </c>
      <c r="D6240" s="3">
        <v>11</v>
      </c>
      <c r="E6240" t="s">
        <v>44315</v>
      </c>
      <c r="F6240" t="s">
        <v>44316</v>
      </c>
      <c r="G6240" t="s">
        <v>44317</v>
      </c>
      <c r="H6240" t="s">
        <v>16669</v>
      </c>
      <c r="I6240" t="s">
        <v>44318</v>
      </c>
      <c r="J6240" t="s">
        <v>44314</v>
      </c>
      <c r="K6240" t="s">
        <v>44319</v>
      </c>
      <c r="L6240" t="s">
        <v>117</v>
      </c>
      <c r="M6240" t="s">
        <v>243</v>
      </c>
      <c r="N6240" t="s">
        <v>244</v>
      </c>
      <c r="O6240" t="s">
        <v>44320</v>
      </c>
      <c r="P6240" t="s">
        <v>27</v>
      </c>
      <c r="Q6240" t="s">
        <v>57</v>
      </c>
      <c r="R6240" t="s">
        <v>58</v>
      </c>
      <c r="S6240" t="s">
        <v>40</v>
      </c>
      <c r="T6240" t="s">
        <v>146</v>
      </c>
      <c r="U6240" t="s">
        <v>147</v>
      </c>
      <c r="V6240" t="s">
        <v>280</v>
      </c>
      <c r="W6240" t="s">
        <v>43</v>
      </c>
      <c r="X6240" t="s">
        <v>44321</v>
      </c>
      <c r="Y6240" t="s">
        <v>27</v>
      </c>
      <c r="Z6240" t="s">
        <v>44</v>
      </c>
      <c r="AA6240" t="s">
        <v>27</v>
      </c>
      <c r="AB6240" s="3" t="s">
        <v>44322</v>
      </c>
    </row>
    <row r="6241" spans="1:28" x14ac:dyDescent="0.25">
      <c r="A6241" s="3">
        <v>3156365</v>
      </c>
      <c r="B6241" t="s">
        <v>44323</v>
      </c>
      <c r="C6241" t="s">
        <v>27</v>
      </c>
      <c r="D6241" s="3">
        <v>11</v>
      </c>
      <c r="E6241" t="s">
        <v>44324</v>
      </c>
      <c r="F6241" t="s">
        <v>44325</v>
      </c>
      <c r="G6241" t="s">
        <v>44326</v>
      </c>
      <c r="H6241" t="s">
        <v>44327</v>
      </c>
      <c r="I6241" t="s">
        <v>44328</v>
      </c>
      <c r="J6241" t="s">
        <v>44323</v>
      </c>
      <c r="K6241" t="s">
        <v>44329</v>
      </c>
      <c r="L6241" t="s">
        <v>27</v>
      </c>
      <c r="M6241" t="s">
        <v>27</v>
      </c>
      <c r="N6241" t="s">
        <v>27</v>
      </c>
      <c r="O6241" t="s">
        <v>44213</v>
      </c>
      <c r="P6241" t="s">
        <v>27</v>
      </c>
      <c r="Q6241" t="s">
        <v>57</v>
      </c>
      <c r="R6241" t="s">
        <v>58</v>
      </c>
      <c r="S6241" t="s">
        <v>27</v>
      </c>
      <c r="T6241" t="s">
        <v>27</v>
      </c>
      <c r="U6241" t="s">
        <v>27</v>
      </c>
      <c r="V6241" t="s">
        <v>27</v>
      </c>
      <c r="W6241" t="s">
        <v>43</v>
      </c>
      <c r="X6241" t="s">
        <v>27</v>
      </c>
      <c r="Y6241" t="s">
        <v>27</v>
      </c>
      <c r="Z6241" t="s">
        <v>44</v>
      </c>
      <c r="AA6241" t="s">
        <v>27</v>
      </c>
      <c r="AB6241" s="3" t="s">
        <v>44330</v>
      </c>
    </row>
    <row r="6242" spans="1:28" x14ac:dyDescent="0.25">
      <c r="A6242" s="3">
        <v>3158368</v>
      </c>
      <c r="B6242" t="s">
        <v>44331</v>
      </c>
      <c r="C6242" t="s">
        <v>27</v>
      </c>
      <c r="D6242" s="3">
        <v>11</v>
      </c>
      <c r="E6242" t="s">
        <v>44332</v>
      </c>
      <c r="F6242" t="s">
        <v>44333</v>
      </c>
      <c r="G6242" t="s">
        <v>44334</v>
      </c>
      <c r="H6242" t="s">
        <v>44335</v>
      </c>
      <c r="I6242" t="s">
        <v>44336</v>
      </c>
      <c r="J6242" t="s">
        <v>44331</v>
      </c>
      <c r="K6242" t="s">
        <v>44337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  <c r="V6242" t="s">
        <v>27</v>
      </c>
      <c r="W6242" t="s">
        <v>43</v>
      </c>
      <c r="X6242" t="s">
        <v>27</v>
      </c>
      <c r="Y6242" t="s">
        <v>27</v>
      </c>
      <c r="Z6242" t="s">
        <v>44</v>
      </c>
      <c r="AA6242" t="s">
        <v>27</v>
      </c>
      <c r="AB6242" s="3" t="s">
        <v>44338</v>
      </c>
    </row>
    <row r="6243" spans="1:28" x14ac:dyDescent="0.25">
      <c r="A6243" s="3">
        <v>3161364</v>
      </c>
      <c r="B6243" t="s">
        <v>44339</v>
      </c>
      <c r="C6243" t="s">
        <v>27</v>
      </c>
      <c r="D6243" s="3">
        <v>11</v>
      </c>
      <c r="E6243" t="s">
        <v>44340</v>
      </c>
      <c r="F6243" t="s">
        <v>44341</v>
      </c>
      <c r="G6243" t="s">
        <v>44342</v>
      </c>
      <c r="H6243" t="s">
        <v>44343</v>
      </c>
      <c r="I6243" t="s">
        <v>44344</v>
      </c>
      <c r="J6243" t="s">
        <v>44339</v>
      </c>
      <c r="K6243" t="s">
        <v>44345</v>
      </c>
      <c r="L6243" t="s">
        <v>27</v>
      </c>
      <c r="M6243" t="s">
        <v>27</v>
      </c>
      <c r="N6243" t="s">
        <v>27</v>
      </c>
      <c r="O6243" t="s">
        <v>44346</v>
      </c>
      <c r="P6243" t="s">
        <v>27</v>
      </c>
      <c r="Q6243" t="s">
        <v>57</v>
      </c>
      <c r="R6243" t="s">
        <v>58</v>
      </c>
      <c r="S6243" t="s">
        <v>40</v>
      </c>
      <c r="T6243" t="s">
        <v>146</v>
      </c>
      <c r="U6243" t="s">
        <v>147</v>
      </c>
      <c r="V6243" t="s">
        <v>27</v>
      </c>
      <c r="W6243" t="s">
        <v>43</v>
      </c>
      <c r="X6243" t="s">
        <v>27</v>
      </c>
      <c r="Y6243" t="s">
        <v>27</v>
      </c>
      <c r="Z6243" t="s">
        <v>44</v>
      </c>
      <c r="AA6243" t="s">
        <v>27</v>
      </c>
      <c r="AB6243" s="3" t="s">
        <v>44347</v>
      </c>
    </row>
    <row r="6244" spans="1:28" x14ac:dyDescent="0.25">
      <c r="A6244" s="3">
        <v>3161366</v>
      </c>
      <c r="B6244" t="s">
        <v>44348</v>
      </c>
      <c r="C6244" t="s">
        <v>27</v>
      </c>
      <c r="D6244" s="3">
        <v>11</v>
      </c>
      <c r="E6244" t="s">
        <v>44349</v>
      </c>
      <c r="F6244" t="s">
        <v>44350</v>
      </c>
      <c r="G6244" t="s">
        <v>44351</v>
      </c>
      <c r="H6244" t="s">
        <v>44352</v>
      </c>
      <c r="I6244" t="s">
        <v>44353</v>
      </c>
      <c r="J6244" t="s">
        <v>44348</v>
      </c>
      <c r="K6244" t="s">
        <v>44354</v>
      </c>
      <c r="L6244" t="s">
        <v>27</v>
      </c>
      <c r="M6244" t="s">
        <v>27</v>
      </c>
      <c r="N6244" t="s">
        <v>27</v>
      </c>
      <c r="O6244" t="s">
        <v>44355</v>
      </c>
      <c r="P6244" t="s">
        <v>27</v>
      </c>
      <c r="Q6244" t="s">
        <v>57</v>
      </c>
      <c r="R6244" t="s">
        <v>58</v>
      </c>
      <c r="S6244" t="s">
        <v>40</v>
      </c>
      <c r="T6244" t="s">
        <v>104</v>
      </c>
      <c r="U6244" t="s">
        <v>105</v>
      </c>
      <c r="V6244" t="s">
        <v>27</v>
      </c>
      <c r="W6244" t="s">
        <v>43</v>
      </c>
      <c r="X6244" t="s">
        <v>27</v>
      </c>
      <c r="Y6244" t="s">
        <v>27</v>
      </c>
      <c r="Z6244" t="s">
        <v>44</v>
      </c>
      <c r="AA6244" t="s">
        <v>27</v>
      </c>
      <c r="AB6244" s="3" t="s">
        <v>44356</v>
      </c>
    </row>
    <row r="6245" spans="1:28" x14ac:dyDescent="0.25">
      <c r="A6245" s="3">
        <v>3161368</v>
      </c>
      <c r="B6245" t="s">
        <v>44357</v>
      </c>
      <c r="C6245" t="s">
        <v>27</v>
      </c>
      <c r="D6245" s="3">
        <v>11</v>
      </c>
      <c r="E6245" t="s">
        <v>44358</v>
      </c>
      <c r="F6245" t="s">
        <v>44359</v>
      </c>
      <c r="G6245" t="s">
        <v>44360</v>
      </c>
      <c r="H6245" t="s">
        <v>44361</v>
      </c>
      <c r="I6245" t="s">
        <v>44362</v>
      </c>
      <c r="J6245" t="s">
        <v>44357</v>
      </c>
      <c r="K6245" t="s">
        <v>44363</v>
      </c>
      <c r="L6245" t="s">
        <v>27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  <c r="V6245" t="s">
        <v>27</v>
      </c>
      <c r="W6245" t="s">
        <v>43</v>
      </c>
      <c r="X6245" t="s">
        <v>27</v>
      </c>
      <c r="Y6245" t="s">
        <v>27</v>
      </c>
      <c r="Z6245" t="s">
        <v>44</v>
      </c>
      <c r="AA6245" t="s">
        <v>27</v>
      </c>
      <c r="AB6245" s="3" t="s">
        <v>44364</v>
      </c>
    </row>
    <row r="6246" spans="1:28" x14ac:dyDescent="0.25">
      <c r="A6246" s="3">
        <v>3161369</v>
      </c>
      <c r="B6246" t="s">
        <v>44365</v>
      </c>
      <c r="C6246" t="s">
        <v>27</v>
      </c>
      <c r="D6246" s="3">
        <v>11</v>
      </c>
      <c r="E6246" t="s">
        <v>44366</v>
      </c>
      <c r="F6246" t="s">
        <v>44367</v>
      </c>
      <c r="G6246" t="s">
        <v>44368</v>
      </c>
      <c r="H6246" t="s">
        <v>44369</v>
      </c>
      <c r="I6246" t="s">
        <v>44370</v>
      </c>
      <c r="J6246" t="s">
        <v>44365</v>
      </c>
      <c r="K6246" t="s">
        <v>44371</v>
      </c>
      <c r="L6246" t="s">
        <v>27</v>
      </c>
      <c r="M6246" t="s">
        <v>27</v>
      </c>
      <c r="N6246" t="s">
        <v>27</v>
      </c>
      <c r="O6246" t="s">
        <v>44372</v>
      </c>
      <c r="P6246" t="s">
        <v>27</v>
      </c>
      <c r="Q6246" t="s">
        <v>57</v>
      </c>
      <c r="R6246" t="s">
        <v>58</v>
      </c>
      <c r="S6246" t="s">
        <v>27</v>
      </c>
      <c r="T6246" t="s">
        <v>27</v>
      </c>
      <c r="U6246" t="s">
        <v>27</v>
      </c>
      <c r="V6246" t="s">
        <v>27</v>
      </c>
      <c r="W6246" t="s">
        <v>43</v>
      </c>
      <c r="X6246" t="s">
        <v>27</v>
      </c>
      <c r="Y6246" t="s">
        <v>27</v>
      </c>
      <c r="Z6246" t="s">
        <v>44</v>
      </c>
      <c r="AA6246" t="s">
        <v>27</v>
      </c>
      <c r="AB6246" s="3" t="s">
        <v>44373</v>
      </c>
    </row>
    <row r="6247" spans="1:28" x14ac:dyDescent="0.25">
      <c r="A6247" s="3">
        <v>3161373</v>
      </c>
      <c r="B6247" t="s">
        <v>44374</v>
      </c>
      <c r="C6247" t="s">
        <v>27</v>
      </c>
      <c r="D6247" s="3">
        <v>11</v>
      </c>
      <c r="E6247" t="s">
        <v>44375</v>
      </c>
      <c r="F6247" t="s">
        <v>44376</v>
      </c>
      <c r="G6247" t="s">
        <v>44377</v>
      </c>
      <c r="H6247" t="s">
        <v>44378</v>
      </c>
      <c r="I6247" t="s">
        <v>44379</v>
      </c>
      <c r="J6247" t="s">
        <v>44374</v>
      </c>
      <c r="K6247" t="s">
        <v>44380</v>
      </c>
      <c r="L6247" t="s">
        <v>27</v>
      </c>
      <c r="M6247" t="s">
        <v>27</v>
      </c>
      <c r="N6247" t="s">
        <v>27</v>
      </c>
      <c r="O6247" t="s">
        <v>44381</v>
      </c>
      <c r="P6247" t="s">
        <v>27</v>
      </c>
      <c r="Q6247" t="s">
        <v>57</v>
      </c>
      <c r="R6247" t="s">
        <v>58</v>
      </c>
      <c r="S6247" t="s">
        <v>27</v>
      </c>
      <c r="T6247" t="s">
        <v>27</v>
      </c>
      <c r="U6247" t="s">
        <v>27</v>
      </c>
      <c r="V6247" t="s">
        <v>27</v>
      </c>
      <c r="W6247" t="s">
        <v>43</v>
      </c>
      <c r="X6247" t="s">
        <v>27</v>
      </c>
      <c r="Y6247" t="s">
        <v>27</v>
      </c>
      <c r="Z6247" t="s">
        <v>44</v>
      </c>
      <c r="AA6247" t="s">
        <v>27</v>
      </c>
      <c r="AB6247" s="3" t="s">
        <v>44382</v>
      </c>
    </row>
    <row r="6248" spans="1:28" x14ac:dyDescent="0.25">
      <c r="A6248" s="3">
        <v>3162363</v>
      </c>
      <c r="B6248" t="s">
        <v>44383</v>
      </c>
      <c r="C6248" t="s">
        <v>823</v>
      </c>
      <c r="D6248" s="3">
        <v>11</v>
      </c>
      <c r="E6248" t="s">
        <v>44384</v>
      </c>
      <c r="F6248" t="s">
        <v>44385</v>
      </c>
      <c r="G6248" t="s">
        <v>44386</v>
      </c>
      <c r="H6248" t="s">
        <v>44387</v>
      </c>
      <c r="I6248" t="s">
        <v>44388</v>
      </c>
      <c r="J6248" t="s">
        <v>44383</v>
      </c>
      <c r="K6248" t="s">
        <v>44389</v>
      </c>
      <c r="L6248" t="s">
        <v>53</v>
      </c>
      <c r="M6248" t="s">
        <v>54</v>
      </c>
      <c r="N6248" t="s">
        <v>55</v>
      </c>
      <c r="O6248" t="s">
        <v>44390</v>
      </c>
      <c r="P6248" t="s">
        <v>27</v>
      </c>
      <c r="Q6248" t="s">
        <v>57</v>
      </c>
      <c r="R6248" t="s">
        <v>58</v>
      </c>
      <c r="S6248" t="s">
        <v>40</v>
      </c>
      <c r="T6248" t="s">
        <v>146</v>
      </c>
      <c r="U6248" t="s">
        <v>147</v>
      </c>
      <c r="V6248" t="s">
        <v>1637</v>
      </c>
      <c r="W6248" t="s">
        <v>43</v>
      </c>
      <c r="X6248" t="s">
        <v>44391</v>
      </c>
      <c r="Y6248" t="s">
        <v>27</v>
      </c>
      <c r="Z6248" t="s">
        <v>44</v>
      </c>
      <c r="AA6248" t="s">
        <v>27</v>
      </c>
      <c r="AB6248" s="3" t="s">
        <v>44392</v>
      </c>
    </row>
    <row r="6249" spans="1:28" x14ac:dyDescent="0.25">
      <c r="A6249" s="3">
        <v>3163366</v>
      </c>
      <c r="B6249" t="s">
        <v>15699</v>
      </c>
      <c r="C6249" t="s">
        <v>64</v>
      </c>
      <c r="D6249" s="3">
        <v>11</v>
      </c>
      <c r="E6249" t="s">
        <v>15670</v>
      </c>
      <c r="F6249" t="s">
        <v>15700</v>
      </c>
      <c r="G6249" t="s">
        <v>44393</v>
      </c>
      <c r="H6249" t="s">
        <v>44394</v>
      </c>
      <c r="I6249" t="s">
        <v>44395</v>
      </c>
      <c r="J6249" t="s">
        <v>44396</v>
      </c>
      <c r="K6249" t="s">
        <v>44397</v>
      </c>
      <c r="L6249" t="s">
        <v>13601</v>
      </c>
      <c r="M6249" t="s">
        <v>13602</v>
      </c>
      <c r="N6249" t="s">
        <v>13603</v>
      </c>
      <c r="O6249" t="s">
        <v>15705</v>
      </c>
      <c r="P6249" t="s">
        <v>27</v>
      </c>
      <c r="Q6249" t="s">
        <v>57</v>
      </c>
      <c r="R6249" t="s">
        <v>58</v>
      </c>
      <c r="S6249" t="s">
        <v>260</v>
      </c>
      <c r="T6249" t="s">
        <v>146</v>
      </c>
      <c r="U6249" t="s">
        <v>147</v>
      </c>
      <c r="V6249" t="s">
        <v>214</v>
      </c>
      <c r="W6249" t="s">
        <v>43</v>
      </c>
      <c r="X6249" t="s">
        <v>44398</v>
      </c>
      <c r="Y6249" t="s">
        <v>27</v>
      </c>
      <c r="Z6249" t="s">
        <v>44</v>
      </c>
      <c r="AA6249" t="s">
        <v>27</v>
      </c>
      <c r="AB6249" s="3" t="s">
        <v>44399</v>
      </c>
    </row>
    <row r="6250" spans="1:28" x14ac:dyDescent="0.25">
      <c r="A6250" s="3">
        <v>3163367</v>
      </c>
      <c r="B6250" t="s">
        <v>44400</v>
      </c>
      <c r="C6250" t="s">
        <v>27</v>
      </c>
      <c r="D6250" s="3">
        <v>11</v>
      </c>
      <c r="E6250" t="s">
        <v>44401</v>
      </c>
      <c r="F6250" t="s">
        <v>44402</v>
      </c>
      <c r="G6250" t="s">
        <v>44403</v>
      </c>
      <c r="H6250" t="s">
        <v>44404</v>
      </c>
      <c r="I6250" t="s">
        <v>44405</v>
      </c>
      <c r="J6250" t="s">
        <v>44400</v>
      </c>
      <c r="K6250" t="s">
        <v>44406</v>
      </c>
      <c r="L6250" t="s">
        <v>27</v>
      </c>
      <c r="M6250" t="s">
        <v>27</v>
      </c>
      <c r="N6250" t="s">
        <v>27</v>
      </c>
      <c r="O6250" t="s">
        <v>44407</v>
      </c>
      <c r="P6250" t="s">
        <v>27</v>
      </c>
      <c r="Q6250" t="s">
        <v>57</v>
      </c>
      <c r="R6250" t="s">
        <v>58</v>
      </c>
      <c r="S6250" t="s">
        <v>27</v>
      </c>
      <c r="T6250" t="s">
        <v>27</v>
      </c>
      <c r="U6250" t="s">
        <v>27</v>
      </c>
      <c r="V6250" t="s">
        <v>27</v>
      </c>
      <c r="W6250" t="s">
        <v>43</v>
      </c>
      <c r="X6250" t="s">
        <v>27</v>
      </c>
      <c r="Y6250" t="s">
        <v>27</v>
      </c>
      <c r="Z6250" t="s">
        <v>44</v>
      </c>
      <c r="AA6250" t="s">
        <v>27</v>
      </c>
      <c r="AB6250" s="3" t="s">
        <v>44408</v>
      </c>
    </row>
    <row r="6251" spans="1:28" x14ac:dyDescent="0.25">
      <c r="A6251" s="3">
        <v>3165361</v>
      </c>
      <c r="B6251" t="s">
        <v>44409</v>
      </c>
      <c r="C6251" t="s">
        <v>27</v>
      </c>
      <c r="D6251" s="3">
        <v>11</v>
      </c>
      <c r="E6251" t="s">
        <v>44410</v>
      </c>
      <c r="F6251" t="s">
        <v>44411</v>
      </c>
      <c r="G6251" t="s">
        <v>44412</v>
      </c>
      <c r="H6251" t="s">
        <v>44413</v>
      </c>
      <c r="I6251" t="s">
        <v>44414</v>
      </c>
      <c r="J6251" t="s">
        <v>44409</v>
      </c>
      <c r="K6251" t="s">
        <v>44415</v>
      </c>
      <c r="L6251" t="s">
        <v>27</v>
      </c>
      <c r="M6251" t="s">
        <v>27</v>
      </c>
      <c r="N6251" t="s">
        <v>27</v>
      </c>
      <c r="O6251" t="s">
        <v>44416</v>
      </c>
      <c r="P6251" t="s">
        <v>27</v>
      </c>
      <c r="Q6251" t="s">
        <v>57</v>
      </c>
      <c r="R6251" t="s">
        <v>58</v>
      </c>
      <c r="S6251" t="s">
        <v>27</v>
      </c>
      <c r="T6251" t="s">
        <v>27</v>
      </c>
      <c r="U6251" t="s">
        <v>27</v>
      </c>
      <c r="V6251" t="s">
        <v>27</v>
      </c>
      <c r="W6251" t="s">
        <v>43</v>
      </c>
      <c r="X6251" t="s">
        <v>27</v>
      </c>
      <c r="Y6251" t="s">
        <v>27</v>
      </c>
      <c r="Z6251" t="s">
        <v>44</v>
      </c>
      <c r="AA6251" t="s">
        <v>27</v>
      </c>
      <c r="AB6251" s="3" t="s">
        <v>44417</v>
      </c>
    </row>
    <row r="6252" spans="1:28" x14ac:dyDescent="0.25">
      <c r="A6252" s="3">
        <v>3165362</v>
      </c>
      <c r="B6252" t="s">
        <v>44418</v>
      </c>
      <c r="C6252" t="s">
        <v>27</v>
      </c>
      <c r="D6252" s="3">
        <v>11</v>
      </c>
      <c r="E6252" t="s">
        <v>44419</v>
      </c>
      <c r="F6252" t="s">
        <v>44420</v>
      </c>
      <c r="G6252" t="s">
        <v>44421</v>
      </c>
      <c r="H6252" t="s">
        <v>44422</v>
      </c>
      <c r="I6252" t="s">
        <v>44423</v>
      </c>
      <c r="J6252" t="s">
        <v>44418</v>
      </c>
      <c r="K6252" t="s">
        <v>44424</v>
      </c>
      <c r="L6252" t="s">
        <v>53</v>
      </c>
      <c r="M6252" t="s">
        <v>54</v>
      </c>
      <c r="N6252" t="s">
        <v>55</v>
      </c>
      <c r="O6252" t="s">
        <v>44425</v>
      </c>
      <c r="P6252" t="s">
        <v>27</v>
      </c>
      <c r="Q6252" t="s">
        <v>57</v>
      </c>
      <c r="R6252" t="s">
        <v>58</v>
      </c>
      <c r="S6252" t="s">
        <v>40</v>
      </c>
      <c r="T6252" t="s">
        <v>27</v>
      </c>
      <c r="U6252" t="s">
        <v>27</v>
      </c>
      <c r="V6252" t="s">
        <v>1637</v>
      </c>
      <c r="W6252" t="s">
        <v>43</v>
      </c>
      <c r="X6252" t="s">
        <v>27</v>
      </c>
      <c r="Y6252" t="s">
        <v>27</v>
      </c>
      <c r="Z6252" t="s">
        <v>44</v>
      </c>
      <c r="AA6252" t="s">
        <v>27</v>
      </c>
      <c r="AB6252" s="3" t="s">
        <v>44426</v>
      </c>
    </row>
    <row r="6253" spans="1:28" x14ac:dyDescent="0.25">
      <c r="A6253" s="3">
        <v>3165369</v>
      </c>
      <c r="B6253" t="s">
        <v>44427</v>
      </c>
      <c r="C6253" t="s">
        <v>27</v>
      </c>
      <c r="D6253" s="3">
        <v>11</v>
      </c>
      <c r="E6253" t="s">
        <v>44428</v>
      </c>
      <c r="F6253" t="s">
        <v>44429</v>
      </c>
      <c r="G6253" t="s">
        <v>44430</v>
      </c>
      <c r="H6253" t="s">
        <v>44431</v>
      </c>
      <c r="I6253" t="s">
        <v>44432</v>
      </c>
      <c r="J6253" t="s">
        <v>44427</v>
      </c>
      <c r="K6253" t="s">
        <v>44433</v>
      </c>
      <c r="L6253" t="s">
        <v>27</v>
      </c>
      <c r="M6253" t="s">
        <v>27</v>
      </c>
      <c r="N6253" t="s">
        <v>27</v>
      </c>
      <c r="O6253" t="s">
        <v>245</v>
      </c>
      <c r="P6253" t="s">
        <v>27</v>
      </c>
      <c r="Q6253" t="s">
        <v>57</v>
      </c>
      <c r="R6253" t="s">
        <v>58</v>
      </c>
      <c r="S6253" t="s">
        <v>40</v>
      </c>
      <c r="T6253" t="s">
        <v>27</v>
      </c>
      <c r="U6253" t="s">
        <v>27</v>
      </c>
      <c r="V6253" t="s">
        <v>27</v>
      </c>
      <c r="W6253" t="s">
        <v>43</v>
      </c>
      <c r="X6253" t="s">
        <v>27</v>
      </c>
      <c r="Y6253" t="s">
        <v>119</v>
      </c>
      <c r="Z6253" t="s">
        <v>133</v>
      </c>
      <c r="AA6253" t="s">
        <v>27</v>
      </c>
      <c r="AB6253" s="3" t="s">
        <v>44434</v>
      </c>
    </row>
    <row r="6254" spans="1:28" x14ac:dyDescent="0.25">
      <c r="A6254" s="3">
        <v>3165370</v>
      </c>
      <c r="B6254" t="s">
        <v>44435</v>
      </c>
      <c r="C6254" t="s">
        <v>27</v>
      </c>
      <c r="D6254" s="3">
        <v>11</v>
      </c>
      <c r="E6254" t="s">
        <v>44436</v>
      </c>
      <c r="F6254" t="s">
        <v>44437</v>
      </c>
      <c r="G6254" t="s">
        <v>44438</v>
      </c>
      <c r="H6254" t="s">
        <v>44439</v>
      </c>
      <c r="I6254" t="s">
        <v>44440</v>
      </c>
      <c r="J6254" t="s">
        <v>44435</v>
      </c>
      <c r="K6254" t="s">
        <v>44441</v>
      </c>
      <c r="L6254" t="s">
        <v>27</v>
      </c>
      <c r="M6254" t="s">
        <v>27</v>
      </c>
      <c r="N6254" t="s">
        <v>27</v>
      </c>
      <c r="O6254" t="s">
        <v>44442</v>
      </c>
      <c r="P6254" t="s">
        <v>27</v>
      </c>
      <c r="Q6254" t="s">
        <v>57</v>
      </c>
      <c r="R6254" t="s">
        <v>58</v>
      </c>
      <c r="S6254" t="s">
        <v>40</v>
      </c>
      <c r="T6254" t="s">
        <v>27</v>
      </c>
      <c r="U6254" t="s">
        <v>27</v>
      </c>
      <c r="V6254" t="s">
        <v>27</v>
      </c>
      <c r="W6254" t="s">
        <v>43</v>
      </c>
      <c r="X6254" t="s">
        <v>44443</v>
      </c>
      <c r="Y6254" t="s">
        <v>27</v>
      </c>
      <c r="Z6254" t="s">
        <v>44</v>
      </c>
      <c r="AA6254" t="s">
        <v>27</v>
      </c>
      <c r="AB6254" s="3" t="s">
        <v>44444</v>
      </c>
    </row>
    <row r="6255" spans="1:28" x14ac:dyDescent="0.25">
      <c r="A6255" s="3">
        <v>3165372</v>
      </c>
      <c r="B6255" t="s">
        <v>44435</v>
      </c>
      <c r="C6255" t="s">
        <v>27</v>
      </c>
      <c r="D6255" s="3">
        <v>11</v>
      </c>
      <c r="E6255" t="s">
        <v>44445</v>
      </c>
      <c r="F6255" t="s">
        <v>44445</v>
      </c>
      <c r="G6255" t="s">
        <v>44446</v>
      </c>
      <c r="H6255" t="s">
        <v>44447</v>
      </c>
      <c r="I6255" t="s">
        <v>44448</v>
      </c>
      <c r="J6255" t="s">
        <v>44435</v>
      </c>
      <c r="K6255" t="s">
        <v>44449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40</v>
      </c>
      <c r="T6255" t="s">
        <v>27</v>
      </c>
      <c r="U6255" t="s">
        <v>27</v>
      </c>
      <c r="V6255" t="s">
        <v>27</v>
      </c>
      <c r="W6255" t="s">
        <v>43</v>
      </c>
      <c r="X6255" t="s">
        <v>27</v>
      </c>
      <c r="Y6255" t="s">
        <v>27</v>
      </c>
      <c r="Z6255" t="s">
        <v>44</v>
      </c>
      <c r="AA6255" t="s">
        <v>27</v>
      </c>
      <c r="AB6255" s="3" t="s">
        <v>44444</v>
      </c>
    </row>
    <row r="6256" spans="1:28" x14ac:dyDescent="0.25">
      <c r="A6256" s="3">
        <v>3165374</v>
      </c>
      <c r="B6256" t="s">
        <v>44450</v>
      </c>
      <c r="C6256" t="s">
        <v>44451</v>
      </c>
      <c r="D6256" s="3">
        <v>11</v>
      </c>
      <c r="E6256" t="s">
        <v>44452</v>
      </c>
      <c r="F6256" t="s">
        <v>44453</v>
      </c>
      <c r="G6256" t="s">
        <v>44454</v>
      </c>
      <c r="H6256" t="s">
        <v>44455</v>
      </c>
      <c r="I6256" t="s">
        <v>44456</v>
      </c>
      <c r="J6256" t="s">
        <v>44450</v>
      </c>
      <c r="K6256" t="s">
        <v>44457</v>
      </c>
      <c r="L6256" t="s">
        <v>100</v>
      </c>
      <c r="M6256" t="s">
        <v>101</v>
      </c>
      <c r="N6256" t="s">
        <v>102</v>
      </c>
      <c r="O6256" t="s">
        <v>27</v>
      </c>
      <c r="P6256" t="s">
        <v>27</v>
      </c>
      <c r="Q6256" t="s">
        <v>27</v>
      </c>
      <c r="R6256" t="s">
        <v>27</v>
      </c>
      <c r="S6256" t="s">
        <v>40</v>
      </c>
      <c r="T6256" t="s">
        <v>146</v>
      </c>
      <c r="U6256" t="s">
        <v>147</v>
      </c>
      <c r="V6256" t="s">
        <v>214</v>
      </c>
      <c r="W6256" t="s">
        <v>43</v>
      </c>
      <c r="X6256" t="s">
        <v>44458</v>
      </c>
      <c r="Y6256" t="s">
        <v>27</v>
      </c>
      <c r="Z6256" t="s">
        <v>44</v>
      </c>
      <c r="AA6256" t="s">
        <v>27</v>
      </c>
      <c r="AB6256" s="3" t="s">
        <v>44459</v>
      </c>
    </row>
    <row r="6257" spans="1:28" x14ac:dyDescent="0.25">
      <c r="A6257" s="3">
        <v>3165375</v>
      </c>
      <c r="B6257" t="s">
        <v>44460</v>
      </c>
      <c r="C6257" t="s">
        <v>64</v>
      </c>
      <c r="D6257" s="3">
        <v>11</v>
      </c>
      <c r="E6257" t="s">
        <v>44461</v>
      </c>
      <c r="F6257" t="s">
        <v>44462</v>
      </c>
      <c r="G6257" t="s">
        <v>44463</v>
      </c>
      <c r="H6257" t="s">
        <v>44464</v>
      </c>
      <c r="I6257" t="s">
        <v>44465</v>
      </c>
      <c r="J6257" t="s">
        <v>44466</v>
      </c>
      <c r="K6257" t="s">
        <v>44467</v>
      </c>
      <c r="L6257" t="s">
        <v>100</v>
      </c>
      <c r="M6257" t="s">
        <v>101</v>
      </c>
      <c r="N6257" t="s">
        <v>102</v>
      </c>
      <c r="O6257" t="s">
        <v>44468</v>
      </c>
      <c r="P6257" t="s">
        <v>27</v>
      </c>
      <c r="Q6257" t="s">
        <v>57</v>
      </c>
      <c r="R6257" t="s">
        <v>58</v>
      </c>
      <c r="S6257" t="s">
        <v>40</v>
      </c>
      <c r="T6257" t="s">
        <v>27</v>
      </c>
      <c r="U6257" t="s">
        <v>27</v>
      </c>
      <c r="V6257" t="s">
        <v>148</v>
      </c>
      <c r="W6257" t="s">
        <v>43</v>
      </c>
      <c r="X6257" t="s">
        <v>27</v>
      </c>
      <c r="Y6257" t="s">
        <v>27</v>
      </c>
      <c r="Z6257" t="s">
        <v>44</v>
      </c>
      <c r="AA6257" t="s">
        <v>27</v>
      </c>
      <c r="AB6257" s="3" t="s">
        <v>44469</v>
      </c>
    </row>
    <row r="6258" spans="1:28" x14ac:dyDescent="0.25">
      <c r="A6258" s="3">
        <v>3165377</v>
      </c>
      <c r="B6258" t="s">
        <v>44470</v>
      </c>
      <c r="C6258" t="s">
        <v>823</v>
      </c>
      <c r="D6258" s="3">
        <v>11</v>
      </c>
      <c r="E6258" t="s">
        <v>44471</v>
      </c>
      <c r="F6258" t="s">
        <v>44472</v>
      </c>
      <c r="G6258" t="s">
        <v>44473</v>
      </c>
      <c r="H6258" t="s">
        <v>44474</v>
      </c>
      <c r="I6258" t="s">
        <v>44475</v>
      </c>
      <c r="J6258" t="s">
        <v>44470</v>
      </c>
      <c r="K6258" t="s">
        <v>44476</v>
      </c>
      <c r="L6258" t="s">
        <v>53</v>
      </c>
      <c r="M6258" t="s">
        <v>54</v>
      </c>
      <c r="N6258" t="s">
        <v>55</v>
      </c>
      <c r="O6258" t="s">
        <v>44477</v>
      </c>
      <c r="P6258" t="s">
        <v>27</v>
      </c>
      <c r="Q6258" t="s">
        <v>57</v>
      </c>
      <c r="R6258" t="s">
        <v>58</v>
      </c>
      <c r="S6258" t="s">
        <v>40</v>
      </c>
      <c r="T6258" t="s">
        <v>146</v>
      </c>
      <c r="U6258" t="s">
        <v>147</v>
      </c>
      <c r="V6258" t="s">
        <v>866</v>
      </c>
      <c r="W6258" t="s">
        <v>43</v>
      </c>
      <c r="X6258" t="s">
        <v>44478</v>
      </c>
      <c r="Y6258" t="s">
        <v>27</v>
      </c>
      <c r="Z6258" t="s">
        <v>44</v>
      </c>
      <c r="AA6258" t="s">
        <v>27</v>
      </c>
      <c r="AB6258" s="3" t="s">
        <v>44479</v>
      </c>
    </row>
    <row r="6259" spans="1:28" x14ac:dyDescent="0.25">
      <c r="A6259" s="3">
        <v>3166363</v>
      </c>
      <c r="B6259" t="s">
        <v>44480</v>
      </c>
      <c r="C6259" t="s">
        <v>27</v>
      </c>
      <c r="D6259" s="3">
        <v>11</v>
      </c>
      <c r="E6259" t="s">
        <v>44481</v>
      </c>
      <c r="F6259" t="s">
        <v>44482</v>
      </c>
      <c r="G6259" t="s">
        <v>44483</v>
      </c>
      <c r="H6259" t="s">
        <v>44484</v>
      </c>
      <c r="I6259" t="s">
        <v>44485</v>
      </c>
      <c r="J6259" t="s">
        <v>44480</v>
      </c>
      <c r="K6259" t="s">
        <v>44486</v>
      </c>
      <c r="L6259" t="s">
        <v>100</v>
      </c>
      <c r="M6259" t="s">
        <v>101</v>
      </c>
      <c r="N6259" t="s">
        <v>102</v>
      </c>
      <c r="O6259" t="s">
        <v>44487</v>
      </c>
      <c r="P6259" t="s">
        <v>27</v>
      </c>
      <c r="Q6259" t="s">
        <v>57</v>
      </c>
      <c r="R6259" t="s">
        <v>58</v>
      </c>
      <c r="S6259" t="s">
        <v>59</v>
      </c>
      <c r="T6259" t="s">
        <v>27</v>
      </c>
      <c r="U6259" t="s">
        <v>27</v>
      </c>
      <c r="V6259" t="s">
        <v>2072</v>
      </c>
      <c r="W6259" t="s">
        <v>43</v>
      </c>
      <c r="X6259" t="s">
        <v>27</v>
      </c>
      <c r="Y6259" t="s">
        <v>27</v>
      </c>
      <c r="Z6259" t="s">
        <v>44</v>
      </c>
      <c r="AA6259" t="s">
        <v>27</v>
      </c>
      <c r="AB6259" s="3" t="s">
        <v>44488</v>
      </c>
    </row>
    <row r="6260" spans="1:28" x14ac:dyDescent="0.25">
      <c r="A6260" s="3">
        <v>3166366</v>
      </c>
      <c r="B6260" t="s">
        <v>44489</v>
      </c>
      <c r="C6260" t="s">
        <v>27</v>
      </c>
      <c r="D6260" s="3">
        <v>11</v>
      </c>
      <c r="E6260" t="s">
        <v>44490</v>
      </c>
      <c r="F6260" t="s">
        <v>44491</v>
      </c>
      <c r="G6260" t="s">
        <v>44492</v>
      </c>
      <c r="H6260" t="s">
        <v>44493</v>
      </c>
      <c r="I6260" t="s">
        <v>44494</v>
      </c>
      <c r="J6260" t="s">
        <v>44489</v>
      </c>
      <c r="K6260" t="s">
        <v>44495</v>
      </c>
      <c r="L6260" t="s">
        <v>2391</v>
      </c>
      <c r="M6260" t="s">
        <v>2392</v>
      </c>
      <c r="N6260" t="s">
        <v>2393</v>
      </c>
      <c r="O6260" t="s">
        <v>27</v>
      </c>
      <c r="P6260" t="s">
        <v>27</v>
      </c>
      <c r="Q6260" t="s">
        <v>27</v>
      </c>
      <c r="R6260" t="s">
        <v>27</v>
      </c>
      <c r="S6260" t="s">
        <v>40</v>
      </c>
      <c r="T6260" t="s">
        <v>27</v>
      </c>
      <c r="U6260" t="s">
        <v>27</v>
      </c>
      <c r="V6260" t="s">
        <v>1873</v>
      </c>
      <c r="W6260" t="s">
        <v>43</v>
      </c>
      <c r="X6260" t="s">
        <v>27</v>
      </c>
      <c r="Y6260" t="s">
        <v>27</v>
      </c>
      <c r="Z6260" t="s">
        <v>44</v>
      </c>
      <c r="AA6260" t="s">
        <v>27</v>
      </c>
      <c r="AB6260" s="3" t="s">
        <v>44496</v>
      </c>
    </row>
    <row r="6261" spans="1:28" x14ac:dyDescent="0.25">
      <c r="A6261" s="3">
        <v>3166368</v>
      </c>
      <c r="B6261" t="s">
        <v>44497</v>
      </c>
      <c r="C6261" t="s">
        <v>64</v>
      </c>
      <c r="D6261" s="3">
        <v>11</v>
      </c>
      <c r="E6261" t="s">
        <v>44498</v>
      </c>
      <c r="F6261" t="s">
        <v>44499</v>
      </c>
      <c r="G6261" t="s">
        <v>44500</v>
      </c>
      <c r="H6261" t="s">
        <v>44501</v>
      </c>
      <c r="I6261" t="s">
        <v>44502</v>
      </c>
      <c r="J6261" t="s">
        <v>44497</v>
      </c>
      <c r="K6261" t="s">
        <v>44503</v>
      </c>
      <c r="L6261" t="s">
        <v>33068</v>
      </c>
      <c r="M6261" t="s">
        <v>33069</v>
      </c>
      <c r="N6261" t="s">
        <v>33070</v>
      </c>
      <c r="O6261" t="s">
        <v>44504</v>
      </c>
      <c r="P6261" t="s">
        <v>27</v>
      </c>
      <c r="Q6261" t="s">
        <v>57</v>
      </c>
      <c r="R6261" t="s">
        <v>58</v>
      </c>
      <c r="S6261" t="s">
        <v>260</v>
      </c>
      <c r="T6261" t="s">
        <v>146</v>
      </c>
      <c r="U6261" t="s">
        <v>147</v>
      </c>
      <c r="V6261" t="s">
        <v>866</v>
      </c>
      <c r="W6261" t="s">
        <v>43</v>
      </c>
      <c r="X6261" t="s">
        <v>44505</v>
      </c>
      <c r="Y6261" t="s">
        <v>27</v>
      </c>
      <c r="Z6261" t="s">
        <v>44</v>
      </c>
      <c r="AA6261" t="s">
        <v>27</v>
      </c>
      <c r="AB6261" s="3" t="s">
        <v>44506</v>
      </c>
    </row>
    <row r="6262" spans="1:28" x14ac:dyDescent="0.25">
      <c r="A6262" s="3">
        <v>3168361</v>
      </c>
      <c r="B6262" t="s">
        <v>44507</v>
      </c>
      <c r="C6262" t="s">
        <v>27</v>
      </c>
      <c r="D6262" s="3">
        <v>11</v>
      </c>
      <c r="E6262" t="s">
        <v>44508</v>
      </c>
      <c r="F6262" t="s">
        <v>44509</v>
      </c>
      <c r="G6262" t="s">
        <v>44510</v>
      </c>
      <c r="H6262" t="s">
        <v>44511</v>
      </c>
      <c r="I6262" t="s">
        <v>44512</v>
      </c>
      <c r="J6262" t="s">
        <v>44507</v>
      </c>
      <c r="K6262" t="s">
        <v>44513</v>
      </c>
      <c r="L6262" t="s">
        <v>100</v>
      </c>
      <c r="M6262" t="s">
        <v>101</v>
      </c>
      <c r="N6262" t="s">
        <v>102</v>
      </c>
      <c r="O6262" t="s">
        <v>44514</v>
      </c>
      <c r="P6262" t="s">
        <v>27</v>
      </c>
      <c r="Q6262" t="s">
        <v>57</v>
      </c>
      <c r="R6262" t="s">
        <v>58</v>
      </c>
      <c r="S6262" t="s">
        <v>40</v>
      </c>
      <c r="T6262" t="s">
        <v>146</v>
      </c>
      <c r="U6262" t="s">
        <v>147</v>
      </c>
      <c r="V6262" t="s">
        <v>43514</v>
      </c>
      <c r="W6262" t="s">
        <v>43</v>
      </c>
      <c r="X6262" t="s">
        <v>44515</v>
      </c>
      <c r="Y6262" t="s">
        <v>27</v>
      </c>
      <c r="Z6262" t="s">
        <v>44</v>
      </c>
      <c r="AA6262" t="s">
        <v>27</v>
      </c>
      <c r="AB6262" s="3" t="s">
        <v>44516</v>
      </c>
    </row>
    <row r="6263" spans="1:28" x14ac:dyDescent="0.25">
      <c r="A6263" s="3">
        <v>3168366</v>
      </c>
      <c r="B6263" t="s">
        <v>44517</v>
      </c>
      <c r="C6263" t="s">
        <v>823</v>
      </c>
      <c r="D6263" s="3">
        <v>11</v>
      </c>
      <c r="E6263" t="s">
        <v>44518</v>
      </c>
      <c r="F6263" t="s">
        <v>44519</v>
      </c>
      <c r="G6263" t="s">
        <v>44520</v>
      </c>
      <c r="H6263" t="s">
        <v>44521</v>
      </c>
      <c r="I6263" t="s">
        <v>44522</v>
      </c>
      <c r="J6263" t="s">
        <v>44517</v>
      </c>
      <c r="K6263" t="s">
        <v>44523</v>
      </c>
      <c r="L6263" t="s">
        <v>53</v>
      </c>
      <c r="M6263" t="s">
        <v>54</v>
      </c>
      <c r="N6263" t="s">
        <v>55</v>
      </c>
      <c r="O6263" t="s">
        <v>27678</v>
      </c>
      <c r="P6263" t="s">
        <v>27</v>
      </c>
      <c r="Q6263" t="s">
        <v>57</v>
      </c>
      <c r="R6263" t="s">
        <v>58</v>
      </c>
      <c r="S6263" t="s">
        <v>40</v>
      </c>
      <c r="T6263" t="s">
        <v>146</v>
      </c>
      <c r="U6263" t="s">
        <v>147</v>
      </c>
      <c r="V6263" t="s">
        <v>394</v>
      </c>
      <c r="W6263" t="s">
        <v>43</v>
      </c>
      <c r="X6263" t="s">
        <v>44524</v>
      </c>
      <c r="Y6263" t="s">
        <v>27</v>
      </c>
      <c r="Z6263" t="s">
        <v>44</v>
      </c>
      <c r="AA6263" t="s">
        <v>27</v>
      </c>
      <c r="AB6263" s="3" t="s">
        <v>44525</v>
      </c>
    </row>
    <row r="6264" spans="1:28" x14ac:dyDescent="0.25">
      <c r="A6264" s="3">
        <v>3168370</v>
      </c>
      <c r="B6264" t="s">
        <v>44526</v>
      </c>
      <c r="C6264" t="s">
        <v>27</v>
      </c>
      <c r="D6264" s="3">
        <v>11</v>
      </c>
      <c r="E6264" t="s">
        <v>44527</v>
      </c>
      <c r="F6264" t="s">
        <v>44528</v>
      </c>
      <c r="G6264" t="s">
        <v>44529</v>
      </c>
      <c r="H6264" t="s">
        <v>44530</v>
      </c>
      <c r="I6264" t="s">
        <v>44531</v>
      </c>
      <c r="J6264" t="s">
        <v>44526</v>
      </c>
      <c r="K6264" t="s">
        <v>44532</v>
      </c>
      <c r="L6264" t="s">
        <v>27</v>
      </c>
      <c r="M6264" t="s">
        <v>27</v>
      </c>
      <c r="N6264" t="s">
        <v>27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  <c r="V6264" t="s">
        <v>27</v>
      </c>
      <c r="W6264" t="s">
        <v>43</v>
      </c>
      <c r="X6264" t="s">
        <v>27</v>
      </c>
      <c r="Y6264" t="s">
        <v>27</v>
      </c>
      <c r="Z6264" t="s">
        <v>44</v>
      </c>
      <c r="AA6264" t="s">
        <v>27</v>
      </c>
      <c r="AB6264" s="3" t="s">
        <v>44533</v>
      </c>
    </row>
    <row r="6265" spans="1:28" x14ac:dyDescent="0.25">
      <c r="A6265" s="3">
        <v>3169370</v>
      </c>
      <c r="B6265" t="s">
        <v>44534</v>
      </c>
      <c r="C6265" t="s">
        <v>823</v>
      </c>
      <c r="D6265" s="3">
        <v>11</v>
      </c>
      <c r="E6265" t="s">
        <v>44535</v>
      </c>
      <c r="F6265" t="s">
        <v>44536</v>
      </c>
      <c r="G6265" t="s">
        <v>44537</v>
      </c>
      <c r="H6265" t="s">
        <v>44538</v>
      </c>
      <c r="I6265" t="s">
        <v>44539</v>
      </c>
      <c r="J6265" t="s">
        <v>44534</v>
      </c>
      <c r="K6265" t="s">
        <v>44540</v>
      </c>
      <c r="L6265" t="s">
        <v>53</v>
      </c>
      <c r="M6265" t="s">
        <v>54</v>
      </c>
      <c r="N6265" t="s">
        <v>55</v>
      </c>
      <c r="O6265" t="s">
        <v>27</v>
      </c>
      <c r="P6265" t="s">
        <v>27</v>
      </c>
      <c r="Q6265" t="s">
        <v>27</v>
      </c>
      <c r="R6265" t="s">
        <v>27</v>
      </c>
      <c r="S6265" t="s">
        <v>40</v>
      </c>
      <c r="T6265" t="s">
        <v>146</v>
      </c>
      <c r="U6265" t="s">
        <v>147</v>
      </c>
      <c r="V6265" t="s">
        <v>1873</v>
      </c>
      <c r="W6265" t="s">
        <v>43</v>
      </c>
      <c r="X6265" t="s">
        <v>44541</v>
      </c>
      <c r="Y6265" t="s">
        <v>27</v>
      </c>
      <c r="Z6265" t="s">
        <v>44</v>
      </c>
      <c r="AA6265" t="s">
        <v>27</v>
      </c>
      <c r="AB6265" s="3" t="s">
        <v>44542</v>
      </c>
    </row>
    <row r="6266" spans="1:28" x14ac:dyDescent="0.25">
      <c r="A6266" s="3">
        <v>3169372</v>
      </c>
      <c r="B6266" t="s">
        <v>44543</v>
      </c>
      <c r="C6266" t="s">
        <v>823</v>
      </c>
      <c r="D6266" s="3">
        <v>11</v>
      </c>
      <c r="E6266" t="s">
        <v>44544</v>
      </c>
      <c r="F6266" t="s">
        <v>44545</v>
      </c>
      <c r="G6266" t="s">
        <v>44546</v>
      </c>
      <c r="H6266" t="s">
        <v>44547</v>
      </c>
      <c r="I6266" t="s">
        <v>44548</v>
      </c>
      <c r="J6266" t="s">
        <v>44543</v>
      </c>
      <c r="K6266" t="s">
        <v>44549</v>
      </c>
      <c r="L6266" t="s">
        <v>166</v>
      </c>
      <c r="M6266" t="s">
        <v>167</v>
      </c>
      <c r="N6266" t="s">
        <v>168</v>
      </c>
      <c r="O6266" t="s">
        <v>44550</v>
      </c>
      <c r="P6266" t="s">
        <v>27</v>
      </c>
      <c r="Q6266" t="s">
        <v>57</v>
      </c>
      <c r="R6266" t="s">
        <v>58</v>
      </c>
      <c r="S6266" t="s">
        <v>40</v>
      </c>
      <c r="T6266" t="s">
        <v>146</v>
      </c>
      <c r="U6266" t="s">
        <v>147</v>
      </c>
      <c r="V6266" t="s">
        <v>280</v>
      </c>
      <c r="W6266" t="s">
        <v>43</v>
      </c>
      <c r="X6266" t="s">
        <v>44551</v>
      </c>
      <c r="Y6266" t="s">
        <v>27</v>
      </c>
      <c r="Z6266" t="s">
        <v>44</v>
      </c>
      <c r="AA6266" t="s">
        <v>27</v>
      </c>
      <c r="AB6266" s="3" t="s">
        <v>44552</v>
      </c>
    </row>
    <row r="6267" spans="1:28" x14ac:dyDescent="0.25">
      <c r="A6267" s="3">
        <v>3169373</v>
      </c>
      <c r="B6267" t="s">
        <v>44553</v>
      </c>
      <c r="C6267" t="s">
        <v>36336</v>
      </c>
      <c r="D6267" s="3">
        <v>11</v>
      </c>
      <c r="E6267" t="s">
        <v>44554</v>
      </c>
      <c r="F6267" t="s">
        <v>44555</v>
      </c>
      <c r="G6267" t="s">
        <v>44556</v>
      </c>
      <c r="H6267" t="s">
        <v>44557</v>
      </c>
      <c r="I6267" t="s">
        <v>44558</v>
      </c>
      <c r="J6267" t="s">
        <v>44553</v>
      </c>
      <c r="K6267" t="s">
        <v>44559</v>
      </c>
      <c r="L6267" t="s">
        <v>53</v>
      </c>
      <c r="M6267" t="s">
        <v>54</v>
      </c>
      <c r="N6267" t="s">
        <v>55</v>
      </c>
      <c r="O6267" t="s">
        <v>44560</v>
      </c>
      <c r="P6267" t="s">
        <v>27</v>
      </c>
      <c r="Q6267" t="s">
        <v>57</v>
      </c>
      <c r="R6267" t="s">
        <v>58</v>
      </c>
      <c r="S6267" t="s">
        <v>40</v>
      </c>
      <c r="T6267" t="s">
        <v>146</v>
      </c>
      <c r="U6267" t="s">
        <v>147</v>
      </c>
      <c r="V6267" t="s">
        <v>552</v>
      </c>
      <c r="W6267" t="s">
        <v>43</v>
      </c>
      <c r="X6267" t="s">
        <v>44561</v>
      </c>
      <c r="Y6267" t="s">
        <v>27</v>
      </c>
      <c r="Z6267" t="s">
        <v>44</v>
      </c>
      <c r="AA6267" t="s">
        <v>27</v>
      </c>
      <c r="AB6267" s="3" t="s">
        <v>44562</v>
      </c>
    </row>
    <row r="6268" spans="1:28" x14ac:dyDescent="0.25">
      <c r="A6268" s="3">
        <v>3170363</v>
      </c>
      <c r="B6268" t="s">
        <v>44563</v>
      </c>
      <c r="C6268" t="s">
        <v>64</v>
      </c>
      <c r="D6268" s="3">
        <v>11</v>
      </c>
      <c r="E6268" t="s">
        <v>44564</v>
      </c>
      <c r="F6268" t="s">
        <v>44565</v>
      </c>
      <c r="G6268" t="s">
        <v>44566</v>
      </c>
      <c r="H6268" t="s">
        <v>44567</v>
      </c>
      <c r="I6268" t="s">
        <v>44568</v>
      </c>
      <c r="J6268" t="s">
        <v>44563</v>
      </c>
      <c r="K6268" t="s">
        <v>44569</v>
      </c>
      <c r="L6268" t="s">
        <v>117</v>
      </c>
      <c r="M6268" t="s">
        <v>243</v>
      </c>
      <c r="N6268" t="s">
        <v>244</v>
      </c>
      <c r="O6268" t="s">
        <v>44570</v>
      </c>
      <c r="P6268" t="s">
        <v>27</v>
      </c>
      <c r="Q6268" t="s">
        <v>57</v>
      </c>
      <c r="R6268" t="s">
        <v>58</v>
      </c>
      <c r="S6268" t="s">
        <v>40</v>
      </c>
      <c r="T6268" t="s">
        <v>104</v>
      </c>
      <c r="U6268" t="s">
        <v>105</v>
      </c>
      <c r="V6268" t="s">
        <v>1858</v>
      </c>
      <c r="W6268" t="s">
        <v>43</v>
      </c>
      <c r="X6268" t="s">
        <v>27</v>
      </c>
      <c r="Y6268" t="s">
        <v>119</v>
      </c>
      <c r="Z6268" t="s">
        <v>133</v>
      </c>
      <c r="AA6268" t="s">
        <v>27</v>
      </c>
      <c r="AB6268" s="3" t="s">
        <v>44571</v>
      </c>
    </row>
    <row r="6269" spans="1:28" x14ac:dyDescent="0.25">
      <c r="A6269" s="3">
        <v>3170364</v>
      </c>
      <c r="B6269" t="s">
        <v>44572</v>
      </c>
      <c r="C6269" t="s">
        <v>823</v>
      </c>
      <c r="D6269" s="3">
        <v>11</v>
      </c>
      <c r="E6269" t="s">
        <v>44573</v>
      </c>
      <c r="F6269" t="s">
        <v>44574</v>
      </c>
      <c r="G6269" t="s">
        <v>44575</v>
      </c>
      <c r="H6269" t="s">
        <v>44576</v>
      </c>
      <c r="I6269" t="s">
        <v>44577</v>
      </c>
      <c r="J6269" t="s">
        <v>44572</v>
      </c>
      <c r="K6269" t="s">
        <v>44578</v>
      </c>
      <c r="L6269" t="s">
        <v>53</v>
      </c>
      <c r="M6269" t="s">
        <v>54</v>
      </c>
      <c r="N6269" t="s">
        <v>55</v>
      </c>
      <c r="O6269" t="s">
        <v>44579</v>
      </c>
      <c r="P6269" t="s">
        <v>27</v>
      </c>
      <c r="Q6269" t="s">
        <v>57</v>
      </c>
      <c r="R6269" t="s">
        <v>58</v>
      </c>
      <c r="S6269" t="s">
        <v>40</v>
      </c>
      <c r="T6269" t="s">
        <v>146</v>
      </c>
      <c r="U6269" t="s">
        <v>147</v>
      </c>
      <c r="V6269" t="s">
        <v>866</v>
      </c>
      <c r="W6269" t="s">
        <v>43</v>
      </c>
      <c r="X6269" t="s">
        <v>44580</v>
      </c>
      <c r="Y6269" t="s">
        <v>27</v>
      </c>
      <c r="Z6269" t="s">
        <v>44</v>
      </c>
      <c r="AA6269" t="s">
        <v>27</v>
      </c>
      <c r="AB6269" s="3" t="s">
        <v>44581</v>
      </c>
    </row>
    <row r="6270" spans="1:28" x14ac:dyDescent="0.25">
      <c r="A6270" s="3">
        <v>3170365</v>
      </c>
      <c r="B6270" t="s">
        <v>44582</v>
      </c>
      <c r="C6270" t="s">
        <v>64</v>
      </c>
      <c r="D6270" s="3">
        <v>11</v>
      </c>
      <c r="E6270" t="s">
        <v>44583</v>
      </c>
      <c r="F6270" t="s">
        <v>44584</v>
      </c>
      <c r="G6270" t="s">
        <v>44585</v>
      </c>
      <c r="H6270" t="s">
        <v>16642</v>
      </c>
      <c r="I6270" t="s">
        <v>44586</v>
      </c>
      <c r="J6270" t="s">
        <v>44582</v>
      </c>
      <c r="K6270" t="s">
        <v>44587</v>
      </c>
      <c r="L6270" t="s">
        <v>100</v>
      </c>
      <c r="M6270" t="s">
        <v>101</v>
      </c>
      <c r="N6270" t="s">
        <v>102</v>
      </c>
      <c r="O6270" t="s">
        <v>44588</v>
      </c>
      <c r="P6270" t="s">
        <v>27</v>
      </c>
      <c r="Q6270" t="s">
        <v>57</v>
      </c>
      <c r="R6270" t="s">
        <v>58</v>
      </c>
      <c r="S6270" t="s">
        <v>40</v>
      </c>
      <c r="T6270" t="s">
        <v>146</v>
      </c>
      <c r="U6270" t="s">
        <v>147</v>
      </c>
      <c r="V6270" t="s">
        <v>772</v>
      </c>
      <c r="W6270" t="s">
        <v>43</v>
      </c>
      <c r="X6270" t="s">
        <v>44589</v>
      </c>
      <c r="Y6270" t="s">
        <v>27</v>
      </c>
      <c r="Z6270" t="s">
        <v>44</v>
      </c>
      <c r="AA6270" t="s">
        <v>27</v>
      </c>
      <c r="AB6270" s="3" t="s">
        <v>44590</v>
      </c>
    </row>
    <row r="6271" spans="1:28" x14ac:dyDescent="0.25">
      <c r="A6271" s="3">
        <v>3171361</v>
      </c>
      <c r="B6271" t="s">
        <v>44591</v>
      </c>
      <c r="C6271" t="s">
        <v>823</v>
      </c>
      <c r="D6271" s="3">
        <v>11</v>
      </c>
      <c r="E6271" t="s">
        <v>44592</v>
      </c>
      <c r="F6271" t="s">
        <v>44593</v>
      </c>
      <c r="G6271" t="s">
        <v>44594</v>
      </c>
      <c r="H6271" t="s">
        <v>44595</v>
      </c>
      <c r="I6271" t="s">
        <v>44596</v>
      </c>
      <c r="J6271" t="s">
        <v>44591</v>
      </c>
      <c r="K6271" t="s">
        <v>44597</v>
      </c>
      <c r="L6271" t="s">
        <v>166</v>
      </c>
      <c r="M6271" t="s">
        <v>167</v>
      </c>
      <c r="N6271" t="s">
        <v>168</v>
      </c>
      <c r="O6271" t="s">
        <v>44598</v>
      </c>
      <c r="P6271" t="s">
        <v>27</v>
      </c>
      <c r="Q6271" t="s">
        <v>57</v>
      </c>
      <c r="R6271" t="s">
        <v>58</v>
      </c>
      <c r="S6271" t="s">
        <v>40</v>
      </c>
      <c r="T6271" t="s">
        <v>41</v>
      </c>
      <c r="U6271" t="s">
        <v>42</v>
      </c>
      <c r="V6271" t="s">
        <v>20379</v>
      </c>
      <c r="W6271" t="s">
        <v>43</v>
      </c>
      <c r="X6271" t="s">
        <v>44599</v>
      </c>
      <c r="Y6271" t="s">
        <v>27</v>
      </c>
      <c r="Z6271" t="s">
        <v>44</v>
      </c>
      <c r="AA6271" t="s">
        <v>27</v>
      </c>
      <c r="AB6271" s="3" t="s">
        <v>44600</v>
      </c>
    </row>
    <row r="6272" spans="1:28" x14ac:dyDescent="0.25">
      <c r="A6272" s="3">
        <v>3171369</v>
      </c>
      <c r="B6272" t="s">
        <v>44601</v>
      </c>
      <c r="C6272" t="s">
        <v>823</v>
      </c>
      <c r="D6272" s="3">
        <v>11</v>
      </c>
      <c r="E6272" t="s">
        <v>44602</v>
      </c>
      <c r="F6272" t="s">
        <v>44603</v>
      </c>
      <c r="G6272" t="s">
        <v>44604</v>
      </c>
      <c r="H6272" t="s">
        <v>44605</v>
      </c>
      <c r="I6272" t="s">
        <v>44606</v>
      </c>
      <c r="J6272" t="s">
        <v>44601</v>
      </c>
      <c r="K6272" t="s">
        <v>44607</v>
      </c>
      <c r="L6272" t="s">
        <v>142</v>
      </c>
      <c r="M6272" t="s">
        <v>143</v>
      </c>
      <c r="N6272" t="s">
        <v>144</v>
      </c>
      <c r="O6272" t="s">
        <v>44588</v>
      </c>
      <c r="P6272" t="s">
        <v>27</v>
      </c>
      <c r="Q6272" t="s">
        <v>57</v>
      </c>
      <c r="R6272" t="s">
        <v>58</v>
      </c>
      <c r="S6272" t="s">
        <v>40</v>
      </c>
      <c r="T6272" t="s">
        <v>146</v>
      </c>
      <c r="U6272" t="s">
        <v>147</v>
      </c>
      <c r="V6272" t="s">
        <v>394</v>
      </c>
      <c r="W6272" t="s">
        <v>43</v>
      </c>
      <c r="X6272" t="s">
        <v>44608</v>
      </c>
      <c r="Y6272" t="s">
        <v>27</v>
      </c>
      <c r="Z6272" t="s">
        <v>44</v>
      </c>
      <c r="AA6272" t="s">
        <v>27</v>
      </c>
      <c r="AB6272" s="3" t="s">
        <v>44609</v>
      </c>
    </row>
    <row r="6273" spans="1:28" x14ac:dyDescent="0.25">
      <c r="A6273" s="3">
        <v>3171371</v>
      </c>
      <c r="B6273" t="s">
        <v>44610</v>
      </c>
      <c r="C6273" t="s">
        <v>823</v>
      </c>
      <c r="D6273" s="3">
        <v>11</v>
      </c>
      <c r="E6273" t="s">
        <v>44611</v>
      </c>
      <c r="F6273" t="s">
        <v>44612</v>
      </c>
      <c r="G6273" t="s">
        <v>44613</v>
      </c>
      <c r="H6273" t="s">
        <v>44614</v>
      </c>
      <c r="I6273" t="s">
        <v>44615</v>
      </c>
      <c r="J6273" t="s">
        <v>44610</v>
      </c>
      <c r="K6273" t="s">
        <v>44616</v>
      </c>
      <c r="L6273" t="s">
        <v>276</v>
      </c>
      <c r="M6273" t="s">
        <v>277</v>
      </c>
      <c r="N6273" t="s">
        <v>278</v>
      </c>
      <c r="O6273" t="s">
        <v>44617</v>
      </c>
      <c r="P6273" t="s">
        <v>27</v>
      </c>
      <c r="Q6273" t="s">
        <v>57</v>
      </c>
      <c r="R6273" t="s">
        <v>58</v>
      </c>
      <c r="S6273" t="s">
        <v>40</v>
      </c>
      <c r="T6273" t="s">
        <v>146</v>
      </c>
      <c r="U6273" t="s">
        <v>147</v>
      </c>
      <c r="V6273" t="s">
        <v>896</v>
      </c>
      <c r="W6273" t="s">
        <v>43</v>
      </c>
      <c r="X6273" t="s">
        <v>44618</v>
      </c>
      <c r="Y6273" t="s">
        <v>44619</v>
      </c>
      <c r="Z6273" t="s">
        <v>44</v>
      </c>
      <c r="AA6273" t="s">
        <v>27</v>
      </c>
      <c r="AB6273" s="3" t="s">
        <v>44620</v>
      </c>
    </row>
    <row r="6274" spans="1:28" x14ac:dyDescent="0.25">
      <c r="A6274" s="3">
        <v>3174361</v>
      </c>
      <c r="B6274" t="s">
        <v>44621</v>
      </c>
      <c r="C6274" t="s">
        <v>823</v>
      </c>
      <c r="D6274" s="3">
        <v>11</v>
      </c>
      <c r="E6274" t="s">
        <v>44622</v>
      </c>
      <c r="F6274" t="s">
        <v>44623</v>
      </c>
      <c r="G6274" t="s">
        <v>44624</v>
      </c>
      <c r="H6274" t="s">
        <v>44625</v>
      </c>
      <c r="I6274" t="s">
        <v>44626</v>
      </c>
      <c r="J6274" t="s">
        <v>44621</v>
      </c>
      <c r="K6274" t="s">
        <v>44627</v>
      </c>
      <c r="L6274" t="s">
        <v>53</v>
      </c>
      <c r="M6274" t="s">
        <v>54</v>
      </c>
      <c r="N6274" t="s">
        <v>55</v>
      </c>
      <c r="O6274" t="s">
        <v>44628</v>
      </c>
      <c r="P6274" t="s">
        <v>27</v>
      </c>
      <c r="Q6274" t="s">
        <v>57</v>
      </c>
      <c r="R6274" t="s">
        <v>58</v>
      </c>
      <c r="S6274" t="s">
        <v>40</v>
      </c>
      <c r="T6274" t="s">
        <v>41</v>
      </c>
      <c r="U6274" t="s">
        <v>42</v>
      </c>
      <c r="V6274" t="s">
        <v>20379</v>
      </c>
      <c r="W6274" t="s">
        <v>43</v>
      </c>
      <c r="X6274" t="s">
        <v>44629</v>
      </c>
      <c r="Y6274" t="s">
        <v>27</v>
      </c>
      <c r="Z6274" t="s">
        <v>44</v>
      </c>
      <c r="AA6274" t="s">
        <v>27</v>
      </c>
      <c r="AB6274" s="3" t="s">
        <v>44630</v>
      </c>
    </row>
    <row r="6275" spans="1:28" x14ac:dyDescent="0.25">
      <c r="A6275" s="3">
        <v>3175361</v>
      </c>
      <c r="B6275" t="s">
        <v>44631</v>
      </c>
      <c r="C6275" t="s">
        <v>27</v>
      </c>
      <c r="D6275" s="3">
        <v>11</v>
      </c>
      <c r="E6275" t="s">
        <v>44632</v>
      </c>
      <c r="F6275" t="s">
        <v>44633</v>
      </c>
      <c r="G6275" t="s">
        <v>44634</v>
      </c>
      <c r="H6275" t="s">
        <v>44635</v>
      </c>
      <c r="I6275" t="s">
        <v>44636</v>
      </c>
      <c r="J6275" t="s">
        <v>44631</v>
      </c>
      <c r="K6275" t="s">
        <v>44637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27</v>
      </c>
      <c r="V6275" t="s">
        <v>27</v>
      </c>
      <c r="W6275" t="s">
        <v>43</v>
      </c>
      <c r="X6275" t="s">
        <v>27</v>
      </c>
      <c r="Y6275" t="s">
        <v>27</v>
      </c>
      <c r="Z6275" t="s">
        <v>44</v>
      </c>
      <c r="AA6275" t="s">
        <v>27</v>
      </c>
      <c r="AB6275" s="3" t="s">
        <v>44638</v>
      </c>
    </row>
    <row r="6276" spans="1:28" x14ac:dyDescent="0.25">
      <c r="A6276" s="3">
        <v>3175362</v>
      </c>
      <c r="B6276" t="s">
        <v>44639</v>
      </c>
      <c r="C6276" t="s">
        <v>823</v>
      </c>
      <c r="D6276" s="3">
        <v>11</v>
      </c>
      <c r="E6276" t="s">
        <v>44640</v>
      </c>
      <c r="F6276" t="s">
        <v>44641</v>
      </c>
      <c r="G6276" t="s">
        <v>44642</v>
      </c>
      <c r="H6276" t="s">
        <v>44643</v>
      </c>
      <c r="I6276" t="s">
        <v>44644</v>
      </c>
      <c r="J6276" t="s">
        <v>44639</v>
      </c>
      <c r="K6276" t="s">
        <v>44645</v>
      </c>
      <c r="L6276" t="s">
        <v>166</v>
      </c>
      <c r="M6276" t="s">
        <v>167</v>
      </c>
      <c r="N6276" t="s">
        <v>168</v>
      </c>
      <c r="O6276" t="s">
        <v>44646</v>
      </c>
      <c r="P6276" t="s">
        <v>27</v>
      </c>
      <c r="Q6276" t="s">
        <v>57</v>
      </c>
      <c r="R6276" t="s">
        <v>58</v>
      </c>
      <c r="S6276" t="s">
        <v>40</v>
      </c>
      <c r="T6276" t="s">
        <v>41</v>
      </c>
      <c r="U6276" t="s">
        <v>42</v>
      </c>
      <c r="V6276" t="s">
        <v>20379</v>
      </c>
      <c r="W6276" t="s">
        <v>43</v>
      </c>
      <c r="X6276" t="s">
        <v>44647</v>
      </c>
      <c r="Y6276" t="s">
        <v>27</v>
      </c>
      <c r="Z6276" t="s">
        <v>44</v>
      </c>
      <c r="AA6276" t="s">
        <v>27</v>
      </c>
      <c r="AB6276" s="3" t="s">
        <v>44648</v>
      </c>
    </row>
    <row r="6277" spans="1:28" x14ac:dyDescent="0.25">
      <c r="A6277" s="3">
        <v>3175364</v>
      </c>
      <c r="B6277" t="s">
        <v>44649</v>
      </c>
      <c r="C6277" t="s">
        <v>37173</v>
      </c>
      <c r="D6277" s="3">
        <v>11</v>
      </c>
      <c r="E6277" t="s">
        <v>44650</v>
      </c>
      <c r="F6277" t="s">
        <v>44651</v>
      </c>
      <c r="G6277" t="s">
        <v>44652</v>
      </c>
      <c r="H6277" t="s">
        <v>44653</v>
      </c>
      <c r="I6277" t="s">
        <v>44654</v>
      </c>
      <c r="J6277" t="s">
        <v>44649</v>
      </c>
      <c r="K6277" t="s">
        <v>44655</v>
      </c>
      <c r="L6277" t="s">
        <v>166</v>
      </c>
      <c r="M6277" t="s">
        <v>167</v>
      </c>
      <c r="N6277" t="s">
        <v>168</v>
      </c>
      <c r="O6277" t="s">
        <v>44656</v>
      </c>
      <c r="P6277" t="s">
        <v>27</v>
      </c>
      <c r="Q6277" t="s">
        <v>57</v>
      </c>
      <c r="R6277" t="s">
        <v>58</v>
      </c>
      <c r="S6277" t="s">
        <v>40</v>
      </c>
      <c r="T6277" t="s">
        <v>41</v>
      </c>
      <c r="U6277" t="s">
        <v>42</v>
      </c>
      <c r="V6277" t="s">
        <v>1873</v>
      </c>
      <c r="W6277" t="s">
        <v>43</v>
      </c>
      <c r="X6277" t="s">
        <v>44657</v>
      </c>
      <c r="Y6277" t="s">
        <v>27</v>
      </c>
      <c r="Z6277" t="s">
        <v>44</v>
      </c>
      <c r="AA6277" t="s">
        <v>27</v>
      </c>
      <c r="AB6277" s="3" t="s">
        <v>44658</v>
      </c>
    </row>
    <row r="6278" spans="1:28" x14ac:dyDescent="0.25">
      <c r="A6278" s="3">
        <v>3175366</v>
      </c>
      <c r="B6278" t="s">
        <v>44659</v>
      </c>
      <c r="C6278" t="s">
        <v>823</v>
      </c>
      <c r="D6278" s="3">
        <v>11</v>
      </c>
      <c r="E6278" t="s">
        <v>44660</v>
      </c>
      <c r="F6278" t="s">
        <v>44661</v>
      </c>
      <c r="G6278" t="s">
        <v>44662</v>
      </c>
      <c r="H6278" t="s">
        <v>44663</v>
      </c>
      <c r="I6278" t="s">
        <v>44664</v>
      </c>
      <c r="J6278" t="s">
        <v>44659</v>
      </c>
      <c r="K6278" t="s">
        <v>44665</v>
      </c>
      <c r="L6278" t="s">
        <v>53</v>
      </c>
      <c r="M6278" t="s">
        <v>54</v>
      </c>
      <c r="N6278" t="s">
        <v>55</v>
      </c>
      <c r="O6278" t="s">
        <v>44666</v>
      </c>
      <c r="P6278" t="s">
        <v>27</v>
      </c>
      <c r="Q6278" t="s">
        <v>57</v>
      </c>
      <c r="R6278" t="s">
        <v>58</v>
      </c>
      <c r="S6278" t="s">
        <v>40</v>
      </c>
      <c r="T6278" t="s">
        <v>146</v>
      </c>
      <c r="U6278" t="s">
        <v>147</v>
      </c>
      <c r="V6278" t="s">
        <v>637</v>
      </c>
      <c r="W6278" t="s">
        <v>43</v>
      </c>
      <c r="X6278" t="s">
        <v>44667</v>
      </c>
      <c r="Y6278" t="s">
        <v>27</v>
      </c>
      <c r="Z6278" t="s">
        <v>44</v>
      </c>
      <c r="AA6278" t="s">
        <v>27</v>
      </c>
      <c r="AB6278" s="3" t="s">
        <v>44668</v>
      </c>
    </row>
    <row r="6279" spans="1:28" x14ac:dyDescent="0.25">
      <c r="A6279" s="3">
        <v>3175369</v>
      </c>
      <c r="B6279" t="s">
        <v>44669</v>
      </c>
      <c r="C6279" t="s">
        <v>823</v>
      </c>
      <c r="D6279" s="3">
        <v>11</v>
      </c>
      <c r="E6279" t="s">
        <v>44670</v>
      </c>
      <c r="F6279" t="s">
        <v>44671</v>
      </c>
      <c r="G6279" t="s">
        <v>44672</v>
      </c>
      <c r="H6279" t="s">
        <v>44673</v>
      </c>
      <c r="I6279" t="s">
        <v>44674</v>
      </c>
      <c r="J6279" t="s">
        <v>44669</v>
      </c>
      <c r="K6279" t="s">
        <v>44675</v>
      </c>
      <c r="L6279" t="s">
        <v>53</v>
      </c>
      <c r="M6279" t="s">
        <v>54</v>
      </c>
      <c r="N6279" t="s">
        <v>55</v>
      </c>
      <c r="O6279" t="s">
        <v>44676</v>
      </c>
      <c r="P6279" t="s">
        <v>27</v>
      </c>
      <c r="Q6279" t="s">
        <v>57</v>
      </c>
      <c r="R6279" t="s">
        <v>58</v>
      </c>
      <c r="S6279" t="s">
        <v>40</v>
      </c>
      <c r="T6279" t="s">
        <v>146</v>
      </c>
      <c r="U6279" t="s">
        <v>147</v>
      </c>
      <c r="V6279" t="s">
        <v>394</v>
      </c>
      <c r="W6279" t="s">
        <v>43</v>
      </c>
      <c r="X6279" t="s">
        <v>44677</v>
      </c>
      <c r="Y6279" t="s">
        <v>27</v>
      </c>
      <c r="Z6279" t="s">
        <v>44</v>
      </c>
      <c r="AA6279" t="s">
        <v>27</v>
      </c>
      <c r="AB6279" s="3" t="s">
        <v>44678</v>
      </c>
    </row>
    <row r="6280" spans="1:28" x14ac:dyDescent="0.25">
      <c r="A6280" s="3">
        <v>3176365</v>
      </c>
      <c r="B6280" t="s">
        <v>44679</v>
      </c>
      <c r="C6280" t="s">
        <v>64</v>
      </c>
      <c r="D6280" s="3">
        <v>11</v>
      </c>
      <c r="E6280" t="s">
        <v>44680</v>
      </c>
      <c r="F6280" t="s">
        <v>44681</v>
      </c>
      <c r="G6280" t="s">
        <v>44682</v>
      </c>
      <c r="H6280" t="s">
        <v>44683</v>
      </c>
      <c r="I6280" t="s">
        <v>44684</v>
      </c>
      <c r="J6280" t="s">
        <v>44679</v>
      </c>
      <c r="K6280" t="s">
        <v>44685</v>
      </c>
      <c r="L6280" t="s">
        <v>276</v>
      </c>
      <c r="M6280" t="s">
        <v>277</v>
      </c>
      <c r="N6280" t="s">
        <v>278</v>
      </c>
      <c r="O6280" t="s">
        <v>44686</v>
      </c>
      <c r="P6280" t="s">
        <v>27</v>
      </c>
      <c r="Q6280" t="s">
        <v>57</v>
      </c>
      <c r="R6280" t="s">
        <v>58</v>
      </c>
      <c r="S6280" t="s">
        <v>40</v>
      </c>
      <c r="T6280" t="s">
        <v>146</v>
      </c>
      <c r="U6280" t="s">
        <v>147</v>
      </c>
      <c r="V6280" t="s">
        <v>225</v>
      </c>
      <c r="W6280" t="s">
        <v>43</v>
      </c>
      <c r="X6280" t="s">
        <v>44687</v>
      </c>
      <c r="Y6280" t="s">
        <v>27</v>
      </c>
      <c r="Z6280" t="s">
        <v>44</v>
      </c>
      <c r="AA6280" t="s">
        <v>27</v>
      </c>
      <c r="AB6280" s="3" t="s">
        <v>44688</v>
      </c>
    </row>
    <row r="6281" spans="1:28" x14ac:dyDescent="0.25">
      <c r="A6281" s="3">
        <v>3176367</v>
      </c>
      <c r="B6281" t="s">
        <v>43814</v>
      </c>
      <c r="C6281" t="s">
        <v>35823</v>
      </c>
      <c r="D6281" s="3">
        <v>11</v>
      </c>
      <c r="E6281" t="s">
        <v>43815</v>
      </c>
      <c r="F6281" t="s">
        <v>43816</v>
      </c>
      <c r="G6281" t="s">
        <v>44689</v>
      </c>
      <c r="H6281" t="s">
        <v>44690</v>
      </c>
      <c r="I6281" t="s">
        <v>44691</v>
      </c>
      <c r="J6281" t="s">
        <v>43814</v>
      </c>
      <c r="K6281" t="s">
        <v>44692</v>
      </c>
      <c r="L6281" t="s">
        <v>100</v>
      </c>
      <c r="M6281" t="s">
        <v>101</v>
      </c>
      <c r="N6281" t="s">
        <v>102</v>
      </c>
      <c r="O6281" t="s">
        <v>43822</v>
      </c>
      <c r="P6281" t="s">
        <v>27</v>
      </c>
      <c r="Q6281" t="s">
        <v>57</v>
      </c>
      <c r="R6281" t="s">
        <v>58</v>
      </c>
      <c r="S6281" t="s">
        <v>40</v>
      </c>
      <c r="T6281" t="s">
        <v>146</v>
      </c>
      <c r="U6281" t="s">
        <v>147</v>
      </c>
      <c r="V6281" t="s">
        <v>1873</v>
      </c>
      <c r="W6281" t="s">
        <v>43</v>
      </c>
      <c r="X6281" t="s">
        <v>44693</v>
      </c>
      <c r="Y6281" t="s">
        <v>27</v>
      </c>
      <c r="Z6281" t="s">
        <v>44</v>
      </c>
      <c r="AA6281" t="s">
        <v>27</v>
      </c>
      <c r="AB6281" s="3" t="s">
        <v>43824</v>
      </c>
    </row>
    <row r="6282" spans="1:28" x14ac:dyDescent="0.25">
      <c r="A6282" s="3">
        <v>3179375</v>
      </c>
      <c r="B6282" t="s">
        <v>44694</v>
      </c>
      <c r="C6282" t="s">
        <v>16617</v>
      </c>
      <c r="D6282" s="3">
        <v>11</v>
      </c>
      <c r="E6282" t="s">
        <v>44695</v>
      </c>
      <c r="F6282" t="s">
        <v>44696</v>
      </c>
      <c r="G6282" t="s">
        <v>44697</v>
      </c>
      <c r="H6282" t="s">
        <v>44698</v>
      </c>
      <c r="I6282" t="s">
        <v>44699</v>
      </c>
      <c r="J6282" t="s">
        <v>44694</v>
      </c>
      <c r="K6282" t="s">
        <v>44700</v>
      </c>
      <c r="L6282" t="s">
        <v>166</v>
      </c>
      <c r="M6282" t="s">
        <v>167</v>
      </c>
      <c r="N6282" t="s">
        <v>168</v>
      </c>
      <c r="O6282" t="s">
        <v>44701</v>
      </c>
      <c r="P6282" t="s">
        <v>27</v>
      </c>
      <c r="Q6282" t="s">
        <v>57</v>
      </c>
      <c r="R6282" t="s">
        <v>58</v>
      </c>
      <c r="S6282" t="s">
        <v>40</v>
      </c>
      <c r="T6282" t="s">
        <v>146</v>
      </c>
      <c r="U6282" t="s">
        <v>147</v>
      </c>
      <c r="V6282" t="s">
        <v>280</v>
      </c>
      <c r="W6282" t="s">
        <v>43</v>
      </c>
      <c r="X6282" t="s">
        <v>44702</v>
      </c>
      <c r="Y6282" t="s">
        <v>27</v>
      </c>
      <c r="Z6282" t="s">
        <v>44</v>
      </c>
      <c r="AA6282" t="s">
        <v>27</v>
      </c>
      <c r="AB6282" s="3" t="s">
        <v>44703</v>
      </c>
    </row>
    <row r="6283" spans="1:28" x14ac:dyDescent="0.25">
      <c r="A6283" s="3">
        <v>3179376</v>
      </c>
      <c r="B6283" t="s">
        <v>44704</v>
      </c>
      <c r="C6283" t="s">
        <v>64</v>
      </c>
      <c r="D6283" s="3">
        <v>11</v>
      </c>
      <c r="E6283" t="s">
        <v>44705</v>
      </c>
      <c r="F6283" t="s">
        <v>44706</v>
      </c>
      <c r="G6283" t="s">
        <v>44707</v>
      </c>
      <c r="H6283" t="s">
        <v>44708</v>
      </c>
      <c r="I6283" t="s">
        <v>44709</v>
      </c>
      <c r="J6283" t="s">
        <v>44704</v>
      </c>
      <c r="K6283" t="s">
        <v>44710</v>
      </c>
      <c r="L6283" t="s">
        <v>736</v>
      </c>
      <c r="M6283" t="s">
        <v>737</v>
      </c>
      <c r="N6283" t="s">
        <v>738</v>
      </c>
      <c r="O6283" t="s">
        <v>44711</v>
      </c>
      <c r="P6283" t="s">
        <v>27</v>
      </c>
      <c r="Q6283" t="s">
        <v>57</v>
      </c>
      <c r="R6283" t="s">
        <v>58</v>
      </c>
      <c r="S6283" t="s">
        <v>40</v>
      </c>
      <c r="T6283" t="s">
        <v>41</v>
      </c>
      <c r="U6283" t="s">
        <v>42</v>
      </c>
      <c r="V6283" t="s">
        <v>35831</v>
      </c>
      <c r="W6283" t="s">
        <v>43</v>
      </c>
      <c r="X6283" t="s">
        <v>44712</v>
      </c>
      <c r="Y6283" t="s">
        <v>27</v>
      </c>
      <c r="Z6283" t="s">
        <v>44</v>
      </c>
      <c r="AA6283" t="s">
        <v>27</v>
      </c>
      <c r="AB6283" s="3" t="s">
        <v>44713</v>
      </c>
    </row>
    <row r="6284" spans="1:28" x14ac:dyDescent="0.25">
      <c r="A6284" s="3">
        <v>3183363</v>
      </c>
      <c r="B6284" t="s">
        <v>44714</v>
      </c>
      <c r="C6284" t="s">
        <v>64</v>
      </c>
      <c r="D6284" s="3">
        <v>11</v>
      </c>
      <c r="E6284" t="s">
        <v>44715</v>
      </c>
      <c r="F6284" t="s">
        <v>44716</v>
      </c>
      <c r="G6284" t="s">
        <v>44717</v>
      </c>
      <c r="H6284" t="s">
        <v>44718</v>
      </c>
      <c r="I6284" t="s">
        <v>44719</v>
      </c>
      <c r="J6284" t="s">
        <v>44714</v>
      </c>
      <c r="K6284" t="s">
        <v>44720</v>
      </c>
      <c r="L6284" t="s">
        <v>117</v>
      </c>
      <c r="M6284" t="s">
        <v>243</v>
      </c>
      <c r="N6284" t="s">
        <v>244</v>
      </c>
      <c r="O6284" t="s">
        <v>44721</v>
      </c>
      <c r="P6284" t="s">
        <v>27</v>
      </c>
      <c r="Q6284" t="s">
        <v>57</v>
      </c>
      <c r="R6284" t="s">
        <v>58</v>
      </c>
      <c r="S6284" t="s">
        <v>40</v>
      </c>
      <c r="T6284" t="s">
        <v>146</v>
      </c>
      <c r="U6284" t="s">
        <v>147</v>
      </c>
      <c r="V6284" t="s">
        <v>225</v>
      </c>
      <c r="W6284" t="s">
        <v>43</v>
      </c>
      <c r="X6284" t="s">
        <v>44722</v>
      </c>
      <c r="Y6284" t="s">
        <v>27</v>
      </c>
      <c r="Z6284" t="s">
        <v>44</v>
      </c>
      <c r="AA6284" t="s">
        <v>27</v>
      </c>
      <c r="AB6284" s="3" t="s">
        <v>44723</v>
      </c>
    </row>
    <row r="6285" spans="1:28" x14ac:dyDescent="0.25">
      <c r="A6285" s="3">
        <v>3184361</v>
      </c>
      <c r="B6285" t="s">
        <v>44724</v>
      </c>
      <c r="C6285" t="s">
        <v>172</v>
      </c>
      <c r="D6285" s="3">
        <v>11</v>
      </c>
      <c r="E6285" t="s">
        <v>44725</v>
      </c>
      <c r="F6285" t="s">
        <v>44726</v>
      </c>
      <c r="G6285" t="s">
        <v>44727</v>
      </c>
      <c r="H6285" t="s">
        <v>44728</v>
      </c>
      <c r="I6285" t="s">
        <v>44729</v>
      </c>
      <c r="J6285" t="s">
        <v>44724</v>
      </c>
      <c r="K6285" t="s">
        <v>44730</v>
      </c>
      <c r="L6285" t="s">
        <v>100</v>
      </c>
      <c r="M6285" t="s">
        <v>101</v>
      </c>
      <c r="N6285" t="s">
        <v>102</v>
      </c>
      <c r="O6285" t="s">
        <v>44731</v>
      </c>
      <c r="P6285" t="s">
        <v>27</v>
      </c>
      <c r="Q6285" t="s">
        <v>57</v>
      </c>
      <c r="R6285" t="s">
        <v>58</v>
      </c>
      <c r="S6285" t="s">
        <v>40</v>
      </c>
      <c r="T6285" t="s">
        <v>146</v>
      </c>
      <c r="U6285" t="s">
        <v>147</v>
      </c>
      <c r="V6285" t="s">
        <v>772</v>
      </c>
      <c r="W6285" t="s">
        <v>43</v>
      </c>
      <c r="X6285" t="s">
        <v>44732</v>
      </c>
      <c r="Y6285" t="s">
        <v>44619</v>
      </c>
      <c r="Z6285" t="s">
        <v>44</v>
      </c>
      <c r="AA6285" t="s">
        <v>27</v>
      </c>
      <c r="AB6285" s="3" t="s">
        <v>44733</v>
      </c>
    </row>
    <row r="6286" spans="1:28" x14ac:dyDescent="0.25">
      <c r="A6286" s="3">
        <v>3184362</v>
      </c>
      <c r="B6286" t="s">
        <v>44734</v>
      </c>
      <c r="C6286" t="s">
        <v>64</v>
      </c>
      <c r="D6286" s="3">
        <v>11</v>
      </c>
      <c r="E6286" t="s">
        <v>44735</v>
      </c>
      <c r="F6286" t="s">
        <v>44736</v>
      </c>
      <c r="G6286" t="s">
        <v>44737</v>
      </c>
      <c r="H6286" t="s">
        <v>16679</v>
      </c>
      <c r="I6286" t="s">
        <v>44738</v>
      </c>
      <c r="J6286" t="s">
        <v>44734</v>
      </c>
      <c r="K6286" t="s">
        <v>44739</v>
      </c>
      <c r="L6286" t="s">
        <v>2391</v>
      </c>
      <c r="M6286" t="s">
        <v>2392</v>
      </c>
      <c r="N6286" t="s">
        <v>2393</v>
      </c>
      <c r="O6286" t="s">
        <v>44740</v>
      </c>
      <c r="P6286" t="s">
        <v>27</v>
      </c>
      <c r="Q6286" t="s">
        <v>57</v>
      </c>
      <c r="R6286" t="s">
        <v>58</v>
      </c>
      <c r="S6286" t="s">
        <v>40</v>
      </c>
      <c r="T6286" t="s">
        <v>146</v>
      </c>
      <c r="U6286" t="s">
        <v>147</v>
      </c>
      <c r="V6286" t="s">
        <v>280</v>
      </c>
      <c r="W6286" t="s">
        <v>43</v>
      </c>
      <c r="X6286" t="s">
        <v>44741</v>
      </c>
      <c r="Y6286" t="s">
        <v>27</v>
      </c>
      <c r="Z6286" t="s">
        <v>44</v>
      </c>
      <c r="AA6286" t="s">
        <v>27</v>
      </c>
      <c r="AB6286" s="3" t="s">
        <v>44742</v>
      </c>
    </row>
    <row r="6287" spans="1:28" x14ac:dyDescent="0.25">
      <c r="A6287" s="3">
        <v>3184367</v>
      </c>
      <c r="B6287" t="s">
        <v>44743</v>
      </c>
      <c r="C6287" t="s">
        <v>823</v>
      </c>
      <c r="D6287" s="3">
        <v>11</v>
      </c>
      <c r="E6287" t="s">
        <v>44744</v>
      </c>
      <c r="F6287" t="s">
        <v>44745</v>
      </c>
      <c r="G6287" t="s">
        <v>44746</v>
      </c>
      <c r="H6287" t="s">
        <v>44747</v>
      </c>
      <c r="I6287" t="s">
        <v>44748</v>
      </c>
      <c r="J6287" t="s">
        <v>44743</v>
      </c>
      <c r="K6287" t="s">
        <v>44749</v>
      </c>
      <c r="L6287" t="s">
        <v>53</v>
      </c>
      <c r="M6287" t="s">
        <v>54</v>
      </c>
      <c r="N6287" t="s">
        <v>55</v>
      </c>
      <c r="O6287" t="s">
        <v>27</v>
      </c>
      <c r="P6287" t="s">
        <v>27</v>
      </c>
      <c r="Q6287" t="s">
        <v>27</v>
      </c>
      <c r="R6287" t="s">
        <v>27</v>
      </c>
      <c r="S6287" t="s">
        <v>40</v>
      </c>
      <c r="T6287" t="s">
        <v>146</v>
      </c>
      <c r="U6287" t="s">
        <v>147</v>
      </c>
      <c r="V6287" t="s">
        <v>394</v>
      </c>
      <c r="W6287" t="s">
        <v>43</v>
      </c>
      <c r="X6287" t="s">
        <v>44750</v>
      </c>
      <c r="Y6287" t="s">
        <v>27</v>
      </c>
      <c r="Z6287" t="s">
        <v>44</v>
      </c>
      <c r="AA6287" t="s">
        <v>27</v>
      </c>
      <c r="AB6287" s="3" t="s">
        <v>44751</v>
      </c>
    </row>
    <row r="6288" spans="1:28" x14ac:dyDescent="0.25">
      <c r="A6288" s="3">
        <v>3185361</v>
      </c>
      <c r="B6288" t="s">
        <v>44752</v>
      </c>
      <c r="C6288" t="s">
        <v>823</v>
      </c>
      <c r="D6288" s="3">
        <v>11</v>
      </c>
      <c r="E6288" t="s">
        <v>44753</v>
      </c>
      <c r="F6288" t="s">
        <v>44754</v>
      </c>
      <c r="G6288" t="s">
        <v>44755</v>
      </c>
      <c r="H6288" t="s">
        <v>44756</v>
      </c>
      <c r="I6288" t="s">
        <v>44757</v>
      </c>
      <c r="J6288" t="s">
        <v>44752</v>
      </c>
      <c r="K6288" t="s">
        <v>44758</v>
      </c>
      <c r="L6288" t="s">
        <v>100</v>
      </c>
      <c r="M6288" t="s">
        <v>101</v>
      </c>
      <c r="N6288" t="s">
        <v>102</v>
      </c>
      <c r="O6288" t="s">
        <v>44759</v>
      </c>
      <c r="P6288" t="s">
        <v>27</v>
      </c>
      <c r="Q6288" t="s">
        <v>57</v>
      </c>
      <c r="R6288" t="s">
        <v>58</v>
      </c>
      <c r="S6288" t="s">
        <v>40</v>
      </c>
      <c r="T6288" t="s">
        <v>146</v>
      </c>
      <c r="U6288" t="s">
        <v>147</v>
      </c>
      <c r="V6288" t="s">
        <v>1637</v>
      </c>
      <c r="W6288" t="s">
        <v>43</v>
      </c>
      <c r="X6288" t="s">
        <v>44760</v>
      </c>
      <c r="Y6288" t="s">
        <v>27</v>
      </c>
      <c r="Z6288" t="s">
        <v>44</v>
      </c>
      <c r="AA6288" t="s">
        <v>27</v>
      </c>
      <c r="AB6288" s="3" t="s">
        <v>44761</v>
      </c>
    </row>
    <row r="6289" spans="1:28" x14ac:dyDescent="0.25">
      <c r="A6289" s="3">
        <v>3185363</v>
      </c>
      <c r="B6289" t="s">
        <v>44762</v>
      </c>
      <c r="C6289" t="s">
        <v>823</v>
      </c>
      <c r="D6289" s="3">
        <v>11</v>
      </c>
      <c r="E6289" t="s">
        <v>44763</v>
      </c>
      <c r="F6289" t="s">
        <v>44764</v>
      </c>
      <c r="G6289" t="s">
        <v>44765</v>
      </c>
      <c r="H6289" t="s">
        <v>44766</v>
      </c>
      <c r="I6289" t="s">
        <v>44767</v>
      </c>
      <c r="J6289" t="s">
        <v>44762</v>
      </c>
      <c r="K6289" t="s">
        <v>44768</v>
      </c>
      <c r="L6289" t="s">
        <v>53</v>
      </c>
      <c r="M6289" t="s">
        <v>54</v>
      </c>
      <c r="N6289" t="s">
        <v>55</v>
      </c>
      <c r="O6289" t="s">
        <v>44769</v>
      </c>
      <c r="P6289" t="s">
        <v>27</v>
      </c>
      <c r="Q6289" t="s">
        <v>57</v>
      </c>
      <c r="R6289" t="s">
        <v>58</v>
      </c>
      <c r="S6289" t="s">
        <v>40</v>
      </c>
      <c r="T6289" t="s">
        <v>146</v>
      </c>
      <c r="U6289" t="s">
        <v>147</v>
      </c>
      <c r="V6289" t="s">
        <v>1637</v>
      </c>
      <c r="W6289" t="s">
        <v>43</v>
      </c>
      <c r="X6289" t="s">
        <v>44770</v>
      </c>
      <c r="Y6289" t="s">
        <v>27</v>
      </c>
      <c r="Z6289" t="s">
        <v>44</v>
      </c>
      <c r="AA6289" t="s">
        <v>27</v>
      </c>
      <c r="AB6289" s="3" t="s">
        <v>44771</v>
      </c>
    </row>
    <row r="6290" spans="1:28" x14ac:dyDescent="0.25">
      <c r="A6290" s="3">
        <v>3186361</v>
      </c>
      <c r="B6290" t="s">
        <v>44772</v>
      </c>
      <c r="C6290" t="s">
        <v>64</v>
      </c>
      <c r="D6290" s="3">
        <v>11</v>
      </c>
      <c r="E6290" t="s">
        <v>44773</v>
      </c>
      <c r="F6290" t="s">
        <v>44774</v>
      </c>
      <c r="G6290" t="s">
        <v>44775</v>
      </c>
      <c r="H6290" t="s">
        <v>44776</v>
      </c>
      <c r="I6290" t="s">
        <v>44777</v>
      </c>
      <c r="J6290" t="s">
        <v>44772</v>
      </c>
      <c r="K6290" t="s">
        <v>44778</v>
      </c>
      <c r="L6290" t="s">
        <v>276</v>
      </c>
      <c r="M6290" t="s">
        <v>277</v>
      </c>
      <c r="N6290" t="s">
        <v>278</v>
      </c>
      <c r="O6290" t="s">
        <v>44779</v>
      </c>
      <c r="P6290" t="s">
        <v>27</v>
      </c>
      <c r="Q6290" t="s">
        <v>57</v>
      </c>
      <c r="R6290" t="s">
        <v>58</v>
      </c>
      <c r="S6290" t="s">
        <v>40</v>
      </c>
      <c r="T6290" t="s">
        <v>146</v>
      </c>
      <c r="U6290" t="s">
        <v>147</v>
      </c>
      <c r="V6290" t="s">
        <v>637</v>
      </c>
      <c r="W6290" t="s">
        <v>43</v>
      </c>
      <c r="X6290" t="s">
        <v>44780</v>
      </c>
      <c r="Y6290" t="s">
        <v>27</v>
      </c>
      <c r="Z6290" t="s">
        <v>44</v>
      </c>
      <c r="AA6290" t="s">
        <v>27</v>
      </c>
      <c r="AB6290" s="3" t="s">
        <v>44781</v>
      </c>
    </row>
    <row r="6291" spans="1:28" x14ac:dyDescent="0.25">
      <c r="A6291" s="3">
        <v>3188362</v>
      </c>
      <c r="B6291" t="s">
        <v>44782</v>
      </c>
      <c r="C6291" t="s">
        <v>823</v>
      </c>
      <c r="D6291" s="3">
        <v>11</v>
      </c>
      <c r="E6291" t="s">
        <v>44783</v>
      </c>
      <c r="F6291" t="s">
        <v>44784</v>
      </c>
      <c r="G6291" t="s">
        <v>44785</v>
      </c>
      <c r="H6291" t="s">
        <v>44786</v>
      </c>
      <c r="I6291" t="s">
        <v>44787</v>
      </c>
      <c r="J6291" t="s">
        <v>44782</v>
      </c>
      <c r="K6291" t="s">
        <v>44788</v>
      </c>
      <c r="L6291" t="s">
        <v>53</v>
      </c>
      <c r="M6291" t="s">
        <v>54</v>
      </c>
      <c r="N6291" t="s">
        <v>55</v>
      </c>
      <c r="O6291" t="s">
        <v>44789</v>
      </c>
      <c r="P6291" t="s">
        <v>27</v>
      </c>
      <c r="Q6291" t="s">
        <v>57</v>
      </c>
      <c r="R6291" t="s">
        <v>58</v>
      </c>
      <c r="S6291" t="s">
        <v>40</v>
      </c>
      <c r="T6291" t="s">
        <v>41</v>
      </c>
      <c r="U6291" t="s">
        <v>42</v>
      </c>
      <c r="V6291" t="s">
        <v>20379</v>
      </c>
      <c r="W6291" t="s">
        <v>43</v>
      </c>
      <c r="X6291" t="s">
        <v>44790</v>
      </c>
      <c r="Y6291" t="s">
        <v>27</v>
      </c>
      <c r="Z6291" t="s">
        <v>44</v>
      </c>
      <c r="AA6291" t="s">
        <v>27</v>
      </c>
      <c r="AB6291" s="3" t="s">
        <v>44791</v>
      </c>
    </row>
    <row r="6292" spans="1:28" x14ac:dyDescent="0.25">
      <c r="A6292" s="3">
        <v>3188364</v>
      </c>
      <c r="B6292" t="s">
        <v>44792</v>
      </c>
      <c r="C6292" t="s">
        <v>64</v>
      </c>
      <c r="D6292" s="3">
        <v>11</v>
      </c>
      <c r="E6292" t="s">
        <v>44793</v>
      </c>
      <c r="F6292" t="s">
        <v>44794</v>
      </c>
      <c r="G6292" t="s">
        <v>44795</v>
      </c>
      <c r="H6292" t="s">
        <v>44796</v>
      </c>
      <c r="I6292" t="s">
        <v>44797</v>
      </c>
      <c r="J6292" t="s">
        <v>44792</v>
      </c>
      <c r="K6292" t="s">
        <v>44798</v>
      </c>
      <c r="L6292" t="s">
        <v>100</v>
      </c>
      <c r="M6292" t="s">
        <v>101</v>
      </c>
      <c r="N6292" t="s">
        <v>102</v>
      </c>
      <c r="O6292" t="s">
        <v>44799</v>
      </c>
      <c r="P6292" t="s">
        <v>27</v>
      </c>
      <c r="Q6292" t="s">
        <v>57</v>
      </c>
      <c r="R6292" t="s">
        <v>58</v>
      </c>
      <c r="S6292" t="s">
        <v>40</v>
      </c>
      <c r="T6292" t="s">
        <v>146</v>
      </c>
      <c r="U6292" t="s">
        <v>147</v>
      </c>
      <c r="V6292" t="s">
        <v>8792</v>
      </c>
      <c r="W6292" t="s">
        <v>43</v>
      </c>
      <c r="X6292" t="s">
        <v>17296</v>
      </c>
      <c r="Y6292" t="s">
        <v>27</v>
      </c>
      <c r="Z6292" t="s">
        <v>44</v>
      </c>
      <c r="AA6292" t="s">
        <v>27</v>
      </c>
      <c r="AB6292" s="3" t="s">
        <v>44800</v>
      </c>
    </row>
    <row r="6293" spans="1:28" x14ac:dyDescent="0.25">
      <c r="A6293" s="3">
        <v>3189361</v>
      </c>
      <c r="B6293" t="s">
        <v>44801</v>
      </c>
      <c r="C6293" t="s">
        <v>823</v>
      </c>
      <c r="D6293" s="3">
        <v>11</v>
      </c>
      <c r="E6293" t="s">
        <v>44802</v>
      </c>
      <c r="F6293" t="s">
        <v>44803</v>
      </c>
      <c r="G6293" t="s">
        <v>44804</v>
      </c>
      <c r="H6293" t="s">
        <v>44805</v>
      </c>
      <c r="I6293" t="s">
        <v>44806</v>
      </c>
      <c r="J6293" t="s">
        <v>44801</v>
      </c>
      <c r="K6293" t="s">
        <v>44807</v>
      </c>
      <c r="L6293" t="s">
        <v>53</v>
      </c>
      <c r="M6293" t="s">
        <v>54</v>
      </c>
      <c r="N6293" t="s">
        <v>55</v>
      </c>
      <c r="O6293" t="s">
        <v>44808</v>
      </c>
      <c r="P6293" t="s">
        <v>27</v>
      </c>
      <c r="Q6293" t="s">
        <v>57</v>
      </c>
      <c r="R6293" t="s">
        <v>58</v>
      </c>
      <c r="S6293" t="s">
        <v>40</v>
      </c>
      <c r="T6293" t="s">
        <v>146</v>
      </c>
      <c r="U6293" t="s">
        <v>147</v>
      </c>
      <c r="V6293" t="s">
        <v>25712</v>
      </c>
      <c r="W6293" t="s">
        <v>43</v>
      </c>
      <c r="X6293" t="s">
        <v>44809</v>
      </c>
      <c r="Y6293" t="s">
        <v>27</v>
      </c>
      <c r="Z6293" t="s">
        <v>44</v>
      </c>
      <c r="AA6293" t="s">
        <v>27</v>
      </c>
      <c r="AB6293" s="3" t="s">
        <v>44810</v>
      </c>
    </row>
    <row r="6294" spans="1:28" x14ac:dyDescent="0.25">
      <c r="A6294" s="3">
        <v>3190367</v>
      </c>
      <c r="B6294" t="s">
        <v>44811</v>
      </c>
      <c r="C6294" t="s">
        <v>64</v>
      </c>
      <c r="D6294" s="3">
        <v>11</v>
      </c>
      <c r="E6294" t="s">
        <v>44812</v>
      </c>
      <c r="F6294" t="s">
        <v>44813</v>
      </c>
      <c r="G6294" t="s">
        <v>44814</v>
      </c>
      <c r="H6294" t="s">
        <v>44815</v>
      </c>
      <c r="I6294" t="s">
        <v>44816</v>
      </c>
      <c r="J6294" t="s">
        <v>44811</v>
      </c>
      <c r="K6294" t="s">
        <v>44817</v>
      </c>
      <c r="L6294" t="s">
        <v>53</v>
      </c>
      <c r="M6294" t="s">
        <v>54</v>
      </c>
      <c r="N6294" t="s">
        <v>55</v>
      </c>
      <c r="O6294" t="s">
        <v>44818</v>
      </c>
      <c r="P6294" t="s">
        <v>27</v>
      </c>
      <c r="Q6294" t="s">
        <v>57</v>
      </c>
      <c r="R6294" t="s">
        <v>58</v>
      </c>
      <c r="S6294" t="s">
        <v>59</v>
      </c>
      <c r="T6294" t="s">
        <v>146</v>
      </c>
      <c r="U6294" t="s">
        <v>147</v>
      </c>
      <c r="V6294" t="s">
        <v>313</v>
      </c>
      <c r="W6294" t="s">
        <v>43</v>
      </c>
      <c r="X6294" t="s">
        <v>44819</v>
      </c>
      <c r="Y6294" t="s">
        <v>27</v>
      </c>
      <c r="Z6294" t="s">
        <v>44</v>
      </c>
      <c r="AA6294" t="s">
        <v>27</v>
      </c>
      <c r="AB6294" s="3" t="s">
        <v>44820</v>
      </c>
    </row>
    <row r="6295" spans="1:28" x14ac:dyDescent="0.25">
      <c r="A6295" s="3">
        <v>3191361</v>
      </c>
      <c r="B6295" t="s">
        <v>44821</v>
      </c>
      <c r="C6295" t="s">
        <v>136</v>
      </c>
      <c r="D6295" s="3">
        <v>11</v>
      </c>
      <c r="E6295" t="s">
        <v>44822</v>
      </c>
      <c r="F6295" t="s">
        <v>44823</v>
      </c>
      <c r="G6295" t="s">
        <v>44824</v>
      </c>
      <c r="H6295" t="s">
        <v>44825</v>
      </c>
      <c r="I6295" t="s">
        <v>44826</v>
      </c>
      <c r="J6295" t="s">
        <v>44821</v>
      </c>
      <c r="K6295" t="s">
        <v>44827</v>
      </c>
      <c r="L6295" t="s">
        <v>53</v>
      </c>
      <c r="M6295" t="s">
        <v>54</v>
      </c>
      <c r="N6295" t="s">
        <v>55</v>
      </c>
      <c r="O6295" t="s">
        <v>44828</v>
      </c>
      <c r="P6295" t="s">
        <v>27</v>
      </c>
      <c r="Q6295" t="s">
        <v>57</v>
      </c>
      <c r="R6295" t="s">
        <v>58</v>
      </c>
      <c r="S6295" t="s">
        <v>40</v>
      </c>
      <c r="T6295" t="s">
        <v>146</v>
      </c>
      <c r="U6295" t="s">
        <v>147</v>
      </c>
      <c r="V6295" t="s">
        <v>148</v>
      </c>
      <c r="W6295" t="s">
        <v>43</v>
      </c>
      <c r="X6295" t="s">
        <v>44391</v>
      </c>
      <c r="Y6295" t="s">
        <v>16965</v>
      </c>
      <c r="Z6295" t="s">
        <v>44</v>
      </c>
      <c r="AA6295" t="s">
        <v>27</v>
      </c>
      <c r="AB6295" s="3" t="s">
        <v>44829</v>
      </c>
    </row>
    <row r="6296" spans="1:28" x14ac:dyDescent="0.25">
      <c r="A6296" s="3">
        <v>3191370</v>
      </c>
      <c r="B6296" t="s">
        <v>44830</v>
      </c>
      <c r="C6296" t="s">
        <v>823</v>
      </c>
      <c r="D6296" s="3">
        <v>11</v>
      </c>
      <c r="E6296" t="s">
        <v>44831</v>
      </c>
      <c r="F6296" t="s">
        <v>44831</v>
      </c>
      <c r="G6296" t="s">
        <v>44832</v>
      </c>
      <c r="H6296" t="s">
        <v>44833</v>
      </c>
      <c r="I6296" t="s">
        <v>44834</v>
      </c>
      <c r="J6296" t="s">
        <v>44830</v>
      </c>
      <c r="K6296" t="s">
        <v>44835</v>
      </c>
      <c r="L6296" t="s">
        <v>53</v>
      </c>
      <c r="M6296" t="s">
        <v>54</v>
      </c>
      <c r="N6296" t="s">
        <v>55</v>
      </c>
      <c r="O6296" t="s">
        <v>27</v>
      </c>
      <c r="P6296" t="s">
        <v>27</v>
      </c>
      <c r="Q6296" t="s">
        <v>27</v>
      </c>
      <c r="R6296" t="s">
        <v>27</v>
      </c>
      <c r="S6296" t="s">
        <v>40</v>
      </c>
      <c r="T6296" t="s">
        <v>146</v>
      </c>
      <c r="U6296" t="s">
        <v>147</v>
      </c>
      <c r="V6296" t="s">
        <v>394</v>
      </c>
      <c r="W6296" t="s">
        <v>43</v>
      </c>
      <c r="X6296" t="s">
        <v>44836</v>
      </c>
      <c r="Y6296" t="s">
        <v>27</v>
      </c>
      <c r="Z6296" t="s">
        <v>44</v>
      </c>
      <c r="AA6296" t="s">
        <v>27</v>
      </c>
      <c r="AB6296" s="3" t="s">
        <v>44837</v>
      </c>
    </row>
    <row r="6297" spans="1:28" x14ac:dyDescent="0.25">
      <c r="A6297" s="3">
        <v>3192363</v>
      </c>
      <c r="B6297" t="s">
        <v>44838</v>
      </c>
      <c r="C6297" t="s">
        <v>823</v>
      </c>
      <c r="D6297" s="3">
        <v>11</v>
      </c>
      <c r="E6297" t="s">
        <v>44839</v>
      </c>
      <c r="F6297" t="s">
        <v>44840</v>
      </c>
      <c r="G6297" t="s">
        <v>44841</v>
      </c>
      <c r="H6297" t="s">
        <v>44842</v>
      </c>
      <c r="I6297" t="s">
        <v>44843</v>
      </c>
      <c r="J6297" t="s">
        <v>44838</v>
      </c>
      <c r="K6297" t="s">
        <v>44844</v>
      </c>
      <c r="L6297" t="s">
        <v>166</v>
      </c>
      <c r="M6297" t="s">
        <v>167</v>
      </c>
      <c r="N6297" t="s">
        <v>168</v>
      </c>
      <c r="O6297" t="s">
        <v>44845</v>
      </c>
      <c r="P6297" t="s">
        <v>27</v>
      </c>
      <c r="Q6297" t="s">
        <v>57</v>
      </c>
      <c r="R6297" t="s">
        <v>58</v>
      </c>
      <c r="S6297" t="s">
        <v>40</v>
      </c>
      <c r="T6297" t="s">
        <v>146</v>
      </c>
      <c r="U6297" t="s">
        <v>147</v>
      </c>
      <c r="V6297" t="s">
        <v>41919</v>
      </c>
      <c r="W6297" t="s">
        <v>43</v>
      </c>
      <c r="X6297" t="s">
        <v>44846</v>
      </c>
      <c r="Y6297" t="s">
        <v>27</v>
      </c>
      <c r="Z6297" t="s">
        <v>44</v>
      </c>
      <c r="AA6297" t="s">
        <v>27</v>
      </c>
      <c r="AB6297" s="3" t="s">
        <v>44847</v>
      </c>
    </row>
    <row r="6298" spans="1:28" x14ac:dyDescent="0.25">
      <c r="A6298" s="3">
        <v>3192366</v>
      </c>
      <c r="B6298" t="s">
        <v>44848</v>
      </c>
      <c r="C6298" t="s">
        <v>823</v>
      </c>
      <c r="D6298" s="3">
        <v>11</v>
      </c>
      <c r="E6298" t="s">
        <v>44849</v>
      </c>
      <c r="F6298" t="s">
        <v>44850</v>
      </c>
      <c r="G6298" t="s">
        <v>44851</v>
      </c>
      <c r="H6298" t="s">
        <v>44852</v>
      </c>
      <c r="I6298" t="s">
        <v>44853</v>
      </c>
      <c r="J6298" t="s">
        <v>44848</v>
      </c>
      <c r="K6298" t="s">
        <v>44854</v>
      </c>
      <c r="L6298" t="s">
        <v>53</v>
      </c>
      <c r="M6298" t="s">
        <v>54</v>
      </c>
      <c r="N6298" t="s">
        <v>55</v>
      </c>
      <c r="O6298" t="s">
        <v>44855</v>
      </c>
      <c r="P6298" t="s">
        <v>27</v>
      </c>
      <c r="Q6298" t="s">
        <v>57</v>
      </c>
      <c r="R6298" t="s">
        <v>58</v>
      </c>
      <c r="S6298" t="s">
        <v>40</v>
      </c>
      <c r="T6298" t="s">
        <v>146</v>
      </c>
      <c r="U6298" t="s">
        <v>147</v>
      </c>
      <c r="V6298" t="s">
        <v>637</v>
      </c>
      <c r="W6298" t="s">
        <v>43</v>
      </c>
      <c r="X6298" t="s">
        <v>44856</v>
      </c>
      <c r="Y6298" t="s">
        <v>27</v>
      </c>
      <c r="Z6298" t="s">
        <v>44</v>
      </c>
      <c r="AA6298" t="s">
        <v>27</v>
      </c>
      <c r="AB6298" s="3" t="s">
        <v>44857</v>
      </c>
    </row>
    <row r="6299" spans="1:28" x14ac:dyDescent="0.25">
      <c r="A6299" s="3">
        <v>3192367</v>
      </c>
      <c r="B6299" t="s">
        <v>44858</v>
      </c>
      <c r="C6299" t="s">
        <v>823</v>
      </c>
      <c r="D6299" s="3">
        <v>11</v>
      </c>
      <c r="E6299" t="s">
        <v>44859</v>
      </c>
      <c r="F6299" t="s">
        <v>44860</v>
      </c>
      <c r="G6299" t="s">
        <v>44861</v>
      </c>
      <c r="H6299" t="s">
        <v>44862</v>
      </c>
      <c r="I6299" t="s">
        <v>44863</v>
      </c>
      <c r="J6299" t="s">
        <v>44858</v>
      </c>
      <c r="K6299" t="s">
        <v>44864</v>
      </c>
      <c r="L6299" t="s">
        <v>166</v>
      </c>
      <c r="M6299" t="s">
        <v>167</v>
      </c>
      <c r="N6299" t="s">
        <v>168</v>
      </c>
      <c r="O6299" t="s">
        <v>44865</v>
      </c>
      <c r="P6299" t="s">
        <v>27</v>
      </c>
      <c r="Q6299" t="s">
        <v>57</v>
      </c>
      <c r="R6299" t="s">
        <v>58</v>
      </c>
      <c r="S6299" t="s">
        <v>40</v>
      </c>
      <c r="T6299" t="s">
        <v>146</v>
      </c>
      <c r="U6299" t="s">
        <v>147</v>
      </c>
      <c r="V6299" t="s">
        <v>1858</v>
      </c>
      <c r="W6299" t="s">
        <v>43</v>
      </c>
      <c r="X6299" t="s">
        <v>44866</v>
      </c>
      <c r="Y6299" t="s">
        <v>27</v>
      </c>
      <c r="Z6299" t="s">
        <v>44</v>
      </c>
      <c r="AA6299" t="s">
        <v>27</v>
      </c>
      <c r="AB6299" s="3" t="s">
        <v>44867</v>
      </c>
    </row>
    <row r="6300" spans="1:28" x14ac:dyDescent="0.25">
      <c r="A6300" s="3">
        <v>3192368</v>
      </c>
      <c r="B6300" t="s">
        <v>44868</v>
      </c>
      <c r="C6300" t="s">
        <v>823</v>
      </c>
      <c r="D6300" s="3">
        <v>11</v>
      </c>
      <c r="E6300" t="s">
        <v>44869</v>
      </c>
      <c r="F6300" t="s">
        <v>44870</v>
      </c>
      <c r="G6300" t="s">
        <v>44871</v>
      </c>
      <c r="H6300" t="s">
        <v>44872</v>
      </c>
      <c r="I6300" t="s">
        <v>44873</v>
      </c>
      <c r="J6300" t="s">
        <v>44868</v>
      </c>
      <c r="K6300" t="s">
        <v>44874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40</v>
      </c>
      <c r="T6300" t="s">
        <v>146</v>
      </c>
      <c r="U6300" t="s">
        <v>147</v>
      </c>
      <c r="V6300" t="s">
        <v>27</v>
      </c>
      <c r="W6300" t="s">
        <v>43</v>
      </c>
      <c r="X6300" t="s">
        <v>19617</v>
      </c>
      <c r="Y6300" t="s">
        <v>27</v>
      </c>
      <c r="Z6300" t="s">
        <v>44</v>
      </c>
      <c r="AA6300" t="s">
        <v>27</v>
      </c>
      <c r="AB6300" s="3" t="s">
        <v>44875</v>
      </c>
    </row>
    <row r="6301" spans="1:28" x14ac:dyDescent="0.25">
      <c r="A6301" s="3">
        <v>3192370</v>
      </c>
      <c r="B6301" t="s">
        <v>44876</v>
      </c>
      <c r="C6301" t="s">
        <v>44877</v>
      </c>
      <c r="D6301" s="3">
        <v>11</v>
      </c>
      <c r="E6301" t="s">
        <v>44878</v>
      </c>
      <c r="F6301" t="s">
        <v>44879</v>
      </c>
      <c r="G6301" t="s">
        <v>44880</v>
      </c>
      <c r="H6301" t="s">
        <v>44881</v>
      </c>
      <c r="I6301" t="s">
        <v>44882</v>
      </c>
      <c r="J6301" t="s">
        <v>44876</v>
      </c>
      <c r="K6301" t="s">
        <v>44883</v>
      </c>
      <c r="L6301" t="s">
        <v>210</v>
      </c>
      <c r="M6301" t="s">
        <v>211</v>
      </c>
      <c r="N6301" t="s">
        <v>212</v>
      </c>
      <c r="O6301" t="s">
        <v>1970</v>
      </c>
      <c r="P6301" t="s">
        <v>27</v>
      </c>
      <c r="Q6301" t="s">
        <v>57</v>
      </c>
      <c r="R6301" t="s">
        <v>58</v>
      </c>
      <c r="S6301" t="s">
        <v>40</v>
      </c>
      <c r="T6301" t="s">
        <v>146</v>
      </c>
      <c r="U6301" t="s">
        <v>147</v>
      </c>
      <c r="V6301" t="s">
        <v>350</v>
      </c>
      <c r="W6301" t="s">
        <v>43</v>
      </c>
      <c r="X6301" t="s">
        <v>25326</v>
      </c>
      <c r="Y6301" t="s">
        <v>27</v>
      </c>
      <c r="Z6301" t="s">
        <v>44</v>
      </c>
      <c r="AA6301" t="s">
        <v>27</v>
      </c>
      <c r="AB6301" s="3" t="s">
        <v>38360</v>
      </c>
    </row>
    <row r="6302" spans="1:28" x14ac:dyDescent="0.25">
      <c r="A6302" s="3">
        <v>3194364</v>
      </c>
      <c r="B6302" t="s">
        <v>44884</v>
      </c>
      <c r="C6302" t="s">
        <v>136</v>
      </c>
      <c r="D6302" s="3">
        <v>11</v>
      </c>
      <c r="E6302" t="s">
        <v>44885</v>
      </c>
      <c r="F6302" t="s">
        <v>44885</v>
      </c>
      <c r="G6302" t="s">
        <v>44886</v>
      </c>
      <c r="H6302" t="s">
        <v>44887</v>
      </c>
      <c r="I6302" t="s">
        <v>44888</v>
      </c>
      <c r="J6302" t="s">
        <v>44884</v>
      </c>
      <c r="K6302" t="s">
        <v>44889</v>
      </c>
      <c r="L6302" t="s">
        <v>53</v>
      </c>
      <c r="M6302" t="s">
        <v>54</v>
      </c>
      <c r="N6302" t="s">
        <v>55</v>
      </c>
      <c r="O6302" t="s">
        <v>27</v>
      </c>
      <c r="P6302" t="s">
        <v>27</v>
      </c>
      <c r="Q6302" t="s">
        <v>27</v>
      </c>
      <c r="R6302" t="s">
        <v>27</v>
      </c>
      <c r="S6302" t="s">
        <v>40</v>
      </c>
      <c r="T6302" t="s">
        <v>146</v>
      </c>
      <c r="U6302" t="s">
        <v>147</v>
      </c>
      <c r="V6302" t="s">
        <v>552</v>
      </c>
      <c r="W6302" t="s">
        <v>43</v>
      </c>
      <c r="X6302" t="s">
        <v>44890</v>
      </c>
      <c r="Y6302" t="s">
        <v>27</v>
      </c>
      <c r="Z6302" t="s">
        <v>27</v>
      </c>
      <c r="AA6302" t="s">
        <v>27</v>
      </c>
      <c r="AB6302" s="3" t="s">
        <v>44891</v>
      </c>
    </row>
    <row r="6303" spans="1:28" x14ac:dyDescent="0.25">
      <c r="A6303" s="3">
        <v>3194366</v>
      </c>
      <c r="B6303" t="s">
        <v>44892</v>
      </c>
      <c r="C6303" t="s">
        <v>823</v>
      </c>
      <c r="D6303" s="3">
        <v>11</v>
      </c>
      <c r="E6303" t="s">
        <v>44893</v>
      </c>
      <c r="F6303" t="s">
        <v>44894</v>
      </c>
      <c r="G6303" t="s">
        <v>44895</v>
      </c>
      <c r="H6303" t="s">
        <v>44896</v>
      </c>
      <c r="I6303" t="s">
        <v>44897</v>
      </c>
      <c r="J6303" t="s">
        <v>44892</v>
      </c>
      <c r="K6303" t="s">
        <v>44898</v>
      </c>
      <c r="L6303" t="s">
        <v>53</v>
      </c>
      <c r="M6303" t="s">
        <v>54</v>
      </c>
      <c r="N6303" t="s">
        <v>55</v>
      </c>
      <c r="O6303" t="s">
        <v>44899</v>
      </c>
      <c r="P6303" t="s">
        <v>27</v>
      </c>
      <c r="Q6303" t="s">
        <v>57</v>
      </c>
      <c r="R6303" t="s">
        <v>58</v>
      </c>
      <c r="S6303" t="s">
        <v>40</v>
      </c>
      <c r="T6303" t="s">
        <v>27</v>
      </c>
      <c r="U6303" t="s">
        <v>27</v>
      </c>
      <c r="V6303" t="s">
        <v>394</v>
      </c>
      <c r="W6303" t="s">
        <v>43</v>
      </c>
      <c r="X6303" t="s">
        <v>44900</v>
      </c>
      <c r="Y6303" t="s">
        <v>27</v>
      </c>
      <c r="Z6303" t="s">
        <v>27</v>
      </c>
      <c r="AA6303" t="s">
        <v>27</v>
      </c>
      <c r="AB6303" s="3" t="s">
        <v>44901</v>
      </c>
    </row>
    <row r="6304" spans="1:28" x14ac:dyDescent="0.25">
      <c r="A6304" s="3">
        <v>3195361</v>
      </c>
      <c r="B6304" t="s">
        <v>44902</v>
      </c>
      <c r="C6304" t="s">
        <v>27</v>
      </c>
      <c r="D6304" s="3">
        <v>11</v>
      </c>
      <c r="E6304" t="s">
        <v>44903</v>
      </c>
      <c r="F6304" t="s">
        <v>44904</v>
      </c>
      <c r="G6304" t="s">
        <v>44905</v>
      </c>
      <c r="H6304" t="s">
        <v>44906</v>
      </c>
      <c r="I6304" t="s">
        <v>44907</v>
      </c>
      <c r="J6304" t="s">
        <v>44902</v>
      </c>
      <c r="K6304" t="s">
        <v>44908</v>
      </c>
      <c r="L6304" t="s">
        <v>142</v>
      </c>
      <c r="M6304" t="s">
        <v>143</v>
      </c>
      <c r="N6304" t="s">
        <v>144</v>
      </c>
      <c r="O6304" t="s">
        <v>44909</v>
      </c>
      <c r="P6304" t="s">
        <v>27</v>
      </c>
      <c r="Q6304" t="s">
        <v>57</v>
      </c>
      <c r="R6304" t="s">
        <v>58</v>
      </c>
      <c r="S6304" t="s">
        <v>40</v>
      </c>
      <c r="T6304" t="s">
        <v>864</v>
      </c>
      <c r="U6304" t="s">
        <v>865</v>
      </c>
      <c r="V6304" t="s">
        <v>280</v>
      </c>
      <c r="W6304" t="s">
        <v>43</v>
      </c>
      <c r="X6304" t="s">
        <v>44910</v>
      </c>
      <c r="Y6304" t="s">
        <v>27</v>
      </c>
      <c r="Z6304" t="s">
        <v>27</v>
      </c>
      <c r="AA6304" t="s">
        <v>27</v>
      </c>
      <c r="AB6304" s="3" t="s">
        <v>44911</v>
      </c>
    </row>
    <row r="6305" spans="1:28" x14ac:dyDescent="0.25">
      <c r="A6305" s="3">
        <v>3195366</v>
      </c>
      <c r="B6305" t="s">
        <v>44912</v>
      </c>
      <c r="C6305" t="s">
        <v>823</v>
      </c>
      <c r="D6305" s="3">
        <v>11</v>
      </c>
      <c r="E6305" t="s">
        <v>44913</v>
      </c>
      <c r="F6305" t="s">
        <v>44914</v>
      </c>
      <c r="G6305" t="s">
        <v>44915</v>
      </c>
      <c r="H6305" t="s">
        <v>44916</v>
      </c>
      <c r="I6305" t="s">
        <v>44917</v>
      </c>
      <c r="J6305" t="s">
        <v>44912</v>
      </c>
      <c r="K6305" t="s">
        <v>44918</v>
      </c>
      <c r="L6305" t="s">
        <v>166</v>
      </c>
      <c r="M6305" t="s">
        <v>167</v>
      </c>
      <c r="N6305" t="s">
        <v>168</v>
      </c>
      <c r="O6305" t="s">
        <v>44919</v>
      </c>
      <c r="P6305" t="s">
        <v>27</v>
      </c>
      <c r="Q6305" t="s">
        <v>57</v>
      </c>
      <c r="R6305" t="s">
        <v>58</v>
      </c>
      <c r="S6305" t="s">
        <v>40</v>
      </c>
      <c r="T6305" t="s">
        <v>41</v>
      </c>
      <c r="U6305" t="s">
        <v>42</v>
      </c>
      <c r="V6305" t="s">
        <v>2072</v>
      </c>
      <c r="W6305" t="s">
        <v>43</v>
      </c>
      <c r="X6305" t="s">
        <v>44920</v>
      </c>
      <c r="Y6305" t="s">
        <v>27</v>
      </c>
      <c r="Z6305" t="s">
        <v>27</v>
      </c>
      <c r="AA6305" t="s">
        <v>27</v>
      </c>
      <c r="AB6305" s="3" t="s">
        <v>44921</v>
      </c>
    </row>
    <row r="6306" spans="1:28" x14ac:dyDescent="0.25">
      <c r="A6306" s="3">
        <v>3196367</v>
      </c>
      <c r="B6306" t="s">
        <v>44922</v>
      </c>
      <c r="C6306" t="s">
        <v>172</v>
      </c>
      <c r="D6306" s="3">
        <v>11</v>
      </c>
      <c r="E6306" t="s">
        <v>44923</v>
      </c>
      <c r="F6306" t="s">
        <v>44924</v>
      </c>
      <c r="G6306" t="s">
        <v>44925</v>
      </c>
      <c r="H6306" t="s">
        <v>44926</v>
      </c>
      <c r="I6306" t="s">
        <v>44927</v>
      </c>
      <c r="J6306" t="s">
        <v>44922</v>
      </c>
      <c r="K6306" t="s">
        <v>44928</v>
      </c>
      <c r="L6306" t="s">
        <v>100</v>
      </c>
      <c r="M6306" t="s">
        <v>101</v>
      </c>
      <c r="N6306" t="s">
        <v>102</v>
      </c>
      <c r="O6306" t="s">
        <v>30957</v>
      </c>
      <c r="P6306" t="s">
        <v>27</v>
      </c>
      <c r="Q6306" t="s">
        <v>57</v>
      </c>
      <c r="R6306" t="s">
        <v>58</v>
      </c>
      <c r="S6306" t="s">
        <v>40</v>
      </c>
      <c r="T6306" t="s">
        <v>146</v>
      </c>
      <c r="U6306" t="s">
        <v>147</v>
      </c>
      <c r="V6306" t="s">
        <v>313</v>
      </c>
      <c r="W6306" t="s">
        <v>43</v>
      </c>
      <c r="X6306" t="s">
        <v>30958</v>
      </c>
      <c r="Y6306" t="s">
        <v>119</v>
      </c>
      <c r="Z6306" t="s">
        <v>44</v>
      </c>
      <c r="AA6306" t="s">
        <v>27</v>
      </c>
      <c r="AB6306" s="3" t="s">
        <v>44929</v>
      </c>
    </row>
    <row r="6307" spans="1:28" x14ac:dyDescent="0.25">
      <c r="A6307" s="3">
        <v>3196369</v>
      </c>
      <c r="B6307" t="s">
        <v>44930</v>
      </c>
      <c r="C6307" t="s">
        <v>823</v>
      </c>
      <c r="D6307" s="3">
        <v>11</v>
      </c>
      <c r="E6307" t="s">
        <v>44931</v>
      </c>
      <c r="F6307" t="s">
        <v>44932</v>
      </c>
      <c r="G6307" t="s">
        <v>44933</v>
      </c>
      <c r="H6307" t="s">
        <v>44934</v>
      </c>
      <c r="I6307" t="s">
        <v>44935</v>
      </c>
      <c r="J6307" t="s">
        <v>44930</v>
      </c>
      <c r="K6307" t="s">
        <v>44936</v>
      </c>
      <c r="L6307" t="s">
        <v>2391</v>
      </c>
      <c r="M6307" t="s">
        <v>2392</v>
      </c>
      <c r="N6307" t="s">
        <v>2393</v>
      </c>
      <c r="O6307" t="s">
        <v>27</v>
      </c>
      <c r="P6307" t="s">
        <v>27</v>
      </c>
      <c r="Q6307" t="s">
        <v>27</v>
      </c>
      <c r="R6307" t="s">
        <v>27</v>
      </c>
      <c r="S6307" t="s">
        <v>40</v>
      </c>
      <c r="T6307" t="s">
        <v>27</v>
      </c>
      <c r="U6307" t="s">
        <v>27</v>
      </c>
      <c r="V6307" t="s">
        <v>27</v>
      </c>
      <c r="W6307" t="s">
        <v>43</v>
      </c>
      <c r="X6307" t="s">
        <v>27</v>
      </c>
      <c r="Y6307" t="s">
        <v>119</v>
      </c>
      <c r="Z6307" t="s">
        <v>119</v>
      </c>
      <c r="AA6307" t="s">
        <v>27</v>
      </c>
      <c r="AB6307" s="3" t="s">
        <v>44937</v>
      </c>
    </row>
    <row r="6308" spans="1:28" x14ac:dyDescent="0.25">
      <c r="A6308" s="3">
        <v>3197363</v>
      </c>
      <c r="B6308" t="s">
        <v>44938</v>
      </c>
      <c r="C6308" t="s">
        <v>823</v>
      </c>
      <c r="D6308" s="3">
        <v>11</v>
      </c>
      <c r="E6308" t="s">
        <v>44939</v>
      </c>
      <c r="F6308" t="s">
        <v>44940</v>
      </c>
      <c r="G6308" t="s">
        <v>44941</v>
      </c>
      <c r="H6308" t="s">
        <v>44942</v>
      </c>
      <c r="I6308" t="s">
        <v>44943</v>
      </c>
      <c r="J6308" t="s">
        <v>44938</v>
      </c>
      <c r="K6308" t="s">
        <v>44944</v>
      </c>
      <c r="L6308" t="s">
        <v>53</v>
      </c>
      <c r="M6308" t="s">
        <v>54</v>
      </c>
      <c r="N6308" t="s">
        <v>55</v>
      </c>
      <c r="O6308" t="s">
        <v>44945</v>
      </c>
      <c r="P6308" t="s">
        <v>27</v>
      </c>
      <c r="Q6308" t="s">
        <v>57</v>
      </c>
      <c r="R6308" t="s">
        <v>58</v>
      </c>
      <c r="S6308" t="s">
        <v>40</v>
      </c>
      <c r="T6308" t="s">
        <v>146</v>
      </c>
      <c r="U6308" t="s">
        <v>147</v>
      </c>
      <c r="V6308" t="s">
        <v>394</v>
      </c>
      <c r="W6308" t="s">
        <v>43</v>
      </c>
      <c r="X6308" t="s">
        <v>44946</v>
      </c>
      <c r="Y6308" t="s">
        <v>27</v>
      </c>
      <c r="Z6308" t="s">
        <v>27</v>
      </c>
      <c r="AA6308" t="s">
        <v>27</v>
      </c>
      <c r="AB6308" s="3" t="s">
        <v>44947</v>
      </c>
    </row>
    <row r="6309" spans="1:28" x14ac:dyDescent="0.25">
      <c r="A6309" s="3">
        <v>3198363</v>
      </c>
      <c r="B6309" t="s">
        <v>44948</v>
      </c>
      <c r="C6309" t="s">
        <v>44949</v>
      </c>
      <c r="D6309" s="3">
        <v>11</v>
      </c>
      <c r="E6309" t="s">
        <v>44950</v>
      </c>
      <c r="F6309" t="s">
        <v>44951</v>
      </c>
      <c r="G6309" t="s">
        <v>44952</v>
      </c>
      <c r="H6309" t="s">
        <v>44953</v>
      </c>
      <c r="I6309" t="s">
        <v>44954</v>
      </c>
      <c r="J6309" t="s">
        <v>44948</v>
      </c>
      <c r="K6309" t="s">
        <v>44955</v>
      </c>
      <c r="L6309" t="s">
        <v>100</v>
      </c>
      <c r="M6309" t="s">
        <v>101</v>
      </c>
      <c r="N6309" t="s">
        <v>102</v>
      </c>
      <c r="O6309" t="s">
        <v>44956</v>
      </c>
      <c r="P6309" t="s">
        <v>27</v>
      </c>
      <c r="Q6309" t="s">
        <v>57</v>
      </c>
      <c r="R6309" t="s">
        <v>58</v>
      </c>
      <c r="S6309" t="s">
        <v>40</v>
      </c>
      <c r="T6309" t="s">
        <v>146</v>
      </c>
      <c r="U6309" t="s">
        <v>147</v>
      </c>
      <c r="V6309" t="s">
        <v>896</v>
      </c>
      <c r="W6309" t="s">
        <v>43</v>
      </c>
      <c r="X6309" t="s">
        <v>44957</v>
      </c>
      <c r="Y6309" t="s">
        <v>119</v>
      </c>
      <c r="Z6309" t="s">
        <v>44</v>
      </c>
      <c r="AA6309" t="s">
        <v>27</v>
      </c>
      <c r="AB6309" s="3" t="s">
        <v>44958</v>
      </c>
    </row>
    <row r="6310" spans="1:28" x14ac:dyDescent="0.25">
      <c r="A6310" s="3">
        <v>3200361</v>
      </c>
      <c r="B6310" t="s">
        <v>44959</v>
      </c>
      <c r="C6310" t="s">
        <v>823</v>
      </c>
      <c r="D6310" s="3">
        <v>11</v>
      </c>
      <c r="E6310" t="s">
        <v>44960</v>
      </c>
      <c r="F6310" t="s">
        <v>44961</v>
      </c>
      <c r="G6310" t="s">
        <v>44962</v>
      </c>
      <c r="H6310" t="s">
        <v>44963</v>
      </c>
      <c r="I6310" t="s">
        <v>44964</v>
      </c>
      <c r="J6310" t="s">
        <v>44959</v>
      </c>
      <c r="K6310" t="s">
        <v>44965</v>
      </c>
      <c r="L6310" t="s">
        <v>53</v>
      </c>
      <c r="M6310" t="s">
        <v>54</v>
      </c>
      <c r="N6310" t="s">
        <v>55</v>
      </c>
      <c r="O6310" t="s">
        <v>44966</v>
      </c>
      <c r="P6310" t="s">
        <v>27</v>
      </c>
      <c r="Q6310" t="s">
        <v>57</v>
      </c>
      <c r="R6310" t="s">
        <v>58</v>
      </c>
      <c r="S6310" t="s">
        <v>40</v>
      </c>
      <c r="T6310" t="s">
        <v>1599</v>
      </c>
      <c r="U6310" t="s">
        <v>1600</v>
      </c>
      <c r="V6310" t="s">
        <v>280</v>
      </c>
      <c r="W6310" t="s">
        <v>43</v>
      </c>
      <c r="X6310" t="s">
        <v>44967</v>
      </c>
      <c r="Y6310" t="s">
        <v>27</v>
      </c>
      <c r="Z6310" t="s">
        <v>27</v>
      </c>
      <c r="AA6310" t="s">
        <v>27</v>
      </c>
      <c r="AB6310" s="3" t="s">
        <v>44968</v>
      </c>
    </row>
    <row r="6311" spans="1:28" x14ac:dyDescent="0.25">
      <c r="A6311" s="3">
        <v>3200362</v>
      </c>
      <c r="B6311" t="s">
        <v>44969</v>
      </c>
      <c r="C6311" t="s">
        <v>823</v>
      </c>
      <c r="D6311" s="3">
        <v>11</v>
      </c>
      <c r="E6311" t="s">
        <v>44970</v>
      </c>
      <c r="F6311" t="s">
        <v>44971</v>
      </c>
      <c r="G6311" t="s">
        <v>44972</v>
      </c>
      <c r="H6311" t="s">
        <v>44973</v>
      </c>
      <c r="I6311" t="s">
        <v>44974</v>
      </c>
      <c r="J6311" t="s">
        <v>44969</v>
      </c>
      <c r="K6311" t="s">
        <v>44975</v>
      </c>
      <c r="L6311" t="s">
        <v>166</v>
      </c>
      <c r="M6311" t="s">
        <v>167</v>
      </c>
      <c r="N6311" t="s">
        <v>168</v>
      </c>
      <c r="O6311" t="s">
        <v>44976</v>
      </c>
      <c r="P6311" t="s">
        <v>27</v>
      </c>
      <c r="Q6311" t="s">
        <v>57</v>
      </c>
      <c r="R6311" t="s">
        <v>58</v>
      </c>
      <c r="S6311" t="s">
        <v>40</v>
      </c>
      <c r="T6311" t="s">
        <v>41</v>
      </c>
      <c r="U6311" t="s">
        <v>42</v>
      </c>
      <c r="V6311" t="s">
        <v>20379</v>
      </c>
      <c r="W6311" t="s">
        <v>43</v>
      </c>
      <c r="X6311" t="s">
        <v>44977</v>
      </c>
      <c r="Y6311" t="s">
        <v>27</v>
      </c>
      <c r="Z6311" t="s">
        <v>27</v>
      </c>
      <c r="AA6311" t="s">
        <v>27</v>
      </c>
      <c r="AB6311" s="3" t="s">
        <v>44978</v>
      </c>
    </row>
    <row r="6312" spans="1:28" x14ac:dyDescent="0.25">
      <c r="A6312" s="3">
        <v>3203361</v>
      </c>
      <c r="B6312" t="s">
        <v>44979</v>
      </c>
      <c r="C6312" t="s">
        <v>823</v>
      </c>
      <c r="D6312" s="3">
        <v>11</v>
      </c>
      <c r="E6312" t="s">
        <v>44980</v>
      </c>
      <c r="F6312" t="s">
        <v>44981</v>
      </c>
      <c r="G6312" t="s">
        <v>44982</v>
      </c>
      <c r="H6312" t="s">
        <v>44983</v>
      </c>
      <c r="I6312" t="s">
        <v>44984</v>
      </c>
      <c r="J6312" t="s">
        <v>44979</v>
      </c>
      <c r="K6312" t="s">
        <v>44985</v>
      </c>
      <c r="L6312" t="s">
        <v>53</v>
      </c>
      <c r="M6312" t="s">
        <v>54</v>
      </c>
      <c r="N6312" t="s">
        <v>55</v>
      </c>
      <c r="O6312" t="s">
        <v>23468</v>
      </c>
      <c r="P6312" t="s">
        <v>27</v>
      </c>
      <c r="Q6312" t="s">
        <v>57</v>
      </c>
      <c r="R6312" t="s">
        <v>58</v>
      </c>
      <c r="S6312" t="s">
        <v>40</v>
      </c>
      <c r="T6312" t="s">
        <v>146</v>
      </c>
      <c r="U6312" t="s">
        <v>147</v>
      </c>
      <c r="V6312" t="s">
        <v>394</v>
      </c>
      <c r="W6312" t="s">
        <v>43</v>
      </c>
      <c r="X6312" t="s">
        <v>44986</v>
      </c>
      <c r="Y6312" t="s">
        <v>27</v>
      </c>
      <c r="Z6312" t="s">
        <v>27</v>
      </c>
      <c r="AA6312" t="s">
        <v>27</v>
      </c>
      <c r="AB6312" s="3" t="s">
        <v>44987</v>
      </c>
    </row>
    <row r="6313" spans="1:28" x14ac:dyDescent="0.25">
      <c r="A6313" s="3">
        <v>3203363</v>
      </c>
      <c r="B6313" t="s">
        <v>44988</v>
      </c>
      <c r="C6313" t="s">
        <v>823</v>
      </c>
      <c r="D6313" s="3">
        <v>11</v>
      </c>
      <c r="E6313" t="s">
        <v>44989</v>
      </c>
      <c r="F6313" t="s">
        <v>44990</v>
      </c>
      <c r="G6313" t="s">
        <v>44991</v>
      </c>
      <c r="H6313" t="s">
        <v>44992</v>
      </c>
      <c r="I6313" t="s">
        <v>44993</v>
      </c>
      <c r="J6313" t="s">
        <v>44988</v>
      </c>
      <c r="K6313" t="s">
        <v>44994</v>
      </c>
      <c r="L6313" t="s">
        <v>53</v>
      </c>
      <c r="M6313" t="s">
        <v>54</v>
      </c>
      <c r="N6313" t="s">
        <v>55</v>
      </c>
      <c r="O6313" t="s">
        <v>44995</v>
      </c>
      <c r="P6313" t="s">
        <v>27</v>
      </c>
      <c r="Q6313" t="s">
        <v>57</v>
      </c>
      <c r="R6313" t="s">
        <v>58</v>
      </c>
      <c r="S6313" t="s">
        <v>40</v>
      </c>
      <c r="T6313" t="s">
        <v>146</v>
      </c>
      <c r="U6313" t="s">
        <v>147</v>
      </c>
      <c r="V6313" t="s">
        <v>886</v>
      </c>
      <c r="W6313" t="s">
        <v>43</v>
      </c>
      <c r="X6313" t="s">
        <v>44996</v>
      </c>
      <c r="Y6313" t="s">
        <v>27</v>
      </c>
      <c r="Z6313" t="s">
        <v>44</v>
      </c>
      <c r="AA6313" t="s">
        <v>27</v>
      </c>
      <c r="AB6313" s="3" t="s">
        <v>44997</v>
      </c>
    </row>
    <row r="6314" spans="1:28" x14ac:dyDescent="0.25">
      <c r="A6314" s="3">
        <v>3203365</v>
      </c>
      <c r="B6314" t="s">
        <v>44998</v>
      </c>
      <c r="C6314" t="s">
        <v>64</v>
      </c>
      <c r="D6314" s="3">
        <v>11</v>
      </c>
      <c r="E6314" t="s">
        <v>44999</v>
      </c>
      <c r="F6314" t="s">
        <v>45000</v>
      </c>
      <c r="G6314" t="s">
        <v>45001</v>
      </c>
      <c r="H6314" t="s">
        <v>45002</v>
      </c>
      <c r="I6314" t="s">
        <v>45003</v>
      </c>
      <c r="J6314" t="s">
        <v>45004</v>
      </c>
      <c r="K6314" t="s">
        <v>45005</v>
      </c>
      <c r="L6314" t="s">
        <v>100</v>
      </c>
      <c r="M6314" t="s">
        <v>101</v>
      </c>
      <c r="N6314" t="s">
        <v>102</v>
      </c>
      <c r="O6314" t="s">
        <v>45006</v>
      </c>
      <c r="P6314" t="s">
        <v>27</v>
      </c>
      <c r="Q6314" t="s">
        <v>57</v>
      </c>
      <c r="R6314" t="s">
        <v>58</v>
      </c>
      <c r="S6314" t="s">
        <v>40</v>
      </c>
      <c r="T6314" t="s">
        <v>146</v>
      </c>
      <c r="U6314" t="s">
        <v>147</v>
      </c>
      <c r="V6314" t="s">
        <v>280</v>
      </c>
      <c r="W6314" t="s">
        <v>43</v>
      </c>
      <c r="X6314" t="s">
        <v>27</v>
      </c>
      <c r="Y6314" t="s">
        <v>27</v>
      </c>
      <c r="Z6314" t="s">
        <v>27</v>
      </c>
      <c r="AA6314" t="s">
        <v>27</v>
      </c>
      <c r="AB6314" s="3" t="s">
        <v>45007</v>
      </c>
    </row>
    <row r="6315" spans="1:28" x14ac:dyDescent="0.25">
      <c r="A6315" s="3">
        <v>3204363</v>
      </c>
      <c r="B6315" t="s">
        <v>45008</v>
      </c>
      <c r="C6315" t="s">
        <v>823</v>
      </c>
      <c r="D6315" s="3">
        <v>11</v>
      </c>
      <c r="E6315" t="s">
        <v>45009</v>
      </c>
      <c r="F6315" t="s">
        <v>45010</v>
      </c>
      <c r="G6315" t="s">
        <v>45011</v>
      </c>
      <c r="H6315" t="s">
        <v>45012</v>
      </c>
      <c r="I6315" t="s">
        <v>45013</v>
      </c>
      <c r="J6315" t="s">
        <v>45008</v>
      </c>
      <c r="K6315" t="s">
        <v>45014</v>
      </c>
      <c r="L6315" t="s">
        <v>142</v>
      </c>
      <c r="M6315" t="s">
        <v>143</v>
      </c>
      <c r="N6315" t="s">
        <v>144</v>
      </c>
      <c r="O6315" t="s">
        <v>27</v>
      </c>
      <c r="P6315" t="s">
        <v>27</v>
      </c>
      <c r="Q6315" t="s">
        <v>27</v>
      </c>
      <c r="R6315" t="s">
        <v>27</v>
      </c>
      <c r="S6315" t="s">
        <v>40</v>
      </c>
      <c r="T6315" t="s">
        <v>146</v>
      </c>
      <c r="U6315" t="s">
        <v>147</v>
      </c>
      <c r="V6315" t="s">
        <v>866</v>
      </c>
      <c r="W6315" t="s">
        <v>43</v>
      </c>
      <c r="X6315" t="s">
        <v>27</v>
      </c>
      <c r="Y6315" t="s">
        <v>119</v>
      </c>
      <c r="Z6315" t="s">
        <v>44</v>
      </c>
      <c r="AA6315" t="s">
        <v>27</v>
      </c>
      <c r="AB6315" s="3" t="s">
        <v>45015</v>
      </c>
    </row>
    <row r="6316" spans="1:28" x14ac:dyDescent="0.25">
      <c r="A6316" s="3">
        <v>3204371</v>
      </c>
      <c r="B6316" t="s">
        <v>45016</v>
      </c>
      <c r="C6316" t="s">
        <v>823</v>
      </c>
      <c r="D6316" s="3">
        <v>11</v>
      </c>
      <c r="E6316" t="s">
        <v>45017</v>
      </c>
      <c r="F6316" t="s">
        <v>45018</v>
      </c>
      <c r="G6316" t="s">
        <v>45019</v>
      </c>
      <c r="H6316" t="s">
        <v>45020</v>
      </c>
      <c r="I6316" t="s">
        <v>45021</v>
      </c>
      <c r="J6316" t="s">
        <v>45016</v>
      </c>
      <c r="K6316" t="s">
        <v>45022</v>
      </c>
      <c r="L6316" t="s">
        <v>505</v>
      </c>
      <c r="M6316" t="s">
        <v>4356</v>
      </c>
      <c r="N6316" t="s">
        <v>4357</v>
      </c>
      <c r="O6316" t="s">
        <v>45023</v>
      </c>
      <c r="P6316" t="s">
        <v>27</v>
      </c>
      <c r="Q6316" t="s">
        <v>57</v>
      </c>
      <c r="R6316" t="s">
        <v>58</v>
      </c>
      <c r="S6316" t="s">
        <v>40</v>
      </c>
      <c r="T6316" t="s">
        <v>146</v>
      </c>
      <c r="U6316" t="s">
        <v>147</v>
      </c>
      <c r="V6316" t="s">
        <v>20379</v>
      </c>
      <c r="W6316" t="s">
        <v>43</v>
      </c>
      <c r="X6316" t="s">
        <v>45024</v>
      </c>
      <c r="Y6316" t="s">
        <v>27</v>
      </c>
      <c r="Z6316" t="s">
        <v>27</v>
      </c>
      <c r="AA6316" t="s">
        <v>27</v>
      </c>
      <c r="AB6316" s="3" t="s">
        <v>45025</v>
      </c>
    </row>
    <row r="6317" spans="1:28" x14ac:dyDescent="0.25">
      <c r="A6317" s="3">
        <v>3204373</v>
      </c>
      <c r="B6317" t="s">
        <v>45026</v>
      </c>
      <c r="C6317" t="s">
        <v>16617</v>
      </c>
      <c r="D6317" s="3">
        <v>11</v>
      </c>
      <c r="E6317" t="s">
        <v>45027</v>
      </c>
      <c r="F6317" t="s">
        <v>45028</v>
      </c>
      <c r="G6317" t="s">
        <v>45029</v>
      </c>
      <c r="H6317" t="s">
        <v>45030</v>
      </c>
      <c r="I6317" t="s">
        <v>45031</v>
      </c>
      <c r="J6317" t="s">
        <v>45026</v>
      </c>
      <c r="K6317" t="s">
        <v>45032</v>
      </c>
      <c r="L6317" t="s">
        <v>53</v>
      </c>
      <c r="M6317" t="s">
        <v>54</v>
      </c>
      <c r="N6317" t="s">
        <v>55</v>
      </c>
      <c r="O6317" t="s">
        <v>963</v>
      </c>
      <c r="P6317" t="s">
        <v>27</v>
      </c>
      <c r="Q6317" t="s">
        <v>57</v>
      </c>
      <c r="R6317" t="s">
        <v>58</v>
      </c>
      <c r="S6317" t="s">
        <v>40</v>
      </c>
      <c r="T6317" t="s">
        <v>146</v>
      </c>
      <c r="U6317" t="s">
        <v>147</v>
      </c>
      <c r="V6317" t="s">
        <v>394</v>
      </c>
      <c r="W6317" t="s">
        <v>43</v>
      </c>
      <c r="X6317" t="s">
        <v>27</v>
      </c>
      <c r="Y6317" t="s">
        <v>27</v>
      </c>
      <c r="Z6317" t="s">
        <v>27</v>
      </c>
      <c r="AA6317" t="s">
        <v>27</v>
      </c>
      <c r="AB6317" s="3" t="s">
        <v>45033</v>
      </c>
    </row>
    <row r="6318" spans="1:28" x14ac:dyDescent="0.25">
      <c r="A6318" s="3">
        <v>3204383</v>
      </c>
      <c r="B6318" t="s">
        <v>45034</v>
      </c>
      <c r="C6318" t="s">
        <v>823</v>
      </c>
      <c r="D6318" s="3">
        <v>11</v>
      </c>
      <c r="E6318" t="s">
        <v>45035</v>
      </c>
      <c r="F6318" t="s">
        <v>45036</v>
      </c>
      <c r="G6318" t="s">
        <v>45037</v>
      </c>
      <c r="H6318" t="s">
        <v>45038</v>
      </c>
      <c r="I6318" t="s">
        <v>45039</v>
      </c>
      <c r="J6318" t="s">
        <v>45034</v>
      </c>
      <c r="K6318" t="s">
        <v>45040</v>
      </c>
      <c r="L6318" t="s">
        <v>53</v>
      </c>
      <c r="M6318" t="s">
        <v>54</v>
      </c>
      <c r="N6318" t="s">
        <v>55</v>
      </c>
      <c r="O6318" t="s">
        <v>9037</v>
      </c>
      <c r="P6318" t="s">
        <v>27</v>
      </c>
      <c r="Q6318" t="s">
        <v>57</v>
      </c>
      <c r="R6318" t="s">
        <v>58</v>
      </c>
      <c r="S6318" t="s">
        <v>40</v>
      </c>
      <c r="T6318" t="s">
        <v>146</v>
      </c>
      <c r="U6318" t="s">
        <v>147</v>
      </c>
      <c r="V6318" t="s">
        <v>1637</v>
      </c>
      <c r="W6318" t="s">
        <v>43</v>
      </c>
      <c r="X6318" t="s">
        <v>45041</v>
      </c>
      <c r="Y6318" t="s">
        <v>27</v>
      </c>
      <c r="Z6318" t="s">
        <v>27</v>
      </c>
      <c r="AA6318" t="s">
        <v>27</v>
      </c>
      <c r="AB6318" s="3" t="s">
        <v>45042</v>
      </c>
    </row>
    <row r="6319" spans="1:28" x14ac:dyDescent="0.25">
      <c r="A6319" s="3">
        <v>3207379</v>
      </c>
      <c r="B6319" t="s">
        <v>45043</v>
      </c>
      <c r="C6319" t="s">
        <v>823</v>
      </c>
      <c r="D6319" s="3">
        <v>11</v>
      </c>
      <c r="E6319" t="s">
        <v>45044</v>
      </c>
      <c r="F6319" t="s">
        <v>45045</v>
      </c>
      <c r="G6319" t="s">
        <v>45046</v>
      </c>
      <c r="H6319" t="s">
        <v>45047</v>
      </c>
      <c r="I6319" t="s">
        <v>45048</v>
      </c>
      <c r="J6319" t="s">
        <v>45043</v>
      </c>
      <c r="K6319" t="s">
        <v>45049</v>
      </c>
      <c r="L6319" t="s">
        <v>53</v>
      </c>
      <c r="M6319" t="s">
        <v>54</v>
      </c>
      <c r="N6319" t="s">
        <v>55</v>
      </c>
      <c r="O6319" t="s">
        <v>45050</v>
      </c>
      <c r="P6319" t="s">
        <v>27</v>
      </c>
      <c r="Q6319" t="s">
        <v>57</v>
      </c>
      <c r="R6319" t="s">
        <v>58</v>
      </c>
      <c r="S6319" t="s">
        <v>40</v>
      </c>
      <c r="T6319" t="s">
        <v>146</v>
      </c>
      <c r="U6319" t="s">
        <v>147</v>
      </c>
      <c r="V6319" t="s">
        <v>637</v>
      </c>
      <c r="W6319" t="s">
        <v>43</v>
      </c>
      <c r="X6319" t="s">
        <v>45051</v>
      </c>
      <c r="Y6319" t="s">
        <v>27</v>
      </c>
      <c r="Z6319" t="s">
        <v>27</v>
      </c>
      <c r="AA6319" t="s">
        <v>27</v>
      </c>
      <c r="AB6319" s="3" t="s">
        <v>45052</v>
      </c>
    </row>
    <row r="6320" spans="1:28" x14ac:dyDescent="0.25">
      <c r="A6320" s="3">
        <v>3207380</v>
      </c>
      <c r="B6320" t="s">
        <v>45053</v>
      </c>
      <c r="C6320" t="s">
        <v>823</v>
      </c>
      <c r="D6320" s="3">
        <v>11</v>
      </c>
      <c r="E6320" t="s">
        <v>45054</v>
      </c>
      <c r="F6320" t="s">
        <v>45055</v>
      </c>
      <c r="G6320" t="s">
        <v>45056</v>
      </c>
      <c r="H6320" t="s">
        <v>45057</v>
      </c>
      <c r="I6320" t="s">
        <v>45058</v>
      </c>
      <c r="J6320" t="s">
        <v>45053</v>
      </c>
      <c r="K6320" t="s">
        <v>45059</v>
      </c>
      <c r="L6320" t="s">
        <v>166</v>
      </c>
      <c r="M6320" t="s">
        <v>167</v>
      </c>
      <c r="N6320" t="s">
        <v>168</v>
      </c>
      <c r="O6320" t="s">
        <v>45060</v>
      </c>
      <c r="P6320" t="s">
        <v>27</v>
      </c>
      <c r="Q6320" t="s">
        <v>57</v>
      </c>
      <c r="R6320" t="s">
        <v>58</v>
      </c>
      <c r="S6320" t="s">
        <v>40</v>
      </c>
      <c r="T6320" t="s">
        <v>41</v>
      </c>
      <c r="U6320" t="s">
        <v>42</v>
      </c>
      <c r="V6320" t="s">
        <v>2072</v>
      </c>
      <c r="W6320" t="s">
        <v>43</v>
      </c>
      <c r="X6320" t="s">
        <v>45061</v>
      </c>
      <c r="Y6320" t="s">
        <v>27</v>
      </c>
      <c r="Z6320" t="s">
        <v>27</v>
      </c>
      <c r="AA6320" t="s">
        <v>27</v>
      </c>
      <c r="AB6320" s="3" t="s">
        <v>45062</v>
      </c>
    </row>
    <row r="6321" spans="1:28" x14ac:dyDescent="0.25">
      <c r="A6321" s="3">
        <v>3208375</v>
      </c>
      <c r="B6321" t="s">
        <v>45063</v>
      </c>
      <c r="C6321" t="s">
        <v>823</v>
      </c>
      <c r="D6321" s="3">
        <v>11</v>
      </c>
      <c r="E6321" t="s">
        <v>45064</v>
      </c>
      <c r="F6321" t="s">
        <v>45065</v>
      </c>
      <c r="G6321" t="s">
        <v>45066</v>
      </c>
      <c r="H6321" t="s">
        <v>45067</v>
      </c>
      <c r="I6321" t="s">
        <v>45068</v>
      </c>
      <c r="J6321" t="s">
        <v>45063</v>
      </c>
      <c r="K6321" t="s">
        <v>45069</v>
      </c>
      <c r="L6321" t="s">
        <v>166</v>
      </c>
      <c r="M6321" t="s">
        <v>167</v>
      </c>
      <c r="N6321" t="s">
        <v>168</v>
      </c>
      <c r="O6321" t="s">
        <v>27</v>
      </c>
      <c r="P6321" t="s">
        <v>27</v>
      </c>
      <c r="Q6321" t="s">
        <v>27</v>
      </c>
      <c r="R6321" t="s">
        <v>27</v>
      </c>
      <c r="S6321" t="s">
        <v>40</v>
      </c>
      <c r="T6321" t="s">
        <v>146</v>
      </c>
      <c r="U6321" t="s">
        <v>147</v>
      </c>
      <c r="V6321" t="s">
        <v>896</v>
      </c>
      <c r="W6321" t="s">
        <v>43</v>
      </c>
      <c r="X6321" t="s">
        <v>45070</v>
      </c>
      <c r="Y6321" t="s">
        <v>27</v>
      </c>
      <c r="Z6321" t="s">
        <v>27</v>
      </c>
      <c r="AA6321" t="s">
        <v>27</v>
      </c>
      <c r="AB6321" s="3" t="s">
        <v>45071</v>
      </c>
    </row>
    <row r="6322" spans="1:28" x14ac:dyDescent="0.25">
      <c r="A6322" s="3">
        <v>3209373</v>
      </c>
      <c r="B6322" t="s">
        <v>45072</v>
      </c>
      <c r="C6322" t="s">
        <v>64</v>
      </c>
      <c r="D6322" s="3">
        <v>11</v>
      </c>
      <c r="E6322" t="s">
        <v>45073</v>
      </c>
      <c r="F6322" t="s">
        <v>45074</v>
      </c>
      <c r="G6322" t="s">
        <v>45075</v>
      </c>
      <c r="H6322" t="s">
        <v>45076</v>
      </c>
      <c r="I6322" t="s">
        <v>45077</v>
      </c>
      <c r="J6322" t="s">
        <v>45072</v>
      </c>
      <c r="K6322" t="s">
        <v>45078</v>
      </c>
      <c r="L6322" t="s">
        <v>276</v>
      </c>
      <c r="M6322" t="s">
        <v>277</v>
      </c>
      <c r="N6322" t="s">
        <v>278</v>
      </c>
      <c r="O6322" t="s">
        <v>45079</v>
      </c>
      <c r="P6322" t="s">
        <v>27</v>
      </c>
      <c r="Q6322" t="s">
        <v>57</v>
      </c>
      <c r="R6322" t="s">
        <v>58</v>
      </c>
      <c r="S6322" t="s">
        <v>40</v>
      </c>
      <c r="T6322" t="s">
        <v>41</v>
      </c>
      <c r="U6322" t="s">
        <v>42</v>
      </c>
      <c r="V6322" t="s">
        <v>214</v>
      </c>
      <c r="W6322" t="s">
        <v>43</v>
      </c>
      <c r="X6322" t="s">
        <v>45080</v>
      </c>
      <c r="Y6322" t="s">
        <v>27</v>
      </c>
      <c r="Z6322" t="s">
        <v>27</v>
      </c>
      <c r="AA6322" t="s">
        <v>27</v>
      </c>
      <c r="AB6322" s="3" t="s">
        <v>45081</v>
      </c>
    </row>
    <row r="6323" spans="1:28" x14ac:dyDescent="0.25">
      <c r="A6323" s="3">
        <v>3209375</v>
      </c>
      <c r="B6323" t="s">
        <v>45082</v>
      </c>
      <c r="C6323" t="s">
        <v>823</v>
      </c>
      <c r="D6323" s="3">
        <v>11</v>
      </c>
      <c r="E6323" t="s">
        <v>45083</v>
      </c>
      <c r="F6323" t="s">
        <v>45084</v>
      </c>
      <c r="G6323" t="s">
        <v>45085</v>
      </c>
      <c r="H6323" t="s">
        <v>45086</v>
      </c>
      <c r="I6323" t="s">
        <v>45087</v>
      </c>
      <c r="J6323" t="s">
        <v>45082</v>
      </c>
      <c r="K6323" t="s">
        <v>45088</v>
      </c>
      <c r="L6323" t="s">
        <v>53</v>
      </c>
      <c r="M6323" t="s">
        <v>54</v>
      </c>
      <c r="N6323" t="s">
        <v>55</v>
      </c>
      <c r="O6323" t="s">
        <v>41943</v>
      </c>
      <c r="P6323" t="s">
        <v>27</v>
      </c>
      <c r="Q6323" t="s">
        <v>57</v>
      </c>
      <c r="R6323" t="s">
        <v>58</v>
      </c>
      <c r="S6323" t="s">
        <v>40</v>
      </c>
      <c r="T6323" t="s">
        <v>146</v>
      </c>
      <c r="U6323" t="s">
        <v>147</v>
      </c>
      <c r="V6323" t="s">
        <v>1637</v>
      </c>
      <c r="W6323" t="s">
        <v>43</v>
      </c>
      <c r="X6323" t="s">
        <v>45089</v>
      </c>
      <c r="Y6323" t="s">
        <v>27</v>
      </c>
      <c r="Z6323" t="s">
        <v>27</v>
      </c>
      <c r="AA6323" t="s">
        <v>27</v>
      </c>
      <c r="AB6323" s="3" t="s">
        <v>45090</v>
      </c>
    </row>
    <row r="6324" spans="1:28" x14ac:dyDescent="0.25">
      <c r="A6324" s="3">
        <v>3209381</v>
      </c>
      <c r="B6324" t="s">
        <v>45091</v>
      </c>
      <c r="C6324" t="s">
        <v>823</v>
      </c>
      <c r="D6324" s="3">
        <v>11</v>
      </c>
      <c r="E6324" t="s">
        <v>45092</v>
      </c>
      <c r="F6324" t="s">
        <v>45093</v>
      </c>
      <c r="G6324" t="s">
        <v>45094</v>
      </c>
      <c r="H6324" t="s">
        <v>45095</v>
      </c>
      <c r="I6324" t="s">
        <v>45096</v>
      </c>
      <c r="J6324" t="s">
        <v>45091</v>
      </c>
      <c r="K6324" t="s">
        <v>45097</v>
      </c>
      <c r="L6324" t="s">
        <v>100</v>
      </c>
      <c r="M6324" t="s">
        <v>101</v>
      </c>
      <c r="N6324" t="s">
        <v>102</v>
      </c>
      <c r="O6324" t="s">
        <v>45098</v>
      </c>
      <c r="P6324" t="s">
        <v>27</v>
      </c>
      <c r="Q6324" t="s">
        <v>57</v>
      </c>
      <c r="R6324" t="s">
        <v>58</v>
      </c>
      <c r="S6324" t="s">
        <v>40</v>
      </c>
      <c r="T6324" t="s">
        <v>146</v>
      </c>
      <c r="U6324" t="s">
        <v>147</v>
      </c>
      <c r="V6324" t="s">
        <v>313</v>
      </c>
      <c r="W6324" t="s">
        <v>43</v>
      </c>
      <c r="X6324" t="s">
        <v>45099</v>
      </c>
      <c r="Y6324" t="s">
        <v>119</v>
      </c>
      <c r="Z6324" t="s">
        <v>44</v>
      </c>
      <c r="AA6324" t="s">
        <v>27</v>
      </c>
      <c r="AB6324" s="3" t="s">
        <v>45100</v>
      </c>
    </row>
    <row r="6325" spans="1:28" x14ac:dyDescent="0.25">
      <c r="A6325" s="3">
        <v>3210375</v>
      </c>
      <c r="B6325" t="s">
        <v>45101</v>
      </c>
      <c r="C6325" t="s">
        <v>64</v>
      </c>
      <c r="D6325" s="3">
        <v>11</v>
      </c>
      <c r="E6325" t="s">
        <v>45102</v>
      </c>
      <c r="F6325" t="s">
        <v>45103</v>
      </c>
      <c r="G6325" t="s">
        <v>45104</v>
      </c>
      <c r="H6325" t="s">
        <v>45105</v>
      </c>
      <c r="I6325" t="s">
        <v>45106</v>
      </c>
      <c r="J6325" t="s">
        <v>45101</v>
      </c>
      <c r="K6325" t="s">
        <v>45107</v>
      </c>
      <c r="L6325" t="s">
        <v>100</v>
      </c>
      <c r="M6325" t="s">
        <v>101</v>
      </c>
      <c r="N6325" t="s">
        <v>102</v>
      </c>
      <c r="O6325" t="s">
        <v>45108</v>
      </c>
      <c r="P6325" t="s">
        <v>27</v>
      </c>
      <c r="Q6325" t="s">
        <v>57</v>
      </c>
      <c r="R6325" t="s">
        <v>58</v>
      </c>
      <c r="S6325" t="s">
        <v>75</v>
      </c>
      <c r="T6325" t="s">
        <v>104</v>
      </c>
      <c r="U6325" t="s">
        <v>105</v>
      </c>
      <c r="V6325" t="s">
        <v>350</v>
      </c>
      <c r="W6325" t="s">
        <v>43</v>
      </c>
      <c r="X6325" t="s">
        <v>45109</v>
      </c>
      <c r="Y6325" t="s">
        <v>119</v>
      </c>
      <c r="Z6325" t="s">
        <v>44</v>
      </c>
      <c r="AA6325" t="s">
        <v>27</v>
      </c>
      <c r="AB6325" s="3" t="s">
        <v>26222</v>
      </c>
    </row>
    <row r="6326" spans="1:28" x14ac:dyDescent="0.25">
      <c r="A6326" s="3">
        <v>3210376</v>
      </c>
      <c r="B6326" t="s">
        <v>45110</v>
      </c>
      <c r="C6326" t="s">
        <v>823</v>
      </c>
      <c r="D6326" s="3">
        <v>11</v>
      </c>
      <c r="E6326" t="s">
        <v>45111</v>
      </c>
      <c r="F6326" t="s">
        <v>45112</v>
      </c>
      <c r="G6326" t="s">
        <v>45113</v>
      </c>
      <c r="H6326" t="s">
        <v>45114</v>
      </c>
      <c r="I6326" t="s">
        <v>45115</v>
      </c>
      <c r="J6326" t="s">
        <v>45110</v>
      </c>
      <c r="K6326" t="s">
        <v>45116</v>
      </c>
      <c r="L6326" t="s">
        <v>166</v>
      </c>
      <c r="M6326" t="s">
        <v>167</v>
      </c>
      <c r="N6326" t="s">
        <v>168</v>
      </c>
      <c r="O6326" t="s">
        <v>45117</v>
      </c>
      <c r="P6326" t="s">
        <v>27</v>
      </c>
      <c r="Q6326" t="s">
        <v>57</v>
      </c>
      <c r="R6326" t="s">
        <v>58</v>
      </c>
      <c r="S6326" t="s">
        <v>40</v>
      </c>
      <c r="T6326" t="s">
        <v>41</v>
      </c>
      <c r="U6326" t="s">
        <v>42</v>
      </c>
      <c r="V6326" t="s">
        <v>20379</v>
      </c>
      <c r="W6326" t="s">
        <v>43</v>
      </c>
      <c r="X6326" t="s">
        <v>45118</v>
      </c>
      <c r="Y6326" t="s">
        <v>27</v>
      </c>
      <c r="Z6326" t="s">
        <v>27</v>
      </c>
      <c r="AA6326" t="s">
        <v>27</v>
      </c>
      <c r="AB6326" s="3" t="s">
        <v>45119</v>
      </c>
    </row>
    <row r="6327" spans="1:28" x14ac:dyDescent="0.25">
      <c r="A6327" s="3">
        <v>3212373</v>
      </c>
      <c r="B6327" t="s">
        <v>45120</v>
      </c>
      <c r="C6327" t="s">
        <v>136</v>
      </c>
      <c r="D6327" s="3">
        <v>11</v>
      </c>
      <c r="E6327" t="s">
        <v>45121</v>
      </c>
      <c r="F6327" t="s">
        <v>45122</v>
      </c>
      <c r="G6327" t="s">
        <v>45123</v>
      </c>
      <c r="H6327" t="s">
        <v>45124</v>
      </c>
      <c r="I6327" t="s">
        <v>45125</v>
      </c>
      <c r="J6327" t="s">
        <v>45120</v>
      </c>
      <c r="K6327" t="s">
        <v>45126</v>
      </c>
      <c r="L6327" t="s">
        <v>53</v>
      </c>
      <c r="M6327" t="s">
        <v>54</v>
      </c>
      <c r="N6327" t="s">
        <v>55</v>
      </c>
      <c r="O6327" t="s">
        <v>25432</v>
      </c>
      <c r="P6327" t="s">
        <v>27</v>
      </c>
      <c r="Q6327" t="s">
        <v>57</v>
      </c>
      <c r="R6327" t="s">
        <v>58</v>
      </c>
      <c r="S6327" t="s">
        <v>40</v>
      </c>
      <c r="T6327" t="s">
        <v>146</v>
      </c>
      <c r="U6327" t="s">
        <v>147</v>
      </c>
      <c r="V6327" t="s">
        <v>637</v>
      </c>
      <c r="W6327" t="s">
        <v>43</v>
      </c>
      <c r="X6327" t="s">
        <v>45127</v>
      </c>
      <c r="Y6327" t="s">
        <v>27</v>
      </c>
      <c r="Z6327" t="s">
        <v>27</v>
      </c>
      <c r="AA6327" t="s">
        <v>27</v>
      </c>
      <c r="AB6327" s="3" t="s">
        <v>45128</v>
      </c>
    </row>
    <row r="6328" spans="1:28" x14ac:dyDescent="0.25">
      <c r="A6328" s="3">
        <v>3212376</v>
      </c>
      <c r="B6328" t="s">
        <v>45129</v>
      </c>
      <c r="C6328" t="s">
        <v>823</v>
      </c>
      <c r="D6328" s="3">
        <v>11</v>
      </c>
      <c r="E6328" t="s">
        <v>45130</v>
      </c>
      <c r="F6328" t="s">
        <v>45131</v>
      </c>
      <c r="G6328" t="s">
        <v>45132</v>
      </c>
      <c r="H6328" t="s">
        <v>45133</v>
      </c>
      <c r="I6328" t="s">
        <v>45134</v>
      </c>
      <c r="J6328" t="s">
        <v>45129</v>
      </c>
      <c r="K6328" t="s">
        <v>45135</v>
      </c>
      <c r="L6328" t="s">
        <v>100</v>
      </c>
      <c r="M6328" t="s">
        <v>101</v>
      </c>
      <c r="N6328" t="s">
        <v>102</v>
      </c>
      <c r="O6328" t="s">
        <v>22782</v>
      </c>
      <c r="P6328" t="s">
        <v>27</v>
      </c>
      <c r="Q6328" t="s">
        <v>57</v>
      </c>
      <c r="R6328" t="s">
        <v>58</v>
      </c>
      <c r="S6328" t="s">
        <v>40</v>
      </c>
      <c r="T6328" t="s">
        <v>146</v>
      </c>
      <c r="U6328" t="s">
        <v>147</v>
      </c>
      <c r="V6328" t="s">
        <v>1873</v>
      </c>
      <c r="W6328" t="s">
        <v>43</v>
      </c>
      <c r="X6328" t="s">
        <v>45136</v>
      </c>
      <c r="Y6328" t="s">
        <v>14408</v>
      </c>
      <c r="Z6328" t="s">
        <v>44</v>
      </c>
      <c r="AA6328" t="s">
        <v>27</v>
      </c>
      <c r="AB6328" s="3" t="s">
        <v>38360</v>
      </c>
    </row>
    <row r="6329" spans="1:28" x14ac:dyDescent="0.25">
      <c r="A6329" s="3">
        <v>3212378</v>
      </c>
      <c r="B6329" t="s">
        <v>45137</v>
      </c>
      <c r="C6329" t="s">
        <v>823</v>
      </c>
      <c r="D6329" s="3">
        <v>11</v>
      </c>
      <c r="E6329" t="s">
        <v>45138</v>
      </c>
      <c r="F6329" t="s">
        <v>45139</v>
      </c>
      <c r="G6329" t="s">
        <v>45140</v>
      </c>
      <c r="H6329" t="s">
        <v>45141</v>
      </c>
      <c r="I6329" t="s">
        <v>45142</v>
      </c>
      <c r="J6329" t="s">
        <v>45137</v>
      </c>
      <c r="K6329" t="s">
        <v>45143</v>
      </c>
      <c r="L6329" t="s">
        <v>53</v>
      </c>
      <c r="M6329" t="s">
        <v>54</v>
      </c>
      <c r="N6329" t="s">
        <v>55</v>
      </c>
      <c r="O6329" t="s">
        <v>45144</v>
      </c>
      <c r="P6329" t="s">
        <v>27</v>
      </c>
      <c r="Q6329" t="s">
        <v>57</v>
      </c>
      <c r="R6329" t="s">
        <v>58</v>
      </c>
      <c r="S6329" t="s">
        <v>40</v>
      </c>
      <c r="T6329" t="s">
        <v>146</v>
      </c>
      <c r="U6329" t="s">
        <v>147</v>
      </c>
      <c r="V6329" t="s">
        <v>1637</v>
      </c>
      <c r="W6329" t="s">
        <v>43</v>
      </c>
      <c r="X6329" t="s">
        <v>45145</v>
      </c>
      <c r="Y6329" t="s">
        <v>27</v>
      </c>
      <c r="Z6329" t="s">
        <v>27</v>
      </c>
      <c r="AA6329" t="s">
        <v>27</v>
      </c>
      <c r="AB6329" s="3" t="s">
        <v>45146</v>
      </c>
    </row>
    <row r="6330" spans="1:28" x14ac:dyDescent="0.25">
      <c r="A6330" s="3">
        <v>3212380</v>
      </c>
      <c r="B6330" t="s">
        <v>45147</v>
      </c>
      <c r="C6330" t="s">
        <v>27</v>
      </c>
      <c r="D6330" s="3">
        <v>11</v>
      </c>
      <c r="E6330" t="s">
        <v>45148</v>
      </c>
      <c r="F6330" t="s">
        <v>45149</v>
      </c>
      <c r="G6330" t="s">
        <v>45150</v>
      </c>
      <c r="H6330" t="s">
        <v>45151</v>
      </c>
      <c r="I6330" t="s">
        <v>45152</v>
      </c>
      <c r="J6330" t="s">
        <v>45147</v>
      </c>
      <c r="K6330" t="s">
        <v>45153</v>
      </c>
      <c r="L6330" t="s">
        <v>127</v>
      </c>
      <c r="M6330" t="s">
        <v>128</v>
      </c>
      <c r="N6330" t="s">
        <v>129</v>
      </c>
      <c r="O6330" t="s">
        <v>45154</v>
      </c>
      <c r="P6330" t="s">
        <v>27</v>
      </c>
      <c r="Q6330" t="s">
        <v>57</v>
      </c>
      <c r="R6330" t="s">
        <v>58</v>
      </c>
      <c r="S6330" t="s">
        <v>40</v>
      </c>
      <c r="T6330" t="s">
        <v>146</v>
      </c>
      <c r="U6330" t="s">
        <v>147</v>
      </c>
      <c r="V6330" t="s">
        <v>8792</v>
      </c>
      <c r="W6330" t="s">
        <v>43</v>
      </c>
      <c r="X6330" t="s">
        <v>45155</v>
      </c>
      <c r="Y6330" t="s">
        <v>119</v>
      </c>
      <c r="Z6330" t="s">
        <v>44</v>
      </c>
      <c r="AA6330" t="s">
        <v>27</v>
      </c>
      <c r="AB6330" s="3" t="s">
        <v>45156</v>
      </c>
    </row>
    <row r="6331" spans="1:28" x14ac:dyDescent="0.25">
      <c r="A6331" s="3">
        <v>3212381</v>
      </c>
      <c r="B6331" t="s">
        <v>45157</v>
      </c>
      <c r="C6331" t="s">
        <v>823</v>
      </c>
      <c r="D6331" s="3">
        <v>11</v>
      </c>
      <c r="E6331" t="s">
        <v>45158</v>
      </c>
      <c r="F6331" t="s">
        <v>45159</v>
      </c>
      <c r="G6331" t="s">
        <v>45160</v>
      </c>
      <c r="H6331" t="s">
        <v>45161</v>
      </c>
      <c r="I6331" t="s">
        <v>45162</v>
      </c>
      <c r="J6331" t="s">
        <v>45157</v>
      </c>
      <c r="K6331" t="s">
        <v>45163</v>
      </c>
      <c r="L6331" t="s">
        <v>53</v>
      </c>
      <c r="M6331" t="s">
        <v>54</v>
      </c>
      <c r="N6331" t="s">
        <v>55</v>
      </c>
      <c r="O6331" t="s">
        <v>45164</v>
      </c>
      <c r="P6331" t="s">
        <v>27</v>
      </c>
      <c r="Q6331" t="s">
        <v>57</v>
      </c>
      <c r="R6331" t="s">
        <v>58</v>
      </c>
      <c r="S6331" t="s">
        <v>40</v>
      </c>
      <c r="T6331" t="s">
        <v>146</v>
      </c>
      <c r="U6331" t="s">
        <v>147</v>
      </c>
      <c r="V6331" t="s">
        <v>1637</v>
      </c>
      <c r="W6331" t="s">
        <v>43</v>
      </c>
      <c r="X6331" t="s">
        <v>45165</v>
      </c>
      <c r="Y6331" t="s">
        <v>27</v>
      </c>
      <c r="Z6331" t="s">
        <v>27</v>
      </c>
      <c r="AA6331" t="s">
        <v>27</v>
      </c>
      <c r="AB6331" s="3" t="s">
        <v>45166</v>
      </c>
    </row>
    <row r="6332" spans="1:28" x14ac:dyDescent="0.25">
      <c r="A6332" s="3">
        <v>3212383</v>
      </c>
      <c r="B6332" t="s">
        <v>45167</v>
      </c>
      <c r="C6332" t="s">
        <v>823</v>
      </c>
      <c r="D6332" s="3">
        <v>11</v>
      </c>
      <c r="E6332" t="s">
        <v>45168</v>
      </c>
      <c r="F6332" t="s">
        <v>45169</v>
      </c>
      <c r="G6332" t="s">
        <v>45170</v>
      </c>
      <c r="H6332" t="s">
        <v>45171</v>
      </c>
      <c r="I6332" t="s">
        <v>45172</v>
      </c>
      <c r="J6332" t="s">
        <v>45167</v>
      </c>
      <c r="K6332" t="s">
        <v>45173</v>
      </c>
      <c r="L6332" t="s">
        <v>53</v>
      </c>
      <c r="M6332" t="s">
        <v>54</v>
      </c>
      <c r="N6332" t="s">
        <v>55</v>
      </c>
      <c r="O6332" t="s">
        <v>45174</v>
      </c>
      <c r="P6332" t="s">
        <v>27</v>
      </c>
      <c r="Q6332" t="s">
        <v>57</v>
      </c>
      <c r="R6332" t="s">
        <v>58</v>
      </c>
      <c r="S6332" t="s">
        <v>40</v>
      </c>
      <c r="T6332" t="s">
        <v>146</v>
      </c>
      <c r="U6332" t="s">
        <v>147</v>
      </c>
      <c r="V6332" t="s">
        <v>1637</v>
      </c>
      <c r="W6332" t="s">
        <v>43</v>
      </c>
      <c r="X6332" t="s">
        <v>45175</v>
      </c>
      <c r="Y6332" t="s">
        <v>27</v>
      </c>
      <c r="Z6332" t="s">
        <v>27</v>
      </c>
      <c r="AA6332" t="s">
        <v>27</v>
      </c>
      <c r="AB6332" s="3" t="s">
        <v>45176</v>
      </c>
    </row>
    <row r="6333" spans="1:28" x14ac:dyDescent="0.25">
      <c r="A6333" s="3">
        <v>3213373</v>
      </c>
      <c r="B6333" t="s">
        <v>45177</v>
      </c>
      <c r="C6333" t="s">
        <v>27</v>
      </c>
      <c r="D6333" s="3">
        <v>11</v>
      </c>
      <c r="E6333" t="s">
        <v>45178</v>
      </c>
      <c r="F6333" t="s">
        <v>45179</v>
      </c>
      <c r="G6333" t="s">
        <v>45180</v>
      </c>
      <c r="H6333" t="s">
        <v>45181</v>
      </c>
      <c r="I6333" t="s">
        <v>45182</v>
      </c>
      <c r="J6333" t="s">
        <v>45177</v>
      </c>
      <c r="K6333" t="s">
        <v>45183</v>
      </c>
      <c r="L6333" t="s">
        <v>53</v>
      </c>
      <c r="M6333" t="s">
        <v>54</v>
      </c>
      <c r="N6333" t="s">
        <v>55</v>
      </c>
      <c r="O6333" t="s">
        <v>45184</v>
      </c>
      <c r="P6333" t="s">
        <v>27</v>
      </c>
      <c r="Q6333" t="s">
        <v>57</v>
      </c>
      <c r="R6333" t="s">
        <v>58</v>
      </c>
      <c r="S6333" t="s">
        <v>40</v>
      </c>
      <c r="T6333" t="s">
        <v>41</v>
      </c>
      <c r="U6333" t="s">
        <v>42</v>
      </c>
      <c r="V6333" t="s">
        <v>1378</v>
      </c>
      <c r="W6333" t="s">
        <v>43</v>
      </c>
      <c r="X6333" t="s">
        <v>45185</v>
      </c>
      <c r="Y6333" t="s">
        <v>27</v>
      </c>
      <c r="Z6333" t="s">
        <v>44</v>
      </c>
      <c r="AA6333" t="s">
        <v>27</v>
      </c>
      <c r="AB6333" s="3" t="s">
        <v>45186</v>
      </c>
    </row>
    <row r="6334" spans="1:28" x14ac:dyDescent="0.25">
      <c r="A6334" s="3">
        <v>3213374</v>
      </c>
      <c r="B6334" t="s">
        <v>45187</v>
      </c>
      <c r="C6334" t="s">
        <v>64</v>
      </c>
      <c r="D6334" s="3">
        <v>11</v>
      </c>
      <c r="E6334" t="s">
        <v>45188</v>
      </c>
      <c r="F6334" t="s">
        <v>45189</v>
      </c>
      <c r="G6334" t="s">
        <v>45190</v>
      </c>
      <c r="H6334" t="s">
        <v>45191</v>
      </c>
      <c r="I6334" t="s">
        <v>45192</v>
      </c>
      <c r="J6334" t="s">
        <v>45187</v>
      </c>
      <c r="K6334" t="s">
        <v>45193</v>
      </c>
      <c r="L6334" t="s">
        <v>100</v>
      </c>
      <c r="M6334" t="s">
        <v>101</v>
      </c>
      <c r="N6334" t="s">
        <v>102</v>
      </c>
      <c r="O6334" t="s">
        <v>6615</v>
      </c>
      <c r="P6334" t="s">
        <v>27</v>
      </c>
      <c r="Q6334" t="s">
        <v>57</v>
      </c>
      <c r="R6334" t="s">
        <v>58</v>
      </c>
      <c r="S6334" t="s">
        <v>40</v>
      </c>
      <c r="T6334" t="s">
        <v>146</v>
      </c>
      <c r="U6334" t="s">
        <v>147</v>
      </c>
      <c r="V6334" t="s">
        <v>637</v>
      </c>
      <c r="W6334" t="s">
        <v>43</v>
      </c>
      <c r="X6334" t="s">
        <v>45194</v>
      </c>
      <c r="Y6334" t="s">
        <v>897</v>
      </c>
      <c r="Z6334" t="s">
        <v>44</v>
      </c>
      <c r="AA6334" t="s">
        <v>27</v>
      </c>
      <c r="AB6334" s="3" t="s">
        <v>45195</v>
      </c>
    </row>
    <row r="6335" spans="1:28" x14ac:dyDescent="0.25">
      <c r="A6335" s="3">
        <v>3215373</v>
      </c>
      <c r="B6335" t="s">
        <v>45196</v>
      </c>
      <c r="C6335" t="s">
        <v>823</v>
      </c>
      <c r="D6335" s="3">
        <v>11</v>
      </c>
      <c r="E6335" t="s">
        <v>45197</v>
      </c>
      <c r="F6335" t="s">
        <v>45198</v>
      </c>
      <c r="G6335" t="s">
        <v>45199</v>
      </c>
      <c r="H6335" t="s">
        <v>45200</v>
      </c>
      <c r="I6335" t="s">
        <v>45201</v>
      </c>
      <c r="J6335" t="s">
        <v>45196</v>
      </c>
      <c r="K6335" t="s">
        <v>45202</v>
      </c>
      <c r="L6335" t="s">
        <v>53</v>
      </c>
      <c r="M6335" t="s">
        <v>54</v>
      </c>
      <c r="N6335" t="s">
        <v>55</v>
      </c>
      <c r="O6335" t="s">
        <v>45203</v>
      </c>
      <c r="P6335" t="s">
        <v>27</v>
      </c>
      <c r="Q6335" t="s">
        <v>57</v>
      </c>
      <c r="R6335" t="s">
        <v>58</v>
      </c>
      <c r="S6335" t="s">
        <v>40</v>
      </c>
      <c r="T6335" t="s">
        <v>146</v>
      </c>
      <c r="U6335" t="s">
        <v>147</v>
      </c>
      <c r="V6335" t="s">
        <v>552</v>
      </c>
      <c r="W6335" t="s">
        <v>43</v>
      </c>
      <c r="X6335" t="s">
        <v>45204</v>
      </c>
      <c r="Y6335" t="s">
        <v>27</v>
      </c>
      <c r="Z6335" t="s">
        <v>27</v>
      </c>
      <c r="AA6335" t="s">
        <v>27</v>
      </c>
      <c r="AB6335" s="3" t="s">
        <v>45205</v>
      </c>
    </row>
    <row r="6336" spans="1:28" x14ac:dyDescent="0.25">
      <c r="A6336" s="3">
        <v>3216375</v>
      </c>
      <c r="B6336" t="s">
        <v>45206</v>
      </c>
      <c r="C6336" t="s">
        <v>172</v>
      </c>
      <c r="D6336" s="3">
        <v>11</v>
      </c>
      <c r="E6336" t="s">
        <v>45207</v>
      </c>
      <c r="F6336" t="s">
        <v>45208</v>
      </c>
      <c r="G6336" t="s">
        <v>45209</v>
      </c>
      <c r="H6336" t="s">
        <v>45210</v>
      </c>
      <c r="I6336" t="s">
        <v>45211</v>
      </c>
      <c r="J6336" t="s">
        <v>45206</v>
      </c>
      <c r="K6336" t="s">
        <v>45212</v>
      </c>
      <c r="L6336" t="s">
        <v>276</v>
      </c>
      <c r="M6336" t="s">
        <v>277</v>
      </c>
      <c r="N6336" t="s">
        <v>278</v>
      </c>
      <c r="O6336" t="s">
        <v>45213</v>
      </c>
      <c r="P6336" t="s">
        <v>27</v>
      </c>
      <c r="Q6336" t="s">
        <v>57</v>
      </c>
      <c r="R6336" t="s">
        <v>58</v>
      </c>
      <c r="S6336" t="s">
        <v>40</v>
      </c>
      <c r="T6336" t="s">
        <v>41</v>
      </c>
      <c r="U6336" t="s">
        <v>42</v>
      </c>
      <c r="V6336" t="s">
        <v>577</v>
      </c>
      <c r="W6336" t="s">
        <v>43</v>
      </c>
      <c r="X6336" t="s">
        <v>45214</v>
      </c>
      <c r="Y6336" t="s">
        <v>27</v>
      </c>
      <c r="Z6336" t="s">
        <v>44</v>
      </c>
      <c r="AA6336" t="s">
        <v>27</v>
      </c>
      <c r="AB6336" s="3" t="s">
        <v>45215</v>
      </c>
    </row>
    <row r="6337" spans="1:28" x14ac:dyDescent="0.25">
      <c r="A6337" s="3">
        <v>3216376</v>
      </c>
      <c r="B6337" t="s">
        <v>45216</v>
      </c>
      <c r="C6337" t="s">
        <v>16617</v>
      </c>
      <c r="D6337" s="3">
        <v>11</v>
      </c>
      <c r="E6337" t="s">
        <v>45217</v>
      </c>
      <c r="F6337" t="s">
        <v>45218</v>
      </c>
      <c r="G6337" t="s">
        <v>45219</v>
      </c>
      <c r="H6337" t="s">
        <v>45220</v>
      </c>
      <c r="I6337" t="s">
        <v>45221</v>
      </c>
      <c r="J6337" t="s">
        <v>45216</v>
      </c>
      <c r="K6337" t="s">
        <v>45222</v>
      </c>
      <c r="L6337" t="s">
        <v>53</v>
      </c>
      <c r="M6337" t="s">
        <v>54</v>
      </c>
      <c r="N6337" t="s">
        <v>55</v>
      </c>
      <c r="O6337" t="s">
        <v>45223</v>
      </c>
      <c r="P6337" t="s">
        <v>27</v>
      </c>
      <c r="Q6337" t="s">
        <v>57</v>
      </c>
      <c r="R6337" t="s">
        <v>58</v>
      </c>
      <c r="S6337" t="s">
        <v>59</v>
      </c>
      <c r="T6337" t="s">
        <v>146</v>
      </c>
      <c r="U6337" t="s">
        <v>147</v>
      </c>
      <c r="V6337" t="s">
        <v>866</v>
      </c>
      <c r="W6337" t="s">
        <v>43</v>
      </c>
      <c r="X6337" t="s">
        <v>45224</v>
      </c>
      <c r="Y6337" t="s">
        <v>27</v>
      </c>
      <c r="Z6337" t="s">
        <v>44</v>
      </c>
      <c r="AA6337" t="s">
        <v>27</v>
      </c>
      <c r="AB6337" s="3" t="s">
        <v>45225</v>
      </c>
    </row>
    <row r="6338" spans="1:28" x14ac:dyDescent="0.25">
      <c r="A6338" s="3">
        <v>3216377</v>
      </c>
      <c r="B6338" t="s">
        <v>45226</v>
      </c>
      <c r="C6338" t="s">
        <v>823</v>
      </c>
      <c r="D6338" s="3">
        <v>11</v>
      </c>
      <c r="E6338" t="s">
        <v>45227</v>
      </c>
      <c r="F6338" t="s">
        <v>45228</v>
      </c>
      <c r="G6338" t="s">
        <v>45229</v>
      </c>
      <c r="H6338" t="s">
        <v>45230</v>
      </c>
      <c r="I6338" t="s">
        <v>45231</v>
      </c>
      <c r="J6338" t="s">
        <v>45226</v>
      </c>
      <c r="K6338" t="s">
        <v>45232</v>
      </c>
      <c r="L6338" t="s">
        <v>166</v>
      </c>
      <c r="M6338" t="s">
        <v>167</v>
      </c>
      <c r="N6338" t="s">
        <v>168</v>
      </c>
      <c r="O6338" t="s">
        <v>45233</v>
      </c>
      <c r="P6338" t="s">
        <v>27</v>
      </c>
      <c r="Q6338" t="s">
        <v>57</v>
      </c>
      <c r="R6338" t="s">
        <v>58</v>
      </c>
      <c r="S6338" t="s">
        <v>40</v>
      </c>
      <c r="T6338" t="s">
        <v>41</v>
      </c>
      <c r="U6338" t="s">
        <v>42</v>
      </c>
      <c r="V6338" t="s">
        <v>20379</v>
      </c>
      <c r="W6338" t="s">
        <v>43</v>
      </c>
      <c r="X6338" t="s">
        <v>45234</v>
      </c>
      <c r="Y6338" t="s">
        <v>27</v>
      </c>
      <c r="Z6338" t="s">
        <v>27</v>
      </c>
      <c r="AA6338" t="s">
        <v>27</v>
      </c>
      <c r="AB6338" s="3" t="s">
        <v>45235</v>
      </c>
    </row>
    <row r="6339" spans="1:28" x14ac:dyDescent="0.25">
      <c r="A6339" s="3">
        <v>3217373</v>
      </c>
      <c r="B6339" t="s">
        <v>45236</v>
      </c>
      <c r="C6339" t="s">
        <v>823</v>
      </c>
      <c r="D6339" s="3">
        <v>11</v>
      </c>
      <c r="E6339" t="s">
        <v>45237</v>
      </c>
      <c r="F6339" t="s">
        <v>45238</v>
      </c>
      <c r="G6339" t="s">
        <v>45239</v>
      </c>
      <c r="H6339" t="s">
        <v>45240</v>
      </c>
      <c r="I6339" t="s">
        <v>45241</v>
      </c>
      <c r="J6339" t="s">
        <v>45236</v>
      </c>
      <c r="K6339" t="s">
        <v>45242</v>
      </c>
      <c r="L6339" t="s">
        <v>166</v>
      </c>
      <c r="M6339" t="s">
        <v>167</v>
      </c>
      <c r="N6339" t="s">
        <v>168</v>
      </c>
      <c r="O6339" t="s">
        <v>45243</v>
      </c>
      <c r="P6339" t="s">
        <v>27</v>
      </c>
      <c r="Q6339" t="s">
        <v>57</v>
      </c>
      <c r="R6339" t="s">
        <v>58</v>
      </c>
      <c r="S6339" t="s">
        <v>40</v>
      </c>
      <c r="T6339" t="s">
        <v>41</v>
      </c>
      <c r="U6339" t="s">
        <v>42</v>
      </c>
      <c r="V6339" t="s">
        <v>866</v>
      </c>
      <c r="W6339" t="s">
        <v>43</v>
      </c>
      <c r="X6339" t="s">
        <v>45244</v>
      </c>
      <c r="Y6339" t="s">
        <v>27</v>
      </c>
      <c r="Z6339" t="s">
        <v>27</v>
      </c>
      <c r="AA6339" t="s">
        <v>27</v>
      </c>
      <c r="AB6339" s="3" t="s">
        <v>45245</v>
      </c>
    </row>
    <row r="6340" spans="1:28" x14ac:dyDescent="0.25">
      <c r="A6340" s="3">
        <v>3217376</v>
      </c>
      <c r="B6340" t="s">
        <v>45246</v>
      </c>
      <c r="C6340" t="s">
        <v>823</v>
      </c>
      <c r="D6340" s="3">
        <v>11</v>
      </c>
      <c r="E6340" t="s">
        <v>45247</v>
      </c>
      <c r="F6340" t="s">
        <v>45248</v>
      </c>
      <c r="G6340" t="s">
        <v>45249</v>
      </c>
      <c r="H6340" t="s">
        <v>45250</v>
      </c>
      <c r="I6340" t="s">
        <v>45251</v>
      </c>
      <c r="J6340" t="s">
        <v>45246</v>
      </c>
      <c r="K6340" t="s">
        <v>45252</v>
      </c>
      <c r="L6340" t="s">
        <v>127</v>
      </c>
      <c r="M6340" t="s">
        <v>128</v>
      </c>
      <c r="N6340" t="s">
        <v>129</v>
      </c>
      <c r="O6340" t="s">
        <v>863</v>
      </c>
      <c r="P6340" t="s">
        <v>27</v>
      </c>
      <c r="Q6340" t="s">
        <v>57</v>
      </c>
      <c r="R6340" t="s">
        <v>58</v>
      </c>
      <c r="S6340" t="s">
        <v>40</v>
      </c>
      <c r="T6340" t="s">
        <v>146</v>
      </c>
      <c r="U6340" t="s">
        <v>147</v>
      </c>
      <c r="V6340" t="s">
        <v>394</v>
      </c>
      <c r="W6340" t="s">
        <v>43</v>
      </c>
      <c r="X6340" t="s">
        <v>45253</v>
      </c>
      <c r="Y6340" t="s">
        <v>119</v>
      </c>
      <c r="Z6340" t="s">
        <v>44</v>
      </c>
      <c r="AA6340" t="s">
        <v>27</v>
      </c>
      <c r="AB6340" s="3" t="s">
        <v>45254</v>
      </c>
    </row>
    <row r="6341" spans="1:28" x14ac:dyDescent="0.25">
      <c r="A6341" s="3">
        <v>3217383</v>
      </c>
      <c r="B6341" t="s">
        <v>45255</v>
      </c>
      <c r="C6341" t="s">
        <v>823</v>
      </c>
      <c r="D6341" s="3">
        <v>11</v>
      </c>
      <c r="E6341" t="s">
        <v>45256</v>
      </c>
      <c r="F6341" t="s">
        <v>45257</v>
      </c>
      <c r="G6341" t="s">
        <v>45258</v>
      </c>
      <c r="H6341" t="s">
        <v>45259</v>
      </c>
      <c r="I6341" t="s">
        <v>45260</v>
      </c>
      <c r="J6341" t="s">
        <v>45255</v>
      </c>
      <c r="K6341" t="s">
        <v>45261</v>
      </c>
      <c r="L6341" t="s">
        <v>53</v>
      </c>
      <c r="M6341" t="s">
        <v>54</v>
      </c>
      <c r="N6341" t="s">
        <v>55</v>
      </c>
      <c r="O6341" t="s">
        <v>45262</v>
      </c>
      <c r="P6341" t="s">
        <v>27</v>
      </c>
      <c r="Q6341" t="s">
        <v>57</v>
      </c>
      <c r="R6341" t="s">
        <v>58</v>
      </c>
      <c r="S6341" t="s">
        <v>40</v>
      </c>
      <c r="T6341" t="s">
        <v>146</v>
      </c>
      <c r="U6341" t="s">
        <v>147</v>
      </c>
      <c r="V6341" t="s">
        <v>394</v>
      </c>
      <c r="W6341" t="s">
        <v>43</v>
      </c>
      <c r="X6341" t="s">
        <v>45263</v>
      </c>
      <c r="Y6341" t="s">
        <v>27</v>
      </c>
      <c r="Z6341" t="s">
        <v>27</v>
      </c>
      <c r="AA6341" t="s">
        <v>27</v>
      </c>
      <c r="AB6341" s="3" t="s">
        <v>45264</v>
      </c>
    </row>
    <row r="6342" spans="1:28" x14ac:dyDescent="0.25">
      <c r="A6342" s="3">
        <v>3218375</v>
      </c>
      <c r="B6342" t="s">
        <v>45265</v>
      </c>
      <c r="C6342" t="s">
        <v>172</v>
      </c>
      <c r="D6342" s="3">
        <v>11</v>
      </c>
      <c r="E6342" t="s">
        <v>45266</v>
      </c>
      <c r="F6342" t="s">
        <v>45267</v>
      </c>
      <c r="G6342" t="s">
        <v>45268</v>
      </c>
      <c r="H6342" t="s">
        <v>45269</v>
      </c>
      <c r="I6342" t="s">
        <v>45270</v>
      </c>
      <c r="J6342" t="s">
        <v>45265</v>
      </c>
      <c r="K6342" t="s">
        <v>45271</v>
      </c>
      <c r="L6342" t="s">
        <v>100</v>
      </c>
      <c r="M6342" t="s">
        <v>101</v>
      </c>
      <c r="N6342" t="s">
        <v>102</v>
      </c>
      <c r="O6342" t="s">
        <v>45272</v>
      </c>
      <c r="P6342" t="s">
        <v>27</v>
      </c>
      <c r="Q6342" t="s">
        <v>57</v>
      </c>
      <c r="R6342" t="s">
        <v>58</v>
      </c>
      <c r="S6342" t="s">
        <v>40</v>
      </c>
      <c r="T6342" t="s">
        <v>146</v>
      </c>
      <c r="U6342" t="s">
        <v>147</v>
      </c>
      <c r="V6342" t="s">
        <v>637</v>
      </c>
      <c r="W6342" t="s">
        <v>43</v>
      </c>
      <c r="X6342" t="s">
        <v>45273</v>
      </c>
      <c r="Y6342" t="s">
        <v>18208</v>
      </c>
      <c r="Z6342" t="s">
        <v>44</v>
      </c>
      <c r="AA6342" t="s">
        <v>27</v>
      </c>
      <c r="AB6342" s="3" t="s">
        <v>45274</v>
      </c>
    </row>
    <row r="6343" spans="1:28" x14ac:dyDescent="0.25">
      <c r="A6343" s="3">
        <v>3220379</v>
      </c>
      <c r="B6343" t="s">
        <v>45275</v>
      </c>
      <c r="C6343" t="s">
        <v>36336</v>
      </c>
      <c r="D6343" s="3">
        <v>11</v>
      </c>
      <c r="E6343" t="s">
        <v>45276</v>
      </c>
      <c r="F6343" t="s">
        <v>45276</v>
      </c>
      <c r="G6343" t="s">
        <v>45277</v>
      </c>
      <c r="H6343" t="s">
        <v>45278</v>
      </c>
      <c r="I6343" t="s">
        <v>45279</v>
      </c>
      <c r="J6343" t="s">
        <v>45275</v>
      </c>
      <c r="K6343" t="s">
        <v>45280</v>
      </c>
      <c r="L6343" t="s">
        <v>53</v>
      </c>
      <c r="M6343" t="s">
        <v>54</v>
      </c>
      <c r="N6343" t="s">
        <v>55</v>
      </c>
      <c r="O6343" t="s">
        <v>45281</v>
      </c>
      <c r="P6343" t="s">
        <v>27</v>
      </c>
      <c r="Q6343" t="s">
        <v>57</v>
      </c>
      <c r="R6343" t="s">
        <v>58</v>
      </c>
      <c r="S6343" t="s">
        <v>40</v>
      </c>
      <c r="T6343" t="s">
        <v>146</v>
      </c>
      <c r="U6343" t="s">
        <v>147</v>
      </c>
      <c r="V6343" t="s">
        <v>78</v>
      </c>
      <c r="W6343" t="s">
        <v>43</v>
      </c>
      <c r="X6343" t="s">
        <v>45282</v>
      </c>
      <c r="Y6343" t="s">
        <v>18208</v>
      </c>
      <c r="Z6343" t="s">
        <v>44</v>
      </c>
      <c r="AA6343" t="s">
        <v>27</v>
      </c>
      <c r="AB6343" s="3" t="s">
        <v>45283</v>
      </c>
    </row>
    <row r="6344" spans="1:28" x14ac:dyDescent="0.25">
      <c r="A6344" s="3">
        <v>3221379</v>
      </c>
      <c r="B6344" t="s">
        <v>45284</v>
      </c>
      <c r="C6344" t="s">
        <v>136</v>
      </c>
      <c r="D6344" s="3">
        <v>11</v>
      </c>
      <c r="E6344" t="s">
        <v>45285</v>
      </c>
      <c r="F6344" t="s">
        <v>45286</v>
      </c>
      <c r="G6344" t="s">
        <v>45287</v>
      </c>
      <c r="H6344" t="s">
        <v>45288</v>
      </c>
      <c r="I6344" t="s">
        <v>45289</v>
      </c>
      <c r="J6344" t="s">
        <v>45284</v>
      </c>
      <c r="K6344" t="s">
        <v>45290</v>
      </c>
      <c r="L6344" t="s">
        <v>53</v>
      </c>
      <c r="M6344" t="s">
        <v>54</v>
      </c>
      <c r="N6344" t="s">
        <v>55</v>
      </c>
      <c r="O6344" t="s">
        <v>14112</v>
      </c>
      <c r="P6344" t="s">
        <v>27</v>
      </c>
      <c r="Q6344" t="s">
        <v>57</v>
      </c>
      <c r="R6344" t="s">
        <v>58</v>
      </c>
      <c r="S6344" t="s">
        <v>40</v>
      </c>
      <c r="T6344" t="s">
        <v>41</v>
      </c>
      <c r="U6344" t="s">
        <v>42</v>
      </c>
      <c r="V6344" t="s">
        <v>35831</v>
      </c>
      <c r="W6344" t="s">
        <v>43</v>
      </c>
      <c r="X6344" t="s">
        <v>45291</v>
      </c>
      <c r="Y6344" t="s">
        <v>27</v>
      </c>
      <c r="Z6344" t="s">
        <v>44</v>
      </c>
      <c r="AA6344" t="s">
        <v>27</v>
      </c>
      <c r="AB6344" s="3" t="s">
        <v>45292</v>
      </c>
    </row>
    <row r="6345" spans="1:28" x14ac:dyDescent="0.25">
      <c r="A6345" s="3">
        <v>3222373</v>
      </c>
      <c r="B6345" t="s">
        <v>45293</v>
      </c>
      <c r="C6345" t="s">
        <v>172</v>
      </c>
      <c r="D6345" s="3">
        <v>11</v>
      </c>
      <c r="E6345" t="s">
        <v>45294</v>
      </c>
      <c r="F6345" t="s">
        <v>45295</v>
      </c>
      <c r="G6345" t="s">
        <v>45296</v>
      </c>
      <c r="H6345" t="s">
        <v>45297</v>
      </c>
      <c r="I6345" t="s">
        <v>45298</v>
      </c>
      <c r="J6345" t="s">
        <v>45293</v>
      </c>
      <c r="K6345" t="s">
        <v>45299</v>
      </c>
      <c r="L6345" t="s">
        <v>100</v>
      </c>
      <c r="M6345" t="s">
        <v>101</v>
      </c>
      <c r="N6345" t="s">
        <v>102</v>
      </c>
      <c r="O6345" t="s">
        <v>15405</v>
      </c>
      <c r="P6345" t="s">
        <v>27</v>
      </c>
      <c r="Q6345" t="s">
        <v>57</v>
      </c>
      <c r="R6345" t="s">
        <v>58</v>
      </c>
      <c r="S6345" t="s">
        <v>40</v>
      </c>
      <c r="T6345" t="s">
        <v>41</v>
      </c>
      <c r="U6345" t="s">
        <v>42</v>
      </c>
      <c r="V6345" t="s">
        <v>13605</v>
      </c>
      <c r="W6345" t="s">
        <v>43</v>
      </c>
      <c r="X6345" t="s">
        <v>45300</v>
      </c>
      <c r="Y6345" t="s">
        <v>27</v>
      </c>
      <c r="Z6345" t="s">
        <v>1015</v>
      </c>
      <c r="AA6345" t="s">
        <v>27</v>
      </c>
      <c r="AB6345" s="3" t="s">
        <v>45301</v>
      </c>
    </row>
    <row r="6346" spans="1:28" x14ac:dyDescent="0.25">
      <c r="A6346" s="3">
        <v>3222374</v>
      </c>
      <c r="B6346" t="s">
        <v>45302</v>
      </c>
      <c r="C6346" t="s">
        <v>172</v>
      </c>
      <c r="D6346" s="3">
        <v>11</v>
      </c>
      <c r="E6346" t="s">
        <v>45303</v>
      </c>
      <c r="F6346" t="s">
        <v>45304</v>
      </c>
      <c r="G6346" t="s">
        <v>45305</v>
      </c>
      <c r="H6346" t="s">
        <v>45306</v>
      </c>
      <c r="I6346" t="s">
        <v>45307</v>
      </c>
      <c r="J6346" t="s">
        <v>45302</v>
      </c>
      <c r="K6346" t="s">
        <v>45308</v>
      </c>
      <c r="L6346" t="s">
        <v>100</v>
      </c>
      <c r="M6346" t="s">
        <v>101</v>
      </c>
      <c r="N6346" t="s">
        <v>102</v>
      </c>
      <c r="O6346" t="s">
        <v>15405</v>
      </c>
      <c r="P6346" t="s">
        <v>27</v>
      </c>
      <c r="Q6346" t="s">
        <v>57</v>
      </c>
      <c r="R6346" t="s">
        <v>58</v>
      </c>
      <c r="S6346" t="s">
        <v>40</v>
      </c>
      <c r="T6346" t="s">
        <v>41</v>
      </c>
      <c r="U6346" t="s">
        <v>42</v>
      </c>
      <c r="V6346" t="s">
        <v>13605</v>
      </c>
      <c r="W6346" t="s">
        <v>43</v>
      </c>
      <c r="X6346" t="s">
        <v>45309</v>
      </c>
      <c r="Y6346" t="s">
        <v>27</v>
      </c>
      <c r="Z6346" t="s">
        <v>27</v>
      </c>
      <c r="AA6346" t="s">
        <v>27</v>
      </c>
      <c r="AB6346" s="3" t="s">
        <v>45310</v>
      </c>
    </row>
    <row r="6347" spans="1:28" x14ac:dyDescent="0.25">
      <c r="A6347" s="3">
        <v>3222380</v>
      </c>
      <c r="B6347" t="s">
        <v>45311</v>
      </c>
      <c r="C6347" t="s">
        <v>136</v>
      </c>
      <c r="D6347" s="3">
        <v>11</v>
      </c>
      <c r="E6347" t="s">
        <v>45312</v>
      </c>
      <c r="F6347" t="s">
        <v>45313</v>
      </c>
      <c r="G6347" t="s">
        <v>45314</v>
      </c>
      <c r="H6347" t="s">
        <v>45315</v>
      </c>
      <c r="I6347" t="s">
        <v>45316</v>
      </c>
      <c r="J6347" t="s">
        <v>45311</v>
      </c>
      <c r="K6347" t="s">
        <v>45317</v>
      </c>
      <c r="L6347" t="s">
        <v>53</v>
      </c>
      <c r="M6347" t="s">
        <v>54</v>
      </c>
      <c r="N6347" t="s">
        <v>55</v>
      </c>
      <c r="O6347" t="s">
        <v>45318</v>
      </c>
      <c r="P6347" t="s">
        <v>27</v>
      </c>
      <c r="Q6347" t="s">
        <v>57</v>
      </c>
      <c r="R6347" t="s">
        <v>58</v>
      </c>
      <c r="S6347" t="s">
        <v>40</v>
      </c>
      <c r="T6347" t="s">
        <v>146</v>
      </c>
      <c r="U6347" t="s">
        <v>147</v>
      </c>
      <c r="V6347" t="s">
        <v>225</v>
      </c>
      <c r="W6347" t="s">
        <v>43</v>
      </c>
      <c r="X6347" t="s">
        <v>45319</v>
      </c>
      <c r="Y6347" t="s">
        <v>27</v>
      </c>
      <c r="Z6347" t="s">
        <v>44</v>
      </c>
      <c r="AA6347" t="s">
        <v>27</v>
      </c>
      <c r="AB6347" s="3" t="s">
        <v>45320</v>
      </c>
    </row>
    <row r="6348" spans="1:28" x14ac:dyDescent="0.25">
      <c r="A6348" s="3">
        <v>3222391</v>
      </c>
      <c r="B6348" t="s">
        <v>45321</v>
      </c>
      <c r="C6348" t="s">
        <v>136</v>
      </c>
      <c r="D6348" s="3">
        <v>11</v>
      </c>
      <c r="E6348" t="s">
        <v>45322</v>
      </c>
      <c r="F6348" t="s">
        <v>45323</v>
      </c>
      <c r="G6348" t="s">
        <v>45324</v>
      </c>
      <c r="H6348" t="s">
        <v>45325</v>
      </c>
      <c r="I6348" t="s">
        <v>45326</v>
      </c>
      <c r="J6348" t="s">
        <v>45321</v>
      </c>
      <c r="K6348" t="s">
        <v>45327</v>
      </c>
      <c r="L6348" t="s">
        <v>53</v>
      </c>
      <c r="M6348" t="s">
        <v>54</v>
      </c>
      <c r="N6348" t="s">
        <v>55</v>
      </c>
      <c r="O6348" t="s">
        <v>45328</v>
      </c>
      <c r="P6348" t="s">
        <v>27</v>
      </c>
      <c r="Q6348" t="s">
        <v>57</v>
      </c>
      <c r="R6348" t="s">
        <v>58</v>
      </c>
      <c r="S6348" t="s">
        <v>40</v>
      </c>
      <c r="T6348" t="s">
        <v>41</v>
      </c>
      <c r="U6348" t="s">
        <v>42</v>
      </c>
      <c r="V6348" t="s">
        <v>20379</v>
      </c>
      <c r="W6348" t="s">
        <v>43</v>
      </c>
      <c r="X6348" t="s">
        <v>45329</v>
      </c>
      <c r="Y6348" t="s">
        <v>27</v>
      </c>
      <c r="Z6348" t="s">
        <v>44</v>
      </c>
      <c r="AA6348" t="s">
        <v>27</v>
      </c>
      <c r="AB6348" s="3" t="s">
        <v>45330</v>
      </c>
    </row>
    <row r="6349" spans="1:28" x14ac:dyDescent="0.25">
      <c r="A6349" s="3">
        <v>3223373</v>
      </c>
      <c r="B6349" t="s">
        <v>45331</v>
      </c>
      <c r="C6349" t="s">
        <v>27</v>
      </c>
      <c r="D6349" s="3">
        <v>11</v>
      </c>
      <c r="E6349" t="s">
        <v>45332</v>
      </c>
      <c r="F6349" t="s">
        <v>45333</v>
      </c>
      <c r="G6349" t="s">
        <v>45334</v>
      </c>
      <c r="H6349" t="s">
        <v>45335</v>
      </c>
      <c r="I6349" t="s">
        <v>45336</v>
      </c>
      <c r="J6349" t="s">
        <v>45331</v>
      </c>
      <c r="K6349" t="s">
        <v>45337</v>
      </c>
      <c r="L6349" t="s">
        <v>53</v>
      </c>
      <c r="M6349" t="s">
        <v>54</v>
      </c>
      <c r="N6349" t="s">
        <v>55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146</v>
      </c>
      <c r="U6349" t="s">
        <v>147</v>
      </c>
      <c r="V6349" t="s">
        <v>772</v>
      </c>
      <c r="W6349" t="s">
        <v>43</v>
      </c>
      <c r="X6349" t="s">
        <v>27</v>
      </c>
      <c r="Y6349" t="s">
        <v>27</v>
      </c>
      <c r="Z6349" t="s">
        <v>27</v>
      </c>
      <c r="AA6349" t="s">
        <v>27</v>
      </c>
      <c r="AB6349" s="3" t="s">
        <v>45338</v>
      </c>
    </row>
    <row r="6350" spans="1:28" x14ac:dyDescent="0.25">
      <c r="A6350" s="3">
        <v>3223374</v>
      </c>
      <c r="B6350" t="s">
        <v>45339</v>
      </c>
      <c r="C6350" t="s">
        <v>136</v>
      </c>
      <c r="D6350" s="3">
        <v>11</v>
      </c>
      <c r="E6350" t="s">
        <v>45340</v>
      </c>
      <c r="F6350" t="s">
        <v>45341</v>
      </c>
      <c r="G6350" t="s">
        <v>45342</v>
      </c>
      <c r="H6350" t="s">
        <v>45343</v>
      </c>
      <c r="I6350" t="s">
        <v>45344</v>
      </c>
      <c r="J6350" t="s">
        <v>45339</v>
      </c>
      <c r="K6350" t="s">
        <v>45345</v>
      </c>
      <c r="L6350" t="s">
        <v>53</v>
      </c>
      <c r="M6350" t="s">
        <v>54</v>
      </c>
      <c r="N6350" t="s">
        <v>55</v>
      </c>
      <c r="O6350" t="s">
        <v>45346</v>
      </c>
      <c r="P6350" t="s">
        <v>27</v>
      </c>
      <c r="Q6350" t="s">
        <v>57</v>
      </c>
      <c r="R6350" t="s">
        <v>58</v>
      </c>
      <c r="S6350" t="s">
        <v>40</v>
      </c>
      <c r="T6350" t="s">
        <v>146</v>
      </c>
      <c r="U6350" t="s">
        <v>147</v>
      </c>
      <c r="V6350" t="s">
        <v>1637</v>
      </c>
      <c r="W6350" t="s">
        <v>43</v>
      </c>
      <c r="X6350" t="s">
        <v>45347</v>
      </c>
      <c r="Y6350" t="s">
        <v>27</v>
      </c>
      <c r="Z6350" t="s">
        <v>44</v>
      </c>
      <c r="AA6350" t="s">
        <v>27</v>
      </c>
      <c r="AB6350" s="3" t="s">
        <v>45348</v>
      </c>
    </row>
    <row r="6351" spans="1:28" x14ac:dyDescent="0.25">
      <c r="A6351" s="3">
        <v>3223376</v>
      </c>
      <c r="B6351" t="s">
        <v>45349</v>
      </c>
      <c r="C6351" t="s">
        <v>36336</v>
      </c>
      <c r="D6351" s="3">
        <v>11</v>
      </c>
      <c r="E6351" t="s">
        <v>45350</v>
      </c>
      <c r="F6351" t="s">
        <v>45351</v>
      </c>
      <c r="G6351" t="s">
        <v>45352</v>
      </c>
      <c r="H6351" t="s">
        <v>45353</v>
      </c>
      <c r="I6351" t="s">
        <v>45354</v>
      </c>
      <c r="J6351" t="s">
        <v>45349</v>
      </c>
      <c r="K6351" t="s">
        <v>45355</v>
      </c>
      <c r="L6351" t="s">
        <v>117</v>
      </c>
      <c r="M6351" t="s">
        <v>243</v>
      </c>
      <c r="N6351" t="s">
        <v>244</v>
      </c>
      <c r="O6351" t="s">
        <v>24226</v>
      </c>
      <c r="P6351" t="s">
        <v>27</v>
      </c>
      <c r="Q6351" t="s">
        <v>57</v>
      </c>
      <c r="R6351" t="s">
        <v>58</v>
      </c>
      <c r="S6351" t="s">
        <v>40</v>
      </c>
      <c r="T6351" t="s">
        <v>146</v>
      </c>
      <c r="U6351" t="s">
        <v>147</v>
      </c>
      <c r="V6351" t="s">
        <v>394</v>
      </c>
      <c r="W6351" t="s">
        <v>43</v>
      </c>
      <c r="X6351" t="s">
        <v>45356</v>
      </c>
      <c r="Y6351" t="s">
        <v>27</v>
      </c>
      <c r="Z6351" t="s">
        <v>44</v>
      </c>
      <c r="AA6351" t="s">
        <v>27</v>
      </c>
      <c r="AB6351" s="3" t="s">
        <v>45357</v>
      </c>
    </row>
    <row r="6352" spans="1:28" x14ac:dyDescent="0.25">
      <c r="A6352" s="3">
        <v>3225373</v>
      </c>
      <c r="B6352" t="s">
        <v>45358</v>
      </c>
      <c r="C6352" t="s">
        <v>136</v>
      </c>
      <c r="D6352" s="3">
        <v>11</v>
      </c>
      <c r="E6352" t="s">
        <v>45359</v>
      </c>
      <c r="F6352" t="s">
        <v>45360</v>
      </c>
      <c r="G6352" t="s">
        <v>45361</v>
      </c>
      <c r="H6352" t="s">
        <v>45362</v>
      </c>
      <c r="I6352" t="s">
        <v>45363</v>
      </c>
      <c r="J6352" t="s">
        <v>45358</v>
      </c>
      <c r="K6352" t="s">
        <v>45364</v>
      </c>
      <c r="L6352" t="s">
        <v>53</v>
      </c>
      <c r="M6352" t="s">
        <v>54</v>
      </c>
      <c r="N6352" t="s">
        <v>55</v>
      </c>
      <c r="O6352" t="s">
        <v>45365</v>
      </c>
      <c r="P6352" t="s">
        <v>27</v>
      </c>
      <c r="Q6352" t="s">
        <v>57</v>
      </c>
      <c r="R6352" t="s">
        <v>58</v>
      </c>
      <c r="S6352" t="s">
        <v>40</v>
      </c>
      <c r="T6352" t="s">
        <v>41</v>
      </c>
      <c r="U6352" t="s">
        <v>42</v>
      </c>
      <c r="V6352" t="s">
        <v>20379</v>
      </c>
      <c r="W6352" t="s">
        <v>43</v>
      </c>
      <c r="X6352" t="s">
        <v>45366</v>
      </c>
      <c r="Y6352" t="s">
        <v>27</v>
      </c>
      <c r="Z6352" t="s">
        <v>44</v>
      </c>
      <c r="AA6352" t="s">
        <v>27</v>
      </c>
      <c r="AB6352" s="3" t="s">
        <v>45367</v>
      </c>
    </row>
    <row r="6353" spans="1:28" x14ac:dyDescent="0.25">
      <c r="A6353" s="3">
        <v>3225375</v>
      </c>
      <c r="B6353" t="s">
        <v>45368</v>
      </c>
      <c r="C6353" t="s">
        <v>136</v>
      </c>
      <c r="D6353" s="3">
        <v>11</v>
      </c>
      <c r="E6353" t="s">
        <v>45369</v>
      </c>
      <c r="F6353" t="s">
        <v>45369</v>
      </c>
      <c r="G6353" t="s">
        <v>45370</v>
      </c>
      <c r="H6353" t="s">
        <v>45371</v>
      </c>
      <c r="I6353" t="s">
        <v>45372</v>
      </c>
      <c r="J6353" t="s">
        <v>45368</v>
      </c>
      <c r="K6353" t="s">
        <v>45373</v>
      </c>
      <c r="L6353" t="s">
        <v>53</v>
      </c>
      <c r="M6353" t="s">
        <v>54</v>
      </c>
      <c r="N6353" t="s">
        <v>55</v>
      </c>
      <c r="O6353" t="s">
        <v>45374</v>
      </c>
      <c r="P6353" t="s">
        <v>27</v>
      </c>
      <c r="Q6353" t="s">
        <v>57</v>
      </c>
      <c r="R6353" t="s">
        <v>58</v>
      </c>
      <c r="S6353" t="s">
        <v>40</v>
      </c>
      <c r="T6353" t="s">
        <v>41</v>
      </c>
      <c r="U6353" t="s">
        <v>42</v>
      </c>
      <c r="V6353" t="s">
        <v>20379</v>
      </c>
      <c r="W6353" t="s">
        <v>43</v>
      </c>
      <c r="X6353" t="s">
        <v>45375</v>
      </c>
      <c r="Y6353" t="s">
        <v>27</v>
      </c>
      <c r="Z6353" t="s">
        <v>44</v>
      </c>
      <c r="AA6353" t="s">
        <v>27</v>
      </c>
      <c r="AB6353" s="3" t="s">
        <v>45376</v>
      </c>
    </row>
    <row r="6354" spans="1:28" x14ac:dyDescent="0.25">
      <c r="A6354" s="3">
        <v>3225378</v>
      </c>
      <c r="B6354" t="s">
        <v>45377</v>
      </c>
      <c r="C6354" t="s">
        <v>136</v>
      </c>
      <c r="D6354" s="3">
        <v>11</v>
      </c>
      <c r="E6354" t="s">
        <v>45378</v>
      </c>
      <c r="F6354" t="s">
        <v>45378</v>
      </c>
      <c r="G6354" t="s">
        <v>45379</v>
      </c>
      <c r="H6354" t="s">
        <v>45380</v>
      </c>
      <c r="I6354" t="s">
        <v>45381</v>
      </c>
      <c r="J6354" t="s">
        <v>45377</v>
      </c>
      <c r="K6354" t="s">
        <v>45382</v>
      </c>
      <c r="L6354" t="s">
        <v>53</v>
      </c>
      <c r="M6354" t="s">
        <v>54</v>
      </c>
      <c r="N6354" t="s">
        <v>55</v>
      </c>
      <c r="O6354" t="s">
        <v>45383</v>
      </c>
      <c r="P6354" t="s">
        <v>27</v>
      </c>
      <c r="Q6354" t="s">
        <v>57</v>
      </c>
      <c r="R6354" t="s">
        <v>58</v>
      </c>
      <c r="S6354" t="s">
        <v>40</v>
      </c>
      <c r="T6354" t="s">
        <v>41</v>
      </c>
      <c r="U6354" t="s">
        <v>42</v>
      </c>
      <c r="V6354" t="s">
        <v>20379</v>
      </c>
      <c r="W6354" t="s">
        <v>43</v>
      </c>
      <c r="X6354" t="s">
        <v>5360</v>
      </c>
      <c r="Y6354" t="s">
        <v>3368</v>
      </c>
      <c r="Z6354" t="s">
        <v>44</v>
      </c>
      <c r="AA6354" t="s">
        <v>27</v>
      </c>
      <c r="AB6354" s="3" t="s">
        <v>45384</v>
      </c>
    </row>
    <row r="6355" spans="1:28" x14ac:dyDescent="0.25">
      <c r="A6355" s="3">
        <v>3226373</v>
      </c>
      <c r="B6355" t="s">
        <v>45385</v>
      </c>
      <c r="C6355" t="s">
        <v>172</v>
      </c>
      <c r="D6355" s="3">
        <v>11</v>
      </c>
      <c r="E6355" t="s">
        <v>45386</v>
      </c>
      <c r="F6355" t="s">
        <v>45387</v>
      </c>
      <c r="G6355" t="s">
        <v>45388</v>
      </c>
      <c r="H6355" t="s">
        <v>45389</v>
      </c>
      <c r="I6355" t="s">
        <v>45390</v>
      </c>
      <c r="J6355" t="s">
        <v>45385</v>
      </c>
      <c r="K6355" t="s">
        <v>45391</v>
      </c>
      <c r="L6355" t="s">
        <v>100</v>
      </c>
      <c r="M6355" t="s">
        <v>101</v>
      </c>
      <c r="N6355" t="s">
        <v>102</v>
      </c>
      <c r="O6355" t="s">
        <v>8244</v>
      </c>
      <c r="P6355" t="s">
        <v>27</v>
      </c>
      <c r="Q6355" t="s">
        <v>57</v>
      </c>
      <c r="R6355" t="s">
        <v>58</v>
      </c>
      <c r="S6355" t="s">
        <v>40</v>
      </c>
      <c r="T6355" t="s">
        <v>146</v>
      </c>
      <c r="U6355" t="s">
        <v>147</v>
      </c>
      <c r="V6355" t="s">
        <v>1378</v>
      </c>
      <c r="W6355" t="s">
        <v>43</v>
      </c>
      <c r="X6355" t="s">
        <v>45392</v>
      </c>
      <c r="Y6355" t="s">
        <v>27</v>
      </c>
      <c r="Z6355" t="s">
        <v>44</v>
      </c>
      <c r="AA6355" t="s">
        <v>27</v>
      </c>
      <c r="AB6355" s="3" t="s">
        <v>45393</v>
      </c>
    </row>
    <row r="6356" spans="1:28" x14ac:dyDescent="0.25">
      <c r="A6356" s="3">
        <v>3226377</v>
      </c>
      <c r="B6356" t="s">
        <v>45394</v>
      </c>
      <c r="C6356" t="s">
        <v>136</v>
      </c>
      <c r="D6356" s="3">
        <v>11</v>
      </c>
      <c r="E6356" t="s">
        <v>37311</v>
      </c>
      <c r="F6356" t="s">
        <v>45395</v>
      </c>
      <c r="G6356" t="s">
        <v>45396</v>
      </c>
      <c r="H6356" t="s">
        <v>45397</v>
      </c>
      <c r="I6356" t="s">
        <v>45398</v>
      </c>
      <c r="J6356" t="s">
        <v>45394</v>
      </c>
      <c r="K6356" t="s">
        <v>4993</v>
      </c>
      <c r="L6356" t="s">
        <v>276</v>
      </c>
      <c r="M6356" t="s">
        <v>277</v>
      </c>
      <c r="N6356" t="s">
        <v>278</v>
      </c>
      <c r="O6356" t="s">
        <v>45399</v>
      </c>
      <c r="P6356" t="s">
        <v>27</v>
      </c>
      <c r="Q6356" t="s">
        <v>57</v>
      </c>
      <c r="R6356" t="s">
        <v>58</v>
      </c>
      <c r="S6356" t="s">
        <v>40</v>
      </c>
      <c r="T6356" t="s">
        <v>104</v>
      </c>
      <c r="U6356" t="s">
        <v>105</v>
      </c>
      <c r="V6356" t="s">
        <v>7383</v>
      </c>
      <c r="W6356" t="s">
        <v>43</v>
      </c>
      <c r="X6356" t="s">
        <v>5311</v>
      </c>
      <c r="Y6356" t="s">
        <v>27</v>
      </c>
      <c r="Z6356" t="s">
        <v>44</v>
      </c>
      <c r="AA6356" t="s">
        <v>27</v>
      </c>
      <c r="AB6356" s="3" t="s">
        <v>45400</v>
      </c>
    </row>
    <row r="6357" spans="1:28" x14ac:dyDescent="0.25">
      <c r="A6357" s="3">
        <v>3227376</v>
      </c>
      <c r="B6357" t="s">
        <v>45401</v>
      </c>
      <c r="C6357" t="s">
        <v>64</v>
      </c>
      <c r="D6357" s="3">
        <v>11</v>
      </c>
      <c r="E6357" t="s">
        <v>45402</v>
      </c>
      <c r="F6357" t="s">
        <v>45403</v>
      </c>
      <c r="G6357" t="s">
        <v>45404</v>
      </c>
      <c r="H6357" t="s">
        <v>45405</v>
      </c>
      <c r="I6357" t="s">
        <v>45406</v>
      </c>
      <c r="J6357" t="s">
        <v>45401</v>
      </c>
      <c r="K6357" t="s">
        <v>45407</v>
      </c>
      <c r="L6357" t="s">
        <v>100</v>
      </c>
      <c r="M6357" t="s">
        <v>101</v>
      </c>
      <c r="N6357" t="s">
        <v>102</v>
      </c>
      <c r="O6357" t="s">
        <v>45408</v>
      </c>
      <c r="P6357" t="s">
        <v>27</v>
      </c>
      <c r="Q6357" t="s">
        <v>57</v>
      </c>
      <c r="R6357" t="s">
        <v>58</v>
      </c>
      <c r="S6357" t="s">
        <v>40</v>
      </c>
      <c r="T6357" t="s">
        <v>146</v>
      </c>
      <c r="U6357" t="s">
        <v>147</v>
      </c>
      <c r="V6357" t="s">
        <v>637</v>
      </c>
      <c r="W6357" t="s">
        <v>43</v>
      </c>
      <c r="X6357" t="s">
        <v>45409</v>
      </c>
      <c r="Y6357" t="s">
        <v>27</v>
      </c>
      <c r="Z6357" t="s">
        <v>44</v>
      </c>
      <c r="AA6357" t="s">
        <v>27</v>
      </c>
      <c r="AB6357" s="3" t="s">
        <v>45410</v>
      </c>
    </row>
    <row r="6358" spans="1:28" x14ac:dyDescent="0.25">
      <c r="A6358" s="3">
        <v>3227377</v>
      </c>
      <c r="B6358" t="s">
        <v>45411</v>
      </c>
      <c r="C6358" t="s">
        <v>172</v>
      </c>
      <c r="D6358" s="3">
        <v>11</v>
      </c>
      <c r="E6358" t="s">
        <v>45412</v>
      </c>
      <c r="F6358" t="s">
        <v>45413</v>
      </c>
      <c r="G6358" t="s">
        <v>45414</v>
      </c>
      <c r="H6358" t="s">
        <v>45415</v>
      </c>
      <c r="I6358" t="s">
        <v>45416</v>
      </c>
      <c r="J6358" t="s">
        <v>45411</v>
      </c>
      <c r="K6358" t="s">
        <v>45417</v>
      </c>
      <c r="L6358" t="s">
        <v>100</v>
      </c>
      <c r="M6358" t="s">
        <v>101</v>
      </c>
      <c r="N6358" t="s">
        <v>102</v>
      </c>
      <c r="O6358" t="s">
        <v>45418</v>
      </c>
      <c r="P6358" t="s">
        <v>27</v>
      </c>
      <c r="Q6358" t="s">
        <v>57</v>
      </c>
      <c r="R6358" t="s">
        <v>58</v>
      </c>
      <c r="S6358" t="s">
        <v>40</v>
      </c>
      <c r="T6358" t="s">
        <v>146</v>
      </c>
      <c r="U6358" t="s">
        <v>147</v>
      </c>
      <c r="V6358" t="s">
        <v>637</v>
      </c>
      <c r="W6358" t="s">
        <v>43</v>
      </c>
      <c r="X6358" t="s">
        <v>27</v>
      </c>
      <c r="Y6358" t="s">
        <v>119</v>
      </c>
      <c r="Z6358" t="s">
        <v>1015</v>
      </c>
      <c r="AA6358" t="s">
        <v>27</v>
      </c>
      <c r="AB6358" s="3" t="s">
        <v>45419</v>
      </c>
    </row>
    <row r="6359" spans="1:28" x14ac:dyDescent="0.25">
      <c r="A6359" s="3">
        <v>3227378</v>
      </c>
      <c r="B6359" t="s">
        <v>45420</v>
      </c>
      <c r="C6359" t="s">
        <v>136</v>
      </c>
      <c r="D6359" s="3">
        <v>11</v>
      </c>
      <c r="E6359" t="s">
        <v>45421</v>
      </c>
      <c r="F6359" t="s">
        <v>45422</v>
      </c>
      <c r="G6359" t="s">
        <v>45423</v>
      </c>
      <c r="H6359" t="s">
        <v>45424</v>
      </c>
      <c r="I6359" t="s">
        <v>45425</v>
      </c>
      <c r="J6359" t="s">
        <v>45420</v>
      </c>
      <c r="K6359" t="s">
        <v>45426</v>
      </c>
      <c r="L6359" t="s">
        <v>53</v>
      </c>
      <c r="M6359" t="s">
        <v>54</v>
      </c>
      <c r="N6359" t="s">
        <v>55</v>
      </c>
      <c r="O6359" t="s">
        <v>27</v>
      </c>
      <c r="P6359" t="s">
        <v>27</v>
      </c>
      <c r="Q6359" t="s">
        <v>27</v>
      </c>
      <c r="R6359" t="s">
        <v>27</v>
      </c>
      <c r="S6359" t="s">
        <v>40</v>
      </c>
      <c r="T6359" t="s">
        <v>146</v>
      </c>
      <c r="U6359" t="s">
        <v>147</v>
      </c>
      <c r="V6359" t="s">
        <v>637</v>
      </c>
      <c r="W6359" t="s">
        <v>43</v>
      </c>
      <c r="X6359" t="s">
        <v>45427</v>
      </c>
      <c r="Y6359" t="s">
        <v>27</v>
      </c>
      <c r="Z6359" t="s">
        <v>44</v>
      </c>
      <c r="AA6359" t="s">
        <v>27</v>
      </c>
      <c r="AB6359" s="3" t="s">
        <v>45428</v>
      </c>
    </row>
    <row r="6360" spans="1:28" x14ac:dyDescent="0.25">
      <c r="A6360" s="3">
        <v>3227381</v>
      </c>
      <c r="B6360" t="s">
        <v>45429</v>
      </c>
      <c r="C6360" t="s">
        <v>136</v>
      </c>
      <c r="D6360" s="3">
        <v>11</v>
      </c>
      <c r="E6360" t="s">
        <v>45430</v>
      </c>
      <c r="F6360" t="s">
        <v>45430</v>
      </c>
      <c r="G6360" t="s">
        <v>45431</v>
      </c>
      <c r="H6360" t="s">
        <v>45432</v>
      </c>
      <c r="I6360" t="s">
        <v>45433</v>
      </c>
      <c r="J6360" t="s">
        <v>45429</v>
      </c>
      <c r="K6360" t="s">
        <v>45434</v>
      </c>
      <c r="L6360" t="s">
        <v>53</v>
      </c>
      <c r="M6360" t="s">
        <v>54</v>
      </c>
      <c r="N6360" t="s">
        <v>55</v>
      </c>
      <c r="O6360" t="s">
        <v>45435</v>
      </c>
      <c r="P6360" t="s">
        <v>27</v>
      </c>
      <c r="Q6360" t="s">
        <v>57</v>
      </c>
      <c r="R6360" t="s">
        <v>58</v>
      </c>
      <c r="S6360" t="s">
        <v>40</v>
      </c>
      <c r="T6360" t="s">
        <v>146</v>
      </c>
      <c r="U6360" t="s">
        <v>147</v>
      </c>
      <c r="V6360" t="s">
        <v>1637</v>
      </c>
      <c r="W6360" t="s">
        <v>43</v>
      </c>
      <c r="X6360" t="s">
        <v>45436</v>
      </c>
      <c r="Y6360" t="s">
        <v>27</v>
      </c>
      <c r="Z6360" t="s">
        <v>44</v>
      </c>
      <c r="AA6360" t="s">
        <v>27</v>
      </c>
      <c r="AB6360" s="3" t="s">
        <v>45437</v>
      </c>
    </row>
    <row r="6361" spans="1:28" x14ac:dyDescent="0.25">
      <c r="A6361" s="3">
        <v>3227383</v>
      </c>
      <c r="B6361" t="s">
        <v>45438</v>
      </c>
      <c r="C6361" t="s">
        <v>36336</v>
      </c>
      <c r="D6361" s="3">
        <v>11</v>
      </c>
      <c r="E6361" t="s">
        <v>45439</v>
      </c>
      <c r="F6361" t="s">
        <v>45439</v>
      </c>
      <c r="G6361" t="s">
        <v>45440</v>
      </c>
      <c r="H6361" t="s">
        <v>45441</v>
      </c>
      <c r="I6361" t="s">
        <v>45442</v>
      </c>
      <c r="J6361" t="s">
        <v>45438</v>
      </c>
      <c r="K6361" t="s">
        <v>45443</v>
      </c>
      <c r="L6361" t="s">
        <v>53</v>
      </c>
      <c r="M6361" t="s">
        <v>54</v>
      </c>
      <c r="N6361" t="s">
        <v>55</v>
      </c>
      <c r="O6361" t="s">
        <v>45444</v>
      </c>
      <c r="P6361" t="s">
        <v>27</v>
      </c>
      <c r="Q6361" t="s">
        <v>57</v>
      </c>
      <c r="R6361" t="s">
        <v>58</v>
      </c>
      <c r="S6361" t="s">
        <v>40</v>
      </c>
      <c r="T6361" t="s">
        <v>146</v>
      </c>
      <c r="U6361" t="s">
        <v>147</v>
      </c>
      <c r="V6361" t="s">
        <v>394</v>
      </c>
      <c r="W6361" t="s">
        <v>43</v>
      </c>
      <c r="X6361" t="s">
        <v>45445</v>
      </c>
      <c r="Y6361" t="s">
        <v>18208</v>
      </c>
      <c r="Z6361" t="s">
        <v>44</v>
      </c>
      <c r="AA6361" t="s">
        <v>27</v>
      </c>
      <c r="AB6361" s="3" t="s">
        <v>45446</v>
      </c>
    </row>
    <row r="6362" spans="1:28" x14ac:dyDescent="0.25">
      <c r="A6362" s="3">
        <v>3228376</v>
      </c>
      <c r="B6362" t="s">
        <v>45447</v>
      </c>
      <c r="C6362" t="s">
        <v>172</v>
      </c>
      <c r="D6362" s="3">
        <v>11</v>
      </c>
      <c r="E6362" t="s">
        <v>45448</v>
      </c>
      <c r="F6362" t="s">
        <v>45449</v>
      </c>
      <c r="G6362" t="s">
        <v>45450</v>
      </c>
      <c r="H6362" t="s">
        <v>45451</v>
      </c>
      <c r="I6362" t="s">
        <v>45452</v>
      </c>
      <c r="J6362" t="s">
        <v>45447</v>
      </c>
      <c r="K6362" t="s">
        <v>45453</v>
      </c>
      <c r="L6362" t="s">
        <v>100</v>
      </c>
      <c r="M6362" t="s">
        <v>101</v>
      </c>
      <c r="N6362" t="s">
        <v>102</v>
      </c>
      <c r="O6362" t="s">
        <v>45454</v>
      </c>
      <c r="P6362" t="s">
        <v>27</v>
      </c>
      <c r="Q6362" t="s">
        <v>57</v>
      </c>
      <c r="R6362" t="s">
        <v>58</v>
      </c>
      <c r="S6362" t="s">
        <v>75</v>
      </c>
      <c r="T6362" t="s">
        <v>1599</v>
      </c>
      <c r="U6362" t="s">
        <v>1600</v>
      </c>
      <c r="V6362" t="s">
        <v>350</v>
      </c>
      <c r="W6362" t="s">
        <v>43</v>
      </c>
      <c r="X6362" t="s">
        <v>45455</v>
      </c>
      <c r="Y6362" t="s">
        <v>27</v>
      </c>
      <c r="Z6362" t="s">
        <v>44</v>
      </c>
      <c r="AA6362" t="s">
        <v>27</v>
      </c>
      <c r="AB6362" s="3" t="s">
        <v>26222</v>
      </c>
    </row>
    <row r="6363" spans="1:28" x14ac:dyDescent="0.25">
      <c r="A6363" s="3">
        <v>3228377</v>
      </c>
      <c r="B6363" t="s">
        <v>45456</v>
      </c>
      <c r="C6363" t="s">
        <v>64</v>
      </c>
      <c r="D6363" s="3">
        <v>11</v>
      </c>
      <c r="E6363" t="s">
        <v>45457</v>
      </c>
      <c r="F6363" t="s">
        <v>45458</v>
      </c>
      <c r="G6363" t="s">
        <v>45459</v>
      </c>
      <c r="H6363" t="s">
        <v>45460</v>
      </c>
      <c r="I6363" t="s">
        <v>45461</v>
      </c>
      <c r="J6363" t="s">
        <v>45456</v>
      </c>
      <c r="K6363" t="s">
        <v>45462</v>
      </c>
      <c r="L6363" t="s">
        <v>117</v>
      </c>
      <c r="M6363" t="s">
        <v>243</v>
      </c>
      <c r="N6363" t="s">
        <v>244</v>
      </c>
      <c r="O6363" t="s">
        <v>45463</v>
      </c>
      <c r="P6363" t="s">
        <v>27</v>
      </c>
      <c r="Q6363" t="s">
        <v>57</v>
      </c>
      <c r="R6363" t="s">
        <v>58</v>
      </c>
      <c r="S6363" t="s">
        <v>40</v>
      </c>
      <c r="T6363" t="s">
        <v>41</v>
      </c>
      <c r="U6363" t="s">
        <v>42</v>
      </c>
      <c r="V6363" t="s">
        <v>2072</v>
      </c>
      <c r="W6363" t="s">
        <v>43</v>
      </c>
      <c r="X6363" t="s">
        <v>45464</v>
      </c>
      <c r="Y6363" t="s">
        <v>119</v>
      </c>
      <c r="Z6363" t="s">
        <v>44</v>
      </c>
      <c r="AA6363" t="s">
        <v>27</v>
      </c>
      <c r="AB6363" s="3" t="s">
        <v>45465</v>
      </c>
    </row>
    <row r="6364" spans="1:28" x14ac:dyDescent="0.25">
      <c r="A6364" s="3">
        <v>3229373</v>
      </c>
      <c r="B6364" t="s">
        <v>45466</v>
      </c>
      <c r="C6364" t="s">
        <v>27</v>
      </c>
      <c r="D6364" s="3">
        <v>11</v>
      </c>
      <c r="E6364" t="s">
        <v>45467</v>
      </c>
      <c r="F6364" t="s">
        <v>45468</v>
      </c>
      <c r="G6364" t="s">
        <v>45469</v>
      </c>
      <c r="H6364" t="s">
        <v>45470</v>
      </c>
      <c r="I6364" t="s">
        <v>45471</v>
      </c>
      <c r="J6364" t="s">
        <v>45472</v>
      </c>
      <c r="K6364" t="s">
        <v>45473</v>
      </c>
      <c r="L6364" t="s">
        <v>117</v>
      </c>
      <c r="M6364" t="s">
        <v>243</v>
      </c>
      <c r="N6364" t="s">
        <v>244</v>
      </c>
      <c r="O6364" t="s">
        <v>45474</v>
      </c>
      <c r="P6364" t="s">
        <v>27</v>
      </c>
      <c r="Q6364" t="s">
        <v>57</v>
      </c>
      <c r="R6364" t="s">
        <v>58</v>
      </c>
      <c r="S6364" t="s">
        <v>40</v>
      </c>
      <c r="T6364" t="s">
        <v>146</v>
      </c>
      <c r="U6364" t="s">
        <v>147</v>
      </c>
      <c r="V6364" t="s">
        <v>27</v>
      </c>
      <c r="W6364" t="s">
        <v>43</v>
      </c>
      <c r="X6364" t="s">
        <v>27</v>
      </c>
      <c r="Y6364" t="s">
        <v>27</v>
      </c>
      <c r="Z6364" t="s">
        <v>44</v>
      </c>
      <c r="AA6364" t="s">
        <v>27</v>
      </c>
      <c r="AB6364" s="3" t="s">
        <v>45475</v>
      </c>
    </row>
    <row r="6365" spans="1:28" x14ac:dyDescent="0.25">
      <c r="A6365" s="3">
        <v>3229378</v>
      </c>
      <c r="B6365" t="s">
        <v>45476</v>
      </c>
      <c r="C6365" t="s">
        <v>172</v>
      </c>
      <c r="D6365" s="3">
        <v>11</v>
      </c>
      <c r="E6365" t="s">
        <v>45477</v>
      </c>
      <c r="F6365" t="s">
        <v>45478</v>
      </c>
      <c r="G6365" t="s">
        <v>45479</v>
      </c>
      <c r="H6365" t="s">
        <v>45480</v>
      </c>
      <c r="I6365" t="s">
        <v>45481</v>
      </c>
      <c r="J6365" t="s">
        <v>45476</v>
      </c>
      <c r="K6365" t="s">
        <v>45482</v>
      </c>
      <c r="L6365" t="s">
        <v>100</v>
      </c>
      <c r="M6365" t="s">
        <v>101</v>
      </c>
      <c r="N6365" t="s">
        <v>102</v>
      </c>
      <c r="O6365" t="s">
        <v>45483</v>
      </c>
      <c r="P6365" t="s">
        <v>27</v>
      </c>
      <c r="Q6365" t="s">
        <v>57</v>
      </c>
      <c r="R6365" t="s">
        <v>58</v>
      </c>
      <c r="S6365" t="s">
        <v>40</v>
      </c>
      <c r="T6365" t="s">
        <v>146</v>
      </c>
      <c r="U6365" t="s">
        <v>147</v>
      </c>
      <c r="V6365" t="s">
        <v>225</v>
      </c>
      <c r="W6365" t="s">
        <v>43</v>
      </c>
      <c r="X6365" t="s">
        <v>45484</v>
      </c>
      <c r="Y6365" t="s">
        <v>119</v>
      </c>
      <c r="Z6365" t="s">
        <v>44</v>
      </c>
      <c r="AA6365" t="s">
        <v>27</v>
      </c>
      <c r="AB6365" s="3" t="s">
        <v>45485</v>
      </c>
    </row>
    <row r="6366" spans="1:28" x14ac:dyDescent="0.25">
      <c r="A6366" s="3">
        <v>3232373</v>
      </c>
      <c r="B6366" t="s">
        <v>45486</v>
      </c>
      <c r="C6366" t="s">
        <v>1018</v>
      </c>
      <c r="D6366" s="3">
        <v>11</v>
      </c>
      <c r="E6366" t="s">
        <v>45487</v>
      </c>
      <c r="F6366" t="s">
        <v>45488</v>
      </c>
      <c r="G6366" t="s">
        <v>45489</v>
      </c>
      <c r="H6366" t="s">
        <v>45490</v>
      </c>
      <c r="I6366" t="s">
        <v>45491</v>
      </c>
      <c r="J6366" t="s">
        <v>45486</v>
      </c>
      <c r="K6366" t="s">
        <v>45492</v>
      </c>
      <c r="L6366" t="s">
        <v>117</v>
      </c>
      <c r="M6366" t="s">
        <v>243</v>
      </c>
      <c r="N6366" t="s">
        <v>244</v>
      </c>
      <c r="O6366" t="s">
        <v>45493</v>
      </c>
      <c r="P6366" t="s">
        <v>27</v>
      </c>
      <c r="Q6366" t="s">
        <v>57</v>
      </c>
      <c r="R6366" t="s">
        <v>58</v>
      </c>
      <c r="S6366" t="s">
        <v>40</v>
      </c>
      <c r="T6366" t="s">
        <v>146</v>
      </c>
      <c r="U6366" t="s">
        <v>147</v>
      </c>
      <c r="V6366" t="s">
        <v>148</v>
      </c>
      <c r="W6366" t="s">
        <v>43</v>
      </c>
      <c r="X6366" t="s">
        <v>45494</v>
      </c>
      <c r="Y6366" t="s">
        <v>27</v>
      </c>
      <c r="Z6366" t="s">
        <v>44</v>
      </c>
      <c r="AA6366" t="s">
        <v>27</v>
      </c>
      <c r="AB6366" s="3" t="s">
        <v>45495</v>
      </c>
    </row>
    <row r="6367" spans="1:28" x14ac:dyDescent="0.25">
      <c r="A6367" s="3">
        <v>3232374</v>
      </c>
      <c r="B6367" t="s">
        <v>45496</v>
      </c>
      <c r="C6367" t="s">
        <v>27</v>
      </c>
      <c r="D6367" s="3">
        <v>11</v>
      </c>
      <c r="E6367" t="s">
        <v>45497</v>
      </c>
      <c r="F6367" t="s">
        <v>45498</v>
      </c>
      <c r="G6367" t="s">
        <v>45499</v>
      </c>
      <c r="H6367" t="s">
        <v>45500</v>
      </c>
      <c r="I6367" t="s">
        <v>45501</v>
      </c>
      <c r="J6367" t="s">
        <v>45496</v>
      </c>
      <c r="K6367" t="s">
        <v>45502</v>
      </c>
      <c r="L6367" t="s">
        <v>27</v>
      </c>
      <c r="M6367" t="s">
        <v>27</v>
      </c>
      <c r="N6367" t="s">
        <v>27</v>
      </c>
      <c r="O6367" t="s">
        <v>27</v>
      </c>
      <c r="P6367" t="s">
        <v>27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  <c r="V6367" t="s">
        <v>27</v>
      </c>
      <c r="W6367" t="s">
        <v>43</v>
      </c>
      <c r="X6367" t="s">
        <v>27</v>
      </c>
      <c r="Y6367" t="s">
        <v>27</v>
      </c>
      <c r="Z6367" t="s">
        <v>27</v>
      </c>
      <c r="AA6367" t="s">
        <v>27</v>
      </c>
      <c r="AB6367" s="3" t="s">
        <v>45503</v>
      </c>
    </row>
    <row r="6368" spans="1:28" x14ac:dyDescent="0.25">
      <c r="A6368" s="3">
        <v>3232375</v>
      </c>
      <c r="B6368" t="s">
        <v>45504</v>
      </c>
      <c r="C6368" t="s">
        <v>136</v>
      </c>
      <c r="D6368" s="3">
        <v>11</v>
      </c>
      <c r="E6368" t="s">
        <v>45505</v>
      </c>
      <c r="F6368" t="s">
        <v>45505</v>
      </c>
      <c r="G6368" t="s">
        <v>45506</v>
      </c>
      <c r="H6368" t="s">
        <v>45507</v>
      </c>
      <c r="I6368" t="s">
        <v>45508</v>
      </c>
      <c r="J6368" t="s">
        <v>45504</v>
      </c>
      <c r="K6368" t="s">
        <v>45509</v>
      </c>
      <c r="L6368" t="s">
        <v>53</v>
      </c>
      <c r="M6368" t="s">
        <v>54</v>
      </c>
      <c r="N6368" t="s">
        <v>55</v>
      </c>
      <c r="O6368" t="s">
        <v>45510</v>
      </c>
      <c r="P6368" t="s">
        <v>27</v>
      </c>
      <c r="Q6368" t="s">
        <v>57</v>
      </c>
      <c r="R6368" t="s">
        <v>58</v>
      </c>
      <c r="S6368" t="s">
        <v>40</v>
      </c>
      <c r="T6368" t="s">
        <v>41</v>
      </c>
      <c r="U6368" t="s">
        <v>42</v>
      </c>
      <c r="V6368" t="s">
        <v>20379</v>
      </c>
      <c r="W6368" t="s">
        <v>43</v>
      </c>
      <c r="X6368" t="s">
        <v>45511</v>
      </c>
      <c r="Y6368" t="s">
        <v>27</v>
      </c>
      <c r="Z6368" t="s">
        <v>44</v>
      </c>
      <c r="AA6368" t="s">
        <v>27</v>
      </c>
      <c r="AB6368" s="3" t="s">
        <v>45512</v>
      </c>
    </row>
    <row r="6369" spans="1:28" x14ac:dyDescent="0.25">
      <c r="A6369" s="3">
        <v>3233377</v>
      </c>
      <c r="B6369" t="s">
        <v>45513</v>
      </c>
      <c r="C6369" t="s">
        <v>64</v>
      </c>
      <c r="D6369" s="3">
        <v>11</v>
      </c>
      <c r="E6369" t="s">
        <v>45514</v>
      </c>
      <c r="F6369" t="s">
        <v>45515</v>
      </c>
      <c r="G6369" t="s">
        <v>45516</v>
      </c>
      <c r="H6369" t="s">
        <v>45517</v>
      </c>
      <c r="I6369" t="s">
        <v>45518</v>
      </c>
      <c r="J6369" t="s">
        <v>45513</v>
      </c>
      <c r="K6369" t="s">
        <v>45519</v>
      </c>
      <c r="L6369" t="s">
        <v>100</v>
      </c>
      <c r="M6369" t="s">
        <v>101</v>
      </c>
      <c r="N6369" t="s">
        <v>102</v>
      </c>
      <c r="O6369" t="s">
        <v>27</v>
      </c>
      <c r="P6369" t="s">
        <v>27</v>
      </c>
      <c r="Q6369" t="s">
        <v>27</v>
      </c>
      <c r="R6369" t="s">
        <v>27</v>
      </c>
      <c r="S6369" t="s">
        <v>40</v>
      </c>
      <c r="T6369" t="s">
        <v>146</v>
      </c>
      <c r="U6369" t="s">
        <v>147</v>
      </c>
      <c r="V6369" t="s">
        <v>280</v>
      </c>
      <c r="W6369" t="s">
        <v>43</v>
      </c>
      <c r="X6369" t="s">
        <v>45520</v>
      </c>
      <c r="Y6369" t="s">
        <v>119</v>
      </c>
      <c r="Z6369" t="s">
        <v>44</v>
      </c>
      <c r="AA6369" t="s">
        <v>27</v>
      </c>
      <c r="AB6369" s="3" t="s">
        <v>45521</v>
      </c>
    </row>
    <row r="6370" spans="1:28" x14ac:dyDescent="0.25">
      <c r="A6370" s="3">
        <v>3233378</v>
      </c>
      <c r="B6370" t="s">
        <v>45522</v>
      </c>
      <c r="C6370" t="s">
        <v>1018</v>
      </c>
      <c r="D6370" s="3">
        <v>11</v>
      </c>
      <c r="E6370" t="s">
        <v>45523</v>
      </c>
      <c r="F6370" t="s">
        <v>45524</v>
      </c>
      <c r="G6370" t="s">
        <v>45525</v>
      </c>
      <c r="H6370" t="s">
        <v>16689</v>
      </c>
      <c r="I6370" t="s">
        <v>45526</v>
      </c>
      <c r="J6370" t="s">
        <v>45522</v>
      </c>
      <c r="K6370" t="s">
        <v>45527</v>
      </c>
      <c r="L6370" t="s">
        <v>117</v>
      </c>
      <c r="M6370" t="s">
        <v>243</v>
      </c>
      <c r="N6370" t="s">
        <v>244</v>
      </c>
      <c r="O6370" t="s">
        <v>45528</v>
      </c>
      <c r="P6370" t="s">
        <v>27</v>
      </c>
      <c r="Q6370" t="s">
        <v>57</v>
      </c>
      <c r="R6370" t="s">
        <v>58</v>
      </c>
      <c r="S6370" t="s">
        <v>40</v>
      </c>
      <c r="T6370" t="s">
        <v>41</v>
      </c>
      <c r="U6370" t="s">
        <v>42</v>
      </c>
      <c r="V6370" t="s">
        <v>35831</v>
      </c>
      <c r="W6370" t="s">
        <v>43</v>
      </c>
      <c r="X6370" t="s">
        <v>45529</v>
      </c>
      <c r="Y6370" t="s">
        <v>27</v>
      </c>
      <c r="Z6370" t="s">
        <v>44</v>
      </c>
      <c r="AA6370" t="s">
        <v>27</v>
      </c>
      <c r="AB6370" s="3" t="s">
        <v>45530</v>
      </c>
    </row>
    <row r="6371" spans="1:28" x14ac:dyDescent="0.25">
      <c r="A6371" s="3">
        <v>3233379</v>
      </c>
      <c r="B6371" t="s">
        <v>45531</v>
      </c>
      <c r="C6371" t="s">
        <v>172</v>
      </c>
      <c r="D6371" s="3">
        <v>11</v>
      </c>
      <c r="E6371" t="s">
        <v>45532</v>
      </c>
      <c r="F6371" t="s">
        <v>45533</v>
      </c>
      <c r="G6371" t="s">
        <v>45534</v>
      </c>
      <c r="H6371" t="s">
        <v>45535</v>
      </c>
      <c r="I6371" t="s">
        <v>45536</v>
      </c>
      <c r="J6371" t="s">
        <v>45531</v>
      </c>
      <c r="K6371" t="s">
        <v>45537</v>
      </c>
      <c r="L6371" t="s">
        <v>736</v>
      </c>
      <c r="M6371" t="s">
        <v>737</v>
      </c>
      <c r="N6371" t="s">
        <v>738</v>
      </c>
      <c r="O6371" t="s">
        <v>45538</v>
      </c>
      <c r="P6371" t="s">
        <v>27</v>
      </c>
      <c r="Q6371" t="s">
        <v>57</v>
      </c>
      <c r="R6371" t="s">
        <v>58</v>
      </c>
      <c r="S6371" t="s">
        <v>40</v>
      </c>
      <c r="T6371" t="s">
        <v>41</v>
      </c>
      <c r="U6371" t="s">
        <v>42</v>
      </c>
      <c r="V6371" t="s">
        <v>225</v>
      </c>
      <c r="W6371" t="s">
        <v>43</v>
      </c>
      <c r="X6371" t="s">
        <v>45539</v>
      </c>
      <c r="Y6371" t="s">
        <v>119</v>
      </c>
      <c r="Z6371" t="s">
        <v>44</v>
      </c>
      <c r="AA6371" t="s">
        <v>27</v>
      </c>
      <c r="AB6371" s="3" t="s">
        <v>45540</v>
      </c>
    </row>
    <row r="6372" spans="1:28" x14ac:dyDescent="0.25">
      <c r="A6372" s="3">
        <v>3233380</v>
      </c>
      <c r="B6372" t="s">
        <v>45541</v>
      </c>
      <c r="C6372" t="s">
        <v>136</v>
      </c>
      <c r="D6372" s="3">
        <v>11</v>
      </c>
      <c r="E6372" t="s">
        <v>45542</v>
      </c>
      <c r="F6372" t="s">
        <v>45543</v>
      </c>
      <c r="G6372" t="s">
        <v>45544</v>
      </c>
      <c r="H6372" t="s">
        <v>45545</v>
      </c>
      <c r="I6372" t="s">
        <v>45546</v>
      </c>
      <c r="J6372" t="s">
        <v>45541</v>
      </c>
      <c r="K6372" t="s">
        <v>45547</v>
      </c>
      <c r="L6372" t="s">
        <v>53</v>
      </c>
      <c r="M6372" t="s">
        <v>54</v>
      </c>
      <c r="N6372" t="s">
        <v>55</v>
      </c>
      <c r="O6372" t="s">
        <v>245</v>
      </c>
      <c r="P6372" t="s">
        <v>27</v>
      </c>
      <c r="Q6372" t="s">
        <v>57</v>
      </c>
      <c r="R6372" t="s">
        <v>58</v>
      </c>
      <c r="S6372" t="s">
        <v>40</v>
      </c>
      <c r="T6372" t="s">
        <v>41</v>
      </c>
      <c r="U6372" t="s">
        <v>42</v>
      </c>
      <c r="V6372" t="s">
        <v>24598</v>
      </c>
      <c r="W6372" t="s">
        <v>43</v>
      </c>
      <c r="X6372" t="s">
        <v>27</v>
      </c>
      <c r="Y6372" t="s">
        <v>119</v>
      </c>
      <c r="Z6372" t="s">
        <v>133</v>
      </c>
      <c r="AA6372" t="s">
        <v>27</v>
      </c>
      <c r="AB6372" s="3" t="s">
        <v>45548</v>
      </c>
    </row>
    <row r="6373" spans="1:28" x14ac:dyDescent="0.25">
      <c r="A6373" s="3">
        <v>3233382</v>
      </c>
      <c r="B6373" t="s">
        <v>45549</v>
      </c>
      <c r="C6373" t="s">
        <v>136</v>
      </c>
      <c r="D6373" s="3">
        <v>11</v>
      </c>
      <c r="E6373" t="s">
        <v>45550</v>
      </c>
      <c r="F6373" t="s">
        <v>45551</v>
      </c>
      <c r="G6373" t="s">
        <v>45552</v>
      </c>
      <c r="H6373" t="s">
        <v>45553</v>
      </c>
      <c r="I6373" t="s">
        <v>45554</v>
      </c>
      <c r="J6373" t="s">
        <v>45549</v>
      </c>
      <c r="K6373" t="s">
        <v>45555</v>
      </c>
      <c r="L6373" t="s">
        <v>2391</v>
      </c>
      <c r="M6373" t="s">
        <v>2392</v>
      </c>
      <c r="N6373" t="s">
        <v>2393</v>
      </c>
      <c r="O6373" t="s">
        <v>27</v>
      </c>
      <c r="P6373" t="s">
        <v>27</v>
      </c>
      <c r="Q6373" t="s">
        <v>27</v>
      </c>
      <c r="R6373" t="s">
        <v>27</v>
      </c>
      <c r="S6373" t="s">
        <v>40</v>
      </c>
      <c r="T6373" t="s">
        <v>146</v>
      </c>
      <c r="U6373" t="s">
        <v>147</v>
      </c>
      <c r="V6373" t="s">
        <v>394</v>
      </c>
      <c r="W6373" t="s">
        <v>43</v>
      </c>
      <c r="X6373" t="s">
        <v>27</v>
      </c>
      <c r="Y6373" t="s">
        <v>27</v>
      </c>
      <c r="Z6373" t="s">
        <v>45556</v>
      </c>
      <c r="AA6373" t="s">
        <v>27</v>
      </c>
      <c r="AB6373" s="3" t="s">
        <v>45557</v>
      </c>
    </row>
    <row r="6374" spans="1:28" x14ac:dyDescent="0.25">
      <c r="A6374" s="3">
        <v>3233384</v>
      </c>
      <c r="B6374" t="s">
        <v>45558</v>
      </c>
      <c r="C6374" t="s">
        <v>136</v>
      </c>
      <c r="D6374" s="3">
        <v>11</v>
      </c>
      <c r="E6374" t="s">
        <v>45559</v>
      </c>
      <c r="F6374" t="s">
        <v>45560</v>
      </c>
      <c r="G6374" t="s">
        <v>45561</v>
      </c>
      <c r="H6374" t="s">
        <v>45562</v>
      </c>
      <c r="I6374" t="s">
        <v>45563</v>
      </c>
      <c r="J6374" t="s">
        <v>45558</v>
      </c>
      <c r="K6374" t="s">
        <v>45564</v>
      </c>
      <c r="L6374" t="s">
        <v>736</v>
      </c>
      <c r="M6374" t="s">
        <v>737</v>
      </c>
      <c r="N6374" t="s">
        <v>738</v>
      </c>
      <c r="O6374" t="s">
        <v>45565</v>
      </c>
      <c r="P6374" t="s">
        <v>27</v>
      </c>
      <c r="Q6374" t="s">
        <v>57</v>
      </c>
      <c r="R6374" t="s">
        <v>58</v>
      </c>
      <c r="S6374" t="s">
        <v>40</v>
      </c>
      <c r="T6374" t="s">
        <v>41</v>
      </c>
      <c r="U6374" t="s">
        <v>42</v>
      </c>
      <c r="V6374" t="s">
        <v>20379</v>
      </c>
      <c r="W6374" t="s">
        <v>43</v>
      </c>
      <c r="X6374" t="s">
        <v>45566</v>
      </c>
      <c r="Y6374" t="s">
        <v>27</v>
      </c>
      <c r="Z6374" t="s">
        <v>27</v>
      </c>
      <c r="AA6374" t="s">
        <v>27</v>
      </c>
      <c r="AB6374" s="3" t="s">
        <v>45567</v>
      </c>
    </row>
    <row r="6375" spans="1:28" x14ac:dyDescent="0.25">
      <c r="A6375" s="3">
        <v>3234373</v>
      </c>
      <c r="B6375" t="s">
        <v>45568</v>
      </c>
      <c r="C6375" t="s">
        <v>136</v>
      </c>
      <c r="D6375" s="3">
        <v>11</v>
      </c>
      <c r="E6375" t="s">
        <v>45569</v>
      </c>
      <c r="F6375" t="s">
        <v>45570</v>
      </c>
      <c r="G6375" t="s">
        <v>45571</v>
      </c>
      <c r="H6375" t="s">
        <v>45572</v>
      </c>
      <c r="I6375" t="s">
        <v>45573</v>
      </c>
      <c r="J6375" t="s">
        <v>45568</v>
      </c>
      <c r="K6375" t="s">
        <v>45574</v>
      </c>
      <c r="L6375" t="s">
        <v>53</v>
      </c>
      <c r="M6375" t="s">
        <v>54</v>
      </c>
      <c r="N6375" t="s">
        <v>55</v>
      </c>
      <c r="O6375" t="s">
        <v>45575</v>
      </c>
      <c r="P6375" t="s">
        <v>27</v>
      </c>
      <c r="Q6375" t="s">
        <v>57</v>
      </c>
      <c r="R6375" t="s">
        <v>58</v>
      </c>
      <c r="S6375" t="s">
        <v>40</v>
      </c>
      <c r="T6375" t="s">
        <v>41</v>
      </c>
      <c r="U6375" t="s">
        <v>42</v>
      </c>
      <c r="V6375" t="s">
        <v>20379</v>
      </c>
      <c r="W6375" t="s">
        <v>43</v>
      </c>
      <c r="X6375" t="s">
        <v>45576</v>
      </c>
      <c r="Y6375" t="s">
        <v>119</v>
      </c>
      <c r="Z6375" t="s">
        <v>44</v>
      </c>
      <c r="AA6375" t="s">
        <v>27</v>
      </c>
      <c r="AB6375" s="3" t="s">
        <v>45577</v>
      </c>
    </row>
    <row r="6376" spans="1:28" x14ac:dyDescent="0.25">
      <c r="A6376" s="3">
        <v>3235374</v>
      </c>
      <c r="B6376" t="s">
        <v>45578</v>
      </c>
      <c r="C6376" t="s">
        <v>64</v>
      </c>
      <c r="D6376" s="3">
        <v>11</v>
      </c>
      <c r="E6376" t="s">
        <v>45579</v>
      </c>
      <c r="F6376" t="s">
        <v>45580</v>
      </c>
      <c r="G6376" t="s">
        <v>45581</v>
      </c>
      <c r="H6376" t="s">
        <v>45582</v>
      </c>
      <c r="I6376" t="s">
        <v>45583</v>
      </c>
      <c r="J6376" t="s">
        <v>45578</v>
      </c>
      <c r="K6376" t="s">
        <v>45584</v>
      </c>
      <c r="L6376" t="s">
        <v>276</v>
      </c>
      <c r="M6376" t="s">
        <v>277</v>
      </c>
      <c r="N6376" t="s">
        <v>278</v>
      </c>
      <c r="O6376" t="s">
        <v>45585</v>
      </c>
      <c r="P6376" t="s">
        <v>27</v>
      </c>
      <c r="Q6376" t="s">
        <v>57</v>
      </c>
      <c r="R6376" t="s">
        <v>58</v>
      </c>
      <c r="S6376" t="s">
        <v>40</v>
      </c>
      <c r="T6376" t="s">
        <v>146</v>
      </c>
      <c r="U6376" t="s">
        <v>147</v>
      </c>
      <c r="V6376" t="s">
        <v>313</v>
      </c>
      <c r="W6376" t="s">
        <v>43</v>
      </c>
      <c r="X6376" t="s">
        <v>45586</v>
      </c>
      <c r="Y6376" t="s">
        <v>27</v>
      </c>
      <c r="Z6376" t="s">
        <v>44</v>
      </c>
      <c r="AA6376" t="s">
        <v>27</v>
      </c>
      <c r="AB6376" s="3" t="s">
        <v>45587</v>
      </c>
    </row>
    <row r="6377" spans="1:28" x14ac:dyDescent="0.25">
      <c r="A6377" s="3">
        <v>3235376</v>
      </c>
      <c r="B6377" t="s">
        <v>45588</v>
      </c>
      <c r="C6377" t="s">
        <v>172</v>
      </c>
      <c r="D6377" s="3">
        <v>11</v>
      </c>
      <c r="E6377" t="s">
        <v>45589</v>
      </c>
      <c r="F6377" t="s">
        <v>45590</v>
      </c>
      <c r="G6377" t="s">
        <v>45591</v>
      </c>
      <c r="H6377" t="s">
        <v>45592</v>
      </c>
      <c r="I6377" t="s">
        <v>45593</v>
      </c>
      <c r="J6377" t="s">
        <v>45588</v>
      </c>
      <c r="K6377" t="s">
        <v>45594</v>
      </c>
      <c r="L6377" t="s">
        <v>100</v>
      </c>
      <c r="M6377" t="s">
        <v>101</v>
      </c>
      <c r="N6377" t="s">
        <v>102</v>
      </c>
      <c r="O6377" t="s">
        <v>34324</v>
      </c>
      <c r="P6377" t="s">
        <v>27</v>
      </c>
      <c r="Q6377" t="s">
        <v>57</v>
      </c>
      <c r="R6377" t="s">
        <v>58</v>
      </c>
      <c r="S6377" t="s">
        <v>40</v>
      </c>
      <c r="T6377" t="s">
        <v>41</v>
      </c>
      <c r="U6377" t="s">
        <v>42</v>
      </c>
      <c r="V6377" t="s">
        <v>577</v>
      </c>
      <c r="W6377" t="s">
        <v>43</v>
      </c>
      <c r="X6377" t="s">
        <v>45595</v>
      </c>
      <c r="Y6377" t="s">
        <v>119</v>
      </c>
      <c r="Z6377" t="s">
        <v>44</v>
      </c>
      <c r="AA6377" t="s">
        <v>27</v>
      </c>
      <c r="AB6377" s="3" t="s">
        <v>45596</v>
      </c>
    </row>
    <row r="6378" spans="1:28" x14ac:dyDescent="0.25">
      <c r="A6378" s="3">
        <v>3235377</v>
      </c>
      <c r="B6378" t="s">
        <v>45597</v>
      </c>
      <c r="C6378" t="s">
        <v>27</v>
      </c>
      <c r="D6378" s="3">
        <v>11</v>
      </c>
      <c r="E6378" t="s">
        <v>45598</v>
      </c>
      <c r="F6378" t="s">
        <v>45599</v>
      </c>
      <c r="G6378" t="s">
        <v>45600</v>
      </c>
      <c r="H6378" t="s">
        <v>45601</v>
      </c>
      <c r="I6378" t="s">
        <v>45602</v>
      </c>
      <c r="J6378" t="s">
        <v>45597</v>
      </c>
      <c r="K6378" t="s">
        <v>45603</v>
      </c>
      <c r="L6378" t="s">
        <v>276</v>
      </c>
      <c r="M6378" t="s">
        <v>277</v>
      </c>
      <c r="N6378" t="s">
        <v>278</v>
      </c>
      <c r="O6378" t="s">
        <v>45585</v>
      </c>
      <c r="P6378" t="s">
        <v>27</v>
      </c>
      <c r="Q6378" t="s">
        <v>57</v>
      </c>
      <c r="R6378" t="s">
        <v>58</v>
      </c>
      <c r="S6378" t="s">
        <v>40</v>
      </c>
      <c r="T6378" t="s">
        <v>146</v>
      </c>
      <c r="U6378" t="s">
        <v>147</v>
      </c>
      <c r="V6378" t="s">
        <v>313</v>
      </c>
      <c r="W6378" t="s">
        <v>43</v>
      </c>
      <c r="X6378" t="s">
        <v>27</v>
      </c>
      <c r="Y6378" t="s">
        <v>27</v>
      </c>
      <c r="Z6378" t="s">
        <v>44</v>
      </c>
      <c r="AA6378" t="s">
        <v>27</v>
      </c>
      <c r="AB6378" s="3" t="s">
        <v>45604</v>
      </c>
    </row>
    <row r="6379" spans="1:28" x14ac:dyDescent="0.25">
      <c r="A6379" s="3">
        <v>3236373</v>
      </c>
      <c r="B6379" t="s">
        <v>45605</v>
      </c>
      <c r="C6379" t="s">
        <v>136</v>
      </c>
      <c r="D6379" s="3">
        <v>11</v>
      </c>
      <c r="E6379" t="s">
        <v>45606</v>
      </c>
      <c r="F6379" t="s">
        <v>45607</v>
      </c>
      <c r="G6379" t="s">
        <v>45608</v>
      </c>
      <c r="H6379" t="s">
        <v>45609</v>
      </c>
      <c r="I6379" t="s">
        <v>45610</v>
      </c>
      <c r="J6379" t="s">
        <v>45611</v>
      </c>
      <c r="K6379" t="s">
        <v>45612</v>
      </c>
      <c r="L6379" t="s">
        <v>53</v>
      </c>
      <c r="M6379" t="s">
        <v>54</v>
      </c>
      <c r="N6379" t="s">
        <v>55</v>
      </c>
      <c r="O6379" t="s">
        <v>45613</v>
      </c>
      <c r="P6379" t="s">
        <v>27</v>
      </c>
      <c r="Q6379" t="s">
        <v>57</v>
      </c>
      <c r="R6379" t="s">
        <v>58</v>
      </c>
      <c r="S6379" t="s">
        <v>40</v>
      </c>
      <c r="T6379" t="s">
        <v>146</v>
      </c>
      <c r="U6379" t="s">
        <v>147</v>
      </c>
      <c r="V6379" t="s">
        <v>1637</v>
      </c>
      <c r="W6379" t="s">
        <v>43</v>
      </c>
      <c r="X6379" t="s">
        <v>45614</v>
      </c>
      <c r="Y6379" t="s">
        <v>119</v>
      </c>
      <c r="Z6379" t="s">
        <v>44</v>
      </c>
      <c r="AA6379" t="s">
        <v>27</v>
      </c>
      <c r="AB6379" s="3" t="s">
        <v>45615</v>
      </c>
    </row>
    <row r="6380" spans="1:28" x14ac:dyDescent="0.25">
      <c r="A6380" s="3">
        <v>3236375</v>
      </c>
      <c r="B6380" t="s">
        <v>45616</v>
      </c>
      <c r="C6380" t="s">
        <v>823</v>
      </c>
      <c r="D6380" s="3">
        <v>11</v>
      </c>
      <c r="E6380" t="s">
        <v>45617</v>
      </c>
      <c r="F6380" t="s">
        <v>45617</v>
      </c>
      <c r="G6380" t="s">
        <v>45618</v>
      </c>
      <c r="H6380" t="s">
        <v>45619</v>
      </c>
      <c r="I6380" t="s">
        <v>45620</v>
      </c>
      <c r="J6380" t="s">
        <v>45616</v>
      </c>
      <c r="K6380" t="s">
        <v>45621</v>
      </c>
      <c r="L6380" t="s">
        <v>100</v>
      </c>
      <c r="M6380" t="s">
        <v>101</v>
      </c>
      <c r="N6380" t="s">
        <v>102</v>
      </c>
      <c r="O6380" t="s">
        <v>45622</v>
      </c>
      <c r="P6380" t="s">
        <v>27</v>
      </c>
      <c r="Q6380" t="s">
        <v>57</v>
      </c>
      <c r="R6380" t="s">
        <v>58</v>
      </c>
      <c r="S6380" t="s">
        <v>40</v>
      </c>
      <c r="T6380" t="s">
        <v>146</v>
      </c>
      <c r="U6380" t="s">
        <v>147</v>
      </c>
      <c r="V6380" t="s">
        <v>886</v>
      </c>
      <c r="W6380" t="s">
        <v>43</v>
      </c>
      <c r="X6380" t="s">
        <v>45623</v>
      </c>
      <c r="Y6380" t="s">
        <v>27</v>
      </c>
      <c r="Z6380" t="s">
        <v>44</v>
      </c>
      <c r="AA6380" t="s">
        <v>27</v>
      </c>
      <c r="AB6380" s="3" t="s">
        <v>45624</v>
      </c>
    </row>
    <row r="6381" spans="1:28" x14ac:dyDescent="0.25">
      <c r="A6381" s="3">
        <v>3236377</v>
      </c>
      <c r="B6381" t="s">
        <v>45625</v>
      </c>
      <c r="C6381" t="s">
        <v>136</v>
      </c>
      <c r="D6381" s="3">
        <v>11</v>
      </c>
      <c r="E6381" t="s">
        <v>45626</v>
      </c>
      <c r="F6381" t="s">
        <v>45626</v>
      </c>
      <c r="G6381" t="s">
        <v>45627</v>
      </c>
      <c r="H6381" t="s">
        <v>45628</v>
      </c>
      <c r="I6381" t="s">
        <v>45629</v>
      </c>
      <c r="J6381" t="s">
        <v>45625</v>
      </c>
      <c r="K6381" t="s">
        <v>45630</v>
      </c>
      <c r="L6381" t="s">
        <v>53</v>
      </c>
      <c r="M6381" t="s">
        <v>54</v>
      </c>
      <c r="N6381" t="s">
        <v>55</v>
      </c>
      <c r="O6381" t="s">
        <v>45631</v>
      </c>
      <c r="P6381" t="s">
        <v>27</v>
      </c>
      <c r="Q6381" t="s">
        <v>57</v>
      </c>
      <c r="R6381" t="s">
        <v>58</v>
      </c>
      <c r="S6381" t="s">
        <v>40</v>
      </c>
      <c r="T6381" t="s">
        <v>146</v>
      </c>
      <c r="U6381" t="s">
        <v>147</v>
      </c>
      <c r="V6381" t="s">
        <v>44173</v>
      </c>
      <c r="W6381" t="s">
        <v>43</v>
      </c>
      <c r="X6381" t="s">
        <v>45632</v>
      </c>
      <c r="Y6381" t="s">
        <v>119</v>
      </c>
      <c r="Z6381" t="s">
        <v>44</v>
      </c>
      <c r="AA6381" t="s">
        <v>27</v>
      </c>
      <c r="AB6381" s="3" t="s">
        <v>45633</v>
      </c>
    </row>
    <row r="6382" spans="1:28" x14ac:dyDescent="0.25">
      <c r="A6382" s="3">
        <v>3237373</v>
      </c>
      <c r="B6382" t="s">
        <v>45634</v>
      </c>
      <c r="C6382" t="s">
        <v>136</v>
      </c>
      <c r="D6382" s="3">
        <v>11</v>
      </c>
      <c r="E6382" t="s">
        <v>45635</v>
      </c>
      <c r="F6382" t="s">
        <v>45636</v>
      </c>
      <c r="G6382" t="s">
        <v>45637</v>
      </c>
      <c r="H6382" t="s">
        <v>45638</v>
      </c>
      <c r="I6382" t="s">
        <v>45639</v>
      </c>
      <c r="J6382" t="s">
        <v>45634</v>
      </c>
      <c r="K6382" t="s">
        <v>45640</v>
      </c>
      <c r="L6382" t="s">
        <v>53</v>
      </c>
      <c r="M6382" t="s">
        <v>54</v>
      </c>
      <c r="N6382" t="s">
        <v>55</v>
      </c>
      <c r="O6382" t="s">
        <v>45641</v>
      </c>
      <c r="P6382" t="s">
        <v>27</v>
      </c>
      <c r="Q6382" t="s">
        <v>57</v>
      </c>
      <c r="R6382" t="s">
        <v>58</v>
      </c>
      <c r="S6382" t="s">
        <v>40</v>
      </c>
      <c r="T6382" t="s">
        <v>1139</v>
      </c>
      <c r="U6382" t="s">
        <v>1140</v>
      </c>
      <c r="V6382" t="s">
        <v>896</v>
      </c>
      <c r="W6382" t="s">
        <v>43</v>
      </c>
      <c r="X6382" t="s">
        <v>45642</v>
      </c>
      <c r="Y6382" t="s">
        <v>27</v>
      </c>
      <c r="Z6382" t="s">
        <v>44</v>
      </c>
      <c r="AA6382" t="s">
        <v>27</v>
      </c>
      <c r="AB6382" s="3" t="s">
        <v>45643</v>
      </c>
    </row>
    <row r="6383" spans="1:28" x14ac:dyDescent="0.25">
      <c r="A6383" s="3">
        <v>3237381</v>
      </c>
      <c r="B6383" t="s">
        <v>37172</v>
      </c>
      <c r="C6383" t="s">
        <v>136</v>
      </c>
      <c r="D6383" s="3">
        <v>11</v>
      </c>
      <c r="E6383" t="s">
        <v>45644</v>
      </c>
      <c r="F6383" t="s">
        <v>45645</v>
      </c>
      <c r="G6383" t="s">
        <v>45646</v>
      </c>
      <c r="H6383" t="s">
        <v>45647</v>
      </c>
      <c r="I6383" t="s">
        <v>45648</v>
      </c>
      <c r="J6383" t="s">
        <v>37172</v>
      </c>
      <c r="K6383" t="s">
        <v>45649</v>
      </c>
      <c r="L6383" t="s">
        <v>53</v>
      </c>
      <c r="M6383" t="s">
        <v>54</v>
      </c>
      <c r="N6383" t="s">
        <v>55</v>
      </c>
      <c r="O6383" t="s">
        <v>45650</v>
      </c>
      <c r="P6383" t="s">
        <v>27</v>
      </c>
      <c r="Q6383" t="s">
        <v>57</v>
      </c>
      <c r="R6383" t="s">
        <v>58</v>
      </c>
      <c r="S6383" t="s">
        <v>40</v>
      </c>
      <c r="T6383" t="s">
        <v>104</v>
      </c>
      <c r="U6383" t="s">
        <v>105</v>
      </c>
      <c r="V6383" t="s">
        <v>1637</v>
      </c>
      <c r="W6383" t="s">
        <v>43</v>
      </c>
      <c r="X6383" t="s">
        <v>45651</v>
      </c>
      <c r="Y6383" t="s">
        <v>27</v>
      </c>
      <c r="Z6383" t="s">
        <v>44</v>
      </c>
      <c r="AA6383" t="s">
        <v>27</v>
      </c>
      <c r="AB6383" s="3" t="s">
        <v>45652</v>
      </c>
    </row>
    <row r="6384" spans="1:28" x14ac:dyDescent="0.25">
      <c r="A6384" s="3">
        <v>3238376</v>
      </c>
      <c r="B6384" t="s">
        <v>45653</v>
      </c>
      <c r="C6384" t="s">
        <v>136</v>
      </c>
      <c r="D6384" s="3">
        <v>11</v>
      </c>
      <c r="E6384" t="s">
        <v>45654</v>
      </c>
      <c r="F6384" t="s">
        <v>45655</v>
      </c>
      <c r="G6384" t="s">
        <v>45656</v>
      </c>
      <c r="H6384" t="s">
        <v>45657</v>
      </c>
      <c r="I6384" t="s">
        <v>45658</v>
      </c>
      <c r="J6384" t="s">
        <v>45653</v>
      </c>
      <c r="K6384" t="s">
        <v>45659</v>
      </c>
      <c r="L6384" t="s">
        <v>53</v>
      </c>
      <c r="M6384" t="s">
        <v>54</v>
      </c>
      <c r="N6384" t="s">
        <v>55</v>
      </c>
      <c r="O6384" t="s">
        <v>45660</v>
      </c>
      <c r="P6384" t="s">
        <v>27</v>
      </c>
      <c r="Q6384" t="s">
        <v>57</v>
      </c>
      <c r="R6384" t="s">
        <v>58</v>
      </c>
      <c r="S6384" t="s">
        <v>40</v>
      </c>
      <c r="T6384" t="s">
        <v>146</v>
      </c>
      <c r="U6384" t="s">
        <v>147</v>
      </c>
      <c r="V6384" t="s">
        <v>552</v>
      </c>
      <c r="W6384" t="s">
        <v>43</v>
      </c>
      <c r="X6384" t="s">
        <v>45661</v>
      </c>
      <c r="Y6384" t="s">
        <v>119</v>
      </c>
      <c r="Z6384" t="s">
        <v>44</v>
      </c>
      <c r="AA6384" t="s">
        <v>27</v>
      </c>
      <c r="AB6384" s="3" t="s">
        <v>45662</v>
      </c>
    </row>
    <row r="6385" spans="1:28" x14ac:dyDescent="0.25">
      <c r="A6385" s="3">
        <v>3239373</v>
      </c>
      <c r="B6385" t="s">
        <v>45663</v>
      </c>
      <c r="C6385" t="s">
        <v>172</v>
      </c>
      <c r="D6385" s="3">
        <v>11</v>
      </c>
      <c r="E6385" t="s">
        <v>45664</v>
      </c>
      <c r="F6385" t="s">
        <v>45665</v>
      </c>
      <c r="G6385" t="s">
        <v>45666</v>
      </c>
      <c r="H6385" t="s">
        <v>45667</v>
      </c>
      <c r="I6385" t="s">
        <v>45668</v>
      </c>
      <c r="J6385" t="s">
        <v>45663</v>
      </c>
      <c r="K6385" t="s">
        <v>45669</v>
      </c>
      <c r="L6385" t="s">
        <v>100</v>
      </c>
      <c r="M6385" t="s">
        <v>101</v>
      </c>
      <c r="N6385" t="s">
        <v>102</v>
      </c>
      <c r="O6385" t="s">
        <v>27</v>
      </c>
      <c r="P6385" t="s">
        <v>27</v>
      </c>
      <c r="Q6385" t="s">
        <v>27</v>
      </c>
      <c r="R6385" t="s">
        <v>27</v>
      </c>
      <c r="S6385" t="s">
        <v>40</v>
      </c>
      <c r="T6385" t="s">
        <v>146</v>
      </c>
      <c r="U6385" t="s">
        <v>147</v>
      </c>
      <c r="V6385" t="s">
        <v>8792</v>
      </c>
      <c r="W6385" t="s">
        <v>43</v>
      </c>
      <c r="X6385" t="s">
        <v>45670</v>
      </c>
      <c r="Y6385" t="s">
        <v>14408</v>
      </c>
      <c r="Z6385" t="s">
        <v>44</v>
      </c>
      <c r="AA6385" t="s">
        <v>27</v>
      </c>
      <c r="AB6385" s="3" t="s">
        <v>45671</v>
      </c>
    </row>
    <row r="6386" spans="1:28" x14ac:dyDescent="0.25">
      <c r="A6386" s="3">
        <v>3239374</v>
      </c>
      <c r="B6386" t="s">
        <v>45672</v>
      </c>
      <c r="C6386" t="s">
        <v>136</v>
      </c>
      <c r="D6386" s="3">
        <v>11</v>
      </c>
      <c r="E6386" t="s">
        <v>45673</v>
      </c>
      <c r="F6386" t="s">
        <v>45674</v>
      </c>
      <c r="G6386" t="s">
        <v>45675</v>
      </c>
      <c r="H6386" t="s">
        <v>45676</v>
      </c>
      <c r="I6386" t="s">
        <v>45677</v>
      </c>
      <c r="J6386" t="s">
        <v>45672</v>
      </c>
      <c r="K6386" t="s">
        <v>45678</v>
      </c>
      <c r="L6386" t="s">
        <v>53</v>
      </c>
      <c r="M6386" t="s">
        <v>54</v>
      </c>
      <c r="N6386" t="s">
        <v>55</v>
      </c>
      <c r="O6386" t="s">
        <v>45679</v>
      </c>
      <c r="P6386" t="s">
        <v>27</v>
      </c>
      <c r="Q6386" t="s">
        <v>57</v>
      </c>
      <c r="R6386" t="s">
        <v>58</v>
      </c>
      <c r="S6386" t="s">
        <v>40</v>
      </c>
      <c r="T6386" t="s">
        <v>146</v>
      </c>
      <c r="U6386" t="s">
        <v>147</v>
      </c>
      <c r="V6386" t="s">
        <v>1637</v>
      </c>
      <c r="W6386" t="s">
        <v>43</v>
      </c>
      <c r="X6386" t="s">
        <v>45680</v>
      </c>
      <c r="Y6386" t="s">
        <v>27</v>
      </c>
      <c r="Z6386" t="s">
        <v>44</v>
      </c>
      <c r="AA6386" t="s">
        <v>27</v>
      </c>
      <c r="AB6386" s="3" t="s">
        <v>45681</v>
      </c>
    </row>
    <row r="6387" spans="1:28" x14ac:dyDescent="0.25">
      <c r="A6387" s="3">
        <v>3240373</v>
      </c>
      <c r="B6387" t="s">
        <v>45682</v>
      </c>
      <c r="C6387" t="s">
        <v>27</v>
      </c>
      <c r="D6387" s="3">
        <v>11</v>
      </c>
      <c r="E6387" t="s">
        <v>45683</v>
      </c>
      <c r="F6387" t="s">
        <v>45684</v>
      </c>
      <c r="G6387" t="s">
        <v>45685</v>
      </c>
      <c r="H6387" t="s">
        <v>45686</v>
      </c>
      <c r="I6387" t="s">
        <v>45687</v>
      </c>
      <c r="J6387" t="s">
        <v>45682</v>
      </c>
      <c r="K6387" t="s">
        <v>45688</v>
      </c>
      <c r="L6387" t="s">
        <v>27</v>
      </c>
      <c r="M6387" t="s">
        <v>27</v>
      </c>
      <c r="N6387" t="s">
        <v>27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  <c r="V6387" t="s">
        <v>27</v>
      </c>
      <c r="W6387" t="s">
        <v>43</v>
      </c>
      <c r="X6387" t="s">
        <v>27</v>
      </c>
      <c r="Y6387" t="s">
        <v>27</v>
      </c>
      <c r="Z6387" t="s">
        <v>27</v>
      </c>
      <c r="AA6387" t="s">
        <v>27</v>
      </c>
      <c r="AB6387" s="3" t="s">
        <v>45689</v>
      </c>
    </row>
    <row r="6388" spans="1:28" x14ac:dyDescent="0.25">
      <c r="A6388" s="3">
        <v>3240376</v>
      </c>
      <c r="B6388" t="s">
        <v>45690</v>
      </c>
      <c r="C6388" t="s">
        <v>64</v>
      </c>
      <c r="D6388" s="3">
        <v>11</v>
      </c>
      <c r="E6388" t="s">
        <v>45691</v>
      </c>
      <c r="F6388" t="s">
        <v>45692</v>
      </c>
      <c r="G6388" t="s">
        <v>45693</v>
      </c>
      <c r="H6388" t="s">
        <v>45694</v>
      </c>
      <c r="I6388" t="s">
        <v>45695</v>
      </c>
      <c r="J6388" t="s">
        <v>45690</v>
      </c>
      <c r="K6388" t="s">
        <v>45696</v>
      </c>
      <c r="L6388" t="s">
        <v>100</v>
      </c>
      <c r="M6388" t="s">
        <v>101</v>
      </c>
      <c r="N6388" t="s">
        <v>102</v>
      </c>
      <c r="O6388" t="s">
        <v>45697</v>
      </c>
      <c r="P6388" t="s">
        <v>27</v>
      </c>
      <c r="Q6388" t="s">
        <v>57</v>
      </c>
      <c r="R6388" t="s">
        <v>58</v>
      </c>
      <c r="S6388" t="s">
        <v>40</v>
      </c>
      <c r="T6388" t="s">
        <v>146</v>
      </c>
      <c r="U6388" t="s">
        <v>147</v>
      </c>
      <c r="V6388" t="s">
        <v>637</v>
      </c>
      <c r="W6388" t="s">
        <v>43</v>
      </c>
      <c r="X6388" t="s">
        <v>45698</v>
      </c>
      <c r="Y6388" t="s">
        <v>5896</v>
      </c>
      <c r="Z6388" t="s">
        <v>44</v>
      </c>
      <c r="AA6388" t="s">
        <v>27</v>
      </c>
      <c r="AB6388" s="3" t="s">
        <v>45699</v>
      </c>
    </row>
    <row r="6389" spans="1:28" x14ac:dyDescent="0.25">
      <c r="A6389" s="3">
        <v>3241373</v>
      </c>
      <c r="B6389" t="s">
        <v>45700</v>
      </c>
      <c r="C6389" t="s">
        <v>64</v>
      </c>
      <c r="D6389" s="3">
        <v>11</v>
      </c>
      <c r="E6389" t="s">
        <v>45701</v>
      </c>
      <c r="F6389" t="s">
        <v>45702</v>
      </c>
      <c r="G6389" t="s">
        <v>45703</v>
      </c>
      <c r="H6389" t="s">
        <v>45704</v>
      </c>
      <c r="I6389" t="s">
        <v>45705</v>
      </c>
      <c r="J6389" t="s">
        <v>45700</v>
      </c>
      <c r="K6389" t="s">
        <v>45706</v>
      </c>
      <c r="L6389" t="s">
        <v>100</v>
      </c>
      <c r="M6389" t="s">
        <v>101</v>
      </c>
      <c r="N6389" t="s">
        <v>102</v>
      </c>
      <c r="O6389" t="s">
        <v>45707</v>
      </c>
      <c r="P6389" t="s">
        <v>27</v>
      </c>
      <c r="Q6389" t="s">
        <v>57</v>
      </c>
      <c r="R6389" t="s">
        <v>58</v>
      </c>
      <c r="S6389" t="s">
        <v>59</v>
      </c>
      <c r="T6389" t="s">
        <v>104</v>
      </c>
      <c r="U6389" t="s">
        <v>105</v>
      </c>
      <c r="V6389" t="s">
        <v>1873</v>
      </c>
      <c r="W6389" t="s">
        <v>43</v>
      </c>
      <c r="X6389" t="s">
        <v>45708</v>
      </c>
      <c r="Y6389" t="s">
        <v>27</v>
      </c>
      <c r="Z6389" t="s">
        <v>44</v>
      </c>
      <c r="AA6389" t="s">
        <v>27</v>
      </c>
      <c r="AB6389" s="3" t="s">
        <v>45709</v>
      </c>
    </row>
    <row r="6390" spans="1:28" x14ac:dyDescent="0.25">
      <c r="A6390" s="3">
        <v>3241375</v>
      </c>
      <c r="B6390" t="s">
        <v>45710</v>
      </c>
      <c r="C6390" t="s">
        <v>64</v>
      </c>
      <c r="D6390" s="3">
        <v>11</v>
      </c>
      <c r="E6390" t="s">
        <v>45711</v>
      </c>
      <c r="F6390" t="s">
        <v>45711</v>
      </c>
      <c r="G6390" t="s">
        <v>45712</v>
      </c>
      <c r="H6390" t="s">
        <v>45713</v>
      </c>
      <c r="I6390" t="s">
        <v>45714</v>
      </c>
      <c r="J6390" t="s">
        <v>45710</v>
      </c>
      <c r="K6390" t="s">
        <v>45715</v>
      </c>
      <c r="L6390" t="s">
        <v>100</v>
      </c>
      <c r="M6390" t="s">
        <v>101</v>
      </c>
      <c r="N6390" t="s">
        <v>102</v>
      </c>
      <c r="O6390" t="s">
        <v>27</v>
      </c>
      <c r="P6390" t="s">
        <v>27</v>
      </c>
      <c r="Q6390" t="s">
        <v>27</v>
      </c>
      <c r="R6390" t="s">
        <v>27</v>
      </c>
      <c r="S6390" t="s">
        <v>40</v>
      </c>
      <c r="T6390" t="s">
        <v>146</v>
      </c>
      <c r="U6390" t="s">
        <v>147</v>
      </c>
      <c r="V6390" t="s">
        <v>313</v>
      </c>
      <c r="W6390" t="s">
        <v>43</v>
      </c>
      <c r="X6390" t="s">
        <v>45716</v>
      </c>
      <c r="Y6390" t="s">
        <v>27</v>
      </c>
      <c r="Z6390" t="s">
        <v>44</v>
      </c>
      <c r="AA6390" t="s">
        <v>27</v>
      </c>
      <c r="AB6390" s="3" t="s">
        <v>45717</v>
      </c>
    </row>
    <row r="6391" spans="1:28" x14ac:dyDescent="0.25">
      <c r="A6391" s="3">
        <v>3241377</v>
      </c>
      <c r="B6391" t="s">
        <v>45718</v>
      </c>
      <c r="C6391" t="s">
        <v>136</v>
      </c>
      <c r="D6391" s="3">
        <v>11</v>
      </c>
      <c r="E6391" t="s">
        <v>45719</v>
      </c>
      <c r="F6391" t="s">
        <v>45720</v>
      </c>
      <c r="G6391" t="s">
        <v>45721</v>
      </c>
      <c r="H6391" t="s">
        <v>45722</v>
      </c>
      <c r="I6391" t="s">
        <v>45723</v>
      </c>
      <c r="J6391" t="s">
        <v>45718</v>
      </c>
      <c r="K6391" t="s">
        <v>45724</v>
      </c>
      <c r="L6391" t="s">
        <v>166</v>
      </c>
      <c r="M6391" t="s">
        <v>167</v>
      </c>
      <c r="N6391" t="s">
        <v>168</v>
      </c>
      <c r="O6391" t="s">
        <v>45725</v>
      </c>
      <c r="P6391" t="s">
        <v>27</v>
      </c>
      <c r="Q6391" t="s">
        <v>57</v>
      </c>
      <c r="R6391" t="s">
        <v>58</v>
      </c>
      <c r="S6391" t="s">
        <v>40</v>
      </c>
      <c r="T6391" t="s">
        <v>41</v>
      </c>
      <c r="U6391" t="s">
        <v>42</v>
      </c>
      <c r="V6391" t="s">
        <v>20379</v>
      </c>
      <c r="W6391" t="s">
        <v>43</v>
      </c>
      <c r="X6391" t="s">
        <v>45726</v>
      </c>
      <c r="Y6391" t="s">
        <v>27</v>
      </c>
      <c r="Z6391" t="s">
        <v>44</v>
      </c>
      <c r="AA6391" t="s">
        <v>27</v>
      </c>
      <c r="AB6391" s="3" t="s">
        <v>45727</v>
      </c>
    </row>
    <row r="6392" spans="1:28" x14ac:dyDescent="0.25">
      <c r="A6392" s="3">
        <v>3241379</v>
      </c>
      <c r="B6392" t="s">
        <v>45710</v>
      </c>
      <c r="C6392" t="s">
        <v>64</v>
      </c>
      <c r="D6392" s="3">
        <v>11</v>
      </c>
      <c r="E6392" t="s">
        <v>45711</v>
      </c>
      <c r="F6392" t="s">
        <v>45711</v>
      </c>
      <c r="G6392" t="s">
        <v>45728</v>
      </c>
      <c r="H6392" t="s">
        <v>45729</v>
      </c>
      <c r="I6392" t="s">
        <v>45730</v>
      </c>
      <c r="J6392" t="s">
        <v>45710</v>
      </c>
      <c r="K6392" t="s">
        <v>45731</v>
      </c>
      <c r="L6392" t="s">
        <v>100</v>
      </c>
      <c r="M6392" t="s">
        <v>101</v>
      </c>
      <c r="N6392" t="s">
        <v>102</v>
      </c>
      <c r="O6392" t="s">
        <v>27</v>
      </c>
      <c r="P6392" t="s">
        <v>27</v>
      </c>
      <c r="Q6392" t="s">
        <v>27</v>
      </c>
      <c r="R6392" t="s">
        <v>27</v>
      </c>
      <c r="S6392" t="s">
        <v>40</v>
      </c>
      <c r="T6392" t="s">
        <v>146</v>
      </c>
      <c r="U6392" t="s">
        <v>147</v>
      </c>
      <c r="V6392" t="s">
        <v>313</v>
      </c>
      <c r="W6392" t="s">
        <v>43</v>
      </c>
      <c r="X6392" t="s">
        <v>45716</v>
      </c>
      <c r="Y6392" t="s">
        <v>27</v>
      </c>
      <c r="Z6392" t="s">
        <v>44</v>
      </c>
      <c r="AA6392" t="s">
        <v>27</v>
      </c>
      <c r="AB6392" s="3" t="s">
        <v>45732</v>
      </c>
    </row>
    <row r="6393" spans="1:28" x14ac:dyDescent="0.25">
      <c r="A6393" s="3">
        <v>3241380</v>
      </c>
      <c r="B6393" t="s">
        <v>45733</v>
      </c>
      <c r="C6393" t="s">
        <v>27</v>
      </c>
      <c r="D6393" s="3">
        <v>11</v>
      </c>
      <c r="E6393" t="s">
        <v>45734</v>
      </c>
      <c r="F6393" t="s">
        <v>45735</v>
      </c>
      <c r="G6393" t="s">
        <v>45736</v>
      </c>
      <c r="H6393" t="s">
        <v>45737</v>
      </c>
      <c r="I6393" t="s">
        <v>45738</v>
      </c>
      <c r="J6393" t="s">
        <v>45733</v>
      </c>
      <c r="K6393" t="s">
        <v>45739</v>
      </c>
      <c r="L6393" t="s">
        <v>53</v>
      </c>
      <c r="M6393" t="s">
        <v>54</v>
      </c>
      <c r="N6393" t="s">
        <v>55</v>
      </c>
      <c r="O6393" t="s">
        <v>45740</v>
      </c>
      <c r="P6393" t="s">
        <v>27</v>
      </c>
      <c r="Q6393" t="s">
        <v>57</v>
      </c>
      <c r="R6393" t="s">
        <v>58</v>
      </c>
      <c r="S6393" t="s">
        <v>40</v>
      </c>
      <c r="T6393" t="s">
        <v>146</v>
      </c>
      <c r="U6393" t="s">
        <v>147</v>
      </c>
      <c r="V6393" t="s">
        <v>394</v>
      </c>
      <c r="W6393" t="s">
        <v>43</v>
      </c>
      <c r="X6393" t="s">
        <v>45741</v>
      </c>
      <c r="Y6393" t="s">
        <v>119</v>
      </c>
      <c r="Z6393" t="s">
        <v>44</v>
      </c>
      <c r="AA6393" t="s">
        <v>27</v>
      </c>
      <c r="AB6393" s="3" t="s">
        <v>45742</v>
      </c>
    </row>
    <row r="6394" spans="1:28" x14ac:dyDescent="0.25">
      <c r="A6394" s="3">
        <v>3241386</v>
      </c>
      <c r="B6394" t="s">
        <v>45743</v>
      </c>
      <c r="C6394" t="s">
        <v>27</v>
      </c>
      <c r="D6394" s="3">
        <v>11</v>
      </c>
      <c r="E6394" t="s">
        <v>45744</v>
      </c>
      <c r="F6394" t="s">
        <v>45745</v>
      </c>
      <c r="G6394" t="s">
        <v>45746</v>
      </c>
      <c r="H6394" t="s">
        <v>45747</v>
      </c>
      <c r="I6394" t="s">
        <v>45748</v>
      </c>
      <c r="J6394" t="s">
        <v>45743</v>
      </c>
      <c r="K6394" t="s">
        <v>45749</v>
      </c>
      <c r="L6394" t="s">
        <v>45750</v>
      </c>
      <c r="M6394" t="s">
        <v>45751</v>
      </c>
      <c r="N6394" t="s">
        <v>45752</v>
      </c>
      <c r="O6394" t="s">
        <v>45753</v>
      </c>
      <c r="P6394" t="s">
        <v>27</v>
      </c>
      <c r="Q6394" t="s">
        <v>57</v>
      </c>
      <c r="R6394" t="s">
        <v>58</v>
      </c>
      <c r="S6394" t="s">
        <v>40</v>
      </c>
      <c r="T6394" t="s">
        <v>1599</v>
      </c>
      <c r="U6394" t="s">
        <v>1600</v>
      </c>
      <c r="V6394" t="s">
        <v>896</v>
      </c>
      <c r="W6394" t="s">
        <v>43</v>
      </c>
      <c r="X6394" t="s">
        <v>45754</v>
      </c>
      <c r="Y6394" t="s">
        <v>119</v>
      </c>
      <c r="Z6394" t="s">
        <v>44</v>
      </c>
      <c r="AA6394" t="s">
        <v>27</v>
      </c>
      <c r="AB6394" s="3" t="s">
        <v>45755</v>
      </c>
    </row>
    <row r="6395" spans="1:28" x14ac:dyDescent="0.25">
      <c r="A6395" s="3">
        <v>3241387</v>
      </c>
      <c r="B6395" t="s">
        <v>45756</v>
      </c>
      <c r="C6395" t="s">
        <v>172</v>
      </c>
      <c r="D6395" s="3">
        <v>11</v>
      </c>
      <c r="E6395" t="s">
        <v>45757</v>
      </c>
      <c r="F6395" t="s">
        <v>45758</v>
      </c>
      <c r="G6395" t="s">
        <v>45759</v>
      </c>
      <c r="H6395" t="s">
        <v>45760</v>
      </c>
      <c r="I6395" t="s">
        <v>45761</v>
      </c>
      <c r="J6395" t="s">
        <v>45756</v>
      </c>
      <c r="K6395" t="s">
        <v>45762</v>
      </c>
      <c r="L6395" t="s">
        <v>736</v>
      </c>
      <c r="M6395" t="s">
        <v>737</v>
      </c>
      <c r="N6395" t="s">
        <v>738</v>
      </c>
      <c r="O6395" t="s">
        <v>45763</v>
      </c>
      <c r="P6395" t="s">
        <v>27</v>
      </c>
      <c r="Q6395" t="s">
        <v>57</v>
      </c>
      <c r="R6395" t="s">
        <v>58</v>
      </c>
      <c r="S6395" t="s">
        <v>40</v>
      </c>
      <c r="T6395" t="s">
        <v>104</v>
      </c>
      <c r="U6395" t="s">
        <v>105</v>
      </c>
      <c r="V6395" t="s">
        <v>896</v>
      </c>
      <c r="W6395" t="s">
        <v>43</v>
      </c>
      <c r="X6395" t="s">
        <v>45764</v>
      </c>
      <c r="Y6395" t="s">
        <v>27</v>
      </c>
      <c r="Z6395" t="s">
        <v>44</v>
      </c>
      <c r="AA6395" t="s">
        <v>27</v>
      </c>
      <c r="AB6395" s="3" t="s">
        <v>45765</v>
      </c>
    </row>
    <row r="6396" spans="1:28" x14ac:dyDescent="0.25">
      <c r="A6396" s="3">
        <v>3242378</v>
      </c>
      <c r="B6396" t="s">
        <v>45766</v>
      </c>
      <c r="C6396" t="s">
        <v>64</v>
      </c>
      <c r="D6396" s="3">
        <v>11</v>
      </c>
      <c r="E6396" t="s">
        <v>45767</v>
      </c>
      <c r="F6396" t="s">
        <v>45767</v>
      </c>
      <c r="G6396" t="s">
        <v>45768</v>
      </c>
      <c r="H6396" t="s">
        <v>45769</v>
      </c>
      <c r="I6396" t="s">
        <v>45770</v>
      </c>
      <c r="J6396" t="s">
        <v>45766</v>
      </c>
      <c r="K6396" t="s">
        <v>45771</v>
      </c>
      <c r="L6396" t="s">
        <v>100</v>
      </c>
      <c r="M6396" t="s">
        <v>101</v>
      </c>
      <c r="N6396" t="s">
        <v>102</v>
      </c>
      <c r="O6396" t="s">
        <v>45772</v>
      </c>
      <c r="P6396" t="s">
        <v>27</v>
      </c>
      <c r="Q6396" t="s">
        <v>57</v>
      </c>
      <c r="R6396" t="s">
        <v>58</v>
      </c>
      <c r="S6396" t="s">
        <v>40</v>
      </c>
      <c r="T6396" t="s">
        <v>146</v>
      </c>
      <c r="U6396" t="s">
        <v>147</v>
      </c>
      <c r="V6396" t="s">
        <v>1873</v>
      </c>
      <c r="W6396" t="s">
        <v>43</v>
      </c>
      <c r="X6396" t="s">
        <v>45773</v>
      </c>
      <c r="Y6396" t="s">
        <v>27</v>
      </c>
      <c r="Z6396" t="s">
        <v>44</v>
      </c>
      <c r="AA6396" t="s">
        <v>27</v>
      </c>
      <c r="AB6396" s="3" t="s">
        <v>45774</v>
      </c>
    </row>
    <row r="6397" spans="1:28" x14ac:dyDescent="0.25">
      <c r="A6397" s="3">
        <v>3242380</v>
      </c>
      <c r="B6397" t="s">
        <v>45775</v>
      </c>
      <c r="C6397" t="s">
        <v>136</v>
      </c>
      <c r="D6397" s="3">
        <v>11</v>
      </c>
      <c r="E6397" t="s">
        <v>45776</v>
      </c>
      <c r="F6397" t="s">
        <v>45777</v>
      </c>
      <c r="G6397" t="s">
        <v>45778</v>
      </c>
      <c r="H6397" t="s">
        <v>45779</v>
      </c>
      <c r="I6397" t="s">
        <v>45780</v>
      </c>
      <c r="J6397" t="s">
        <v>45775</v>
      </c>
      <c r="K6397" t="s">
        <v>45781</v>
      </c>
      <c r="L6397" t="s">
        <v>2391</v>
      </c>
      <c r="M6397" t="s">
        <v>2392</v>
      </c>
      <c r="N6397" t="s">
        <v>2393</v>
      </c>
      <c r="O6397" t="s">
        <v>27</v>
      </c>
      <c r="P6397" t="s">
        <v>27</v>
      </c>
      <c r="Q6397" t="s">
        <v>27</v>
      </c>
      <c r="R6397" t="s">
        <v>27</v>
      </c>
      <c r="S6397" t="s">
        <v>40</v>
      </c>
      <c r="T6397" t="s">
        <v>146</v>
      </c>
      <c r="U6397" t="s">
        <v>147</v>
      </c>
      <c r="V6397" t="s">
        <v>552</v>
      </c>
      <c r="W6397" t="s">
        <v>43</v>
      </c>
      <c r="X6397" t="s">
        <v>27</v>
      </c>
      <c r="Y6397" t="s">
        <v>27</v>
      </c>
      <c r="Z6397" t="s">
        <v>45556</v>
      </c>
      <c r="AA6397" t="s">
        <v>27</v>
      </c>
      <c r="AB6397" s="3" t="s">
        <v>45782</v>
      </c>
    </row>
    <row r="6398" spans="1:28" x14ac:dyDescent="0.25">
      <c r="A6398" s="3">
        <v>3242385</v>
      </c>
      <c r="B6398" t="s">
        <v>45783</v>
      </c>
      <c r="C6398" t="s">
        <v>136</v>
      </c>
      <c r="D6398" s="3">
        <v>11</v>
      </c>
      <c r="E6398" t="s">
        <v>45784</v>
      </c>
      <c r="F6398" t="s">
        <v>45785</v>
      </c>
      <c r="G6398" t="s">
        <v>45786</v>
      </c>
      <c r="H6398" t="s">
        <v>45787</v>
      </c>
      <c r="I6398" t="s">
        <v>45788</v>
      </c>
      <c r="J6398" t="s">
        <v>45783</v>
      </c>
      <c r="K6398" t="s">
        <v>45789</v>
      </c>
      <c r="L6398" t="s">
        <v>166</v>
      </c>
      <c r="M6398" t="s">
        <v>167</v>
      </c>
      <c r="N6398" t="s">
        <v>168</v>
      </c>
      <c r="O6398" t="s">
        <v>45790</v>
      </c>
      <c r="P6398" t="s">
        <v>27</v>
      </c>
      <c r="Q6398" t="s">
        <v>57</v>
      </c>
      <c r="R6398" t="s">
        <v>58</v>
      </c>
      <c r="S6398" t="s">
        <v>40</v>
      </c>
      <c r="T6398" t="s">
        <v>41</v>
      </c>
      <c r="U6398" t="s">
        <v>42</v>
      </c>
      <c r="V6398" t="s">
        <v>20379</v>
      </c>
      <c r="W6398" t="s">
        <v>43</v>
      </c>
      <c r="X6398" t="s">
        <v>45791</v>
      </c>
      <c r="Y6398" t="s">
        <v>27</v>
      </c>
      <c r="Z6398" t="s">
        <v>44</v>
      </c>
      <c r="AA6398" t="s">
        <v>27</v>
      </c>
      <c r="AB6398" s="3" t="s">
        <v>45792</v>
      </c>
    </row>
    <row r="6399" spans="1:28" x14ac:dyDescent="0.25">
      <c r="A6399" s="3">
        <v>3242387</v>
      </c>
      <c r="B6399" t="s">
        <v>45793</v>
      </c>
      <c r="C6399" t="s">
        <v>172</v>
      </c>
      <c r="D6399" s="3">
        <v>11</v>
      </c>
      <c r="E6399" t="s">
        <v>45794</v>
      </c>
      <c r="F6399" t="s">
        <v>45795</v>
      </c>
      <c r="G6399" t="s">
        <v>45796</v>
      </c>
      <c r="H6399" t="s">
        <v>45797</v>
      </c>
      <c r="I6399" t="s">
        <v>45798</v>
      </c>
      <c r="J6399" t="s">
        <v>45793</v>
      </c>
      <c r="K6399" t="s">
        <v>45799</v>
      </c>
      <c r="L6399" t="s">
        <v>100</v>
      </c>
      <c r="M6399" t="s">
        <v>101</v>
      </c>
      <c r="N6399" t="s">
        <v>102</v>
      </c>
      <c r="O6399" t="s">
        <v>45800</v>
      </c>
      <c r="P6399" t="s">
        <v>27</v>
      </c>
      <c r="Q6399" t="s">
        <v>57</v>
      </c>
      <c r="R6399" t="s">
        <v>58</v>
      </c>
      <c r="S6399" t="s">
        <v>40</v>
      </c>
      <c r="T6399" t="s">
        <v>146</v>
      </c>
      <c r="U6399" t="s">
        <v>147</v>
      </c>
      <c r="V6399" t="s">
        <v>27</v>
      </c>
      <c r="W6399" t="s">
        <v>43</v>
      </c>
      <c r="X6399" t="s">
        <v>45801</v>
      </c>
      <c r="Y6399" t="s">
        <v>119</v>
      </c>
      <c r="Z6399" t="s">
        <v>44</v>
      </c>
      <c r="AA6399" t="s">
        <v>27</v>
      </c>
      <c r="AB6399" s="3" t="s">
        <v>45802</v>
      </c>
    </row>
    <row r="6400" spans="1:28" x14ac:dyDescent="0.25">
      <c r="A6400" s="3">
        <v>3243387</v>
      </c>
      <c r="B6400" t="s">
        <v>45803</v>
      </c>
      <c r="C6400" t="s">
        <v>136</v>
      </c>
      <c r="D6400" s="3">
        <v>11</v>
      </c>
      <c r="E6400" t="s">
        <v>45804</v>
      </c>
      <c r="F6400" t="s">
        <v>45805</v>
      </c>
      <c r="G6400" t="s">
        <v>45806</v>
      </c>
      <c r="H6400" t="s">
        <v>16696</v>
      </c>
      <c r="I6400" t="s">
        <v>45807</v>
      </c>
      <c r="J6400" t="s">
        <v>45803</v>
      </c>
      <c r="K6400" t="s">
        <v>45808</v>
      </c>
      <c r="L6400" t="s">
        <v>166</v>
      </c>
      <c r="M6400" t="s">
        <v>167</v>
      </c>
      <c r="N6400" t="s">
        <v>168</v>
      </c>
      <c r="O6400" t="s">
        <v>45809</v>
      </c>
      <c r="P6400" t="s">
        <v>27</v>
      </c>
      <c r="Q6400" t="s">
        <v>57</v>
      </c>
      <c r="R6400" t="s">
        <v>58</v>
      </c>
      <c r="S6400" t="s">
        <v>40</v>
      </c>
      <c r="T6400" t="s">
        <v>41</v>
      </c>
      <c r="U6400" t="s">
        <v>42</v>
      </c>
      <c r="V6400" t="s">
        <v>20379</v>
      </c>
      <c r="W6400" t="s">
        <v>43</v>
      </c>
      <c r="X6400" t="s">
        <v>45810</v>
      </c>
      <c r="Y6400" t="s">
        <v>27</v>
      </c>
      <c r="Z6400" t="s">
        <v>44</v>
      </c>
      <c r="AA6400" t="s">
        <v>27</v>
      </c>
      <c r="AB6400" s="3" t="s">
        <v>45811</v>
      </c>
    </row>
    <row r="6401" spans="1:28" x14ac:dyDescent="0.25">
      <c r="A6401" s="3">
        <v>3243389</v>
      </c>
      <c r="B6401" t="s">
        <v>45812</v>
      </c>
      <c r="C6401" t="s">
        <v>64</v>
      </c>
      <c r="D6401" s="3">
        <v>11</v>
      </c>
      <c r="E6401" t="s">
        <v>45813</v>
      </c>
      <c r="F6401" t="s">
        <v>45814</v>
      </c>
      <c r="G6401" t="s">
        <v>45815</v>
      </c>
      <c r="H6401" t="s">
        <v>45816</v>
      </c>
      <c r="I6401" t="s">
        <v>45817</v>
      </c>
      <c r="J6401" t="s">
        <v>45812</v>
      </c>
      <c r="K6401" t="s">
        <v>45818</v>
      </c>
      <c r="L6401" t="s">
        <v>100</v>
      </c>
      <c r="M6401" t="s">
        <v>101</v>
      </c>
      <c r="N6401" t="s">
        <v>102</v>
      </c>
      <c r="O6401" t="s">
        <v>45819</v>
      </c>
      <c r="P6401" t="s">
        <v>27</v>
      </c>
      <c r="Q6401" t="s">
        <v>57</v>
      </c>
      <c r="R6401" t="s">
        <v>58</v>
      </c>
      <c r="S6401" t="s">
        <v>40</v>
      </c>
      <c r="T6401" t="s">
        <v>104</v>
      </c>
      <c r="U6401" t="s">
        <v>105</v>
      </c>
      <c r="V6401" t="s">
        <v>280</v>
      </c>
      <c r="W6401" t="s">
        <v>43</v>
      </c>
      <c r="X6401" t="s">
        <v>45820</v>
      </c>
      <c r="Y6401" t="s">
        <v>119</v>
      </c>
      <c r="Z6401" t="s">
        <v>44</v>
      </c>
      <c r="AA6401" t="s">
        <v>27</v>
      </c>
      <c r="AB6401" s="3" t="s">
        <v>45821</v>
      </c>
    </row>
    <row r="6402" spans="1:28" x14ac:dyDescent="0.25">
      <c r="A6402" s="3">
        <v>3243390</v>
      </c>
      <c r="B6402" t="s">
        <v>45822</v>
      </c>
      <c r="C6402" t="s">
        <v>136</v>
      </c>
      <c r="D6402" s="3">
        <v>11</v>
      </c>
      <c r="E6402" t="s">
        <v>45823</v>
      </c>
      <c r="F6402" t="s">
        <v>45824</v>
      </c>
      <c r="G6402" t="s">
        <v>45825</v>
      </c>
      <c r="H6402" t="s">
        <v>45826</v>
      </c>
      <c r="I6402" t="s">
        <v>45827</v>
      </c>
      <c r="J6402" t="s">
        <v>45822</v>
      </c>
      <c r="K6402" t="s">
        <v>45828</v>
      </c>
      <c r="L6402" t="s">
        <v>53</v>
      </c>
      <c r="M6402" t="s">
        <v>54</v>
      </c>
      <c r="N6402" t="s">
        <v>55</v>
      </c>
      <c r="O6402" t="s">
        <v>27</v>
      </c>
      <c r="P6402" t="s">
        <v>27</v>
      </c>
      <c r="Q6402" t="s">
        <v>27</v>
      </c>
      <c r="R6402" t="s">
        <v>27</v>
      </c>
      <c r="S6402" t="s">
        <v>40</v>
      </c>
      <c r="T6402" t="s">
        <v>104</v>
      </c>
      <c r="U6402" t="s">
        <v>105</v>
      </c>
      <c r="V6402" t="s">
        <v>394</v>
      </c>
      <c r="W6402" t="s">
        <v>43</v>
      </c>
      <c r="X6402" t="s">
        <v>45829</v>
      </c>
      <c r="Y6402" t="s">
        <v>27</v>
      </c>
      <c r="Z6402" t="s">
        <v>44</v>
      </c>
      <c r="AA6402" t="s">
        <v>27</v>
      </c>
      <c r="AB6402" s="3" t="s">
        <v>45830</v>
      </c>
    </row>
    <row r="6403" spans="1:28" x14ac:dyDescent="0.25">
      <c r="A6403" s="3">
        <v>3243392</v>
      </c>
      <c r="B6403" t="s">
        <v>45831</v>
      </c>
      <c r="C6403" t="s">
        <v>136</v>
      </c>
      <c r="D6403" s="3">
        <v>11</v>
      </c>
      <c r="E6403" t="s">
        <v>45832</v>
      </c>
      <c r="F6403" t="s">
        <v>45832</v>
      </c>
      <c r="G6403" t="s">
        <v>45833</v>
      </c>
      <c r="H6403" t="s">
        <v>45834</v>
      </c>
      <c r="I6403" t="s">
        <v>45835</v>
      </c>
      <c r="J6403" t="s">
        <v>45831</v>
      </c>
      <c r="K6403" t="s">
        <v>45836</v>
      </c>
      <c r="L6403" t="s">
        <v>53</v>
      </c>
      <c r="M6403" t="s">
        <v>54</v>
      </c>
      <c r="N6403" t="s">
        <v>55</v>
      </c>
      <c r="O6403" t="s">
        <v>45837</v>
      </c>
      <c r="P6403" t="s">
        <v>27</v>
      </c>
      <c r="Q6403" t="s">
        <v>57</v>
      </c>
      <c r="R6403" t="s">
        <v>58</v>
      </c>
      <c r="S6403" t="s">
        <v>40</v>
      </c>
      <c r="T6403" t="s">
        <v>146</v>
      </c>
      <c r="U6403" t="s">
        <v>147</v>
      </c>
      <c r="V6403" t="s">
        <v>7383</v>
      </c>
      <c r="W6403" t="s">
        <v>43</v>
      </c>
      <c r="X6403" t="s">
        <v>45838</v>
      </c>
      <c r="Y6403" t="s">
        <v>27</v>
      </c>
      <c r="Z6403" t="s">
        <v>44</v>
      </c>
      <c r="AA6403" t="s">
        <v>27</v>
      </c>
      <c r="AB6403" s="3" t="s">
        <v>45839</v>
      </c>
    </row>
    <row r="6404" spans="1:28" x14ac:dyDescent="0.25">
      <c r="A6404" s="3">
        <v>3244385</v>
      </c>
      <c r="B6404" t="s">
        <v>45840</v>
      </c>
      <c r="C6404" t="s">
        <v>64</v>
      </c>
      <c r="D6404" s="3">
        <v>11</v>
      </c>
      <c r="E6404" t="s">
        <v>45841</v>
      </c>
      <c r="F6404" t="s">
        <v>45842</v>
      </c>
      <c r="G6404" t="s">
        <v>45843</v>
      </c>
      <c r="H6404" t="s">
        <v>45844</v>
      </c>
      <c r="I6404" t="s">
        <v>45845</v>
      </c>
      <c r="J6404" t="s">
        <v>45840</v>
      </c>
      <c r="K6404" t="s">
        <v>45846</v>
      </c>
      <c r="L6404" t="s">
        <v>100</v>
      </c>
      <c r="M6404" t="s">
        <v>101</v>
      </c>
      <c r="N6404" t="s">
        <v>102</v>
      </c>
      <c r="O6404" t="s">
        <v>45847</v>
      </c>
      <c r="P6404" t="s">
        <v>27</v>
      </c>
      <c r="Q6404" t="s">
        <v>57</v>
      </c>
      <c r="R6404" t="s">
        <v>58</v>
      </c>
      <c r="S6404" t="s">
        <v>40</v>
      </c>
      <c r="T6404" t="s">
        <v>41</v>
      </c>
      <c r="U6404" t="s">
        <v>42</v>
      </c>
      <c r="V6404" t="s">
        <v>225</v>
      </c>
      <c r="W6404" t="s">
        <v>43</v>
      </c>
      <c r="X6404" t="s">
        <v>45848</v>
      </c>
      <c r="Y6404" t="s">
        <v>119</v>
      </c>
      <c r="Z6404" t="s">
        <v>44</v>
      </c>
      <c r="AA6404" t="s">
        <v>27</v>
      </c>
      <c r="AB6404" s="3" t="s">
        <v>45849</v>
      </c>
    </row>
    <row r="6405" spans="1:28" x14ac:dyDescent="0.25">
      <c r="A6405" s="3">
        <v>3244386</v>
      </c>
      <c r="B6405" t="s">
        <v>45850</v>
      </c>
      <c r="C6405" t="s">
        <v>64</v>
      </c>
      <c r="D6405" s="3">
        <v>11</v>
      </c>
      <c r="E6405" t="s">
        <v>45851</v>
      </c>
      <c r="F6405" t="s">
        <v>45852</v>
      </c>
      <c r="G6405" t="s">
        <v>45853</v>
      </c>
      <c r="H6405" t="s">
        <v>45854</v>
      </c>
      <c r="I6405" t="s">
        <v>45855</v>
      </c>
      <c r="J6405" t="s">
        <v>45856</v>
      </c>
      <c r="K6405" t="s">
        <v>45857</v>
      </c>
      <c r="L6405" t="s">
        <v>100</v>
      </c>
      <c r="M6405" t="s">
        <v>101</v>
      </c>
      <c r="N6405" t="s">
        <v>102</v>
      </c>
      <c r="O6405" t="s">
        <v>45858</v>
      </c>
      <c r="P6405" t="s">
        <v>27</v>
      </c>
      <c r="Q6405" t="s">
        <v>57</v>
      </c>
      <c r="R6405" t="s">
        <v>58</v>
      </c>
      <c r="S6405" t="s">
        <v>40</v>
      </c>
      <c r="T6405" t="s">
        <v>41</v>
      </c>
      <c r="U6405" t="s">
        <v>42</v>
      </c>
      <c r="V6405" t="s">
        <v>2072</v>
      </c>
      <c r="W6405" t="s">
        <v>43</v>
      </c>
      <c r="X6405" t="s">
        <v>45859</v>
      </c>
      <c r="Y6405" t="s">
        <v>27</v>
      </c>
      <c r="Z6405" t="s">
        <v>27</v>
      </c>
      <c r="AA6405" t="s">
        <v>27</v>
      </c>
      <c r="AB6405" s="3" t="s">
        <v>45860</v>
      </c>
    </row>
    <row r="6406" spans="1:28" x14ac:dyDescent="0.25">
      <c r="A6406" s="3">
        <v>3244389</v>
      </c>
      <c r="B6406" t="s">
        <v>45861</v>
      </c>
      <c r="C6406" t="s">
        <v>136</v>
      </c>
      <c r="D6406" s="3">
        <v>11</v>
      </c>
      <c r="E6406" t="s">
        <v>45862</v>
      </c>
      <c r="F6406" t="s">
        <v>45863</v>
      </c>
      <c r="G6406" t="s">
        <v>45864</v>
      </c>
      <c r="H6406" t="s">
        <v>45865</v>
      </c>
      <c r="I6406" t="s">
        <v>45866</v>
      </c>
      <c r="J6406" t="s">
        <v>45861</v>
      </c>
      <c r="K6406" t="s">
        <v>45867</v>
      </c>
      <c r="L6406" t="s">
        <v>100</v>
      </c>
      <c r="M6406" t="s">
        <v>101</v>
      </c>
      <c r="N6406" t="s">
        <v>102</v>
      </c>
      <c r="O6406" t="s">
        <v>45868</v>
      </c>
      <c r="P6406" t="s">
        <v>27</v>
      </c>
      <c r="Q6406" t="s">
        <v>57</v>
      </c>
      <c r="R6406" t="s">
        <v>58</v>
      </c>
      <c r="S6406" t="s">
        <v>40</v>
      </c>
      <c r="T6406" t="s">
        <v>146</v>
      </c>
      <c r="U6406" t="s">
        <v>147</v>
      </c>
      <c r="V6406" t="s">
        <v>313</v>
      </c>
      <c r="W6406" t="s">
        <v>43</v>
      </c>
      <c r="X6406" t="s">
        <v>45869</v>
      </c>
      <c r="Y6406" t="s">
        <v>119</v>
      </c>
      <c r="Z6406" t="s">
        <v>44</v>
      </c>
      <c r="AA6406" t="s">
        <v>27</v>
      </c>
      <c r="AB6406" s="3" t="s">
        <v>45870</v>
      </c>
    </row>
    <row r="6407" spans="1:28" x14ac:dyDescent="0.25">
      <c r="A6407" s="3">
        <v>3245389</v>
      </c>
      <c r="B6407" t="s">
        <v>45871</v>
      </c>
      <c r="C6407" t="s">
        <v>823</v>
      </c>
      <c r="D6407" s="3">
        <v>11</v>
      </c>
      <c r="E6407" t="s">
        <v>45872</v>
      </c>
      <c r="F6407" t="s">
        <v>45873</v>
      </c>
      <c r="G6407" t="s">
        <v>45874</v>
      </c>
      <c r="H6407" t="s">
        <v>45875</v>
      </c>
      <c r="I6407" t="s">
        <v>45876</v>
      </c>
      <c r="J6407" t="s">
        <v>45871</v>
      </c>
      <c r="K6407" t="s">
        <v>45877</v>
      </c>
      <c r="L6407" t="s">
        <v>53</v>
      </c>
      <c r="M6407" t="s">
        <v>54</v>
      </c>
      <c r="N6407" t="s">
        <v>55</v>
      </c>
      <c r="O6407" t="s">
        <v>27</v>
      </c>
      <c r="P6407" t="s">
        <v>27</v>
      </c>
      <c r="Q6407" t="s">
        <v>27</v>
      </c>
      <c r="R6407" t="s">
        <v>27</v>
      </c>
      <c r="S6407" t="s">
        <v>40</v>
      </c>
      <c r="T6407" t="s">
        <v>146</v>
      </c>
      <c r="U6407" t="s">
        <v>147</v>
      </c>
      <c r="V6407" t="s">
        <v>25712</v>
      </c>
      <c r="W6407" t="s">
        <v>43</v>
      </c>
      <c r="X6407" t="s">
        <v>32572</v>
      </c>
      <c r="Y6407" t="s">
        <v>27</v>
      </c>
      <c r="Z6407" t="s">
        <v>44</v>
      </c>
      <c r="AA6407" t="s">
        <v>27</v>
      </c>
      <c r="AB6407" s="3" t="s">
        <v>45878</v>
      </c>
    </row>
    <row r="6408" spans="1:28" x14ac:dyDescent="0.25">
      <c r="A6408" s="3">
        <v>3245391</v>
      </c>
      <c r="B6408" t="s">
        <v>45879</v>
      </c>
      <c r="C6408" t="s">
        <v>27</v>
      </c>
      <c r="D6408" s="3">
        <v>11</v>
      </c>
      <c r="E6408" t="s">
        <v>45880</v>
      </c>
      <c r="F6408" t="s">
        <v>45880</v>
      </c>
      <c r="G6408" t="s">
        <v>45881</v>
      </c>
      <c r="H6408" t="s">
        <v>45882</v>
      </c>
      <c r="I6408" t="s">
        <v>45883</v>
      </c>
      <c r="J6408" t="s">
        <v>45879</v>
      </c>
      <c r="K6408" t="s">
        <v>45884</v>
      </c>
      <c r="L6408" t="s">
        <v>166</v>
      </c>
      <c r="M6408" t="s">
        <v>167</v>
      </c>
      <c r="N6408" t="s">
        <v>168</v>
      </c>
      <c r="O6408" t="s">
        <v>45885</v>
      </c>
      <c r="P6408" t="s">
        <v>27</v>
      </c>
      <c r="Q6408" t="s">
        <v>57</v>
      </c>
      <c r="R6408" t="s">
        <v>58</v>
      </c>
      <c r="S6408" t="s">
        <v>40</v>
      </c>
      <c r="T6408" t="s">
        <v>146</v>
      </c>
      <c r="U6408" t="s">
        <v>147</v>
      </c>
      <c r="V6408" t="s">
        <v>1637</v>
      </c>
      <c r="W6408" t="s">
        <v>43</v>
      </c>
      <c r="X6408" t="s">
        <v>45886</v>
      </c>
      <c r="Y6408" t="s">
        <v>27</v>
      </c>
      <c r="Z6408" t="s">
        <v>44</v>
      </c>
      <c r="AA6408" t="s">
        <v>27</v>
      </c>
      <c r="AB6408" s="3" t="s">
        <v>45887</v>
      </c>
    </row>
    <row r="6409" spans="1:28" x14ac:dyDescent="0.25">
      <c r="A6409" s="3">
        <v>3245393</v>
      </c>
      <c r="B6409" t="s">
        <v>45888</v>
      </c>
      <c r="C6409" t="s">
        <v>27</v>
      </c>
      <c r="D6409" s="3">
        <v>11</v>
      </c>
      <c r="E6409" t="s">
        <v>45889</v>
      </c>
      <c r="F6409" t="s">
        <v>45890</v>
      </c>
      <c r="G6409" t="s">
        <v>45891</v>
      </c>
      <c r="H6409" t="s">
        <v>45892</v>
      </c>
      <c r="I6409" t="s">
        <v>45893</v>
      </c>
      <c r="J6409" t="s">
        <v>45888</v>
      </c>
      <c r="K6409" t="s">
        <v>45894</v>
      </c>
      <c r="L6409" t="s">
        <v>27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  <c r="V6409" t="s">
        <v>27</v>
      </c>
      <c r="W6409" t="s">
        <v>43</v>
      </c>
      <c r="X6409" t="s">
        <v>27</v>
      </c>
      <c r="Y6409" t="s">
        <v>27</v>
      </c>
      <c r="Z6409" t="s">
        <v>27</v>
      </c>
      <c r="AA6409" t="s">
        <v>27</v>
      </c>
      <c r="AB6409" s="3" t="s">
        <v>45895</v>
      </c>
    </row>
    <row r="6410" spans="1:28" x14ac:dyDescent="0.25">
      <c r="A6410" s="3">
        <v>3245394</v>
      </c>
      <c r="B6410" t="s">
        <v>45896</v>
      </c>
      <c r="C6410" t="s">
        <v>27</v>
      </c>
      <c r="D6410" s="3">
        <v>11</v>
      </c>
      <c r="E6410" t="s">
        <v>45897</v>
      </c>
      <c r="F6410" t="s">
        <v>45898</v>
      </c>
      <c r="G6410" t="s">
        <v>45899</v>
      </c>
      <c r="H6410" t="s">
        <v>45900</v>
      </c>
      <c r="I6410" t="s">
        <v>45901</v>
      </c>
      <c r="J6410" t="s">
        <v>45896</v>
      </c>
      <c r="K6410" t="s">
        <v>45902</v>
      </c>
      <c r="L6410" t="s">
        <v>100</v>
      </c>
      <c r="M6410" t="s">
        <v>101</v>
      </c>
      <c r="N6410" t="s">
        <v>102</v>
      </c>
      <c r="O6410" t="s">
        <v>45903</v>
      </c>
      <c r="P6410" t="s">
        <v>27</v>
      </c>
      <c r="Q6410" t="s">
        <v>57</v>
      </c>
      <c r="R6410" t="s">
        <v>58</v>
      </c>
      <c r="S6410" t="s">
        <v>40</v>
      </c>
      <c r="T6410" t="s">
        <v>146</v>
      </c>
      <c r="U6410" t="s">
        <v>147</v>
      </c>
      <c r="V6410" t="s">
        <v>866</v>
      </c>
      <c r="W6410" t="s">
        <v>43</v>
      </c>
      <c r="X6410" t="s">
        <v>45904</v>
      </c>
      <c r="Y6410" t="s">
        <v>119</v>
      </c>
      <c r="Z6410" t="s">
        <v>44</v>
      </c>
      <c r="AA6410" t="s">
        <v>27</v>
      </c>
      <c r="AB6410" s="3" t="s">
        <v>45905</v>
      </c>
    </row>
    <row r="6411" spans="1:28" x14ac:dyDescent="0.25">
      <c r="A6411" s="3">
        <v>3247385</v>
      </c>
      <c r="B6411" t="s">
        <v>45906</v>
      </c>
      <c r="C6411" t="s">
        <v>136</v>
      </c>
      <c r="D6411" s="3">
        <v>11</v>
      </c>
      <c r="E6411" t="s">
        <v>45907</v>
      </c>
      <c r="F6411" t="s">
        <v>45908</v>
      </c>
      <c r="G6411" t="s">
        <v>45909</v>
      </c>
      <c r="H6411" t="s">
        <v>45910</v>
      </c>
      <c r="I6411" t="s">
        <v>45911</v>
      </c>
      <c r="J6411" t="s">
        <v>45906</v>
      </c>
      <c r="K6411" t="s">
        <v>45912</v>
      </c>
      <c r="L6411" t="s">
        <v>53</v>
      </c>
      <c r="M6411" t="s">
        <v>54</v>
      </c>
      <c r="N6411" t="s">
        <v>55</v>
      </c>
      <c r="O6411" t="s">
        <v>45913</v>
      </c>
      <c r="P6411" t="s">
        <v>27</v>
      </c>
      <c r="Q6411" t="s">
        <v>57</v>
      </c>
      <c r="R6411" t="s">
        <v>58</v>
      </c>
      <c r="S6411" t="s">
        <v>40</v>
      </c>
      <c r="T6411" t="s">
        <v>146</v>
      </c>
      <c r="U6411" t="s">
        <v>147</v>
      </c>
      <c r="V6411" t="s">
        <v>45914</v>
      </c>
      <c r="W6411" t="s">
        <v>43</v>
      </c>
      <c r="X6411" t="s">
        <v>45915</v>
      </c>
      <c r="Y6411" t="s">
        <v>119</v>
      </c>
      <c r="Z6411" t="s">
        <v>44</v>
      </c>
      <c r="AA6411" t="s">
        <v>27</v>
      </c>
      <c r="AB6411" s="3" t="s">
        <v>45916</v>
      </c>
    </row>
    <row r="6412" spans="1:28" x14ac:dyDescent="0.25">
      <c r="A6412" s="3">
        <v>3249391</v>
      </c>
      <c r="B6412" t="s">
        <v>45917</v>
      </c>
      <c r="C6412" t="s">
        <v>136</v>
      </c>
      <c r="D6412" s="3">
        <v>11</v>
      </c>
      <c r="E6412" t="s">
        <v>45918</v>
      </c>
      <c r="F6412" t="s">
        <v>45919</v>
      </c>
      <c r="G6412" t="s">
        <v>45920</v>
      </c>
      <c r="H6412" t="s">
        <v>45921</v>
      </c>
      <c r="I6412" t="s">
        <v>45922</v>
      </c>
      <c r="J6412" t="s">
        <v>45917</v>
      </c>
      <c r="K6412" t="s">
        <v>39415</v>
      </c>
      <c r="L6412" t="s">
        <v>29580</v>
      </c>
      <c r="M6412" t="s">
        <v>29581</v>
      </c>
      <c r="N6412" t="s">
        <v>29582</v>
      </c>
      <c r="O6412" t="s">
        <v>45923</v>
      </c>
      <c r="P6412" t="s">
        <v>27</v>
      </c>
      <c r="Q6412" t="s">
        <v>57</v>
      </c>
      <c r="R6412" t="s">
        <v>58</v>
      </c>
      <c r="S6412" t="s">
        <v>40</v>
      </c>
      <c r="T6412" t="s">
        <v>146</v>
      </c>
      <c r="U6412" t="s">
        <v>147</v>
      </c>
      <c r="V6412" t="s">
        <v>896</v>
      </c>
      <c r="W6412" t="s">
        <v>43</v>
      </c>
      <c r="X6412" t="s">
        <v>45924</v>
      </c>
      <c r="Y6412" t="s">
        <v>897</v>
      </c>
      <c r="Z6412" t="s">
        <v>44</v>
      </c>
      <c r="AA6412" t="s">
        <v>27</v>
      </c>
      <c r="AB6412" s="3" t="s">
        <v>45925</v>
      </c>
    </row>
    <row r="6413" spans="1:28" x14ac:dyDescent="0.25">
      <c r="A6413" s="3">
        <v>3250385</v>
      </c>
      <c r="B6413" t="s">
        <v>45926</v>
      </c>
      <c r="C6413" t="s">
        <v>172</v>
      </c>
      <c r="D6413" s="3">
        <v>11</v>
      </c>
      <c r="E6413" t="s">
        <v>45927</v>
      </c>
      <c r="F6413" t="s">
        <v>45928</v>
      </c>
      <c r="G6413" t="s">
        <v>45929</v>
      </c>
      <c r="H6413" t="s">
        <v>45930</v>
      </c>
      <c r="I6413" t="s">
        <v>45931</v>
      </c>
      <c r="J6413" t="s">
        <v>45926</v>
      </c>
      <c r="K6413" t="s">
        <v>45932</v>
      </c>
      <c r="L6413" t="s">
        <v>100</v>
      </c>
      <c r="M6413" t="s">
        <v>101</v>
      </c>
      <c r="N6413" t="s">
        <v>102</v>
      </c>
      <c r="O6413" t="s">
        <v>45933</v>
      </c>
      <c r="P6413" t="s">
        <v>27</v>
      </c>
      <c r="Q6413" t="s">
        <v>57</v>
      </c>
      <c r="R6413" t="s">
        <v>58</v>
      </c>
      <c r="S6413" t="s">
        <v>40</v>
      </c>
      <c r="T6413" t="s">
        <v>146</v>
      </c>
      <c r="U6413" t="s">
        <v>147</v>
      </c>
      <c r="V6413" t="s">
        <v>896</v>
      </c>
      <c r="W6413" t="s">
        <v>43</v>
      </c>
      <c r="X6413" t="s">
        <v>45934</v>
      </c>
      <c r="Y6413" t="s">
        <v>119</v>
      </c>
      <c r="Z6413" t="s">
        <v>44</v>
      </c>
      <c r="AA6413" t="s">
        <v>27</v>
      </c>
      <c r="AB6413" s="3" t="s">
        <v>45935</v>
      </c>
    </row>
    <row r="6414" spans="1:28" x14ac:dyDescent="0.25">
      <c r="A6414" s="3">
        <v>3250386</v>
      </c>
      <c r="B6414" t="s">
        <v>45936</v>
      </c>
      <c r="C6414" t="s">
        <v>136</v>
      </c>
      <c r="D6414" s="3">
        <v>11</v>
      </c>
      <c r="E6414" t="s">
        <v>45937</v>
      </c>
      <c r="F6414" t="s">
        <v>45938</v>
      </c>
      <c r="G6414" t="s">
        <v>45939</v>
      </c>
      <c r="H6414" t="s">
        <v>45940</v>
      </c>
      <c r="I6414" t="s">
        <v>45941</v>
      </c>
      <c r="J6414" t="s">
        <v>45936</v>
      </c>
      <c r="K6414" t="s">
        <v>45942</v>
      </c>
      <c r="L6414" t="s">
        <v>166</v>
      </c>
      <c r="M6414" t="s">
        <v>167</v>
      </c>
      <c r="N6414" t="s">
        <v>168</v>
      </c>
      <c r="O6414" t="s">
        <v>45943</v>
      </c>
      <c r="P6414" t="s">
        <v>27</v>
      </c>
      <c r="Q6414" t="s">
        <v>57</v>
      </c>
      <c r="R6414" t="s">
        <v>58</v>
      </c>
      <c r="S6414" t="s">
        <v>40</v>
      </c>
      <c r="T6414" t="s">
        <v>41</v>
      </c>
      <c r="U6414" t="s">
        <v>42</v>
      </c>
      <c r="V6414" t="s">
        <v>35831</v>
      </c>
      <c r="W6414" t="s">
        <v>43</v>
      </c>
      <c r="X6414" t="s">
        <v>45944</v>
      </c>
      <c r="Y6414" t="s">
        <v>27</v>
      </c>
      <c r="Z6414" t="s">
        <v>44</v>
      </c>
      <c r="AA6414" t="s">
        <v>27</v>
      </c>
      <c r="AB6414" s="3" t="s">
        <v>45945</v>
      </c>
    </row>
    <row r="6415" spans="1:28" x14ac:dyDescent="0.25">
      <c r="A6415" s="3">
        <v>3250387</v>
      </c>
      <c r="B6415" t="s">
        <v>45946</v>
      </c>
      <c r="C6415" t="s">
        <v>27</v>
      </c>
      <c r="D6415" s="3">
        <v>11</v>
      </c>
      <c r="E6415" t="s">
        <v>45947</v>
      </c>
      <c r="F6415" t="s">
        <v>45948</v>
      </c>
      <c r="G6415" t="s">
        <v>45949</v>
      </c>
      <c r="H6415" t="s">
        <v>45950</v>
      </c>
      <c r="I6415" t="s">
        <v>45951</v>
      </c>
      <c r="J6415" t="s">
        <v>45946</v>
      </c>
      <c r="K6415" t="s">
        <v>45952</v>
      </c>
      <c r="L6415" t="s">
        <v>142</v>
      </c>
      <c r="M6415" t="s">
        <v>143</v>
      </c>
      <c r="N6415" t="s">
        <v>144</v>
      </c>
      <c r="O6415" t="s">
        <v>45953</v>
      </c>
      <c r="P6415" t="s">
        <v>27</v>
      </c>
      <c r="Q6415" t="s">
        <v>57</v>
      </c>
      <c r="R6415" t="s">
        <v>58</v>
      </c>
      <c r="S6415" t="s">
        <v>40</v>
      </c>
      <c r="T6415" t="s">
        <v>27</v>
      </c>
      <c r="U6415" t="s">
        <v>27</v>
      </c>
      <c r="V6415" t="s">
        <v>1858</v>
      </c>
      <c r="W6415" t="s">
        <v>43</v>
      </c>
      <c r="X6415" t="s">
        <v>27</v>
      </c>
      <c r="Y6415" t="s">
        <v>119</v>
      </c>
      <c r="Z6415" t="s">
        <v>44</v>
      </c>
      <c r="AA6415" t="s">
        <v>27</v>
      </c>
      <c r="AB6415" s="3" t="s">
        <v>45954</v>
      </c>
    </row>
    <row r="6416" spans="1:28" x14ac:dyDescent="0.25">
      <c r="A6416" s="3">
        <v>3251396</v>
      </c>
      <c r="B6416" t="s">
        <v>45955</v>
      </c>
      <c r="C6416" t="s">
        <v>136</v>
      </c>
      <c r="D6416" s="3">
        <v>11</v>
      </c>
      <c r="E6416" t="s">
        <v>45956</v>
      </c>
      <c r="F6416" t="s">
        <v>45957</v>
      </c>
      <c r="G6416" t="s">
        <v>45958</v>
      </c>
      <c r="H6416" t="s">
        <v>45959</v>
      </c>
      <c r="I6416" t="s">
        <v>45960</v>
      </c>
      <c r="J6416" t="s">
        <v>45955</v>
      </c>
      <c r="K6416" t="s">
        <v>45961</v>
      </c>
      <c r="L6416" t="s">
        <v>53</v>
      </c>
      <c r="M6416" t="s">
        <v>54</v>
      </c>
      <c r="N6416" t="s">
        <v>55</v>
      </c>
      <c r="O6416" t="s">
        <v>45962</v>
      </c>
      <c r="P6416" t="s">
        <v>27</v>
      </c>
      <c r="Q6416" t="s">
        <v>57</v>
      </c>
      <c r="R6416" t="s">
        <v>58</v>
      </c>
      <c r="S6416" t="s">
        <v>40</v>
      </c>
      <c r="T6416" t="s">
        <v>146</v>
      </c>
      <c r="U6416" t="s">
        <v>147</v>
      </c>
      <c r="V6416" t="s">
        <v>8792</v>
      </c>
      <c r="W6416" t="s">
        <v>43</v>
      </c>
      <c r="X6416" t="s">
        <v>26284</v>
      </c>
      <c r="Y6416" t="s">
        <v>119</v>
      </c>
      <c r="Z6416" t="s">
        <v>44</v>
      </c>
      <c r="AA6416" t="s">
        <v>27</v>
      </c>
      <c r="AB6416" s="3" t="s">
        <v>45963</v>
      </c>
    </row>
    <row r="6417" spans="1:28" x14ac:dyDescent="0.25">
      <c r="A6417" s="3">
        <v>3251397</v>
      </c>
      <c r="B6417" t="s">
        <v>45964</v>
      </c>
      <c r="C6417" t="s">
        <v>136</v>
      </c>
      <c r="D6417" s="3">
        <v>11</v>
      </c>
      <c r="E6417" t="s">
        <v>45965</v>
      </c>
      <c r="F6417" t="s">
        <v>45966</v>
      </c>
      <c r="G6417" t="s">
        <v>45967</v>
      </c>
      <c r="H6417" t="s">
        <v>45968</v>
      </c>
      <c r="I6417" t="s">
        <v>45969</v>
      </c>
      <c r="J6417" t="s">
        <v>45964</v>
      </c>
      <c r="K6417" t="s">
        <v>45970</v>
      </c>
      <c r="L6417" t="s">
        <v>166</v>
      </c>
      <c r="M6417" t="s">
        <v>167</v>
      </c>
      <c r="N6417" t="s">
        <v>168</v>
      </c>
      <c r="O6417" t="s">
        <v>45971</v>
      </c>
      <c r="P6417" t="s">
        <v>27</v>
      </c>
      <c r="Q6417" t="s">
        <v>57</v>
      </c>
      <c r="R6417" t="s">
        <v>58</v>
      </c>
      <c r="S6417" t="s">
        <v>40</v>
      </c>
      <c r="T6417" t="s">
        <v>41</v>
      </c>
      <c r="U6417" t="s">
        <v>42</v>
      </c>
      <c r="V6417" t="s">
        <v>20379</v>
      </c>
      <c r="W6417" t="s">
        <v>43</v>
      </c>
      <c r="X6417" t="s">
        <v>45972</v>
      </c>
      <c r="Y6417" t="s">
        <v>27</v>
      </c>
      <c r="Z6417" t="s">
        <v>44</v>
      </c>
      <c r="AA6417" t="s">
        <v>27</v>
      </c>
      <c r="AB6417" s="3" t="s">
        <v>45973</v>
      </c>
    </row>
    <row r="6418" spans="1:28" x14ac:dyDescent="0.25">
      <c r="A6418" s="3">
        <v>3251399</v>
      </c>
      <c r="B6418" t="s">
        <v>45974</v>
      </c>
      <c r="C6418" t="s">
        <v>136</v>
      </c>
      <c r="D6418" s="3">
        <v>11</v>
      </c>
      <c r="E6418" t="s">
        <v>45975</v>
      </c>
      <c r="F6418" t="s">
        <v>45975</v>
      </c>
      <c r="G6418" t="s">
        <v>45976</v>
      </c>
      <c r="H6418" t="s">
        <v>45977</v>
      </c>
      <c r="I6418" t="s">
        <v>45978</v>
      </c>
      <c r="J6418" t="s">
        <v>45974</v>
      </c>
      <c r="K6418" t="s">
        <v>45979</v>
      </c>
      <c r="L6418" t="s">
        <v>166</v>
      </c>
      <c r="M6418" t="s">
        <v>167</v>
      </c>
      <c r="N6418" t="s">
        <v>168</v>
      </c>
      <c r="O6418" t="s">
        <v>45980</v>
      </c>
      <c r="P6418" t="s">
        <v>27</v>
      </c>
      <c r="Q6418" t="s">
        <v>57</v>
      </c>
      <c r="R6418" t="s">
        <v>58</v>
      </c>
      <c r="S6418" t="s">
        <v>40</v>
      </c>
      <c r="T6418" t="s">
        <v>41</v>
      </c>
      <c r="U6418" t="s">
        <v>42</v>
      </c>
      <c r="V6418" t="s">
        <v>20379</v>
      </c>
      <c r="W6418" t="s">
        <v>43</v>
      </c>
      <c r="X6418" t="s">
        <v>45981</v>
      </c>
      <c r="Y6418" t="s">
        <v>27</v>
      </c>
      <c r="Z6418" t="s">
        <v>44</v>
      </c>
      <c r="AA6418" t="s">
        <v>27</v>
      </c>
      <c r="AB6418" s="3" t="s">
        <v>45982</v>
      </c>
    </row>
    <row r="6419" spans="1:28" x14ac:dyDescent="0.25">
      <c r="A6419" s="3">
        <v>3251401</v>
      </c>
      <c r="B6419" t="s">
        <v>45983</v>
      </c>
      <c r="C6419" t="s">
        <v>136</v>
      </c>
      <c r="D6419" s="3">
        <v>11</v>
      </c>
      <c r="E6419" t="s">
        <v>45984</v>
      </c>
      <c r="F6419" t="s">
        <v>45985</v>
      </c>
      <c r="G6419" t="s">
        <v>45986</v>
      </c>
      <c r="H6419" t="s">
        <v>45987</v>
      </c>
      <c r="I6419" t="s">
        <v>45988</v>
      </c>
      <c r="J6419" t="s">
        <v>45983</v>
      </c>
      <c r="K6419" t="s">
        <v>45989</v>
      </c>
      <c r="L6419" t="s">
        <v>276</v>
      </c>
      <c r="M6419" t="s">
        <v>277</v>
      </c>
      <c r="N6419" t="s">
        <v>278</v>
      </c>
      <c r="O6419" t="s">
        <v>41865</v>
      </c>
      <c r="P6419" t="s">
        <v>27</v>
      </c>
      <c r="Q6419" t="s">
        <v>57</v>
      </c>
      <c r="R6419" t="s">
        <v>58</v>
      </c>
      <c r="S6419" t="s">
        <v>40</v>
      </c>
      <c r="T6419" t="s">
        <v>146</v>
      </c>
      <c r="U6419" t="s">
        <v>147</v>
      </c>
      <c r="V6419" t="s">
        <v>1637</v>
      </c>
      <c r="W6419" t="s">
        <v>43</v>
      </c>
      <c r="X6419" t="s">
        <v>45990</v>
      </c>
      <c r="Y6419" t="s">
        <v>27</v>
      </c>
      <c r="Z6419" t="s">
        <v>44</v>
      </c>
      <c r="AA6419" t="s">
        <v>27</v>
      </c>
      <c r="AB6419" s="3" t="s">
        <v>45991</v>
      </c>
    </row>
    <row r="6420" spans="1:28" x14ac:dyDescent="0.25">
      <c r="A6420" s="3">
        <v>3251403</v>
      </c>
      <c r="B6420" t="s">
        <v>45992</v>
      </c>
      <c r="C6420" t="s">
        <v>16617</v>
      </c>
      <c r="D6420" s="3">
        <v>11</v>
      </c>
      <c r="E6420" t="s">
        <v>45993</v>
      </c>
      <c r="F6420" t="s">
        <v>45994</v>
      </c>
      <c r="G6420" t="s">
        <v>45995</v>
      </c>
      <c r="H6420" t="s">
        <v>45996</v>
      </c>
      <c r="I6420" t="s">
        <v>45997</v>
      </c>
      <c r="J6420" t="s">
        <v>45992</v>
      </c>
      <c r="K6420" t="s">
        <v>45998</v>
      </c>
      <c r="L6420" t="s">
        <v>276</v>
      </c>
      <c r="M6420" t="s">
        <v>277</v>
      </c>
      <c r="N6420" t="s">
        <v>278</v>
      </c>
      <c r="O6420" t="s">
        <v>45999</v>
      </c>
      <c r="P6420" t="s">
        <v>27</v>
      </c>
      <c r="Q6420" t="s">
        <v>57</v>
      </c>
      <c r="R6420" t="s">
        <v>58</v>
      </c>
      <c r="S6420" t="s">
        <v>40</v>
      </c>
      <c r="T6420" t="s">
        <v>41</v>
      </c>
      <c r="U6420" t="s">
        <v>42</v>
      </c>
      <c r="V6420" t="s">
        <v>1637</v>
      </c>
      <c r="W6420" t="s">
        <v>43</v>
      </c>
      <c r="X6420" t="s">
        <v>46000</v>
      </c>
      <c r="Y6420" t="s">
        <v>17551</v>
      </c>
      <c r="Z6420" t="s">
        <v>44</v>
      </c>
      <c r="AA6420" t="s">
        <v>27</v>
      </c>
      <c r="AB6420" s="3" t="s">
        <v>46001</v>
      </c>
    </row>
    <row r="6421" spans="1:28" x14ac:dyDescent="0.25">
      <c r="A6421" s="3">
        <v>3252388</v>
      </c>
      <c r="B6421" t="s">
        <v>46002</v>
      </c>
      <c r="C6421" t="s">
        <v>136</v>
      </c>
      <c r="D6421" s="3">
        <v>11</v>
      </c>
      <c r="E6421" t="s">
        <v>46003</v>
      </c>
      <c r="F6421" t="s">
        <v>46004</v>
      </c>
      <c r="G6421" t="s">
        <v>46005</v>
      </c>
      <c r="H6421" t="s">
        <v>46006</v>
      </c>
      <c r="I6421" t="s">
        <v>46007</v>
      </c>
      <c r="J6421" t="s">
        <v>46002</v>
      </c>
      <c r="K6421" t="s">
        <v>46008</v>
      </c>
      <c r="L6421" t="s">
        <v>100</v>
      </c>
      <c r="M6421" t="s">
        <v>101</v>
      </c>
      <c r="N6421" t="s">
        <v>102</v>
      </c>
      <c r="O6421" t="s">
        <v>46009</v>
      </c>
      <c r="P6421" t="s">
        <v>27</v>
      </c>
      <c r="Q6421" t="s">
        <v>57</v>
      </c>
      <c r="R6421" t="s">
        <v>58</v>
      </c>
      <c r="S6421" t="s">
        <v>40</v>
      </c>
      <c r="T6421" t="s">
        <v>146</v>
      </c>
      <c r="U6421" t="s">
        <v>147</v>
      </c>
      <c r="V6421" t="s">
        <v>896</v>
      </c>
      <c r="W6421" t="s">
        <v>43</v>
      </c>
      <c r="X6421" t="s">
        <v>46010</v>
      </c>
      <c r="Y6421" t="s">
        <v>119</v>
      </c>
      <c r="Z6421" t="s">
        <v>44</v>
      </c>
      <c r="AA6421" t="s">
        <v>27</v>
      </c>
      <c r="AB6421" s="3" t="s">
        <v>46011</v>
      </c>
    </row>
    <row r="6422" spans="1:28" x14ac:dyDescent="0.25">
      <c r="A6422" s="3">
        <v>3253389</v>
      </c>
      <c r="B6422" t="s">
        <v>46012</v>
      </c>
      <c r="C6422" t="s">
        <v>27</v>
      </c>
      <c r="D6422" s="3">
        <v>11</v>
      </c>
      <c r="E6422" t="s">
        <v>46013</v>
      </c>
      <c r="F6422" t="s">
        <v>46014</v>
      </c>
      <c r="G6422" t="s">
        <v>46015</v>
      </c>
      <c r="H6422" t="s">
        <v>46016</v>
      </c>
      <c r="I6422" t="s">
        <v>46017</v>
      </c>
      <c r="J6422" t="s">
        <v>46012</v>
      </c>
      <c r="K6422" t="s">
        <v>46018</v>
      </c>
      <c r="L6422" t="s">
        <v>27</v>
      </c>
      <c r="M6422" t="s">
        <v>27</v>
      </c>
      <c r="N6422" t="s">
        <v>27</v>
      </c>
      <c r="O6422" t="s">
        <v>46019</v>
      </c>
      <c r="P6422" t="s">
        <v>27</v>
      </c>
      <c r="Q6422" t="s">
        <v>57</v>
      </c>
      <c r="R6422" t="s">
        <v>58</v>
      </c>
      <c r="S6422" t="s">
        <v>40</v>
      </c>
      <c r="T6422" t="s">
        <v>27</v>
      </c>
      <c r="U6422" t="s">
        <v>27</v>
      </c>
      <c r="V6422" t="s">
        <v>27</v>
      </c>
      <c r="W6422" t="s">
        <v>43</v>
      </c>
      <c r="X6422" t="s">
        <v>27</v>
      </c>
      <c r="Y6422" t="s">
        <v>119</v>
      </c>
      <c r="Z6422" t="s">
        <v>44</v>
      </c>
      <c r="AA6422" t="s">
        <v>27</v>
      </c>
      <c r="AB6422" s="3" t="s">
        <v>46020</v>
      </c>
    </row>
    <row r="6423" spans="1:28" x14ac:dyDescent="0.25">
      <c r="A6423" s="3">
        <v>3253394</v>
      </c>
      <c r="B6423" t="s">
        <v>46021</v>
      </c>
      <c r="C6423" t="s">
        <v>172</v>
      </c>
      <c r="D6423" s="3">
        <v>11</v>
      </c>
      <c r="E6423" t="s">
        <v>46022</v>
      </c>
      <c r="F6423" t="s">
        <v>46023</v>
      </c>
      <c r="G6423" t="s">
        <v>46024</v>
      </c>
      <c r="H6423" t="s">
        <v>46025</v>
      </c>
      <c r="I6423" t="s">
        <v>46026</v>
      </c>
      <c r="J6423" t="s">
        <v>46021</v>
      </c>
      <c r="K6423" t="s">
        <v>46027</v>
      </c>
      <c r="L6423" t="s">
        <v>276</v>
      </c>
      <c r="M6423" t="s">
        <v>277</v>
      </c>
      <c r="N6423" t="s">
        <v>278</v>
      </c>
      <c r="O6423" t="s">
        <v>46028</v>
      </c>
      <c r="P6423" t="s">
        <v>27</v>
      </c>
      <c r="Q6423" t="s">
        <v>57</v>
      </c>
      <c r="R6423" t="s">
        <v>58</v>
      </c>
      <c r="S6423" t="s">
        <v>40</v>
      </c>
      <c r="T6423" t="s">
        <v>146</v>
      </c>
      <c r="U6423" t="s">
        <v>147</v>
      </c>
      <c r="V6423" t="s">
        <v>280</v>
      </c>
      <c r="W6423" t="s">
        <v>43</v>
      </c>
      <c r="X6423" t="s">
        <v>46029</v>
      </c>
      <c r="Y6423" t="s">
        <v>27</v>
      </c>
      <c r="Z6423" t="s">
        <v>44</v>
      </c>
      <c r="AA6423" t="s">
        <v>27</v>
      </c>
      <c r="AB6423" s="3" t="s">
        <v>46030</v>
      </c>
    </row>
    <row r="6424" spans="1:28" x14ac:dyDescent="0.25">
      <c r="A6424" s="3">
        <v>3256385</v>
      </c>
      <c r="B6424" t="s">
        <v>46031</v>
      </c>
      <c r="C6424" t="s">
        <v>136</v>
      </c>
      <c r="D6424" s="3">
        <v>11</v>
      </c>
      <c r="E6424" t="s">
        <v>46032</v>
      </c>
      <c r="F6424" t="s">
        <v>46033</v>
      </c>
      <c r="G6424" t="s">
        <v>46034</v>
      </c>
      <c r="H6424" t="s">
        <v>46035</v>
      </c>
      <c r="I6424" t="s">
        <v>46036</v>
      </c>
      <c r="J6424" t="s">
        <v>46031</v>
      </c>
      <c r="K6424" t="s">
        <v>46037</v>
      </c>
      <c r="L6424" t="s">
        <v>53</v>
      </c>
      <c r="M6424" t="s">
        <v>54</v>
      </c>
      <c r="N6424" t="s">
        <v>55</v>
      </c>
      <c r="O6424" t="s">
        <v>46038</v>
      </c>
      <c r="P6424" t="s">
        <v>27</v>
      </c>
      <c r="Q6424" t="s">
        <v>57</v>
      </c>
      <c r="R6424" t="s">
        <v>58</v>
      </c>
      <c r="S6424" t="s">
        <v>40</v>
      </c>
      <c r="T6424" t="s">
        <v>146</v>
      </c>
      <c r="U6424" t="s">
        <v>147</v>
      </c>
      <c r="V6424" t="s">
        <v>772</v>
      </c>
      <c r="W6424" t="s">
        <v>43</v>
      </c>
      <c r="X6424" t="s">
        <v>46039</v>
      </c>
      <c r="Y6424" t="s">
        <v>119</v>
      </c>
      <c r="Z6424" t="s">
        <v>44</v>
      </c>
      <c r="AA6424" t="s">
        <v>27</v>
      </c>
      <c r="AB6424" s="3" t="s">
        <v>46040</v>
      </c>
    </row>
    <row r="6425" spans="1:28" x14ac:dyDescent="0.25">
      <c r="A6425" s="3">
        <v>3257387</v>
      </c>
      <c r="B6425" t="s">
        <v>46041</v>
      </c>
      <c r="C6425" t="s">
        <v>27</v>
      </c>
      <c r="D6425" s="3">
        <v>11</v>
      </c>
      <c r="E6425" t="s">
        <v>46042</v>
      </c>
      <c r="F6425" t="s">
        <v>46043</v>
      </c>
      <c r="G6425" t="s">
        <v>46044</v>
      </c>
      <c r="H6425" t="s">
        <v>46045</v>
      </c>
      <c r="I6425" t="s">
        <v>46046</v>
      </c>
      <c r="J6425" t="s">
        <v>46041</v>
      </c>
      <c r="K6425" t="s">
        <v>46047</v>
      </c>
      <c r="L6425" t="s">
        <v>53</v>
      </c>
      <c r="M6425" t="s">
        <v>54</v>
      </c>
      <c r="N6425" t="s">
        <v>55</v>
      </c>
      <c r="O6425" t="s">
        <v>46048</v>
      </c>
      <c r="P6425" t="s">
        <v>27</v>
      </c>
      <c r="Q6425" t="s">
        <v>57</v>
      </c>
      <c r="R6425" t="s">
        <v>58</v>
      </c>
      <c r="S6425" t="s">
        <v>40</v>
      </c>
      <c r="T6425" t="s">
        <v>41</v>
      </c>
      <c r="U6425" t="s">
        <v>42</v>
      </c>
      <c r="V6425" t="s">
        <v>20379</v>
      </c>
      <c r="W6425" t="s">
        <v>43</v>
      </c>
      <c r="X6425" t="s">
        <v>46049</v>
      </c>
      <c r="Y6425" t="s">
        <v>119</v>
      </c>
      <c r="Z6425" t="s">
        <v>44</v>
      </c>
      <c r="AA6425" t="s">
        <v>27</v>
      </c>
      <c r="AB6425" s="3" t="s">
        <v>46050</v>
      </c>
    </row>
    <row r="6426" spans="1:28" x14ac:dyDescent="0.25">
      <c r="A6426" s="3">
        <v>3257390</v>
      </c>
      <c r="B6426" t="s">
        <v>46051</v>
      </c>
      <c r="C6426" t="s">
        <v>136</v>
      </c>
      <c r="D6426" s="3">
        <v>11</v>
      </c>
      <c r="E6426" t="s">
        <v>46052</v>
      </c>
      <c r="F6426" t="s">
        <v>46053</v>
      </c>
      <c r="G6426" t="s">
        <v>46054</v>
      </c>
      <c r="H6426" t="s">
        <v>46055</v>
      </c>
      <c r="I6426" t="s">
        <v>46056</v>
      </c>
      <c r="J6426" t="s">
        <v>46051</v>
      </c>
      <c r="K6426" t="s">
        <v>46057</v>
      </c>
      <c r="L6426" t="s">
        <v>53</v>
      </c>
      <c r="M6426" t="s">
        <v>54</v>
      </c>
      <c r="N6426" t="s">
        <v>55</v>
      </c>
      <c r="O6426" t="s">
        <v>9685</v>
      </c>
      <c r="P6426" t="s">
        <v>27</v>
      </c>
      <c r="Q6426" t="s">
        <v>57</v>
      </c>
      <c r="R6426" t="s">
        <v>58</v>
      </c>
      <c r="S6426" t="s">
        <v>40</v>
      </c>
      <c r="T6426" t="s">
        <v>146</v>
      </c>
      <c r="U6426" t="s">
        <v>147</v>
      </c>
      <c r="V6426" t="s">
        <v>1637</v>
      </c>
      <c r="W6426" t="s">
        <v>43</v>
      </c>
      <c r="X6426" t="s">
        <v>35234</v>
      </c>
      <c r="Y6426" t="s">
        <v>119</v>
      </c>
      <c r="Z6426" t="s">
        <v>44</v>
      </c>
      <c r="AA6426" t="s">
        <v>27</v>
      </c>
      <c r="AB6426" s="3" t="s">
        <v>46058</v>
      </c>
    </row>
    <row r="6427" spans="1:28" x14ac:dyDescent="0.25">
      <c r="A6427" s="3">
        <v>3257392</v>
      </c>
      <c r="B6427" t="s">
        <v>46059</v>
      </c>
      <c r="C6427" t="s">
        <v>27</v>
      </c>
      <c r="D6427" s="3">
        <v>11</v>
      </c>
      <c r="E6427" t="s">
        <v>46060</v>
      </c>
      <c r="F6427" t="s">
        <v>46060</v>
      </c>
      <c r="G6427" t="s">
        <v>46061</v>
      </c>
      <c r="H6427" t="s">
        <v>46062</v>
      </c>
      <c r="I6427" t="s">
        <v>46063</v>
      </c>
      <c r="J6427" t="s">
        <v>46059</v>
      </c>
      <c r="K6427" t="s">
        <v>46064</v>
      </c>
      <c r="L6427" t="s">
        <v>53</v>
      </c>
      <c r="M6427" t="s">
        <v>54</v>
      </c>
      <c r="N6427" t="s">
        <v>55</v>
      </c>
      <c r="O6427" t="s">
        <v>46065</v>
      </c>
      <c r="P6427" t="s">
        <v>27</v>
      </c>
      <c r="Q6427" t="s">
        <v>57</v>
      </c>
      <c r="R6427" t="s">
        <v>58</v>
      </c>
      <c r="S6427" t="s">
        <v>40</v>
      </c>
      <c r="T6427" t="s">
        <v>146</v>
      </c>
      <c r="U6427" t="s">
        <v>147</v>
      </c>
      <c r="V6427" t="s">
        <v>1637</v>
      </c>
      <c r="W6427" t="s">
        <v>43</v>
      </c>
      <c r="X6427" t="s">
        <v>46066</v>
      </c>
      <c r="Y6427" t="s">
        <v>119</v>
      </c>
      <c r="Z6427" t="s">
        <v>44</v>
      </c>
      <c r="AA6427" t="s">
        <v>27</v>
      </c>
      <c r="AB6427" s="3" t="s">
        <v>46067</v>
      </c>
    </row>
    <row r="6428" spans="1:28" x14ac:dyDescent="0.25">
      <c r="A6428" s="3">
        <v>3257394</v>
      </c>
      <c r="B6428" t="s">
        <v>46068</v>
      </c>
      <c r="C6428" t="s">
        <v>27</v>
      </c>
      <c r="D6428" s="3">
        <v>11</v>
      </c>
      <c r="E6428" t="s">
        <v>46069</v>
      </c>
      <c r="F6428" t="s">
        <v>46070</v>
      </c>
      <c r="G6428" t="s">
        <v>46071</v>
      </c>
      <c r="H6428" t="s">
        <v>46072</v>
      </c>
      <c r="I6428" t="s">
        <v>46073</v>
      </c>
      <c r="J6428" t="s">
        <v>46068</v>
      </c>
      <c r="K6428" t="s">
        <v>46074</v>
      </c>
      <c r="L6428" t="s">
        <v>53</v>
      </c>
      <c r="M6428" t="s">
        <v>54</v>
      </c>
      <c r="N6428" t="s">
        <v>55</v>
      </c>
      <c r="O6428" t="s">
        <v>46075</v>
      </c>
      <c r="P6428" t="s">
        <v>27</v>
      </c>
      <c r="Q6428" t="s">
        <v>57</v>
      </c>
      <c r="R6428" t="s">
        <v>58</v>
      </c>
      <c r="S6428" t="s">
        <v>40</v>
      </c>
      <c r="T6428" t="s">
        <v>146</v>
      </c>
      <c r="U6428" t="s">
        <v>147</v>
      </c>
      <c r="V6428" t="s">
        <v>886</v>
      </c>
      <c r="W6428" t="s">
        <v>43</v>
      </c>
      <c r="X6428" t="s">
        <v>46076</v>
      </c>
      <c r="Y6428" t="s">
        <v>119</v>
      </c>
      <c r="Z6428" t="s">
        <v>44</v>
      </c>
      <c r="AA6428" t="s">
        <v>27</v>
      </c>
      <c r="AB6428" s="3" t="s">
        <v>46077</v>
      </c>
    </row>
    <row r="6429" spans="1:28" x14ac:dyDescent="0.25">
      <c r="A6429" s="3">
        <v>3257396</v>
      </c>
      <c r="B6429" t="s">
        <v>46078</v>
      </c>
      <c r="C6429" t="s">
        <v>27</v>
      </c>
      <c r="D6429" s="3">
        <v>11</v>
      </c>
      <c r="E6429" t="s">
        <v>46079</v>
      </c>
      <c r="F6429" t="s">
        <v>46080</v>
      </c>
      <c r="G6429" t="s">
        <v>46081</v>
      </c>
      <c r="H6429" t="s">
        <v>46082</v>
      </c>
      <c r="I6429" t="s">
        <v>46083</v>
      </c>
      <c r="J6429" t="s">
        <v>46078</v>
      </c>
      <c r="K6429" t="s">
        <v>46084</v>
      </c>
      <c r="L6429" t="s">
        <v>53</v>
      </c>
      <c r="M6429" t="s">
        <v>54</v>
      </c>
      <c r="N6429" t="s">
        <v>55</v>
      </c>
      <c r="O6429" t="s">
        <v>46085</v>
      </c>
      <c r="P6429" t="s">
        <v>27</v>
      </c>
      <c r="Q6429" t="s">
        <v>57</v>
      </c>
      <c r="R6429" t="s">
        <v>58</v>
      </c>
      <c r="S6429" t="s">
        <v>40</v>
      </c>
      <c r="T6429" t="s">
        <v>146</v>
      </c>
      <c r="U6429" t="s">
        <v>147</v>
      </c>
      <c r="V6429" t="s">
        <v>886</v>
      </c>
      <c r="W6429" t="s">
        <v>43</v>
      </c>
      <c r="X6429" t="s">
        <v>46086</v>
      </c>
      <c r="Y6429" t="s">
        <v>149</v>
      </c>
      <c r="Z6429" t="s">
        <v>119</v>
      </c>
      <c r="AA6429" t="s">
        <v>27</v>
      </c>
      <c r="AB6429" s="3" t="s">
        <v>46087</v>
      </c>
    </row>
    <row r="6430" spans="1:28" x14ac:dyDescent="0.25">
      <c r="A6430" s="3">
        <v>3258385</v>
      </c>
      <c r="B6430" t="s">
        <v>46088</v>
      </c>
      <c r="C6430" t="s">
        <v>27</v>
      </c>
      <c r="D6430" s="3">
        <v>11</v>
      </c>
      <c r="E6430" t="s">
        <v>46089</v>
      </c>
      <c r="F6430" t="s">
        <v>46090</v>
      </c>
      <c r="G6430" t="s">
        <v>46091</v>
      </c>
      <c r="H6430" t="s">
        <v>46092</v>
      </c>
      <c r="I6430" t="s">
        <v>46093</v>
      </c>
      <c r="J6430" t="s">
        <v>46088</v>
      </c>
      <c r="K6430" t="s">
        <v>46094</v>
      </c>
      <c r="L6430" t="s">
        <v>27</v>
      </c>
      <c r="M6430" t="s">
        <v>27</v>
      </c>
      <c r="N6430" t="s">
        <v>27</v>
      </c>
      <c r="O6430" t="s">
        <v>27</v>
      </c>
      <c r="P6430" t="s">
        <v>27</v>
      </c>
      <c r="Q6430" t="s">
        <v>27</v>
      </c>
      <c r="R6430" t="s">
        <v>27</v>
      </c>
      <c r="S6430" t="s">
        <v>40</v>
      </c>
      <c r="T6430" t="s">
        <v>27</v>
      </c>
      <c r="U6430" t="s">
        <v>27</v>
      </c>
      <c r="V6430" t="s">
        <v>27</v>
      </c>
      <c r="W6430" t="s">
        <v>43</v>
      </c>
      <c r="X6430" t="s">
        <v>27</v>
      </c>
      <c r="Y6430" t="s">
        <v>119</v>
      </c>
      <c r="Z6430" t="s">
        <v>119</v>
      </c>
      <c r="AA6430" t="s">
        <v>27</v>
      </c>
      <c r="AB6430" s="3" t="s">
        <v>36881</v>
      </c>
    </row>
    <row r="6431" spans="1:28" x14ac:dyDescent="0.25">
      <c r="A6431" s="3">
        <v>3259385</v>
      </c>
      <c r="B6431" t="s">
        <v>46095</v>
      </c>
      <c r="C6431" t="s">
        <v>27</v>
      </c>
      <c r="D6431" s="3">
        <v>11</v>
      </c>
      <c r="E6431" t="s">
        <v>46096</v>
      </c>
      <c r="F6431" t="s">
        <v>46097</v>
      </c>
      <c r="G6431" t="s">
        <v>46098</v>
      </c>
      <c r="H6431" t="s">
        <v>46099</v>
      </c>
      <c r="I6431" t="s">
        <v>46100</v>
      </c>
      <c r="J6431" t="s">
        <v>46095</v>
      </c>
      <c r="K6431" t="s">
        <v>46101</v>
      </c>
      <c r="L6431" t="s">
        <v>17978</v>
      </c>
      <c r="M6431" t="s">
        <v>17979</v>
      </c>
      <c r="N6431" t="s">
        <v>17980</v>
      </c>
      <c r="O6431" t="s">
        <v>27</v>
      </c>
      <c r="P6431" t="s">
        <v>27</v>
      </c>
      <c r="Q6431" t="s">
        <v>27</v>
      </c>
      <c r="R6431" t="s">
        <v>27</v>
      </c>
      <c r="S6431" t="s">
        <v>27</v>
      </c>
      <c r="T6431" t="s">
        <v>27</v>
      </c>
      <c r="U6431" t="s">
        <v>27</v>
      </c>
      <c r="V6431" t="s">
        <v>37995</v>
      </c>
      <c r="W6431" t="s">
        <v>43</v>
      </c>
      <c r="X6431" t="s">
        <v>27</v>
      </c>
      <c r="Y6431" t="s">
        <v>27</v>
      </c>
      <c r="Z6431" t="s">
        <v>27</v>
      </c>
      <c r="AA6431" t="s">
        <v>27</v>
      </c>
      <c r="AB6431" s="3" t="s">
        <v>18299</v>
      </c>
    </row>
    <row r="6432" spans="1:28" x14ac:dyDescent="0.25">
      <c r="A6432" s="3">
        <v>3259387</v>
      </c>
      <c r="B6432" t="s">
        <v>46102</v>
      </c>
      <c r="C6432" t="s">
        <v>136</v>
      </c>
      <c r="D6432" s="3">
        <v>11</v>
      </c>
      <c r="E6432" t="s">
        <v>46103</v>
      </c>
      <c r="F6432" t="s">
        <v>46104</v>
      </c>
      <c r="G6432" t="s">
        <v>46105</v>
      </c>
      <c r="H6432" t="s">
        <v>46106</v>
      </c>
      <c r="I6432" t="s">
        <v>46107</v>
      </c>
      <c r="J6432" t="s">
        <v>46108</v>
      </c>
      <c r="K6432" t="s">
        <v>46109</v>
      </c>
      <c r="L6432" t="s">
        <v>53</v>
      </c>
      <c r="M6432" t="s">
        <v>54</v>
      </c>
      <c r="N6432" t="s">
        <v>55</v>
      </c>
      <c r="O6432" t="s">
        <v>46110</v>
      </c>
      <c r="P6432" t="s">
        <v>27</v>
      </c>
      <c r="Q6432" t="s">
        <v>57</v>
      </c>
      <c r="R6432" t="s">
        <v>58</v>
      </c>
      <c r="S6432" t="s">
        <v>40</v>
      </c>
      <c r="T6432" t="s">
        <v>41</v>
      </c>
      <c r="U6432" t="s">
        <v>42</v>
      </c>
      <c r="V6432" t="s">
        <v>577</v>
      </c>
      <c r="W6432" t="s">
        <v>43</v>
      </c>
      <c r="X6432" t="s">
        <v>46111</v>
      </c>
      <c r="Y6432" t="s">
        <v>119</v>
      </c>
      <c r="Z6432" t="s">
        <v>44</v>
      </c>
      <c r="AA6432" t="s">
        <v>27</v>
      </c>
      <c r="AB6432" s="3" t="s">
        <v>46112</v>
      </c>
    </row>
    <row r="6433" spans="1:28" x14ac:dyDescent="0.25">
      <c r="A6433" s="3">
        <v>3259388</v>
      </c>
      <c r="B6433" t="s">
        <v>46113</v>
      </c>
      <c r="C6433" t="s">
        <v>64</v>
      </c>
      <c r="D6433" s="3">
        <v>11</v>
      </c>
      <c r="E6433" t="s">
        <v>46114</v>
      </c>
      <c r="F6433" t="s">
        <v>46115</v>
      </c>
      <c r="G6433" t="s">
        <v>46116</v>
      </c>
      <c r="H6433" t="s">
        <v>46117</v>
      </c>
      <c r="I6433" t="s">
        <v>46118</v>
      </c>
      <c r="J6433" t="s">
        <v>46113</v>
      </c>
      <c r="K6433" t="s">
        <v>46119</v>
      </c>
      <c r="L6433" t="s">
        <v>33068</v>
      </c>
      <c r="M6433" t="s">
        <v>33069</v>
      </c>
      <c r="N6433" t="s">
        <v>33070</v>
      </c>
      <c r="O6433" t="s">
        <v>46120</v>
      </c>
      <c r="P6433" t="s">
        <v>27</v>
      </c>
      <c r="Q6433" t="s">
        <v>57</v>
      </c>
      <c r="R6433" t="s">
        <v>58</v>
      </c>
      <c r="S6433" t="s">
        <v>40</v>
      </c>
      <c r="T6433" t="s">
        <v>104</v>
      </c>
      <c r="U6433" t="s">
        <v>105</v>
      </c>
      <c r="V6433" t="s">
        <v>866</v>
      </c>
      <c r="W6433" t="s">
        <v>43</v>
      </c>
      <c r="X6433" t="s">
        <v>46121</v>
      </c>
      <c r="Y6433" t="s">
        <v>119</v>
      </c>
      <c r="Z6433" t="s">
        <v>44</v>
      </c>
      <c r="AA6433" t="s">
        <v>27</v>
      </c>
      <c r="AB6433" s="3" t="s">
        <v>46122</v>
      </c>
    </row>
    <row r="6434" spans="1:28" x14ac:dyDescent="0.25">
      <c r="A6434" s="3">
        <v>3259389</v>
      </c>
      <c r="B6434" t="s">
        <v>46123</v>
      </c>
      <c r="C6434" t="s">
        <v>136</v>
      </c>
      <c r="D6434" s="3">
        <v>11</v>
      </c>
      <c r="E6434" t="s">
        <v>46124</v>
      </c>
      <c r="F6434" t="s">
        <v>46125</v>
      </c>
      <c r="G6434" t="s">
        <v>46126</v>
      </c>
      <c r="H6434" t="s">
        <v>46127</v>
      </c>
      <c r="I6434" t="s">
        <v>46128</v>
      </c>
      <c r="J6434" t="s">
        <v>46123</v>
      </c>
      <c r="K6434" t="s">
        <v>46129</v>
      </c>
      <c r="L6434" t="s">
        <v>100</v>
      </c>
      <c r="M6434" t="s">
        <v>101</v>
      </c>
      <c r="N6434" t="s">
        <v>102</v>
      </c>
      <c r="O6434" t="s">
        <v>44390</v>
      </c>
      <c r="P6434" t="s">
        <v>27</v>
      </c>
      <c r="Q6434" t="s">
        <v>57</v>
      </c>
      <c r="R6434" t="s">
        <v>58</v>
      </c>
      <c r="S6434" t="s">
        <v>40</v>
      </c>
      <c r="T6434" t="s">
        <v>146</v>
      </c>
      <c r="U6434" t="s">
        <v>147</v>
      </c>
      <c r="V6434" t="s">
        <v>1858</v>
      </c>
      <c r="W6434" t="s">
        <v>43</v>
      </c>
      <c r="X6434" t="s">
        <v>46130</v>
      </c>
      <c r="Y6434" t="s">
        <v>119</v>
      </c>
      <c r="Z6434" t="s">
        <v>44</v>
      </c>
      <c r="AA6434" t="s">
        <v>27</v>
      </c>
      <c r="AB6434" s="3" t="s">
        <v>46131</v>
      </c>
    </row>
    <row r="6435" spans="1:28" x14ac:dyDescent="0.25">
      <c r="A6435" s="3">
        <v>3260385</v>
      </c>
      <c r="B6435" t="s">
        <v>46132</v>
      </c>
      <c r="C6435" t="s">
        <v>172</v>
      </c>
      <c r="D6435" s="3">
        <v>11</v>
      </c>
      <c r="E6435" t="s">
        <v>46133</v>
      </c>
      <c r="F6435" t="s">
        <v>46134</v>
      </c>
      <c r="G6435" t="s">
        <v>46135</v>
      </c>
      <c r="H6435" t="s">
        <v>46136</v>
      </c>
      <c r="I6435" t="s">
        <v>46137</v>
      </c>
      <c r="J6435" t="s">
        <v>46132</v>
      </c>
      <c r="K6435" t="s">
        <v>46138</v>
      </c>
      <c r="L6435" t="s">
        <v>117</v>
      </c>
      <c r="M6435" t="s">
        <v>243</v>
      </c>
      <c r="N6435" t="s">
        <v>244</v>
      </c>
      <c r="O6435" t="s">
        <v>46139</v>
      </c>
      <c r="P6435" t="s">
        <v>27</v>
      </c>
      <c r="Q6435" t="s">
        <v>57</v>
      </c>
      <c r="R6435" t="s">
        <v>58</v>
      </c>
      <c r="S6435" t="s">
        <v>59</v>
      </c>
      <c r="T6435" t="s">
        <v>146</v>
      </c>
      <c r="U6435" t="s">
        <v>147</v>
      </c>
      <c r="V6435" t="s">
        <v>866</v>
      </c>
      <c r="W6435" t="s">
        <v>43</v>
      </c>
      <c r="X6435" t="s">
        <v>46140</v>
      </c>
      <c r="Y6435" t="s">
        <v>27</v>
      </c>
      <c r="Z6435" t="s">
        <v>27</v>
      </c>
      <c r="AA6435" t="s">
        <v>27</v>
      </c>
      <c r="AB6435" s="3" t="s">
        <v>46141</v>
      </c>
    </row>
    <row r="6436" spans="1:28" x14ac:dyDescent="0.25">
      <c r="A6436" s="3">
        <v>3261399</v>
      </c>
      <c r="B6436" t="s">
        <v>46142</v>
      </c>
      <c r="C6436" t="s">
        <v>172</v>
      </c>
      <c r="D6436" s="3">
        <v>11</v>
      </c>
      <c r="E6436" t="s">
        <v>46143</v>
      </c>
      <c r="F6436" t="s">
        <v>46144</v>
      </c>
      <c r="G6436" t="s">
        <v>46145</v>
      </c>
      <c r="H6436" t="s">
        <v>46146</v>
      </c>
      <c r="I6436" t="s">
        <v>46147</v>
      </c>
      <c r="J6436" t="s">
        <v>46142</v>
      </c>
      <c r="K6436" t="s">
        <v>46148</v>
      </c>
      <c r="L6436" t="s">
        <v>100</v>
      </c>
      <c r="M6436" t="s">
        <v>101</v>
      </c>
      <c r="N6436" t="s">
        <v>102</v>
      </c>
      <c r="O6436" t="s">
        <v>46149</v>
      </c>
      <c r="P6436" t="s">
        <v>27</v>
      </c>
      <c r="Q6436" t="s">
        <v>57</v>
      </c>
      <c r="R6436" t="s">
        <v>58</v>
      </c>
      <c r="S6436" t="s">
        <v>40</v>
      </c>
      <c r="T6436" t="s">
        <v>41</v>
      </c>
      <c r="U6436" t="s">
        <v>42</v>
      </c>
      <c r="V6436" t="s">
        <v>2072</v>
      </c>
      <c r="W6436" t="s">
        <v>43</v>
      </c>
      <c r="X6436" t="s">
        <v>46150</v>
      </c>
      <c r="Y6436" t="s">
        <v>119</v>
      </c>
      <c r="Z6436" t="s">
        <v>44</v>
      </c>
      <c r="AA6436" t="s">
        <v>27</v>
      </c>
      <c r="AB6436" s="3" t="s">
        <v>46151</v>
      </c>
    </row>
    <row r="6437" spans="1:28" x14ac:dyDescent="0.25">
      <c r="A6437" s="3">
        <v>3263385</v>
      </c>
      <c r="B6437" t="s">
        <v>46152</v>
      </c>
      <c r="C6437" t="s">
        <v>136</v>
      </c>
      <c r="D6437" s="3">
        <v>11</v>
      </c>
      <c r="E6437" t="s">
        <v>46153</v>
      </c>
      <c r="F6437" t="s">
        <v>46154</v>
      </c>
      <c r="G6437" t="s">
        <v>46155</v>
      </c>
      <c r="H6437" t="s">
        <v>46156</v>
      </c>
      <c r="I6437" t="s">
        <v>46157</v>
      </c>
      <c r="J6437" t="s">
        <v>46152</v>
      </c>
      <c r="K6437" t="s">
        <v>46158</v>
      </c>
      <c r="L6437" t="s">
        <v>53</v>
      </c>
      <c r="M6437" t="s">
        <v>54</v>
      </c>
      <c r="N6437" t="s">
        <v>55</v>
      </c>
      <c r="O6437" t="s">
        <v>46159</v>
      </c>
      <c r="P6437" t="s">
        <v>27</v>
      </c>
      <c r="Q6437" t="s">
        <v>57</v>
      </c>
      <c r="R6437" t="s">
        <v>58</v>
      </c>
      <c r="S6437" t="s">
        <v>40</v>
      </c>
      <c r="T6437" t="s">
        <v>41</v>
      </c>
      <c r="U6437" t="s">
        <v>42</v>
      </c>
      <c r="V6437" t="s">
        <v>35831</v>
      </c>
      <c r="W6437" t="s">
        <v>43</v>
      </c>
      <c r="X6437" t="s">
        <v>46160</v>
      </c>
      <c r="Y6437" t="s">
        <v>119</v>
      </c>
      <c r="Z6437" t="s">
        <v>44</v>
      </c>
      <c r="AA6437" t="s">
        <v>27</v>
      </c>
      <c r="AB6437" s="3" t="s">
        <v>46161</v>
      </c>
    </row>
    <row r="6438" spans="1:28" x14ac:dyDescent="0.25">
      <c r="A6438" s="3">
        <v>3264386</v>
      </c>
      <c r="B6438" t="s">
        <v>46162</v>
      </c>
      <c r="C6438" t="s">
        <v>27</v>
      </c>
      <c r="D6438" s="3">
        <v>11</v>
      </c>
      <c r="E6438" t="s">
        <v>46163</v>
      </c>
      <c r="F6438" t="s">
        <v>46164</v>
      </c>
      <c r="G6438" t="s">
        <v>46165</v>
      </c>
      <c r="H6438" t="s">
        <v>46166</v>
      </c>
      <c r="I6438" t="s">
        <v>46167</v>
      </c>
      <c r="J6438" t="s">
        <v>46162</v>
      </c>
      <c r="K6438" t="s">
        <v>46168</v>
      </c>
      <c r="L6438" t="s">
        <v>53</v>
      </c>
      <c r="M6438" t="s">
        <v>54</v>
      </c>
      <c r="N6438" t="s">
        <v>55</v>
      </c>
      <c r="O6438" t="s">
        <v>46169</v>
      </c>
      <c r="P6438" t="s">
        <v>27</v>
      </c>
      <c r="Q6438" t="s">
        <v>57</v>
      </c>
      <c r="R6438" t="s">
        <v>58</v>
      </c>
      <c r="S6438" t="s">
        <v>40</v>
      </c>
      <c r="T6438" t="s">
        <v>41</v>
      </c>
      <c r="U6438" t="s">
        <v>42</v>
      </c>
      <c r="V6438" t="s">
        <v>20379</v>
      </c>
      <c r="W6438" t="s">
        <v>43</v>
      </c>
      <c r="X6438" t="s">
        <v>46160</v>
      </c>
      <c r="Y6438" t="s">
        <v>119</v>
      </c>
      <c r="Z6438" t="s">
        <v>44</v>
      </c>
      <c r="AA6438" t="s">
        <v>27</v>
      </c>
      <c r="AB6438" s="3" t="s">
        <v>46161</v>
      </c>
    </row>
    <row r="6439" spans="1:28" x14ac:dyDescent="0.25">
      <c r="A6439" s="3">
        <v>3264388</v>
      </c>
      <c r="B6439" t="s">
        <v>46170</v>
      </c>
      <c r="C6439" t="s">
        <v>27</v>
      </c>
      <c r="D6439" s="3">
        <v>11</v>
      </c>
      <c r="E6439" t="s">
        <v>46171</v>
      </c>
      <c r="F6439" t="s">
        <v>46172</v>
      </c>
      <c r="G6439" t="s">
        <v>46173</v>
      </c>
      <c r="H6439" t="s">
        <v>46174</v>
      </c>
      <c r="I6439" t="s">
        <v>46175</v>
      </c>
      <c r="J6439" t="s">
        <v>46170</v>
      </c>
      <c r="K6439" t="s">
        <v>46176</v>
      </c>
      <c r="L6439" t="s">
        <v>53</v>
      </c>
      <c r="M6439" t="s">
        <v>54</v>
      </c>
      <c r="N6439" t="s">
        <v>55</v>
      </c>
      <c r="O6439" t="s">
        <v>46177</v>
      </c>
      <c r="P6439" t="s">
        <v>27</v>
      </c>
      <c r="Q6439" t="s">
        <v>57</v>
      </c>
      <c r="R6439" t="s">
        <v>58</v>
      </c>
      <c r="S6439" t="s">
        <v>40</v>
      </c>
      <c r="T6439" t="s">
        <v>146</v>
      </c>
      <c r="U6439" t="s">
        <v>147</v>
      </c>
      <c r="V6439" t="s">
        <v>552</v>
      </c>
      <c r="W6439" t="s">
        <v>43</v>
      </c>
      <c r="X6439" t="s">
        <v>46178</v>
      </c>
      <c r="Y6439" t="s">
        <v>119</v>
      </c>
      <c r="Z6439" t="s">
        <v>44</v>
      </c>
      <c r="AA6439" t="s">
        <v>27</v>
      </c>
      <c r="AB6439" s="3" t="s">
        <v>46179</v>
      </c>
    </row>
    <row r="6440" spans="1:28" x14ac:dyDescent="0.25">
      <c r="A6440" s="3">
        <v>3265385</v>
      </c>
      <c r="B6440" t="s">
        <v>46180</v>
      </c>
      <c r="C6440" t="s">
        <v>136</v>
      </c>
      <c r="D6440" s="3">
        <v>11</v>
      </c>
      <c r="E6440" t="s">
        <v>46181</v>
      </c>
      <c r="F6440" t="s">
        <v>46182</v>
      </c>
      <c r="G6440" t="s">
        <v>46183</v>
      </c>
      <c r="H6440" t="s">
        <v>46184</v>
      </c>
      <c r="I6440" t="s">
        <v>46185</v>
      </c>
      <c r="J6440" t="s">
        <v>46180</v>
      </c>
      <c r="K6440" t="s">
        <v>46186</v>
      </c>
      <c r="L6440" t="s">
        <v>53</v>
      </c>
      <c r="M6440" t="s">
        <v>54</v>
      </c>
      <c r="N6440" t="s">
        <v>55</v>
      </c>
      <c r="O6440" t="s">
        <v>46187</v>
      </c>
      <c r="P6440" t="s">
        <v>27</v>
      </c>
      <c r="Q6440" t="s">
        <v>57</v>
      </c>
      <c r="R6440" t="s">
        <v>58</v>
      </c>
      <c r="S6440" t="s">
        <v>40</v>
      </c>
      <c r="T6440" t="s">
        <v>146</v>
      </c>
      <c r="U6440" t="s">
        <v>147</v>
      </c>
      <c r="V6440" t="s">
        <v>7383</v>
      </c>
      <c r="W6440" t="s">
        <v>43</v>
      </c>
      <c r="X6440" t="s">
        <v>46188</v>
      </c>
      <c r="Y6440" t="s">
        <v>119</v>
      </c>
      <c r="Z6440" t="s">
        <v>44</v>
      </c>
      <c r="AA6440" t="s">
        <v>27</v>
      </c>
      <c r="AB6440" s="3" t="s">
        <v>46189</v>
      </c>
    </row>
    <row r="6441" spans="1:28" x14ac:dyDescent="0.25">
      <c r="A6441" s="3">
        <v>3266385</v>
      </c>
      <c r="B6441" t="s">
        <v>46190</v>
      </c>
      <c r="C6441" t="s">
        <v>823</v>
      </c>
      <c r="D6441" s="3">
        <v>11</v>
      </c>
      <c r="E6441" t="s">
        <v>46191</v>
      </c>
      <c r="F6441" t="s">
        <v>46192</v>
      </c>
      <c r="G6441" t="s">
        <v>46193</v>
      </c>
      <c r="H6441" t="s">
        <v>46194</v>
      </c>
      <c r="I6441" t="s">
        <v>46195</v>
      </c>
      <c r="J6441" t="s">
        <v>46190</v>
      </c>
      <c r="K6441" t="s">
        <v>46196</v>
      </c>
      <c r="L6441" t="s">
        <v>53</v>
      </c>
      <c r="M6441" t="s">
        <v>54</v>
      </c>
      <c r="N6441" t="s">
        <v>55</v>
      </c>
      <c r="O6441" t="s">
        <v>46197</v>
      </c>
      <c r="P6441" t="s">
        <v>27</v>
      </c>
      <c r="Q6441" t="s">
        <v>57</v>
      </c>
      <c r="R6441" t="s">
        <v>58</v>
      </c>
      <c r="S6441" t="s">
        <v>40</v>
      </c>
      <c r="T6441" t="s">
        <v>146</v>
      </c>
      <c r="U6441" t="s">
        <v>147</v>
      </c>
      <c r="V6441" t="s">
        <v>8792</v>
      </c>
      <c r="W6441" t="s">
        <v>43</v>
      </c>
      <c r="X6441" t="s">
        <v>46198</v>
      </c>
      <c r="Y6441" t="s">
        <v>119</v>
      </c>
      <c r="Z6441" t="s">
        <v>44</v>
      </c>
      <c r="AA6441" t="s">
        <v>27</v>
      </c>
      <c r="AB6441" s="3" t="s">
        <v>46199</v>
      </c>
    </row>
    <row r="6442" spans="1:28" x14ac:dyDescent="0.25">
      <c r="A6442" s="3">
        <v>3266391</v>
      </c>
      <c r="B6442" t="s">
        <v>46200</v>
      </c>
      <c r="C6442" t="s">
        <v>823</v>
      </c>
      <c r="D6442" s="3">
        <v>11</v>
      </c>
      <c r="E6442" t="s">
        <v>46201</v>
      </c>
      <c r="F6442" t="s">
        <v>46201</v>
      </c>
      <c r="G6442" t="s">
        <v>46202</v>
      </c>
      <c r="H6442" t="s">
        <v>46203</v>
      </c>
      <c r="I6442" t="s">
        <v>46204</v>
      </c>
      <c r="J6442" t="s">
        <v>46200</v>
      </c>
      <c r="K6442" t="s">
        <v>46205</v>
      </c>
      <c r="L6442" t="s">
        <v>2391</v>
      </c>
      <c r="M6442" t="s">
        <v>2392</v>
      </c>
      <c r="N6442" t="s">
        <v>2393</v>
      </c>
      <c r="O6442" t="s">
        <v>27</v>
      </c>
      <c r="P6442" t="s">
        <v>27</v>
      </c>
      <c r="Q6442" t="s">
        <v>27</v>
      </c>
      <c r="R6442" t="s">
        <v>27</v>
      </c>
      <c r="S6442" t="s">
        <v>40</v>
      </c>
      <c r="T6442" t="s">
        <v>146</v>
      </c>
      <c r="U6442" t="s">
        <v>147</v>
      </c>
      <c r="V6442" t="s">
        <v>7383</v>
      </c>
      <c r="W6442" t="s">
        <v>43</v>
      </c>
      <c r="X6442" t="s">
        <v>46206</v>
      </c>
      <c r="Y6442" t="s">
        <v>119</v>
      </c>
      <c r="Z6442" t="s">
        <v>45556</v>
      </c>
      <c r="AA6442" t="s">
        <v>27</v>
      </c>
      <c r="AB6442" s="3" t="s">
        <v>46207</v>
      </c>
    </row>
    <row r="6443" spans="1:28" x14ac:dyDescent="0.25">
      <c r="A6443" s="3">
        <v>3266393</v>
      </c>
      <c r="B6443" t="s">
        <v>5296</v>
      </c>
      <c r="C6443" t="s">
        <v>27</v>
      </c>
      <c r="D6443" s="3">
        <v>11</v>
      </c>
      <c r="E6443" t="s">
        <v>5195</v>
      </c>
      <c r="F6443" t="s">
        <v>5297</v>
      </c>
      <c r="G6443" t="s">
        <v>46208</v>
      </c>
      <c r="H6443" t="s">
        <v>46209</v>
      </c>
      <c r="I6443" t="s">
        <v>46210</v>
      </c>
      <c r="J6443" t="s">
        <v>5296</v>
      </c>
      <c r="K6443" t="s">
        <v>17044</v>
      </c>
      <c r="L6443" t="s">
        <v>27</v>
      </c>
      <c r="M6443" t="s">
        <v>27</v>
      </c>
      <c r="N6443" t="s">
        <v>27</v>
      </c>
      <c r="O6443" t="s">
        <v>5302</v>
      </c>
      <c r="P6443" t="s">
        <v>27</v>
      </c>
      <c r="Q6443" t="s">
        <v>57</v>
      </c>
      <c r="R6443" t="s">
        <v>58</v>
      </c>
      <c r="S6443" t="s">
        <v>40</v>
      </c>
      <c r="T6443" t="s">
        <v>27</v>
      </c>
      <c r="U6443" t="s">
        <v>27</v>
      </c>
      <c r="V6443" t="s">
        <v>27</v>
      </c>
      <c r="W6443" t="s">
        <v>43</v>
      </c>
      <c r="X6443" t="s">
        <v>27</v>
      </c>
      <c r="Y6443" t="s">
        <v>119</v>
      </c>
      <c r="Z6443" t="s">
        <v>133</v>
      </c>
      <c r="AA6443" t="s">
        <v>27</v>
      </c>
      <c r="AB6443" s="3" t="s">
        <v>17045</v>
      </c>
    </row>
    <row r="6444" spans="1:28" x14ac:dyDescent="0.25">
      <c r="A6444" s="3">
        <v>3266395</v>
      </c>
      <c r="B6444" t="s">
        <v>5296</v>
      </c>
      <c r="C6444" t="s">
        <v>27</v>
      </c>
      <c r="D6444" s="3">
        <v>11</v>
      </c>
      <c r="E6444" t="s">
        <v>5195</v>
      </c>
      <c r="F6444" t="s">
        <v>5297</v>
      </c>
      <c r="G6444" t="s">
        <v>46211</v>
      </c>
      <c r="H6444" t="s">
        <v>46212</v>
      </c>
      <c r="I6444" t="s">
        <v>46213</v>
      </c>
      <c r="J6444" t="s">
        <v>5296</v>
      </c>
      <c r="K6444" t="s">
        <v>17044</v>
      </c>
      <c r="L6444" t="s">
        <v>27</v>
      </c>
      <c r="M6444" t="s">
        <v>27</v>
      </c>
      <c r="N6444" t="s">
        <v>27</v>
      </c>
      <c r="O6444" t="s">
        <v>5302</v>
      </c>
      <c r="P6444" t="s">
        <v>27</v>
      </c>
      <c r="Q6444" t="s">
        <v>57</v>
      </c>
      <c r="R6444" t="s">
        <v>58</v>
      </c>
      <c r="S6444" t="s">
        <v>40</v>
      </c>
      <c r="T6444" t="s">
        <v>27</v>
      </c>
      <c r="U6444" t="s">
        <v>27</v>
      </c>
      <c r="V6444" t="s">
        <v>27</v>
      </c>
      <c r="W6444" t="s">
        <v>43</v>
      </c>
      <c r="X6444" t="s">
        <v>27</v>
      </c>
      <c r="Y6444" t="s">
        <v>119</v>
      </c>
      <c r="Z6444" t="s">
        <v>133</v>
      </c>
      <c r="AA6444" t="s">
        <v>27</v>
      </c>
      <c r="AB6444" s="3" t="s">
        <v>17045</v>
      </c>
    </row>
    <row r="6445" spans="1:28" x14ac:dyDescent="0.25">
      <c r="A6445" s="3">
        <v>3267391</v>
      </c>
      <c r="B6445" t="s">
        <v>46214</v>
      </c>
      <c r="C6445" t="s">
        <v>1018</v>
      </c>
      <c r="D6445" s="3">
        <v>11</v>
      </c>
      <c r="E6445" t="s">
        <v>46215</v>
      </c>
      <c r="F6445" t="s">
        <v>46216</v>
      </c>
      <c r="G6445" t="s">
        <v>46217</v>
      </c>
      <c r="H6445" t="s">
        <v>46218</v>
      </c>
      <c r="I6445" t="s">
        <v>46219</v>
      </c>
      <c r="J6445" t="s">
        <v>46214</v>
      </c>
      <c r="K6445" t="s">
        <v>46220</v>
      </c>
      <c r="L6445" t="s">
        <v>100</v>
      </c>
      <c r="M6445" t="s">
        <v>101</v>
      </c>
      <c r="N6445" t="s">
        <v>102</v>
      </c>
      <c r="O6445" t="s">
        <v>46221</v>
      </c>
      <c r="P6445" t="s">
        <v>27</v>
      </c>
      <c r="Q6445" t="s">
        <v>57</v>
      </c>
      <c r="R6445" t="s">
        <v>58</v>
      </c>
      <c r="S6445" t="s">
        <v>40</v>
      </c>
      <c r="T6445" t="s">
        <v>146</v>
      </c>
      <c r="U6445" t="s">
        <v>147</v>
      </c>
      <c r="V6445" t="s">
        <v>46222</v>
      </c>
      <c r="W6445" t="s">
        <v>43</v>
      </c>
      <c r="X6445" t="s">
        <v>46223</v>
      </c>
      <c r="Y6445" t="s">
        <v>27</v>
      </c>
      <c r="Z6445" t="s">
        <v>44</v>
      </c>
      <c r="AA6445" t="s">
        <v>27</v>
      </c>
      <c r="AB6445" s="3" t="s">
        <v>46224</v>
      </c>
    </row>
    <row r="6446" spans="1:28" x14ac:dyDescent="0.25">
      <c r="A6446" s="3">
        <v>3269385</v>
      </c>
      <c r="B6446" t="s">
        <v>46225</v>
      </c>
      <c r="C6446" t="s">
        <v>823</v>
      </c>
      <c r="D6446" s="3">
        <v>11</v>
      </c>
      <c r="E6446" t="s">
        <v>46226</v>
      </c>
      <c r="F6446" t="s">
        <v>46227</v>
      </c>
      <c r="G6446" t="s">
        <v>46228</v>
      </c>
      <c r="H6446" t="s">
        <v>46229</v>
      </c>
      <c r="I6446" t="s">
        <v>46230</v>
      </c>
      <c r="J6446" t="s">
        <v>46225</v>
      </c>
      <c r="K6446" t="s">
        <v>46231</v>
      </c>
      <c r="L6446" t="s">
        <v>53</v>
      </c>
      <c r="M6446" t="s">
        <v>54</v>
      </c>
      <c r="N6446" t="s">
        <v>55</v>
      </c>
      <c r="O6446" t="s">
        <v>39651</v>
      </c>
      <c r="P6446" t="s">
        <v>27</v>
      </c>
      <c r="Q6446" t="s">
        <v>57</v>
      </c>
      <c r="R6446" t="s">
        <v>58</v>
      </c>
      <c r="S6446" t="s">
        <v>40</v>
      </c>
      <c r="T6446" t="s">
        <v>41</v>
      </c>
      <c r="U6446" t="s">
        <v>42</v>
      </c>
      <c r="V6446" t="s">
        <v>20379</v>
      </c>
      <c r="W6446" t="s">
        <v>43</v>
      </c>
      <c r="X6446" t="s">
        <v>46232</v>
      </c>
      <c r="Y6446" t="s">
        <v>46233</v>
      </c>
      <c r="Z6446" t="s">
        <v>44</v>
      </c>
      <c r="AA6446" t="s">
        <v>27</v>
      </c>
      <c r="AB6446" s="3" t="s">
        <v>46234</v>
      </c>
    </row>
    <row r="6447" spans="1:28" x14ac:dyDescent="0.25">
      <c r="A6447" s="3">
        <v>3270385</v>
      </c>
      <c r="B6447" t="s">
        <v>46235</v>
      </c>
      <c r="C6447" t="s">
        <v>136</v>
      </c>
      <c r="D6447" s="3">
        <v>11</v>
      </c>
      <c r="E6447" t="s">
        <v>46236</v>
      </c>
      <c r="F6447" t="s">
        <v>46237</v>
      </c>
      <c r="G6447" t="s">
        <v>46238</v>
      </c>
      <c r="H6447" t="s">
        <v>46239</v>
      </c>
      <c r="I6447" t="s">
        <v>46240</v>
      </c>
      <c r="J6447" t="s">
        <v>46235</v>
      </c>
      <c r="K6447" t="s">
        <v>46241</v>
      </c>
      <c r="L6447" t="s">
        <v>100</v>
      </c>
      <c r="M6447" t="s">
        <v>101</v>
      </c>
      <c r="N6447" t="s">
        <v>102</v>
      </c>
      <c r="O6447" t="s">
        <v>18122</v>
      </c>
      <c r="P6447" t="s">
        <v>27</v>
      </c>
      <c r="Q6447" t="s">
        <v>57</v>
      </c>
      <c r="R6447" t="s">
        <v>58</v>
      </c>
      <c r="S6447" t="s">
        <v>40</v>
      </c>
      <c r="T6447" t="s">
        <v>41</v>
      </c>
      <c r="U6447" t="s">
        <v>42</v>
      </c>
      <c r="V6447" t="s">
        <v>31845</v>
      </c>
      <c r="W6447" t="s">
        <v>43</v>
      </c>
      <c r="X6447" t="s">
        <v>46242</v>
      </c>
      <c r="Y6447" t="s">
        <v>119</v>
      </c>
      <c r="Z6447" t="s">
        <v>44</v>
      </c>
      <c r="AA6447" t="s">
        <v>27</v>
      </c>
      <c r="AB6447" s="3" t="s">
        <v>46243</v>
      </c>
    </row>
    <row r="6448" spans="1:28" x14ac:dyDescent="0.25">
      <c r="A6448" s="3">
        <v>3270387</v>
      </c>
      <c r="B6448" t="s">
        <v>46244</v>
      </c>
      <c r="C6448" t="s">
        <v>172</v>
      </c>
      <c r="D6448" s="3">
        <v>11</v>
      </c>
      <c r="E6448" t="s">
        <v>46245</v>
      </c>
      <c r="F6448" t="s">
        <v>46246</v>
      </c>
      <c r="G6448" t="s">
        <v>46247</v>
      </c>
      <c r="H6448" t="s">
        <v>46248</v>
      </c>
      <c r="I6448" t="s">
        <v>46249</v>
      </c>
      <c r="J6448" t="s">
        <v>46244</v>
      </c>
      <c r="K6448" t="s">
        <v>46250</v>
      </c>
      <c r="L6448" t="s">
        <v>127</v>
      </c>
      <c r="M6448" t="s">
        <v>128</v>
      </c>
      <c r="N6448" t="s">
        <v>129</v>
      </c>
      <c r="O6448" t="s">
        <v>46251</v>
      </c>
      <c r="P6448" t="s">
        <v>27</v>
      </c>
      <c r="Q6448" t="s">
        <v>57</v>
      </c>
      <c r="R6448" t="s">
        <v>58</v>
      </c>
      <c r="S6448" t="s">
        <v>40</v>
      </c>
      <c r="T6448" t="s">
        <v>104</v>
      </c>
      <c r="U6448" t="s">
        <v>105</v>
      </c>
      <c r="V6448" t="s">
        <v>350</v>
      </c>
      <c r="W6448" t="s">
        <v>43</v>
      </c>
      <c r="X6448" t="s">
        <v>46252</v>
      </c>
      <c r="Y6448" t="s">
        <v>3368</v>
      </c>
      <c r="Z6448" t="s">
        <v>44</v>
      </c>
      <c r="AA6448" t="s">
        <v>27</v>
      </c>
      <c r="AB6448" s="3" t="s">
        <v>46253</v>
      </c>
    </row>
    <row r="6449" spans="1:28" x14ac:dyDescent="0.25">
      <c r="A6449" s="3">
        <v>3271387</v>
      </c>
      <c r="B6449" t="s">
        <v>46254</v>
      </c>
      <c r="C6449" t="s">
        <v>64</v>
      </c>
      <c r="D6449" s="3">
        <v>11</v>
      </c>
      <c r="E6449" t="s">
        <v>46255</v>
      </c>
      <c r="F6449" t="s">
        <v>46256</v>
      </c>
      <c r="G6449" t="s">
        <v>46257</v>
      </c>
      <c r="H6449" t="s">
        <v>46258</v>
      </c>
      <c r="I6449" t="s">
        <v>46259</v>
      </c>
      <c r="J6449" t="s">
        <v>46254</v>
      </c>
      <c r="K6449" t="s">
        <v>46260</v>
      </c>
      <c r="L6449" t="s">
        <v>100</v>
      </c>
      <c r="M6449" t="s">
        <v>101</v>
      </c>
      <c r="N6449" t="s">
        <v>102</v>
      </c>
      <c r="O6449" t="s">
        <v>46261</v>
      </c>
      <c r="P6449" t="s">
        <v>27</v>
      </c>
      <c r="Q6449" t="s">
        <v>57</v>
      </c>
      <c r="R6449" t="s">
        <v>58</v>
      </c>
      <c r="S6449" t="s">
        <v>40</v>
      </c>
      <c r="T6449" t="s">
        <v>146</v>
      </c>
      <c r="U6449" t="s">
        <v>147</v>
      </c>
      <c r="V6449" t="s">
        <v>27</v>
      </c>
      <c r="W6449" t="s">
        <v>43</v>
      </c>
      <c r="X6449" t="s">
        <v>46262</v>
      </c>
      <c r="Y6449" t="s">
        <v>119</v>
      </c>
      <c r="Z6449" t="s">
        <v>44</v>
      </c>
      <c r="AA6449" t="s">
        <v>27</v>
      </c>
      <c r="AB6449" s="3" t="s">
        <v>46263</v>
      </c>
    </row>
    <row r="6450" spans="1:28" x14ac:dyDescent="0.25">
      <c r="A6450" s="3">
        <v>3271388</v>
      </c>
      <c r="B6450" t="s">
        <v>46264</v>
      </c>
      <c r="C6450" t="s">
        <v>172</v>
      </c>
      <c r="D6450" s="3">
        <v>11</v>
      </c>
      <c r="E6450" t="s">
        <v>46265</v>
      </c>
      <c r="F6450" t="s">
        <v>46266</v>
      </c>
      <c r="G6450" t="s">
        <v>46267</v>
      </c>
      <c r="H6450" t="s">
        <v>46268</v>
      </c>
      <c r="I6450" t="s">
        <v>46269</v>
      </c>
      <c r="J6450" t="s">
        <v>46264</v>
      </c>
      <c r="K6450" t="s">
        <v>46270</v>
      </c>
      <c r="L6450" t="s">
        <v>100</v>
      </c>
      <c r="M6450" t="s">
        <v>101</v>
      </c>
      <c r="N6450" t="s">
        <v>102</v>
      </c>
      <c r="O6450" t="s">
        <v>46271</v>
      </c>
      <c r="P6450" t="s">
        <v>27</v>
      </c>
      <c r="Q6450" t="s">
        <v>57</v>
      </c>
      <c r="R6450" t="s">
        <v>58</v>
      </c>
      <c r="S6450" t="s">
        <v>40</v>
      </c>
      <c r="T6450" t="s">
        <v>146</v>
      </c>
      <c r="U6450" t="s">
        <v>147</v>
      </c>
      <c r="V6450" t="s">
        <v>896</v>
      </c>
      <c r="W6450" t="s">
        <v>43</v>
      </c>
      <c r="X6450" t="s">
        <v>46272</v>
      </c>
      <c r="Y6450" t="s">
        <v>897</v>
      </c>
      <c r="Z6450" t="s">
        <v>44</v>
      </c>
      <c r="AA6450" t="s">
        <v>27</v>
      </c>
      <c r="AB6450" s="3" t="s">
        <v>46273</v>
      </c>
    </row>
    <row r="6451" spans="1:28" x14ac:dyDescent="0.25">
      <c r="A6451" s="3">
        <v>3272385</v>
      </c>
      <c r="B6451" t="s">
        <v>46274</v>
      </c>
      <c r="C6451" t="s">
        <v>172</v>
      </c>
      <c r="D6451" s="3">
        <v>11</v>
      </c>
      <c r="E6451" t="s">
        <v>46275</v>
      </c>
      <c r="F6451" t="s">
        <v>46276</v>
      </c>
      <c r="G6451" t="s">
        <v>46277</v>
      </c>
      <c r="H6451" t="s">
        <v>46278</v>
      </c>
      <c r="I6451" t="s">
        <v>46279</v>
      </c>
      <c r="J6451" t="s">
        <v>46280</v>
      </c>
      <c r="K6451" t="s">
        <v>46281</v>
      </c>
      <c r="L6451" t="s">
        <v>100</v>
      </c>
      <c r="M6451" t="s">
        <v>101</v>
      </c>
      <c r="N6451" t="s">
        <v>102</v>
      </c>
      <c r="O6451" t="s">
        <v>30832</v>
      </c>
      <c r="P6451" t="s">
        <v>27</v>
      </c>
      <c r="Q6451" t="s">
        <v>57</v>
      </c>
      <c r="R6451" t="s">
        <v>58</v>
      </c>
      <c r="S6451" t="s">
        <v>40</v>
      </c>
      <c r="T6451" t="s">
        <v>146</v>
      </c>
      <c r="U6451" t="s">
        <v>147</v>
      </c>
      <c r="V6451" t="s">
        <v>280</v>
      </c>
      <c r="W6451" t="s">
        <v>43</v>
      </c>
      <c r="X6451" t="s">
        <v>46282</v>
      </c>
      <c r="Y6451" t="s">
        <v>119</v>
      </c>
      <c r="Z6451" t="s">
        <v>44</v>
      </c>
      <c r="AA6451" t="s">
        <v>27</v>
      </c>
      <c r="AB6451" s="3" t="s">
        <v>46283</v>
      </c>
    </row>
    <row r="6452" spans="1:28" x14ac:dyDescent="0.25">
      <c r="A6452" s="3">
        <v>3272387</v>
      </c>
      <c r="B6452" t="s">
        <v>46284</v>
      </c>
      <c r="C6452" t="s">
        <v>136</v>
      </c>
      <c r="D6452" s="3">
        <v>11</v>
      </c>
      <c r="E6452" t="s">
        <v>46285</v>
      </c>
      <c r="F6452" t="s">
        <v>46286</v>
      </c>
      <c r="G6452" t="s">
        <v>46287</v>
      </c>
      <c r="H6452" t="s">
        <v>46288</v>
      </c>
      <c r="I6452" t="s">
        <v>46289</v>
      </c>
      <c r="J6452" t="s">
        <v>46284</v>
      </c>
      <c r="K6452" t="s">
        <v>46290</v>
      </c>
      <c r="L6452" t="s">
        <v>53</v>
      </c>
      <c r="M6452" t="s">
        <v>54</v>
      </c>
      <c r="N6452" t="s">
        <v>55</v>
      </c>
      <c r="O6452" t="s">
        <v>46291</v>
      </c>
      <c r="P6452" t="s">
        <v>27</v>
      </c>
      <c r="Q6452" t="s">
        <v>57</v>
      </c>
      <c r="R6452" t="s">
        <v>58</v>
      </c>
      <c r="S6452" t="s">
        <v>40</v>
      </c>
      <c r="T6452" t="s">
        <v>146</v>
      </c>
      <c r="U6452" t="s">
        <v>147</v>
      </c>
      <c r="V6452" t="s">
        <v>313</v>
      </c>
      <c r="W6452" t="s">
        <v>43</v>
      </c>
      <c r="X6452" t="s">
        <v>46292</v>
      </c>
      <c r="Y6452" t="s">
        <v>119</v>
      </c>
      <c r="Z6452" t="s">
        <v>44</v>
      </c>
      <c r="AA6452" t="s">
        <v>27</v>
      </c>
      <c r="AB6452" s="3" t="s">
        <v>46293</v>
      </c>
    </row>
    <row r="6453" spans="1:28" x14ac:dyDescent="0.25">
      <c r="A6453" s="3">
        <v>3272388</v>
      </c>
      <c r="B6453" t="s">
        <v>46294</v>
      </c>
      <c r="C6453" t="s">
        <v>136</v>
      </c>
      <c r="D6453" s="3">
        <v>11</v>
      </c>
      <c r="E6453" t="s">
        <v>46295</v>
      </c>
      <c r="F6453" t="s">
        <v>46296</v>
      </c>
      <c r="G6453" t="s">
        <v>46297</v>
      </c>
      <c r="H6453" t="s">
        <v>46298</v>
      </c>
      <c r="I6453" t="s">
        <v>46299</v>
      </c>
      <c r="J6453" t="s">
        <v>46294</v>
      </c>
      <c r="K6453" t="s">
        <v>46300</v>
      </c>
      <c r="L6453" t="s">
        <v>53</v>
      </c>
      <c r="M6453" t="s">
        <v>54</v>
      </c>
      <c r="N6453" t="s">
        <v>55</v>
      </c>
      <c r="O6453" t="s">
        <v>46301</v>
      </c>
      <c r="P6453" t="s">
        <v>27</v>
      </c>
      <c r="Q6453" t="s">
        <v>57</v>
      </c>
      <c r="R6453" t="s">
        <v>58</v>
      </c>
      <c r="S6453" t="s">
        <v>40</v>
      </c>
      <c r="T6453" t="s">
        <v>41</v>
      </c>
      <c r="U6453" t="s">
        <v>42</v>
      </c>
      <c r="V6453" t="s">
        <v>46302</v>
      </c>
      <c r="W6453" t="s">
        <v>43</v>
      </c>
      <c r="X6453" t="s">
        <v>46303</v>
      </c>
      <c r="Y6453" t="s">
        <v>119</v>
      </c>
      <c r="Z6453" t="s">
        <v>44</v>
      </c>
      <c r="AA6453" t="s">
        <v>27</v>
      </c>
      <c r="AB6453" s="3" t="s">
        <v>46304</v>
      </c>
    </row>
    <row r="6454" spans="1:28" x14ac:dyDescent="0.25">
      <c r="A6454" s="3">
        <v>3273395</v>
      </c>
      <c r="B6454" t="s">
        <v>46305</v>
      </c>
      <c r="C6454" t="s">
        <v>172</v>
      </c>
      <c r="D6454" s="3">
        <v>11</v>
      </c>
      <c r="E6454" t="s">
        <v>46306</v>
      </c>
      <c r="F6454" t="s">
        <v>46307</v>
      </c>
      <c r="G6454" t="s">
        <v>46308</v>
      </c>
      <c r="H6454" t="s">
        <v>46309</v>
      </c>
      <c r="I6454" t="s">
        <v>46310</v>
      </c>
      <c r="J6454" t="s">
        <v>46305</v>
      </c>
      <c r="K6454" t="s">
        <v>46311</v>
      </c>
      <c r="L6454" t="s">
        <v>276</v>
      </c>
      <c r="M6454" t="s">
        <v>277</v>
      </c>
      <c r="N6454" t="s">
        <v>278</v>
      </c>
      <c r="O6454" t="s">
        <v>46312</v>
      </c>
      <c r="P6454" t="s">
        <v>27</v>
      </c>
      <c r="Q6454" t="s">
        <v>57</v>
      </c>
      <c r="R6454" t="s">
        <v>58</v>
      </c>
      <c r="S6454" t="s">
        <v>40</v>
      </c>
      <c r="T6454" t="s">
        <v>41</v>
      </c>
      <c r="U6454" t="s">
        <v>42</v>
      </c>
      <c r="V6454" t="s">
        <v>35831</v>
      </c>
      <c r="W6454" t="s">
        <v>43</v>
      </c>
      <c r="X6454" t="s">
        <v>46313</v>
      </c>
      <c r="Y6454" t="s">
        <v>119</v>
      </c>
      <c r="Z6454" t="s">
        <v>44</v>
      </c>
      <c r="AA6454" t="s">
        <v>27</v>
      </c>
      <c r="AB6454" s="3" t="s">
        <v>46314</v>
      </c>
    </row>
    <row r="6455" spans="1:28" x14ac:dyDescent="0.25">
      <c r="A6455" s="3">
        <v>3275395</v>
      </c>
      <c r="B6455" t="s">
        <v>46315</v>
      </c>
      <c r="C6455" t="s">
        <v>136</v>
      </c>
      <c r="D6455" s="3">
        <v>11</v>
      </c>
      <c r="E6455" t="s">
        <v>46316</v>
      </c>
      <c r="F6455" t="s">
        <v>46317</v>
      </c>
      <c r="G6455" t="s">
        <v>46318</v>
      </c>
      <c r="H6455" t="s">
        <v>46319</v>
      </c>
      <c r="I6455" t="s">
        <v>46320</v>
      </c>
      <c r="J6455" t="s">
        <v>46315</v>
      </c>
      <c r="K6455" t="s">
        <v>46321</v>
      </c>
      <c r="L6455" t="s">
        <v>53</v>
      </c>
      <c r="M6455" t="s">
        <v>54</v>
      </c>
      <c r="N6455" t="s">
        <v>55</v>
      </c>
      <c r="O6455" t="s">
        <v>46322</v>
      </c>
      <c r="P6455" t="s">
        <v>27</v>
      </c>
      <c r="Q6455" t="s">
        <v>57</v>
      </c>
      <c r="R6455" t="s">
        <v>58</v>
      </c>
      <c r="S6455" t="s">
        <v>40</v>
      </c>
      <c r="T6455" t="s">
        <v>41</v>
      </c>
      <c r="U6455" t="s">
        <v>42</v>
      </c>
      <c r="V6455" t="s">
        <v>20379</v>
      </c>
      <c r="W6455" t="s">
        <v>43</v>
      </c>
      <c r="X6455" t="s">
        <v>46323</v>
      </c>
      <c r="Y6455" t="s">
        <v>119</v>
      </c>
      <c r="Z6455" t="s">
        <v>44</v>
      </c>
      <c r="AA6455" t="s">
        <v>27</v>
      </c>
      <c r="AB6455" s="3" t="s">
        <v>46324</v>
      </c>
    </row>
    <row r="6456" spans="1:28" x14ac:dyDescent="0.25">
      <c r="A6456" s="3">
        <v>3275397</v>
      </c>
      <c r="B6456" t="s">
        <v>36004</v>
      </c>
      <c r="C6456" t="s">
        <v>27</v>
      </c>
      <c r="D6456" s="3">
        <v>11</v>
      </c>
      <c r="E6456" t="s">
        <v>46325</v>
      </c>
      <c r="F6456" t="s">
        <v>46326</v>
      </c>
      <c r="G6456" t="s">
        <v>46327</v>
      </c>
      <c r="H6456" t="s">
        <v>27</v>
      </c>
      <c r="I6456" t="s">
        <v>27</v>
      </c>
      <c r="J6456" t="s">
        <v>27</v>
      </c>
      <c r="K6456" t="s">
        <v>27</v>
      </c>
      <c r="L6456" t="s">
        <v>27</v>
      </c>
      <c r="M6456" t="s">
        <v>27</v>
      </c>
      <c r="N6456" t="s">
        <v>27</v>
      </c>
      <c r="O6456" t="s">
        <v>46328</v>
      </c>
      <c r="P6456" t="s">
        <v>27</v>
      </c>
      <c r="Q6456" t="s">
        <v>57</v>
      </c>
      <c r="R6456" t="s">
        <v>58</v>
      </c>
      <c r="S6456" t="s">
        <v>40</v>
      </c>
      <c r="T6456" t="s">
        <v>27</v>
      </c>
      <c r="U6456" t="s">
        <v>27</v>
      </c>
      <c r="V6456" t="s">
        <v>27</v>
      </c>
      <c r="W6456" t="s">
        <v>43</v>
      </c>
      <c r="X6456" t="s">
        <v>27</v>
      </c>
      <c r="Y6456" t="s">
        <v>119</v>
      </c>
      <c r="Z6456" t="s">
        <v>44</v>
      </c>
      <c r="AA6456" t="s">
        <v>27</v>
      </c>
      <c r="AB6456" s="3" t="s">
        <v>46329</v>
      </c>
    </row>
    <row r="6457" spans="1:28" x14ac:dyDescent="0.25">
      <c r="A6457" s="3">
        <v>3275399</v>
      </c>
      <c r="B6457" t="s">
        <v>46330</v>
      </c>
      <c r="C6457" t="s">
        <v>172</v>
      </c>
      <c r="D6457" s="3">
        <v>11</v>
      </c>
      <c r="E6457" t="s">
        <v>46331</v>
      </c>
      <c r="F6457" t="s">
        <v>46332</v>
      </c>
      <c r="G6457" t="s">
        <v>46333</v>
      </c>
      <c r="H6457" t="s">
        <v>46334</v>
      </c>
      <c r="I6457" t="s">
        <v>46335</v>
      </c>
      <c r="J6457" t="s">
        <v>46330</v>
      </c>
      <c r="K6457" t="s">
        <v>46336</v>
      </c>
      <c r="L6457" t="s">
        <v>100</v>
      </c>
      <c r="M6457" t="s">
        <v>101</v>
      </c>
      <c r="N6457" t="s">
        <v>102</v>
      </c>
      <c r="O6457" t="s">
        <v>46337</v>
      </c>
      <c r="P6457" t="s">
        <v>27</v>
      </c>
      <c r="Q6457" t="s">
        <v>57</v>
      </c>
      <c r="R6457" t="s">
        <v>58</v>
      </c>
      <c r="S6457" t="s">
        <v>40</v>
      </c>
      <c r="T6457" t="s">
        <v>146</v>
      </c>
      <c r="U6457" t="s">
        <v>147</v>
      </c>
      <c r="V6457" t="s">
        <v>1873</v>
      </c>
      <c r="W6457" t="s">
        <v>43</v>
      </c>
      <c r="X6457" t="s">
        <v>46338</v>
      </c>
      <c r="Y6457" t="s">
        <v>119</v>
      </c>
      <c r="Z6457" t="s">
        <v>44</v>
      </c>
      <c r="AA6457" t="s">
        <v>27</v>
      </c>
      <c r="AB6457" s="3" t="s">
        <v>46339</v>
      </c>
    </row>
    <row r="6458" spans="1:28" x14ac:dyDescent="0.25">
      <c r="A6458" s="3">
        <v>3275403</v>
      </c>
      <c r="B6458" t="s">
        <v>46340</v>
      </c>
      <c r="C6458" t="s">
        <v>136</v>
      </c>
      <c r="D6458" s="3">
        <v>11</v>
      </c>
      <c r="E6458" t="s">
        <v>46341</v>
      </c>
      <c r="F6458" t="s">
        <v>46342</v>
      </c>
      <c r="G6458" t="s">
        <v>46343</v>
      </c>
      <c r="H6458" t="s">
        <v>46344</v>
      </c>
      <c r="I6458" t="s">
        <v>46345</v>
      </c>
      <c r="J6458" t="s">
        <v>46340</v>
      </c>
      <c r="K6458" t="s">
        <v>46346</v>
      </c>
      <c r="L6458" t="s">
        <v>53</v>
      </c>
      <c r="M6458" t="s">
        <v>54</v>
      </c>
      <c r="N6458" t="s">
        <v>55</v>
      </c>
      <c r="O6458" t="s">
        <v>46347</v>
      </c>
      <c r="P6458" t="s">
        <v>27</v>
      </c>
      <c r="Q6458" t="s">
        <v>57</v>
      </c>
      <c r="R6458" t="s">
        <v>58</v>
      </c>
      <c r="S6458" t="s">
        <v>40</v>
      </c>
      <c r="T6458" t="s">
        <v>104</v>
      </c>
      <c r="U6458" t="s">
        <v>105</v>
      </c>
      <c r="V6458" t="s">
        <v>896</v>
      </c>
      <c r="W6458" t="s">
        <v>43</v>
      </c>
      <c r="X6458" t="s">
        <v>46348</v>
      </c>
      <c r="Y6458" t="s">
        <v>119</v>
      </c>
      <c r="Z6458" t="s">
        <v>44</v>
      </c>
      <c r="AA6458" t="s">
        <v>27</v>
      </c>
      <c r="AB6458" s="3" t="s">
        <v>46349</v>
      </c>
    </row>
    <row r="6459" spans="1:28" x14ac:dyDescent="0.25">
      <c r="A6459" s="3">
        <v>3275404</v>
      </c>
      <c r="B6459" t="s">
        <v>46350</v>
      </c>
      <c r="C6459" t="s">
        <v>136</v>
      </c>
      <c r="D6459" s="3">
        <v>11</v>
      </c>
      <c r="E6459" t="s">
        <v>46351</v>
      </c>
      <c r="F6459" t="s">
        <v>46352</v>
      </c>
      <c r="G6459" t="s">
        <v>46353</v>
      </c>
      <c r="H6459" t="s">
        <v>46354</v>
      </c>
      <c r="I6459" t="s">
        <v>46355</v>
      </c>
      <c r="J6459" t="s">
        <v>46350</v>
      </c>
      <c r="K6459" t="s">
        <v>46356</v>
      </c>
      <c r="L6459" t="s">
        <v>100</v>
      </c>
      <c r="M6459" t="s">
        <v>101</v>
      </c>
      <c r="N6459" t="s">
        <v>102</v>
      </c>
      <c r="O6459" t="s">
        <v>45223</v>
      </c>
      <c r="P6459" t="s">
        <v>27</v>
      </c>
      <c r="Q6459" t="s">
        <v>57</v>
      </c>
      <c r="R6459" t="s">
        <v>58</v>
      </c>
      <c r="S6459" t="s">
        <v>59</v>
      </c>
      <c r="T6459" t="s">
        <v>41</v>
      </c>
      <c r="U6459" t="s">
        <v>42</v>
      </c>
      <c r="V6459" t="s">
        <v>866</v>
      </c>
      <c r="W6459" t="s">
        <v>43</v>
      </c>
      <c r="X6459" t="s">
        <v>46357</v>
      </c>
      <c r="Y6459" t="s">
        <v>119</v>
      </c>
      <c r="Z6459" t="s">
        <v>44</v>
      </c>
      <c r="AA6459" t="s">
        <v>27</v>
      </c>
      <c r="AB6459" s="3" t="s">
        <v>46358</v>
      </c>
    </row>
    <row r="6460" spans="1:28" x14ac:dyDescent="0.25">
      <c r="A6460" s="3">
        <v>3276385</v>
      </c>
      <c r="B6460" t="s">
        <v>46359</v>
      </c>
      <c r="C6460" t="s">
        <v>46360</v>
      </c>
      <c r="D6460" s="3">
        <v>11</v>
      </c>
      <c r="E6460" t="s">
        <v>46361</v>
      </c>
      <c r="F6460" t="s">
        <v>46362</v>
      </c>
      <c r="G6460" t="s">
        <v>46363</v>
      </c>
      <c r="H6460" t="s">
        <v>46364</v>
      </c>
      <c r="I6460" t="s">
        <v>46365</v>
      </c>
      <c r="J6460" t="s">
        <v>46359</v>
      </c>
      <c r="K6460" t="s">
        <v>46366</v>
      </c>
      <c r="L6460" t="s">
        <v>2391</v>
      </c>
      <c r="M6460" t="s">
        <v>2392</v>
      </c>
      <c r="N6460" t="s">
        <v>2393</v>
      </c>
      <c r="O6460" t="s">
        <v>27</v>
      </c>
      <c r="P6460" t="s">
        <v>27</v>
      </c>
      <c r="Q6460" t="s">
        <v>27</v>
      </c>
      <c r="R6460" t="s">
        <v>27</v>
      </c>
      <c r="S6460" t="s">
        <v>40</v>
      </c>
      <c r="T6460" t="s">
        <v>27</v>
      </c>
      <c r="U6460" t="s">
        <v>27</v>
      </c>
      <c r="V6460" t="s">
        <v>78</v>
      </c>
      <c r="W6460" t="s">
        <v>43</v>
      </c>
      <c r="X6460" t="s">
        <v>27</v>
      </c>
      <c r="Y6460" t="s">
        <v>17551</v>
      </c>
      <c r="Z6460" t="s">
        <v>45556</v>
      </c>
      <c r="AA6460" t="s">
        <v>27</v>
      </c>
      <c r="AB6460" s="3" t="s">
        <v>46367</v>
      </c>
    </row>
    <row r="6461" spans="1:28" x14ac:dyDescent="0.25">
      <c r="A6461" s="3">
        <v>3276387</v>
      </c>
      <c r="B6461" t="s">
        <v>46368</v>
      </c>
      <c r="C6461" t="s">
        <v>27</v>
      </c>
      <c r="D6461" s="3">
        <v>11</v>
      </c>
      <c r="E6461" t="s">
        <v>46369</v>
      </c>
      <c r="F6461" t="s">
        <v>46370</v>
      </c>
      <c r="G6461" t="s">
        <v>46371</v>
      </c>
      <c r="H6461" t="s">
        <v>46372</v>
      </c>
      <c r="I6461" t="s">
        <v>46373</v>
      </c>
      <c r="J6461" t="s">
        <v>46368</v>
      </c>
      <c r="K6461" t="s">
        <v>46374</v>
      </c>
      <c r="L6461" t="s">
        <v>27</v>
      </c>
      <c r="M6461" t="s">
        <v>27</v>
      </c>
      <c r="N6461" t="s">
        <v>27</v>
      </c>
      <c r="O6461" t="s">
        <v>46375</v>
      </c>
      <c r="P6461" t="s">
        <v>27</v>
      </c>
      <c r="Q6461" t="s">
        <v>57</v>
      </c>
      <c r="R6461" t="s">
        <v>58</v>
      </c>
      <c r="S6461" t="s">
        <v>40</v>
      </c>
      <c r="T6461" t="s">
        <v>27</v>
      </c>
      <c r="U6461" t="s">
        <v>27</v>
      </c>
      <c r="V6461" t="s">
        <v>27</v>
      </c>
      <c r="W6461" t="s">
        <v>43</v>
      </c>
      <c r="X6461" t="s">
        <v>27</v>
      </c>
      <c r="Y6461" t="s">
        <v>119</v>
      </c>
      <c r="Z6461" t="s">
        <v>44</v>
      </c>
      <c r="AA6461" t="s">
        <v>27</v>
      </c>
      <c r="AB6461" s="3" t="s">
        <v>46376</v>
      </c>
    </row>
    <row r="6462" spans="1:28" x14ac:dyDescent="0.25">
      <c r="A6462" s="3">
        <v>3276388</v>
      </c>
      <c r="B6462" t="s">
        <v>46377</v>
      </c>
      <c r="C6462" t="s">
        <v>172</v>
      </c>
      <c r="D6462" s="3">
        <v>11</v>
      </c>
      <c r="E6462" t="s">
        <v>46378</v>
      </c>
      <c r="F6462" t="s">
        <v>46379</v>
      </c>
      <c r="G6462" t="s">
        <v>46380</v>
      </c>
      <c r="H6462" t="s">
        <v>46381</v>
      </c>
      <c r="I6462" t="s">
        <v>46382</v>
      </c>
      <c r="J6462" t="s">
        <v>46377</v>
      </c>
      <c r="K6462" t="s">
        <v>46383</v>
      </c>
      <c r="L6462" t="s">
        <v>117</v>
      </c>
      <c r="M6462" t="s">
        <v>243</v>
      </c>
      <c r="N6462" t="s">
        <v>244</v>
      </c>
      <c r="O6462" t="s">
        <v>193</v>
      </c>
      <c r="P6462" t="s">
        <v>27</v>
      </c>
      <c r="Q6462" t="s">
        <v>57</v>
      </c>
      <c r="R6462" t="s">
        <v>58</v>
      </c>
      <c r="S6462" t="s">
        <v>40</v>
      </c>
      <c r="T6462" t="s">
        <v>146</v>
      </c>
      <c r="U6462" t="s">
        <v>147</v>
      </c>
      <c r="V6462" t="s">
        <v>964</v>
      </c>
      <c r="W6462" t="s">
        <v>43</v>
      </c>
      <c r="X6462" t="s">
        <v>27</v>
      </c>
      <c r="Y6462" t="s">
        <v>119</v>
      </c>
      <c r="Z6462" t="s">
        <v>133</v>
      </c>
      <c r="AA6462" t="s">
        <v>27</v>
      </c>
      <c r="AB6462" s="3" t="s">
        <v>46384</v>
      </c>
    </row>
    <row r="6463" spans="1:28" x14ac:dyDescent="0.25">
      <c r="A6463" s="3">
        <v>3277391</v>
      </c>
      <c r="B6463" t="s">
        <v>46385</v>
      </c>
      <c r="C6463" t="s">
        <v>172</v>
      </c>
      <c r="D6463" s="3">
        <v>11</v>
      </c>
      <c r="E6463" t="s">
        <v>46386</v>
      </c>
      <c r="F6463" t="s">
        <v>46387</v>
      </c>
      <c r="G6463" t="s">
        <v>46388</v>
      </c>
      <c r="H6463" t="s">
        <v>46389</v>
      </c>
      <c r="I6463" t="s">
        <v>46390</v>
      </c>
      <c r="J6463" t="s">
        <v>46385</v>
      </c>
      <c r="K6463" t="s">
        <v>46391</v>
      </c>
      <c r="L6463" t="s">
        <v>117</v>
      </c>
      <c r="M6463" t="s">
        <v>243</v>
      </c>
      <c r="N6463" t="s">
        <v>244</v>
      </c>
      <c r="O6463" t="s">
        <v>527</v>
      </c>
      <c r="P6463" t="s">
        <v>27</v>
      </c>
      <c r="Q6463" t="s">
        <v>27</v>
      </c>
      <c r="R6463" t="s">
        <v>58</v>
      </c>
      <c r="S6463" t="s">
        <v>40</v>
      </c>
      <c r="T6463" t="s">
        <v>27</v>
      </c>
      <c r="U6463" t="s">
        <v>27</v>
      </c>
      <c r="V6463" t="s">
        <v>562</v>
      </c>
      <c r="W6463" t="s">
        <v>43</v>
      </c>
      <c r="X6463" t="s">
        <v>789</v>
      </c>
      <c r="Y6463" t="s">
        <v>27</v>
      </c>
      <c r="Z6463" t="s">
        <v>133</v>
      </c>
      <c r="AA6463" t="s">
        <v>27</v>
      </c>
      <c r="AB6463" s="3" t="s">
        <v>564</v>
      </c>
    </row>
    <row r="6464" spans="1:28" x14ac:dyDescent="0.25">
      <c r="A6464" s="3">
        <v>3277392</v>
      </c>
      <c r="B6464" t="s">
        <v>46392</v>
      </c>
      <c r="C6464" t="s">
        <v>172</v>
      </c>
      <c r="D6464" s="3">
        <v>11</v>
      </c>
      <c r="E6464" t="s">
        <v>46386</v>
      </c>
      <c r="F6464" t="s">
        <v>46393</v>
      </c>
      <c r="G6464" t="s">
        <v>46394</v>
      </c>
      <c r="H6464" t="s">
        <v>46395</v>
      </c>
      <c r="I6464" t="s">
        <v>46396</v>
      </c>
      <c r="J6464" t="s">
        <v>46392</v>
      </c>
      <c r="K6464" t="s">
        <v>46397</v>
      </c>
      <c r="L6464" t="s">
        <v>100</v>
      </c>
      <c r="M6464" t="s">
        <v>101</v>
      </c>
      <c r="N6464" t="s">
        <v>102</v>
      </c>
      <c r="O6464" t="s">
        <v>527</v>
      </c>
      <c r="P6464" t="s">
        <v>27</v>
      </c>
      <c r="Q6464" t="s">
        <v>27</v>
      </c>
      <c r="R6464" t="s">
        <v>58</v>
      </c>
      <c r="S6464" t="s">
        <v>27</v>
      </c>
      <c r="T6464" t="s">
        <v>27</v>
      </c>
      <c r="U6464" t="s">
        <v>27</v>
      </c>
      <c r="V6464" t="s">
        <v>27</v>
      </c>
      <c r="W6464" t="s">
        <v>43</v>
      </c>
      <c r="X6464" t="s">
        <v>789</v>
      </c>
      <c r="Y6464" t="s">
        <v>27</v>
      </c>
      <c r="Z6464" t="s">
        <v>133</v>
      </c>
      <c r="AA6464" t="s">
        <v>27</v>
      </c>
      <c r="AB6464" s="3" t="s">
        <v>46398</v>
      </c>
    </row>
    <row r="6465" spans="1:28" x14ac:dyDescent="0.25">
      <c r="A6465" s="3">
        <v>3281387</v>
      </c>
      <c r="B6465" t="s">
        <v>46399</v>
      </c>
      <c r="C6465" t="s">
        <v>136</v>
      </c>
      <c r="D6465" s="3">
        <v>11</v>
      </c>
      <c r="E6465" t="s">
        <v>46400</v>
      </c>
      <c r="F6465" t="s">
        <v>46401</v>
      </c>
      <c r="G6465" t="s">
        <v>46402</v>
      </c>
      <c r="H6465" t="s">
        <v>46403</v>
      </c>
      <c r="I6465" t="s">
        <v>46404</v>
      </c>
      <c r="J6465" t="s">
        <v>46399</v>
      </c>
      <c r="K6465" t="s">
        <v>46405</v>
      </c>
      <c r="L6465" t="s">
        <v>53</v>
      </c>
      <c r="M6465" t="s">
        <v>54</v>
      </c>
      <c r="N6465" t="s">
        <v>55</v>
      </c>
      <c r="O6465" t="s">
        <v>27</v>
      </c>
      <c r="P6465" t="s">
        <v>27</v>
      </c>
      <c r="Q6465" t="s">
        <v>27</v>
      </c>
      <c r="R6465" t="s">
        <v>27</v>
      </c>
      <c r="S6465" t="s">
        <v>40</v>
      </c>
      <c r="T6465" t="s">
        <v>146</v>
      </c>
      <c r="U6465" t="s">
        <v>147</v>
      </c>
      <c r="V6465" t="s">
        <v>637</v>
      </c>
      <c r="W6465" t="s">
        <v>43</v>
      </c>
      <c r="X6465" t="s">
        <v>46406</v>
      </c>
      <c r="Y6465" t="s">
        <v>119</v>
      </c>
      <c r="Z6465" t="s">
        <v>119</v>
      </c>
      <c r="AA6465" t="s">
        <v>27</v>
      </c>
      <c r="AB6465" s="3" t="s">
        <v>46407</v>
      </c>
    </row>
    <row r="6466" spans="1:28" x14ac:dyDescent="0.25">
      <c r="A6466" s="3">
        <v>3281388</v>
      </c>
      <c r="B6466" t="s">
        <v>46408</v>
      </c>
      <c r="C6466" t="s">
        <v>136</v>
      </c>
      <c r="D6466" s="3">
        <v>11</v>
      </c>
      <c r="E6466" t="s">
        <v>46409</v>
      </c>
      <c r="F6466" t="s">
        <v>46410</v>
      </c>
      <c r="G6466" t="s">
        <v>46411</v>
      </c>
      <c r="H6466" t="s">
        <v>46412</v>
      </c>
      <c r="I6466" t="s">
        <v>46413</v>
      </c>
      <c r="J6466" t="s">
        <v>46408</v>
      </c>
      <c r="K6466" t="s">
        <v>46414</v>
      </c>
      <c r="L6466" t="s">
        <v>53</v>
      </c>
      <c r="M6466" t="s">
        <v>54</v>
      </c>
      <c r="N6466" t="s">
        <v>55</v>
      </c>
      <c r="O6466" t="s">
        <v>27</v>
      </c>
      <c r="P6466" t="s">
        <v>27</v>
      </c>
      <c r="Q6466" t="s">
        <v>27</v>
      </c>
      <c r="R6466" t="s">
        <v>27</v>
      </c>
      <c r="S6466" t="s">
        <v>40</v>
      </c>
      <c r="T6466" t="s">
        <v>146</v>
      </c>
      <c r="U6466" t="s">
        <v>147</v>
      </c>
      <c r="V6466" t="s">
        <v>280</v>
      </c>
      <c r="W6466" t="s">
        <v>43</v>
      </c>
      <c r="X6466" t="s">
        <v>46415</v>
      </c>
      <c r="Y6466" t="s">
        <v>119</v>
      </c>
      <c r="Z6466" t="s">
        <v>44</v>
      </c>
      <c r="AA6466" t="s">
        <v>27</v>
      </c>
      <c r="AB6466" s="3" t="s">
        <v>46416</v>
      </c>
    </row>
    <row r="6467" spans="1:28" x14ac:dyDescent="0.25">
      <c r="A6467" s="3">
        <v>3281389</v>
      </c>
      <c r="B6467" t="s">
        <v>46417</v>
      </c>
      <c r="C6467" t="s">
        <v>172</v>
      </c>
      <c r="D6467" s="3">
        <v>11</v>
      </c>
      <c r="E6467" t="s">
        <v>46418</v>
      </c>
      <c r="F6467" t="s">
        <v>46419</v>
      </c>
      <c r="G6467" t="s">
        <v>46420</v>
      </c>
      <c r="H6467" t="s">
        <v>46421</v>
      </c>
      <c r="I6467" t="s">
        <v>46422</v>
      </c>
      <c r="J6467" t="s">
        <v>46417</v>
      </c>
      <c r="K6467" t="s">
        <v>46423</v>
      </c>
      <c r="L6467" t="s">
        <v>17306</v>
      </c>
      <c r="M6467" t="s">
        <v>21806</v>
      </c>
      <c r="N6467" t="s">
        <v>21807</v>
      </c>
      <c r="O6467" t="s">
        <v>46424</v>
      </c>
      <c r="P6467" t="s">
        <v>27</v>
      </c>
      <c r="Q6467" t="s">
        <v>57</v>
      </c>
      <c r="R6467" t="s">
        <v>58</v>
      </c>
      <c r="S6467" t="s">
        <v>40</v>
      </c>
      <c r="T6467" t="s">
        <v>146</v>
      </c>
      <c r="U6467" t="s">
        <v>147</v>
      </c>
      <c r="V6467" t="s">
        <v>896</v>
      </c>
      <c r="W6467" t="s">
        <v>43</v>
      </c>
      <c r="X6467" t="s">
        <v>46425</v>
      </c>
      <c r="Y6467" t="s">
        <v>3368</v>
      </c>
      <c r="Z6467" t="s">
        <v>44</v>
      </c>
      <c r="AA6467" t="s">
        <v>27</v>
      </c>
      <c r="AB6467" s="3" t="s">
        <v>46426</v>
      </c>
    </row>
    <row r="6468" spans="1:28" x14ac:dyDescent="0.25">
      <c r="A6468" s="3">
        <v>3282390</v>
      </c>
      <c r="B6468" t="s">
        <v>46427</v>
      </c>
      <c r="C6468" t="s">
        <v>27</v>
      </c>
      <c r="D6468" s="3">
        <v>11</v>
      </c>
      <c r="E6468" t="s">
        <v>46428</v>
      </c>
      <c r="F6468" t="s">
        <v>46429</v>
      </c>
      <c r="G6468" t="s">
        <v>46430</v>
      </c>
      <c r="H6468" t="s">
        <v>46431</v>
      </c>
      <c r="I6468" t="s">
        <v>46432</v>
      </c>
      <c r="J6468" t="s">
        <v>46427</v>
      </c>
      <c r="K6468" t="s">
        <v>46433</v>
      </c>
      <c r="L6468" t="s">
        <v>100</v>
      </c>
      <c r="M6468" t="s">
        <v>101</v>
      </c>
      <c r="N6468" t="s">
        <v>102</v>
      </c>
      <c r="O6468" t="s">
        <v>46434</v>
      </c>
      <c r="P6468" t="s">
        <v>27</v>
      </c>
      <c r="Q6468" t="s">
        <v>57</v>
      </c>
      <c r="R6468" t="s">
        <v>58</v>
      </c>
      <c r="S6468" t="s">
        <v>40</v>
      </c>
      <c r="T6468" t="s">
        <v>146</v>
      </c>
      <c r="U6468" t="s">
        <v>147</v>
      </c>
      <c r="V6468" t="s">
        <v>637</v>
      </c>
      <c r="W6468" t="s">
        <v>43</v>
      </c>
      <c r="X6468" t="s">
        <v>46435</v>
      </c>
      <c r="Y6468" t="s">
        <v>119</v>
      </c>
      <c r="Z6468" t="s">
        <v>44</v>
      </c>
      <c r="AA6468" t="s">
        <v>27</v>
      </c>
      <c r="AB6468" s="3" t="s">
        <v>46436</v>
      </c>
    </row>
    <row r="6469" spans="1:28" x14ac:dyDescent="0.25">
      <c r="A6469" s="3">
        <v>3283387</v>
      </c>
      <c r="B6469" t="s">
        <v>46437</v>
      </c>
      <c r="C6469" t="s">
        <v>136</v>
      </c>
      <c r="D6469" s="3">
        <v>11</v>
      </c>
      <c r="E6469" t="s">
        <v>46438</v>
      </c>
      <c r="F6469" t="s">
        <v>46439</v>
      </c>
      <c r="G6469" t="s">
        <v>46440</v>
      </c>
      <c r="H6469" t="s">
        <v>46441</v>
      </c>
      <c r="I6469" t="s">
        <v>46442</v>
      </c>
      <c r="J6469" t="s">
        <v>46437</v>
      </c>
      <c r="K6469" t="s">
        <v>46443</v>
      </c>
      <c r="L6469" t="s">
        <v>53</v>
      </c>
      <c r="M6469" t="s">
        <v>54</v>
      </c>
      <c r="N6469" t="s">
        <v>55</v>
      </c>
      <c r="O6469" t="s">
        <v>46444</v>
      </c>
      <c r="P6469" t="s">
        <v>27</v>
      </c>
      <c r="Q6469" t="s">
        <v>57</v>
      </c>
      <c r="R6469" t="s">
        <v>58</v>
      </c>
      <c r="S6469" t="s">
        <v>40</v>
      </c>
      <c r="T6469" t="s">
        <v>41</v>
      </c>
      <c r="U6469" t="s">
        <v>42</v>
      </c>
      <c r="V6469" t="s">
        <v>577</v>
      </c>
      <c r="W6469" t="s">
        <v>43</v>
      </c>
      <c r="X6469" t="s">
        <v>46445</v>
      </c>
      <c r="Y6469" t="s">
        <v>119</v>
      </c>
      <c r="Z6469" t="s">
        <v>44</v>
      </c>
      <c r="AA6469" t="s">
        <v>27</v>
      </c>
      <c r="AB6469" s="3" t="s">
        <v>46446</v>
      </c>
    </row>
    <row r="6470" spans="1:28" x14ac:dyDescent="0.25">
      <c r="A6470" s="3">
        <v>3288387</v>
      </c>
      <c r="B6470" t="s">
        <v>46447</v>
      </c>
      <c r="C6470" t="s">
        <v>172</v>
      </c>
      <c r="D6470" s="3">
        <v>11</v>
      </c>
      <c r="E6470" t="s">
        <v>46448</v>
      </c>
      <c r="F6470" t="s">
        <v>46449</v>
      </c>
      <c r="G6470" t="s">
        <v>46450</v>
      </c>
      <c r="H6470" t="s">
        <v>46451</v>
      </c>
      <c r="I6470" t="s">
        <v>46452</v>
      </c>
      <c r="J6470" t="s">
        <v>46447</v>
      </c>
      <c r="K6470" t="s">
        <v>46453</v>
      </c>
      <c r="L6470" t="s">
        <v>100</v>
      </c>
      <c r="M6470" t="s">
        <v>101</v>
      </c>
      <c r="N6470" t="s">
        <v>102</v>
      </c>
      <c r="O6470" t="s">
        <v>46454</v>
      </c>
      <c r="P6470" t="s">
        <v>27</v>
      </c>
      <c r="Q6470" t="s">
        <v>57</v>
      </c>
      <c r="R6470" t="s">
        <v>58</v>
      </c>
      <c r="S6470" t="s">
        <v>40</v>
      </c>
      <c r="T6470" t="s">
        <v>146</v>
      </c>
      <c r="U6470" t="s">
        <v>147</v>
      </c>
      <c r="V6470" t="s">
        <v>637</v>
      </c>
      <c r="W6470" t="s">
        <v>43</v>
      </c>
      <c r="X6470" t="s">
        <v>46455</v>
      </c>
      <c r="Y6470" t="s">
        <v>119</v>
      </c>
      <c r="Z6470" t="s">
        <v>44</v>
      </c>
      <c r="AA6470" t="s">
        <v>27</v>
      </c>
      <c r="AB6470" s="3" t="s">
        <v>46456</v>
      </c>
    </row>
    <row r="6471" spans="1:28" x14ac:dyDescent="0.25">
      <c r="A6471" s="3">
        <v>3289389</v>
      </c>
      <c r="B6471" t="s">
        <v>46457</v>
      </c>
      <c r="C6471" t="s">
        <v>136</v>
      </c>
      <c r="D6471" s="3">
        <v>11</v>
      </c>
      <c r="E6471" t="s">
        <v>46458</v>
      </c>
      <c r="F6471" t="s">
        <v>46459</v>
      </c>
      <c r="G6471" t="s">
        <v>46460</v>
      </c>
      <c r="H6471" t="s">
        <v>46461</v>
      </c>
      <c r="I6471" t="s">
        <v>46462</v>
      </c>
      <c r="J6471" t="s">
        <v>46457</v>
      </c>
      <c r="K6471" t="s">
        <v>46463</v>
      </c>
      <c r="L6471" t="s">
        <v>53</v>
      </c>
      <c r="M6471" t="s">
        <v>54</v>
      </c>
      <c r="N6471" t="s">
        <v>55</v>
      </c>
      <c r="O6471" t="s">
        <v>46464</v>
      </c>
      <c r="P6471" t="s">
        <v>27</v>
      </c>
      <c r="Q6471" t="s">
        <v>57</v>
      </c>
      <c r="R6471" t="s">
        <v>58</v>
      </c>
      <c r="S6471" t="s">
        <v>40</v>
      </c>
      <c r="T6471" t="s">
        <v>146</v>
      </c>
      <c r="U6471" t="s">
        <v>147</v>
      </c>
      <c r="V6471" t="s">
        <v>552</v>
      </c>
      <c r="W6471" t="s">
        <v>43</v>
      </c>
      <c r="X6471" t="s">
        <v>46465</v>
      </c>
      <c r="Y6471" t="s">
        <v>119</v>
      </c>
      <c r="Z6471" t="s">
        <v>44</v>
      </c>
      <c r="AA6471" t="s">
        <v>27</v>
      </c>
      <c r="AB6471" s="3" t="s">
        <v>46466</v>
      </c>
    </row>
    <row r="6472" spans="1:28" x14ac:dyDescent="0.25">
      <c r="A6472" s="3">
        <v>3289391</v>
      </c>
      <c r="B6472" t="s">
        <v>46467</v>
      </c>
      <c r="C6472" t="s">
        <v>136</v>
      </c>
      <c r="D6472" s="3">
        <v>11</v>
      </c>
      <c r="E6472" t="s">
        <v>46468</v>
      </c>
      <c r="F6472" t="s">
        <v>46469</v>
      </c>
      <c r="G6472" t="s">
        <v>46470</v>
      </c>
      <c r="H6472" t="s">
        <v>46471</v>
      </c>
      <c r="I6472" t="s">
        <v>46472</v>
      </c>
      <c r="J6472" t="s">
        <v>46467</v>
      </c>
      <c r="K6472" t="s">
        <v>46473</v>
      </c>
      <c r="L6472" t="s">
        <v>505</v>
      </c>
      <c r="M6472" t="s">
        <v>4356</v>
      </c>
      <c r="N6472" t="s">
        <v>4357</v>
      </c>
      <c r="O6472" t="s">
        <v>46474</v>
      </c>
      <c r="P6472" t="s">
        <v>27</v>
      </c>
      <c r="Q6472" t="s">
        <v>57</v>
      </c>
      <c r="R6472" t="s">
        <v>58</v>
      </c>
      <c r="S6472" t="s">
        <v>40</v>
      </c>
      <c r="T6472" t="s">
        <v>41</v>
      </c>
      <c r="U6472" t="s">
        <v>42</v>
      </c>
      <c r="V6472" t="s">
        <v>2072</v>
      </c>
      <c r="W6472" t="s">
        <v>43</v>
      </c>
      <c r="X6472" t="s">
        <v>46475</v>
      </c>
      <c r="Y6472" t="s">
        <v>18208</v>
      </c>
      <c r="Z6472" t="s">
        <v>44</v>
      </c>
      <c r="AA6472" t="s">
        <v>27</v>
      </c>
      <c r="AB6472" s="3" t="s">
        <v>46476</v>
      </c>
    </row>
    <row r="6473" spans="1:28" x14ac:dyDescent="0.25">
      <c r="A6473" s="3">
        <v>3289397</v>
      </c>
      <c r="B6473" t="s">
        <v>46477</v>
      </c>
      <c r="C6473" t="s">
        <v>136</v>
      </c>
      <c r="D6473" s="3">
        <v>11</v>
      </c>
      <c r="E6473" t="s">
        <v>46478</v>
      </c>
      <c r="F6473" t="s">
        <v>46479</v>
      </c>
      <c r="G6473" t="s">
        <v>46480</v>
      </c>
      <c r="H6473" t="s">
        <v>46481</v>
      </c>
      <c r="I6473" t="s">
        <v>46482</v>
      </c>
      <c r="J6473" t="s">
        <v>46477</v>
      </c>
      <c r="K6473" t="s">
        <v>46483</v>
      </c>
      <c r="L6473" t="s">
        <v>53</v>
      </c>
      <c r="M6473" t="s">
        <v>54</v>
      </c>
      <c r="N6473" t="s">
        <v>55</v>
      </c>
      <c r="O6473" t="s">
        <v>563</v>
      </c>
      <c r="P6473" t="s">
        <v>27</v>
      </c>
      <c r="Q6473" t="s">
        <v>27</v>
      </c>
      <c r="R6473" t="s">
        <v>58</v>
      </c>
      <c r="S6473" t="s">
        <v>40</v>
      </c>
      <c r="T6473" t="s">
        <v>41</v>
      </c>
      <c r="U6473" t="s">
        <v>42</v>
      </c>
      <c r="V6473" t="s">
        <v>35831</v>
      </c>
      <c r="W6473" t="s">
        <v>43</v>
      </c>
      <c r="X6473" t="s">
        <v>27</v>
      </c>
      <c r="Y6473" t="s">
        <v>119</v>
      </c>
      <c r="Z6473" t="s">
        <v>44</v>
      </c>
      <c r="AA6473" t="s">
        <v>27</v>
      </c>
      <c r="AB6473" s="3" t="s">
        <v>46484</v>
      </c>
    </row>
    <row r="6474" spans="1:28" x14ac:dyDescent="0.25">
      <c r="A6474" s="3">
        <v>3290402</v>
      </c>
      <c r="B6474" t="s">
        <v>46485</v>
      </c>
      <c r="C6474" t="s">
        <v>136</v>
      </c>
      <c r="D6474" s="3">
        <v>11</v>
      </c>
      <c r="E6474" t="s">
        <v>46486</v>
      </c>
      <c r="F6474" t="s">
        <v>46486</v>
      </c>
      <c r="G6474" t="s">
        <v>46487</v>
      </c>
      <c r="H6474" t="s">
        <v>46488</v>
      </c>
      <c r="I6474" t="s">
        <v>46489</v>
      </c>
      <c r="J6474" t="s">
        <v>46485</v>
      </c>
      <c r="K6474" t="s">
        <v>46490</v>
      </c>
      <c r="L6474" t="s">
        <v>53</v>
      </c>
      <c r="M6474" t="s">
        <v>54</v>
      </c>
      <c r="N6474" t="s">
        <v>55</v>
      </c>
      <c r="O6474" t="s">
        <v>46491</v>
      </c>
      <c r="P6474" t="s">
        <v>27</v>
      </c>
      <c r="Q6474" t="s">
        <v>57</v>
      </c>
      <c r="R6474" t="s">
        <v>58</v>
      </c>
      <c r="S6474" t="s">
        <v>40</v>
      </c>
      <c r="T6474" t="s">
        <v>41</v>
      </c>
      <c r="U6474" t="s">
        <v>42</v>
      </c>
      <c r="V6474" t="s">
        <v>16342</v>
      </c>
      <c r="W6474" t="s">
        <v>43</v>
      </c>
      <c r="X6474" t="s">
        <v>46492</v>
      </c>
      <c r="Y6474" t="s">
        <v>3368</v>
      </c>
      <c r="Z6474" t="s">
        <v>44</v>
      </c>
      <c r="AA6474" t="s">
        <v>27</v>
      </c>
      <c r="AB6474" s="3" t="s">
        <v>46493</v>
      </c>
    </row>
    <row r="6475" spans="1:28" x14ac:dyDescent="0.25">
      <c r="A6475" s="3">
        <v>3291387</v>
      </c>
      <c r="B6475" t="s">
        <v>46494</v>
      </c>
      <c r="C6475" t="s">
        <v>27</v>
      </c>
      <c r="D6475" s="3">
        <v>11</v>
      </c>
      <c r="E6475" t="s">
        <v>46495</v>
      </c>
      <c r="F6475" t="s">
        <v>46496</v>
      </c>
      <c r="G6475" t="s">
        <v>46497</v>
      </c>
      <c r="H6475" t="s">
        <v>46498</v>
      </c>
      <c r="I6475" t="s">
        <v>46499</v>
      </c>
      <c r="J6475" t="s">
        <v>46494</v>
      </c>
      <c r="K6475" t="s">
        <v>46500</v>
      </c>
      <c r="L6475" t="s">
        <v>100</v>
      </c>
      <c r="M6475" t="s">
        <v>101</v>
      </c>
      <c r="N6475" t="s">
        <v>102</v>
      </c>
      <c r="O6475" t="s">
        <v>46501</v>
      </c>
      <c r="P6475" t="s">
        <v>27</v>
      </c>
      <c r="Q6475" t="s">
        <v>57</v>
      </c>
      <c r="R6475" t="s">
        <v>58</v>
      </c>
      <c r="S6475" t="s">
        <v>40</v>
      </c>
      <c r="T6475" t="s">
        <v>27</v>
      </c>
      <c r="U6475" t="s">
        <v>27</v>
      </c>
      <c r="V6475" t="s">
        <v>225</v>
      </c>
      <c r="W6475" t="s">
        <v>43</v>
      </c>
      <c r="X6475" t="s">
        <v>27</v>
      </c>
      <c r="Y6475" t="s">
        <v>119</v>
      </c>
      <c r="Z6475" t="s">
        <v>44</v>
      </c>
      <c r="AA6475" t="s">
        <v>27</v>
      </c>
      <c r="AB6475" s="3" t="s">
        <v>46502</v>
      </c>
    </row>
    <row r="6476" spans="1:28" x14ac:dyDescent="0.25">
      <c r="A6476" s="3">
        <v>3291389</v>
      </c>
      <c r="B6476" t="s">
        <v>46503</v>
      </c>
      <c r="C6476" t="s">
        <v>27</v>
      </c>
      <c r="D6476" s="3">
        <v>11</v>
      </c>
      <c r="E6476" t="s">
        <v>46504</v>
      </c>
      <c r="F6476" t="s">
        <v>46505</v>
      </c>
      <c r="G6476" t="s">
        <v>46506</v>
      </c>
      <c r="H6476" t="s">
        <v>46507</v>
      </c>
      <c r="I6476" t="s">
        <v>46508</v>
      </c>
      <c r="J6476" t="s">
        <v>46503</v>
      </c>
      <c r="K6476" t="s">
        <v>46509</v>
      </c>
      <c r="L6476" t="s">
        <v>100</v>
      </c>
      <c r="M6476" t="s">
        <v>101</v>
      </c>
      <c r="N6476" t="s">
        <v>102</v>
      </c>
      <c r="O6476" t="s">
        <v>46510</v>
      </c>
      <c r="P6476" t="s">
        <v>27</v>
      </c>
      <c r="Q6476" t="s">
        <v>57</v>
      </c>
      <c r="R6476" t="s">
        <v>58</v>
      </c>
      <c r="S6476" t="s">
        <v>40</v>
      </c>
      <c r="T6476" t="s">
        <v>27</v>
      </c>
      <c r="U6476" t="s">
        <v>27</v>
      </c>
      <c r="V6476" t="s">
        <v>27</v>
      </c>
      <c r="W6476" t="s">
        <v>43</v>
      </c>
      <c r="X6476" t="s">
        <v>27</v>
      </c>
      <c r="Y6476" t="s">
        <v>119</v>
      </c>
      <c r="Z6476" t="s">
        <v>44</v>
      </c>
      <c r="AA6476" t="s">
        <v>27</v>
      </c>
      <c r="AB6476" s="3" t="s">
        <v>46511</v>
      </c>
    </row>
    <row r="6477" spans="1:28" x14ac:dyDescent="0.25">
      <c r="A6477" s="3">
        <v>3293387</v>
      </c>
      <c r="B6477" t="s">
        <v>36004</v>
      </c>
      <c r="C6477" t="s">
        <v>27</v>
      </c>
      <c r="D6477" s="3">
        <v>11</v>
      </c>
      <c r="E6477" t="s">
        <v>46512</v>
      </c>
      <c r="F6477" t="s">
        <v>46513</v>
      </c>
      <c r="G6477" t="s">
        <v>46514</v>
      </c>
      <c r="H6477" t="s">
        <v>46515</v>
      </c>
      <c r="I6477" t="s">
        <v>46516</v>
      </c>
      <c r="J6477" t="s">
        <v>36004</v>
      </c>
      <c r="K6477" t="s">
        <v>46517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  <c r="V6477" t="s">
        <v>27</v>
      </c>
      <c r="W6477" t="s">
        <v>43</v>
      </c>
      <c r="X6477" t="s">
        <v>27</v>
      </c>
      <c r="Y6477" t="s">
        <v>27</v>
      </c>
      <c r="Z6477" t="s">
        <v>27</v>
      </c>
      <c r="AA6477" t="s">
        <v>27</v>
      </c>
      <c r="AB6477" s="3" t="s">
        <v>46518</v>
      </c>
    </row>
    <row r="6478" spans="1:28" x14ac:dyDescent="0.25">
      <c r="A6478" s="3">
        <v>3293388</v>
      </c>
      <c r="B6478" t="s">
        <v>46519</v>
      </c>
      <c r="C6478" t="s">
        <v>172</v>
      </c>
      <c r="D6478" s="3">
        <v>11</v>
      </c>
      <c r="E6478" t="s">
        <v>46520</v>
      </c>
      <c r="F6478" t="s">
        <v>46521</v>
      </c>
      <c r="G6478" t="s">
        <v>46522</v>
      </c>
      <c r="H6478" t="s">
        <v>46523</v>
      </c>
      <c r="I6478" t="s">
        <v>46524</v>
      </c>
      <c r="J6478" t="s">
        <v>46519</v>
      </c>
      <c r="K6478" t="s">
        <v>46525</v>
      </c>
      <c r="L6478" t="s">
        <v>100</v>
      </c>
      <c r="M6478" t="s">
        <v>101</v>
      </c>
      <c r="N6478" t="s">
        <v>102</v>
      </c>
      <c r="O6478" t="s">
        <v>28506</v>
      </c>
      <c r="P6478" t="s">
        <v>27</v>
      </c>
      <c r="Q6478" t="s">
        <v>57</v>
      </c>
      <c r="R6478" t="s">
        <v>58</v>
      </c>
      <c r="S6478" t="s">
        <v>40</v>
      </c>
      <c r="T6478" t="s">
        <v>41</v>
      </c>
      <c r="U6478" t="s">
        <v>42</v>
      </c>
      <c r="V6478" t="s">
        <v>20379</v>
      </c>
      <c r="W6478" t="s">
        <v>43</v>
      </c>
      <c r="X6478" t="s">
        <v>46526</v>
      </c>
      <c r="Y6478" t="s">
        <v>119</v>
      </c>
      <c r="Z6478" t="s">
        <v>44</v>
      </c>
      <c r="AA6478" t="s">
        <v>27</v>
      </c>
      <c r="AB6478" s="3" t="s">
        <v>46527</v>
      </c>
    </row>
    <row r="6479" spans="1:28" x14ac:dyDescent="0.25">
      <c r="A6479" s="3">
        <v>3294390</v>
      </c>
      <c r="B6479" t="s">
        <v>46528</v>
      </c>
      <c r="C6479" t="s">
        <v>136</v>
      </c>
      <c r="D6479" s="3">
        <v>11</v>
      </c>
      <c r="E6479" t="s">
        <v>46529</v>
      </c>
      <c r="F6479" t="s">
        <v>46530</v>
      </c>
      <c r="G6479" t="s">
        <v>46531</v>
      </c>
      <c r="H6479" t="s">
        <v>46532</v>
      </c>
      <c r="I6479" t="s">
        <v>46533</v>
      </c>
      <c r="J6479" t="s">
        <v>46528</v>
      </c>
      <c r="K6479" t="s">
        <v>46534</v>
      </c>
      <c r="L6479" t="s">
        <v>2391</v>
      </c>
      <c r="M6479" t="s">
        <v>2392</v>
      </c>
      <c r="N6479" t="s">
        <v>2393</v>
      </c>
      <c r="O6479" t="s">
        <v>46535</v>
      </c>
      <c r="P6479" t="s">
        <v>27</v>
      </c>
      <c r="Q6479" t="s">
        <v>27</v>
      </c>
      <c r="R6479" t="s">
        <v>58</v>
      </c>
      <c r="S6479" t="s">
        <v>40</v>
      </c>
      <c r="T6479" t="s">
        <v>146</v>
      </c>
      <c r="U6479" t="s">
        <v>147</v>
      </c>
      <c r="V6479" t="s">
        <v>313</v>
      </c>
      <c r="W6479" t="s">
        <v>43</v>
      </c>
      <c r="X6479" t="s">
        <v>46536</v>
      </c>
      <c r="Y6479" t="s">
        <v>46537</v>
      </c>
      <c r="Z6479" t="s">
        <v>44</v>
      </c>
      <c r="AA6479" t="s">
        <v>27</v>
      </c>
      <c r="AB6479" s="3" t="s">
        <v>46538</v>
      </c>
    </row>
    <row r="6480" spans="1:28" x14ac:dyDescent="0.25">
      <c r="A6480" s="3">
        <v>3294395</v>
      </c>
      <c r="B6480" t="s">
        <v>46539</v>
      </c>
      <c r="C6480" t="s">
        <v>27</v>
      </c>
      <c r="D6480" s="3">
        <v>11</v>
      </c>
      <c r="E6480" t="s">
        <v>46540</v>
      </c>
      <c r="F6480" t="s">
        <v>46541</v>
      </c>
      <c r="G6480" t="s">
        <v>46542</v>
      </c>
      <c r="H6480" t="s">
        <v>46543</v>
      </c>
      <c r="I6480" t="s">
        <v>46544</v>
      </c>
      <c r="J6480" t="s">
        <v>46539</v>
      </c>
      <c r="K6480" t="s">
        <v>46545</v>
      </c>
      <c r="L6480" t="s">
        <v>17978</v>
      </c>
      <c r="M6480" t="s">
        <v>17979</v>
      </c>
      <c r="N6480" t="s">
        <v>17980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  <c r="V6480" t="s">
        <v>46546</v>
      </c>
      <c r="W6480" t="s">
        <v>43</v>
      </c>
      <c r="X6480" t="s">
        <v>27</v>
      </c>
      <c r="Y6480" t="s">
        <v>27</v>
      </c>
      <c r="Z6480" t="s">
        <v>27</v>
      </c>
      <c r="AA6480" t="s">
        <v>27</v>
      </c>
      <c r="AB6480" s="3" t="s">
        <v>29825</v>
      </c>
    </row>
    <row r="6481" spans="1:28" x14ac:dyDescent="0.25">
      <c r="A6481" s="3">
        <v>3295391</v>
      </c>
      <c r="B6481" t="s">
        <v>46547</v>
      </c>
      <c r="C6481" t="s">
        <v>136</v>
      </c>
      <c r="D6481" s="3">
        <v>11</v>
      </c>
      <c r="E6481" t="s">
        <v>46548</v>
      </c>
      <c r="F6481" t="s">
        <v>46549</v>
      </c>
      <c r="G6481" t="s">
        <v>46550</v>
      </c>
      <c r="H6481" t="s">
        <v>46551</v>
      </c>
      <c r="I6481" t="s">
        <v>46552</v>
      </c>
      <c r="J6481" t="s">
        <v>46547</v>
      </c>
      <c r="K6481" t="s">
        <v>46553</v>
      </c>
      <c r="L6481" t="s">
        <v>53</v>
      </c>
      <c r="M6481" t="s">
        <v>54</v>
      </c>
      <c r="N6481" t="s">
        <v>55</v>
      </c>
      <c r="O6481" t="s">
        <v>46554</v>
      </c>
      <c r="P6481" t="s">
        <v>27</v>
      </c>
      <c r="Q6481" t="s">
        <v>57</v>
      </c>
      <c r="R6481" t="s">
        <v>58</v>
      </c>
      <c r="S6481" t="s">
        <v>40</v>
      </c>
      <c r="T6481" t="s">
        <v>41</v>
      </c>
      <c r="U6481" t="s">
        <v>42</v>
      </c>
      <c r="V6481" t="s">
        <v>35831</v>
      </c>
      <c r="W6481" t="s">
        <v>43</v>
      </c>
      <c r="X6481" t="s">
        <v>46555</v>
      </c>
      <c r="Y6481" t="s">
        <v>119</v>
      </c>
      <c r="Z6481" t="s">
        <v>44</v>
      </c>
      <c r="AA6481" t="s">
        <v>27</v>
      </c>
      <c r="AB6481" s="3" t="s">
        <v>46556</v>
      </c>
    </row>
    <row r="6482" spans="1:28" x14ac:dyDescent="0.25">
      <c r="A6482" s="3">
        <v>3296387</v>
      </c>
      <c r="B6482" t="s">
        <v>46557</v>
      </c>
      <c r="C6482" t="s">
        <v>172</v>
      </c>
      <c r="D6482" s="3">
        <v>11</v>
      </c>
      <c r="E6482" t="s">
        <v>46558</v>
      </c>
      <c r="F6482" t="s">
        <v>46559</v>
      </c>
      <c r="G6482" t="s">
        <v>46560</v>
      </c>
      <c r="H6482" t="s">
        <v>46561</v>
      </c>
      <c r="I6482" t="s">
        <v>46562</v>
      </c>
      <c r="J6482" t="s">
        <v>46557</v>
      </c>
      <c r="K6482" t="s">
        <v>46563</v>
      </c>
      <c r="L6482" t="s">
        <v>117</v>
      </c>
      <c r="M6482" t="s">
        <v>243</v>
      </c>
      <c r="N6482" t="s">
        <v>244</v>
      </c>
      <c r="O6482" t="s">
        <v>15405</v>
      </c>
      <c r="P6482" t="s">
        <v>27</v>
      </c>
      <c r="Q6482" t="s">
        <v>57</v>
      </c>
      <c r="R6482" t="s">
        <v>58</v>
      </c>
      <c r="S6482" t="s">
        <v>40</v>
      </c>
      <c r="T6482" t="s">
        <v>41</v>
      </c>
      <c r="U6482" t="s">
        <v>42</v>
      </c>
      <c r="V6482" t="s">
        <v>25712</v>
      </c>
      <c r="W6482" t="s">
        <v>43</v>
      </c>
      <c r="X6482" t="s">
        <v>46564</v>
      </c>
      <c r="Y6482" t="s">
        <v>14408</v>
      </c>
      <c r="Z6482" t="s">
        <v>1015</v>
      </c>
      <c r="AA6482" t="s">
        <v>27</v>
      </c>
      <c r="AB6482" s="3" t="s">
        <v>46565</v>
      </c>
    </row>
    <row r="6483" spans="1:28" x14ac:dyDescent="0.25">
      <c r="A6483" s="3">
        <v>3296389</v>
      </c>
      <c r="B6483" t="s">
        <v>46566</v>
      </c>
      <c r="C6483" t="s">
        <v>1018</v>
      </c>
      <c r="D6483" s="3">
        <v>11</v>
      </c>
      <c r="E6483" t="s">
        <v>46567</v>
      </c>
      <c r="F6483" t="s">
        <v>46568</v>
      </c>
      <c r="G6483" t="s">
        <v>46569</v>
      </c>
      <c r="H6483" t="s">
        <v>46570</v>
      </c>
      <c r="I6483" t="s">
        <v>46571</v>
      </c>
      <c r="J6483" t="s">
        <v>46566</v>
      </c>
      <c r="K6483" t="s">
        <v>46572</v>
      </c>
      <c r="L6483" t="s">
        <v>2232</v>
      </c>
      <c r="M6483" t="s">
        <v>2233</v>
      </c>
      <c r="N6483" t="s">
        <v>2234</v>
      </c>
      <c r="O6483" t="s">
        <v>46573</v>
      </c>
      <c r="P6483" t="s">
        <v>27</v>
      </c>
      <c r="Q6483" t="s">
        <v>57</v>
      </c>
      <c r="R6483" t="s">
        <v>58</v>
      </c>
      <c r="S6483" t="s">
        <v>59</v>
      </c>
      <c r="T6483" t="s">
        <v>146</v>
      </c>
      <c r="U6483" t="s">
        <v>147</v>
      </c>
      <c r="V6483" t="s">
        <v>866</v>
      </c>
      <c r="W6483" t="s">
        <v>43</v>
      </c>
      <c r="X6483" t="s">
        <v>46574</v>
      </c>
      <c r="Y6483" t="s">
        <v>119</v>
      </c>
      <c r="Z6483" t="s">
        <v>44</v>
      </c>
      <c r="AA6483" t="s">
        <v>27</v>
      </c>
      <c r="AB6483" s="3" t="s">
        <v>46575</v>
      </c>
    </row>
    <row r="6484" spans="1:28" x14ac:dyDescent="0.25">
      <c r="A6484" s="3">
        <v>3300387</v>
      </c>
      <c r="B6484" t="s">
        <v>46576</v>
      </c>
      <c r="C6484" t="s">
        <v>46577</v>
      </c>
      <c r="D6484" s="3">
        <v>11</v>
      </c>
      <c r="E6484" t="s">
        <v>46578</v>
      </c>
      <c r="F6484" t="s">
        <v>46579</v>
      </c>
      <c r="G6484" t="s">
        <v>46580</v>
      </c>
      <c r="H6484" t="s">
        <v>46581</v>
      </c>
      <c r="I6484" t="s">
        <v>46582</v>
      </c>
      <c r="J6484" t="s">
        <v>46576</v>
      </c>
      <c r="K6484" t="s">
        <v>46583</v>
      </c>
      <c r="L6484" t="s">
        <v>53</v>
      </c>
      <c r="M6484" t="s">
        <v>54</v>
      </c>
      <c r="N6484" t="s">
        <v>55</v>
      </c>
      <c r="O6484" t="s">
        <v>46584</v>
      </c>
      <c r="P6484" t="s">
        <v>27</v>
      </c>
      <c r="Q6484" t="s">
        <v>27</v>
      </c>
      <c r="R6484" t="s">
        <v>58</v>
      </c>
      <c r="S6484" t="s">
        <v>40</v>
      </c>
      <c r="T6484" t="s">
        <v>1139</v>
      </c>
      <c r="U6484" t="s">
        <v>1140</v>
      </c>
      <c r="V6484" t="s">
        <v>637</v>
      </c>
      <c r="W6484" t="s">
        <v>43</v>
      </c>
      <c r="X6484" t="s">
        <v>46585</v>
      </c>
      <c r="Y6484" t="s">
        <v>18208</v>
      </c>
      <c r="Z6484" t="s">
        <v>44</v>
      </c>
      <c r="AA6484" t="s">
        <v>27</v>
      </c>
      <c r="AB6484" s="3" t="s">
        <v>46586</v>
      </c>
    </row>
    <row r="6485" spans="1:28" x14ac:dyDescent="0.25">
      <c r="A6485" s="3">
        <v>3301388</v>
      </c>
      <c r="B6485" t="s">
        <v>46587</v>
      </c>
      <c r="C6485" t="s">
        <v>136</v>
      </c>
      <c r="D6485" s="3">
        <v>11</v>
      </c>
      <c r="E6485" t="s">
        <v>46588</v>
      </c>
      <c r="F6485" t="s">
        <v>46589</v>
      </c>
      <c r="G6485" t="s">
        <v>46590</v>
      </c>
      <c r="H6485" t="s">
        <v>46591</v>
      </c>
      <c r="I6485" t="s">
        <v>46592</v>
      </c>
      <c r="J6485" t="s">
        <v>46587</v>
      </c>
      <c r="K6485" t="s">
        <v>46593</v>
      </c>
      <c r="L6485" t="s">
        <v>53</v>
      </c>
      <c r="M6485" t="s">
        <v>54</v>
      </c>
      <c r="N6485" t="s">
        <v>55</v>
      </c>
      <c r="O6485" t="s">
        <v>46594</v>
      </c>
      <c r="P6485" t="s">
        <v>27</v>
      </c>
      <c r="Q6485" t="s">
        <v>27</v>
      </c>
      <c r="R6485" t="s">
        <v>58</v>
      </c>
      <c r="S6485" t="s">
        <v>40</v>
      </c>
      <c r="T6485" t="s">
        <v>146</v>
      </c>
      <c r="U6485" t="s">
        <v>147</v>
      </c>
      <c r="V6485" t="s">
        <v>394</v>
      </c>
      <c r="W6485" t="s">
        <v>43</v>
      </c>
      <c r="X6485" t="s">
        <v>46595</v>
      </c>
      <c r="Y6485" t="s">
        <v>119</v>
      </c>
      <c r="Z6485" t="s">
        <v>44</v>
      </c>
      <c r="AA6485" t="s">
        <v>27</v>
      </c>
      <c r="AB6485" s="3" t="s">
        <v>46596</v>
      </c>
    </row>
    <row r="6486" spans="1:28" x14ac:dyDescent="0.25">
      <c r="A6486" s="3">
        <v>3301389</v>
      </c>
      <c r="B6486" t="s">
        <v>46597</v>
      </c>
      <c r="C6486" t="s">
        <v>46577</v>
      </c>
      <c r="D6486" s="3">
        <v>11</v>
      </c>
      <c r="E6486" t="s">
        <v>46598</v>
      </c>
      <c r="F6486" t="s">
        <v>46599</v>
      </c>
      <c r="G6486" t="s">
        <v>46600</v>
      </c>
      <c r="H6486" t="s">
        <v>46601</v>
      </c>
      <c r="I6486" t="s">
        <v>46602</v>
      </c>
      <c r="J6486" t="s">
        <v>46597</v>
      </c>
      <c r="K6486" t="s">
        <v>46603</v>
      </c>
      <c r="L6486" t="s">
        <v>166</v>
      </c>
      <c r="M6486" t="s">
        <v>167</v>
      </c>
      <c r="N6486" t="s">
        <v>168</v>
      </c>
      <c r="O6486" t="s">
        <v>46604</v>
      </c>
      <c r="P6486" t="s">
        <v>27</v>
      </c>
      <c r="Q6486" t="s">
        <v>27</v>
      </c>
      <c r="R6486" t="s">
        <v>58</v>
      </c>
      <c r="S6486" t="s">
        <v>40</v>
      </c>
      <c r="T6486" t="s">
        <v>27</v>
      </c>
      <c r="U6486" t="s">
        <v>27</v>
      </c>
      <c r="V6486" t="s">
        <v>20379</v>
      </c>
      <c r="W6486" t="s">
        <v>43</v>
      </c>
      <c r="X6486" t="s">
        <v>46605</v>
      </c>
      <c r="Y6486" t="s">
        <v>18208</v>
      </c>
      <c r="Z6486" t="s">
        <v>44</v>
      </c>
      <c r="AA6486" t="s">
        <v>27</v>
      </c>
      <c r="AB6486" s="3" t="s">
        <v>46606</v>
      </c>
    </row>
    <row r="6487" spans="1:28" x14ac:dyDescent="0.25">
      <c r="A6487" s="3">
        <v>3301390</v>
      </c>
      <c r="B6487" t="s">
        <v>46607</v>
      </c>
      <c r="C6487" t="s">
        <v>136</v>
      </c>
      <c r="D6487" s="3">
        <v>11</v>
      </c>
      <c r="E6487" t="s">
        <v>46608</v>
      </c>
      <c r="F6487" t="s">
        <v>46609</v>
      </c>
      <c r="G6487" t="s">
        <v>46610</v>
      </c>
      <c r="H6487" t="s">
        <v>46611</v>
      </c>
      <c r="I6487" t="s">
        <v>46612</v>
      </c>
      <c r="J6487" t="s">
        <v>46607</v>
      </c>
      <c r="K6487" t="s">
        <v>46613</v>
      </c>
      <c r="L6487" t="s">
        <v>33334</v>
      </c>
      <c r="M6487" t="s">
        <v>33335</v>
      </c>
      <c r="N6487" t="s">
        <v>33336</v>
      </c>
      <c r="O6487" t="s">
        <v>46614</v>
      </c>
      <c r="P6487" t="s">
        <v>27</v>
      </c>
      <c r="Q6487" t="s">
        <v>27</v>
      </c>
      <c r="R6487" t="s">
        <v>58</v>
      </c>
      <c r="S6487" t="s">
        <v>40</v>
      </c>
      <c r="T6487" t="s">
        <v>27</v>
      </c>
      <c r="U6487" t="s">
        <v>27</v>
      </c>
      <c r="V6487" t="s">
        <v>7383</v>
      </c>
      <c r="W6487" t="s">
        <v>43</v>
      </c>
      <c r="X6487" t="s">
        <v>46615</v>
      </c>
      <c r="Y6487" t="s">
        <v>18208</v>
      </c>
      <c r="Z6487" t="s">
        <v>44</v>
      </c>
      <c r="AA6487" t="s">
        <v>27</v>
      </c>
      <c r="AB6487" s="3" t="s">
        <v>46616</v>
      </c>
    </row>
    <row r="6488" spans="1:28" x14ac:dyDescent="0.25">
      <c r="A6488" s="3">
        <v>3303397</v>
      </c>
      <c r="B6488" t="s">
        <v>46617</v>
      </c>
      <c r="C6488" t="s">
        <v>136</v>
      </c>
      <c r="D6488" s="3">
        <v>11</v>
      </c>
      <c r="E6488" t="s">
        <v>46618</v>
      </c>
      <c r="F6488" t="s">
        <v>46619</v>
      </c>
      <c r="G6488" t="s">
        <v>46620</v>
      </c>
      <c r="H6488" t="s">
        <v>46621</v>
      </c>
      <c r="I6488" t="s">
        <v>46622</v>
      </c>
      <c r="J6488" t="s">
        <v>46617</v>
      </c>
      <c r="K6488" t="s">
        <v>46623</v>
      </c>
      <c r="L6488" t="s">
        <v>2391</v>
      </c>
      <c r="M6488" t="s">
        <v>2392</v>
      </c>
      <c r="N6488" t="s">
        <v>2393</v>
      </c>
      <c r="O6488" t="s">
        <v>46624</v>
      </c>
      <c r="P6488" t="s">
        <v>27</v>
      </c>
      <c r="Q6488" t="s">
        <v>57</v>
      </c>
      <c r="R6488" t="s">
        <v>58</v>
      </c>
      <c r="S6488" t="s">
        <v>40</v>
      </c>
      <c r="T6488" t="s">
        <v>27</v>
      </c>
      <c r="U6488" t="s">
        <v>27</v>
      </c>
      <c r="V6488" t="s">
        <v>7383</v>
      </c>
      <c r="W6488" t="s">
        <v>43</v>
      </c>
      <c r="X6488" t="s">
        <v>46625</v>
      </c>
      <c r="Y6488" t="s">
        <v>18208</v>
      </c>
      <c r="Z6488" t="s">
        <v>44</v>
      </c>
      <c r="AA6488" t="s">
        <v>27</v>
      </c>
      <c r="AB6488" s="3" t="s">
        <v>46626</v>
      </c>
    </row>
    <row r="6489" spans="1:28" x14ac:dyDescent="0.25">
      <c r="A6489" s="3">
        <v>3303400</v>
      </c>
      <c r="B6489" t="s">
        <v>46627</v>
      </c>
      <c r="C6489" t="s">
        <v>172</v>
      </c>
      <c r="D6489" s="3">
        <v>11</v>
      </c>
      <c r="E6489" t="s">
        <v>46628</v>
      </c>
      <c r="F6489" t="s">
        <v>46629</v>
      </c>
      <c r="G6489" t="s">
        <v>46630</v>
      </c>
      <c r="H6489" t="s">
        <v>18460</v>
      </c>
      <c r="I6489" t="s">
        <v>46631</v>
      </c>
      <c r="J6489" t="s">
        <v>46627</v>
      </c>
      <c r="K6489" t="s">
        <v>46632</v>
      </c>
      <c r="L6489" t="s">
        <v>100</v>
      </c>
      <c r="M6489" t="s">
        <v>101</v>
      </c>
      <c r="N6489" t="s">
        <v>102</v>
      </c>
      <c r="O6489" t="s">
        <v>527</v>
      </c>
      <c r="P6489" t="s">
        <v>27</v>
      </c>
      <c r="Q6489" t="s">
        <v>57</v>
      </c>
      <c r="R6489" t="s">
        <v>58</v>
      </c>
      <c r="S6489" t="s">
        <v>40</v>
      </c>
      <c r="T6489" t="s">
        <v>27</v>
      </c>
      <c r="U6489" t="s">
        <v>27</v>
      </c>
      <c r="V6489" t="s">
        <v>562</v>
      </c>
      <c r="W6489" t="s">
        <v>43</v>
      </c>
      <c r="X6489" t="s">
        <v>563</v>
      </c>
      <c r="Y6489" t="s">
        <v>27</v>
      </c>
      <c r="Z6489" t="s">
        <v>27</v>
      </c>
      <c r="AA6489" t="s">
        <v>27</v>
      </c>
      <c r="AB6489" s="3" t="s">
        <v>46633</v>
      </c>
    </row>
    <row r="6490" spans="1:28" x14ac:dyDescent="0.25">
      <c r="A6490" s="3">
        <v>3303406</v>
      </c>
      <c r="B6490" t="s">
        <v>46634</v>
      </c>
      <c r="C6490" t="s">
        <v>46635</v>
      </c>
      <c r="D6490" s="3">
        <v>11</v>
      </c>
      <c r="E6490" t="s">
        <v>46636</v>
      </c>
      <c r="F6490" t="s">
        <v>46637</v>
      </c>
      <c r="G6490" t="s">
        <v>46638</v>
      </c>
      <c r="H6490" t="s">
        <v>46639</v>
      </c>
      <c r="I6490" t="s">
        <v>46640</v>
      </c>
      <c r="J6490" t="s">
        <v>46634</v>
      </c>
      <c r="K6490" t="s">
        <v>46641</v>
      </c>
      <c r="L6490" t="s">
        <v>53</v>
      </c>
      <c r="M6490" t="s">
        <v>54</v>
      </c>
      <c r="N6490" t="s">
        <v>55</v>
      </c>
      <c r="O6490" t="s">
        <v>46642</v>
      </c>
      <c r="P6490" t="s">
        <v>27</v>
      </c>
      <c r="Q6490" t="s">
        <v>57</v>
      </c>
      <c r="R6490" t="s">
        <v>58</v>
      </c>
      <c r="S6490" t="s">
        <v>40</v>
      </c>
      <c r="T6490" t="s">
        <v>27</v>
      </c>
      <c r="U6490" t="s">
        <v>27</v>
      </c>
      <c r="V6490" t="s">
        <v>7383</v>
      </c>
      <c r="W6490" t="s">
        <v>43</v>
      </c>
      <c r="X6490" t="s">
        <v>46643</v>
      </c>
      <c r="Y6490" t="s">
        <v>119</v>
      </c>
      <c r="Z6490" t="s">
        <v>44</v>
      </c>
      <c r="AA6490" t="s">
        <v>27</v>
      </c>
      <c r="AB6490" s="3" t="s">
        <v>46644</v>
      </c>
    </row>
    <row r="6491" spans="1:28" x14ac:dyDescent="0.25">
      <c r="A6491" s="3">
        <v>3304387</v>
      </c>
      <c r="B6491" t="s">
        <v>46645</v>
      </c>
      <c r="C6491" t="s">
        <v>27</v>
      </c>
      <c r="D6491" s="3">
        <v>11</v>
      </c>
      <c r="E6491" t="s">
        <v>46646</v>
      </c>
      <c r="F6491" t="s">
        <v>46647</v>
      </c>
      <c r="G6491" t="s">
        <v>46648</v>
      </c>
      <c r="H6491" t="s">
        <v>46649</v>
      </c>
      <c r="I6491" t="s">
        <v>46650</v>
      </c>
      <c r="J6491" t="s">
        <v>46645</v>
      </c>
      <c r="K6491" t="s">
        <v>46651</v>
      </c>
      <c r="L6491" t="s">
        <v>100</v>
      </c>
      <c r="M6491" t="s">
        <v>101</v>
      </c>
      <c r="N6491" t="s">
        <v>102</v>
      </c>
      <c r="O6491" t="s">
        <v>46652</v>
      </c>
      <c r="P6491" t="s">
        <v>27</v>
      </c>
      <c r="Q6491" t="s">
        <v>27</v>
      </c>
      <c r="R6491" t="s">
        <v>58</v>
      </c>
      <c r="S6491" t="s">
        <v>40</v>
      </c>
      <c r="T6491" t="s">
        <v>27</v>
      </c>
      <c r="U6491" t="s">
        <v>27</v>
      </c>
      <c r="V6491" t="s">
        <v>27</v>
      </c>
      <c r="W6491" t="s">
        <v>43</v>
      </c>
      <c r="X6491" t="s">
        <v>46653</v>
      </c>
      <c r="Y6491" t="s">
        <v>18208</v>
      </c>
      <c r="Z6491" t="s">
        <v>44</v>
      </c>
      <c r="AA6491" t="s">
        <v>27</v>
      </c>
      <c r="AB6491" s="3" t="s">
        <v>46654</v>
      </c>
    </row>
    <row r="6492" spans="1:28" x14ac:dyDescent="0.25">
      <c r="A6492" s="3">
        <v>3304388</v>
      </c>
      <c r="B6492" t="s">
        <v>46655</v>
      </c>
      <c r="C6492" t="s">
        <v>46656</v>
      </c>
      <c r="D6492" s="3">
        <v>11</v>
      </c>
      <c r="E6492" t="s">
        <v>46657</v>
      </c>
      <c r="F6492" t="s">
        <v>46658</v>
      </c>
      <c r="G6492" t="s">
        <v>46659</v>
      </c>
      <c r="H6492" t="s">
        <v>46660</v>
      </c>
      <c r="I6492" t="s">
        <v>46661</v>
      </c>
      <c r="J6492" t="s">
        <v>46655</v>
      </c>
      <c r="K6492" t="s">
        <v>46662</v>
      </c>
      <c r="L6492" t="s">
        <v>53</v>
      </c>
      <c r="M6492" t="s">
        <v>54</v>
      </c>
      <c r="N6492" t="s">
        <v>55</v>
      </c>
      <c r="O6492" t="s">
        <v>46663</v>
      </c>
      <c r="P6492" t="s">
        <v>27</v>
      </c>
      <c r="Q6492" t="s">
        <v>27</v>
      </c>
      <c r="R6492" t="s">
        <v>58</v>
      </c>
      <c r="S6492" t="s">
        <v>40</v>
      </c>
      <c r="T6492" t="s">
        <v>27</v>
      </c>
      <c r="U6492" t="s">
        <v>27</v>
      </c>
      <c r="V6492" t="s">
        <v>552</v>
      </c>
      <c r="W6492" t="s">
        <v>43</v>
      </c>
      <c r="X6492" t="s">
        <v>46664</v>
      </c>
      <c r="Y6492" t="s">
        <v>27</v>
      </c>
      <c r="Z6492" t="s">
        <v>44</v>
      </c>
      <c r="AA6492" t="s">
        <v>27</v>
      </c>
      <c r="AB6492" s="3" t="s">
        <v>46665</v>
      </c>
    </row>
    <row r="6493" spans="1:28" x14ac:dyDescent="0.25">
      <c r="A6493" s="3">
        <v>3304389</v>
      </c>
      <c r="B6493" t="s">
        <v>46666</v>
      </c>
      <c r="C6493" t="s">
        <v>46667</v>
      </c>
      <c r="D6493" s="3">
        <v>11</v>
      </c>
      <c r="E6493" t="s">
        <v>46668</v>
      </c>
      <c r="F6493" t="s">
        <v>46669</v>
      </c>
      <c r="G6493" t="s">
        <v>46670</v>
      </c>
      <c r="H6493" t="s">
        <v>46671</v>
      </c>
      <c r="I6493" t="s">
        <v>46672</v>
      </c>
      <c r="J6493" t="s">
        <v>46666</v>
      </c>
      <c r="K6493" t="s">
        <v>46673</v>
      </c>
      <c r="L6493" t="s">
        <v>53</v>
      </c>
      <c r="M6493" t="s">
        <v>54</v>
      </c>
      <c r="N6493" t="s">
        <v>55</v>
      </c>
      <c r="O6493" t="s">
        <v>46674</v>
      </c>
      <c r="P6493" t="s">
        <v>27</v>
      </c>
      <c r="Q6493" t="s">
        <v>27</v>
      </c>
      <c r="R6493" t="s">
        <v>58</v>
      </c>
      <c r="S6493" t="s">
        <v>40</v>
      </c>
      <c r="T6493" t="s">
        <v>27</v>
      </c>
      <c r="U6493" t="s">
        <v>27</v>
      </c>
      <c r="V6493" t="s">
        <v>552</v>
      </c>
      <c r="W6493" t="s">
        <v>43</v>
      </c>
      <c r="X6493" t="s">
        <v>46675</v>
      </c>
      <c r="Y6493" t="s">
        <v>27</v>
      </c>
      <c r="Z6493" t="s">
        <v>44</v>
      </c>
      <c r="AA6493" t="s">
        <v>27</v>
      </c>
      <c r="AB6493" s="3" t="s">
        <v>46676</v>
      </c>
    </row>
    <row r="6494" spans="1:28" x14ac:dyDescent="0.25">
      <c r="A6494" s="3">
        <v>3305387</v>
      </c>
      <c r="B6494" t="s">
        <v>46677</v>
      </c>
      <c r="C6494" t="s">
        <v>46678</v>
      </c>
      <c r="D6494" s="3">
        <v>11</v>
      </c>
      <c r="E6494" t="s">
        <v>46679</v>
      </c>
      <c r="F6494" t="s">
        <v>46680</v>
      </c>
      <c r="G6494" t="s">
        <v>46681</v>
      </c>
      <c r="H6494" t="s">
        <v>46682</v>
      </c>
      <c r="I6494" t="s">
        <v>46683</v>
      </c>
      <c r="J6494" t="s">
        <v>46677</v>
      </c>
      <c r="K6494" t="s">
        <v>46684</v>
      </c>
      <c r="L6494" t="s">
        <v>2391</v>
      </c>
      <c r="M6494" t="s">
        <v>2392</v>
      </c>
      <c r="N6494" t="s">
        <v>2393</v>
      </c>
      <c r="O6494" t="s">
        <v>46685</v>
      </c>
      <c r="P6494" t="s">
        <v>27</v>
      </c>
      <c r="Q6494" t="s">
        <v>57</v>
      </c>
      <c r="R6494" t="s">
        <v>58</v>
      </c>
      <c r="S6494" t="s">
        <v>40</v>
      </c>
      <c r="T6494" t="s">
        <v>27</v>
      </c>
      <c r="U6494" t="s">
        <v>27</v>
      </c>
      <c r="V6494" t="s">
        <v>1858</v>
      </c>
      <c r="W6494" t="s">
        <v>43</v>
      </c>
      <c r="X6494" t="s">
        <v>46686</v>
      </c>
      <c r="Y6494" t="s">
        <v>46687</v>
      </c>
      <c r="Z6494" t="s">
        <v>44</v>
      </c>
      <c r="AA6494" t="s">
        <v>27</v>
      </c>
      <c r="AB6494" s="3" t="s">
        <v>46688</v>
      </c>
    </row>
    <row r="6495" spans="1:28" x14ac:dyDescent="0.25">
      <c r="A6495" s="3">
        <v>3305390</v>
      </c>
      <c r="B6495" t="s">
        <v>46645</v>
      </c>
      <c r="C6495" t="s">
        <v>46667</v>
      </c>
      <c r="D6495" s="3">
        <v>11</v>
      </c>
      <c r="E6495" t="s">
        <v>46689</v>
      </c>
      <c r="F6495" t="s">
        <v>46690</v>
      </c>
      <c r="G6495" t="s">
        <v>46691</v>
      </c>
      <c r="H6495" t="s">
        <v>46692</v>
      </c>
      <c r="I6495" t="s">
        <v>46693</v>
      </c>
      <c r="J6495" t="s">
        <v>46645</v>
      </c>
      <c r="K6495" t="s">
        <v>46694</v>
      </c>
      <c r="L6495" t="s">
        <v>166</v>
      </c>
      <c r="M6495" t="s">
        <v>167</v>
      </c>
      <c r="N6495" t="s">
        <v>168</v>
      </c>
      <c r="O6495" t="s">
        <v>46652</v>
      </c>
      <c r="P6495" t="s">
        <v>27</v>
      </c>
      <c r="Q6495" t="s">
        <v>27</v>
      </c>
      <c r="R6495" t="s">
        <v>58</v>
      </c>
      <c r="S6495" t="s">
        <v>40</v>
      </c>
      <c r="T6495" t="s">
        <v>27</v>
      </c>
      <c r="U6495" t="s">
        <v>27</v>
      </c>
      <c r="V6495" t="s">
        <v>46302</v>
      </c>
      <c r="W6495" t="s">
        <v>43</v>
      </c>
      <c r="X6495" t="s">
        <v>46653</v>
      </c>
      <c r="Y6495" t="s">
        <v>18208</v>
      </c>
      <c r="Z6495" t="s">
        <v>44</v>
      </c>
      <c r="AA6495" t="s">
        <v>27</v>
      </c>
      <c r="AB6495" s="3" t="s">
        <v>46695</v>
      </c>
    </row>
    <row r="6496" spans="1:28" x14ac:dyDescent="0.25">
      <c r="A6496" s="3">
        <v>3305391</v>
      </c>
      <c r="B6496" t="s">
        <v>46696</v>
      </c>
      <c r="C6496" t="s">
        <v>27</v>
      </c>
      <c r="D6496" s="3">
        <v>11</v>
      </c>
      <c r="E6496" t="s">
        <v>46697</v>
      </c>
      <c r="F6496" t="s">
        <v>46698</v>
      </c>
      <c r="G6496" t="s">
        <v>46699</v>
      </c>
      <c r="H6496" t="s">
        <v>46700</v>
      </c>
      <c r="I6496" t="s">
        <v>46701</v>
      </c>
      <c r="J6496" t="s">
        <v>46702</v>
      </c>
      <c r="K6496" t="s">
        <v>46703</v>
      </c>
      <c r="L6496" t="s">
        <v>100</v>
      </c>
      <c r="M6496" t="s">
        <v>101</v>
      </c>
      <c r="N6496" t="s">
        <v>102</v>
      </c>
      <c r="O6496" t="s">
        <v>43451</v>
      </c>
      <c r="P6496" t="s">
        <v>27</v>
      </c>
      <c r="Q6496" t="s">
        <v>57</v>
      </c>
      <c r="R6496" t="s">
        <v>58</v>
      </c>
      <c r="S6496" t="s">
        <v>40</v>
      </c>
      <c r="T6496" t="s">
        <v>27</v>
      </c>
      <c r="U6496" t="s">
        <v>27</v>
      </c>
      <c r="V6496" t="s">
        <v>27</v>
      </c>
      <c r="W6496" t="s">
        <v>43</v>
      </c>
      <c r="X6496" t="s">
        <v>46704</v>
      </c>
      <c r="Y6496" t="s">
        <v>27</v>
      </c>
      <c r="Z6496" t="s">
        <v>27</v>
      </c>
      <c r="AA6496" t="s">
        <v>27</v>
      </c>
      <c r="AB6496" s="3" t="s">
        <v>46705</v>
      </c>
    </row>
    <row r="6497" spans="1:28" x14ac:dyDescent="0.25">
      <c r="A6497" s="3">
        <v>3306387</v>
      </c>
      <c r="B6497" t="s">
        <v>46706</v>
      </c>
      <c r="C6497" t="s">
        <v>27</v>
      </c>
      <c r="D6497" s="3">
        <v>11</v>
      </c>
      <c r="E6497" t="s">
        <v>46707</v>
      </c>
      <c r="F6497" t="s">
        <v>46708</v>
      </c>
      <c r="G6497" t="s">
        <v>46709</v>
      </c>
      <c r="H6497" t="s">
        <v>46710</v>
      </c>
      <c r="I6497" t="s">
        <v>46711</v>
      </c>
      <c r="J6497" t="s">
        <v>46706</v>
      </c>
      <c r="K6497" t="s">
        <v>46712</v>
      </c>
      <c r="L6497" t="s">
        <v>100</v>
      </c>
      <c r="M6497" t="s">
        <v>101</v>
      </c>
      <c r="N6497" t="s">
        <v>102</v>
      </c>
      <c r="O6497" t="s">
        <v>46713</v>
      </c>
      <c r="P6497" t="s">
        <v>27</v>
      </c>
      <c r="Q6497" t="s">
        <v>57</v>
      </c>
      <c r="R6497" t="s">
        <v>58</v>
      </c>
      <c r="S6497" t="s">
        <v>40</v>
      </c>
      <c r="T6497" t="s">
        <v>27</v>
      </c>
      <c r="U6497" t="s">
        <v>27</v>
      </c>
      <c r="V6497" t="s">
        <v>27</v>
      </c>
      <c r="W6497" t="s">
        <v>43</v>
      </c>
      <c r="X6497" t="s">
        <v>46714</v>
      </c>
      <c r="Y6497" t="s">
        <v>119</v>
      </c>
      <c r="Z6497" t="s">
        <v>44</v>
      </c>
      <c r="AA6497" t="s">
        <v>27</v>
      </c>
      <c r="AB6497" s="3" t="s">
        <v>46715</v>
      </c>
    </row>
    <row r="6498" spans="1:28" x14ac:dyDescent="0.25">
      <c r="A6498" s="3">
        <v>3306390</v>
      </c>
      <c r="B6498" t="s">
        <v>46716</v>
      </c>
      <c r="C6498" t="s">
        <v>46717</v>
      </c>
      <c r="D6498" s="3">
        <v>11</v>
      </c>
      <c r="E6498" t="s">
        <v>46718</v>
      </c>
      <c r="F6498" t="s">
        <v>46719</v>
      </c>
      <c r="G6498" t="s">
        <v>46720</v>
      </c>
      <c r="H6498" t="s">
        <v>46721</v>
      </c>
      <c r="I6498" t="s">
        <v>46722</v>
      </c>
      <c r="J6498" t="s">
        <v>46716</v>
      </c>
      <c r="K6498" t="s">
        <v>46723</v>
      </c>
      <c r="L6498" t="s">
        <v>53</v>
      </c>
      <c r="M6498" t="s">
        <v>54</v>
      </c>
      <c r="N6498" t="s">
        <v>55</v>
      </c>
      <c r="O6498" t="s">
        <v>46724</v>
      </c>
      <c r="P6498" t="s">
        <v>27</v>
      </c>
      <c r="Q6498" t="s">
        <v>27</v>
      </c>
      <c r="R6498" t="s">
        <v>58</v>
      </c>
      <c r="S6498" t="s">
        <v>40</v>
      </c>
      <c r="T6498" t="s">
        <v>27</v>
      </c>
      <c r="U6498" t="s">
        <v>27</v>
      </c>
      <c r="V6498" t="s">
        <v>394</v>
      </c>
      <c r="W6498" t="s">
        <v>43</v>
      </c>
      <c r="X6498" t="s">
        <v>46725</v>
      </c>
      <c r="Y6498" t="s">
        <v>18208</v>
      </c>
      <c r="Z6498" t="s">
        <v>44</v>
      </c>
      <c r="AA6498" t="s">
        <v>27</v>
      </c>
      <c r="AB6498" s="3" t="s">
        <v>46726</v>
      </c>
    </row>
    <row r="6499" spans="1:28" x14ac:dyDescent="0.25">
      <c r="A6499" s="3">
        <v>3306391</v>
      </c>
      <c r="B6499" t="s">
        <v>46727</v>
      </c>
      <c r="C6499" t="s">
        <v>27</v>
      </c>
      <c r="D6499" s="3">
        <v>11</v>
      </c>
      <c r="E6499" t="s">
        <v>46728</v>
      </c>
      <c r="F6499" t="s">
        <v>46729</v>
      </c>
      <c r="G6499" t="s">
        <v>46730</v>
      </c>
      <c r="H6499" t="s">
        <v>46731</v>
      </c>
      <c r="I6499" t="s">
        <v>46732</v>
      </c>
      <c r="J6499" t="s">
        <v>46727</v>
      </c>
      <c r="K6499" t="s">
        <v>46733</v>
      </c>
      <c r="L6499" t="s">
        <v>276</v>
      </c>
      <c r="M6499" t="s">
        <v>277</v>
      </c>
      <c r="N6499" t="s">
        <v>278</v>
      </c>
      <c r="O6499" t="s">
        <v>46734</v>
      </c>
      <c r="P6499" t="s">
        <v>27</v>
      </c>
      <c r="Q6499" t="s">
        <v>57</v>
      </c>
      <c r="R6499" t="s">
        <v>58</v>
      </c>
      <c r="S6499" t="s">
        <v>40</v>
      </c>
      <c r="T6499" t="s">
        <v>27</v>
      </c>
      <c r="U6499" t="s">
        <v>27</v>
      </c>
      <c r="V6499" t="s">
        <v>27</v>
      </c>
      <c r="W6499" t="s">
        <v>43</v>
      </c>
      <c r="X6499" t="s">
        <v>46735</v>
      </c>
      <c r="Y6499" t="s">
        <v>46736</v>
      </c>
      <c r="Z6499" t="s">
        <v>44</v>
      </c>
      <c r="AA6499" t="s">
        <v>27</v>
      </c>
      <c r="AB6499" s="3" t="s">
        <v>46737</v>
      </c>
    </row>
    <row r="6500" spans="1:28" x14ac:dyDescent="0.25">
      <c r="A6500" s="3">
        <v>3308387</v>
      </c>
      <c r="B6500" t="s">
        <v>46738</v>
      </c>
      <c r="C6500" t="s">
        <v>172</v>
      </c>
      <c r="D6500" s="3">
        <v>11</v>
      </c>
      <c r="E6500" t="s">
        <v>46739</v>
      </c>
      <c r="F6500" t="s">
        <v>46740</v>
      </c>
      <c r="G6500" t="s">
        <v>46741</v>
      </c>
      <c r="H6500" t="s">
        <v>46742</v>
      </c>
      <c r="I6500" t="s">
        <v>46743</v>
      </c>
      <c r="J6500" t="s">
        <v>46738</v>
      </c>
      <c r="K6500" t="s">
        <v>46744</v>
      </c>
      <c r="L6500" t="s">
        <v>117</v>
      </c>
      <c r="M6500" t="s">
        <v>243</v>
      </c>
      <c r="N6500" t="s">
        <v>244</v>
      </c>
      <c r="O6500" t="s">
        <v>15405</v>
      </c>
      <c r="P6500" t="s">
        <v>27</v>
      </c>
      <c r="Q6500" t="s">
        <v>27</v>
      </c>
      <c r="R6500" t="s">
        <v>58</v>
      </c>
      <c r="S6500" t="s">
        <v>40</v>
      </c>
      <c r="T6500" t="s">
        <v>27</v>
      </c>
      <c r="U6500" t="s">
        <v>27</v>
      </c>
      <c r="V6500" t="s">
        <v>340</v>
      </c>
      <c r="W6500" t="s">
        <v>43</v>
      </c>
      <c r="X6500" t="s">
        <v>46745</v>
      </c>
      <c r="Y6500" t="s">
        <v>46746</v>
      </c>
      <c r="Z6500" t="s">
        <v>1015</v>
      </c>
      <c r="AA6500" t="s">
        <v>27</v>
      </c>
      <c r="AB6500" s="3" t="s">
        <v>46747</v>
      </c>
    </row>
    <row r="6501" spans="1:28" x14ac:dyDescent="0.25">
      <c r="A6501" s="3">
        <v>3308388</v>
      </c>
      <c r="B6501" t="s">
        <v>46748</v>
      </c>
      <c r="C6501" t="s">
        <v>46717</v>
      </c>
      <c r="D6501" s="3">
        <v>11</v>
      </c>
      <c r="E6501" t="s">
        <v>46749</v>
      </c>
      <c r="F6501" t="s">
        <v>46750</v>
      </c>
      <c r="G6501" t="s">
        <v>46751</v>
      </c>
      <c r="H6501" t="s">
        <v>46752</v>
      </c>
      <c r="I6501" t="s">
        <v>46753</v>
      </c>
      <c r="J6501" t="s">
        <v>46748</v>
      </c>
      <c r="K6501" t="s">
        <v>46754</v>
      </c>
      <c r="L6501" t="s">
        <v>166</v>
      </c>
      <c r="M6501" t="s">
        <v>167</v>
      </c>
      <c r="N6501" t="s">
        <v>168</v>
      </c>
      <c r="O6501" t="s">
        <v>46755</v>
      </c>
      <c r="P6501" t="s">
        <v>27</v>
      </c>
      <c r="Q6501" t="s">
        <v>27</v>
      </c>
      <c r="R6501" t="s">
        <v>58</v>
      </c>
      <c r="S6501" t="s">
        <v>40</v>
      </c>
      <c r="T6501" t="s">
        <v>27</v>
      </c>
      <c r="U6501" t="s">
        <v>27</v>
      </c>
      <c r="V6501" t="s">
        <v>1637</v>
      </c>
      <c r="W6501" t="s">
        <v>43</v>
      </c>
      <c r="X6501" t="s">
        <v>46756</v>
      </c>
      <c r="Y6501" t="s">
        <v>16965</v>
      </c>
      <c r="Z6501" t="s">
        <v>44</v>
      </c>
      <c r="AA6501" t="s">
        <v>27</v>
      </c>
      <c r="AB6501" s="3" t="s">
        <v>46757</v>
      </c>
    </row>
    <row r="6502" spans="1:28" x14ac:dyDescent="0.25">
      <c r="A6502" s="3">
        <v>3308389</v>
      </c>
      <c r="B6502" t="s">
        <v>46503</v>
      </c>
      <c r="C6502" t="s">
        <v>46717</v>
      </c>
      <c r="D6502" s="3">
        <v>11</v>
      </c>
      <c r="E6502" t="s">
        <v>46504</v>
      </c>
      <c r="F6502" t="s">
        <v>46505</v>
      </c>
      <c r="G6502" t="s">
        <v>46758</v>
      </c>
      <c r="H6502" t="s">
        <v>46759</v>
      </c>
      <c r="I6502" t="s">
        <v>46760</v>
      </c>
      <c r="J6502" t="s">
        <v>46761</v>
      </c>
      <c r="K6502" t="s">
        <v>46762</v>
      </c>
      <c r="L6502" t="s">
        <v>166</v>
      </c>
      <c r="M6502" t="s">
        <v>167</v>
      </c>
      <c r="N6502" t="s">
        <v>168</v>
      </c>
      <c r="O6502" t="s">
        <v>46510</v>
      </c>
      <c r="P6502" t="s">
        <v>27</v>
      </c>
      <c r="Q6502" t="s">
        <v>57</v>
      </c>
      <c r="R6502" t="s">
        <v>58</v>
      </c>
      <c r="S6502" t="s">
        <v>40</v>
      </c>
      <c r="T6502" t="s">
        <v>27</v>
      </c>
      <c r="U6502" t="s">
        <v>27</v>
      </c>
      <c r="V6502" t="s">
        <v>866</v>
      </c>
      <c r="W6502" t="s">
        <v>43</v>
      </c>
      <c r="X6502" t="s">
        <v>46763</v>
      </c>
      <c r="Y6502" t="s">
        <v>119</v>
      </c>
      <c r="Z6502" t="s">
        <v>44</v>
      </c>
      <c r="AA6502" t="s">
        <v>27</v>
      </c>
      <c r="AB6502" s="3" t="s">
        <v>46764</v>
      </c>
    </row>
    <row r="6503" spans="1:28" x14ac:dyDescent="0.25">
      <c r="A6503" s="3">
        <v>3309388</v>
      </c>
      <c r="B6503" t="s">
        <v>46765</v>
      </c>
      <c r="C6503" t="s">
        <v>46766</v>
      </c>
      <c r="D6503" s="3">
        <v>11</v>
      </c>
      <c r="E6503" t="s">
        <v>46767</v>
      </c>
      <c r="F6503" t="s">
        <v>46768</v>
      </c>
      <c r="G6503" t="s">
        <v>46769</v>
      </c>
      <c r="H6503" t="s">
        <v>46770</v>
      </c>
      <c r="I6503" t="s">
        <v>46771</v>
      </c>
      <c r="J6503" t="s">
        <v>46765</v>
      </c>
      <c r="K6503" t="s">
        <v>46772</v>
      </c>
      <c r="L6503" t="s">
        <v>53</v>
      </c>
      <c r="M6503" t="s">
        <v>54</v>
      </c>
      <c r="N6503" t="s">
        <v>55</v>
      </c>
      <c r="O6503" t="s">
        <v>46773</v>
      </c>
      <c r="P6503" t="s">
        <v>27</v>
      </c>
      <c r="Q6503" t="s">
        <v>57</v>
      </c>
      <c r="R6503" t="s">
        <v>58</v>
      </c>
      <c r="S6503" t="s">
        <v>75</v>
      </c>
      <c r="T6503" t="s">
        <v>27</v>
      </c>
      <c r="U6503" t="s">
        <v>27</v>
      </c>
      <c r="V6503" t="s">
        <v>394</v>
      </c>
      <c r="W6503" t="s">
        <v>43</v>
      </c>
      <c r="X6503" t="s">
        <v>46774</v>
      </c>
      <c r="Y6503" t="s">
        <v>18208</v>
      </c>
      <c r="Z6503" t="s">
        <v>44</v>
      </c>
      <c r="AA6503" t="s">
        <v>27</v>
      </c>
      <c r="AB6503" s="3" t="s">
        <v>46775</v>
      </c>
    </row>
    <row r="6504" spans="1:28" x14ac:dyDescent="0.25">
      <c r="A6504" s="3">
        <v>3309389</v>
      </c>
      <c r="B6504" t="s">
        <v>46776</v>
      </c>
      <c r="C6504" t="s">
        <v>46667</v>
      </c>
      <c r="D6504" s="3">
        <v>11</v>
      </c>
      <c r="E6504" t="s">
        <v>46777</v>
      </c>
      <c r="F6504" t="s">
        <v>46778</v>
      </c>
      <c r="G6504" t="s">
        <v>46779</v>
      </c>
      <c r="H6504" t="s">
        <v>46780</v>
      </c>
      <c r="I6504" t="s">
        <v>46781</v>
      </c>
      <c r="J6504" t="s">
        <v>46776</v>
      </c>
      <c r="K6504" t="s">
        <v>46782</v>
      </c>
      <c r="L6504" t="s">
        <v>100</v>
      </c>
      <c r="M6504" t="s">
        <v>101</v>
      </c>
      <c r="N6504" t="s">
        <v>102</v>
      </c>
      <c r="O6504" t="s">
        <v>46783</v>
      </c>
      <c r="P6504" t="s">
        <v>27</v>
      </c>
      <c r="Q6504" t="s">
        <v>27</v>
      </c>
      <c r="R6504" t="s">
        <v>58</v>
      </c>
      <c r="S6504" t="s">
        <v>40</v>
      </c>
      <c r="T6504" t="s">
        <v>27</v>
      </c>
      <c r="U6504" t="s">
        <v>27</v>
      </c>
      <c r="V6504" t="s">
        <v>20379</v>
      </c>
      <c r="W6504" t="s">
        <v>43</v>
      </c>
      <c r="X6504" t="s">
        <v>46784</v>
      </c>
      <c r="Y6504" t="s">
        <v>119</v>
      </c>
      <c r="Z6504" t="s">
        <v>44</v>
      </c>
      <c r="AA6504" t="s">
        <v>27</v>
      </c>
      <c r="AB6504" s="3" t="s">
        <v>46785</v>
      </c>
    </row>
    <row r="6505" spans="1:28" x14ac:dyDescent="0.25">
      <c r="A6505" s="3">
        <v>3309390</v>
      </c>
      <c r="B6505" t="s">
        <v>46786</v>
      </c>
      <c r="C6505" t="s">
        <v>46667</v>
      </c>
      <c r="D6505" s="3">
        <v>11</v>
      </c>
      <c r="E6505" t="s">
        <v>46787</v>
      </c>
      <c r="F6505" t="s">
        <v>46788</v>
      </c>
      <c r="G6505" t="s">
        <v>46789</v>
      </c>
      <c r="H6505" t="s">
        <v>46790</v>
      </c>
      <c r="I6505" t="s">
        <v>46791</v>
      </c>
      <c r="J6505" t="s">
        <v>46786</v>
      </c>
      <c r="K6505" t="s">
        <v>46792</v>
      </c>
      <c r="L6505" t="s">
        <v>53</v>
      </c>
      <c r="M6505" t="s">
        <v>54</v>
      </c>
      <c r="N6505" t="s">
        <v>55</v>
      </c>
      <c r="O6505" t="s">
        <v>42226</v>
      </c>
      <c r="P6505" t="s">
        <v>27</v>
      </c>
      <c r="Q6505" t="s">
        <v>57</v>
      </c>
      <c r="R6505" t="s">
        <v>58</v>
      </c>
      <c r="S6505" t="s">
        <v>40</v>
      </c>
      <c r="T6505" t="s">
        <v>27</v>
      </c>
      <c r="U6505" t="s">
        <v>27</v>
      </c>
      <c r="V6505" t="s">
        <v>1637</v>
      </c>
      <c r="W6505" t="s">
        <v>43</v>
      </c>
      <c r="X6505" t="s">
        <v>42227</v>
      </c>
      <c r="Y6505" t="s">
        <v>18208</v>
      </c>
      <c r="Z6505" t="s">
        <v>44</v>
      </c>
      <c r="AA6505" t="s">
        <v>27</v>
      </c>
      <c r="AB6505" s="3" t="s">
        <v>46793</v>
      </c>
    </row>
    <row r="6506" spans="1:28" x14ac:dyDescent="0.25">
      <c r="A6506" s="3">
        <v>3309391</v>
      </c>
      <c r="B6506" t="s">
        <v>46794</v>
      </c>
      <c r="C6506" t="s">
        <v>46667</v>
      </c>
      <c r="D6506" s="3">
        <v>11</v>
      </c>
      <c r="E6506" t="s">
        <v>46795</v>
      </c>
      <c r="F6506" t="s">
        <v>46796</v>
      </c>
      <c r="G6506" t="s">
        <v>46797</v>
      </c>
      <c r="H6506" t="s">
        <v>46798</v>
      </c>
      <c r="I6506" t="s">
        <v>46799</v>
      </c>
      <c r="J6506" t="s">
        <v>46794</v>
      </c>
      <c r="K6506" t="s">
        <v>46800</v>
      </c>
      <c r="L6506" t="s">
        <v>166</v>
      </c>
      <c r="M6506" t="s">
        <v>167</v>
      </c>
      <c r="N6506" t="s">
        <v>168</v>
      </c>
      <c r="O6506" t="s">
        <v>46801</v>
      </c>
      <c r="P6506" t="s">
        <v>27</v>
      </c>
      <c r="Q6506" t="s">
        <v>27</v>
      </c>
      <c r="R6506" t="s">
        <v>58</v>
      </c>
      <c r="S6506" t="s">
        <v>40</v>
      </c>
      <c r="T6506" t="s">
        <v>27</v>
      </c>
      <c r="U6506" t="s">
        <v>27</v>
      </c>
      <c r="V6506" t="s">
        <v>225</v>
      </c>
      <c r="W6506" t="s">
        <v>43</v>
      </c>
      <c r="X6506" t="s">
        <v>46802</v>
      </c>
      <c r="Y6506" t="s">
        <v>17551</v>
      </c>
      <c r="Z6506" t="s">
        <v>44</v>
      </c>
      <c r="AA6506" t="s">
        <v>27</v>
      </c>
      <c r="AB6506" s="3" t="s">
        <v>46803</v>
      </c>
    </row>
    <row r="6507" spans="1:28" x14ac:dyDescent="0.25">
      <c r="A6507" s="3">
        <v>3309392</v>
      </c>
      <c r="B6507" t="s">
        <v>46804</v>
      </c>
      <c r="C6507" t="s">
        <v>46667</v>
      </c>
      <c r="D6507" s="3">
        <v>11</v>
      </c>
      <c r="E6507" t="s">
        <v>46805</v>
      </c>
      <c r="F6507" t="s">
        <v>46806</v>
      </c>
      <c r="G6507" t="s">
        <v>46807</v>
      </c>
      <c r="H6507" t="s">
        <v>46808</v>
      </c>
      <c r="I6507" t="s">
        <v>46809</v>
      </c>
      <c r="J6507" t="s">
        <v>46804</v>
      </c>
      <c r="K6507" t="s">
        <v>46810</v>
      </c>
      <c r="L6507" t="s">
        <v>53</v>
      </c>
      <c r="M6507" t="s">
        <v>54</v>
      </c>
      <c r="N6507" t="s">
        <v>55</v>
      </c>
      <c r="O6507" t="s">
        <v>46811</v>
      </c>
      <c r="P6507" t="s">
        <v>27</v>
      </c>
      <c r="Q6507" t="s">
        <v>27</v>
      </c>
      <c r="R6507" t="s">
        <v>58</v>
      </c>
      <c r="S6507" t="s">
        <v>40</v>
      </c>
      <c r="T6507" t="s">
        <v>27</v>
      </c>
      <c r="U6507" t="s">
        <v>27</v>
      </c>
      <c r="V6507" t="s">
        <v>552</v>
      </c>
      <c r="W6507" t="s">
        <v>43</v>
      </c>
      <c r="X6507" t="s">
        <v>46812</v>
      </c>
      <c r="Y6507" t="s">
        <v>27</v>
      </c>
      <c r="Z6507" t="s">
        <v>44</v>
      </c>
      <c r="AA6507" t="s">
        <v>27</v>
      </c>
      <c r="AB6507" s="3" t="s">
        <v>46813</v>
      </c>
    </row>
    <row r="6508" spans="1:28" x14ac:dyDescent="0.25">
      <c r="A6508" s="3">
        <v>3309395</v>
      </c>
      <c r="B6508" t="s">
        <v>46814</v>
      </c>
      <c r="C6508" t="s">
        <v>46577</v>
      </c>
      <c r="D6508" s="3">
        <v>11</v>
      </c>
      <c r="E6508" t="s">
        <v>46815</v>
      </c>
      <c r="F6508" t="s">
        <v>46816</v>
      </c>
      <c r="G6508" t="s">
        <v>46817</v>
      </c>
      <c r="H6508" t="s">
        <v>46818</v>
      </c>
      <c r="I6508" t="s">
        <v>46819</v>
      </c>
      <c r="J6508" t="s">
        <v>46814</v>
      </c>
      <c r="K6508" t="s">
        <v>46820</v>
      </c>
      <c r="L6508" t="s">
        <v>166</v>
      </c>
      <c r="M6508" t="s">
        <v>167</v>
      </c>
      <c r="N6508" t="s">
        <v>168</v>
      </c>
      <c r="O6508" t="s">
        <v>46821</v>
      </c>
      <c r="P6508" t="s">
        <v>27</v>
      </c>
      <c r="Q6508" t="s">
        <v>27</v>
      </c>
      <c r="R6508" t="s">
        <v>58</v>
      </c>
      <c r="S6508" t="s">
        <v>40</v>
      </c>
      <c r="T6508" t="s">
        <v>27</v>
      </c>
      <c r="U6508" t="s">
        <v>27</v>
      </c>
      <c r="V6508" t="s">
        <v>20379</v>
      </c>
      <c r="W6508" t="s">
        <v>43</v>
      </c>
      <c r="X6508" t="s">
        <v>46822</v>
      </c>
      <c r="Y6508" t="s">
        <v>119</v>
      </c>
      <c r="Z6508" t="s">
        <v>44</v>
      </c>
      <c r="AA6508" t="s">
        <v>27</v>
      </c>
      <c r="AB6508" s="3" t="s">
        <v>46823</v>
      </c>
    </row>
    <row r="6509" spans="1:28" x14ac:dyDescent="0.25">
      <c r="A6509" s="3">
        <v>3310388</v>
      </c>
      <c r="B6509" t="s">
        <v>46824</v>
      </c>
      <c r="C6509" t="s">
        <v>46717</v>
      </c>
      <c r="D6509" s="3">
        <v>11</v>
      </c>
      <c r="E6509" t="s">
        <v>46825</v>
      </c>
      <c r="F6509" t="s">
        <v>46826</v>
      </c>
      <c r="G6509" t="s">
        <v>46827</v>
      </c>
      <c r="H6509" t="s">
        <v>46828</v>
      </c>
      <c r="I6509" t="s">
        <v>46829</v>
      </c>
      <c r="J6509" t="s">
        <v>46824</v>
      </c>
      <c r="K6509" t="s">
        <v>46830</v>
      </c>
      <c r="L6509" t="s">
        <v>53</v>
      </c>
      <c r="M6509" t="s">
        <v>54</v>
      </c>
      <c r="N6509" t="s">
        <v>55</v>
      </c>
      <c r="O6509" t="s">
        <v>46831</v>
      </c>
      <c r="P6509" t="s">
        <v>27</v>
      </c>
      <c r="Q6509" t="s">
        <v>27</v>
      </c>
      <c r="R6509" t="s">
        <v>58</v>
      </c>
      <c r="S6509" t="s">
        <v>40</v>
      </c>
      <c r="T6509" t="s">
        <v>27</v>
      </c>
      <c r="U6509" t="s">
        <v>27</v>
      </c>
      <c r="V6509" t="s">
        <v>896</v>
      </c>
      <c r="W6509" t="s">
        <v>43</v>
      </c>
      <c r="X6509" t="s">
        <v>46832</v>
      </c>
      <c r="Y6509" t="s">
        <v>46687</v>
      </c>
      <c r="Z6509" t="s">
        <v>44</v>
      </c>
      <c r="AA6509" t="s">
        <v>27</v>
      </c>
      <c r="AB6509" s="3" t="s">
        <v>46833</v>
      </c>
    </row>
    <row r="6510" spans="1:28" x14ac:dyDescent="0.25">
      <c r="A6510" s="3">
        <v>3310389</v>
      </c>
      <c r="B6510" t="s">
        <v>46834</v>
      </c>
      <c r="C6510" t="s">
        <v>27</v>
      </c>
      <c r="D6510" s="3">
        <v>11</v>
      </c>
      <c r="E6510" t="s">
        <v>46835</v>
      </c>
      <c r="F6510" t="s">
        <v>46836</v>
      </c>
      <c r="G6510" t="s">
        <v>46837</v>
      </c>
      <c r="H6510" t="s">
        <v>46838</v>
      </c>
      <c r="I6510" t="s">
        <v>46839</v>
      </c>
      <c r="J6510" t="s">
        <v>46834</v>
      </c>
      <c r="K6510" t="s">
        <v>46840</v>
      </c>
      <c r="L6510" t="s">
        <v>100</v>
      </c>
      <c r="M6510" t="s">
        <v>101</v>
      </c>
      <c r="N6510" t="s">
        <v>102</v>
      </c>
      <c r="O6510" t="s">
        <v>46841</v>
      </c>
      <c r="P6510" t="s">
        <v>27</v>
      </c>
      <c r="Q6510" t="s">
        <v>27</v>
      </c>
      <c r="R6510" t="s">
        <v>58</v>
      </c>
      <c r="S6510" t="s">
        <v>40</v>
      </c>
      <c r="T6510" t="s">
        <v>27</v>
      </c>
      <c r="U6510" t="s">
        <v>27</v>
      </c>
      <c r="V6510" t="s">
        <v>280</v>
      </c>
      <c r="W6510" t="s">
        <v>43</v>
      </c>
      <c r="X6510" t="s">
        <v>27</v>
      </c>
      <c r="Y6510" t="s">
        <v>46736</v>
      </c>
      <c r="Z6510" t="s">
        <v>44</v>
      </c>
      <c r="AA6510" t="s">
        <v>27</v>
      </c>
      <c r="AB6510" s="3" t="s">
        <v>46842</v>
      </c>
    </row>
    <row r="6511" spans="1:28" x14ac:dyDescent="0.25">
      <c r="A6511" s="3">
        <v>3310390</v>
      </c>
      <c r="B6511" t="s">
        <v>46843</v>
      </c>
      <c r="C6511" t="s">
        <v>46844</v>
      </c>
      <c r="D6511" s="3">
        <v>11</v>
      </c>
      <c r="E6511" t="s">
        <v>46845</v>
      </c>
      <c r="F6511" t="s">
        <v>46846</v>
      </c>
      <c r="G6511" t="s">
        <v>46847</v>
      </c>
      <c r="H6511" t="s">
        <v>46848</v>
      </c>
      <c r="I6511" t="s">
        <v>46849</v>
      </c>
      <c r="J6511" t="s">
        <v>46843</v>
      </c>
      <c r="K6511" t="s">
        <v>46850</v>
      </c>
      <c r="L6511" t="s">
        <v>53</v>
      </c>
      <c r="M6511" t="s">
        <v>54</v>
      </c>
      <c r="N6511" t="s">
        <v>55</v>
      </c>
      <c r="O6511" t="s">
        <v>46851</v>
      </c>
      <c r="P6511" t="s">
        <v>27</v>
      </c>
      <c r="Q6511" t="s">
        <v>57</v>
      </c>
      <c r="R6511" t="s">
        <v>58</v>
      </c>
      <c r="S6511" t="s">
        <v>40</v>
      </c>
      <c r="T6511" t="s">
        <v>27</v>
      </c>
      <c r="U6511" t="s">
        <v>27</v>
      </c>
      <c r="V6511" t="s">
        <v>2072</v>
      </c>
      <c r="W6511" t="s">
        <v>43</v>
      </c>
      <c r="X6511" t="s">
        <v>46852</v>
      </c>
      <c r="Y6511" t="s">
        <v>89</v>
      </c>
      <c r="Z6511" t="s">
        <v>44</v>
      </c>
      <c r="AA6511" t="s">
        <v>27</v>
      </c>
      <c r="AB6511" s="3" t="s">
        <v>46853</v>
      </c>
    </row>
    <row r="6512" spans="1:28" x14ac:dyDescent="0.25">
      <c r="A6512" s="3">
        <v>3310391</v>
      </c>
      <c r="B6512" t="s">
        <v>46854</v>
      </c>
      <c r="C6512" t="s">
        <v>46577</v>
      </c>
      <c r="D6512" s="3">
        <v>11</v>
      </c>
      <c r="E6512" t="s">
        <v>46855</v>
      </c>
      <c r="F6512" t="s">
        <v>46856</v>
      </c>
      <c r="G6512" t="s">
        <v>46857</v>
      </c>
      <c r="H6512" t="s">
        <v>46858</v>
      </c>
      <c r="I6512" t="s">
        <v>46859</v>
      </c>
      <c r="J6512" t="s">
        <v>46854</v>
      </c>
      <c r="K6512" t="s">
        <v>46860</v>
      </c>
      <c r="L6512" t="s">
        <v>166</v>
      </c>
      <c r="M6512" t="s">
        <v>167</v>
      </c>
      <c r="N6512" t="s">
        <v>168</v>
      </c>
      <c r="O6512" t="s">
        <v>46861</v>
      </c>
      <c r="P6512" t="s">
        <v>27</v>
      </c>
      <c r="Q6512" t="s">
        <v>57</v>
      </c>
      <c r="R6512" t="s">
        <v>58</v>
      </c>
      <c r="S6512" t="s">
        <v>40</v>
      </c>
      <c r="T6512" t="s">
        <v>27</v>
      </c>
      <c r="U6512" t="s">
        <v>27</v>
      </c>
      <c r="V6512" t="s">
        <v>8792</v>
      </c>
      <c r="W6512" t="s">
        <v>43</v>
      </c>
      <c r="X6512" t="s">
        <v>46862</v>
      </c>
      <c r="Y6512" t="s">
        <v>16965</v>
      </c>
      <c r="Z6512" t="s">
        <v>44</v>
      </c>
      <c r="AA6512" t="s">
        <v>27</v>
      </c>
      <c r="AB6512" s="3" t="s">
        <v>46863</v>
      </c>
    </row>
    <row r="6513" spans="1:28" x14ac:dyDescent="0.25">
      <c r="A6513" s="3">
        <v>3310392</v>
      </c>
      <c r="B6513" t="s">
        <v>46864</v>
      </c>
      <c r="C6513" t="s">
        <v>46577</v>
      </c>
      <c r="D6513" s="3">
        <v>11</v>
      </c>
      <c r="E6513" t="s">
        <v>46865</v>
      </c>
      <c r="F6513" t="s">
        <v>46866</v>
      </c>
      <c r="G6513" t="s">
        <v>46867</v>
      </c>
      <c r="H6513" t="s">
        <v>46868</v>
      </c>
      <c r="I6513" t="s">
        <v>46869</v>
      </c>
      <c r="J6513" t="s">
        <v>46864</v>
      </c>
      <c r="K6513" t="s">
        <v>46870</v>
      </c>
      <c r="L6513" t="s">
        <v>100</v>
      </c>
      <c r="M6513" t="s">
        <v>101</v>
      </c>
      <c r="N6513" t="s">
        <v>102</v>
      </c>
      <c r="O6513" t="s">
        <v>46871</v>
      </c>
      <c r="P6513" t="s">
        <v>27</v>
      </c>
      <c r="Q6513" t="s">
        <v>57</v>
      </c>
      <c r="R6513" t="s">
        <v>58</v>
      </c>
      <c r="S6513" t="s">
        <v>40</v>
      </c>
      <c r="T6513" t="s">
        <v>27</v>
      </c>
      <c r="U6513" t="s">
        <v>27</v>
      </c>
      <c r="V6513" t="s">
        <v>27</v>
      </c>
      <c r="W6513" t="s">
        <v>43</v>
      </c>
      <c r="X6513" t="s">
        <v>46872</v>
      </c>
      <c r="Y6513" t="s">
        <v>46736</v>
      </c>
      <c r="Z6513" t="s">
        <v>44</v>
      </c>
      <c r="AA6513" t="s">
        <v>27</v>
      </c>
      <c r="AB6513" s="3" t="s">
        <v>46873</v>
      </c>
    </row>
    <row r="6514" spans="1:28" x14ac:dyDescent="0.25">
      <c r="A6514" s="3">
        <v>3310393</v>
      </c>
      <c r="B6514" t="s">
        <v>46874</v>
      </c>
      <c r="C6514" t="s">
        <v>27</v>
      </c>
      <c r="D6514" s="3">
        <v>11</v>
      </c>
      <c r="E6514" t="s">
        <v>46875</v>
      </c>
      <c r="F6514" t="s">
        <v>46876</v>
      </c>
      <c r="G6514" t="s">
        <v>46877</v>
      </c>
      <c r="H6514" t="s">
        <v>46878</v>
      </c>
      <c r="I6514" t="s">
        <v>46879</v>
      </c>
      <c r="J6514" t="s">
        <v>46874</v>
      </c>
      <c r="K6514" t="s">
        <v>46880</v>
      </c>
      <c r="L6514" t="s">
        <v>100</v>
      </c>
      <c r="M6514" t="s">
        <v>101</v>
      </c>
      <c r="N6514" t="s">
        <v>102</v>
      </c>
      <c r="O6514" t="s">
        <v>46881</v>
      </c>
      <c r="P6514" t="s">
        <v>27</v>
      </c>
      <c r="Q6514" t="s">
        <v>57</v>
      </c>
      <c r="R6514" t="s">
        <v>58</v>
      </c>
      <c r="S6514" t="s">
        <v>59</v>
      </c>
      <c r="T6514" t="s">
        <v>146</v>
      </c>
      <c r="U6514" t="s">
        <v>147</v>
      </c>
      <c r="V6514" t="s">
        <v>1873</v>
      </c>
      <c r="W6514" t="s">
        <v>43</v>
      </c>
      <c r="X6514" t="s">
        <v>46882</v>
      </c>
      <c r="Y6514" t="s">
        <v>119</v>
      </c>
      <c r="Z6514" t="s">
        <v>44</v>
      </c>
      <c r="AA6514" t="s">
        <v>27</v>
      </c>
      <c r="AB6514" s="3" t="s">
        <v>46883</v>
      </c>
    </row>
    <row r="6515" spans="1:28" x14ac:dyDescent="0.25">
      <c r="A6515" s="3">
        <v>3311387</v>
      </c>
      <c r="B6515" t="s">
        <v>46884</v>
      </c>
      <c r="C6515" t="s">
        <v>172</v>
      </c>
      <c r="D6515" s="3">
        <v>11</v>
      </c>
      <c r="E6515" t="s">
        <v>46885</v>
      </c>
      <c r="F6515" t="s">
        <v>46886</v>
      </c>
      <c r="G6515" t="s">
        <v>46887</v>
      </c>
      <c r="H6515" t="s">
        <v>46888</v>
      </c>
      <c r="I6515" t="s">
        <v>46889</v>
      </c>
      <c r="J6515" t="s">
        <v>46884</v>
      </c>
      <c r="K6515" t="s">
        <v>46890</v>
      </c>
      <c r="L6515" t="s">
        <v>100</v>
      </c>
      <c r="M6515" t="s">
        <v>101</v>
      </c>
      <c r="N6515" t="s">
        <v>102</v>
      </c>
      <c r="O6515" t="s">
        <v>46891</v>
      </c>
      <c r="P6515" t="s">
        <v>27</v>
      </c>
      <c r="Q6515" t="s">
        <v>27</v>
      </c>
      <c r="R6515" t="s">
        <v>58</v>
      </c>
      <c r="S6515" t="s">
        <v>40</v>
      </c>
      <c r="T6515" t="s">
        <v>27</v>
      </c>
      <c r="U6515" t="s">
        <v>27</v>
      </c>
      <c r="V6515" t="s">
        <v>637</v>
      </c>
      <c r="W6515" t="s">
        <v>43</v>
      </c>
      <c r="X6515" t="s">
        <v>46892</v>
      </c>
      <c r="Y6515" t="s">
        <v>16965</v>
      </c>
      <c r="Z6515" t="s">
        <v>44</v>
      </c>
      <c r="AA6515" t="s">
        <v>27</v>
      </c>
      <c r="AB6515" s="3" t="s">
        <v>46893</v>
      </c>
    </row>
    <row r="6516" spans="1:28" x14ac:dyDescent="0.25">
      <c r="A6516" s="3">
        <v>3311388</v>
      </c>
      <c r="B6516" t="s">
        <v>46894</v>
      </c>
      <c r="C6516" t="s">
        <v>46577</v>
      </c>
      <c r="D6516" s="3">
        <v>11</v>
      </c>
      <c r="E6516" t="s">
        <v>46895</v>
      </c>
      <c r="F6516" t="s">
        <v>46896</v>
      </c>
      <c r="G6516" t="s">
        <v>46897</v>
      </c>
      <c r="H6516" t="s">
        <v>46898</v>
      </c>
      <c r="I6516" t="s">
        <v>46899</v>
      </c>
      <c r="J6516" t="s">
        <v>46894</v>
      </c>
      <c r="K6516" t="s">
        <v>46900</v>
      </c>
      <c r="L6516" t="s">
        <v>166</v>
      </c>
      <c r="M6516" t="s">
        <v>167</v>
      </c>
      <c r="N6516" t="s">
        <v>168</v>
      </c>
      <c r="O6516" t="s">
        <v>46901</v>
      </c>
      <c r="P6516" t="s">
        <v>27</v>
      </c>
      <c r="Q6516" t="s">
        <v>27</v>
      </c>
      <c r="R6516" t="s">
        <v>58</v>
      </c>
      <c r="S6516" t="s">
        <v>40</v>
      </c>
      <c r="T6516" t="s">
        <v>27</v>
      </c>
      <c r="U6516" t="s">
        <v>27</v>
      </c>
      <c r="V6516" t="s">
        <v>772</v>
      </c>
      <c r="W6516" t="s">
        <v>43</v>
      </c>
      <c r="X6516" t="s">
        <v>482</v>
      </c>
      <c r="Y6516" t="s">
        <v>16965</v>
      </c>
      <c r="Z6516" t="s">
        <v>44</v>
      </c>
      <c r="AA6516" t="s">
        <v>27</v>
      </c>
      <c r="AB6516" s="3" t="s">
        <v>46902</v>
      </c>
    </row>
    <row r="6517" spans="1:28" x14ac:dyDescent="0.25">
      <c r="A6517" s="3">
        <v>3311389</v>
      </c>
      <c r="B6517" t="s">
        <v>46903</v>
      </c>
      <c r="C6517" t="s">
        <v>172</v>
      </c>
      <c r="D6517" s="3">
        <v>11</v>
      </c>
      <c r="E6517" t="s">
        <v>46904</v>
      </c>
      <c r="F6517" t="s">
        <v>46905</v>
      </c>
      <c r="G6517" t="s">
        <v>46906</v>
      </c>
      <c r="H6517" t="s">
        <v>46907</v>
      </c>
      <c r="I6517" t="s">
        <v>46908</v>
      </c>
      <c r="J6517" t="s">
        <v>46903</v>
      </c>
      <c r="K6517" t="s">
        <v>46909</v>
      </c>
      <c r="L6517" t="s">
        <v>100</v>
      </c>
      <c r="M6517" t="s">
        <v>101</v>
      </c>
      <c r="N6517" t="s">
        <v>102</v>
      </c>
      <c r="O6517" t="s">
        <v>46910</v>
      </c>
      <c r="P6517" t="s">
        <v>27</v>
      </c>
      <c r="Q6517" t="s">
        <v>57</v>
      </c>
      <c r="R6517" t="s">
        <v>58</v>
      </c>
      <c r="S6517" t="s">
        <v>40</v>
      </c>
      <c r="T6517" t="s">
        <v>27</v>
      </c>
      <c r="U6517" t="s">
        <v>27</v>
      </c>
      <c r="V6517" t="s">
        <v>1873</v>
      </c>
      <c r="W6517" t="s">
        <v>43</v>
      </c>
      <c r="X6517" t="s">
        <v>46911</v>
      </c>
      <c r="Y6517" t="s">
        <v>27</v>
      </c>
      <c r="Z6517" t="s">
        <v>44</v>
      </c>
      <c r="AA6517" t="s">
        <v>27</v>
      </c>
      <c r="AB6517" s="3" t="s">
        <v>46912</v>
      </c>
    </row>
    <row r="6518" spans="1:28" x14ac:dyDescent="0.25">
      <c r="A6518" s="3">
        <v>3313387</v>
      </c>
      <c r="B6518" t="s">
        <v>46913</v>
      </c>
      <c r="C6518" t="s">
        <v>46914</v>
      </c>
      <c r="D6518" s="3">
        <v>11</v>
      </c>
      <c r="E6518" t="s">
        <v>46915</v>
      </c>
      <c r="F6518" t="s">
        <v>46916</v>
      </c>
      <c r="G6518" t="s">
        <v>46917</v>
      </c>
      <c r="H6518" t="s">
        <v>46918</v>
      </c>
      <c r="I6518" t="s">
        <v>46919</v>
      </c>
      <c r="J6518" t="s">
        <v>46913</v>
      </c>
      <c r="K6518" t="s">
        <v>46920</v>
      </c>
      <c r="L6518" t="s">
        <v>53</v>
      </c>
      <c r="M6518" t="s">
        <v>54</v>
      </c>
      <c r="N6518" t="s">
        <v>55</v>
      </c>
      <c r="O6518" t="s">
        <v>563</v>
      </c>
      <c r="P6518" t="s">
        <v>27</v>
      </c>
      <c r="Q6518" t="s">
        <v>27</v>
      </c>
      <c r="R6518" t="s">
        <v>58</v>
      </c>
      <c r="S6518" t="s">
        <v>40</v>
      </c>
      <c r="T6518" t="s">
        <v>27</v>
      </c>
      <c r="U6518" t="s">
        <v>27</v>
      </c>
      <c r="V6518" t="s">
        <v>1637</v>
      </c>
      <c r="W6518" t="s">
        <v>43</v>
      </c>
      <c r="X6518" t="s">
        <v>40029</v>
      </c>
      <c r="Y6518" t="s">
        <v>27</v>
      </c>
      <c r="Z6518" t="s">
        <v>44</v>
      </c>
      <c r="AA6518" t="s">
        <v>27</v>
      </c>
      <c r="AB6518" s="3" t="s">
        <v>418</v>
      </c>
    </row>
    <row r="6519" spans="1:28" x14ac:dyDescent="0.25">
      <c r="A6519" s="3">
        <v>3313388</v>
      </c>
      <c r="B6519" t="s">
        <v>46921</v>
      </c>
      <c r="C6519" t="s">
        <v>172</v>
      </c>
      <c r="D6519" s="3">
        <v>11</v>
      </c>
      <c r="E6519" t="s">
        <v>46922</v>
      </c>
      <c r="F6519" t="s">
        <v>46923</v>
      </c>
      <c r="G6519" t="s">
        <v>46924</v>
      </c>
      <c r="H6519" t="s">
        <v>46925</v>
      </c>
      <c r="I6519" t="s">
        <v>46926</v>
      </c>
      <c r="J6519" t="s">
        <v>46921</v>
      </c>
      <c r="K6519" t="s">
        <v>46927</v>
      </c>
      <c r="L6519" t="s">
        <v>17306</v>
      </c>
      <c r="M6519" t="s">
        <v>21806</v>
      </c>
      <c r="N6519" t="s">
        <v>21807</v>
      </c>
      <c r="O6519" t="s">
        <v>27</v>
      </c>
      <c r="P6519" t="s">
        <v>27</v>
      </c>
      <c r="Q6519" t="s">
        <v>27</v>
      </c>
      <c r="R6519" t="s">
        <v>27</v>
      </c>
      <c r="S6519" t="s">
        <v>40</v>
      </c>
      <c r="T6519" t="s">
        <v>27</v>
      </c>
      <c r="U6519" t="s">
        <v>27</v>
      </c>
      <c r="V6519" t="s">
        <v>20379</v>
      </c>
      <c r="W6519" t="s">
        <v>43</v>
      </c>
      <c r="X6519" t="s">
        <v>46928</v>
      </c>
      <c r="Y6519" t="s">
        <v>119</v>
      </c>
      <c r="Z6519" t="s">
        <v>133</v>
      </c>
      <c r="AA6519" t="s">
        <v>27</v>
      </c>
      <c r="AB6519" s="3" t="s">
        <v>28070</v>
      </c>
    </row>
    <row r="6520" spans="1:28" x14ac:dyDescent="0.25">
      <c r="A6520" s="3">
        <v>3313389</v>
      </c>
      <c r="B6520" t="s">
        <v>46929</v>
      </c>
      <c r="C6520" t="s">
        <v>46930</v>
      </c>
      <c r="D6520" s="3">
        <v>11</v>
      </c>
      <c r="E6520" t="s">
        <v>46931</v>
      </c>
      <c r="F6520" t="s">
        <v>46932</v>
      </c>
      <c r="G6520" t="s">
        <v>46933</v>
      </c>
      <c r="H6520" t="s">
        <v>46934</v>
      </c>
      <c r="I6520" t="s">
        <v>46935</v>
      </c>
      <c r="J6520" t="s">
        <v>46929</v>
      </c>
      <c r="K6520" t="s">
        <v>46936</v>
      </c>
      <c r="L6520" t="s">
        <v>53</v>
      </c>
      <c r="M6520" t="s">
        <v>54</v>
      </c>
      <c r="N6520" t="s">
        <v>55</v>
      </c>
      <c r="O6520" t="s">
        <v>46937</v>
      </c>
      <c r="P6520" t="s">
        <v>27</v>
      </c>
      <c r="Q6520" t="s">
        <v>27</v>
      </c>
      <c r="R6520" t="s">
        <v>58</v>
      </c>
      <c r="S6520" t="s">
        <v>40</v>
      </c>
      <c r="T6520" t="s">
        <v>27</v>
      </c>
      <c r="U6520" t="s">
        <v>27</v>
      </c>
      <c r="V6520" t="s">
        <v>35831</v>
      </c>
      <c r="W6520" t="s">
        <v>43</v>
      </c>
      <c r="X6520" t="s">
        <v>46938</v>
      </c>
      <c r="Y6520" t="s">
        <v>897</v>
      </c>
      <c r="Z6520" t="s">
        <v>44</v>
      </c>
      <c r="AA6520" t="s">
        <v>27</v>
      </c>
      <c r="AB6520" s="3" t="s">
        <v>46939</v>
      </c>
    </row>
    <row r="6521" spans="1:28" x14ac:dyDescent="0.25">
      <c r="A6521" s="3">
        <v>3313392</v>
      </c>
      <c r="B6521" t="s">
        <v>46940</v>
      </c>
      <c r="C6521" t="s">
        <v>172</v>
      </c>
      <c r="D6521" s="3">
        <v>11</v>
      </c>
      <c r="E6521" t="s">
        <v>46941</v>
      </c>
      <c r="F6521" t="s">
        <v>46942</v>
      </c>
      <c r="G6521" t="s">
        <v>46943</v>
      </c>
      <c r="H6521" t="s">
        <v>46944</v>
      </c>
      <c r="I6521" t="s">
        <v>46945</v>
      </c>
      <c r="J6521" t="s">
        <v>46940</v>
      </c>
      <c r="K6521" t="s">
        <v>46946</v>
      </c>
      <c r="L6521" t="s">
        <v>100</v>
      </c>
      <c r="M6521" t="s">
        <v>101</v>
      </c>
      <c r="N6521" t="s">
        <v>102</v>
      </c>
      <c r="O6521" t="s">
        <v>46947</v>
      </c>
      <c r="P6521" t="s">
        <v>27</v>
      </c>
      <c r="Q6521" t="s">
        <v>27</v>
      </c>
      <c r="R6521" t="s">
        <v>58</v>
      </c>
      <c r="S6521" t="s">
        <v>40</v>
      </c>
      <c r="T6521" t="s">
        <v>27</v>
      </c>
      <c r="U6521" t="s">
        <v>27</v>
      </c>
      <c r="V6521" t="s">
        <v>772</v>
      </c>
      <c r="W6521" t="s">
        <v>43</v>
      </c>
      <c r="X6521" t="s">
        <v>46948</v>
      </c>
      <c r="Y6521" t="s">
        <v>16965</v>
      </c>
      <c r="Z6521" t="s">
        <v>44</v>
      </c>
      <c r="AA6521" t="s">
        <v>27</v>
      </c>
      <c r="AB6521" s="3" t="s">
        <v>46949</v>
      </c>
    </row>
    <row r="6522" spans="1:28" x14ac:dyDescent="0.25">
      <c r="A6522" s="3">
        <v>3314387</v>
      </c>
      <c r="B6522" t="s">
        <v>46950</v>
      </c>
      <c r="C6522" t="s">
        <v>172</v>
      </c>
      <c r="D6522" s="3">
        <v>11</v>
      </c>
      <c r="E6522" t="s">
        <v>46951</v>
      </c>
      <c r="F6522" t="s">
        <v>46952</v>
      </c>
      <c r="G6522" t="s">
        <v>46953</v>
      </c>
      <c r="H6522" t="s">
        <v>46954</v>
      </c>
      <c r="I6522" t="s">
        <v>46955</v>
      </c>
      <c r="J6522" t="s">
        <v>46950</v>
      </c>
      <c r="K6522" t="s">
        <v>46956</v>
      </c>
      <c r="L6522" t="s">
        <v>100</v>
      </c>
      <c r="M6522" t="s">
        <v>101</v>
      </c>
      <c r="N6522" t="s">
        <v>102</v>
      </c>
      <c r="O6522" t="s">
        <v>27</v>
      </c>
      <c r="P6522" t="s">
        <v>27</v>
      </c>
      <c r="Q6522" t="s">
        <v>27</v>
      </c>
      <c r="R6522" t="s">
        <v>27</v>
      </c>
      <c r="S6522" t="s">
        <v>40</v>
      </c>
      <c r="T6522" t="s">
        <v>27</v>
      </c>
      <c r="U6522" t="s">
        <v>27</v>
      </c>
      <c r="V6522" t="s">
        <v>20379</v>
      </c>
      <c r="W6522" t="s">
        <v>43</v>
      </c>
      <c r="X6522" t="s">
        <v>563</v>
      </c>
      <c r="Y6522" t="s">
        <v>119</v>
      </c>
      <c r="Z6522" t="s">
        <v>46957</v>
      </c>
      <c r="AA6522" t="s">
        <v>27</v>
      </c>
      <c r="AB6522" s="3" t="s">
        <v>28070</v>
      </c>
    </row>
    <row r="6523" spans="1:28" x14ac:dyDescent="0.25">
      <c r="A6523" s="3">
        <v>3315387</v>
      </c>
      <c r="B6523" t="s">
        <v>43197</v>
      </c>
      <c r="C6523" t="s">
        <v>172</v>
      </c>
      <c r="D6523" s="3">
        <v>11</v>
      </c>
      <c r="E6523" t="s">
        <v>43198</v>
      </c>
      <c r="F6523" t="s">
        <v>43199</v>
      </c>
      <c r="G6523" t="s">
        <v>46958</v>
      </c>
      <c r="H6523" t="s">
        <v>46959</v>
      </c>
      <c r="I6523" t="s">
        <v>46960</v>
      </c>
      <c r="J6523" t="s">
        <v>43197</v>
      </c>
      <c r="K6523" t="s">
        <v>46961</v>
      </c>
      <c r="L6523" t="s">
        <v>100</v>
      </c>
      <c r="M6523" t="s">
        <v>101</v>
      </c>
      <c r="N6523" t="s">
        <v>102</v>
      </c>
      <c r="O6523" t="s">
        <v>10529</v>
      </c>
      <c r="P6523" t="s">
        <v>27</v>
      </c>
      <c r="Q6523" t="s">
        <v>57</v>
      </c>
      <c r="R6523" t="s">
        <v>58</v>
      </c>
      <c r="S6523" t="s">
        <v>40</v>
      </c>
      <c r="T6523" t="s">
        <v>27</v>
      </c>
      <c r="U6523" t="s">
        <v>27</v>
      </c>
      <c r="V6523" t="s">
        <v>280</v>
      </c>
      <c r="W6523" t="s">
        <v>43</v>
      </c>
      <c r="X6523" t="s">
        <v>43203</v>
      </c>
      <c r="Y6523" t="s">
        <v>27</v>
      </c>
      <c r="Z6523" t="s">
        <v>44</v>
      </c>
      <c r="AA6523" t="s">
        <v>27</v>
      </c>
      <c r="AB6523" s="3" t="s">
        <v>46962</v>
      </c>
    </row>
    <row r="6524" spans="1:28" x14ac:dyDescent="0.25">
      <c r="A6524" s="3">
        <v>3316389</v>
      </c>
      <c r="B6524" t="s">
        <v>46776</v>
      </c>
      <c r="C6524" t="s">
        <v>172</v>
      </c>
      <c r="D6524" s="3">
        <v>11</v>
      </c>
      <c r="E6524" t="s">
        <v>46777</v>
      </c>
      <c r="F6524" t="s">
        <v>46778</v>
      </c>
      <c r="G6524" t="s">
        <v>46963</v>
      </c>
      <c r="H6524" t="s">
        <v>46964</v>
      </c>
      <c r="I6524" t="s">
        <v>46965</v>
      </c>
      <c r="J6524" t="s">
        <v>46776</v>
      </c>
      <c r="K6524" t="s">
        <v>46966</v>
      </c>
      <c r="L6524" t="s">
        <v>100</v>
      </c>
      <c r="M6524" t="s">
        <v>101</v>
      </c>
      <c r="N6524" t="s">
        <v>102</v>
      </c>
      <c r="O6524" t="s">
        <v>46783</v>
      </c>
      <c r="P6524" t="s">
        <v>27</v>
      </c>
      <c r="Q6524" t="s">
        <v>27</v>
      </c>
      <c r="R6524" t="s">
        <v>58</v>
      </c>
      <c r="S6524" t="s">
        <v>40</v>
      </c>
      <c r="T6524" t="s">
        <v>27</v>
      </c>
      <c r="U6524" t="s">
        <v>27</v>
      </c>
      <c r="V6524" t="s">
        <v>20379</v>
      </c>
      <c r="W6524" t="s">
        <v>43</v>
      </c>
      <c r="X6524" t="s">
        <v>46784</v>
      </c>
      <c r="Y6524" t="s">
        <v>119</v>
      </c>
      <c r="Z6524" t="s">
        <v>44</v>
      </c>
      <c r="AA6524" t="s">
        <v>27</v>
      </c>
      <c r="AB6524" s="3" t="s">
        <v>46967</v>
      </c>
    </row>
    <row r="6525" spans="1:28" x14ac:dyDescent="0.25">
      <c r="A6525" s="3">
        <v>3317387</v>
      </c>
      <c r="B6525" t="s">
        <v>46968</v>
      </c>
      <c r="C6525" t="s">
        <v>172</v>
      </c>
      <c r="D6525" s="3">
        <v>11</v>
      </c>
      <c r="E6525" t="s">
        <v>46969</v>
      </c>
      <c r="F6525" t="s">
        <v>46970</v>
      </c>
      <c r="G6525" t="s">
        <v>46971</v>
      </c>
      <c r="H6525" t="s">
        <v>46972</v>
      </c>
      <c r="I6525" t="s">
        <v>46973</v>
      </c>
      <c r="J6525" t="s">
        <v>46968</v>
      </c>
      <c r="K6525" t="s">
        <v>46974</v>
      </c>
      <c r="L6525" t="s">
        <v>100</v>
      </c>
      <c r="M6525" t="s">
        <v>101</v>
      </c>
      <c r="N6525" t="s">
        <v>102</v>
      </c>
      <c r="O6525" t="s">
        <v>24638</v>
      </c>
      <c r="P6525" t="s">
        <v>27</v>
      </c>
      <c r="Q6525" t="s">
        <v>57</v>
      </c>
      <c r="R6525" t="s">
        <v>58</v>
      </c>
      <c r="S6525" t="s">
        <v>40</v>
      </c>
      <c r="T6525" t="s">
        <v>27</v>
      </c>
      <c r="U6525" t="s">
        <v>27</v>
      </c>
      <c r="V6525" t="s">
        <v>313</v>
      </c>
      <c r="W6525" t="s">
        <v>43</v>
      </c>
      <c r="X6525" t="s">
        <v>24639</v>
      </c>
      <c r="Y6525" t="s">
        <v>18208</v>
      </c>
      <c r="Z6525" t="s">
        <v>44</v>
      </c>
      <c r="AA6525" t="s">
        <v>27</v>
      </c>
      <c r="AB6525" s="3" t="s">
        <v>46975</v>
      </c>
    </row>
    <row r="6526" spans="1:28" x14ac:dyDescent="0.25">
      <c r="A6526" s="3">
        <v>3317390</v>
      </c>
      <c r="B6526" t="s">
        <v>46976</v>
      </c>
      <c r="C6526" t="s">
        <v>46914</v>
      </c>
      <c r="D6526" s="3">
        <v>11</v>
      </c>
      <c r="E6526" t="s">
        <v>46977</v>
      </c>
      <c r="F6526" t="s">
        <v>46978</v>
      </c>
      <c r="G6526" t="s">
        <v>46979</v>
      </c>
      <c r="H6526" t="s">
        <v>46980</v>
      </c>
      <c r="I6526" t="s">
        <v>46981</v>
      </c>
      <c r="J6526" t="s">
        <v>46976</v>
      </c>
      <c r="K6526" t="s">
        <v>46982</v>
      </c>
      <c r="L6526" t="s">
        <v>2391</v>
      </c>
      <c r="M6526" t="s">
        <v>2392</v>
      </c>
      <c r="N6526" t="s">
        <v>2393</v>
      </c>
      <c r="O6526" t="s">
        <v>24589</v>
      </c>
      <c r="P6526" t="s">
        <v>27</v>
      </c>
      <c r="Q6526" t="s">
        <v>27</v>
      </c>
      <c r="R6526" t="s">
        <v>58</v>
      </c>
      <c r="S6526" t="s">
        <v>40</v>
      </c>
      <c r="T6526" t="s">
        <v>27</v>
      </c>
      <c r="U6526" t="s">
        <v>27</v>
      </c>
      <c r="V6526" t="s">
        <v>7383</v>
      </c>
      <c r="W6526" t="s">
        <v>43</v>
      </c>
      <c r="X6526" t="s">
        <v>24589</v>
      </c>
      <c r="Y6526" t="s">
        <v>18208</v>
      </c>
      <c r="Z6526" t="s">
        <v>44</v>
      </c>
      <c r="AA6526" t="s">
        <v>27</v>
      </c>
      <c r="AB6526" s="3" t="s">
        <v>46983</v>
      </c>
    </row>
    <row r="6527" spans="1:28" x14ac:dyDescent="0.25">
      <c r="A6527" s="3">
        <v>3317391</v>
      </c>
      <c r="B6527" t="s">
        <v>46984</v>
      </c>
      <c r="C6527" t="s">
        <v>46914</v>
      </c>
      <c r="D6527" s="3">
        <v>11</v>
      </c>
      <c r="E6527" t="s">
        <v>46985</v>
      </c>
      <c r="F6527" t="s">
        <v>46986</v>
      </c>
      <c r="G6527" t="s">
        <v>46987</v>
      </c>
      <c r="H6527" t="s">
        <v>46988</v>
      </c>
      <c r="I6527" t="s">
        <v>46989</v>
      </c>
      <c r="J6527" t="s">
        <v>46984</v>
      </c>
      <c r="K6527" t="s">
        <v>46990</v>
      </c>
      <c r="L6527" t="s">
        <v>53</v>
      </c>
      <c r="M6527" t="s">
        <v>54</v>
      </c>
      <c r="N6527" t="s">
        <v>55</v>
      </c>
      <c r="O6527" t="s">
        <v>46991</v>
      </c>
      <c r="P6527" t="s">
        <v>27</v>
      </c>
      <c r="Q6527" t="s">
        <v>27</v>
      </c>
      <c r="R6527" t="s">
        <v>58</v>
      </c>
      <c r="S6527" t="s">
        <v>40</v>
      </c>
      <c r="T6527" t="s">
        <v>27</v>
      </c>
      <c r="U6527" t="s">
        <v>27</v>
      </c>
      <c r="V6527" t="s">
        <v>552</v>
      </c>
      <c r="W6527" t="s">
        <v>43</v>
      </c>
      <c r="X6527" t="s">
        <v>46992</v>
      </c>
      <c r="Y6527" t="s">
        <v>27</v>
      </c>
      <c r="Z6527" t="s">
        <v>44</v>
      </c>
      <c r="AA6527" t="s">
        <v>27</v>
      </c>
      <c r="AB6527" s="3" t="s">
        <v>36881</v>
      </c>
    </row>
    <row r="6528" spans="1:28" x14ac:dyDescent="0.25">
      <c r="A6528" s="3">
        <v>3317392</v>
      </c>
      <c r="B6528" t="s">
        <v>46993</v>
      </c>
      <c r="C6528" t="s">
        <v>136</v>
      </c>
      <c r="D6528" s="3">
        <v>11</v>
      </c>
      <c r="E6528" t="s">
        <v>46994</v>
      </c>
      <c r="F6528" t="s">
        <v>46995</v>
      </c>
      <c r="G6528" t="s">
        <v>46996</v>
      </c>
      <c r="H6528" t="s">
        <v>46997</v>
      </c>
      <c r="I6528" t="s">
        <v>46998</v>
      </c>
      <c r="J6528" t="s">
        <v>46993</v>
      </c>
      <c r="K6528" t="s">
        <v>46999</v>
      </c>
      <c r="L6528" t="s">
        <v>53</v>
      </c>
      <c r="M6528" t="s">
        <v>54</v>
      </c>
      <c r="N6528" t="s">
        <v>55</v>
      </c>
      <c r="O6528" t="s">
        <v>27</v>
      </c>
      <c r="P6528" t="s">
        <v>27</v>
      </c>
      <c r="Q6528" t="s">
        <v>57</v>
      </c>
      <c r="R6528" t="s">
        <v>58</v>
      </c>
      <c r="S6528" t="s">
        <v>40</v>
      </c>
      <c r="T6528" t="s">
        <v>27</v>
      </c>
      <c r="U6528" t="s">
        <v>27</v>
      </c>
      <c r="V6528" t="s">
        <v>7383</v>
      </c>
      <c r="W6528" t="s">
        <v>43</v>
      </c>
      <c r="X6528" t="s">
        <v>563</v>
      </c>
      <c r="Y6528" t="s">
        <v>18208</v>
      </c>
      <c r="Z6528" t="s">
        <v>44</v>
      </c>
      <c r="AA6528" t="s">
        <v>27</v>
      </c>
      <c r="AB6528" s="3" t="s">
        <v>47000</v>
      </c>
    </row>
    <row r="6529" spans="1:28" x14ac:dyDescent="0.25">
      <c r="A6529" s="3">
        <v>3318389</v>
      </c>
      <c r="B6529" t="s">
        <v>47001</v>
      </c>
      <c r="C6529" t="s">
        <v>47002</v>
      </c>
      <c r="D6529" s="3">
        <v>11</v>
      </c>
      <c r="E6529" t="s">
        <v>47003</v>
      </c>
      <c r="F6529" t="s">
        <v>47004</v>
      </c>
      <c r="G6529" t="s">
        <v>47005</v>
      </c>
      <c r="H6529" t="s">
        <v>47006</v>
      </c>
      <c r="I6529" t="s">
        <v>47007</v>
      </c>
      <c r="J6529" t="s">
        <v>47001</v>
      </c>
      <c r="K6529" t="s">
        <v>47008</v>
      </c>
      <c r="L6529" t="s">
        <v>100</v>
      </c>
      <c r="M6529" t="s">
        <v>101</v>
      </c>
      <c r="N6529" t="s">
        <v>102</v>
      </c>
      <c r="O6529" t="s">
        <v>47009</v>
      </c>
      <c r="P6529" t="s">
        <v>27</v>
      </c>
      <c r="Q6529" t="s">
        <v>27</v>
      </c>
      <c r="R6529" t="s">
        <v>58</v>
      </c>
      <c r="S6529" t="s">
        <v>260</v>
      </c>
      <c r="T6529" t="s">
        <v>27</v>
      </c>
      <c r="U6529" t="s">
        <v>27</v>
      </c>
      <c r="V6529" t="s">
        <v>896</v>
      </c>
      <c r="W6529" t="s">
        <v>43</v>
      </c>
      <c r="X6529" t="s">
        <v>47010</v>
      </c>
      <c r="Y6529" t="s">
        <v>16965</v>
      </c>
      <c r="Z6529" t="s">
        <v>44</v>
      </c>
      <c r="AA6529" t="s">
        <v>27</v>
      </c>
      <c r="AB6529" s="3" t="s">
        <v>47011</v>
      </c>
    </row>
    <row r="6530" spans="1:28" x14ac:dyDescent="0.25">
      <c r="A6530" s="3">
        <v>3319387</v>
      </c>
      <c r="B6530" t="s">
        <v>47012</v>
      </c>
      <c r="C6530" t="s">
        <v>47013</v>
      </c>
      <c r="D6530" s="3">
        <v>11</v>
      </c>
      <c r="E6530" t="s">
        <v>47014</v>
      </c>
      <c r="F6530" t="s">
        <v>47015</v>
      </c>
      <c r="G6530" t="s">
        <v>47016</v>
      </c>
      <c r="H6530" t="s">
        <v>47017</v>
      </c>
      <c r="I6530" t="s">
        <v>47018</v>
      </c>
      <c r="J6530" t="s">
        <v>47012</v>
      </c>
      <c r="K6530" t="s">
        <v>47019</v>
      </c>
      <c r="L6530" t="s">
        <v>53</v>
      </c>
      <c r="M6530" t="s">
        <v>54</v>
      </c>
      <c r="N6530" t="s">
        <v>55</v>
      </c>
      <c r="O6530" t="s">
        <v>47020</v>
      </c>
      <c r="P6530" t="s">
        <v>27</v>
      </c>
      <c r="Q6530" t="s">
        <v>27</v>
      </c>
      <c r="R6530" t="s">
        <v>58</v>
      </c>
      <c r="S6530" t="s">
        <v>40</v>
      </c>
      <c r="T6530" t="s">
        <v>27</v>
      </c>
      <c r="U6530" t="s">
        <v>27</v>
      </c>
      <c r="V6530" t="s">
        <v>552</v>
      </c>
      <c r="W6530" t="s">
        <v>43</v>
      </c>
      <c r="X6530" t="s">
        <v>47021</v>
      </c>
      <c r="Y6530" t="s">
        <v>18208</v>
      </c>
      <c r="Z6530" t="s">
        <v>44</v>
      </c>
      <c r="AA6530" t="s">
        <v>27</v>
      </c>
      <c r="AB6530" s="3" t="s">
        <v>47022</v>
      </c>
    </row>
    <row r="6531" spans="1:28" x14ac:dyDescent="0.25">
      <c r="A6531" s="3">
        <v>3320387</v>
      </c>
      <c r="B6531" t="s">
        <v>47023</v>
      </c>
      <c r="C6531" t="s">
        <v>172</v>
      </c>
      <c r="D6531" s="3">
        <v>11</v>
      </c>
      <c r="E6531" t="s">
        <v>47024</v>
      </c>
      <c r="F6531" t="s">
        <v>47025</v>
      </c>
      <c r="G6531" t="s">
        <v>47026</v>
      </c>
      <c r="H6531" t="s">
        <v>47027</v>
      </c>
      <c r="I6531" t="s">
        <v>47028</v>
      </c>
      <c r="J6531" t="s">
        <v>47023</v>
      </c>
      <c r="K6531" t="s">
        <v>47029</v>
      </c>
      <c r="L6531" t="s">
        <v>117</v>
      </c>
      <c r="M6531" t="s">
        <v>243</v>
      </c>
      <c r="N6531" t="s">
        <v>244</v>
      </c>
      <c r="O6531" t="s">
        <v>3601</v>
      </c>
      <c r="P6531" t="s">
        <v>27</v>
      </c>
      <c r="Q6531" t="s">
        <v>27</v>
      </c>
      <c r="R6531" t="s">
        <v>58</v>
      </c>
      <c r="S6531" t="s">
        <v>40</v>
      </c>
      <c r="T6531" t="s">
        <v>27</v>
      </c>
      <c r="U6531" t="s">
        <v>27</v>
      </c>
      <c r="V6531" t="s">
        <v>394</v>
      </c>
      <c r="W6531" t="s">
        <v>43</v>
      </c>
      <c r="X6531" t="s">
        <v>47030</v>
      </c>
      <c r="Y6531" t="s">
        <v>16965</v>
      </c>
      <c r="Z6531" t="s">
        <v>44</v>
      </c>
      <c r="AA6531" t="s">
        <v>27</v>
      </c>
      <c r="AB6531" s="3" t="s">
        <v>47031</v>
      </c>
    </row>
    <row r="6532" spans="1:28" x14ac:dyDescent="0.25">
      <c r="A6532" s="3">
        <v>3321387</v>
      </c>
      <c r="B6532" t="s">
        <v>47032</v>
      </c>
      <c r="C6532" t="s">
        <v>47033</v>
      </c>
      <c r="D6532" s="3">
        <v>11</v>
      </c>
      <c r="E6532" t="s">
        <v>47034</v>
      </c>
      <c r="F6532" t="s">
        <v>47035</v>
      </c>
      <c r="G6532" t="s">
        <v>47036</v>
      </c>
      <c r="H6532" t="s">
        <v>47037</v>
      </c>
      <c r="I6532" t="s">
        <v>47038</v>
      </c>
      <c r="J6532" t="s">
        <v>47032</v>
      </c>
      <c r="K6532" t="s">
        <v>47039</v>
      </c>
      <c r="L6532" t="s">
        <v>166</v>
      </c>
      <c r="M6532" t="s">
        <v>167</v>
      </c>
      <c r="N6532" t="s">
        <v>168</v>
      </c>
      <c r="O6532" t="s">
        <v>10881</v>
      </c>
      <c r="P6532" t="s">
        <v>27</v>
      </c>
      <c r="Q6532" t="s">
        <v>27</v>
      </c>
      <c r="R6532" t="s">
        <v>58</v>
      </c>
      <c r="S6532" t="s">
        <v>40</v>
      </c>
      <c r="T6532" t="s">
        <v>27</v>
      </c>
      <c r="U6532" t="s">
        <v>27</v>
      </c>
      <c r="V6532" t="s">
        <v>1637</v>
      </c>
      <c r="W6532" t="s">
        <v>43</v>
      </c>
      <c r="X6532" t="s">
        <v>47040</v>
      </c>
      <c r="Y6532" t="s">
        <v>16965</v>
      </c>
      <c r="Z6532" t="s">
        <v>44</v>
      </c>
      <c r="AA6532" t="s">
        <v>27</v>
      </c>
      <c r="AB6532" s="3" t="s">
        <v>47041</v>
      </c>
    </row>
    <row r="6533" spans="1:28" x14ac:dyDescent="0.25">
      <c r="A6533" s="3">
        <v>3321389</v>
      </c>
      <c r="B6533" t="s">
        <v>47042</v>
      </c>
      <c r="C6533" t="s">
        <v>172</v>
      </c>
      <c r="D6533" s="3">
        <v>11</v>
      </c>
      <c r="E6533" t="s">
        <v>47043</v>
      </c>
      <c r="F6533" t="s">
        <v>47044</v>
      </c>
      <c r="G6533" t="s">
        <v>47045</v>
      </c>
      <c r="H6533" t="s">
        <v>47046</v>
      </c>
      <c r="I6533" t="s">
        <v>47047</v>
      </c>
      <c r="J6533" t="s">
        <v>47042</v>
      </c>
      <c r="K6533" t="s">
        <v>47048</v>
      </c>
      <c r="L6533" t="s">
        <v>100</v>
      </c>
      <c r="M6533" t="s">
        <v>101</v>
      </c>
      <c r="N6533" t="s">
        <v>102</v>
      </c>
      <c r="O6533" t="s">
        <v>47049</v>
      </c>
      <c r="P6533" t="s">
        <v>27</v>
      </c>
      <c r="Q6533" t="s">
        <v>27</v>
      </c>
      <c r="R6533" t="s">
        <v>58</v>
      </c>
      <c r="S6533" t="s">
        <v>40</v>
      </c>
      <c r="T6533" t="s">
        <v>27</v>
      </c>
      <c r="U6533" t="s">
        <v>27</v>
      </c>
      <c r="V6533" t="s">
        <v>866</v>
      </c>
      <c r="W6533" t="s">
        <v>43</v>
      </c>
      <c r="X6533" t="s">
        <v>47050</v>
      </c>
      <c r="Y6533" t="s">
        <v>47051</v>
      </c>
      <c r="Z6533" t="s">
        <v>44</v>
      </c>
      <c r="AA6533" t="s">
        <v>27</v>
      </c>
      <c r="AB6533" s="3" t="s">
        <v>47052</v>
      </c>
    </row>
    <row r="6534" spans="1:28" x14ac:dyDescent="0.25">
      <c r="A6534" s="3">
        <v>3325390</v>
      </c>
      <c r="B6534" t="s">
        <v>47053</v>
      </c>
      <c r="C6534" t="s">
        <v>136</v>
      </c>
      <c r="D6534" s="3">
        <v>11</v>
      </c>
      <c r="E6534" t="s">
        <v>47054</v>
      </c>
      <c r="F6534" t="s">
        <v>47055</v>
      </c>
      <c r="G6534" t="s">
        <v>47056</v>
      </c>
      <c r="H6534" t="s">
        <v>47057</v>
      </c>
      <c r="I6534" t="s">
        <v>47058</v>
      </c>
      <c r="J6534" t="s">
        <v>47053</v>
      </c>
      <c r="K6534" t="s">
        <v>47059</v>
      </c>
      <c r="L6534" t="s">
        <v>53</v>
      </c>
      <c r="M6534" t="s">
        <v>54</v>
      </c>
      <c r="N6534" t="s">
        <v>55</v>
      </c>
      <c r="O6534" t="s">
        <v>47060</v>
      </c>
      <c r="P6534" t="s">
        <v>27</v>
      </c>
      <c r="Q6534" t="s">
        <v>27</v>
      </c>
      <c r="R6534" t="s">
        <v>58</v>
      </c>
      <c r="S6534" t="s">
        <v>40</v>
      </c>
      <c r="T6534" t="s">
        <v>27</v>
      </c>
      <c r="U6534" t="s">
        <v>27</v>
      </c>
      <c r="V6534" t="s">
        <v>552</v>
      </c>
      <c r="W6534" t="s">
        <v>43</v>
      </c>
      <c r="X6534" t="s">
        <v>47061</v>
      </c>
      <c r="Y6534" t="s">
        <v>47062</v>
      </c>
      <c r="Z6534" t="s">
        <v>44</v>
      </c>
      <c r="AA6534" t="s">
        <v>27</v>
      </c>
      <c r="AB6534" s="3" t="s">
        <v>47063</v>
      </c>
    </row>
    <row r="6535" spans="1:28" x14ac:dyDescent="0.25">
      <c r="A6535" s="3">
        <v>3325391</v>
      </c>
      <c r="B6535" t="s">
        <v>47064</v>
      </c>
      <c r="C6535" t="s">
        <v>136</v>
      </c>
      <c r="D6535" s="3">
        <v>11</v>
      </c>
      <c r="E6535" t="s">
        <v>47065</v>
      </c>
      <c r="F6535" t="s">
        <v>47066</v>
      </c>
      <c r="G6535" t="s">
        <v>47067</v>
      </c>
      <c r="H6535" t="s">
        <v>47068</v>
      </c>
      <c r="I6535" t="s">
        <v>47069</v>
      </c>
      <c r="J6535" t="s">
        <v>47064</v>
      </c>
      <c r="K6535" t="s">
        <v>47070</v>
      </c>
      <c r="L6535" t="s">
        <v>53</v>
      </c>
      <c r="M6535" t="s">
        <v>54</v>
      </c>
      <c r="N6535" t="s">
        <v>55</v>
      </c>
      <c r="O6535" t="s">
        <v>47071</v>
      </c>
      <c r="P6535" t="s">
        <v>27</v>
      </c>
      <c r="Q6535" t="s">
        <v>27</v>
      </c>
      <c r="R6535" t="s">
        <v>58</v>
      </c>
      <c r="S6535" t="s">
        <v>40</v>
      </c>
      <c r="T6535" t="s">
        <v>27</v>
      </c>
      <c r="U6535" t="s">
        <v>27</v>
      </c>
      <c r="V6535" t="s">
        <v>552</v>
      </c>
      <c r="W6535" t="s">
        <v>43</v>
      </c>
      <c r="X6535" t="s">
        <v>47072</v>
      </c>
      <c r="Y6535" t="s">
        <v>47062</v>
      </c>
      <c r="Z6535" t="s">
        <v>44</v>
      </c>
      <c r="AA6535" t="s">
        <v>27</v>
      </c>
      <c r="AB6535" s="3" t="s">
        <v>47073</v>
      </c>
    </row>
    <row r="6536" spans="1:28" x14ac:dyDescent="0.25">
      <c r="A6536" s="3">
        <v>3325392</v>
      </c>
      <c r="B6536" t="s">
        <v>47074</v>
      </c>
      <c r="C6536" t="s">
        <v>136</v>
      </c>
      <c r="D6536" s="3">
        <v>11</v>
      </c>
      <c r="E6536" t="s">
        <v>47075</v>
      </c>
      <c r="F6536" t="s">
        <v>47076</v>
      </c>
      <c r="G6536" t="s">
        <v>47077</v>
      </c>
      <c r="H6536" t="s">
        <v>16744</v>
      </c>
      <c r="I6536" t="s">
        <v>47078</v>
      </c>
      <c r="J6536" t="s">
        <v>47074</v>
      </c>
      <c r="K6536" t="s">
        <v>47079</v>
      </c>
      <c r="L6536" t="s">
        <v>166</v>
      </c>
      <c r="M6536" t="s">
        <v>167</v>
      </c>
      <c r="N6536" t="s">
        <v>168</v>
      </c>
      <c r="O6536" t="s">
        <v>44183</v>
      </c>
      <c r="P6536" t="s">
        <v>27</v>
      </c>
      <c r="Q6536" t="s">
        <v>27</v>
      </c>
      <c r="R6536" t="s">
        <v>58</v>
      </c>
      <c r="S6536" t="s">
        <v>40</v>
      </c>
      <c r="T6536" t="s">
        <v>27</v>
      </c>
      <c r="U6536" t="s">
        <v>27</v>
      </c>
      <c r="V6536" t="s">
        <v>1637</v>
      </c>
      <c r="W6536" t="s">
        <v>43</v>
      </c>
      <c r="X6536" t="s">
        <v>47080</v>
      </c>
      <c r="Y6536" t="s">
        <v>16965</v>
      </c>
      <c r="Z6536" t="s">
        <v>44</v>
      </c>
      <c r="AA6536" t="s">
        <v>27</v>
      </c>
      <c r="AB6536" s="3" t="s">
        <v>47074</v>
      </c>
    </row>
    <row r="6537" spans="1:28" x14ac:dyDescent="0.25">
      <c r="A6537" s="3">
        <v>3325393</v>
      </c>
      <c r="B6537" t="s">
        <v>47081</v>
      </c>
      <c r="C6537" t="s">
        <v>136</v>
      </c>
      <c r="D6537" s="3">
        <v>11</v>
      </c>
      <c r="E6537" t="s">
        <v>47082</v>
      </c>
      <c r="F6537" t="s">
        <v>47083</v>
      </c>
      <c r="G6537" t="s">
        <v>47084</v>
      </c>
      <c r="H6537" t="s">
        <v>47085</v>
      </c>
      <c r="I6537" t="s">
        <v>47086</v>
      </c>
      <c r="J6537" t="s">
        <v>47081</v>
      </c>
      <c r="K6537" t="s">
        <v>47087</v>
      </c>
      <c r="L6537" t="s">
        <v>166</v>
      </c>
      <c r="M6537" t="s">
        <v>167</v>
      </c>
      <c r="N6537" t="s">
        <v>168</v>
      </c>
      <c r="O6537" t="s">
        <v>47088</v>
      </c>
      <c r="P6537" t="s">
        <v>27</v>
      </c>
      <c r="Q6537" t="s">
        <v>27</v>
      </c>
      <c r="R6537" t="s">
        <v>58</v>
      </c>
      <c r="S6537" t="s">
        <v>40</v>
      </c>
      <c r="T6537" t="s">
        <v>27</v>
      </c>
      <c r="U6537" t="s">
        <v>27</v>
      </c>
      <c r="V6537" t="s">
        <v>1637</v>
      </c>
      <c r="W6537" t="s">
        <v>43</v>
      </c>
      <c r="X6537" t="s">
        <v>47089</v>
      </c>
      <c r="Y6537" t="s">
        <v>18208</v>
      </c>
      <c r="Z6537" t="s">
        <v>44</v>
      </c>
      <c r="AA6537" t="s">
        <v>27</v>
      </c>
      <c r="AB6537" s="3" t="s">
        <v>47081</v>
      </c>
    </row>
    <row r="6538" spans="1:28" x14ac:dyDescent="0.25">
      <c r="A6538" s="3">
        <v>3325394</v>
      </c>
      <c r="B6538" t="s">
        <v>47090</v>
      </c>
      <c r="C6538" t="s">
        <v>136</v>
      </c>
      <c r="D6538" s="3">
        <v>11</v>
      </c>
      <c r="E6538" t="s">
        <v>47091</v>
      </c>
      <c r="F6538" t="s">
        <v>47092</v>
      </c>
      <c r="G6538" t="s">
        <v>47093</v>
      </c>
      <c r="H6538" t="s">
        <v>47094</v>
      </c>
      <c r="I6538" t="s">
        <v>47095</v>
      </c>
      <c r="J6538" t="s">
        <v>47090</v>
      </c>
      <c r="K6538" t="s">
        <v>47096</v>
      </c>
      <c r="L6538" t="s">
        <v>53</v>
      </c>
      <c r="M6538" t="s">
        <v>54</v>
      </c>
      <c r="N6538" t="s">
        <v>55</v>
      </c>
      <c r="O6538" t="s">
        <v>47097</v>
      </c>
      <c r="P6538" t="s">
        <v>27</v>
      </c>
      <c r="Q6538" t="s">
        <v>27</v>
      </c>
      <c r="R6538" t="s">
        <v>58</v>
      </c>
      <c r="S6538" t="s">
        <v>40</v>
      </c>
      <c r="T6538" t="s">
        <v>27</v>
      </c>
      <c r="U6538" t="s">
        <v>27</v>
      </c>
      <c r="V6538" t="s">
        <v>225</v>
      </c>
      <c r="W6538" t="s">
        <v>43</v>
      </c>
      <c r="X6538" t="s">
        <v>47098</v>
      </c>
      <c r="Y6538" t="s">
        <v>18208</v>
      </c>
      <c r="Z6538" t="s">
        <v>44</v>
      </c>
      <c r="AA6538" t="s">
        <v>27</v>
      </c>
      <c r="AB6538" s="3" t="s">
        <v>564</v>
      </c>
    </row>
    <row r="6539" spans="1:28" x14ac:dyDescent="0.25">
      <c r="A6539" s="3">
        <v>3325395</v>
      </c>
      <c r="B6539" t="s">
        <v>47099</v>
      </c>
      <c r="C6539" t="s">
        <v>136</v>
      </c>
      <c r="D6539" s="3">
        <v>11</v>
      </c>
      <c r="E6539" t="s">
        <v>47100</v>
      </c>
      <c r="F6539" t="s">
        <v>47101</v>
      </c>
      <c r="G6539" t="s">
        <v>47102</v>
      </c>
      <c r="H6539" t="s">
        <v>47103</v>
      </c>
      <c r="I6539" t="s">
        <v>47104</v>
      </c>
      <c r="J6539" t="s">
        <v>47099</v>
      </c>
      <c r="K6539" t="s">
        <v>47105</v>
      </c>
      <c r="L6539" t="s">
        <v>166</v>
      </c>
      <c r="M6539" t="s">
        <v>167</v>
      </c>
      <c r="N6539" t="s">
        <v>168</v>
      </c>
      <c r="O6539" t="s">
        <v>47106</v>
      </c>
      <c r="P6539" t="s">
        <v>27</v>
      </c>
      <c r="Q6539" t="s">
        <v>27</v>
      </c>
      <c r="R6539" t="s">
        <v>58</v>
      </c>
      <c r="S6539" t="s">
        <v>40</v>
      </c>
      <c r="T6539" t="s">
        <v>27</v>
      </c>
      <c r="U6539" t="s">
        <v>27</v>
      </c>
      <c r="V6539" t="s">
        <v>1637</v>
      </c>
      <c r="W6539" t="s">
        <v>43</v>
      </c>
      <c r="X6539" t="s">
        <v>47107</v>
      </c>
      <c r="Y6539" t="s">
        <v>47108</v>
      </c>
      <c r="Z6539" t="s">
        <v>44</v>
      </c>
      <c r="AA6539" t="s">
        <v>27</v>
      </c>
      <c r="AB6539" s="3" t="s">
        <v>47109</v>
      </c>
    </row>
    <row r="6540" spans="1:28" x14ac:dyDescent="0.25">
      <c r="A6540" s="3">
        <v>3325396</v>
      </c>
      <c r="B6540" t="s">
        <v>47110</v>
      </c>
      <c r="C6540" t="s">
        <v>136</v>
      </c>
      <c r="D6540" s="3">
        <v>11</v>
      </c>
      <c r="E6540" t="s">
        <v>47111</v>
      </c>
      <c r="F6540" t="s">
        <v>47112</v>
      </c>
      <c r="G6540" t="s">
        <v>47113</v>
      </c>
      <c r="H6540" t="s">
        <v>16751</v>
      </c>
      <c r="I6540" t="s">
        <v>47114</v>
      </c>
      <c r="J6540" t="s">
        <v>47110</v>
      </c>
      <c r="K6540" t="s">
        <v>47115</v>
      </c>
      <c r="L6540" t="s">
        <v>166</v>
      </c>
      <c r="M6540" t="s">
        <v>167</v>
      </c>
      <c r="N6540" t="s">
        <v>168</v>
      </c>
      <c r="O6540" t="s">
        <v>47116</v>
      </c>
      <c r="P6540" t="s">
        <v>27</v>
      </c>
      <c r="Q6540" t="s">
        <v>27</v>
      </c>
      <c r="R6540" t="s">
        <v>58</v>
      </c>
      <c r="S6540" t="s">
        <v>40</v>
      </c>
      <c r="T6540" t="s">
        <v>27</v>
      </c>
      <c r="U6540" t="s">
        <v>27</v>
      </c>
      <c r="V6540" t="s">
        <v>1637</v>
      </c>
      <c r="W6540" t="s">
        <v>43</v>
      </c>
      <c r="X6540" t="s">
        <v>47117</v>
      </c>
      <c r="Y6540" t="s">
        <v>16965</v>
      </c>
      <c r="Z6540" t="s">
        <v>44</v>
      </c>
      <c r="AA6540" t="s">
        <v>27</v>
      </c>
      <c r="AB6540" s="3" t="s">
        <v>47110</v>
      </c>
    </row>
    <row r="6541" spans="1:28" x14ac:dyDescent="0.25">
      <c r="A6541" s="3">
        <v>3325397</v>
      </c>
      <c r="B6541" t="s">
        <v>47118</v>
      </c>
      <c r="C6541" t="s">
        <v>47119</v>
      </c>
      <c r="D6541" s="3">
        <v>11</v>
      </c>
      <c r="E6541" t="s">
        <v>47120</v>
      </c>
      <c r="F6541" t="s">
        <v>47121</v>
      </c>
      <c r="G6541" t="s">
        <v>47122</v>
      </c>
      <c r="H6541" t="s">
        <v>47123</v>
      </c>
      <c r="I6541" t="s">
        <v>47124</v>
      </c>
      <c r="J6541" t="s">
        <v>47118</v>
      </c>
      <c r="K6541" t="s">
        <v>47125</v>
      </c>
      <c r="L6541" t="s">
        <v>53</v>
      </c>
      <c r="M6541" t="s">
        <v>54</v>
      </c>
      <c r="N6541" t="s">
        <v>55</v>
      </c>
      <c r="O6541" t="s">
        <v>27</v>
      </c>
      <c r="P6541" t="s">
        <v>27</v>
      </c>
      <c r="Q6541" t="s">
        <v>27</v>
      </c>
      <c r="R6541" t="s">
        <v>27</v>
      </c>
      <c r="S6541" t="s">
        <v>40</v>
      </c>
      <c r="T6541" t="s">
        <v>27</v>
      </c>
      <c r="U6541" t="s">
        <v>27</v>
      </c>
      <c r="V6541" t="s">
        <v>27</v>
      </c>
      <c r="W6541" t="s">
        <v>43</v>
      </c>
      <c r="X6541" t="s">
        <v>27</v>
      </c>
      <c r="Y6541" t="s">
        <v>27</v>
      </c>
      <c r="Z6541" t="s">
        <v>119</v>
      </c>
      <c r="AA6541" t="s">
        <v>27</v>
      </c>
      <c r="AB6541" s="3" t="s">
        <v>47126</v>
      </c>
    </row>
    <row r="6542" spans="1:28" x14ac:dyDescent="0.25">
      <c r="A6542" s="3">
        <v>3325400</v>
      </c>
      <c r="B6542" t="s">
        <v>47118</v>
      </c>
      <c r="C6542" t="s">
        <v>27</v>
      </c>
      <c r="D6542" s="3">
        <v>11</v>
      </c>
      <c r="E6542" t="s">
        <v>47127</v>
      </c>
      <c r="F6542" t="s">
        <v>47128</v>
      </c>
      <c r="G6542" t="s">
        <v>47129</v>
      </c>
      <c r="H6542" t="s">
        <v>47130</v>
      </c>
      <c r="I6542" t="s">
        <v>47131</v>
      </c>
      <c r="J6542" t="s">
        <v>47118</v>
      </c>
      <c r="K6542" t="s">
        <v>47132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27</v>
      </c>
      <c r="R6542" t="s">
        <v>27</v>
      </c>
      <c r="S6542" t="s">
        <v>40</v>
      </c>
      <c r="T6542" t="s">
        <v>27</v>
      </c>
      <c r="U6542" t="s">
        <v>27</v>
      </c>
      <c r="V6542" t="s">
        <v>27</v>
      </c>
      <c r="W6542" t="s">
        <v>43</v>
      </c>
      <c r="X6542" t="s">
        <v>27</v>
      </c>
      <c r="Y6542" t="s">
        <v>119</v>
      </c>
      <c r="Z6542" t="s">
        <v>119</v>
      </c>
      <c r="AA6542" t="s">
        <v>27</v>
      </c>
      <c r="AB6542" s="3" t="s">
        <v>47133</v>
      </c>
    </row>
    <row r="6543" spans="1:28" x14ac:dyDescent="0.25">
      <c r="A6543" s="3">
        <v>3327387</v>
      </c>
      <c r="B6543" t="s">
        <v>47134</v>
      </c>
      <c r="C6543" t="s">
        <v>136</v>
      </c>
      <c r="D6543" s="3">
        <v>11</v>
      </c>
      <c r="E6543" t="s">
        <v>47135</v>
      </c>
      <c r="F6543" t="s">
        <v>47136</v>
      </c>
      <c r="G6543" t="s">
        <v>47137</v>
      </c>
      <c r="H6543" t="s">
        <v>47138</v>
      </c>
      <c r="I6543" t="s">
        <v>47139</v>
      </c>
      <c r="J6543" t="s">
        <v>47134</v>
      </c>
      <c r="K6543" t="s">
        <v>47140</v>
      </c>
      <c r="L6543" t="s">
        <v>53</v>
      </c>
      <c r="M6543" t="s">
        <v>54</v>
      </c>
      <c r="N6543" t="s">
        <v>55</v>
      </c>
      <c r="O6543" t="s">
        <v>47141</v>
      </c>
      <c r="P6543" t="s">
        <v>27</v>
      </c>
      <c r="Q6543" t="s">
        <v>27</v>
      </c>
      <c r="R6543" t="s">
        <v>58</v>
      </c>
      <c r="S6543" t="s">
        <v>40</v>
      </c>
      <c r="T6543" t="s">
        <v>27</v>
      </c>
      <c r="U6543" t="s">
        <v>27</v>
      </c>
      <c r="V6543" t="s">
        <v>225</v>
      </c>
      <c r="W6543" t="s">
        <v>43</v>
      </c>
      <c r="X6543" t="s">
        <v>47142</v>
      </c>
      <c r="Y6543" t="s">
        <v>47143</v>
      </c>
      <c r="Z6543" t="s">
        <v>44</v>
      </c>
      <c r="AA6543" t="s">
        <v>27</v>
      </c>
      <c r="AB6543" s="3" t="s">
        <v>47144</v>
      </c>
    </row>
    <row r="6544" spans="1:28" x14ac:dyDescent="0.25">
      <c r="A6544" s="3">
        <v>3328388</v>
      </c>
      <c r="B6544" t="s">
        <v>47145</v>
      </c>
      <c r="C6544" t="s">
        <v>136</v>
      </c>
      <c r="D6544" s="3">
        <v>11</v>
      </c>
      <c r="E6544" t="s">
        <v>47146</v>
      </c>
      <c r="F6544" t="s">
        <v>47147</v>
      </c>
      <c r="G6544" t="s">
        <v>47148</v>
      </c>
      <c r="H6544" t="s">
        <v>47149</v>
      </c>
      <c r="I6544" t="s">
        <v>47150</v>
      </c>
      <c r="J6544" t="s">
        <v>47145</v>
      </c>
      <c r="K6544" t="s">
        <v>47151</v>
      </c>
      <c r="L6544" t="s">
        <v>53</v>
      </c>
      <c r="M6544" t="s">
        <v>54</v>
      </c>
      <c r="N6544" t="s">
        <v>55</v>
      </c>
      <c r="O6544" t="s">
        <v>789</v>
      </c>
      <c r="P6544" t="s">
        <v>27</v>
      </c>
      <c r="Q6544" t="s">
        <v>27</v>
      </c>
      <c r="R6544" t="s">
        <v>58</v>
      </c>
      <c r="S6544" t="s">
        <v>75</v>
      </c>
      <c r="T6544" t="s">
        <v>27</v>
      </c>
      <c r="U6544" t="s">
        <v>27</v>
      </c>
      <c r="V6544" t="s">
        <v>7383</v>
      </c>
      <c r="W6544" t="s">
        <v>43</v>
      </c>
      <c r="X6544" t="s">
        <v>789</v>
      </c>
      <c r="Y6544" t="s">
        <v>18208</v>
      </c>
      <c r="Z6544" t="s">
        <v>44</v>
      </c>
      <c r="AA6544" t="s">
        <v>27</v>
      </c>
      <c r="AB6544" s="3" t="s">
        <v>47152</v>
      </c>
    </row>
    <row r="6545" spans="1:28" x14ac:dyDescent="0.25">
      <c r="A6545" s="3">
        <v>3328389</v>
      </c>
      <c r="B6545" t="s">
        <v>47153</v>
      </c>
      <c r="C6545" t="s">
        <v>136</v>
      </c>
      <c r="D6545" s="3">
        <v>11</v>
      </c>
      <c r="E6545" t="s">
        <v>47154</v>
      </c>
      <c r="F6545" t="s">
        <v>47155</v>
      </c>
      <c r="G6545" t="s">
        <v>47156</v>
      </c>
      <c r="H6545" t="s">
        <v>47157</v>
      </c>
      <c r="I6545" t="s">
        <v>47158</v>
      </c>
      <c r="J6545" t="s">
        <v>47153</v>
      </c>
      <c r="K6545" t="s">
        <v>47159</v>
      </c>
      <c r="L6545" t="s">
        <v>100</v>
      </c>
      <c r="M6545" t="s">
        <v>101</v>
      </c>
      <c r="N6545" t="s">
        <v>102</v>
      </c>
      <c r="O6545" t="s">
        <v>47160</v>
      </c>
      <c r="P6545" t="s">
        <v>27</v>
      </c>
      <c r="Q6545" t="s">
        <v>27</v>
      </c>
      <c r="R6545" t="s">
        <v>58</v>
      </c>
      <c r="S6545" t="s">
        <v>40</v>
      </c>
      <c r="T6545" t="s">
        <v>41</v>
      </c>
      <c r="U6545" t="s">
        <v>42</v>
      </c>
      <c r="V6545" t="s">
        <v>2072</v>
      </c>
      <c r="W6545" t="s">
        <v>43</v>
      </c>
      <c r="X6545" t="s">
        <v>47161</v>
      </c>
      <c r="Y6545" t="s">
        <v>3368</v>
      </c>
      <c r="Z6545" t="s">
        <v>44</v>
      </c>
      <c r="AA6545" t="s">
        <v>27</v>
      </c>
      <c r="AB6545" s="3" t="s">
        <v>47162</v>
      </c>
    </row>
    <row r="6546" spans="1:28" x14ac:dyDescent="0.25">
      <c r="A6546" s="3">
        <v>3328390</v>
      </c>
      <c r="B6546" t="s">
        <v>47163</v>
      </c>
      <c r="C6546" t="s">
        <v>136</v>
      </c>
      <c r="D6546" s="3">
        <v>11</v>
      </c>
      <c r="E6546" t="s">
        <v>47164</v>
      </c>
      <c r="F6546" t="s">
        <v>47165</v>
      </c>
      <c r="G6546" t="s">
        <v>47166</v>
      </c>
      <c r="H6546" t="s">
        <v>47167</v>
      </c>
      <c r="I6546" t="s">
        <v>47168</v>
      </c>
      <c r="J6546" t="s">
        <v>47163</v>
      </c>
      <c r="K6546" t="s">
        <v>47169</v>
      </c>
      <c r="L6546" t="s">
        <v>100</v>
      </c>
      <c r="M6546" t="s">
        <v>101</v>
      </c>
      <c r="N6546" t="s">
        <v>102</v>
      </c>
      <c r="O6546" t="s">
        <v>13185</v>
      </c>
      <c r="P6546" t="s">
        <v>27</v>
      </c>
      <c r="Q6546" t="s">
        <v>27</v>
      </c>
      <c r="R6546" t="s">
        <v>58</v>
      </c>
      <c r="S6546" t="s">
        <v>40</v>
      </c>
      <c r="T6546" t="s">
        <v>41</v>
      </c>
      <c r="U6546" t="s">
        <v>42</v>
      </c>
      <c r="V6546" t="s">
        <v>2072</v>
      </c>
      <c r="W6546" t="s">
        <v>43</v>
      </c>
      <c r="X6546" t="s">
        <v>47170</v>
      </c>
      <c r="Y6546" t="s">
        <v>3368</v>
      </c>
      <c r="Z6546" t="s">
        <v>44</v>
      </c>
      <c r="AA6546" t="s">
        <v>27</v>
      </c>
      <c r="AB6546" s="3" t="s">
        <v>47171</v>
      </c>
    </row>
    <row r="6547" spans="1:28" x14ac:dyDescent="0.25">
      <c r="A6547" s="3">
        <v>3328393</v>
      </c>
      <c r="B6547" t="s">
        <v>47172</v>
      </c>
      <c r="C6547" t="s">
        <v>136</v>
      </c>
      <c r="D6547" s="3">
        <v>11</v>
      </c>
      <c r="E6547" t="s">
        <v>47173</v>
      </c>
      <c r="F6547" t="s">
        <v>47174</v>
      </c>
      <c r="G6547" t="s">
        <v>47175</v>
      </c>
      <c r="H6547" t="s">
        <v>47176</v>
      </c>
      <c r="I6547" t="s">
        <v>47177</v>
      </c>
      <c r="J6547" t="s">
        <v>47172</v>
      </c>
      <c r="K6547" t="s">
        <v>47178</v>
      </c>
      <c r="L6547" t="s">
        <v>38976</v>
      </c>
      <c r="M6547" t="s">
        <v>38977</v>
      </c>
      <c r="N6547" t="s">
        <v>38978</v>
      </c>
      <c r="O6547" t="s">
        <v>35596</v>
      </c>
      <c r="P6547" t="s">
        <v>27</v>
      </c>
      <c r="Q6547" t="s">
        <v>27</v>
      </c>
      <c r="R6547" t="s">
        <v>58</v>
      </c>
      <c r="S6547" t="s">
        <v>40</v>
      </c>
      <c r="T6547" t="s">
        <v>27</v>
      </c>
      <c r="U6547" t="s">
        <v>27</v>
      </c>
      <c r="V6547" t="s">
        <v>350</v>
      </c>
      <c r="W6547" t="s">
        <v>43</v>
      </c>
      <c r="X6547" t="s">
        <v>47179</v>
      </c>
      <c r="Y6547" t="s">
        <v>46736</v>
      </c>
      <c r="Z6547" t="s">
        <v>44</v>
      </c>
      <c r="AA6547" t="s">
        <v>27</v>
      </c>
      <c r="AB6547" s="3" t="s">
        <v>47180</v>
      </c>
    </row>
    <row r="6548" spans="1:28" x14ac:dyDescent="0.25">
      <c r="A6548" s="3">
        <v>3328394</v>
      </c>
      <c r="B6548" t="s">
        <v>47181</v>
      </c>
      <c r="C6548" t="s">
        <v>136</v>
      </c>
      <c r="D6548" s="3">
        <v>11</v>
      </c>
      <c r="E6548" t="s">
        <v>47182</v>
      </c>
      <c r="F6548" t="s">
        <v>47183</v>
      </c>
      <c r="G6548" t="s">
        <v>47184</v>
      </c>
      <c r="H6548" t="s">
        <v>47185</v>
      </c>
      <c r="I6548" t="s">
        <v>47186</v>
      </c>
      <c r="J6548" t="s">
        <v>47181</v>
      </c>
      <c r="K6548" t="s">
        <v>47187</v>
      </c>
      <c r="L6548" t="s">
        <v>38976</v>
      </c>
      <c r="M6548" t="s">
        <v>38977</v>
      </c>
      <c r="N6548" t="s">
        <v>38978</v>
      </c>
      <c r="O6548" t="s">
        <v>47188</v>
      </c>
      <c r="P6548" t="s">
        <v>27</v>
      </c>
      <c r="Q6548" t="s">
        <v>27</v>
      </c>
      <c r="R6548" t="s">
        <v>58</v>
      </c>
      <c r="S6548" t="s">
        <v>40</v>
      </c>
      <c r="T6548" t="s">
        <v>146</v>
      </c>
      <c r="U6548" t="s">
        <v>147</v>
      </c>
      <c r="V6548" t="s">
        <v>896</v>
      </c>
      <c r="W6548" t="s">
        <v>43</v>
      </c>
      <c r="X6548" t="s">
        <v>47189</v>
      </c>
      <c r="Y6548" t="s">
        <v>47051</v>
      </c>
      <c r="Z6548" t="s">
        <v>44</v>
      </c>
      <c r="AA6548" t="s">
        <v>27</v>
      </c>
      <c r="AB6548" s="3" t="s">
        <v>47190</v>
      </c>
    </row>
    <row r="6549" spans="1:28" x14ac:dyDescent="0.25">
      <c r="A6549" s="3">
        <v>3329387</v>
      </c>
      <c r="B6549" t="s">
        <v>47191</v>
      </c>
      <c r="C6549" t="s">
        <v>172</v>
      </c>
      <c r="D6549" s="3">
        <v>11</v>
      </c>
      <c r="E6549" t="s">
        <v>47192</v>
      </c>
      <c r="F6549" t="s">
        <v>47193</v>
      </c>
      <c r="G6549" t="s">
        <v>47194</v>
      </c>
      <c r="H6549" t="s">
        <v>47195</v>
      </c>
      <c r="I6549" t="s">
        <v>47196</v>
      </c>
      <c r="J6549" t="s">
        <v>47197</v>
      </c>
      <c r="K6549" t="s">
        <v>47198</v>
      </c>
      <c r="L6549" t="s">
        <v>100</v>
      </c>
      <c r="M6549" t="s">
        <v>101</v>
      </c>
      <c r="N6549" t="s">
        <v>102</v>
      </c>
      <c r="O6549" t="s">
        <v>245</v>
      </c>
      <c r="P6549" t="s">
        <v>27</v>
      </c>
      <c r="Q6549" t="s">
        <v>57</v>
      </c>
      <c r="R6549" t="s">
        <v>58</v>
      </c>
      <c r="S6549" t="s">
        <v>40</v>
      </c>
      <c r="T6549" t="s">
        <v>27</v>
      </c>
      <c r="U6549" t="s">
        <v>27</v>
      </c>
      <c r="V6549" t="s">
        <v>562</v>
      </c>
      <c r="W6549" t="s">
        <v>43</v>
      </c>
      <c r="X6549" t="s">
        <v>24589</v>
      </c>
      <c r="Y6549" t="s">
        <v>46687</v>
      </c>
      <c r="Z6549" t="s">
        <v>133</v>
      </c>
      <c r="AA6549" t="s">
        <v>27</v>
      </c>
      <c r="AB6549" s="3" t="s">
        <v>47199</v>
      </c>
    </row>
    <row r="6550" spans="1:28" x14ac:dyDescent="0.25">
      <c r="A6550" s="3">
        <v>3329390</v>
      </c>
      <c r="B6550" t="s">
        <v>47200</v>
      </c>
      <c r="C6550" t="s">
        <v>172</v>
      </c>
      <c r="D6550" s="3">
        <v>11</v>
      </c>
      <c r="E6550" t="s">
        <v>47201</v>
      </c>
      <c r="F6550" t="s">
        <v>47202</v>
      </c>
      <c r="G6550" t="s">
        <v>47203</v>
      </c>
      <c r="H6550" t="s">
        <v>16758</v>
      </c>
      <c r="I6550" t="s">
        <v>47204</v>
      </c>
      <c r="J6550" t="s">
        <v>47200</v>
      </c>
      <c r="K6550" t="s">
        <v>47205</v>
      </c>
      <c r="L6550" t="s">
        <v>117</v>
      </c>
      <c r="M6550" t="s">
        <v>243</v>
      </c>
      <c r="N6550" t="s">
        <v>244</v>
      </c>
      <c r="O6550" t="s">
        <v>47206</v>
      </c>
      <c r="P6550" t="s">
        <v>27</v>
      </c>
      <c r="Q6550" t="s">
        <v>27</v>
      </c>
      <c r="R6550" t="s">
        <v>58</v>
      </c>
      <c r="S6550" t="s">
        <v>40</v>
      </c>
      <c r="T6550" t="s">
        <v>27</v>
      </c>
      <c r="U6550" t="s">
        <v>27</v>
      </c>
      <c r="V6550" t="s">
        <v>2072</v>
      </c>
      <c r="W6550" t="s">
        <v>43</v>
      </c>
      <c r="X6550" t="s">
        <v>47207</v>
      </c>
      <c r="Y6550" t="s">
        <v>119</v>
      </c>
      <c r="Z6550" t="s">
        <v>44</v>
      </c>
      <c r="AA6550" t="s">
        <v>27</v>
      </c>
      <c r="AB6550" s="3" t="s">
        <v>47208</v>
      </c>
    </row>
    <row r="6551" spans="1:28" x14ac:dyDescent="0.25">
      <c r="A6551" s="3">
        <v>3331387</v>
      </c>
      <c r="B6551" t="s">
        <v>47209</v>
      </c>
      <c r="C6551" t="s">
        <v>172</v>
      </c>
      <c r="D6551" s="3">
        <v>11</v>
      </c>
      <c r="E6551" t="s">
        <v>47210</v>
      </c>
      <c r="F6551" t="s">
        <v>47211</v>
      </c>
      <c r="G6551" t="s">
        <v>47212</v>
      </c>
      <c r="H6551" t="s">
        <v>47213</v>
      </c>
      <c r="I6551" t="s">
        <v>47214</v>
      </c>
      <c r="J6551" t="s">
        <v>47209</v>
      </c>
      <c r="K6551" t="s">
        <v>47215</v>
      </c>
      <c r="L6551" t="s">
        <v>276</v>
      </c>
      <c r="M6551" t="s">
        <v>277</v>
      </c>
      <c r="N6551" t="s">
        <v>278</v>
      </c>
      <c r="O6551" t="s">
        <v>47216</v>
      </c>
      <c r="P6551" t="s">
        <v>27</v>
      </c>
      <c r="Q6551" t="s">
        <v>27</v>
      </c>
      <c r="R6551" t="s">
        <v>58</v>
      </c>
      <c r="S6551" t="s">
        <v>40</v>
      </c>
      <c r="T6551" t="s">
        <v>27</v>
      </c>
      <c r="U6551" t="s">
        <v>27</v>
      </c>
      <c r="V6551" t="s">
        <v>637</v>
      </c>
      <c r="W6551" t="s">
        <v>43</v>
      </c>
      <c r="X6551" t="s">
        <v>47217</v>
      </c>
      <c r="Y6551" t="s">
        <v>16965</v>
      </c>
      <c r="Z6551" t="s">
        <v>44</v>
      </c>
      <c r="AA6551" t="s">
        <v>27</v>
      </c>
      <c r="AB6551" s="3" t="s">
        <v>47218</v>
      </c>
    </row>
    <row r="6552" spans="1:28" x14ac:dyDescent="0.25">
      <c r="A6552" s="3">
        <v>3331388</v>
      </c>
      <c r="B6552" t="s">
        <v>47219</v>
      </c>
      <c r="C6552" t="s">
        <v>136</v>
      </c>
      <c r="D6552" s="3">
        <v>11</v>
      </c>
      <c r="E6552" t="s">
        <v>47220</v>
      </c>
      <c r="F6552" t="s">
        <v>47221</v>
      </c>
      <c r="G6552" t="s">
        <v>47222</v>
      </c>
      <c r="H6552" t="s">
        <v>47223</v>
      </c>
      <c r="I6552" t="s">
        <v>47224</v>
      </c>
      <c r="J6552" t="s">
        <v>47219</v>
      </c>
      <c r="K6552" t="s">
        <v>47225</v>
      </c>
      <c r="L6552" t="s">
        <v>53</v>
      </c>
      <c r="M6552" t="s">
        <v>54</v>
      </c>
      <c r="N6552" t="s">
        <v>55</v>
      </c>
      <c r="O6552" t="s">
        <v>47226</v>
      </c>
      <c r="P6552" t="s">
        <v>27</v>
      </c>
      <c r="Q6552" t="s">
        <v>27</v>
      </c>
      <c r="R6552" t="s">
        <v>58</v>
      </c>
      <c r="S6552" t="s">
        <v>40</v>
      </c>
      <c r="T6552" t="s">
        <v>27</v>
      </c>
      <c r="U6552" t="s">
        <v>27</v>
      </c>
      <c r="V6552" t="s">
        <v>552</v>
      </c>
      <c r="W6552" t="s">
        <v>43</v>
      </c>
      <c r="X6552" t="s">
        <v>47227</v>
      </c>
      <c r="Y6552" t="s">
        <v>46233</v>
      </c>
      <c r="Z6552" t="s">
        <v>44</v>
      </c>
      <c r="AA6552" t="s">
        <v>27</v>
      </c>
      <c r="AB6552" s="3" t="s">
        <v>47228</v>
      </c>
    </row>
    <row r="6553" spans="1:28" x14ac:dyDescent="0.25">
      <c r="A6553" s="3">
        <v>3332387</v>
      </c>
      <c r="B6553" t="s">
        <v>47229</v>
      </c>
      <c r="C6553" t="s">
        <v>136</v>
      </c>
      <c r="D6553" s="3">
        <v>11</v>
      </c>
      <c r="E6553" t="s">
        <v>47230</v>
      </c>
      <c r="F6553" t="s">
        <v>47231</v>
      </c>
      <c r="G6553" t="s">
        <v>47232</v>
      </c>
      <c r="H6553" t="s">
        <v>47233</v>
      </c>
      <c r="I6553" t="s">
        <v>47234</v>
      </c>
      <c r="J6553" t="s">
        <v>47229</v>
      </c>
      <c r="K6553" t="s">
        <v>47235</v>
      </c>
      <c r="L6553" t="s">
        <v>166</v>
      </c>
      <c r="M6553" t="s">
        <v>167</v>
      </c>
      <c r="N6553" t="s">
        <v>168</v>
      </c>
      <c r="O6553" t="s">
        <v>47236</v>
      </c>
      <c r="P6553" t="s">
        <v>27</v>
      </c>
      <c r="Q6553" t="s">
        <v>27</v>
      </c>
      <c r="R6553" t="s">
        <v>58</v>
      </c>
      <c r="S6553" t="s">
        <v>40</v>
      </c>
      <c r="T6553" t="s">
        <v>27</v>
      </c>
      <c r="U6553" t="s">
        <v>27</v>
      </c>
      <c r="V6553" t="s">
        <v>1637</v>
      </c>
      <c r="W6553" t="s">
        <v>43</v>
      </c>
      <c r="X6553" t="s">
        <v>47237</v>
      </c>
      <c r="Y6553" t="s">
        <v>18208</v>
      </c>
      <c r="Z6553" t="s">
        <v>44</v>
      </c>
      <c r="AA6553" t="s">
        <v>27</v>
      </c>
      <c r="AB6553" s="3" t="s">
        <v>47238</v>
      </c>
    </row>
    <row r="6554" spans="1:28" x14ac:dyDescent="0.25">
      <c r="A6554" s="3">
        <v>3332388</v>
      </c>
      <c r="B6554" t="s">
        <v>47239</v>
      </c>
      <c r="C6554" t="s">
        <v>136</v>
      </c>
      <c r="D6554" s="3">
        <v>11</v>
      </c>
      <c r="E6554" t="s">
        <v>47240</v>
      </c>
      <c r="F6554" t="s">
        <v>47241</v>
      </c>
      <c r="G6554" t="s">
        <v>47242</v>
      </c>
      <c r="H6554" t="s">
        <v>47243</v>
      </c>
      <c r="I6554" t="s">
        <v>47244</v>
      </c>
      <c r="J6554" t="s">
        <v>47239</v>
      </c>
      <c r="K6554" t="s">
        <v>47245</v>
      </c>
      <c r="L6554" t="s">
        <v>53</v>
      </c>
      <c r="M6554" t="s">
        <v>54</v>
      </c>
      <c r="N6554" t="s">
        <v>55</v>
      </c>
      <c r="O6554" t="s">
        <v>47246</v>
      </c>
      <c r="P6554" t="s">
        <v>27</v>
      </c>
      <c r="Q6554" t="s">
        <v>27</v>
      </c>
      <c r="R6554" t="s">
        <v>58</v>
      </c>
      <c r="S6554" t="s">
        <v>40</v>
      </c>
      <c r="T6554" t="s">
        <v>27</v>
      </c>
      <c r="U6554" t="s">
        <v>27</v>
      </c>
      <c r="V6554" t="s">
        <v>7383</v>
      </c>
      <c r="W6554" t="s">
        <v>43</v>
      </c>
      <c r="X6554" t="s">
        <v>47247</v>
      </c>
      <c r="Y6554" t="s">
        <v>18208</v>
      </c>
      <c r="Z6554" t="s">
        <v>44</v>
      </c>
      <c r="AA6554" t="s">
        <v>27</v>
      </c>
      <c r="AB6554" s="3" t="s">
        <v>47248</v>
      </c>
    </row>
    <row r="6555" spans="1:28" x14ac:dyDescent="0.25">
      <c r="A6555" s="3">
        <v>3332391</v>
      </c>
      <c r="B6555" t="s">
        <v>47249</v>
      </c>
      <c r="C6555" t="s">
        <v>136</v>
      </c>
      <c r="D6555" s="3">
        <v>11</v>
      </c>
      <c r="E6555" t="s">
        <v>47250</v>
      </c>
      <c r="F6555" t="s">
        <v>47251</v>
      </c>
      <c r="G6555" t="s">
        <v>47252</v>
      </c>
      <c r="H6555" t="s">
        <v>47253</v>
      </c>
      <c r="I6555" t="s">
        <v>47254</v>
      </c>
      <c r="J6555" t="s">
        <v>47249</v>
      </c>
      <c r="K6555" t="s">
        <v>47255</v>
      </c>
      <c r="L6555" t="s">
        <v>142</v>
      </c>
      <c r="M6555" t="s">
        <v>143</v>
      </c>
      <c r="N6555" t="s">
        <v>144</v>
      </c>
      <c r="O6555" t="s">
        <v>47256</v>
      </c>
      <c r="P6555" t="s">
        <v>27</v>
      </c>
      <c r="Q6555" t="s">
        <v>27</v>
      </c>
      <c r="R6555" t="s">
        <v>58</v>
      </c>
      <c r="S6555" t="s">
        <v>40</v>
      </c>
      <c r="T6555" t="s">
        <v>27</v>
      </c>
      <c r="U6555" t="s">
        <v>27</v>
      </c>
      <c r="V6555" t="s">
        <v>27</v>
      </c>
      <c r="W6555" t="s">
        <v>43</v>
      </c>
      <c r="X6555" t="s">
        <v>47257</v>
      </c>
      <c r="Y6555" t="s">
        <v>46537</v>
      </c>
      <c r="Z6555" t="s">
        <v>44</v>
      </c>
      <c r="AA6555" t="s">
        <v>27</v>
      </c>
      <c r="AB6555" s="3" t="s">
        <v>47258</v>
      </c>
    </row>
    <row r="6556" spans="1:28" x14ac:dyDescent="0.25">
      <c r="A6556" s="3">
        <v>3332392</v>
      </c>
      <c r="B6556" t="s">
        <v>47259</v>
      </c>
      <c r="C6556" t="s">
        <v>136</v>
      </c>
      <c r="D6556" s="3">
        <v>11</v>
      </c>
      <c r="E6556" t="s">
        <v>47260</v>
      </c>
      <c r="F6556" t="s">
        <v>47261</v>
      </c>
      <c r="G6556" t="s">
        <v>47262</v>
      </c>
      <c r="H6556" t="s">
        <v>47263</v>
      </c>
      <c r="I6556" t="s">
        <v>47264</v>
      </c>
      <c r="J6556" t="s">
        <v>47259</v>
      </c>
      <c r="K6556" t="s">
        <v>47265</v>
      </c>
      <c r="L6556" t="s">
        <v>53</v>
      </c>
      <c r="M6556" t="s">
        <v>54</v>
      </c>
      <c r="N6556" t="s">
        <v>55</v>
      </c>
      <c r="O6556" t="s">
        <v>47266</v>
      </c>
      <c r="P6556" t="s">
        <v>27</v>
      </c>
      <c r="Q6556" t="s">
        <v>27</v>
      </c>
      <c r="R6556" t="s">
        <v>58</v>
      </c>
      <c r="S6556" t="s">
        <v>40</v>
      </c>
      <c r="T6556" t="s">
        <v>27</v>
      </c>
      <c r="U6556" t="s">
        <v>27</v>
      </c>
      <c r="V6556" t="s">
        <v>27</v>
      </c>
      <c r="W6556" t="s">
        <v>43</v>
      </c>
      <c r="X6556" t="s">
        <v>47267</v>
      </c>
      <c r="Y6556" t="s">
        <v>16965</v>
      </c>
      <c r="Z6556" t="s">
        <v>44</v>
      </c>
      <c r="AA6556" t="s">
        <v>27</v>
      </c>
      <c r="AB6556" s="3" t="s">
        <v>47268</v>
      </c>
    </row>
    <row r="6557" spans="1:28" x14ac:dyDescent="0.25">
      <c r="A6557" s="3">
        <v>3332393</v>
      </c>
      <c r="B6557" t="s">
        <v>47269</v>
      </c>
      <c r="C6557" t="s">
        <v>136</v>
      </c>
      <c r="D6557" s="3">
        <v>11</v>
      </c>
      <c r="E6557" t="s">
        <v>47270</v>
      </c>
      <c r="F6557" t="s">
        <v>47271</v>
      </c>
      <c r="G6557" t="s">
        <v>47272</v>
      </c>
      <c r="H6557" t="s">
        <v>47273</v>
      </c>
      <c r="I6557" t="s">
        <v>47274</v>
      </c>
      <c r="J6557" t="s">
        <v>47269</v>
      </c>
      <c r="K6557" t="s">
        <v>47275</v>
      </c>
      <c r="L6557" t="s">
        <v>166</v>
      </c>
      <c r="M6557" t="s">
        <v>167</v>
      </c>
      <c r="N6557" t="s">
        <v>168</v>
      </c>
      <c r="O6557" t="s">
        <v>9037</v>
      </c>
      <c r="P6557" t="s">
        <v>27</v>
      </c>
      <c r="Q6557" t="s">
        <v>27</v>
      </c>
      <c r="R6557" t="s">
        <v>58</v>
      </c>
      <c r="S6557" t="s">
        <v>40</v>
      </c>
      <c r="T6557" t="s">
        <v>27</v>
      </c>
      <c r="U6557" t="s">
        <v>27</v>
      </c>
      <c r="V6557" t="s">
        <v>1637</v>
      </c>
      <c r="W6557" t="s">
        <v>43</v>
      </c>
      <c r="X6557" t="s">
        <v>47276</v>
      </c>
      <c r="Y6557" t="s">
        <v>897</v>
      </c>
      <c r="Z6557" t="s">
        <v>44</v>
      </c>
      <c r="AA6557" t="s">
        <v>27</v>
      </c>
      <c r="AB6557" s="3" t="s">
        <v>47277</v>
      </c>
    </row>
    <row r="6558" spans="1:28" x14ac:dyDescent="0.25">
      <c r="A6558" s="3">
        <v>3333387</v>
      </c>
      <c r="B6558" t="s">
        <v>47278</v>
      </c>
      <c r="C6558" t="s">
        <v>136</v>
      </c>
      <c r="D6558" s="3">
        <v>11</v>
      </c>
      <c r="E6558" t="s">
        <v>47279</v>
      </c>
      <c r="F6558" t="s">
        <v>47280</v>
      </c>
      <c r="G6558" t="s">
        <v>47281</v>
      </c>
      <c r="H6558" t="s">
        <v>47282</v>
      </c>
      <c r="I6558" t="s">
        <v>47283</v>
      </c>
      <c r="J6558" t="s">
        <v>47278</v>
      </c>
      <c r="K6558" t="s">
        <v>47284</v>
      </c>
      <c r="L6558" t="s">
        <v>276</v>
      </c>
      <c r="M6558" t="s">
        <v>277</v>
      </c>
      <c r="N6558" t="s">
        <v>278</v>
      </c>
      <c r="O6558" t="s">
        <v>47285</v>
      </c>
      <c r="P6558" t="s">
        <v>27</v>
      </c>
      <c r="Q6558" t="s">
        <v>27</v>
      </c>
      <c r="R6558" t="s">
        <v>58</v>
      </c>
      <c r="S6558" t="s">
        <v>75</v>
      </c>
      <c r="T6558" t="s">
        <v>27</v>
      </c>
      <c r="U6558" t="s">
        <v>27</v>
      </c>
      <c r="V6558" t="s">
        <v>8792</v>
      </c>
      <c r="W6558" t="s">
        <v>43</v>
      </c>
      <c r="X6558" t="s">
        <v>47286</v>
      </c>
      <c r="Y6558" t="s">
        <v>44619</v>
      </c>
      <c r="Z6558" t="s">
        <v>44</v>
      </c>
      <c r="AA6558" t="s">
        <v>27</v>
      </c>
      <c r="AB6558" s="3" t="s">
        <v>47287</v>
      </c>
    </row>
    <row r="6559" spans="1:28" x14ac:dyDescent="0.25">
      <c r="A6559" s="3">
        <v>3333388</v>
      </c>
      <c r="B6559" t="s">
        <v>34215</v>
      </c>
      <c r="C6559" t="s">
        <v>136</v>
      </c>
      <c r="D6559" s="3">
        <v>11</v>
      </c>
      <c r="E6559" t="s">
        <v>47288</v>
      </c>
      <c r="F6559" t="s">
        <v>47289</v>
      </c>
      <c r="G6559" t="s">
        <v>47290</v>
      </c>
      <c r="H6559" t="s">
        <v>47291</v>
      </c>
      <c r="I6559" t="s">
        <v>47292</v>
      </c>
      <c r="J6559" t="s">
        <v>34215</v>
      </c>
      <c r="K6559" t="s">
        <v>47293</v>
      </c>
      <c r="L6559" t="s">
        <v>166</v>
      </c>
      <c r="M6559" t="s">
        <v>167</v>
      </c>
      <c r="N6559" t="s">
        <v>168</v>
      </c>
      <c r="O6559" t="s">
        <v>34221</v>
      </c>
      <c r="P6559" t="s">
        <v>27</v>
      </c>
      <c r="Q6559" t="s">
        <v>27</v>
      </c>
      <c r="R6559" t="s">
        <v>58</v>
      </c>
      <c r="S6559" t="s">
        <v>40</v>
      </c>
      <c r="T6559" t="s">
        <v>27</v>
      </c>
      <c r="U6559" t="s">
        <v>27</v>
      </c>
      <c r="V6559" t="s">
        <v>866</v>
      </c>
      <c r="W6559" t="s">
        <v>43</v>
      </c>
      <c r="X6559" t="s">
        <v>47294</v>
      </c>
      <c r="Y6559" t="s">
        <v>18208</v>
      </c>
      <c r="Z6559" t="s">
        <v>44</v>
      </c>
      <c r="AA6559" t="s">
        <v>27</v>
      </c>
      <c r="AB6559" s="3" t="s">
        <v>47295</v>
      </c>
    </row>
    <row r="6560" spans="1:28" x14ac:dyDescent="0.25">
      <c r="A6560" s="3">
        <v>3333389</v>
      </c>
      <c r="B6560" t="s">
        <v>47296</v>
      </c>
      <c r="C6560" t="s">
        <v>172</v>
      </c>
      <c r="D6560" s="3">
        <v>11</v>
      </c>
      <c r="E6560" t="s">
        <v>47297</v>
      </c>
      <c r="F6560" t="s">
        <v>47298</v>
      </c>
      <c r="G6560" t="s">
        <v>47299</v>
      </c>
      <c r="H6560" t="s">
        <v>47300</v>
      </c>
      <c r="I6560" t="s">
        <v>47301</v>
      </c>
      <c r="J6560" t="s">
        <v>47296</v>
      </c>
      <c r="K6560" t="s">
        <v>47302</v>
      </c>
      <c r="L6560" t="s">
        <v>100</v>
      </c>
      <c r="M6560" t="s">
        <v>101</v>
      </c>
      <c r="N6560" t="s">
        <v>102</v>
      </c>
      <c r="O6560" t="s">
        <v>47303</v>
      </c>
      <c r="P6560" t="s">
        <v>27</v>
      </c>
      <c r="Q6560" t="s">
        <v>57</v>
      </c>
      <c r="R6560" t="s">
        <v>58</v>
      </c>
      <c r="S6560" t="s">
        <v>40</v>
      </c>
      <c r="T6560" t="s">
        <v>41</v>
      </c>
      <c r="U6560" t="s">
        <v>42</v>
      </c>
      <c r="V6560" t="s">
        <v>225</v>
      </c>
      <c r="W6560" t="s">
        <v>43</v>
      </c>
      <c r="X6560" t="s">
        <v>47304</v>
      </c>
      <c r="Y6560" t="s">
        <v>44619</v>
      </c>
      <c r="Z6560" t="s">
        <v>44</v>
      </c>
      <c r="AA6560" t="s">
        <v>27</v>
      </c>
      <c r="AB6560" s="3" t="s">
        <v>47305</v>
      </c>
    </row>
    <row r="6561" spans="1:28" x14ac:dyDescent="0.25">
      <c r="A6561" s="3">
        <v>3333390</v>
      </c>
      <c r="B6561" t="s">
        <v>47306</v>
      </c>
      <c r="C6561" t="s">
        <v>136</v>
      </c>
      <c r="D6561" s="3">
        <v>11</v>
      </c>
      <c r="E6561" t="s">
        <v>47307</v>
      </c>
      <c r="F6561" t="s">
        <v>47308</v>
      </c>
      <c r="G6561" t="s">
        <v>47309</v>
      </c>
      <c r="H6561" t="s">
        <v>47310</v>
      </c>
      <c r="I6561" t="s">
        <v>47311</v>
      </c>
      <c r="J6561" t="s">
        <v>47306</v>
      </c>
      <c r="K6561" t="s">
        <v>47312</v>
      </c>
      <c r="L6561" t="s">
        <v>2391</v>
      </c>
      <c r="M6561" t="s">
        <v>2392</v>
      </c>
      <c r="N6561" t="s">
        <v>2393</v>
      </c>
      <c r="O6561" t="s">
        <v>24589</v>
      </c>
      <c r="P6561" t="s">
        <v>27</v>
      </c>
      <c r="Q6561" t="s">
        <v>27</v>
      </c>
      <c r="R6561" t="s">
        <v>58</v>
      </c>
      <c r="S6561" t="s">
        <v>40</v>
      </c>
      <c r="T6561" t="s">
        <v>27</v>
      </c>
      <c r="U6561" t="s">
        <v>27</v>
      </c>
      <c r="V6561" t="s">
        <v>7383</v>
      </c>
      <c r="W6561" t="s">
        <v>43</v>
      </c>
      <c r="X6561" t="s">
        <v>47313</v>
      </c>
      <c r="Y6561" t="s">
        <v>18208</v>
      </c>
      <c r="Z6561" t="s">
        <v>44</v>
      </c>
      <c r="AA6561" t="s">
        <v>27</v>
      </c>
      <c r="AB6561" s="3" t="s">
        <v>47314</v>
      </c>
    </row>
    <row r="6562" spans="1:28" x14ac:dyDescent="0.25">
      <c r="A6562" s="3">
        <v>3333391</v>
      </c>
      <c r="B6562" t="s">
        <v>47315</v>
      </c>
      <c r="C6562" t="s">
        <v>136</v>
      </c>
      <c r="D6562" s="3">
        <v>11</v>
      </c>
      <c r="E6562" t="s">
        <v>47316</v>
      </c>
      <c r="F6562" t="s">
        <v>47317</v>
      </c>
      <c r="G6562" t="s">
        <v>47318</v>
      </c>
      <c r="H6562" t="s">
        <v>47319</v>
      </c>
      <c r="I6562" t="s">
        <v>47320</v>
      </c>
      <c r="J6562" t="s">
        <v>47315</v>
      </c>
      <c r="K6562" t="s">
        <v>47321</v>
      </c>
      <c r="L6562" t="s">
        <v>2391</v>
      </c>
      <c r="M6562" t="s">
        <v>2392</v>
      </c>
      <c r="N6562" t="s">
        <v>2393</v>
      </c>
      <c r="O6562" t="s">
        <v>47322</v>
      </c>
      <c r="P6562" t="s">
        <v>27</v>
      </c>
      <c r="Q6562" t="s">
        <v>27</v>
      </c>
      <c r="R6562" t="s">
        <v>58</v>
      </c>
      <c r="S6562" t="s">
        <v>40</v>
      </c>
      <c r="T6562" t="s">
        <v>27</v>
      </c>
      <c r="U6562" t="s">
        <v>27</v>
      </c>
      <c r="V6562" t="s">
        <v>78</v>
      </c>
      <c r="W6562" t="s">
        <v>43</v>
      </c>
      <c r="X6562" t="s">
        <v>47323</v>
      </c>
      <c r="Y6562" t="s">
        <v>18208</v>
      </c>
      <c r="Z6562" t="s">
        <v>44</v>
      </c>
      <c r="AA6562" t="s">
        <v>27</v>
      </c>
      <c r="AB6562" s="3" t="s">
        <v>47324</v>
      </c>
    </row>
    <row r="6563" spans="1:28" x14ac:dyDescent="0.25">
      <c r="A6563" s="3">
        <v>3334389</v>
      </c>
      <c r="B6563" t="s">
        <v>47325</v>
      </c>
      <c r="C6563" t="s">
        <v>136</v>
      </c>
      <c r="D6563" s="3">
        <v>11</v>
      </c>
      <c r="E6563" t="s">
        <v>47326</v>
      </c>
      <c r="F6563" t="s">
        <v>47327</v>
      </c>
      <c r="G6563" t="s">
        <v>47328</v>
      </c>
      <c r="H6563" t="s">
        <v>47329</v>
      </c>
      <c r="I6563" t="s">
        <v>47330</v>
      </c>
      <c r="J6563" t="s">
        <v>47331</v>
      </c>
      <c r="K6563" t="s">
        <v>47332</v>
      </c>
      <c r="L6563" t="s">
        <v>276</v>
      </c>
      <c r="M6563" t="s">
        <v>277</v>
      </c>
      <c r="N6563" t="s">
        <v>278</v>
      </c>
      <c r="O6563" t="s">
        <v>47333</v>
      </c>
      <c r="P6563" t="s">
        <v>27</v>
      </c>
      <c r="Q6563" t="s">
        <v>27</v>
      </c>
      <c r="R6563" t="s">
        <v>58</v>
      </c>
      <c r="S6563" t="s">
        <v>40</v>
      </c>
      <c r="T6563" t="s">
        <v>41</v>
      </c>
      <c r="U6563" t="s">
        <v>42</v>
      </c>
      <c r="V6563" t="s">
        <v>20379</v>
      </c>
      <c r="W6563" t="s">
        <v>43</v>
      </c>
      <c r="X6563" t="s">
        <v>47334</v>
      </c>
      <c r="Y6563" t="s">
        <v>119</v>
      </c>
      <c r="Z6563" t="s">
        <v>44</v>
      </c>
      <c r="AA6563" t="s">
        <v>27</v>
      </c>
      <c r="AB6563" s="3" t="s">
        <v>47335</v>
      </c>
    </row>
    <row r="6564" spans="1:28" x14ac:dyDescent="0.25">
      <c r="A6564" s="3">
        <v>3334390</v>
      </c>
      <c r="B6564" t="s">
        <v>47336</v>
      </c>
      <c r="C6564" t="s">
        <v>172</v>
      </c>
      <c r="D6564" s="3">
        <v>11</v>
      </c>
      <c r="E6564" t="s">
        <v>47337</v>
      </c>
      <c r="F6564" t="s">
        <v>47338</v>
      </c>
      <c r="G6564" t="s">
        <v>47339</v>
      </c>
      <c r="H6564" t="s">
        <v>47340</v>
      </c>
      <c r="I6564" t="s">
        <v>47341</v>
      </c>
      <c r="J6564" t="s">
        <v>47336</v>
      </c>
      <c r="K6564" t="s">
        <v>47342</v>
      </c>
      <c r="L6564" t="s">
        <v>100</v>
      </c>
      <c r="M6564" t="s">
        <v>101</v>
      </c>
      <c r="N6564" t="s">
        <v>102</v>
      </c>
      <c r="O6564" t="s">
        <v>47343</v>
      </c>
      <c r="P6564" t="s">
        <v>27</v>
      </c>
      <c r="Q6564" t="s">
        <v>57</v>
      </c>
      <c r="R6564" t="s">
        <v>58</v>
      </c>
      <c r="S6564" t="s">
        <v>40</v>
      </c>
      <c r="T6564" t="s">
        <v>27</v>
      </c>
      <c r="U6564" t="s">
        <v>27</v>
      </c>
      <c r="V6564" t="s">
        <v>1637</v>
      </c>
      <c r="W6564" t="s">
        <v>43</v>
      </c>
      <c r="X6564" t="s">
        <v>27</v>
      </c>
      <c r="Y6564" t="s">
        <v>89</v>
      </c>
      <c r="Z6564" t="s">
        <v>44</v>
      </c>
      <c r="AA6564" t="s">
        <v>27</v>
      </c>
      <c r="AB6564" s="3" t="s">
        <v>47344</v>
      </c>
    </row>
    <row r="6565" spans="1:28" x14ac:dyDescent="0.25">
      <c r="A6565" s="3">
        <v>3335392</v>
      </c>
      <c r="B6565" t="s">
        <v>47345</v>
      </c>
      <c r="C6565" t="s">
        <v>136</v>
      </c>
      <c r="D6565" s="3">
        <v>11</v>
      </c>
      <c r="E6565" t="s">
        <v>47346</v>
      </c>
      <c r="F6565" t="s">
        <v>47347</v>
      </c>
      <c r="G6565" t="s">
        <v>47348</v>
      </c>
      <c r="H6565" t="s">
        <v>47349</v>
      </c>
      <c r="I6565" t="s">
        <v>47350</v>
      </c>
      <c r="J6565" t="s">
        <v>47345</v>
      </c>
      <c r="K6565" t="s">
        <v>47351</v>
      </c>
      <c r="L6565" t="s">
        <v>166</v>
      </c>
      <c r="M6565" t="s">
        <v>167</v>
      </c>
      <c r="N6565" t="s">
        <v>168</v>
      </c>
      <c r="O6565" t="s">
        <v>47352</v>
      </c>
      <c r="P6565" t="s">
        <v>27</v>
      </c>
      <c r="Q6565" t="s">
        <v>27</v>
      </c>
      <c r="R6565" t="s">
        <v>58</v>
      </c>
      <c r="S6565" t="s">
        <v>40</v>
      </c>
      <c r="T6565" t="s">
        <v>27</v>
      </c>
      <c r="U6565" t="s">
        <v>27</v>
      </c>
      <c r="V6565" t="s">
        <v>20379</v>
      </c>
      <c r="W6565" t="s">
        <v>43</v>
      </c>
      <c r="X6565" t="s">
        <v>47353</v>
      </c>
      <c r="Y6565" t="s">
        <v>119</v>
      </c>
      <c r="Z6565" t="s">
        <v>44</v>
      </c>
      <c r="AA6565" t="s">
        <v>27</v>
      </c>
      <c r="AB6565" s="3" t="s">
        <v>47354</v>
      </c>
    </row>
    <row r="6566" spans="1:28" x14ac:dyDescent="0.25">
      <c r="A6566" s="3">
        <v>3338387</v>
      </c>
      <c r="B6566" t="s">
        <v>47355</v>
      </c>
      <c r="C6566" t="s">
        <v>136</v>
      </c>
      <c r="D6566" s="3">
        <v>11</v>
      </c>
      <c r="E6566" t="s">
        <v>47356</v>
      </c>
      <c r="F6566" t="s">
        <v>47357</v>
      </c>
      <c r="G6566" t="s">
        <v>47358</v>
      </c>
      <c r="H6566" t="s">
        <v>47359</v>
      </c>
      <c r="I6566" t="s">
        <v>47360</v>
      </c>
      <c r="J6566" t="s">
        <v>47355</v>
      </c>
      <c r="K6566" t="s">
        <v>47361</v>
      </c>
      <c r="L6566" t="s">
        <v>100</v>
      </c>
      <c r="M6566" t="s">
        <v>101</v>
      </c>
      <c r="N6566" t="s">
        <v>102</v>
      </c>
      <c r="O6566" t="s">
        <v>47362</v>
      </c>
      <c r="P6566" t="s">
        <v>27</v>
      </c>
      <c r="Q6566" t="s">
        <v>27</v>
      </c>
      <c r="R6566" t="s">
        <v>58</v>
      </c>
      <c r="S6566" t="s">
        <v>40</v>
      </c>
      <c r="T6566" t="s">
        <v>146</v>
      </c>
      <c r="U6566" t="s">
        <v>147</v>
      </c>
      <c r="V6566" t="s">
        <v>1858</v>
      </c>
      <c r="W6566" t="s">
        <v>43</v>
      </c>
      <c r="X6566" t="s">
        <v>47363</v>
      </c>
      <c r="Y6566" t="s">
        <v>46687</v>
      </c>
      <c r="Z6566" t="s">
        <v>44</v>
      </c>
      <c r="AA6566" t="s">
        <v>27</v>
      </c>
      <c r="AB6566" s="3" t="s">
        <v>47364</v>
      </c>
    </row>
    <row r="6567" spans="1:28" x14ac:dyDescent="0.25">
      <c r="A6567" s="3">
        <v>3338388</v>
      </c>
      <c r="B6567" t="s">
        <v>47365</v>
      </c>
      <c r="C6567" t="s">
        <v>172</v>
      </c>
      <c r="D6567" s="3">
        <v>11</v>
      </c>
      <c r="E6567" t="s">
        <v>47366</v>
      </c>
      <c r="F6567" t="s">
        <v>47367</v>
      </c>
      <c r="G6567" t="s">
        <v>47368</v>
      </c>
      <c r="H6567" t="s">
        <v>47369</v>
      </c>
      <c r="I6567" t="s">
        <v>47370</v>
      </c>
      <c r="J6567" t="s">
        <v>47365</v>
      </c>
      <c r="K6567" t="s">
        <v>47371</v>
      </c>
      <c r="L6567" t="s">
        <v>100</v>
      </c>
      <c r="M6567" t="s">
        <v>101</v>
      </c>
      <c r="N6567" t="s">
        <v>102</v>
      </c>
      <c r="O6567" t="s">
        <v>4388</v>
      </c>
      <c r="P6567" t="s">
        <v>27</v>
      </c>
      <c r="Q6567" t="s">
        <v>27</v>
      </c>
      <c r="R6567" t="s">
        <v>58</v>
      </c>
      <c r="S6567" t="s">
        <v>40</v>
      </c>
      <c r="T6567" t="s">
        <v>146</v>
      </c>
      <c r="U6567" t="s">
        <v>147</v>
      </c>
      <c r="V6567" t="s">
        <v>637</v>
      </c>
      <c r="W6567" t="s">
        <v>43</v>
      </c>
      <c r="X6567" t="s">
        <v>47372</v>
      </c>
      <c r="Y6567" t="s">
        <v>14408</v>
      </c>
      <c r="Z6567" t="s">
        <v>44</v>
      </c>
      <c r="AA6567" t="s">
        <v>27</v>
      </c>
      <c r="AB6567" s="3" t="s">
        <v>47373</v>
      </c>
    </row>
    <row r="6568" spans="1:28" x14ac:dyDescent="0.25">
      <c r="A6568" s="3">
        <v>3338389</v>
      </c>
      <c r="B6568" t="s">
        <v>47374</v>
      </c>
      <c r="C6568" t="s">
        <v>47375</v>
      </c>
      <c r="D6568" s="3">
        <v>11</v>
      </c>
      <c r="E6568" t="s">
        <v>47376</v>
      </c>
      <c r="F6568" t="s">
        <v>47377</v>
      </c>
      <c r="G6568" t="s">
        <v>47378</v>
      </c>
      <c r="H6568" t="s">
        <v>47379</v>
      </c>
      <c r="I6568" t="s">
        <v>47380</v>
      </c>
      <c r="J6568" t="s">
        <v>47374</v>
      </c>
      <c r="K6568" t="s">
        <v>47381</v>
      </c>
      <c r="L6568" t="s">
        <v>37616</v>
      </c>
      <c r="M6568" t="s">
        <v>37617</v>
      </c>
      <c r="N6568" t="s">
        <v>37618</v>
      </c>
      <c r="O6568" t="s">
        <v>47382</v>
      </c>
      <c r="P6568" t="s">
        <v>27</v>
      </c>
      <c r="Q6568" t="s">
        <v>57</v>
      </c>
      <c r="R6568" t="s">
        <v>58</v>
      </c>
      <c r="S6568" t="s">
        <v>40</v>
      </c>
      <c r="T6568" t="s">
        <v>27</v>
      </c>
      <c r="U6568" t="s">
        <v>27</v>
      </c>
      <c r="V6568" t="s">
        <v>896</v>
      </c>
      <c r="W6568" t="s">
        <v>43</v>
      </c>
      <c r="X6568" t="s">
        <v>47383</v>
      </c>
      <c r="Y6568" t="s">
        <v>44619</v>
      </c>
      <c r="Z6568" t="s">
        <v>44</v>
      </c>
      <c r="AA6568" t="s">
        <v>27</v>
      </c>
      <c r="AB6568" s="3" t="s">
        <v>47384</v>
      </c>
    </row>
    <row r="6569" spans="1:28" x14ac:dyDescent="0.25">
      <c r="A6569" s="3">
        <v>3339393</v>
      </c>
      <c r="B6569" t="s">
        <v>47385</v>
      </c>
      <c r="C6569" t="s">
        <v>136</v>
      </c>
      <c r="D6569" s="3">
        <v>11</v>
      </c>
      <c r="E6569" t="s">
        <v>47386</v>
      </c>
      <c r="F6569" t="s">
        <v>47387</v>
      </c>
      <c r="G6569" t="s">
        <v>47388</v>
      </c>
      <c r="H6569" t="s">
        <v>47389</v>
      </c>
      <c r="I6569" t="s">
        <v>47390</v>
      </c>
      <c r="J6569" t="s">
        <v>47385</v>
      </c>
      <c r="K6569" t="s">
        <v>47391</v>
      </c>
      <c r="L6569" t="s">
        <v>100</v>
      </c>
      <c r="M6569" t="s">
        <v>101</v>
      </c>
      <c r="N6569" t="s">
        <v>102</v>
      </c>
      <c r="O6569" t="s">
        <v>47392</v>
      </c>
      <c r="P6569" t="s">
        <v>27</v>
      </c>
      <c r="Q6569" t="s">
        <v>57</v>
      </c>
      <c r="R6569" t="s">
        <v>58</v>
      </c>
      <c r="S6569" t="s">
        <v>40</v>
      </c>
      <c r="T6569" t="s">
        <v>41</v>
      </c>
      <c r="U6569" t="s">
        <v>42</v>
      </c>
      <c r="V6569" t="s">
        <v>35831</v>
      </c>
      <c r="W6569" t="s">
        <v>43</v>
      </c>
      <c r="X6569" t="s">
        <v>47393</v>
      </c>
      <c r="Y6569" t="s">
        <v>897</v>
      </c>
      <c r="Z6569" t="s">
        <v>44</v>
      </c>
      <c r="AA6569" t="s">
        <v>27</v>
      </c>
      <c r="AB6569" s="3" t="s">
        <v>47394</v>
      </c>
    </row>
    <row r="6570" spans="1:28" x14ac:dyDescent="0.25">
      <c r="A6570" s="3">
        <v>3339394</v>
      </c>
      <c r="B6570" t="s">
        <v>47395</v>
      </c>
      <c r="C6570" t="s">
        <v>136</v>
      </c>
      <c r="D6570" s="3">
        <v>11</v>
      </c>
      <c r="E6570" t="s">
        <v>47396</v>
      </c>
      <c r="F6570" t="s">
        <v>47397</v>
      </c>
      <c r="G6570" t="s">
        <v>47398</v>
      </c>
      <c r="H6570" t="s">
        <v>47399</v>
      </c>
      <c r="I6570" t="s">
        <v>47400</v>
      </c>
      <c r="J6570" t="s">
        <v>47395</v>
      </c>
      <c r="K6570" t="s">
        <v>47401</v>
      </c>
      <c r="L6570" t="s">
        <v>53</v>
      </c>
      <c r="M6570" t="s">
        <v>54</v>
      </c>
      <c r="N6570" t="s">
        <v>55</v>
      </c>
      <c r="O6570" t="s">
        <v>47402</v>
      </c>
      <c r="P6570" t="s">
        <v>27</v>
      </c>
      <c r="Q6570" t="s">
        <v>27</v>
      </c>
      <c r="R6570" t="s">
        <v>58</v>
      </c>
      <c r="S6570" t="s">
        <v>40</v>
      </c>
      <c r="T6570" t="s">
        <v>104</v>
      </c>
      <c r="U6570" t="s">
        <v>105</v>
      </c>
      <c r="V6570" t="s">
        <v>8792</v>
      </c>
      <c r="W6570" t="s">
        <v>43</v>
      </c>
      <c r="X6570" t="s">
        <v>47403</v>
      </c>
      <c r="Y6570" t="s">
        <v>89</v>
      </c>
      <c r="Z6570" t="s">
        <v>44</v>
      </c>
      <c r="AA6570" t="s">
        <v>27</v>
      </c>
      <c r="AB6570" s="3" t="s">
        <v>47404</v>
      </c>
    </row>
    <row r="6571" spans="1:28" x14ac:dyDescent="0.25">
      <c r="A6571" s="3">
        <v>3340389</v>
      </c>
      <c r="B6571" t="s">
        <v>47405</v>
      </c>
      <c r="C6571" t="s">
        <v>136</v>
      </c>
      <c r="D6571" s="3">
        <v>11</v>
      </c>
      <c r="E6571" t="s">
        <v>47406</v>
      </c>
      <c r="F6571" t="s">
        <v>47407</v>
      </c>
      <c r="G6571" t="s">
        <v>47408</v>
      </c>
      <c r="H6571" t="s">
        <v>47409</v>
      </c>
      <c r="I6571" t="s">
        <v>47410</v>
      </c>
      <c r="J6571" t="s">
        <v>47405</v>
      </c>
      <c r="K6571" t="s">
        <v>47411</v>
      </c>
      <c r="L6571" t="s">
        <v>2391</v>
      </c>
      <c r="M6571" t="s">
        <v>2392</v>
      </c>
      <c r="N6571" t="s">
        <v>2393</v>
      </c>
      <c r="O6571" t="s">
        <v>47412</v>
      </c>
      <c r="P6571" t="s">
        <v>27</v>
      </c>
      <c r="Q6571" t="s">
        <v>27</v>
      </c>
      <c r="R6571" t="s">
        <v>58</v>
      </c>
      <c r="S6571" t="s">
        <v>40</v>
      </c>
      <c r="T6571" t="s">
        <v>27</v>
      </c>
      <c r="U6571" t="s">
        <v>27</v>
      </c>
      <c r="V6571" t="s">
        <v>7383</v>
      </c>
      <c r="W6571" t="s">
        <v>43</v>
      </c>
      <c r="X6571" t="s">
        <v>47413</v>
      </c>
      <c r="Y6571" t="s">
        <v>46537</v>
      </c>
      <c r="Z6571" t="s">
        <v>44</v>
      </c>
      <c r="AA6571" t="s">
        <v>27</v>
      </c>
      <c r="AB6571" s="3" t="s">
        <v>47414</v>
      </c>
    </row>
    <row r="6572" spans="1:28" x14ac:dyDescent="0.25">
      <c r="A6572" s="3">
        <v>3341387</v>
      </c>
      <c r="B6572" t="s">
        <v>47415</v>
      </c>
      <c r="C6572" t="s">
        <v>136</v>
      </c>
      <c r="D6572" s="3">
        <v>11</v>
      </c>
      <c r="E6572" t="s">
        <v>47416</v>
      </c>
      <c r="F6572" t="s">
        <v>47417</v>
      </c>
      <c r="G6572" t="s">
        <v>47418</v>
      </c>
      <c r="H6572" t="s">
        <v>47419</v>
      </c>
      <c r="I6572" t="s">
        <v>47420</v>
      </c>
      <c r="J6572" t="s">
        <v>47415</v>
      </c>
      <c r="K6572" t="s">
        <v>47421</v>
      </c>
      <c r="L6572" t="s">
        <v>53</v>
      </c>
      <c r="M6572" t="s">
        <v>54</v>
      </c>
      <c r="N6572" t="s">
        <v>55</v>
      </c>
      <c r="O6572" t="s">
        <v>47422</v>
      </c>
      <c r="P6572" t="s">
        <v>27</v>
      </c>
      <c r="Q6572" t="s">
        <v>27</v>
      </c>
      <c r="R6572" t="s">
        <v>58</v>
      </c>
      <c r="S6572" t="s">
        <v>40</v>
      </c>
      <c r="T6572" t="s">
        <v>41</v>
      </c>
      <c r="U6572" t="s">
        <v>42</v>
      </c>
      <c r="V6572" t="s">
        <v>225</v>
      </c>
      <c r="W6572" t="s">
        <v>43</v>
      </c>
      <c r="X6572" t="s">
        <v>47423</v>
      </c>
      <c r="Y6572" t="s">
        <v>16965</v>
      </c>
      <c r="Z6572" t="s">
        <v>44</v>
      </c>
      <c r="AA6572" t="s">
        <v>27</v>
      </c>
      <c r="AB6572" s="3" t="s">
        <v>47424</v>
      </c>
    </row>
    <row r="6573" spans="1:28" x14ac:dyDescent="0.25">
      <c r="A6573" s="3">
        <v>3343387</v>
      </c>
      <c r="B6573" t="s">
        <v>47425</v>
      </c>
      <c r="C6573" t="s">
        <v>136</v>
      </c>
      <c r="D6573" s="3">
        <v>11</v>
      </c>
      <c r="E6573" t="s">
        <v>47426</v>
      </c>
      <c r="F6573" t="s">
        <v>47427</v>
      </c>
      <c r="G6573" t="s">
        <v>47428</v>
      </c>
      <c r="H6573" t="s">
        <v>47429</v>
      </c>
      <c r="I6573" t="s">
        <v>47430</v>
      </c>
      <c r="J6573" t="s">
        <v>47425</v>
      </c>
      <c r="K6573" t="s">
        <v>47431</v>
      </c>
      <c r="L6573" t="s">
        <v>166</v>
      </c>
      <c r="M6573" t="s">
        <v>167</v>
      </c>
      <c r="N6573" t="s">
        <v>168</v>
      </c>
      <c r="O6573" t="s">
        <v>47432</v>
      </c>
      <c r="P6573" t="s">
        <v>27</v>
      </c>
      <c r="Q6573" t="s">
        <v>27</v>
      </c>
      <c r="R6573" t="s">
        <v>58</v>
      </c>
      <c r="S6573" t="s">
        <v>40</v>
      </c>
      <c r="T6573" t="s">
        <v>27</v>
      </c>
      <c r="U6573" t="s">
        <v>27</v>
      </c>
      <c r="V6573" t="s">
        <v>20379</v>
      </c>
      <c r="W6573" t="s">
        <v>43</v>
      </c>
      <c r="X6573" t="s">
        <v>47433</v>
      </c>
      <c r="Y6573" t="s">
        <v>119</v>
      </c>
      <c r="Z6573" t="s">
        <v>44</v>
      </c>
      <c r="AA6573" t="s">
        <v>27</v>
      </c>
      <c r="AB6573" s="3" t="s">
        <v>47434</v>
      </c>
    </row>
    <row r="6574" spans="1:28" x14ac:dyDescent="0.25">
      <c r="A6574" s="3">
        <v>3343388</v>
      </c>
      <c r="B6574" t="s">
        <v>47435</v>
      </c>
      <c r="C6574" t="s">
        <v>136</v>
      </c>
      <c r="D6574" s="3">
        <v>11</v>
      </c>
      <c r="E6574" t="s">
        <v>47436</v>
      </c>
      <c r="F6574" t="s">
        <v>47437</v>
      </c>
      <c r="G6574" t="s">
        <v>47438</v>
      </c>
      <c r="H6574" t="s">
        <v>47439</v>
      </c>
      <c r="I6574" t="s">
        <v>47440</v>
      </c>
      <c r="J6574" t="s">
        <v>47435</v>
      </c>
      <c r="K6574" t="s">
        <v>47441</v>
      </c>
      <c r="L6574" t="s">
        <v>53</v>
      </c>
      <c r="M6574" t="s">
        <v>54</v>
      </c>
      <c r="N6574" t="s">
        <v>55</v>
      </c>
      <c r="O6574" t="s">
        <v>47442</v>
      </c>
      <c r="P6574" t="s">
        <v>27</v>
      </c>
      <c r="Q6574" t="s">
        <v>57</v>
      </c>
      <c r="R6574" t="s">
        <v>58</v>
      </c>
      <c r="S6574" t="s">
        <v>40</v>
      </c>
      <c r="T6574" t="s">
        <v>27</v>
      </c>
      <c r="U6574" t="s">
        <v>27</v>
      </c>
      <c r="V6574" t="s">
        <v>25712</v>
      </c>
      <c r="W6574" t="s">
        <v>43</v>
      </c>
      <c r="X6574" t="s">
        <v>47443</v>
      </c>
      <c r="Y6574" t="s">
        <v>16965</v>
      </c>
      <c r="Z6574" t="s">
        <v>44</v>
      </c>
      <c r="AA6574" t="s">
        <v>27</v>
      </c>
      <c r="AB6574" s="3" t="s">
        <v>47444</v>
      </c>
    </row>
    <row r="6575" spans="1:28" x14ac:dyDescent="0.25">
      <c r="A6575" s="3">
        <v>3343389</v>
      </c>
      <c r="B6575" t="s">
        <v>46645</v>
      </c>
      <c r="C6575" t="s">
        <v>172</v>
      </c>
      <c r="D6575" s="3">
        <v>11</v>
      </c>
      <c r="E6575" t="s">
        <v>47445</v>
      </c>
      <c r="F6575" t="s">
        <v>47446</v>
      </c>
      <c r="G6575" t="s">
        <v>47447</v>
      </c>
      <c r="H6575" t="s">
        <v>47448</v>
      </c>
      <c r="I6575" t="s">
        <v>47449</v>
      </c>
      <c r="J6575" t="s">
        <v>46645</v>
      </c>
      <c r="K6575" t="s">
        <v>47450</v>
      </c>
      <c r="L6575" t="s">
        <v>736</v>
      </c>
      <c r="M6575" t="s">
        <v>737</v>
      </c>
      <c r="N6575" t="s">
        <v>738</v>
      </c>
      <c r="O6575" t="s">
        <v>27</v>
      </c>
      <c r="P6575" t="s">
        <v>27</v>
      </c>
      <c r="Q6575" t="s">
        <v>27</v>
      </c>
      <c r="R6575" t="s">
        <v>27</v>
      </c>
      <c r="S6575" t="s">
        <v>40</v>
      </c>
      <c r="T6575" t="s">
        <v>27</v>
      </c>
      <c r="U6575" t="s">
        <v>27</v>
      </c>
      <c r="V6575" t="s">
        <v>46302</v>
      </c>
      <c r="W6575" t="s">
        <v>43</v>
      </c>
      <c r="X6575" t="s">
        <v>46653</v>
      </c>
      <c r="Y6575" t="s">
        <v>18208</v>
      </c>
      <c r="Z6575" t="s">
        <v>44</v>
      </c>
      <c r="AA6575" t="s">
        <v>27</v>
      </c>
      <c r="AB6575" s="3" t="s">
        <v>47451</v>
      </c>
    </row>
    <row r="6576" spans="1:28" x14ac:dyDescent="0.25">
      <c r="A6576" s="3">
        <v>3343390</v>
      </c>
      <c r="B6576" t="s">
        <v>47452</v>
      </c>
      <c r="C6576" t="s">
        <v>172</v>
      </c>
      <c r="D6576" s="3">
        <v>11</v>
      </c>
      <c r="E6576" t="s">
        <v>47445</v>
      </c>
      <c r="F6576" t="s">
        <v>47446</v>
      </c>
      <c r="G6576" t="s">
        <v>47453</v>
      </c>
      <c r="H6576" t="s">
        <v>47454</v>
      </c>
      <c r="I6576" t="s">
        <v>47455</v>
      </c>
      <c r="J6576" t="s">
        <v>47452</v>
      </c>
      <c r="K6576" t="s">
        <v>47456</v>
      </c>
      <c r="L6576" t="s">
        <v>100</v>
      </c>
      <c r="M6576" t="s">
        <v>101</v>
      </c>
      <c r="N6576" t="s">
        <v>102</v>
      </c>
      <c r="O6576" t="s">
        <v>923</v>
      </c>
      <c r="P6576" t="s">
        <v>27</v>
      </c>
      <c r="Q6576" t="s">
        <v>57</v>
      </c>
      <c r="R6576" t="s">
        <v>58</v>
      </c>
      <c r="S6576" t="s">
        <v>40</v>
      </c>
      <c r="T6576" t="s">
        <v>27</v>
      </c>
      <c r="U6576" t="s">
        <v>27</v>
      </c>
      <c r="V6576" t="s">
        <v>1873</v>
      </c>
      <c r="W6576" t="s">
        <v>43</v>
      </c>
      <c r="X6576" t="s">
        <v>47457</v>
      </c>
      <c r="Y6576" t="s">
        <v>119</v>
      </c>
      <c r="Z6576" t="s">
        <v>44</v>
      </c>
      <c r="AA6576" t="s">
        <v>27</v>
      </c>
      <c r="AB6576" s="3" t="s">
        <v>47458</v>
      </c>
    </row>
    <row r="6577" spans="1:28" x14ac:dyDescent="0.25">
      <c r="A6577" s="3">
        <v>3344387</v>
      </c>
      <c r="B6577" t="s">
        <v>47459</v>
      </c>
      <c r="C6577" t="s">
        <v>136</v>
      </c>
      <c r="D6577" s="3">
        <v>11</v>
      </c>
      <c r="E6577" t="s">
        <v>47460</v>
      </c>
      <c r="F6577" t="s">
        <v>47461</v>
      </c>
      <c r="G6577" t="s">
        <v>47462</v>
      </c>
      <c r="H6577" t="s">
        <v>47463</v>
      </c>
      <c r="I6577" t="s">
        <v>47464</v>
      </c>
      <c r="J6577" t="s">
        <v>47459</v>
      </c>
      <c r="K6577" t="s">
        <v>47465</v>
      </c>
      <c r="L6577" t="s">
        <v>53</v>
      </c>
      <c r="M6577" t="s">
        <v>54</v>
      </c>
      <c r="N6577" t="s">
        <v>55</v>
      </c>
      <c r="O6577" t="s">
        <v>47466</v>
      </c>
      <c r="P6577" t="s">
        <v>27</v>
      </c>
      <c r="Q6577" t="s">
        <v>27</v>
      </c>
      <c r="R6577" t="s">
        <v>58</v>
      </c>
      <c r="S6577" t="s">
        <v>40</v>
      </c>
      <c r="T6577" t="s">
        <v>27</v>
      </c>
      <c r="U6577" t="s">
        <v>27</v>
      </c>
      <c r="V6577" t="s">
        <v>394</v>
      </c>
      <c r="W6577" t="s">
        <v>43</v>
      </c>
      <c r="X6577" t="s">
        <v>47467</v>
      </c>
      <c r="Y6577" t="s">
        <v>18208</v>
      </c>
      <c r="Z6577" t="s">
        <v>44</v>
      </c>
      <c r="AA6577" t="s">
        <v>27</v>
      </c>
      <c r="AB6577" s="3" t="s">
        <v>47468</v>
      </c>
    </row>
    <row r="6578" spans="1:28" x14ac:dyDescent="0.25">
      <c r="A6578" s="3">
        <v>3344388</v>
      </c>
      <c r="B6578" t="s">
        <v>47469</v>
      </c>
      <c r="C6578" t="s">
        <v>136</v>
      </c>
      <c r="D6578" s="3">
        <v>11</v>
      </c>
      <c r="E6578" t="s">
        <v>47470</v>
      </c>
      <c r="F6578" t="s">
        <v>47471</v>
      </c>
      <c r="G6578" t="s">
        <v>47472</v>
      </c>
      <c r="H6578" t="s">
        <v>47473</v>
      </c>
      <c r="I6578" t="s">
        <v>47474</v>
      </c>
      <c r="J6578" t="s">
        <v>47469</v>
      </c>
      <c r="K6578" t="s">
        <v>47475</v>
      </c>
      <c r="L6578" t="s">
        <v>53</v>
      </c>
      <c r="M6578" t="s">
        <v>54</v>
      </c>
      <c r="N6578" t="s">
        <v>55</v>
      </c>
      <c r="O6578" t="s">
        <v>47476</v>
      </c>
      <c r="P6578" t="s">
        <v>27</v>
      </c>
      <c r="Q6578" t="s">
        <v>57</v>
      </c>
      <c r="R6578" t="s">
        <v>58</v>
      </c>
      <c r="S6578" t="s">
        <v>40</v>
      </c>
      <c r="T6578" t="s">
        <v>27</v>
      </c>
      <c r="U6578" t="s">
        <v>27</v>
      </c>
      <c r="V6578" t="s">
        <v>886</v>
      </c>
      <c r="W6578" t="s">
        <v>43</v>
      </c>
      <c r="X6578" t="s">
        <v>47477</v>
      </c>
      <c r="Y6578" t="s">
        <v>5896</v>
      </c>
      <c r="Z6578" t="s">
        <v>44</v>
      </c>
      <c r="AA6578" t="s">
        <v>27</v>
      </c>
      <c r="AB6578" s="3" t="s">
        <v>47478</v>
      </c>
    </row>
    <row r="6579" spans="1:28" x14ac:dyDescent="0.25">
      <c r="A6579" s="3">
        <v>3345389</v>
      </c>
      <c r="B6579" t="s">
        <v>47479</v>
      </c>
      <c r="C6579" t="s">
        <v>136</v>
      </c>
      <c r="D6579" s="3">
        <v>11</v>
      </c>
      <c r="E6579" t="s">
        <v>47480</v>
      </c>
      <c r="F6579" t="s">
        <v>47481</v>
      </c>
      <c r="G6579" t="s">
        <v>47482</v>
      </c>
      <c r="H6579" t="s">
        <v>47483</v>
      </c>
      <c r="I6579" t="s">
        <v>47484</v>
      </c>
      <c r="J6579" t="s">
        <v>47479</v>
      </c>
      <c r="K6579" t="s">
        <v>47485</v>
      </c>
      <c r="L6579" t="s">
        <v>53</v>
      </c>
      <c r="M6579" t="s">
        <v>54</v>
      </c>
      <c r="N6579" t="s">
        <v>55</v>
      </c>
      <c r="O6579" t="s">
        <v>563</v>
      </c>
      <c r="P6579" t="s">
        <v>27</v>
      </c>
      <c r="Q6579" t="s">
        <v>27</v>
      </c>
      <c r="R6579" t="s">
        <v>58</v>
      </c>
      <c r="S6579" t="s">
        <v>40</v>
      </c>
      <c r="T6579" t="s">
        <v>27</v>
      </c>
      <c r="U6579" t="s">
        <v>27</v>
      </c>
      <c r="V6579" t="s">
        <v>1637</v>
      </c>
      <c r="W6579" t="s">
        <v>43</v>
      </c>
      <c r="X6579" t="s">
        <v>47486</v>
      </c>
      <c r="Y6579" t="s">
        <v>18208</v>
      </c>
      <c r="Z6579" t="s">
        <v>44</v>
      </c>
      <c r="AA6579" t="s">
        <v>27</v>
      </c>
      <c r="AB6579" s="3" t="s">
        <v>47487</v>
      </c>
    </row>
    <row r="6580" spans="1:28" x14ac:dyDescent="0.25">
      <c r="A6580" s="3">
        <v>3345394</v>
      </c>
      <c r="B6580" t="s">
        <v>47488</v>
      </c>
      <c r="C6580" t="s">
        <v>27</v>
      </c>
      <c r="D6580" s="3">
        <v>11</v>
      </c>
      <c r="E6580" t="s">
        <v>47489</v>
      </c>
      <c r="F6580" t="s">
        <v>47490</v>
      </c>
      <c r="G6580" t="s">
        <v>47491</v>
      </c>
      <c r="H6580" t="s">
        <v>47492</v>
      </c>
      <c r="I6580" t="s">
        <v>47493</v>
      </c>
      <c r="J6580" t="s">
        <v>47488</v>
      </c>
      <c r="K6580" t="s">
        <v>47494</v>
      </c>
      <c r="L6580" t="s">
        <v>127</v>
      </c>
      <c r="M6580" t="s">
        <v>128</v>
      </c>
      <c r="N6580" t="s">
        <v>129</v>
      </c>
      <c r="O6580" t="s">
        <v>47495</v>
      </c>
      <c r="P6580" t="s">
        <v>27</v>
      </c>
      <c r="Q6580" t="s">
        <v>57</v>
      </c>
      <c r="R6580" t="s">
        <v>58</v>
      </c>
      <c r="S6580" t="s">
        <v>40</v>
      </c>
      <c r="T6580" t="s">
        <v>27</v>
      </c>
      <c r="U6580" t="s">
        <v>27</v>
      </c>
      <c r="V6580" t="s">
        <v>896</v>
      </c>
      <c r="W6580" t="s">
        <v>43</v>
      </c>
      <c r="X6580" t="s">
        <v>27</v>
      </c>
      <c r="Y6580" t="s">
        <v>46537</v>
      </c>
      <c r="Z6580" t="s">
        <v>44</v>
      </c>
      <c r="AA6580" t="s">
        <v>27</v>
      </c>
      <c r="AB6580" s="3" t="s">
        <v>47496</v>
      </c>
    </row>
    <row r="6581" spans="1:28" x14ac:dyDescent="0.25">
      <c r="A6581" s="3">
        <v>3345395</v>
      </c>
      <c r="B6581" t="s">
        <v>47497</v>
      </c>
      <c r="C6581" t="s">
        <v>172</v>
      </c>
      <c r="D6581" s="3">
        <v>11</v>
      </c>
      <c r="E6581" t="s">
        <v>47498</v>
      </c>
      <c r="F6581" t="s">
        <v>47499</v>
      </c>
      <c r="G6581" t="s">
        <v>47500</v>
      </c>
      <c r="H6581" t="s">
        <v>47501</v>
      </c>
      <c r="I6581" t="s">
        <v>47502</v>
      </c>
      <c r="J6581" t="s">
        <v>47497</v>
      </c>
      <c r="K6581" t="s">
        <v>47503</v>
      </c>
      <c r="L6581" t="s">
        <v>100</v>
      </c>
      <c r="M6581" t="s">
        <v>101</v>
      </c>
      <c r="N6581" t="s">
        <v>102</v>
      </c>
      <c r="O6581" t="s">
        <v>47504</v>
      </c>
      <c r="P6581" t="s">
        <v>27</v>
      </c>
      <c r="Q6581" t="s">
        <v>57</v>
      </c>
      <c r="R6581" t="s">
        <v>58</v>
      </c>
      <c r="S6581" t="s">
        <v>40</v>
      </c>
      <c r="T6581" t="s">
        <v>27</v>
      </c>
      <c r="U6581" t="s">
        <v>27</v>
      </c>
      <c r="V6581" t="s">
        <v>46222</v>
      </c>
      <c r="W6581" t="s">
        <v>43</v>
      </c>
      <c r="X6581" t="s">
        <v>12448</v>
      </c>
      <c r="Y6581" t="s">
        <v>17551</v>
      </c>
      <c r="Z6581" t="s">
        <v>44</v>
      </c>
      <c r="AA6581" t="s">
        <v>27</v>
      </c>
      <c r="AB6581" s="3" t="s">
        <v>47505</v>
      </c>
    </row>
    <row r="6582" spans="1:28" x14ac:dyDescent="0.25">
      <c r="A6582" s="3">
        <v>3346387</v>
      </c>
      <c r="B6582" t="s">
        <v>47506</v>
      </c>
      <c r="C6582" t="s">
        <v>136</v>
      </c>
      <c r="D6582" s="3">
        <v>11</v>
      </c>
      <c r="E6582" t="s">
        <v>47507</v>
      </c>
      <c r="F6582" t="s">
        <v>47508</v>
      </c>
      <c r="G6582" t="s">
        <v>47509</v>
      </c>
      <c r="H6582" t="s">
        <v>47510</v>
      </c>
      <c r="I6582" t="s">
        <v>47511</v>
      </c>
      <c r="J6582" t="s">
        <v>47506</v>
      </c>
      <c r="K6582" t="s">
        <v>47512</v>
      </c>
      <c r="L6582" t="s">
        <v>166</v>
      </c>
      <c r="M6582" t="s">
        <v>167</v>
      </c>
      <c r="N6582" t="s">
        <v>168</v>
      </c>
      <c r="O6582" t="s">
        <v>47513</v>
      </c>
      <c r="P6582" t="s">
        <v>27</v>
      </c>
      <c r="Q6582" t="s">
        <v>27</v>
      </c>
      <c r="R6582" t="s">
        <v>58</v>
      </c>
      <c r="S6582" t="s">
        <v>40</v>
      </c>
      <c r="T6582" t="s">
        <v>27</v>
      </c>
      <c r="U6582" t="s">
        <v>27</v>
      </c>
      <c r="V6582" t="s">
        <v>1637</v>
      </c>
      <c r="W6582" t="s">
        <v>43</v>
      </c>
      <c r="X6582" t="s">
        <v>47514</v>
      </c>
      <c r="Y6582" t="s">
        <v>18208</v>
      </c>
      <c r="Z6582" t="s">
        <v>44</v>
      </c>
      <c r="AA6582" t="s">
        <v>27</v>
      </c>
      <c r="AB6582" s="3" t="s">
        <v>47515</v>
      </c>
    </row>
    <row r="6583" spans="1:28" x14ac:dyDescent="0.25">
      <c r="A6583" s="3">
        <v>3346388</v>
      </c>
      <c r="B6583" t="s">
        <v>47516</v>
      </c>
      <c r="C6583" t="s">
        <v>136</v>
      </c>
      <c r="D6583" s="3">
        <v>11</v>
      </c>
      <c r="E6583" t="s">
        <v>47517</v>
      </c>
      <c r="F6583" t="s">
        <v>47518</v>
      </c>
      <c r="G6583" t="s">
        <v>47519</v>
      </c>
      <c r="H6583" t="s">
        <v>47520</v>
      </c>
      <c r="I6583" t="s">
        <v>47521</v>
      </c>
      <c r="J6583" t="s">
        <v>47516</v>
      </c>
      <c r="K6583" t="s">
        <v>47522</v>
      </c>
      <c r="L6583" t="s">
        <v>166</v>
      </c>
      <c r="M6583" t="s">
        <v>167</v>
      </c>
      <c r="N6583" t="s">
        <v>168</v>
      </c>
      <c r="O6583" t="s">
        <v>47523</v>
      </c>
      <c r="P6583" t="s">
        <v>27</v>
      </c>
      <c r="Q6583" t="s">
        <v>27</v>
      </c>
      <c r="R6583" t="s">
        <v>58</v>
      </c>
      <c r="S6583" t="s">
        <v>40</v>
      </c>
      <c r="T6583" t="s">
        <v>27</v>
      </c>
      <c r="U6583" t="s">
        <v>27</v>
      </c>
      <c r="V6583" t="s">
        <v>27</v>
      </c>
      <c r="W6583" t="s">
        <v>43</v>
      </c>
      <c r="X6583" t="s">
        <v>47524</v>
      </c>
      <c r="Y6583" t="s">
        <v>22884</v>
      </c>
      <c r="Z6583" t="s">
        <v>44</v>
      </c>
      <c r="AA6583" t="s">
        <v>27</v>
      </c>
      <c r="AB6583" s="3" t="s">
        <v>47525</v>
      </c>
    </row>
    <row r="6584" spans="1:28" x14ac:dyDescent="0.25">
      <c r="A6584" s="3">
        <v>3346389</v>
      </c>
      <c r="B6584" t="s">
        <v>47278</v>
      </c>
      <c r="C6584" t="s">
        <v>172</v>
      </c>
      <c r="D6584" s="3">
        <v>11</v>
      </c>
      <c r="E6584" t="s">
        <v>47526</v>
      </c>
      <c r="F6584" t="s">
        <v>47527</v>
      </c>
      <c r="G6584" t="s">
        <v>47528</v>
      </c>
      <c r="H6584" t="s">
        <v>47529</v>
      </c>
      <c r="I6584" t="s">
        <v>47530</v>
      </c>
      <c r="J6584" t="s">
        <v>47278</v>
      </c>
      <c r="K6584" t="s">
        <v>47531</v>
      </c>
      <c r="L6584" t="s">
        <v>100</v>
      </c>
      <c r="M6584" t="s">
        <v>101</v>
      </c>
      <c r="N6584" t="s">
        <v>102</v>
      </c>
      <c r="O6584" t="s">
        <v>27</v>
      </c>
      <c r="P6584" t="s">
        <v>27</v>
      </c>
      <c r="Q6584" t="s">
        <v>27</v>
      </c>
      <c r="R6584" t="s">
        <v>27</v>
      </c>
      <c r="S6584" t="s">
        <v>40</v>
      </c>
      <c r="T6584" t="s">
        <v>27</v>
      </c>
      <c r="U6584" t="s">
        <v>27</v>
      </c>
      <c r="V6584" t="s">
        <v>8792</v>
      </c>
      <c r="W6584" t="s">
        <v>43</v>
      </c>
      <c r="X6584" t="s">
        <v>47286</v>
      </c>
      <c r="Y6584" t="s">
        <v>44619</v>
      </c>
      <c r="Z6584" t="s">
        <v>44</v>
      </c>
      <c r="AA6584" t="s">
        <v>27</v>
      </c>
      <c r="AB6584" s="3" t="s">
        <v>47532</v>
      </c>
    </row>
    <row r="6585" spans="1:28" x14ac:dyDescent="0.25">
      <c r="A6585" s="3">
        <v>3347387</v>
      </c>
      <c r="B6585" t="s">
        <v>47533</v>
      </c>
      <c r="C6585" t="s">
        <v>136</v>
      </c>
      <c r="D6585" s="3">
        <v>11</v>
      </c>
      <c r="E6585" t="s">
        <v>47534</v>
      </c>
      <c r="F6585" t="s">
        <v>47535</v>
      </c>
      <c r="G6585" t="s">
        <v>47536</v>
      </c>
      <c r="H6585" t="s">
        <v>47537</v>
      </c>
      <c r="I6585" t="s">
        <v>47538</v>
      </c>
      <c r="J6585" t="s">
        <v>47533</v>
      </c>
      <c r="K6585" t="s">
        <v>47539</v>
      </c>
      <c r="L6585" t="s">
        <v>2391</v>
      </c>
      <c r="M6585" t="s">
        <v>2392</v>
      </c>
      <c r="N6585" t="s">
        <v>2393</v>
      </c>
      <c r="O6585" t="s">
        <v>47540</v>
      </c>
      <c r="P6585" t="s">
        <v>27</v>
      </c>
      <c r="Q6585" t="s">
        <v>27</v>
      </c>
      <c r="R6585" t="s">
        <v>58</v>
      </c>
      <c r="S6585" t="s">
        <v>40</v>
      </c>
      <c r="T6585" t="s">
        <v>27</v>
      </c>
      <c r="U6585" t="s">
        <v>27</v>
      </c>
      <c r="V6585" t="s">
        <v>7383</v>
      </c>
      <c r="W6585" t="s">
        <v>43</v>
      </c>
      <c r="X6585" t="s">
        <v>47541</v>
      </c>
      <c r="Y6585" t="s">
        <v>46687</v>
      </c>
      <c r="Z6585" t="s">
        <v>44</v>
      </c>
      <c r="AA6585" t="s">
        <v>27</v>
      </c>
      <c r="AB6585" s="3" t="s">
        <v>47542</v>
      </c>
    </row>
    <row r="6586" spans="1:28" x14ac:dyDescent="0.25">
      <c r="A6586" s="3">
        <v>3347388</v>
      </c>
      <c r="B6586" t="s">
        <v>47543</v>
      </c>
      <c r="C6586" t="s">
        <v>172</v>
      </c>
      <c r="D6586" s="3">
        <v>11</v>
      </c>
      <c r="E6586" t="s">
        <v>47544</v>
      </c>
      <c r="F6586" t="s">
        <v>47545</v>
      </c>
      <c r="G6586" t="s">
        <v>47546</v>
      </c>
      <c r="H6586" t="s">
        <v>47547</v>
      </c>
      <c r="I6586" t="s">
        <v>47548</v>
      </c>
      <c r="J6586" t="s">
        <v>47543</v>
      </c>
      <c r="K6586" t="s">
        <v>47549</v>
      </c>
      <c r="L6586" t="s">
        <v>100</v>
      </c>
      <c r="M6586" t="s">
        <v>101</v>
      </c>
      <c r="N6586" t="s">
        <v>102</v>
      </c>
      <c r="O6586" t="s">
        <v>47550</v>
      </c>
      <c r="P6586" t="s">
        <v>27</v>
      </c>
      <c r="Q6586" t="s">
        <v>57</v>
      </c>
      <c r="R6586" t="s">
        <v>58</v>
      </c>
      <c r="S6586" t="s">
        <v>59</v>
      </c>
      <c r="T6586" t="s">
        <v>27</v>
      </c>
      <c r="U6586" t="s">
        <v>27</v>
      </c>
      <c r="V6586" t="s">
        <v>214</v>
      </c>
      <c r="W6586" t="s">
        <v>43</v>
      </c>
      <c r="X6586" t="s">
        <v>47551</v>
      </c>
      <c r="Y6586" t="s">
        <v>89</v>
      </c>
      <c r="Z6586" t="s">
        <v>1015</v>
      </c>
      <c r="AA6586" t="s">
        <v>27</v>
      </c>
      <c r="AB6586" s="3" t="s">
        <v>47552</v>
      </c>
    </row>
    <row r="6587" spans="1:28" x14ac:dyDescent="0.25">
      <c r="A6587" s="3">
        <v>3347389</v>
      </c>
      <c r="B6587" t="s">
        <v>47553</v>
      </c>
      <c r="C6587" t="s">
        <v>172</v>
      </c>
      <c r="D6587" s="3">
        <v>11</v>
      </c>
      <c r="E6587" t="s">
        <v>47544</v>
      </c>
      <c r="F6587" t="s">
        <v>47554</v>
      </c>
      <c r="G6587" t="s">
        <v>47555</v>
      </c>
      <c r="H6587" t="s">
        <v>47556</v>
      </c>
      <c r="I6587" t="s">
        <v>47557</v>
      </c>
      <c r="J6587" t="s">
        <v>47553</v>
      </c>
      <c r="K6587" t="s">
        <v>47558</v>
      </c>
      <c r="L6587" t="s">
        <v>100</v>
      </c>
      <c r="M6587" t="s">
        <v>101</v>
      </c>
      <c r="N6587" t="s">
        <v>102</v>
      </c>
      <c r="O6587" t="s">
        <v>47559</v>
      </c>
      <c r="P6587" t="s">
        <v>27</v>
      </c>
      <c r="Q6587" t="s">
        <v>57</v>
      </c>
      <c r="R6587" t="s">
        <v>58</v>
      </c>
      <c r="S6587" t="s">
        <v>40</v>
      </c>
      <c r="T6587" t="s">
        <v>27</v>
      </c>
      <c r="U6587" t="s">
        <v>27</v>
      </c>
      <c r="V6587" t="s">
        <v>866</v>
      </c>
      <c r="W6587" t="s">
        <v>43</v>
      </c>
      <c r="X6587" t="s">
        <v>47560</v>
      </c>
      <c r="Y6587" t="s">
        <v>47051</v>
      </c>
      <c r="Z6587" t="s">
        <v>44</v>
      </c>
      <c r="AA6587" t="s">
        <v>27</v>
      </c>
      <c r="AB6587" s="3" t="s">
        <v>47561</v>
      </c>
    </row>
    <row r="6588" spans="1:28" x14ac:dyDescent="0.25">
      <c r="A6588" s="3">
        <v>3347390</v>
      </c>
      <c r="B6588" t="s">
        <v>47562</v>
      </c>
      <c r="C6588" t="s">
        <v>172</v>
      </c>
      <c r="D6588" s="3">
        <v>11</v>
      </c>
      <c r="E6588" t="s">
        <v>47563</v>
      </c>
      <c r="F6588" t="s">
        <v>47564</v>
      </c>
      <c r="G6588" t="s">
        <v>47565</v>
      </c>
      <c r="H6588" t="s">
        <v>47566</v>
      </c>
      <c r="I6588" t="s">
        <v>47567</v>
      </c>
      <c r="J6588" t="s">
        <v>47562</v>
      </c>
      <c r="K6588" t="s">
        <v>47568</v>
      </c>
      <c r="L6588" t="s">
        <v>276</v>
      </c>
      <c r="M6588" t="s">
        <v>277</v>
      </c>
      <c r="N6588" t="s">
        <v>278</v>
      </c>
      <c r="O6588" t="s">
        <v>27</v>
      </c>
      <c r="P6588" t="s">
        <v>27</v>
      </c>
      <c r="Q6588" t="s">
        <v>27</v>
      </c>
      <c r="R6588" t="s">
        <v>27</v>
      </c>
      <c r="S6588" t="s">
        <v>40</v>
      </c>
      <c r="T6588" t="s">
        <v>27</v>
      </c>
      <c r="U6588" t="s">
        <v>27</v>
      </c>
      <c r="V6588" t="s">
        <v>1637</v>
      </c>
      <c r="W6588" t="s">
        <v>43</v>
      </c>
      <c r="X6588" t="s">
        <v>46000</v>
      </c>
      <c r="Y6588" t="s">
        <v>18208</v>
      </c>
      <c r="Z6588" t="s">
        <v>44</v>
      </c>
      <c r="AA6588" t="s">
        <v>27</v>
      </c>
      <c r="AB6588" s="3" t="s">
        <v>47569</v>
      </c>
    </row>
    <row r="6589" spans="1:28" x14ac:dyDescent="0.25">
      <c r="A6589" s="3">
        <v>3347391</v>
      </c>
      <c r="B6589" t="s">
        <v>47570</v>
      </c>
      <c r="C6589" t="s">
        <v>136</v>
      </c>
      <c r="D6589" s="3">
        <v>11</v>
      </c>
      <c r="E6589" t="s">
        <v>47571</v>
      </c>
      <c r="F6589" t="s">
        <v>47572</v>
      </c>
      <c r="G6589" t="s">
        <v>47573</v>
      </c>
      <c r="H6589" t="s">
        <v>47574</v>
      </c>
      <c r="I6589" t="s">
        <v>47575</v>
      </c>
      <c r="J6589" t="s">
        <v>47570</v>
      </c>
      <c r="K6589" t="s">
        <v>47576</v>
      </c>
      <c r="L6589" t="s">
        <v>736</v>
      </c>
      <c r="M6589" t="s">
        <v>737</v>
      </c>
      <c r="N6589" t="s">
        <v>738</v>
      </c>
      <c r="O6589" t="s">
        <v>47577</v>
      </c>
      <c r="P6589" t="s">
        <v>27</v>
      </c>
      <c r="Q6589" t="s">
        <v>27</v>
      </c>
      <c r="R6589" t="s">
        <v>58</v>
      </c>
      <c r="S6589" t="s">
        <v>40</v>
      </c>
      <c r="T6589" t="s">
        <v>27</v>
      </c>
      <c r="U6589" t="s">
        <v>27</v>
      </c>
      <c r="V6589" t="s">
        <v>7383</v>
      </c>
      <c r="W6589" t="s">
        <v>43</v>
      </c>
      <c r="X6589" t="s">
        <v>47578</v>
      </c>
      <c r="Y6589" t="s">
        <v>18208</v>
      </c>
      <c r="Z6589" t="s">
        <v>44</v>
      </c>
      <c r="AA6589" t="s">
        <v>27</v>
      </c>
      <c r="AB6589" s="3" t="s">
        <v>47579</v>
      </c>
    </row>
    <row r="6590" spans="1:28" x14ac:dyDescent="0.25">
      <c r="A6590" s="3">
        <v>3348391</v>
      </c>
      <c r="B6590" t="s">
        <v>47580</v>
      </c>
      <c r="C6590" t="s">
        <v>136</v>
      </c>
      <c r="D6590" s="3">
        <v>11</v>
      </c>
      <c r="E6590" t="s">
        <v>47581</v>
      </c>
      <c r="F6590" t="s">
        <v>47582</v>
      </c>
      <c r="G6590" t="s">
        <v>47583</v>
      </c>
      <c r="H6590" t="s">
        <v>47584</v>
      </c>
      <c r="I6590" t="s">
        <v>47585</v>
      </c>
      <c r="J6590" t="s">
        <v>47580</v>
      </c>
      <c r="K6590" t="s">
        <v>47586</v>
      </c>
      <c r="L6590" t="s">
        <v>100</v>
      </c>
      <c r="M6590" t="s">
        <v>101</v>
      </c>
      <c r="N6590" t="s">
        <v>102</v>
      </c>
      <c r="O6590" t="s">
        <v>12475</v>
      </c>
      <c r="P6590" t="s">
        <v>27</v>
      </c>
      <c r="Q6590" t="s">
        <v>57</v>
      </c>
      <c r="R6590" t="s">
        <v>58</v>
      </c>
      <c r="S6590" t="s">
        <v>40</v>
      </c>
      <c r="T6590" t="s">
        <v>146</v>
      </c>
      <c r="U6590" t="s">
        <v>147</v>
      </c>
      <c r="V6590" t="s">
        <v>8792</v>
      </c>
      <c r="W6590" t="s">
        <v>43</v>
      </c>
      <c r="X6590" t="s">
        <v>47587</v>
      </c>
      <c r="Y6590" t="s">
        <v>14408</v>
      </c>
      <c r="Z6590" t="s">
        <v>44</v>
      </c>
      <c r="AA6590" t="s">
        <v>27</v>
      </c>
      <c r="AB6590" s="3" t="s">
        <v>47588</v>
      </c>
    </row>
    <row r="6591" spans="1:28" x14ac:dyDescent="0.25">
      <c r="A6591" s="3">
        <v>3350387</v>
      </c>
      <c r="B6591" t="s">
        <v>47589</v>
      </c>
      <c r="C6591" t="s">
        <v>136</v>
      </c>
      <c r="D6591" s="3">
        <v>11</v>
      </c>
      <c r="E6591" t="s">
        <v>47590</v>
      </c>
      <c r="F6591" t="s">
        <v>47591</v>
      </c>
      <c r="G6591" t="s">
        <v>47592</v>
      </c>
      <c r="H6591" t="s">
        <v>47593</v>
      </c>
      <c r="I6591" t="s">
        <v>47594</v>
      </c>
      <c r="J6591" t="s">
        <v>47589</v>
      </c>
      <c r="K6591" t="s">
        <v>47595</v>
      </c>
      <c r="L6591" t="s">
        <v>53</v>
      </c>
      <c r="M6591" t="s">
        <v>54</v>
      </c>
      <c r="N6591" t="s">
        <v>55</v>
      </c>
      <c r="O6591" t="s">
        <v>47596</v>
      </c>
      <c r="P6591" t="s">
        <v>27</v>
      </c>
      <c r="Q6591" t="s">
        <v>27</v>
      </c>
      <c r="R6591" t="s">
        <v>58</v>
      </c>
      <c r="S6591" t="s">
        <v>40</v>
      </c>
      <c r="T6591" t="s">
        <v>27</v>
      </c>
      <c r="U6591" t="s">
        <v>27</v>
      </c>
      <c r="V6591" t="s">
        <v>31845</v>
      </c>
      <c r="W6591" t="s">
        <v>43</v>
      </c>
      <c r="X6591" t="s">
        <v>47597</v>
      </c>
      <c r="Y6591" t="s">
        <v>3368</v>
      </c>
      <c r="Z6591" t="s">
        <v>44</v>
      </c>
      <c r="AA6591" t="s">
        <v>27</v>
      </c>
      <c r="AB6591" s="3" t="s">
        <v>47598</v>
      </c>
    </row>
    <row r="6592" spans="1:28" x14ac:dyDescent="0.25">
      <c r="A6592" s="3">
        <v>3350388</v>
      </c>
      <c r="B6592" t="s">
        <v>47599</v>
      </c>
      <c r="C6592" t="s">
        <v>136</v>
      </c>
      <c r="D6592" s="3">
        <v>11</v>
      </c>
      <c r="E6592" t="s">
        <v>47600</v>
      </c>
      <c r="F6592" t="s">
        <v>47601</v>
      </c>
      <c r="G6592" t="s">
        <v>47602</v>
      </c>
      <c r="H6592" t="s">
        <v>47603</v>
      </c>
      <c r="I6592" t="s">
        <v>47604</v>
      </c>
      <c r="J6592" t="s">
        <v>47599</v>
      </c>
      <c r="K6592" t="s">
        <v>47605</v>
      </c>
      <c r="L6592" t="s">
        <v>53</v>
      </c>
      <c r="M6592" t="s">
        <v>54</v>
      </c>
      <c r="N6592" t="s">
        <v>55</v>
      </c>
      <c r="O6592" t="s">
        <v>47606</v>
      </c>
      <c r="P6592" t="s">
        <v>27</v>
      </c>
      <c r="Q6592" t="s">
        <v>27</v>
      </c>
      <c r="R6592" t="s">
        <v>58</v>
      </c>
      <c r="S6592" t="s">
        <v>40</v>
      </c>
      <c r="T6592" t="s">
        <v>146</v>
      </c>
      <c r="U6592" t="s">
        <v>147</v>
      </c>
      <c r="V6592" t="s">
        <v>8792</v>
      </c>
      <c r="W6592" t="s">
        <v>43</v>
      </c>
      <c r="X6592" t="s">
        <v>47607</v>
      </c>
      <c r="Y6592" t="s">
        <v>44619</v>
      </c>
      <c r="Z6592" t="s">
        <v>44</v>
      </c>
      <c r="AA6592" t="s">
        <v>27</v>
      </c>
      <c r="AB6592" s="3" t="s">
        <v>47608</v>
      </c>
    </row>
    <row r="6593" spans="1:28" x14ac:dyDescent="0.25">
      <c r="A6593" s="3">
        <v>3351387</v>
      </c>
      <c r="B6593" t="s">
        <v>47609</v>
      </c>
      <c r="C6593" t="s">
        <v>172</v>
      </c>
      <c r="D6593" s="3">
        <v>11</v>
      </c>
      <c r="E6593" t="s">
        <v>47610</v>
      </c>
      <c r="F6593" t="s">
        <v>47611</v>
      </c>
      <c r="G6593" t="s">
        <v>47612</v>
      </c>
      <c r="H6593" t="s">
        <v>47613</v>
      </c>
      <c r="I6593" t="s">
        <v>47614</v>
      </c>
      <c r="J6593" t="s">
        <v>47609</v>
      </c>
      <c r="K6593" t="s">
        <v>47615</v>
      </c>
      <c r="L6593" t="s">
        <v>276</v>
      </c>
      <c r="M6593" t="s">
        <v>277</v>
      </c>
      <c r="N6593" t="s">
        <v>278</v>
      </c>
      <c r="O6593" t="s">
        <v>27</v>
      </c>
      <c r="P6593" t="s">
        <v>27</v>
      </c>
      <c r="Q6593" t="s">
        <v>27</v>
      </c>
      <c r="R6593" t="s">
        <v>27</v>
      </c>
      <c r="S6593" t="s">
        <v>40</v>
      </c>
      <c r="T6593" t="s">
        <v>27</v>
      </c>
      <c r="U6593" t="s">
        <v>27</v>
      </c>
      <c r="V6593" t="s">
        <v>46302</v>
      </c>
      <c r="W6593" t="s">
        <v>43</v>
      </c>
      <c r="X6593" t="s">
        <v>47616</v>
      </c>
      <c r="Y6593" t="s">
        <v>18208</v>
      </c>
      <c r="Z6593" t="s">
        <v>44</v>
      </c>
      <c r="AA6593" t="s">
        <v>27</v>
      </c>
      <c r="AB6593" s="3" t="s">
        <v>47617</v>
      </c>
    </row>
    <row r="6594" spans="1:28" x14ac:dyDescent="0.25">
      <c r="A6594" s="3">
        <v>3351396</v>
      </c>
      <c r="B6594" t="s">
        <v>47618</v>
      </c>
      <c r="C6594" t="s">
        <v>172</v>
      </c>
      <c r="D6594" s="3">
        <v>11</v>
      </c>
      <c r="E6594" t="s">
        <v>47619</v>
      </c>
      <c r="F6594" t="s">
        <v>47620</v>
      </c>
      <c r="G6594" t="s">
        <v>47621</v>
      </c>
      <c r="H6594" t="s">
        <v>47622</v>
      </c>
      <c r="I6594" t="s">
        <v>47623</v>
      </c>
      <c r="J6594" t="s">
        <v>47618</v>
      </c>
      <c r="K6594" t="s">
        <v>47624</v>
      </c>
      <c r="L6594" t="s">
        <v>71</v>
      </c>
      <c r="M6594" t="s">
        <v>72</v>
      </c>
      <c r="N6594" t="s">
        <v>73</v>
      </c>
      <c r="O6594" t="s">
        <v>47625</v>
      </c>
      <c r="P6594" t="s">
        <v>27</v>
      </c>
      <c r="Q6594" t="s">
        <v>57</v>
      </c>
      <c r="R6594" t="s">
        <v>58</v>
      </c>
      <c r="S6594" t="s">
        <v>40</v>
      </c>
      <c r="T6594" t="s">
        <v>27</v>
      </c>
      <c r="U6594" t="s">
        <v>27</v>
      </c>
      <c r="V6594" t="s">
        <v>552</v>
      </c>
      <c r="W6594" t="s">
        <v>43</v>
      </c>
      <c r="X6594" t="s">
        <v>47626</v>
      </c>
      <c r="Y6594" t="s">
        <v>18208</v>
      </c>
      <c r="Z6594" t="s">
        <v>44</v>
      </c>
      <c r="AA6594" t="s">
        <v>27</v>
      </c>
      <c r="AB6594" s="3" t="s">
        <v>47627</v>
      </c>
    </row>
    <row r="6595" spans="1:28" x14ac:dyDescent="0.25">
      <c r="A6595" s="3">
        <v>3351397</v>
      </c>
      <c r="B6595" t="s">
        <v>47628</v>
      </c>
      <c r="C6595" t="s">
        <v>172</v>
      </c>
      <c r="D6595" s="3">
        <v>11</v>
      </c>
      <c r="E6595" t="s">
        <v>47619</v>
      </c>
      <c r="F6595" t="s">
        <v>47629</v>
      </c>
      <c r="G6595" t="s">
        <v>47630</v>
      </c>
      <c r="H6595" t="s">
        <v>47631</v>
      </c>
      <c r="I6595" t="s">
        <v>47632</v>
      </c>
      <c r="J6595" t="s">
        <v>47628</v>
      </c>
      <c r="K6595" t="s">
        <v>47633</v>
      </c>
      <c r="L6595" t="s">
        <v>100</v>
      </c>
      <c r="M6595" t="s">
        <v>101</v>
      </c>
      <c r="N6595" t="s">
        <v>102</v>
      </c>
      <c r="O6595" t="s">
        <v>47634</v>
      </c>
      <c r="P6595" t="s">
        <v>27</v>
      </c>
      <c r="Q6595" t="s">
        <v>57</v>
      </c>
      <c r="R6595" t="s">
        <v>58</v>
      </c>
      <c r="S6595" t="s">
        <v>75</v>
      </c>
      <c r="T6595" t="s">
        <v>41</v>
      </c>
      <c r="U6595" t="s">
        <v>42</v>
      </c>
      <c r="V6595" t="s">
        <v>46302</v>
      </c>
      <c r="W6595" t="s">
        <v>43</v>
      </c>
      <c r="X6595" t="s">
        <v>47635</v>
      </c>
      <c r="Y6595" t="s">
        <v>897</v>
      </c>
      <c r="Z6595" t="s">
        <v>44</v>
      </c>
      <c r="AA6595" t="s">
        <v>27</v>
      </c>
      <c r="AB6595" s="3" t="s">
        <v>47636</v>
      </c>
    </row>
    <row r="6596" spans="1:28" x14ac:dyDescent="0.25">
      <c r="A6596" s="3">
        <v>3352388</v>
      </c>
      <c r="B6596" t="s">
        <v>47637</v>
      </c>
      <c r="C6596" t="s">
        <v>172</v>
      </c>
      <c r="D6596" s="3">
        <v>11</v>
      </c>
      <c r="E6596" t="s">
        <v>47638</v>
      </c>
      <c r="F6596" t="s">
        <v>47639</v>
      </c>
      <c r="G6596" t="s">
        <v>47640</v>
      </c>
      <c r="H6596" t="s">
        <v>47641</v>
      </c>
      <c r="I6596" t="s">
        <v>47642</v>
      </c>
      <c r="J6596" t="s">
        <v>47637</v>
      </c>
      <c r="K6596" t="s">
        <v>47643</v>
      </c>
      <c r="L6596" t="s">
        <v>100</v>
      </c>
      <c r="M6596" t="s">
        <v>101</v>
      </c>
      <c r="N6596" t="s">
        <v>102</v>
      </c>
      <c r="O6596" t="s">
        <v>4090</v>
      </c>
      <c r="P6596" t="s">
        <v>27</v>
      </c>
      <c r="Q6596" t="s">
        <v>57</v>
      </c>
      <c r="R6596" t="s">
        <v>58</v>
      </c>
      <c r="S6596" t="s">
        <v>40</v>
      </c>
      <c r="T6596" t="s">
        <v>27</v>
      </c>
      <c r="U6596" t="s">
        <v>27</v>
      </c>
      <c r="V6596" t="s">
        <v>637</v>
      </c>
      <c r="W6596" t="s">
        <v>43</v>
      </c>
      <c r="X6596" t="s">
        <v>47644</v>
      </c>
      <c r="Y6596" t="s">
        <v>16965</v>
      </c>
      <c r="Z6596" t="s">
        <v>44</v>
      </c>
      <c r="AA6596" t="s">
        <v>27</v>
      </c>
      <c r="AB6596" s="3" t="s">
        <v>47645</v>
      </c>
    </row>
    <row r="6597" spans="1:28" x14ac:dyDescent="0.25">
      <c r="A6597" s="3">
        <v>3352398</v>
      </c>
      <c r="B6597" t="s">
        <v>47646</v>
      </c>
      <c r="C6597" t="s">
        <v>136</v>
      </c>
      <c r="D6597" s="3">
        <v>11</v>
      </c>
      <c r="E6597" t="s">
        <v>47647</v>
      </c>
      <c r="F6597" t="s">
        <v>47648</v>
      </c>
      <c r="G6597" t="s">
        <v>47649</v>
      </c>
      <c r="H6597" t="s">
        <v>47650</v>
      </c>
      <c r="I6597" t="s">
        <v>47651</v>
      </c>
      <c r="J6597" t="s">
        <v>47646</v>
      </c>
      <c r="K6597" t="s">
        <v>47652</v>
      </c>
      <c r="L6597" t="s">
        <v>166</v>
      </c>
      <c r="M6597" t="s">
        <v>167</v>
      </c>
      <c r="N6597" t="s">
        <v>168</v>
      </c>
      <c r="O6597" t="s">
        <v>47653</v>
      </c>
      <c r="P6597" t="s">
        <v>27</v>
      </c>
      <c r="Q6597" t="s">
        <v>27</v>
      </c>
      <c r="R6597" t="s">
        <v>58</v>
      </c>
      <c r="S6597" t="s">
        <v>40</v>
      </c>
      <c r="T6597" t="s">
        <v>27</v>
      </c>
      <c r="U6597" t="s">
        <v>27</v>
      </c>
      <c r="V6597" t="s">
        <v>20379</v>
      </c>
      <c r="W6597" t="s">
        <v>43</v>
      </c>
      <c r="X6597" t="s">
        <v>47654</v>
      </c>
      <c r="Y6597" t="s">
        <v>119</v>
      </c>
      <c r="Z6597" t="s">
        <v>44</v>
      </c>
      <c r="AA6597" t="s">
        <v>27</v>
      </c>
      <c r="AB6597" s="3" t="s">
        <v>47655</v>
      </c>
    </row>
    <row r="6598" spans="1:28" x14ac:dyDescent="0.25">
      <c r="A6598" s="3">
        <v>3352399</v>
      </c>
      <c r="B6598" t="s">
        <v>47656</v>
      </c>
      <c r="C6598" t="s">
        <v>27</v>
      </c>
      <c r="D6598" s="3">
        <v>11</v>
      </c>
      <c r="E6598" t="s">
        <v>47647</v>
      </c>
      <c r="F6598" t="s">
        <v>47657</v>
      </c>
      <c r="G6598" t="s">
        <v>47658</v>
      </c>
      <c r="H6598" t="s">
        <v>47659</v>
      </c>
      <c r="I6598" t="s">
        <v>47660</v>
      </c>
      <c r="J6598" t="s">
        <v>47656</v>
      </c>
      <c r="K6598" t="s">
        <v>47661</v>
      </c>
      <c r="L6598" t="s">
        <v>27</v>
      </c>
      <c r="M6598" t="s">
        <v>27</v>
      </c>
      <c r="N6598" t="s">
        <v>27</v>
      </c>
      <c r="O6598" t="s">
        <v>47662</v>
      </c>
      <c r="P6598" t="s">
        <v>27</v>
      </c>
      <c r="Q6598" t="s">
        <v>57</v>
      </c>
      <c r="R6598" t="s">
        <v>58</v>
      </c>
      <c r="S6598" t="s">
        <v>40</v>
      </c>
      <c r="T6598" t="s">
        <v>27</v>
      </c>
      <c r="U6598" t="s">
        <v>27</v>
      </c>
      <c r="V6598" t="s">
        <v>27</v>
      </c>
      <c r="W6598" t="s">
        <v>43</v>
      </c>
      <c r="X6598" t="s">
        <v>27</v>
      </c>
      <c r="Y6598" t="s">
        <v>16965</v>
      </c>
      <c r="Z6598" t="s">
        <v>44</v>
      </c>
      <c r="AA6598" t="s">
        <v>27</v>
      </c>
      <c r="AB6598" s="3" t="s">
        <v>47663</v>
      </c>
    </row>
    <row r="6599" spans="1:28" x14ac:dyDescent="0.25">
      <c r="A6599" s="3">
        <v>3353389</v>
      </c>
      <c r="B6599" t="s">
        <v>47664</v>
      </c>
      <c r="C6599" t="s">
        <v>27</v>
      </c>
      <c r="D6599" s="3">
        <v>11</v>
      </c>
      <c r="E6599" t="s">
        <v>47665</v>
      </c>
      <c r="F6599" t="s">
        <v>47666</v>
      </c>
      <c r="G6599" t="s">
        <v>47667</v>
      </c>
      <c r="H6599" t="s">
        <v>47668</v>
      </c>
      <c r="I6599" t="s">
        <v>47669</v>
      </c>
      <c r="J6599" t="s">
        <v>47664</v>
      </c>
      <c r="K6599" t="s">
        <v>47670</v>
      </c>
      <c r="L6599" t="s">
        <v>27</v>
      </c>
      <c r="M6599" t="s">
        <v>27</v>
      </c>
      <c r="N6599" t="s">
        <v>27</v>
      </c>
      <c r="O6599" t="s">
        <v>47671</v>
      </c>
      <c r="P6599" t="s">
        <v>27</v>
      </c>
      <c r="Q6599" t="s">
        <v>27</v>
      </c>
      <c r="R6599" t="s">
        <v>58</v>
      </c>
      <c r="S6599" t="s">
        <v>40</v>
      </c>
      <c r="T6599" t="s">
        <v>27</v>
      </c>
      <c r="U6599" t="s">
        <v>27</v>
      </c>
      <c r="V6599" t="s">
        <v>27</v>
      </c>
      <c r="W6599" t="s">
        <v>43</v>
      </c>
      <c r="X6599" t="s">
        <v>27</v>
      </c>
      <c r="Y6599" t="s">
        <v>16965</v>
      </c>
      <c r="Z6599" t="s">
        <v>44</v>
      </c>
      <c r="AA6599" t="s">
        <v>27</v>
      </c>
      <c r="AB6599" s="3" t="s">
        <v>47672</v>
      </c>
    </row>
    <row r="6600" spans="1:28" x14ac:dyDescent="0.25">
      <c r="A6600" s="3">
        <v>3353390</v>
      </c>
      <c r="B6600" t="s">
        <v>47673</v>
      </c>
      <c r="C6600" t="s">
        <v>136</v>
      </c>
      <c r="D6600" s="3">
        <v>11</v>
      </c>
      <c r="E6600" t="s">
        <v>47674</v>
      </c>
      <c r="F6600" t="s">
        <v>47675</v>
      </c>
      <c r="G6600" t="s">
        <v>47676</v>
      </c>
      <c r="H6600" t="s">
        <v>47677</v>
      </c>
      <c r="I6600" t="s">
        <v>47678</v>
      </c>
      <c r="J6600" t="s">
        <v>47673</v>
      </c>
      <c r="K6600" t="s">
        <v>47679</v>
      </c>
      <c r="L6600" t="s">
        <v>166</v>
      </c>
      <c r="M6600" t="s">
        <v>167</v>
      </c>
      <c r="N6600" t="s">
        <v>168</v>
      </c>
      <c r="O6600" t="s">
        <v>47680</v>
      </c>
      <c r="P6600" t="s">
        <v>27</v>
      </c>
      <c r="Q6600" t="s">
        <v>27</v>
      </c>
      <c r="R6600" t="s">
        <v>58</v>
      </c>
      <c r="S6600" t="s">
        <v>40</v>
      </c>
      <c r="T6600" t="s">
        <v>27</v>
      </c>
      <c r="U6600" t="s">
        <v>27</v>
      </c>
      <c r="V6600" t="s">
        <v>20379</v>
      </c>
      <c r="W6600" t="s">
        <v>43</v>
      </c>
      <c r="X6600" t="s">
        <v>47681</v>
      </c>
      <c r="Y6600" t="s">
        <v>119</v>
      </c>
      <c r="Z6600" t="s">
        <v>44</v>
      </c>
      <c r="AA6600" t="s">
        <v>27</v>
      </c>
      <c r="AB6600" s="3" t="s">
        <v>47682</v>
      </c>
    </row>
    <row r="6601" spans="1:28" x14ac:dyDescent="0.25">
      <c r="A6601" s="3">
        <v>3353391</v>
      </c>
      <c r="B6601" t="s">
        <v>47683</v>
      </c>
      <c r="C6601" t="s">
        <v>136</v>
      </c>
      <c r="D6601" s="3">
        <v>11</v>
      </c>
      <c r="E6601" t="s">
        <v>47684</v>
      </c>
      <c r="F6601" t="s">
        <v>47685</v>
      </c>
      <c r="G6601" t="s">
        <v>47686</v>
      </c>
      <c r="H6601" t="s">
        <v>47687</v>
      </c>
      <c r="I6601" t="s">
        <v>47688</v>
      </c>
      <c r="J6601" t="s">
        <v>47683</v>
      </c>
      <c r="K6601" t="s">
        <v>47689</v>
      </c>
      <c r="L6601" t="s">
        <v>166</v>
      </c>
      <c r="M6601" t="s">
        <v>167</v>
      </c>
      <c r="N6601" t="s">
        <v>168</v>
      </c>
      <c r="O6601" t="s">
        <v>47690</v>
      </c>
      <c r="P6601" t="s">
        <v>27</v>
      </c>
      <c r="Q6601" t="s">
        <v>27</v>
      </c>
      <c r="R6601" t="s">
        <v>58</v>
      </c>
      <c r="S6601" t="s">
        <v>40</v>
      </c>
      <c r="T6601" t="s">
        <v>27</v>
      </c>
      <c r="U6601" t="s">
        <v>27</v>
      </c>
      <c r="V6601" t="s">
        <v>313</v>
      </c>
      <c r="W6601" t="s">
        <v>43</v>
      </c>
      <c r="X6601" t="s">
        <v>47691</v>
      </c>
      <c r="Y6601" t="s">
        <v>16965</v>
      </c>
      <c r="Z6601" t="s">
        <v>44</v>
      </c>
      <c r="AA6601" t="s">
        <v>27</v>
      </c>
      <c r="AB6601" s="3" t="s">
        <v>47692</v>
      </c>
    </row>
    <row r="6602" spans="1:28" x14ac:dyDescent="0.25">
      <c r="A6602" s="3">
        <v>3353392</v>
      </c>
      <c r="B6602" t="s">
        <v>47693</v>
      </c>
      <c r="C6602" t="s">
        <v>136</v>
      </c>
      <c r="D6602" s="3">
        <v>11</v>
      </c>
      <c r="E6602" t="s">
        <v>47694</v>
      </c>
      <c r="F6602" t="s">
        <v>47695</v>
      </c>
      <c r="G6602" t="s">
        <v>47696</v>
      </c>
      <c r="H6602" t="s">
        <v>47697</v>
      </c>
      <c r="I6602" t="s">
        <v>47698</v>
      </c>
      <c r="J6602" t="s">
        <v>47693</v>
      </c>
      <c r="K6602" t="s">
        <v>47699</v>
      </c>
      <c r="L6602" t="s">
        <v>53</v>
      </c>
      <c r="M6602" t="s">
        <v>54</v>
      </c>
      <c r="N6602" t="s">
        <v>55</v>
      </c>
      <c r="O6602" t="s">
        <v>47700</v>
      </c>
      <c r="P6602" t="s">
        <v>27</v>
      </c>
      <c r="Q6602" t="s">
        <v>27</v>
      </c>
      <c r="R6602" t="s">
        <v>58</v>
      </c>
      <c r="S6602" t="s">
        <v>40</v>
      </c>
      <c r="T6602" t="s">
        <v>27</v>
      </c>
      <c r="U6602" t="s">
        <v>27</v>
      </c>
      <c r="V6602" t="s">
        <v>27</v>
      </c>
      <c r="W6602" t="s">
        <v>43</v>
      </c>
      <c r="X6602" t="s">
        <v>789</v>
      </c>
      <c r="Y6602" t="s">
        <v>89</v>
      </c>
      <c r="Z6602" t="s">
        <v>133</v>
      </c>
      <c r="AA6602" t="s">
        <v>27</v>
      </c>
      <c r="AB6602" s="3" t="s">
        <v>47701</v>
      </c>
    </row>
    <row r="6603" spans="1:28" x14ac:dyDescent="0.25">
      <c r="A6603" s="3">
        <v>3354388</v>
      </c>
      <c r="B6603" t="s">
        <v>47702</v>
      </c>
      <c r="C6603" t="s">
        <v>136</v>
      </c>
      <c r="D6603" s="3">
        <v>11</v>
      </c>
      <c r="E6603" t="s">
        <v>47703</v>
      </c>
      <c r="F6603" t="s">
        <v>47704</v>
      </c>
      <c r="G6603" t="s">
        <v>47705</v>
      </c>
      <c r="H6603" t="s">
        <v>47706</v>
      </c>
      <c r="I6603" t="s">
        <v>47707</v>
      </c>
      <c r="J6603" t="s">
        <v>47702</v>
      </c>
      <c r="K6603" t="s">
        <v>47708</v>
      </c>
      <c r="L6603" t="s">
        <v>47709</v>
      </c>
      <c r="M6603" t="s">
        <v>47710</v>
      </c>
      <c r="N6603" t="s">
        <v>47711</v>
      </c>
      <c r="O6603" t="s">
        <v>47712</v>
      </c>
      <c r="P6603" t="s">
        <v>27</v>
      </c>
      <c r="Q6603" t="s">
        <v>27</v>
      </c>
      <c r="R6603" t="s">
        <v>58</v>
      </c>
      <c r="S6603" t="s">
        <v>40</v>
      </c>
      <c r="T6603" t="s">
        <v>27</v>
      </c>
      <c r="U6603" t="s">
        <v>27</v>
      </c>
      <c r="V6603" t="s">
        <v>394</v>
      </c>
      <c r="W6603" t="s">
        <v>43</v>
      </c>
      <c r="X6603" t="s">
        <v>47713</v>
      </c>
      <c r="Y6603" t="s">
        <v>119</v>
      </c>
      <c r="Z6603" t="s">
        <v>44</v>
      </c>
      <c r="AA6603" t="s">
        <v>27</v>
      </c>
      <c r="AB6603" s="3" t="s">
        <v>36011</v>
      </c>
    </row>
    <row r="6604" spans="1:28" x14ac:dyDescent="0.25">
      <c r="A6604" s="3">
        <v>3356387</v>
      </c>
      <c r="B6604" t="s">
        <v>37131</v>
      </c>
      <c r="C6604" t="s">
        <v>172</v>
      </c>
      <c r="D6604" s="3">
        <v>11</v>
      </c>
      <c r="E6604" t="s">
        <v>37132</v>
      </c>
      <c r="F6604" t="s">
        <v>37133</v>
      </c>
      <c r="G6604" t="s">
        <v>47714</v>
      </c>
      <c r="H6604" t="s">
        <v>47715</v>
      </c>
      <c r="I6604" t="s">
        <v>47716</v>
      </c>
      <c r="J6604" t="s">
        <v>47717</v>
      </c>
      <c r="K6604" t="s">
        <v>47718</v>
      </c>
      <c r="L6604" t="s">
        <v>100</v>
      </c>
      <c r="M6604" t="s">
        <v>101</v>
      </c>
      <c r="N6604" t="s">
        <v>102</v>
      </c>
      <c r="O6604" t="s">
        <v>37138</v>
      </c>
      <c r="P6604" t="s">
        <v>27</v>
      </c>
      <c r="Q6604" t="s">
        <v>27</v>
      </c>
      <c r="R6604" t="s">
        <v>58</v>
      </c>
      <c r="S6604" t="s">
        <v>40</v>
      </c>
      <c r="T6604" t="s">
        <v>27</v>
      </c>
      <c r="U6604" t="s">
        <v>27</v>
      </c>
      <c r="V6604" t="s">
        <v>313</v>
      </c>
      <c r="W6604" t="s">
        <v>43</v>
      </c>
      <c r="X6604" t="s">
        <v>37139</v>
      </c>
      <c r="Y6604" t="s">
        <v>27</v>
      </c>
      <c r="Z6604" t="s">
        <v>44</v>
      </c>
      <c r="AA6604" t="s">
        <v>27</v>
      </c>
      <c r="AB6604" s="3" t="s">
        <v>36881</v>
      </c>
    </row>
    <row r="6605" spans="1:28" x14ac:dyDescent="0.25">
      <c r="A6605" s="3">
        <v>3356388</v>
      </c>
      <c r="B6605" t="s">
        <v>1060</v>
      </c>
      <c r="C6605" t="s">
        <v>172</v>
      </c>
      <c r="D6605" s="3">
        <v>11</v>
      </c>
      <c r="E6605" t="s">
        <v>47719</v>
      </c>
      <c r="F6605" t="s">
        <v>47720</v>
      </c>
      <c r="G6605" t="s">
        <v>47721</v>
      </c>
      <c r="H6605" t="s">
        <v>47722</v>
      </c>
      <c r="I6605" t="s">
        <v>47723</v>
      </c>
      <c r="J6605" t="s">
        <v>1060</v>
      </c>
      <c r="K6605" t="s">
        <v>47724</v>
      </c>
      <c r="L6605" t="s">
        <v>100</v>
      </c>
      <c r="M6605" t="s">
        <v>101</v>
      </c>
      <c r="N6605" t="s">
        <v>102</v>
      </c>
      <c r="O6605" t="s">
        <v>27</v>
      </c>
      <c r="P6605" t="s">
        <v>27</v>
      </c>
      <c r="Q6605" t="s">
        <v>27</v>
      </c>
      <c r="R6605" t="s">
        <v>27</v>
      </c>
      <c r="S6605" t="s">
        <v>40</v>
      </c>
      <c r="T6605" t="s">
        <v>27</v>
      </c>
      <c r="U6605" t="s">
        <v>27</v>
      </c>
      <c r="V6605" t="s">
        <v>313</v>
      </c>
      <c r="W6605" t="s">
        <v>43</v>
      </c>
      <c r="X6605" t="s">
        <v>47725</v>
      </c>
      <c r="Y6605" t="s">
        <v>46687</v>
      </c>
      <c r="Z6605" t="s">
        <v>44</v>
      </c>
      <c r="AA6605" t="s">
        <v>27</v>
      </c>
      <c r="AB6605" s="3" t="s">
        <v>37363</v>
      </c>
    </row>
    <row r="6606" spans="1:28" x14ac:dyDescent="0.25">
      <c r="A6606" s="3">
        <v>3356389</v>
      </c>
      <c r="B6606" t="s">
        <v>47726</v>
      </c>
      <c r="C6606" t="s">
        <v>172</v>
      </c>
      <c r="D6606" s="3">
        <v>11</v>
      </c>
      <c r="E6606" t="s">
        <v>47719</v>
      </c>
      <c r="F6606" t="s">
        <v>47727</v>
      </c>
      <c r="G6606" t="s">
        <v>47728</v>
      </c>
      <c r="H6606" t="s">
        <v>47729</v>
      </c>
      <c r="I6606" t="s">
        <v>47730</v>
      </c>
      <c r="J6606" t="s">
        <v>47726</v>
      </c>
      <c r="K6606" t="s">
        <v>47731</v>
      </c>
      <c r="L6606" t="s">
        <v>100</v>
      </c>
      <c r="M6606" t="s">
        <v>101</v>
      </c>
      <c r="N6606" t="s">
        <v>102</v>
      </c>
      <c r="O6606" t="s">
        <v>14112</v>
      </c>
      <c r="P6606" t="s">
        <v>27</v>
      </c>
      <c r="Q6606" t="s">
        <v>57</v>
      </c>
      <c r="R6606" t="s">
        <v>58</v>
      </c>
      <c r="S6606" t="s">
        <v>40</v>
      </c>
      <c r="T6606" t="s">
        <v>27</v>
      </c>
      <c r="U6606" t="s">
        <v>27</v>
      </c>
      <c r="V6606" t="s">
        <v>21550</v>
      </c>
      <c r="W6606" t="s">
        <v>43</v>
      </c>
      <c r="X6606" t="s">
        <v>47732</v>
      </c>
      <c r="Y6606" t="s">
        <v>89</v>
      </c>
      <c r="Z6606" t="s">
        <v>44</v>
      </c>
      <c r="AA6606" t="s">
        <v>27</v>
      </c>
      <c r="AB6606" s="3" t="s">
        <v>47733</v>
      </c>
    </row>
    <row r="6607" spans="1:28" x14ac:dyDescent="0.25">
      <c r="A6607" s="3">
        <v>3357387</v>
      </c>
      <c r="B6607" t="s">
        <v>47734</v>
      </c>
      <c r="C6607" t="s">
        <v>136</v>
      </c>
      <c r="D6607" s="3">
        <v>11</v>
      </c>
      <c r="E6607" t="s">
        <v>47735</v>
      </c>
      <c r="F6607" t="s">
        <v>47736</v>
      </c>
      <c r="G6607" t="s">
        <v>47737</v>
      </c>
      <c r="H6607" t="s">
        <v>47738</v>
      </c>
      <c r="I6607" t="s">
        <v>47739</v>
      </c>
      <c r="J6607" t="s">
        <v>47734</v>
      </c>
      <c r="K6607" t="s">
        <v>47740</v>
      </c>
      <c r="L6607" t="s">
        <v>53</v>
      </c>
      <c r="M6607" t="s">
        <v>54</v>
      </c>
      <c r="N6607" t="s">
        <v>55</v>
      </c>
      <c r="O6607" t="s">
        <v>47741</v>
      </c>
      <c r="P6607" t="s">
        <v>27</v>
      </c>
      <c r="Q6607" t="s">
        <v>27</v>
      </c>
      <c r="R6607" t="s">
        <v>58</v>
      </c>
      <c r="S6607" t="s">
        <v>40</v>
      </c>
      <c r="T6607" t="s">
        <v>27</v>
      </c>
      <c r="U6607" t="s">
        <v>27</v>
      </c>
      <c r="V6607" t="s">
        <v>7383</v>
      </c>
      <c r="W6607" t="s">
        <v>43</v>
      </c>
      <c r="X6607" t="s">
        <v>47742</v>
      </c>
      <c r="Y6607" t="s">
        <v>47743</v>
      </c>
      <c r="Z6607" t="s">
        <v>44</v>
      </c>
      <c r="AA6607" t="s">
        <v>27</v>
      </c>
      <c r="AB6607" s="3" t="s">
        <v>47744</v>
      </c>
    </row>
    <row r="6608" spans="1:28" x14ac:dyDescent="0.25">
      <c r="A6608" s="3">
        <v>3358387</v>
      </c>
      <c r="B6608" t="s">
        <v>47745</v>
      </c>
      <c r="C6608" t="s">
        <v>172</v>
      </c>
      <c r="D6608" s="3">
        <v>11</v>
      </c>
      <c r="E6608" t="s">
        <v>47746</v>
      </c>
      <c r="F6608" t="s">
        <v>47747</v>
      </c>
      <c r="G6608" t="s">
        <v>47748</v>
      </c>
      <c r="H6608" t="s">
        <v>47749</v>
      </c>
      <c r="I6608" t="s">
        <v>47750</v>
      </c>
      <c r="J6608" t="s">
        <v>47745</v>
      </c>
      <c r="K6608" t="s">
        <v>47751</v>
      </c>
      <c r="L6608" t="s">
        <v>100</v>
      </c>
      <c r="M6608" t="s">
        <v>101</v>
      </c>
      <c r="N6608" t="s">
        <v>102</v>
      </c>
      <c r="O6608" t="s">
        <v>47752</v>
      </c>
      <c r="P6608" t="s">
        <v>27</v>
      </c>
      <c r="Q6608" t="s">
        <v>57</v>
      </c>
      <c r="R6608" t="s">
        <v>58</v>
      </c>
      <c r="S6608" t="s">
        <v>40</v>
      </c>
      <c r="T6608" t="s">
        <v>27</v>
      </c>
      <c r="U6608" t="s">
        <v>27</v>
      </c>
      <c r="V6608" t="s">
        <v>394</v>
      </c>
      <c r="W6608" t="s">
        <v>43</v>
      </c>
      <c r="X6608" t="s">
        <v>47753</v>
      </c>
      <c r="Y6608" t="s">
        <v>27</v>
      </c>
      <c r="Z6608" t="s">
        <v>44</v>
      </c>
      <c r="AA6608" t="s">
        <v>27</v>
      </c>
      <c r="AB6608" s="3" t="s">
        <v>47754</v>
      </c>
    </row>
    <row r="6609" spans="1:28" x14ac:dyDescent="0.25">
      <c r="A6609" s="3">
        <v>3359387</v>
      </c>
      <c r="B6609" t="s">
        <v>47755</v>
      </c>
      <c r="C6609" t="s">
        <v>136</v>
      </c>
      <c r="D6609" s="3">
        <v>11</v>
      </c>
      <c r="E6609" t="s">
        <v>47756</v>
      </c>
      <c r="F6609" t="s">
        <v>47757</v>
      </c>
      <c r="G6609" t="s">
        <v>47758</v>
      </c>
      <c r="H6609" t="s">
        <v>47759</v>
      </c>
      <c r="I6609" t="s">
        <v>47760</v>
      </c>
      <c r="J6609" t="s">
        <v>47755</v>
      </c>
      <c r="K6609" t="s">
        <v>47761</v>
      </c>
      <c r="L6609" t="s">
        <v>166</v>
      </c>
      <c r="M6609" t="s">
        <v>167</v>
      </c>
      <c r="N6609" t="s">
        <v>168</v>
      </c>
      <c r="O6609" t="s">
        <v>47762</v>
      </c>
      <c r="P6609" t="s">
        <v>27</v>
      </c>
      <c r="Q6609" t="s">
        <v>27</v>
      </c>
      <c r="R6609" t="s">
        <v>58</v>
      </c>
      <c r="S6609" t="s">
        <v>40</v>
      </c>
      <c r="T6609" t="s">
        <v>27</v>
      </c>
      <c r="U6609" t="s">
        <v>27</v>
      </c>
      <c r="V6609" t="s">
        <v>20379</v>
      </c>
      <c r="W6609" t="s">
        <v>43</v>
      </c>
      <c r="X6609" t="s">
        <v>47763</v>
      </c>
      <c r="Y6609" t="s">
        <v>119</v>
      </c>
      <c r="Z6609" t="s">
        <v>44</v>
      </c>
      <c r="AA6609" t="s">
        <v>27</v>
      </c>
      <c r="AB6609" s="3" t="s">
        <v>47764</v>
      </c>
    </row>
    <row r="6610" spans="1:28" x14ac:dyDescent="0.25">
      <c r="A6610" s="3">
        <v>3360388</v>
      </c>
      <c r="B6610" t="s">
        <v>47765</v>
      </c>
      <c r="C6610" t="s">
        <v>172</v>
      </c>
      <c r="D6610" s="3">
        <v>11</v>
      </c>
      <c r="E6610" t="s">
        <v>47766</v>
      </c>
      <c r="F6610" t="s">
        <v>47767</v>
      </c>
      <c r="G6610" t="s">
        <v>47768</v>
      </c>
      <c r="H6610" t="s">
        <v>47769</v>
      </c>
      <c r="I6610" t="s">
        <v>47770</v>
      </c>
      <c r="J6610" t="s">
        <v>47765</v>
      </c>
      <c r="K6610" t="s">
        <v>47771</v>
      </c>
      <c r="L6610" t="s">
        <v>100</v>
      </c>
      <c r="M6610" t="s">
        <v>101</v>
      </c>
      <c r="N6610" t="s">
        <v>102</v>
      </c>
      <c r="O6610" t="s">
        <v>47772</v>
      </c>
      <c r="P6610" t="s">
        <v>27</v>
      </c>
      <c r="Q6610" t="s">
        <v>57</v>
      </c>
      <c r="R6610" t="s">
        <v>58</v>
      </c>
      <c r="S6610" t="s">
        <v>40</v>
      </c>
      <c r="T6610" t="s">
        <v>27</v>
      </c>
      <c r="U6610" t="s">
        <v>27</v>
      </c>
      <c r="V6610" t="s">
        <v>896</v>
      </c>
      <c r="W6610" t="s">
        <v>43</v>
      </c>
      <c r="X6610" t="s">
        <v>47773</v>
      </c>
      <c r="Y6610" t="s">
        <v>16965</v>
      </c>
      <c r="Z6610" t="s">
        <v>44</v>
      </c>
      <c r="AA6610" t="s">
        <v>27</v>
      </c>
      <c r="AB6610" s="3" t="s">
        <v>47774</v>
      </c>
    </row>
    <row r="6611" spans="1:28" x14ac:dyDescent="0.25">
      <c r="A6611" s="3">
        <v>3362387</v>
      </c>
      <c r="B6611" t="s">
        <v>47775</v>
      </c>
      <c r="C6611" t="s">
        <v>27</v>
      </c>
      <c r="D6611" s="3">
        <v>11</v>
      </c>
      <c r="E6611" t="s">
        <v>47776</v>
      </c>
      <c r="F6611" t="s">
        <v>47777</v>
      </c>
      <c r="G6611" t="s">
        <v>47778</v>
      </c>
      <c r="H6611" t="s">
        <v>47779</v>
      </c>
      <c r="I6611" t="s">
        <v>47780</v>
      </c>
      <c r="J6611" t="s">
        <v>47775</v>
      </c>
      <c r="K6611" t="s">
        <v>47781</v>
      </c>
      <c r="L6611" t="s">
        <v>27</v>
      </c>
      <c r="M6611" t="s">
        <v>27</v>
      </c>
      <c r="N6611" t="s">
        <v>27</v>
      </c>
      <c r="O6611" t="s">
        <v>47782</v>
      </c>
      <c r="P6611" t="s">
        <v>27</v>
      </c>
      <c r="Q6611" t="s">
        <v>27</v>
      </c>
      <c r="R6611" t="s">
        <v>58</v>
      </c>
      <c r="S6611" t="s">
        <v>40</v>
      </c>
      <c r="T6611" t="s">
        <v>27</v>
      </c>
      <c r="U6611" t="s">
        <v>27</v>
      </c>
      <c r="V6611" t="s">
        <v>27</v>
      </c>
      <c r="W6611" t="s">
        <v>43</v>
      </c>
      <c r="X6611" t="s">
        <v>27</v>
      </c>
      <c r="Y6611" t="s">
        <v>16965</v>
      </c>
      <c r="Z6611" t="s">
        <v>44</v>
      </c>
      <c r="AA6611" t="s">
        <v>27</v>
      </c>
      <c r="AB6611" s="3" t="s">
        <v>47783</v>
      </c>
    </row>
    <row r="6612" spans="1:28" x14ac:dyDescent="0.25">
      <c r="A6612" s="3">
        <v>3362388</v>
      </c>
      <c r="B6612" t="s">
        <v>47784</v>
      </c>
      <c r="C6612" t="s">
        <v>172</v>
      </c>
      <c r="D6612" s="3">
        <v>11</v>
      </c>
      <c r="E6612" t="s">
        <v>47785</v>
      </c>
      <c r="F6612" t="s">
        <v>47786</v>
      </c>
      <c r="G6612" t="s">
        <v>47787</v>
      </c>
      <c r="H6612" t="s">
        <v>47788</v>
      </c>
      <c r="I6612" t="s">
        <v>47789</v>
      </c>
      <c r="J6612" t="s">
        <v>47784</v>
      </c>
      <c r="K6612" t="s">
        <v>47790</v>
      </c>
      <c r="L6612" t="s">
        <v>100</v>
      </c>
      <c r="M6612" t="s">
        <v>101</v>
      </c>
      <c r="N6612" t="s">
        <v>102</v>
      </c>
      <c r="O6612" t="s">
        <v>27</v>
      </c>
      <c r="P6612" t="s">
        <v>27</v>
      </c>
      <c r="Q6612" t="s">
        <v>27</v>
      </c>
      <c r="R6612" t="s">
        <v>27</v>
      </c>
      <c r="S6612" t="s">
        <v>40</v>
      </c>
      <c r="T6612" t="s">
        <v>27</v>
      </c>
      <c r="U6612" t="s">
        <v>27</v>
      </c>
      <c r="V6612" t="s">
        <v>1873</v>
      </c>
      <c r="W6612" t="s">
        <v>43</v>
      </c>
      <c r="X6612" t="s">
        <v>47791</v>
      </c>
      <c r="Y6612" t="s">
        <v>119</v>
      </c>
      <c r="Z6612" t="s">
        <v>44</v>
      </c>
      <c r="AA6612" t="s">
        <v>27</v>
      </c>
      <c r="AB6612" s="3" t="s">
        <v>47792</v>
      </c>
    </row>
    <row r="6613" spans="1:28" x14ac:dyDescent="0.25">
      <c r="A6613" s="3">
        <v>3363388</v>
      </c>
      <c r="B6613" t="s">
        <v>47793</v>
      </c>
      <c r="C6613" t="s">
        <v>136</v>
      </c>
      <c r="D6613" s="3">
        <v>11</v>
      </c>
      <c r="E6613" t="s">
        <v>47794</v>
      </c>
      <c r="F6613" t="s">
        <v>47795</v>
      </c>
      <c r="G6613" t="s">
        <v>47796</v>
      </c>
      <c r="H6613" t="s">
        <v>47797</v>
      </c>
      <c r="I6613" t="s">
        <v>47798</v>
      </c>
      <c r="J6613" t="s">
        <v>47793</v>
      </c>
      <c r="K6613" t="s">
        <v>47799</v>
      </c>
      <c r="L6613" t="s">
        <v>166</v>
      </c>
      <c r="M6613" t="s">
        <v>167</v>
      </c>
      <c r="N6613" t="s">
        <v>168</v>
      </c>
      <c r="O6613" t="s">
        <v>47800</v>
      </c>
      <c r="P6613" t="s">
        <v>27</v>
      </c>
      <c r="Q6613" t="s">
        <v>27</v>
      </c>
      <c r="R6613" t="s">
        <v>58</v>
      </c>
      <c r="S6613" t="s">
        <v>40</v>
      </c>
      <c r="T6613" t="s">
        <v>27</v>
      </c>
      <c r="U6613" t="s">
        <v>27</v>
      </c>
      <c r="V6613" t="s">
        <v>20379</v>
      </c>
      <c r="W6613" t="s">
        <v>43</v>
      </c>
      <c r="X6613" t="s">
        <v>40598</v>
      </c>
      <c r="Y6613" t="s">
        <v>119</v>
      </c>
      <c r="Z6613" t="s">
        <v>44</v>
      </c>
      <c r="AA6613" t="s">
        <v>27</v>
      </c>
      <c r="AB6613" s="3" t="s">
        <v>47801</v>
      </c>
    </row>
    <row r="6614" spans="1:28" x14ac:dyDescent="0.25">
      <c r="A6614" s="3">
        <v>3367387</v>
      </c>
      <c r="B6614" t="s">
        <v>47802</v>
      </c>
      <c r="C6614" t="s">
        <v>136</v>
      </c>
      <c r="D6614" s="3">
        <v>11</v>
      </c>
      <c r="E6614" t="s">
        <v>47803</v>
      </c>
      <c r="F6614" t="s">
        <v>47804</v>
      </c>
      <c r="G6614" t="s">
        <v>47805</v>
      </c>
      <c r="H6614" t="s">
        <v>47806</v>
      </c>
      <c r="I6614" t="s">
        <v>47807</v>
      </c>
      <c r="J6614" t="s">
        <v>47802</v>
      </c>
      <c r="K6614" t="s">
        <v>47808</v>
      </c>
      <c r="L6614" t="s">
        <v>166</v>
      </c>
      <c r="M6614" t="s">
        <v>167</v>
      </c>
      <c r="N6614" t="s">
        <v>168</v>
      </c>
      <c r="O6614" t="s">
        <v>47809</v>
      </c>
      <c r="P6614" t="s">
        <v>27</v>
      </c>
      <c r="Q6614" t="s">
        <v>27</v>
      </c>
      <c r="R6614" t="s">
        <v>58</v>
      </c>
      <c r="S6614" t="s">
        <v>40</v>
      </c>
      <c r="T6614" t="s">
        <v>27</v>
      </c>
      <c r="U6614" t="s">
        <v>27</v>
      </c>
      <c r="V6614" t="s">
        <v>1637</v>
      </c>
      <c r="W6614" t="s">
        <v>43</v>
      </c>
      <c r="X6614" t="s">
        <v>47810</v>
      </c>
      <c r="Y6614" t="s">
        <v>18208</v>
      </c>
      <c r="Z6614" t="s">
        <v>44</v>
      </c>
      <c r="AA6614" t="s">
        <v>27</v>
      </c>
      <c r="AB6614" s="3" t="s">
        <v>47811</v>
      </c>
    </row>
    <row r="6615" spans="1:28" x14ac:dyDescent="0.25">
      <c r="A6615" s="3">
        <v>3367388</v>
      </c>
      <c r="B6615" t="s">
        <v>47812</v>
      </c>
      <c r="C6615" t="s">
        <v>136</v>
      </c>
      <c r="D6615" s="3">
        <v>11</v>
      </c>
      <c r="E6615" t="s">
        <v>47803</v>
      </c>
      <c r="F6615" t="s">
        <v>47804</v>
      </c>
      <c r="G6615" t="s">
        <v>47813</v>
      </c>
      <c r="H6615" t="s">
        <v>47814</v>
      </c>
      <c r="I6615" t="s">
        <v>47815</v>
      </c>
      <c r="J6615" t="s">
        <v>47812</v>
      </c>
      <c r="K6615" t="s">
        <v>47816</v>
      </c>
      <c r="L6615" t="s">
        <v>166</v>
      </c>
      <c r="M6615" t="s">
        <v>167</v>
      </c>
      <c r="N6615" t="s">
        <v>168</v>
      </c>
      <c r="O6615" t="s">
        <v>47817</v>
      </c>
      <c r="P6615" t="s">
        <v>27</v>
      </c>
      <c r="Q6615" t="s">
        <v>27</v>
      </c>
      <c r="R6615" t="s">
        <v>58</v>
      </c>
      <c r="S6615" t="s">
        <v>40</v>
      </c>
      <c r="T6615" t="s">
        <v>27</v>
      </c>
      <c r="U6615" t="s">
        <v>27</v>
      </c>
      <c r="V6615" t="s">
        <v>1637</v>
      </c>
      <c r="W6615" t="s">
        <v>43</v>
      </c>
      <c r="X6615" t="s">
        <v>47818</v>
      </c>
      <c r="Y6615" t="s">
        <v>18208</v>
      </c>
      <c r="Z6615" t="s">
        <v>44</v>
      </c>
      <c r="AA6615" t="s">
        <v>27</v>
      </c>
      <c r="AB6615" s="3" t="s">
        <v>47819</v>
      </c>
    </row>
    <row r="6616" spans="1:28" x14ac:dyDescent="0.25">
      <c r="A6616" s="3">
        <v>3367389</v>
      </c>
      <c r="B6616" t="s">
        <v>47820</v>
      </c>
      <c r="C6616" t="s">
        <v>136</v>
      </c>
      <c r="D6616" s="3">
        <v>11</v>
      </c>
      <c r="E6616" t="s">
        <v>47803</v>
      </c>
      <c r="F6616" t="s">
        <v>47804</v>
      </c>
      <c r="G6616" t="s">
        <v>47821</v>
      </c>
      <c r="H6616" t="s">
        <v>47822</v>
      </c>
      <c r="I6616" t="s">
        <v>47823</v>
      </c>
      <c r="J6616" t="s">
        <v>47820</v>
      </c>
      <c r="K6616" t="s">
        <v>47824</v>
      </c>
      <c r="L6616" t="s">
        <v>53</v>
      </c>
      <c r="M6616" t="s">
        <v>54</v>
      </c>
      <c r="N6616" t="s">
        <v>55</v>
      </c>
      <c r="O6616" t="s">
        <v>47825</v>
      </c>
      <c r="P6616" t="s">
        <v>27</v>
      </c>
      <c r="Q6616" t="s">
        <v>27</v>
      </c>
      <c r="R6616" t="s">
        <v>58</v>
      </c>
      <c r="S6616" t="s">
        <v>40</v>
      </c>
      <c r="T6616" t="s">
        <v>27</v>
      </c>
      <c r="U6616" t="s">
        <v>27</v>
      </c>
      <c r="V6616" t="s">
        <v>1637</v>
      </c>
      <c r="W6616" t="s">
        <v>43</v>
      </c>
      <c r="X6616" t="s">
        <v>47826</v>
      </c>
      <c r="Y6616" t="s">
        <v>18208</v>
      </c>
      <c r="Z6616" t="s">
        <v>44</v>
      </c>
      <c r="AA6616" t="s">
        <v>27</v>
      </c>
      <c r="AB6616" s="3" t="s">
        <v>47827</v>
      </c>
    </row>
    <row r="6617" spans="1:28" x14ac:dyDescent="0.25">
      <c r="A6617" s="3">
        <v>3367391</v>
      </c>
      <c r="B6617" t="s">
        <v>47828</v>
      </c>
      <c r="C6617" t="s">
        <v>172</v>
      </c>
      <c r="D6617" s="3">
        <v>11</v>
      </c>
      <c r="E6617" t="s">
        <v>47829</v>
      </c>
      <c r="F6617" t="s">
        <v>47830</v>
      </c>
      <c r="G6617" t="s">
        <v>47831</v>
      </c>
      <c r="H6617" t="s">
        <v>47832</v>
      </c>
      <c r="I6617" t="s">
        <v>47833</v>
      </c>
      <c r="J6617" t="s">
        <v>47828</v>
      </c>
      <c r="K6617" t="s">
        <v>47834</v>
      </c>
      <c r="L6617" t="s">
        <v>117</v>
      </c>
      <c r="M6617" t="s">
        <v>243</v>
      </c>
      <c r="N6617" t="s">
        <v>244</v>
      </c>
      <c r="O6617" t="s">
        <v>47835</v>
      </c>
      <c r="P6617" t="s">
        <v>27</v>
      </c>
      <c r="Q6617" t="s">
        <v>57</v>
      </c>
      <c r="R6617" t="s">
        <v>58</v>
      </c>
      <c r="S6617" t="s">
        <v>40</v>
      </c>
      <c r="T6617" t="s">
        <v>27</v>
      </c>
      <c r="U6617" t="s">
        <v>27</v>
      </c>
      <c r="V6617" t="s">
        <v>20379</v>
      </c>
      <c r="W6617" t="s">
        <v>43</v>
      </c>
      <c r="X6617" t="s">
        <v>47836</v>
      </c>
      <c r="Y6617" t="s">
        <v>46537</v>
      </c>
      <c r="Z6617" t="s">
        <v>133</v>
      </c>
      <c r="AA6617" t="s">
        <v>27</v>
      </c>
      <c r="AB6617" s="3" t="s">
        <v>47837</v>
      </c>
    </row>
    <row r="6618" spans="1:28" x14ac:dyDescent="0.25">
      <c r="A6618" s="3">
        <v>3367392</v>
      </c>
      <c r="B6618" t="s">
        <v>47838</v>
      </c>
      <c r="C6618" t="s">
        <v>136</v>
      </c>
      <c r="D6618" s="3">
        <v>11</v>
      </c>
      <c r="E6618" t="s">
        <v>47839</v>
      </c>
      <c r="F6618" t="s">
        <v>47840</v>
      </c>
      <c r="G6618" t="s">
        <v>47841</v>
      </c>
      <c r="H6618" t="s">
        <v>47842</v>
      </c>
      <c r="I6618" t="s">
        <v>47843</v>
      </c>
      <c r="J6618" t="s">
        <v>47838</v>
      </c>
      <c r="K6618" t="s">
        <v>47844</v>
      </c>
      <c r="L6618" t="s">
        <v>166</v>
      </c>
      <c r="M6618" t="s">
        <v>167</v>
      </c>
      <c r="N6618" t="s">
        <v>168</v>
      </c>
      <c r="O6618" t="s">
        <v>24589</v>
      </c>
      <c r="P6618" t="s">
        <v>27</v>
      </c>
      <c r="Q6618" t="s">
        <v>27</v>
      </c>
      <c r="R6618" t="s">
        <v>58</v>
      </c>
      <c r="S6618" t="s">
        <v>40</v>
      </c>
      <c r="T6618" t="s">
        <v>27</v>
      </c>
      <c r="U6618" t="s">
        <v>27</v>
      </c>
      <c r="V6618" t="s">
        <v>225</v>
      </c>
      <c r="W6618" t="s">
        <v>43</v>
      </c>
      <c r="X6618" t="s">
        <v>47845</v>
      </c>
      <c r="Y6618" t="s">
        <v>18208</v>
      </c>
      <c r="Z6618" t="s">
        <v>44</v>
      </c>
      <c r="AA6618" t="s">
        <v>27</v>
      </c>
      <c r="AB6618" s="3" t="s">
        <v>564</v>
      </c>
    </row>
    <row r="6619" spans="1:28" x14ac:dyDescent="0.25">
      <c r="A6619" s="3">
        <v>3367393</v>
      </c>
      <c r="B6619" t="s">
        <v>47846</v>
      </c>
      <c r="C6619" t="s">
        <v>136</v>
      </c>
      <c r="D6619" s="3">
        <v>11</v>
      </c>
      <c r="E6619" t="s">
        <v>47847</v>
      </c>
      <c r="F6619" t="s">
        <v>47848</v>
      </c>
      <c r="G6619" t="s">
        <v>47849</v>
      </c>
      <c r="H6619" t="s">
        <v>47850</v>
      </c>
      <c r="I6619" t="s">
        <v>47851</v>
      </c>
      <c r="J6619" t="s">
        <v>47846</v>
      </c>
      <c r="K6619" t="s">
        <v>47852</v>
      </c>
      <c r="L6619" t="s">
        <v>166</v>
      </c>
      <c r="M6619" t="s">
        <v>167</v>
      </c>
      <c r="N6619" t="s">
        <v>168</v>
      </c>
      <c r="O6619" t="s">
        <v>47853</v>
      </c>
      <c r="P6619" t="s">
        <v>27</v>
      </c>
      <c r="Q6619" t="s">
        <v>27</v>
      </c>
      <c r="R6619" t="s">
        <v>58</v>
      </c>
      <c r="S6619" t="s">
        <v>40</v>
      </c>
      <c r="T6619" t="s">
        <v>27</v>
      </c>
      <c r="U6619" t="s">
        <v>27</v>
      </c>
      <c r="V6619" t="s">
        <v>27</v>
      </c>
      <c r="W6619" t="s">
        <v>43</v>
      </c>
      <c r="X6619" t="s">
        <v>47854</v>
      </c>
      <c r="Y6619" t="s">
        <v>46736</v>
      </c>
      <c r="Z6619" t="s">
        <v>44</v>
      </c>
      <c r="AA6619" t="s">
        <v>27</v>
      </c>
      <c r="AB6619" s="3" t="s">
        <v>47855</v>
      </c>
    </row>
    <row r="6620" spans="1:28" x14ac:dyDescent="0.25">
      <c r="A6620" s="3">
        <v>3368389</v>
      </c>
      <c r="B6620" t="s">
        <v>47856</v>
      </c>
      <c r="C6620" t="s">
        <v>136</v>
      </c>
      <c r="D6620" s="3">
        <v>11</v>
      </c>
      <c r="E6620" t="s">
        <v>47857</v>
      </c>
      <c r="F6620" t="s">
        <v>47858</v>
      </c>
      <c r="G6620" t="s">
        <v>47859</v>
      </c>
      <c r="H6620" t="s">
        <v>47860</v>
      </c>
      <c r="I6620" t="s">
        <v>47861</v>
      </c>
      <c r="J6620" t="s">
        <v>47856</v>
      </c>
      <c r="K6620" t="s">
        <v>47862</v>
      </c>
      <c r="L6620" t="s">
        <v>166</v>
      </c>
      <c r="M6620" t="s">
        <v>167</v>
      </c>
      <c r="N6620" t="s">
        <v>168</v>
      </c>
      <c r="O6620" t="s">
        <v>47863</v>
      </c>
      <c r="P6620" t="s">
        <v>27</v>
      </c>
      <c r="Q6620" t="s">
        <v>27</v>
      </c>
      <c r="R6620" t="s">
        <v>58</v>
      </c>
      <c r="S6620" t="s">
        <v>40</v>
      </c>
      <c r="T6620" t="s">
        <v>27</v>
      </c>
      <c r="U6620" t="s">
        <v>27</v>
      </c>
      <c r="V6620" t="s">
        <v>2072</v>
      </c>
      <c r="W6620" t="s">
        <v>43</v>
      </c>
      <c r="X6620" t="s">
        <v>47864</v>
      </c>
      <c r="Y6620" t="s">
        <v>16965</v>
      </c>
      <c r="Z6620" t="s">
        <v>44</v>
      </c>
      <c r="AA6620" t="s">
        <v>27</v>
      </c>
      <c r="AB6620" s="3" t="s">
        <v>47865</v>
      </c>
    </row>
    <row r="6621" spans="1:28" x14ac:dyDescent="0.25">
      <c r="A6621" s="3">
        <v>3368392</v>
      </c>
      <c r="B6621" t="s">
        <v>47866</v>
      </c>
      <c r="C6621" t="s">
        <v>172</v>
      </c>
      <c r="D6621" s="3">
        <v>11</v>
      </c>
      <c r="E6621" t="s">
        <v>47867</v>
      </c>
      <c r="F6621" t="s">
        <v>47868</v>
      </c>
      <c r="G6621" t="s">
        <v>47869</v>
      </c>
      <c r="H6621" t="s">
        <v>47870</v>
      </c>
      <c r="I6621" t="s">
        <v>47871</v>
      </c>
      <c r="J6621" t="s">
        <v>47866</v>
      </c>
      <c r="K6621" t="s">
        <v>47872</v>
      </c>
      <c r="L6621" t="s">
        <v>100</v>
      </c>
      <c r="M6621" t="s">
        <v>101</v>
      </c>
      <c r="N6621" t="s">
        <v>102</v>
      </c>
      <c r="O6621" t="s">
        <v>47873</v>
      </c>
      <c r="P6621" t="s">
        <v>27</v>
      </c>
      <c r="Q6621" t="s">
        <v>57</v>
      </c>
      <c r="R6621" t="s">
        <v>58</v>
      </c>
      <c r="S6621" t="s">
        <v>40</v>
      </c>
      <c r="T6621" t="s">
        <v>27</v>
      </c>
      <c r="U6621" t="s">
        <v>27</v>
      </c>
      <c r="V6621" t="s">
        <v>46302</v>
      </c>
      <c r="W6621" t="s">
        <v>43</v>
      </c>
      <c r="X6621" t="s">
        <v>47874</v>
      </c>
      <c r="Y6621" t="s">
        <v>119</v>
      </c>
      <c r="Z6621" t="s">
        <v>44</v>
      </c>
      <c r="AA6621" t="s">
        <v>27</v>
      </c>
      <c r="AB6621" s="3" t="s">
        <v>47875</v>
      </c>
    </row>
    <row r="6622" spans="1:28" x14ac:dyDescent="0.25">
      <c r="A6622" s="3">
        <v>3369389</v>
      </c>
      <c r="B6622" t="s">
        <v>47876</v>
      </c>
      <c r="C6622" t="s">
        <v>136</v>
      </c>
      <c r="D6622" s="3">
        <v>11</v>
      </c>
      <c r="E6622" t="s">
        <v>47877</v>
      </c>
      <c r="F6622" t="s">
        <v>47878</v>
      </c>
      <c r="G6622" t="s">
        <v>47879</v>
      </c>
      <c r="H6622" t="s">
        <v>47880</v>
      </c>
      <c r="I6622" t="s">
        <v>47881</v>
      </c>
      <c r="J6622" t="s">
        <v>47876</v>
      </c>
      <c r="K6622" t="s">
        <v>47882</v>
      </c>
      <c r="L6622" t="s">
        <v>166</v>
      </c>
      <c r="M6622" t="s">
        <v>167</v>
      </c>
      <c r="N6622" t="s">
        <v>168</v>
      </c>
      <c r="O6622" t="s">
        <v>47883</v>
      </c>
      <c r="P6622" t="s">
        <v>27</v>
      </c>
      <c r="Q6622" t="s">
        <v>27</v>
      </c>
      <c r="R6622" t="s">
        <v>58</v>
      </c>
      <c r="S6622" t="s">
        <v>40</v>
      </c>
      <c r="T6622" t="s">
        <v>27</v>
      </c>
      <c r="U6622" t="s">
        <v>27</v>
      </c>
      <c r="V6622" t="s">
        <v>20379</v>
      </c>
      <c r="W6622" t="s">
        <v>43</v>
      </c>
      <c r="X6622" t="s">
        <v>47884</v>
      </c>
      <c r="Y6622" t="s">
        <v>119</v>
      </c>
      <c r="Z6622" t="s">
        <v>44</v>
      </c>
      <c r="AA6622" t="s">
        <v>27</v>
      </c>
      <c r="AB6622" s="3" t="s">
        <v>47885</v>
      </c>
    </row>
    <row r="6623" spans="1:28" x14ac:dyDescent="0.25">
      <c r="A6623" s="3">
        <v>3369390</v>
      </c>
      <c r="B6623" t="s">
        <v>47886</v>
      </c>
      <c r="C6623" t="s">
        <v>172</v>
      </c>
      <c r="D6623" s="3">
        <v>11</v>
      </c>
      <c r="E6623" t="s">
        <v>47887</v>
      </c>
      <c r="F6623" t="s">
        <v>47888</v>
      </c>
      <c r="G6623" t="s">
        <v>47889</v>
      </c>
      <c r="H6623" t="s">
        <v>47890</v>
      </c>
      <c r="I6623" t="s">
        <v>47891</v>
      </c>
      <c r="J6623" t="s">
        <v>47886</v>
      </c>
      <c r="K6623" t="s">
        <v>47892</v>
      </c>
      <c r="L6623" t="s">
        <v>100</v>
      </c>
      <c r="M6623" t="s">
        <v>101</v>
      </c>
      <c r="N6623" t="s">
        <v>102</v>
      </c>
      <c r="O6623" t="s">
        <v>47893</v>
      </c>
      <c r="P6623" t="s">
        <v>27</v>
      </c>
      <c r="Q6623" t="s">
        <v>57</v>
      </c>
      <c r="R6623" t="s">
        <v>58</v>
      </c>
      <c r="S6623" t="s">
        <v>40</v>
      </c>
      <c r="T6623" t="s">
        <v>27</v>
      </c>
      <c r="U6623" t="s">
        <v>27</v>
      </c>
      <c r="V6623" t="s">
        <v>2072</v>
      </c>
      <c r="W6623" t="s">
        <v>43</v>
      </c>
      <c r="X6623" t="s">
        <v>47894</v>
      </c>
      <c r="Y6623" t="s">
        <v>18208</v>
      </c>
      <c r="Z6623" t="s">
        <v>44</v>
      </c>
      <c r="AA6623" t="s">
        <v>27</v>
      </c>
      <c r="AB6623" s="3" t="s">
        <v>47895</v>
      </c>
    </row>
    <row r="6624" spans="1:28" x14ac:dyDescent="0.25">
      <c r="A6624" s="3">
        <v>3369391</v>
      </c>
      <c r="B6624" t="s">
        <v>47896</v>
      </c>
      <c r="C6624" t="s">
        <v>172</v>
      </c>
      <c r="D6624" s="3">
        <v>11</v>
      </c>
      <c r="E6624" t="s">
        <v>47897</v>
      </c>
      <c r="F6624" t="s">
        <v>47898</v>
      </c>
      <c r="G6624" t="s">
        <v>47899</v>
      </c>
      <c r="H6624" t="s">
        <v>47900</v>
      </c>
      <c r="I6624" t="s">
        <v>47901</v>
      </c>
      <c r="J6624" t="s">
        <v>47896</v>
      </c>
      <c r="K6624" t="s">
        <v>47902</v>
      </c>
      <c r="L6624" t="s">
        <v>100</v>
      </c>
      <c r="M6624" t="s">
        <v>101</v>
      </c>
      <c r="N6624" t="s">
        <v>102</v>
      </c>
      <c r="O6624" t="s">
        <v>47903</v>
      </c>
      <c r="P6624" t="s">
        <v>27</v>
      </c>
      <c r="Q6624" t="s">
        <v>57</v>
      </c>
      <c r="R6624" t="s">
        <v>58</v>
      </c>
      <c r="S6624" t="s">
        <v>40</v>
      </c>
      <c r="T6624" t="s">
        <v>27</v>
      </c>
      <c r="U6624" t="s">
        <v>27</v>
      </c>
      <c r="V6624" t="s">
        <v>866</v>
      </c>
      <c r="W6624" t="s">
        <v>43</v>
      </c>
      <c r="X6624" t="s">
        <v>47904</v>
      </c>
      <c r="Y6624" t="s">
        <v>16965</v>
      </c>
      <c r="Z6624" t="s">
        <v>44</v>
      </c>
      <c r="AA6624" t="s">
        <v>27</v>
      </c>
      <c r="AB6624" s="3" t="s">
        <v>46893</v>
      </c>
    </row>
    <row r="6625" spans="1:28" x14ac:dyDescent="0.25">
      <c r="A6625" s="3">
        <v>3371392</v>
      </c>
      <c r="B6625" t="s">
        <v>47905</v>
      </c>
      <c r="C6625" t="s">
        <v>136</v>
      </c>
      <c r="D6625" s="3">
        <v>11</v>
      </c>
      <c r="E6625" t="s">
        <v>47906</v>
      </c>
      <c r="F6625" t="s">
        <v>47907</v>
      </c>
      <c r="G6625" t="s">
        <v>47908</v>
      </c>
      <c r="H6625" t="s">
        <v>47909</v>
      </c>
      <c r="I6625" t="s">
        <v>47910</v>
      </c>
      <c r="J6625" t="s">
        <v>47905</v>
      </c>
      <c r="K6625" t="s">
        <v>47911</v>
      </c>
      <c r="L6625" t="s">
        <v>100</v>
      </c>
      <c r="M6625" t="s">
        <v>101</v>
      </c>
      <c r="N6625" t="s">
        <v>102</v>
      </c>
      <c r="O6625" t="s">
        <v>47912</v>
      </c>
      <c r="P6625" t="s">
        <v>27</v>
      </c>
      <c r="Q6625" t="s">
        <v>27</v>
      </c>
      <c r="R6625" t="s">
        <v>58</v>
      </c>
      <c r="S6625" t="s">
        <v>40</v>
      </c>
      <c r="T6625" t="s">
        <v>27</v>
      </c>
      <c r="U6625" t="s">
        <v>27</v>
      </c>
      <c r="V6625" t="s">
        <v>7383</v>
      </c>
      <c r="W6625" t="s">
        <v>43</v>
      </c>
      <c r="X6625" t="s">
        <v>47913</v>
      </c>
      <c r="Y6625" t="s">
        <v>18208</v>
      </c>
      <c r="Z6625" t="s">
        <v>44</v>
      </c>
      <c r="AA6625" t="s">
        <v>27</v>
      </c>
      <c r="AB6625" s="3" t="s">
        <v>47914</v>
      </c>
    </row>
    <row r="6626" spans="1:28" x14ac:dyDescent="0.25">
      <c r="A6626" s="3">
        <v>3373390</v>
      </c>
      <c r="B6626" t="s">
        <v>47915</v>
      </c>
      <c r="C6626" t="s">
        <v>136</v>
      </c>
      <c r="D6626" s="3">
        <v>11</v>
      </c>
      <c r="E6626" t="s">
        <v>47916</v>
      </c>
      <c r="F6626" t="s">
        <v>47917</v>
      </c>
      <c r="G6626" t="s">
        <v>47918</v>
      </c>
      <c r="H6626" t="s">
        <v>47919</v>
      </c>
      <c r="I6626" t="s">
        <v>47920</v>
      </c>
      <c r="J6626" t="s">
        <v>47915</v>
      </c>
      <c r="K6626" t="s">
        <v>47921</v>
      </c>
      <c r="L6626" t="s">
        <v>166</v>
      </c>
      <c r="M6626" t="s">
        <v>167</v>
      </c>
      <c r="N6626" t="s">
        <v>168</v>
      </c>
      <c r="O6626" t="s">
        <v>47922</v>
      </c>
      <c r="P6626" t="s">
        <v>27</v>
      </c>
      <c r="Q6626" t="s">
        <v>27</v>
      </c>
      <c r="R6626" t="s">
        <v>58</v>
      </c>
      <c r="S6626" t="s">
        <v>40</v>
      </c>
      <c r="T6626" t="s">
        <v>27</v>
      </c>
      <c r="U6626" t="s">
        <v>27</v>
      </c>
      <c r="V6626" t="s">
        <v>313</v>
      </c>
      <c r="W6626" t="s">
        <v>43</v>
      </c>
      <c r="X6626" t="s">
        <v>47923</v>
      </c>
      <c r="Y6626" t="s">
        <v>907</v>
      </c>
      <c r="Z6626" t="s">
        <v>44</v>
      </c>
      <c r="AA6626" t="s">
        <v>27</v>
      </c>
      <c r="AB6626" s="3" t="s">
        <v>47924</v>
      </c>
    </row>
    <row r="6627" spans="1:28" x14ac:dyDescent="0.25">
      <c r="A6627" s="3">
        <v>3373395</v>
      </c>
      <c r="B6627" t="s">
        <v>47925</v>
      </c>
      <c r="C6627" t="s">
        <v>136</v>
      </c>
      <c r="D6627" s="3">
        <v>11</v>
      </c>
      <c r="E6627" t="s">
        <v>47926</v>
      </c>
      <c r="F6627" t="s">
        <v>47927</v>
      </c>
      <c r="G6627" t="s">
        <v>47928</v>
      </c>
      <c r="H6627" t="s">
        <v>47929</v>
      </c>
      <c r="I6627" t="s">
        <v>47930</v>
      </c>
      <c r="J6627" t="s">
        <v>47925</v>
      </c>
      <c r="K6627" t="s">
        <v>47931</v>
      </c>
      <c r="L6627" t="s">
        <v>53</v>
      </c>
      <c r="M6627" t="s">
        <v>54</v>
      </c>
      <c r="N6627" t="s">
        <v>55</v>
      </c>
      <c r="O6627" t="s">
        <v>12475</v>
      </c>
      <c r="P6627" t="s">
        <v>27</v>
      </c>
      <c r="Q6627" t="s">
        <v>27</v>
      </c>
      <c r="R6627" t="s">
        <v>58</v>
      </c>
      <c r="S6627" t="s">
        <v>40</v>
      </c>
      <c r="T6627" t="s">
        <v>27</v>
      </c>
      <c r="U6627" t="s">
        <v>27</v>
      </c>
      <c r="V6627" t="s">
        <v>8792</v>
      </c>
      <c r="W6627" t="s">
        <v>43</v>
      </c>
      <c r="X6627" t="s">
        <v>47932</v>
      </c>
      <c r="Y6627" t="s">
        <v>14408</v>
      </c>
      <c r="Z6627" t="s">
        <v>44</v>
      </c>
      <c r="AA6627" t="s">
        <v>27</v>
      </c>
      <c r="AB6627" s="3" t="s">
        <v>47933</v>
      </c>
    </row>
    <row r="6628" spans="1:28" x14ac:dyDescent="0.25">
      <c r="A6628" s="3">
        <v>3373396</v>
      </c>
      <c r="B6628" t="s">
        <v>47934</v>
      </c>
      <c r="C6628" t="s">
        <v>136</v>
      </c>
      <c r="D6628" s="3">
        <v>11</v>
      </c>
      <c r="E6628" t="s">
        <v>47935</v>
      </c>
      <c r="F6628" t="s">
        <v>47936</v>
      </c>
      <c r="G6628" t="s">
        <v>47937</v>
      </c>
      <c r="H6628" t="s">
        <v>47938</v>
      </c>
      <c r="I6628" t="s">
        <v>47939</v>
      </c>
      <c r="J6628" t="s">
        <v>47934</v>
      </c>
      <c r="K6628" t="s">
        <v>47940</v>
      </c>
      <c r="L6628" t="s">
        <v>166</v>
      </c>
      <c r="M6628" t="s">
        <v>167</v>
      </c>
      <c r="N6628" t="s">
        <v>168</v>
      </c>
      <c r="O6628" t="s">
        <v>47941</v>
      </c>
      <c r="P6628" t="s">
        <v>27</v>
      </c>
      <c r="Q6628" t="s">
        <v>27</v>
      </c>
      <c r="R6628" t="s">
        <v>58</v>
      </c>
      <c r="S6628" t="s">
        <v>40</v>
      </c>
      <c r="T6628" t="s">
        <v>27</v>
      </c>
      <c r="U6628" t="s">
        <v>27</v>
      </c>
      <c r="V6628" t="s">
        <v>225</v>
      </c>
      <c r="W6628" t="s">
        <v>43</v>
      </c>
      <c r="X6628" t="s">
        <v>47942</v>
      </c>
      <c r="Y6628" t="s">
        <v>16965</v>
      </c>
      <c r="Z6628" t="s">
        <v>44</v>
      </c>
      <c r="AA6628" t="s">
        <v>27</v>
      </c>
      <c r="AB6628" s="3" t="s">
        <v>47943</v>
      </c>
    </row>
    <row r="6629" spans="1:28" x14ac:dyDescent="0.25">
      <c r="A6629" s="3">
        <v>3374387</v>
      </c>
      <c r="B6629" t="s">
        <v>47944</v>
      </c>
      <c r="C6629" t="s">
        <v>172</v>
      </c>
      <c r="D6629" s="3">
        <v>11</v>
      </c>
      <c r="E6629" t="s">
        <v>47945</v>
      </c>
      <c r="F6629" t="s">
        <v>47946</v>
      </c>
      <c r="G6629" t="s">
        <v>47947</v>
      </c>
      <c r="H6629" t="s">
        <v>47948</v>
      </c>
      <c r="I6629" t="s">
        <v>47949</v>
      </c>
      <c r="J6629" t="s">
        <v>47944</v>
      </c>
      <c r="K6629" t="s">
        <v>47950</v>
      </c>
      <c r="L6629" t="s">
        <v>100</v>
      </c>
      <c r="M6629" t="s">
        <v>101</v>
      </c>
      <c r="N6629" t="s">
        <v>102</v>
      </c>
      <c r="O6629" t="s">
        <v>47951</v>
      </c>
      <c r="P6629" t="s">
        <v>27</v>
      </c>
      <c r="Q6629" t="s">
        <v>27</v>
      </c>
      <c r="R6629" t="s">
        <v>58</v>
      </c>
      <c r="S6629" t="s">
        <v>40</v>
      </c>
      <c r="T6629" t="s">
        <v>27</v>
      </c>
      <c r="U6629" t="s">
        <v>27</v>
      </c>
      <c r="V6629" t="s">
        <v>280</v>
      </c>
      <c r="W6629" t="s">
        <v>43</v>
      </c>
      <c r="X6629" t="s">
        <v>43014</v>
      </c>
      <c r="Y6629" t="s">
        <v>16965</v>
      </c>
      <c r="Z6629" t="s">
        <v>44</v>
      </c>
      <c r="AA6629" t="s">
        <v>27</v>
      </c>
      <c r="AB6629" s="3" t="s">
        <v>47952</v>
      </c>
    </row>
    <row r="6630" spans="1:28" x14ac:dyDescent="0.25">
      <c r="A6630" s="3">
        <v>3374390</v>
      </c>
      <c r="B6630" t="s">
        <v>47953</v>
      </c>
      <c r="C6630" t="s">
        <v>136</v>
      </c>
      <c r="D6630" s="3">
        <v>11</v>
      </c>
      <c r="E6630" t="s">
        <v>47954</v>
      </c>
      <c r="F6630" t="s">
        <v>47955</v>
      </c>
      <c r="G6630" t="s">
        <v>47956</v>
      </c>
      <c r="H6630" t="s">
        <v>47957</v>
      </c>
      <c r="I6630" t="s">
        <v>47958</v>
      </c>
      <c r="J6630" t="s">
        <v>47953</v>
      </c>
      <c r="K6630" t="s">
        <v>47959</v>
      </c>
      <c r="L6630" t="s">
        <v>53</v>
      </c>
      <c r="M6630" t="s">
        <v>54</v>
      </c>
      <c r="N6630" t="s">
        <v>55</v>
      </c>
      <c r="O6630" t="s">
        <v>47960</v>
      </c>
      <c r="P6630" t="s">
        <v>27</v>
      </c>
      <c r="Q6630" t="s">
        <v>27</v>
      </c>
      <c r="R6630" t="s">
        <v>58</v>
      </c>
      <c r="S6630" t="s">
        <v>40</v>
      </c>
      <c r="T6630" t="s">
        <v>27</v>
      </c>
      <c r="U6630" t="s">
        <v>27</v>
      </c>
      <c r="V6630" t="s">
        <v>7383</v>
      </c>
      <c r="W6630" t="s">
        <v>43</v>
      </c>
      <c r="X6630" t="s">
        <v>47961</v>
      </c>
      <c r="Y6630" t="s">
        <v>18208</v>
      </c>
      <c r="Z6630" t="s">
        <v>44</v>
      </c>
      <c r="AA6630" t="s">
        <v>27</v>
      </c>
      <c r="AB6630" s="3" t="s">
        <v>47962</v>
      </c>
    </row>
    <row r="6631" spans="1:28" x14ac:dyDescent="0.25">
      <c r="A6631" s="3">
        <v>3375387</v>
      </c>
      <c r="B6631" t="s">
        <v>47963</v>
      </c>
      <c r="C6631" t="s">
        <v>136</v>
      </c>
      <c r="D6631" s="3">
        <v>11</v>
      </c>
      <c r="E6631" t="s">
        <v>47964</v>
      </c>
      <c r="F6631" t="s">
        <v>47965</v>
      </c>
      <c r="G6631" t="s">
        <v>47966</v>
      </c>
      <c r="H6631" t="s">
        <v>47967</v>
      </c>
      <c r="I6631" t="s">
        <v>47968</v>
      </c>
      <c r="J6631" t="s">
        <v>47963</v>
      </c>
      <c r="K6631" t="s">
        <v>47969</v>
      </c>
      <c r="L6631" t="s">
        <v>166</v>
      </c>
      <c r="M6631" t="s">
        <v>167</v>
      </c>
      <c r="N6631" t="s">
        <v>168</v>
      </c>
      <c r="O6631" t="s">
        <v>47970</v>
      </c>
      <c r="P6631" t="s">
        <v>27</v>
      </c>
      <c r="Q6631" t="s">
        <v>27</v>
      </c>
      <c r="R6631" t="s">
        <v>58</v>
      </c>
      <c r="S6631" t="s">
        <v>40</v>
      </c>
      <c r="T6631" t="s">
        <v>27</v>
      </c>
      <c r="U6631" t="s">
        <v>27</v>
      </c>
      <c r="V6631" t="s">
        <v>20379</v>
      </c>
      <c r="W6631" t="s">
        <v>43</v>
      </c>
      <c r="X6631" t="s">
        <v>47971</v>
      </c>
      <c r="Y6631" t="s">
        <v>119</v>
      </c>
      <c r="Z6631" t="s">
        <v>44</v>
      </c>
      <c r="AA6631" t="s">
        <v>27</v>
      </c>
      <c r="AB6631" s="3" t="s">
        <v>47972</v>
      </c>
    </row>
    <row r="6632" spans="1:28" x14ac:dyDescent="0.25">
      <c r="A6632" s="3">
        <v>3375388</v>
      </c>
      <c r="B6632" t="s">
        <v>47973</v>
      </c>
      <c r="C6632" t="s">
        <v>136</v>
      </c>
      <c r="D6632" s="3">
        <v>11</v>
      </c>
      <c r="E6632" t="s">
        <v>47964</v>
      </c>
      <c r="F6632" t="s">
        <v>47965</v>
      </c>
      <c r="G6632" t="s">
        <v>47974</v>
      </c>
      <c r="H6632" t="s">
        <v>47975</v>
      </c>
      <c r="I6632" t="s">
        <v>47976</v>
      </c>
      <c r="J6632" t="s">
        <v>47973</v>
      </c>
      <c r="K6632" t="s">
        <v>47977</v>
      </c>
      <c r="L6632" t="s">
        <v>53</v>
      </c>
      <c r="M6632" t="s">
        <v>54</v>
      </c>
      <c r="N6632" t="s">
        <v>55</v>
      </c>
      <c r="O6632" t="s">
        <v>47978</v>
      </c>
      <c r="P6632" t="s">
        <v>27</v>
      </c>
      <c r="Q6632" t="s">
        <v>27</v>
      </c>
      <c r="R6632" t="s">
        <v>58</v>
      </c>
      <c r="S6632" t="s">
        <v>40</v>
      </c>
      <c r="T6632" t="s">
        <v>27</v>
      </c>
      <c r="U6632" t="s">
        <v>27</v>
      </c>
      <c r="V6632" t="s">
        <v>394</v>
      </c>
      <c r="W6632" t="s">
        <v>43</v>
      </c>
      <c r="X6632" t="s">
        <v>47979</v>
      </c>
      <c r="Y6632" t="s">
        <v>18208</v>
      </c>
      <c r="Z6632" t="s">
        <v>44</v>
      </c>
      <c r="AA6632" t="s">
        <v>27</v>
      </c>
      <c r="AB6632" s="3" t="s">
        <v>36881</v>
      </c>
    </row>
    <row r="6633" spans="1:28" x14ac:dyDescent="0.25">
      <c r="A6633" s="3">
        <v>3376390</v>
      </c>
      <c r="B6633" t="s">
        <v>47980</v>
      </c>
      <c r="C6633" t="s">
        <v>136</v>
      </c>
      <c r="D6633" s="3">
        <v>11</v>
      </c>
      <c r="E6633" t="s">
        <v>47981</v>
      </c>
      <c r="F6633" t="s">
        <v>47982</v>
      </c>
      <c r="G6633" t="s">
        <v>47983</v>
      </c>
      <c r="H6633" t="s">
        <v>47984</v>
      </c>
      <c r="I6633" t="s">
        <v>47985</v>
      </c>
      <c r="J6633" t="s">
        <v>47980</v>
      </c>
      <c r="K6633" t="s">
        <v>47986</v>
      </c>
      <c r="L6633" t="s">
        <v>53</v>
      </c>
      <c r="M6633" t="s">
        <v>54</v>
      </c>
      <c r="N6633" t="s">
        <v>55</v>
      </c>
      <c r="O6633" t="s">
        <v>30410</v>
      </c>
      <c r="P6633" t="s">
        <v>27</v>
      </c>
      <c r="Q6633" t="s">
        <v>27</v>
      </c>
      <c r="R6633" t="s">
        <v>58</v>
      </c>
      <c r="S6633" t="s">
        <v>40</v>
      </c>
      <c r="T6633" t="s">
        <v>27</v>
      </c>
      <c r="U6633" t="s">
        <v>27</v>
      </c>
      <c r="V6633" t="s">
        <v>394</v>
      </c>
      <c r="W6633" t="s">
        <v>43</v>
      </c>
      <c r="X6633" t="s">
        <v>47987</v>
      </c>
      <c r="Y6633" t="s">
        <v>18208</v>
      </c>
      <c r="Z6633" t="s">
        <v>44</v>
      </c>
      <c r="AA6633" t="s">
        <v>27</v>
      </c>
      <c r="AB6633" s="3" t="s">
        <v>36881</v>
      </c>
    </row>
    <row r="6634" spans="1:28" x14ac:dyDescent="0.25">
      <c r="A6634" s="3">
        <v>3376398</v>
      </c>
      <c r="B6634" t="s">
        <v>47988</v>
      </c>
      <c r="C6634" t="s">
        <v>136</v>
      </c>
      <c r="D6634" s="3">
        <v>11</v>
      </c>
      <c r="E6634" t="s">
        <v>47989</v>
      </c>
      <c r="F6634" t="s">
        <v>47990</v>
      </c>
      <c r="G6634" t="s">
        <v>47991</v>
      </c>
      <c r="H6634" t="s">
        <v>47992</v>
      </c>
      <c r="I6634" t="s">
        <v>47993</v>
      </c>
      <c r="J6634" t="s">
        <v>47988</v>
      </c>
      <c r="K6634" t="s">
        <v>47994</v>
      </c>
      <c r="L6634" t="s">
        <v>142</v>
      </c>
      <c r="M6634" t="s">
        <v>143</v>
      </c>
      <c r="N6634" t="s">
        <v>144</v>
      </c>
      <c r="O6634" t="s">
        <v>47995</v>
      </c>
      <c r="P6634" t="s">
        <v>27</v>
      </c>
      <c r="Q6634" t="s">
        <v>27</v>
      </c>
      <c r="R6634" t="s">
        <v>58</v>
      </c>
      <c r="S6634" t="s">
        <v>40</v>
      </c>
      <c r="T6634" t="s">
        <v>27</v>
      </c>
      <c r="U6634" t="s">
        <v>27</v>
      </c>
      <c r="V6634" t="s">
        <v>27</v>
      </c>
      <c r="W6634" t="s">
        <v>43</v>
      </c>
      <c r="X6634" t="s">
        <v>47996</v>
      </c>
      <c r="Y6634" t="s">
        <v>16965</v>
      </c>
      <c r="Z6634" t="s">
        <v>44</v>
      </c>
      <c r="AA6634" t="s">
        <v>27</v>
      </c>
      <c r="AB6634" s="3" t="s">
        <v>564</v>
      </c>
    </row>
    <row r="6635" spans="1:28" x14ac:dyDescent="0.25">
      <c r="A6635" s="3">
        <v>3376399</v>
      </c>
      <c r="B6635" t="s">
        <v>47997</v>
      </c>
      <c r="C6635" t="s">
        <v>136</v>
      </c>
      <c r="D6635" s="3">
        <v>11</v>
      </c>
      <c r="E6635" t="s">
        <v>47998</v>
      </c>
      <c r="F6635" t="s">
        <v>47999</v>
      </c>
      <c r="G6635" t="s">
        <v>48000</v>
      </c>
      <c r="H6635" t="s">
        <v>48001</v>
      </c>
      <c r="I6635" t="s">
        <v>48002</v>
      </c>
      <c r="J6635" t="s">
        <v>47997</v>
      </c>
      <c r="K6635" t="s">
        <v>48003</v>
      </c>
      <c r="L6635" t="s">
        <v>53</v>
      </c>
      <c r="M6635" t="s">
        <v>54</v>
      </c>
      <c r="N6635" t="s">
        <v>55</v>
      </c>
      <c r="O6635" t="s">
        <v>48004</v>
      </c>
      <c r="P6635" t="s">
        <v>27</v>
      </c>
      <c r="Q6635" t="s">
        <v>27</v>
      </c>
      <c r="R6635" t="s">
        <v>58</v>
      </c>
      <c r="S6635" t="s">
        <v>40</v>
      </c>
      <c r="T6635" t="s">
        <v>27</v>
      </c>
      <c r="U6635" t="s">
        <v>27</v>
      </c>
      <c r="V6635" t="s">
        <v>1637</v>
      </c>
      <c r="W6635" t="s">
        <v>43</v>
      </c>
      <c r="X6635" t="s">
        <v>48005</v>
      </c>
      <c r="Y6635" t="s">
        <v>18208</v>
      </c>
      <c r="Z6635" t="s">
        <v>44</v>
      </c>
      <c r="AA6635" t="s">
        <v>27</v>
      </c>
      <c r="AB6635" s="3" t="s">
        <v>48006</v>
      </c>
    </row>
    <row r="6636" spans="1:28" x14ac:dyDescent="0.25">
      <c r="A6636" s="3">
        <v>3376400</v>
      </c>
      <c r="B6636" t="s">
        <v>48007</v>
      </c>
      <c r="C6636" t="s">
        <v>136</v>
      </c>
      <c r="D6636" s="3">
        <v>11</v>
      </c>
      <c r="E6636" t="s">
        <v>48008</v>
      </c>
      <c r="F6636" t="s">
        <v>48009</v>
      </c>
      <c r="G6636" t="s">
        <v>48010</v>
      </c>
      <c r="H6636" t="s">
        <v>48011</v>
      </c>
      <c r="I6636" t="s">
        <v>48012</v>
      </c>
      <c r="J6636" t="s">
        <v>48007</v>
      </c>
      <c r="K6636" t="s">
        <v>48013</v>
      </c>
      <c r="L6636" t="s">
        <v>53</v>
      </c>
      <c r="M6636" t="s">
        <v>54</v>
      </c>
      <c r="N6636" t="s">
        <v>55</v>
      </c>
      <c r="O6636" t="s">
        <v>563</v>
      </c>
      <c r="P6636" t="s">
        <v>27</v>
      </c>
      <c r="Q6636" t="s">
        <v>27</v>
      </c>
      <c r="R6636" t="s">
        <v>58</v>
      </c>
      <c r="S6636" t="s">
        <v>40</v>
      </c>
      <c r="T6636" t="s">
        <v>27</v>
      </c>
      <c r="U6636" t="s">
        <v>27</v>
      </c>
      <c r="V6636" t="s">
        <v>1637</v>
      </c>
      <c r="W6636" t="s">
        <v>43</v>
      </c>
      <c r="X6636" t="s">
        <v>48014</v>
      </c>
      <c r="Y6636" t="s">
        <v>18208</v>
      </c>
      <c r="Z6636" t="s">
        <v>44</v>
      </c>
      <c r="AA6636" t="s">
        <v>27</v>
      </c>
      <c r="AB6636" s="3" t="s">
        <v>48015</v>
      </c>
    </row>
    <row r="6637" spans="1:28" x14ac:dyDescent="0.25">
      <c r="A6637" s="3">
        <v>3377390</v>
      </c>
      <c r="B6637" t="s">
        <v>48016</v>
      </c>
      <c r="C6637" t="s">
        <v>172</v>
      </c>
      <c r="D6637" s="3">
        <v>11</v>
      </c>
      <c r="E6637" t="s">
        <v>48017</v>
      </c>
      <c r="F6637" t="s">
        <v>48018</v>
      </c>
      <c r="G6637" t="s">
        <v>48019</v>
      </c>
      <c r="H6637" t="s">
        <v>48020</v>
      </c>
      <c r="I6637" t="s">
        <v>48021</v>
      </c>
      <c r="J6637" t="s">
        <v>48016</v>
      </c>
      <c r="K6637" t="s">
        <v>48022</v>
      </c>
      <c r="L6637" t="s">
        <v>100</v>
      </c>
      <c r="M6637" t="s">
        <v>101</v>
      </c>
      <c r="N6637" t="s">
        <v>102</v>
      </c>
      <c r="O6637" t="s">
        <v>30832</v>
      </c>
      <c r="P6637" t="s">
        <v>27</v>
      </c>
      <c r="Q6637" t="s">
        <v>57</v>
      </c>
      <c r="R6637" t="s">
        <v>58</v>
      </c>
      <c r="S6637" t="s">
        <v>40</v>
      </c>
      <c r="T6637" t="s">
        <v>27</v>
      </c>
      <c r="U6637" t="s">
        <v>27</v>
      </c>
      <c r="V6637" t="s">
        <v>280</v>
      </c>
      <c r="W6637" t="s">
        <v>43</v>
      </c>
      <c r="X6637" t="s">
        <v>48023</v>
      </c>
      <c r="Y6637" t="s">
        <v>14408</v>
      </c>
      <c r="Z6637" t="s">
        <v>44</v>
      </c>
      <c r="AA6637" t="s">
        <v>27</v>
      </c>
      <c r="AB6637" s="3" t="s">
        <v>48024</v>
      </c>
    </row>
    <row r="6638" spans="1:28" x14ac:dyDescent="0.25">
      <c r="A6638" s="3">
        <v>3377391</v>
      </c>
      <c r="B6638" t="s">
        <v>48025</v>
      </c>
      <c r="C6638" t="s">
        <v>136</v>
      </c>
      <c r="D6638" s="3">
        <v>11</v>
      </c>
      <c r="E6638" t="s">
        <v>48026</v>
      </c>
      <c r="F6638" t="s">
        <v>48027</v>
      </c>
      <c r="G6638" t="s">
        <v>48028</v>
      </c>
      <c r="H6638" t="s">
        <v>48029</v>
      </c>
      <c r="I6638" t="s">
        <v>48030</v>
      </c>
      <c r="J6638" t="s">
        <v>48025</v>
      </c>
      <c r="K6638" t="s">
        <v>48031</v>
      </c>
      <c r="L6638" t="s">
        <v>142</v>
      </c>
      <c r="M6638" t="s">
        <v>143</v>
      </c>
      <c r="N6638" t="s">
        <v>144</v>
      </c>
      <c r="O6638" t="s">
        <v>48032</v>
      </c>
      <c r="P6638" t="s">
        <v>27</v>
      </c>
      <c r="Q6638" t="s">
        <v>27</v>
      </c>
      <c r="R6638" t="s">
        <v>58</v>
      </c>
      <c r="S6638" t="s">
        <v>40</v>
      </c>
      <c r="T6638" t="s">
        <v>27</v>
      </c>
      <c r="U6638" t="s">
        <v>27</v>
      </c>
      <c r="V6638" t="s">
        <v>27</v>
      </c>
      <c r="W6638" t="s">
        <v>43</v>
      </c>
      <c r="X6638" t="s">
        <v>48033</v>
      </c>
      <c r="Y6638" t="s">
        <v>16965</v>
      </c>
      <c r="Z6638" t="s">
        <v>44</v>
      </c>
      <c r="AA6638" t="s">
        <v>27</v>
      </c>
      <c r="AB6638" s="3" t="s">
        <v>48034</v>
      </c>
    </row>
    <row r="6639" spans="1:28" x14ac:dyDescent="0.25">
      <c r="A6639" s="3">
        <v>3377394</v>
      </c>
      <c r="B6639" t="s">
        <v>48035</v>
      </c>
      <c r="C6639" t="s">
        <v>136</v>
      </c>
      <c r="D6639" s="3">
        <v>11</v>
      </c>
      <c r="E6639" t="s">
        <v>48036</v>
      </c>
      <c r="F6639" t="s">
        <v>48037</v>
      </c>
      <c r="G6639" t="s">
        <v>48038</v>
      </c>
      <c r="H6639" t="s">
        <v>48039</v>
      </c>
      <c r="I6639" t="s">
        <v>48040</v>
      </c>
      <c r="J6639" t="s">
        <v>48035</v>
      </c>
      <c r="K6639" t="s">
        <v>48041</v>
      </c>
      <c r="L6639" t="s">
        <v>166</v>
      </c>
      <c r="M6639" t="s">
        <v>167</v>
      </c>
      <c r="N6639" t="s">
        <v>168</v>
      </c>
      <c r="O6639" t="s">
        <v>48042</v>
      </c>
      <c r="P6639" t="s">
        <v>27</v>
      </c>
      <c r="Q6639" t="s">
        <v>57</v>
      </c>
      <c r="R6639" t="s">
        <v>58</v>
      </c>
      <c r="S6639" t="s">
        <v>40</v>
      </c>
      <c r="T6639" t="s">
        <v>27</v>
      </c>
      <c r="U6639" t="s">
        <v>27</v>
      </c>
      <c r="V6639" t="s">
        <v>27</v>
      </c>
      <c r="W6639" t="s">
        <v>43</v>
      </c>
      <c r="X6639" t="s">
        <v>48043</v>
      </c>
      <c r="Y6639" t="s">
        <v>17551</v>
      </c>
      <c r="Z6639" t="s">
        <v>44</v>
      </c>
      <c r="AA6639" t="s">
        <v>27</v>
      </c>
      <c r="AB6639" s="3" t="s">
        <v>48044</v>
      </c>
    </row>
    <row r="6640" spans="1:28" x14ac:dyDescent="0.25">
      <c r="A6640" s="3">
        <v>3378387</v>
      </c>
      <c r="B6640" t="s">
        <v>48045</v>
      </c>
      <c r="C6640" t="s">
        <v>172</v>
      </c>
      <c r="D6640" s="3">
        <v>11</v>
      </c>
      <c r="E6640" t="s">
        <v>48046</v>
      </c>
      <c r="F6640" t="s">
        <v>48047</v>
      </c>
      <c r="G6640" t="s">
        <v>48048</v>
      </c>
      <c r="H6640" t="s">
        <v>48049</v>
      </c>
      <c r="I6640" t="s">
        <v>48050</v>
      </c>
      <c r="J6640" t="s">
        <v>48045</v>
      </c>
      <c r="K6640" t="s">
        <v>48051</v>
      </c>
      <c r="L6640" t="s">
        <v>100</v>
      </c>
      <c r="M6640" t="s">
        <v>101</v>
      </c>
      <c r="N6640" t="s">
        <v>102</v>
      </c>
      <c r="O6640" t="s">
        <v>48052</v>
      </c>
      <c r="P6640" t="s">
        <v>27</v>
      </c>
      <c r="Q6640" t="s">
        <v>57</v>
      </c>
      <c r="R6640" t="s">
        <v>58</v>
      </c>
      <c r="S6640" t="s">
        <v>40</v>
      </c>
      <c r="T6640" t="s">
        <v>27</v>
      </c>
      <c r="U6640" t="s">
        <v>27</v>
      </c>
      <c r="V6640" t="s">
        <v>896</v>
      </c>
      <c r="W6640" t="s">
        <v>43</v>
      </c>
      <c r="X6640" t="s">
        <v>48053</v>
      </c>
      <c r="Y6640" t="s">
        <v>46736</v>
      </c>
      <c r="Z6640" t="s">
        <v>44</v>
      </c>
      <c r="AA6640" t="s">
        <v>27</v>
      </c>
      <c r="AB6640" s="3" t="s">
        <v>48054</v>
      </c>
    </row>
    <row r="6641" spans="1:28" x14ac:dyDescent="0.25">
      <c r="A6641" s="3">
        <v>3378390</v>
      </c>
      <c r="B6641" t="s">
        <v>48055</v>
      </c>
      <c r="C6641" t="s">
        <v>172</v>
      </c>
      <c r="D6641" s="3">
        <v>11</v>
      </c>
      <c r="E6641" t="s">
        <v>48056</v>
      </c>
      <c r="F6641" t="s">
        <v>48057</v>
      </c>
      <c r="G6641" t="s">
        <v>48058</v>
      </c>
      <c r="H6641" t="s">
        <v>48059</v>
      </c>
      <c r="I6641" t="s">
        <v>48060</v>
      </c>
      <c r="J6641" t="s">
        <v>48055</v>
      </c>
      <c r="K6641" t="s">
        <v>48061</v>
      </c>
      <c r="L6641" t="s">
        <v>117</v>
      </c>
      <c r="M6641" t="s">
        <v>243</v>
      </c>
      <c r="N6641" t="s">
        <v>244</v>
      </c>
      <c r="O6641" t="s">
        <v>17001</v>
      </c>
      <c r="P6641" t="s">
        <v>27</v>
      </c>
      <c r="Q6641" t="s">
        <v>57</v>
      </c>
      <c r="R6641" t="s">
        <v>58</v>
      </c>
      <c r="S6641" t="s">
        <v>40</v>
      </c>
      <c r="T6641" t="s">
        <v>27</v>
      </c>
      <c r="U6641" t="s">
        <v>27</v>
      </c>
      <c r="V6641" t="s">
        <v>394</v>
      </c>
      <c r="W6641" t="s">
        <v>43</v>
      </c>
      <c r="X6641" t="s">
        <v>48062</v>
      </c>
      <c r="Y6641" t="s">
        <v>16965</v>
      </c>
      <c r="Z6641" t="s">
        <v>44</v>
      </c>
      <c r="AA6641" t="s">
        <v>27</v>
      </c>
      <c r="AB6641" s="3" t="s">
        <v>48063</v>
      </c>
    </row>
    <row r="6642" spans="1:28" x14ac:dyDescent="0.25">
      <c r="A6642" s="3">
        <v>3379389</v>
      </c>
      <c r="B6642" t="s">
        <v>48064</v>
      </c>
      <c r="C6642" t="s">
        <v>136</v>
      </c>
      <c r="D6642" s="3">
        <v>11</v>
      </c>
      <c r="E6642" t="s">
        <v>48065</v>
      </c>
      <c r="F6642" t="s">
        <v>48066</v>
      </c>
      <c r="G6642" t="s">
        <v>48067</v>
      </c>
      <c r="H6642" t="s">
        <v>48068</v>
      </c>
      <c r="I6642" t="s">
        <v>48069</v>
      </c>
      <c r="J6642" t="s">
        <v>48064</v>
      </c>
      <c r="K6642" t="s">
        <v>48070</v>
      </c>
      <c r="L6642" t="s">
        <v>166</v>
      </c>
      <c r="M6642" t="s">
        <v>167</v>
      </c>
      <c r="N6642" t="s">
        <v>168</v>
      </c>
      <c r="O6642" t="s">
        <v>43603</v>
      </c>
      <c r="P6642" t="s">
        <v>27</v>
      </c>
      <c r="Q6642" t="s">
        <v>57</v>
      </c>
      <c r="R6642" t="s">
        <v>58</v>
      </c>
      <c r="S6642" t="s">
        <v>40</v>
      </c>
      <c r="T6642" t="s">
        <v>27</v>
      </c>
      <c r="U6642" t="s">
        <v>27</v>
      </c>
      <c r="V6642" t="s">
        <v>20379</v>
      </c>
      <c r="W6642" t="s">
        <v>43</v>
      </c>
      <c r="X6642" t="s">
        <v>48071</v>
      </c>
      <c r="Y6642" t="s">
        <v>119</v>
      </c>
      <c r="Z6642" t="s">
        <v>44</v>
      </c>
      <c r="AA6642" t="s">
        <v>27</v>
      </c>
      <c r="AB6642" s="3" t="s">
        <v>48072</v>
      </c>
    </row>
    <row r="6643" spans="1:28" x14ac:dyDescent="0.25">
      <c r="A6643" s="3">
        <v>3379390</v>
      </c>
      <c r="B6643" t="s">
        <v>48073</v>
      </c>
      <c r="C6643" t="s">
        <v>136</v>
      </c>
      <c r="D6643" s="3">
        <v>11</v>
      </c>
      <c r="E6643" t="s">
        <v>48074</v>
      </c>
      <c r="F6643" t="s">
        <v>48075</v>
      </c>
      <c r="G6643" t="s">
        <v>48076</v>
      </c>
      <c r="H6643" t="s">
        <v>48077</v>
      </c>
      <c r="I6643" t="s">
        <v>48078</v>
      </c>
      <c r="J6643" t="s">
        <v>48073</v>
      </c>
      <c r="K6643" t="s">
        <v>48079</v>
      </c>
      <c r="L6643" t="s">
        <v>166</v>
      </c>
      <c r="M6643" t="s">
        <v>167</v>
      </c>
      <c r="N6643" t="s">
        <v>168</v>
      </c>
      <c r="O6643" t="s">
        <v>48080</v>
      </c>
      <c r="P6643" t="s">
        <v>27</v>
      </c>
      <c r="Q6643" t="s">
        <v>27</v>
      </c>
      <c r="R6643" t="s">
        <v>58</v>
      </c>
      <c r="S6643" t="s">
        <v>40</v>
      </c>
      <c r="T6643" t="s">
        <v>27</v>
      </c>
      <c r="U6643" t="s">
        <v>27</v>
      </c>
      <c r="V6643" t="s">
        <v>20379</v>
      </c>
      <c r="W6643" t="s">
        <v>43</v>
      </c>
      <c r="X6643" t="s">
        <v>48081</v>
      </c>
      <c r="Y6643" t="s">
        <v>119</v>
      </c>
      <c r="Z6643" t="s">
        <v>44</v>
      </c>
      <c r="AA6643" t="s">
        <v>27</v>
      </c>
      <c r="AB6643" s="3" t="s">
        <v>48082</v>
      </c>
    </row>
    <row r="6644" spans="1:28" x14ac:dyDescent="0.25">
      <c r="A6644" s="3">
        <v>3379391</v>
      </c>
      <c r="B6644" t="s">
        <v>48083</v>
      </c>
      <c r="C6644" t="s">
        <v>136</v>
      </c>
      <c r="D6644" s="3">
        <v>11</v>
      </c>
      <c r="E6644" t="s">
        <v>48084</v>
      </c>
      <c r="F6644" t="s">
        <v>48085</v>
      </c>
      <c r="G6644" t="s">
        <v>48086</v>
      </c>
      <c r="H6644" t="s">
        <v>48087</v>
      </c>
      <c r="I6644" t="s">
        <v>48088</v>
      </c>
      <c r="J6644" t="s">
        <v>48083</v>
      </c>
      <c r="K6644" t="s">
        <v>48089</v>
      </c>
      <c r="L6644" t="s">
        <v>166</v>
      </c>
      <c r="M6644" t="s">
        <v>167</v>
      </c>
      <c r="N6644" t="s">
        <v>168</v>
      </c>
      <c r="O6644" t="s">
        <v>48090</v>
      </c>
      <c r="P6644" t="s">
        <v>27</v>
      </c>
      <c r="Q6644" t="s">
        <v>27</v>
      </c>
      <c r="R6644" t="s">
        <v>58</v>
      </c>
      <c r="S6644" t="s">
        <v>40</v>
      </c>
      <c r="T6644" t="s">
        <v>27</v>
      </c>
      <c r="U6644" t="s">
        <v>27</v>
      </c>
      <c r="V6644" t="s">
        <v>20379</v>
      </c>
      <c r="W6644" t="s">
        <v>43</v>
      </c>
      <c r="X6644" t="s">
        <v>48091</v>
      </c>
      <c r="Y6644" t="s">
        <v>119</v>
      </c>
      <c r="Z6644" t="s">
        <v>44</v>
      </c>
      <c r="AA6644" t="s">
        <v>27</v>
      </c>
      <c r="AB6644" s="3" t="s">
        <v>48092</v>
      </c>
    </row>
    <row r="6645" spans="1:28" x14ac:dyDescent="0.25">
      <c r="A6645" s="3">
        <v>3379392</v>
      </c>
      <c r="B6645" t="s">
        <v>48093</v>
      </c>
      <c r="C6645" t="s">
        <v>136</v>
      </c>
      <c r="D6645" s="3">
        <v>11</v>
      </c>
      <c r="E6645" t="s">
        <v>48094</v>
      </c>
      <c r="F6645" t="s">
        <v>48095</v>
      </c>
      <c r="G6645" t="s">
        <v>48096</v>
      </c>
      <c r="H6645" t="s">
        <v>48097</v>
      </c>
      <c r="I6645" t="s">
        <v>48098</v>
      </c>
      <c r="J6645" t="s">
        <v>48093</v>
      </c>
      <c r="K6645" t="s">
        <v>48099</v>
      </c>
      <c r="L6645" t="s">
        <v>53</v>
      </c>
      <c r="M6645" t="s">
        <v>54</v>
      </c>
      <c r="N6645" t="s">
        <v>55</v>
      </c>
      <c r="O6645" t="s">
        <v>563</v>
      </c>
      <c r="P6645" t="s">
        <v>27</v>
      </c>
      <c r="Q6645" t="s">
        <v>27</v>
      </c>
      <c r="R6645" t="s">
        <v>58</v>
      </c>
      <c r="S6645" t="s">
        <v>40</v>
      </c>
      <c r="T6645" t="s">
        <v>27</v>
      </c>
      <c r="U6645" t="s">
        <v>27</v>
      </c>
      <c r="V6645" t="s">
        <v>394</v>
      </c>
      <c r="W6645" t="s">
        <v>43</v>
      </c>
      <c r="X6645" t="s">
        <v>563</v>
      </c>
      <c r="Y6645" t="s">
        <v>18208</v>
      </c>
      <c r="Z6645" t="s">
        <v>44</v>
      </c>
      <c r="AA6645" t="s">
        <v>27</v>
      </c>
      <c r="AB6645" s="3" t="s">
        <v>48100</v>
      </c>
    </row>
    <row r="6646" spans="1:28" x14ac:dyDescent="0.25">
      <c r="A6646" s="3">
        <v>3380391</v>
      </c>
      <c r="B6646" t="s">
        <v>48101</v>
      </c>
      <c r="C6646" t="s">
        <v>136</v>
      </c>
      <c r="D6646" s="3">
        <v>11</v>
      </c>
      <c r="E6646" t="s">
        <v>48102</v>
      </c>
      <c r="F6646" t="s">
        <v>48103</v>
      </c>
      <c r="G6646" t="s">
        <v>48104</v>
      </c>
      <c r="H6646" t="s">
        <v>48105</v>
      </c>
      <c r="I6646" t="s">
        <v>48106</v>
      </c>
      <c r="J6646" t="s">
        <v>48101</v>
      </c>
      <c r="K6646" t="s">
        <v>48107</v>
      </c>
      <c r="L6646" t="s">
        <v>53</v>
      </c>
      <c r="M6646" t="s">
        <v>54</v>
      </c>
      <c r="N6646" t="s">
        <v>55</v>
      </c>
      <c r="O6646" t="s">
        <v>47700</v>
      </c>
      <c r="P6646" t="s">
        <v>27</v>
      </c>
      <c r="Q6646" t="s">
        <v>27</v>
      </c>
      <c r="R6646" t="s">
        <v>58</v>
      </c>
      <c r="S6646" t="s">
        <v>40</v>
      </c>
      <c r="T6646" t="s">
        <v>27</v>
      </c>
      <c r="U6646" t="s">
        <v>27</v>
      </c>
      <c r="V6646" t="s">
        <v>27</v>
      </c>
      <c r="W6646" t="s">
        <v>43</v>
      </c>
      <c r="X6646" t="s">
        <v>48108</v>
      </c>
      <c r="Y6646" t="s">
        <v>897</v>
      </c>
      <c r="Z6646" t="s">
        <v>44</v>
      </c>
      <c r="AA6646" t="s">
        <v>27</v>
      </c>
      <c r="AB6646" s="3" t="s">
        <v>48109</v>
      </c>
    </row>
    <row r="6647" spans="1:28" x14ac:dyDescent="0.25">
      <c r="A6647" s="3">
        <v>3380392</v>
      </c>
      <c r="B6647" t="s">
        <v>48110</v>
      </c>
      <c r="C6647" t="s">
        <v>136</v>
      </c>
      <c r="D6647" s="3">
        <v>11</v>
      </c>
      <c r="E6647" t="s">
        <v>48111</v>
      </c>
      <c r="F6647" t="s">
        <v>48112</v>
      </c>
      <c r="G6647" t="s">
        <v>48113</v>
      </c>
      <c r="H6647" t="s">
        <v>48114</v>
      </c>
      <c r="I6647" t="s">
        <v>48115</v>
      </c>
      <c r="J6647" t="s">
        <v>48110</v>
      </c>
      <c r="K6647" t="s">
        <v>48116</v>
      </c>
      <c r="L6647" t="s">
        <v>53</v>
      </c>
      <c r="M6647" t="s">
        <v>54</v>
      </c>
      <c r="N6647" t="s">
        <v>55</v>
      </c>
      <c r="O6647" t="s">
        <v>48117</v>
      </c>
      <c r="P6647" t="s">
        <v>27</v>
      </c>
      <c r="Q6647" t="s">
        <v>27</v>
      </c>
      <c r="R6647" t="s">
        <v>58</v>
      </c>
      <c r="S6647" t="s">
        <v>40</v>
      </c>
      <c r="T6647" t="s">
        <v>27</v>
      </c>
      <c r="U6647" t="s">
        <v>27</v>
      </c>
      <c r="V6647" t="s">
        <v>1873</v>
      </c>
      <c r="W6647" t="s">
        <v>43</v>
      </c>
      <c r="X6647" t="s">
        <v>48118</v>
      </c>
      <c r="Y6647" t="s">
        <v>46736</v>
      </c>
      <c r="Z6647" t="s">
        <v>44</v>
      </c>
      <c r="AA6647" t="s">
        <v>27</v>
      </c>
      <c r="AB6647" s="3" t="s">
        <v>48119</v>
      </c>
    </row>
    <row r="6648" spans="1:28" x14ac:dyDescent="0.25">
      <c r="A6648" s="3">
        <v>3381387</v>
      </c>
      <c r="B6648" t="s">
        <v>48120</v>
      </c>
      <c r="C6648" t="s">
        <v>136</v>
      </c>
      <c r="D6648" s="3">
        <v>11</v>
      </c>
      <c r="E6648" t="s">
        <v>48121</v>
      </c>
      <c r="F6648" t="s">
        <v>48122</v>
      </c>
      <c r="G6648" t="s">
        <v>48123</v>
      </c>
      <c r="H6648" t="s">
        <v>48124</v>
      </c>
      <c r="I6648" t="s">
        <v>48125</v>
      </c>
      <c r="J6648" t="s">
        <v>48120</v>
      </c>
      <c r="K6648" t="s">
        <v>48126</v>
      </c>
      <c r="L6648" t="s">
        <v>53</v>
      </c>
      <c r="M6648" t="s">
        <v>54</v>
      </c>
      <c r="N6648" t="s">
        <v>55</v>
      </c>
      <c r="O6648" t="s">
        <v>42743</v>
      </c>
      <c r="P6648" t="s">
        <v>27</v>
      </c>
      <c r="Q6648" t="s">
        <v>27</v>
      </c>
      <c r="R6648" t="s">
        <v>58</v>
      </c>
      <c r="S6648" t="s">
        <v>40</v>
      </c>
      <c r="T6648" t="s">
        <v>27</v>
      </c>
      <c r="U6648" t="s">
        <v>27</v>
      </c>
      <c r="V6648" t="s">
        <v>350</v>
      </c>
      <c r="W6648" t="s">
        <v>43</v>
      </c>
      <c r="X6648" t="s">
        <v>48127</v>
      </c>
      <c r="Y6648" t="s">
        <v>3368</v>
      </c>
      <c r="Z6648" t="s">
        <v>44</v>
      </c>
      <c r="AA6648" t="s">
        <v>27</v>
      </c>
      <c r="AB6648" s="3" t="s">
        <v>48128</v>
      </c>
    </row>
    <row r="6649" spans="1:28" x14ac:dyDescent="0.25">
      <c r="A6649" s="3">
        <v>3381388</v>
      </c>
      <c r="B6649" t="s">
        <v>48129</v>
      </c>
      <c r="C6649" t="s">
        <v>136</v>
      </c>
      <c r="D6649" s="3">
        <v>11</v>
      </c>
      <c r="E6649" t="s">
        <v>48130</v>
      </c>
      <c r="F6649" t="s">
        <v>48131</v>
      </c>
      <c r="G6649" t="s">
        <v>48132</v>
      </c>
      <c r="H6649" t="s">
        <v>48133</v>
      </c>
      <c r="I6649" t="s">
        <v>48134</v>
      </c>
      <c r="J6649" t="s">
        <v>48129</v>
      </c>
      <c r="K6649" t="s">
        <v>48135</v>
      </c>
      <c r="L6649" t="s">
        <v>166</v>
      </c>
      <c r="M6649" t="s">
        <v>167</v>
      </c>
      <c r="N6649" t="s">
        <v>168</v>
      </c>
      <c r="O6649" t="s">
        <v>48136</v>
      </c>
      <c r="P6649" t="s">
        <v>27</v>
      </c>
      <c r="Q6649" t="s">
        <v>27</v>
      </c>
      <c r="R6649" t="s">
        <v>58</v>
      </c>
      <c r="S6649" t="s">
        <v>40</v>
      </c>
      <c r="T6649" t="s">
        <v>27</v>
      </c>
      <c r="U6649" t="s">
        <v>27</v>
      </c>
      <c r="V6649" t="s">
        <v>225</v>
      </c>
      <c r="W6649" t="s">
        <v>43</v>
      </c>
      <c r="X6649" t="s">
        <v>48137</v>
      </c>
      <c r="Y6649" t="s">
        <v>16965</v>
      </c>
      <c r="Z6649" t="s">
        <v>44</v>
      </c>
      <c r="AA6649" t="s">
        <v>27</v>
      </c>
      <c r="AB6649" s="3" t="s">
        <v>48138</v>
      </c>
    </row>
    <row r="6650" spans="1:28" x14ac:dyDescent="0.25">
      <c r="A6650" s="3">
        <v>3381389</v>
      </c>
      <c r="B6650" t="s">
        <v>48139</v>
      </c>
      <c r="C6650" t="s">
        <v>172</v>
      </c>
      <c r="D6650" s="3">
        <v>11</v>
      </c>
      <c r="E6650" t="s">
        <v>48140</v>
      </c>
      <c r="F6650" t="s">
        <v>48141</v>
      </c>
      <c r="G6650" t="s">
        <v>48142</v>
      </c>
      <c r="H6650" t="s">
        <v>48143</v>
      </c>
      <c r="I6650" t="s">
        <v>48144</v>
      </c>
      <c r="J6650" t="s">
        <v>48139</v>
      </c>
      <c r="K6650" t="s">
        <v>48145</v>
      </c>
      <c r="L6650" t="s">
        <v>100</v>
      </c>
      <c r="M6650" t="s">
        <v>101</v>
      </c>
      <c r="N6650" t="s">
        <v>102</v>
      </c>
      <c r="O6650" t="s">
        <v>48146</v>
      </c>
      <c r="P6650" t="s">
        <v>27</v>
      </c>
      <c r="Q6650" t="s">
        <v>57</v>
      </c>
      <c r="R6650" t="s">
        <v>58</v>
      </c>
      <c r="S6650" t="s">
        <v>40</v>
      </c>
      <c r="T6650" t="s">
        <v>27</v>
      </c>
      <c r="U6650" t="s">
        <v>27</v>
      </c>
      <c r="V6650" t="s">
        <v>2072</v>
      </c>
      <c r="W6650" t="s">
        <v>43</v>
      </c>
      <c r="X6650" t="s">
        <v>48147</v>
      </c>
      <c r="Y6650" t="s">
        <v>16965</v>
      </c>
      <c r="Z6650" t="s">
        <v>44</v>
      </c>
      <c r="AA6650" t="s">
        <v>27</v>
      </c>
      <c r="AB6650" s="3" t="s">
        <v>48148</v>
      </c>
    </row>
    <row r="6651" spans="1:28" x14ac:dyDescent="0.25">
      <c r="A6651" s="3">
        <v>3381390</v>
      </c>
      <c r="B6651" t="s">
        <v>48149</v>
      </c>
      <c r="C6651" t="s">
        <v>136</v>
      </c>
      <c r="D6651" s="3">
        <v>11</v>
      </c>
      <c r="E6651" t="s">
        <v>48150</v>
      </c>
      <c r="F6651" t="s">
        <v>48151</v>
      </c>
      <c r="G6651" t="s">
        <v>48152</v>
      </c>
      <c r="H6651" t="s">
        <v>48153</v>
      </c>
      <c r="I6651" t="s">
        <v>48154</v>
      </c>
      <c r="J6651" t="s">
        <v>48149</v>
      </c>
      <c r="K6651" t="s">
        <v>48155</v>
      </c>
      <c r="L6651" t="s">
        <v>53</v>
      </c>
      <c r="M6651" t="s">
        <v>54</v>
      </c>
      <c r="N6651" t="s">
        <v>55</v>
      </c>
      <c r="O6651" t="s">
        <v>48156</v>
      </c>
      <c r="P6651" t="s">
        <v>27</v>
      </c>
      <c r="Q6651" t="s">
        <v>57</v>
      </c>
      <c r="R6651" t="s">
        <v>58</v>
      </c>
      <c r="S6651" t="s">
        <v>40</v>
      </c>
      <c r="T6651" t="s">
        <v>27</v>
      </c>
      <c r="U6651" t="s">
        <v>27</v>
      </c>
      <c r="V6651" t="s">
        <v>25712</v>
      </c>
      <c r="W6651" t="s">
        <v>43</v>
      </c>
      <c r="X6651" t="s">
        <v>48157</v>
      </c>
      <c r="Y6651" t="s">
        <v>18208</v>
      </c>
      <c r="Z6651" t="s">
        <v>44</v>
      </c>
      <c r="AA6651" t="s">
        <v>27</v>
      </c>
      <c r="AB6651" s="3" t="s">
        <v>48158</v>
      </c>
    </row>
    <row r="6652" spans="1:28" x14ac:dyDescent="0.25">
      <c r="A6652" s="3">
        <v>3381391</v>
      </c>
      <c r="B6652" t="s">
        <v>48159</v>
      </c>
      <c r="C6652" t="s">
        <v>136</v>
      </c>
      <c r="D6652" s="3">
        <v>11</v>
      </c>
      <c r="E6652" t="s">
        <v>48160</v>
      </c>
      <c r="F6652" t="s">
        <v>48161</v>
      </c>
      <c r="G6652" t="s">
        <v>48162</v>
      </c>
      <c r="H6652" t="s">
        <v>48163</v>
      </c>
      <c r="I6652" t="s">
        <v>48164</v>
      </c>
      <c r="J6652" t="s">
        <v>48159</v>
      </c>
      <c r="K6652" t="s">
        <v>48165</v>
      </c>
      <c r="L6652" t="s">
        <v>53</v>
      </c>
      <c r="M6652" t="s">
        <v>54</v>
      </c>
      <c r="N6652" t="s">
        <v>55</v>
      </c>
      <c r="O6652" t="s">
        <v>48166</v>
      </c>
      <c r="P6652" t="s">
        <v>27</v>
      </c>
      <c r="Q6652" t="s">
        <v>27</v>
      </c>
      <c r="R6652" t="s">
        <v>58</v>
      </c>
      <c r="S6652" t="s">
        <v>40</v>
      </c>
      <c r="T6652" t="s">
        <v>27</v>
      </c>
      <c r="U6652" t="s">
        <v>27</v>
      </c>
      <c r="V6652" t="s">
        <v>25712</v>
      </c>
      <c r="W6652" t="s">
        <v>43</v>
      </c>
      <c r="X6652" t="s">
        <v>48167</v>
      </c>
      <c r="Y6652" t="s">
        <v>46233</v>
      </c>
      <c r="Z6652" t="s">
        <v>44</v>
      </c>
      <c r="AA6652" t="s">
        <v>27</v>
      </c>
      <c r="AB6652" s="3" t="s">
        <v>48168</v>
      </c>
    </row>
    <row r="6653" spans="1:28" x14ac:dyDescent="0.25">
      <c r="A6653" s="3">
        <v>3384392</v>
      </c>
      <c r="B6653" t="s">
        <v>48169</v>
      </c>
      <c r="C6653" t="s">
        <v>136</v>
      </c>
      <c r="D6653" s="3">
        <v>11</v>
      </c>
      <c r="E6653" t="s">
        <v>48170</v>
      </c>
      <c r="F6653" t="s">
        <v>48171</v>
      </c>
      <c r="G6653" t="s">
        <v>48172</v>
      </c>
      <c r="H6653" t="s">
        <v>48173</v>
      </c>
      <c r="I6653" t="s">
        <v>48174</v>
      </c>
      <c r="J6653" t="s">
        <v>48175</v>
      </c>
      <c r="K6653" t="s">
        <v>48176</v>
      </c>
      <c r="L6653" t="s">
        <v>166</v>
      </c>
      <c r="M6653" t="s">
        <v>167</v>
      </c>
      <c r="N6653" t="s">
        <v>168</v>
      </c>
      <c r="O6653" t="s">
        <v>27</v>
      </c>
      <c r="P6653" t="s">
        <v>27</v>
      </c>
      <c r="Q6653" t="s">
        <v>27</v>
      </c>
      <c r="R6653" t="s">
        <v>27</v>
      </c>
      <c r="S6653" t="s">
        <v>40</v>
      </c>
      <c r="T6653" t="s">
        <v>27</v>
      </c>
      <c r="U6653" t="s">
        <v>27</v>
      </c>
      <c r="V6653" t="s">
        <v>225</v>
      </c>
      <c r="W6653" t="s">
        <v>43</v>
      </c>
      <c r="X6653" t="s">
        <v>48177</v>
      </c>
      <c r="Y6653" t="s">
        <v>119</v>
      </c>
      <c r="Z6653" t="s">
        <v>44</v>
      </c>
      <c r="AA6653" t="s">
        <v>27</v>
      </c>
      <c r="AB6653" s="3" t="s">
        <v>48178</v>
      </c>
    </row>
    <row r="6654" spans="1:28" x14ac:dyDescent="0.25">
      <c r="A6654" s="3">
        <v>3384393</v>
      </c>
      <c r="B6654" t="s">
        <v>48179</v>
      </c>
      <c r="C6654" t="s">
        <v>136</v>
      </c>
      <c r="D6654" s="3">
        <v>11</v>
      </c>
      <c r="E6654" t="s">
        <v>48180</v>
      </c>
      <c r="F6654" t="s">
        <v>48181</v>
      </c>
      <c r="G6654" t="s">
        <v>48182</v>
      </c>
      <c r="H6654" t="s">
        <v>16657</v>
      </c>
      <c r="I6654" t="s">
        <v>48183</v>
      </c>
      <c r="J6654" t="s">
        <v>48179</v>
      </c>
      <c r="K6654" t="s">
        <v>48184</v>
      </c>
      <c r="L6654" t="s">
        <v>53</v>
      </c>
      <c r="M6654" t="s">
        <v>54</v>
      </c>
      <c r="N6654" t="s">
        <v>55</v>
      </c>
      <c r="O6654" t="s">
        <v>48185</v>
      </c>
      <c r="P6654" t="s">
        <v>27</v>
      </c>
      <c r="Q6654" t="s">
        <v>27</v>
      </c>
      <c r="R6654" t="s">
        <v>58</v>
      </c>
      <c r="S6654" t="s">
        <v>40</v>
      </c>
      <c r="T6654" t="s">
        <v>27</v>
      </c>
      <c r="U6654" t="s">
        <v>27</v>
      </c>
      <c r="V6654" t="s">
        <v>25712</v>
      </c>
      <c r="W6654" t="s">
        <v>43</v>
      </c>
      <c r="X6654" t="s">
        <v>48186</v>
      </c>
      <c r="Y6654" t="s">
        <v>119</v>
      </c>
      <c r="Z6654" t="s">
        <v>44</v>
      </c>
      <c r="AA6654" t="s">
        <v>27</v>
      </c>
      <c r="AB6654" s="3" t="s">
        <v>48187</v>
      </c>
    </row>
    <row r="6655" spans="1:28" x14ac:dyDescent="0.25">
      <c r="A6655" s="3">
        <v>3384394</v>
      </c>
      <c r="B6655" t="s">
        <v>48188</v>
      </c>
      <c r="C6655" t="s">
        <v>136</v>
      </c>
      <c r="D6655" s="3">
        <v>11</v>
      </c>
      <c r="E6655" t="s">
        <v>48189</v>
      </c>
      <c r="F6655" t="s">
        <v>48190</v>
      </c>
      <c r="G6655" t="s">
        <v>48191</v>
      </c>
      <c r="H6655" t="s">
        <v>48192</v>
      </c>
      <c r="I6655" t="s">
        <v>48193</v>
      </c>
      <c r="J6655" t="s">
        <v>48188</v>
      </c>
      <c r="K6655" t="s">
        <v>48194</v>
      </c>
      <c r="L6655" t="s">
        <v>276</v>
      </c>
      <c r="M6655" t="s">
        <v>277</v>
      </c>
      <c r="N6655" t="s">
        <v>278</v>
      </c>
      <c r="O6655" t="s">
        <v>48195</v>
      </c>
      <c r="P6655" t="s">
        <v>27</v>
      </c>
      <c r="Q6655" t="s">
        <v>27</v>
      </c>
      <c r="R6655" t="s">
        <v>58</v>
      </c>
      <c r="S6655" t="s">
        <v>40</v>
      </c>
      <c r="T6655" t="s">
        <v>27</v>
      </c>
      <c r="U6655" t="s">
        <v>27</v>
      </c>
      <c r="V6655" t="s">
        <v>25712</v>
      </c>
      <c r="W6655" t="s">
        <v>43</v>
      </c>
      <c r="X6655" t="s">
        <v>48196</v>
      </c>
      <c r="Y6655" t="s">
        <v>119</v>
      </c>
      <c r="Z6655" t="s">
        <v>44</v>
      </c>
      <c r="AA6655" t="s">
        <v>27</v>
      </c>
      <c r="AB6655" s="3" t="s">
        <v>48197</v>
      </c>
    </row>
    <row r="6656" spans="1:28" x14ac:dyDescent="0.25">
      <c r="A6656" s="3">
        <v>3384395</v>
      </c>
      <c r="B6656" t="s">
        <v>48198</v>
      </c>
      <c r="C6656" t="s">
        <v>27</v>
      </c>
      <c r="D6656" s="3">
        <v>11</v>
      </c>
      <c r="E6656" t="s">
        <v>48199</v>
      </c>
      <c r="F6656" t="s">
        <v>48200</v>
      </c>
      <c r="G6656" t="s">
        <v>48201</v>
      </c>
      <c r="H6656" t="s">
        <v>48202</v>
      </c>
      <c r="I6656" t="s">
        <v>48203</v>
      </c>
      <c r="J6656" t="s">
        <v>48198</v>
      </c>
      <c r="K6656" t="s">
        <v>48204</v>
      </c>
      <c r="L6656" t="s">
        <v>27</v>
      </c>
      <c r="M6656" t="s">
        <v>27</v>
      </c>
      <c r="N6656" t="s">
        <v>27</v>
      </c>
      <c r="O6656" t="s">
        <v>48205</v>
      </c>
      <c r="P6656" t="s">
        <v>27</v>
      </c>
      <c r="Q6656" t="s">
        <v>27</v>
      </c>
      <c r="R6656" t="s">
        <v>58</v>
      </c>
      <c r="S6656" t="s">
        <v>260</v>
      </c>
      <c r="T6656" t="s">
        <v>27</v>
      </c>
      <c r="U6656" t="s">
        <v>27</v>
      </c>
      <c r="V6656" t="s">
        <v>27</v>
      </c>
      <c r="W6656" t="s">
        <v>43</v>
      </c>
      <c r="X6656" t="s">
        <v>27</v>
      </c>
      <c r="Y6656" t="s">
        <v>46736</v>
      </c>
      <c r="Z6656" t="s">
        <v>44</v>
      </c>
      <c r="AA6656" t="s">
        <v>27</v>
      </c>
      <c r="AB6656" s="3" t="s">
        <v>48206</v>
      </c>
    </row>
    <row r="6657" spans="1:28" x14ac:dyDescent="0.25">
      <c r="A6657" s="3">
        <v>3386387</v>
      </c>
      <c r="B6657" t="s">
        <v>48207</v>
      </c>
      <c r="C6657" t="s">
        <v>136</v>
      </c>
      <c r="D6657" s="3">
        <v>11</v>
      </c>
      <c r="E6657" t="s">
        <v>48208</v>
      </c>
      <c r="F6657" t="s">
        <v>48209</v>
      </c>
      <c r="G6657" t="s">
        <v>48210</v>
      </c>
      <c r="H6657" t="s">
        <v>48211</v>
      </c>
      <c r="I6657" t="s">
        <v>48212</v>
      </c>
      <c r="J6657" t="s">
        <v>48207</v>
      </c>
      <c r="K6657" t="s">
        <v>48213</v>
      </c>
      <c r="L6657" t="s">
        <v>166</v>
      </c>
      <c r="M6657" t="s">
        <v>167</v>
      </c>
      <c r="N6657" t="s">
        <v>168</v>
      </c>
      <c r="O6657" t="s">
        <v>47680</v>
      </c>
      <c r="P6657" t="s">
        <v>27</v>
      </c>
      <c r="Q6657" t="s">
        <v>27</v>
      </c>
      <c r="R6657" t="s">
        <v>58</v>
      </c>
      <c r="S6657" t="s">
        <v>40</v>
      </c>
      <c r="T6657" t="s">
        <v>27</v>
      </c>
      <c r="U6657" t="s">
        <v>27</v>
      </c>
      <c r="V6657" t="s">
        <v>20379</v>
      </c>
      <c r="W6657" t="s">
        <v>43</v>
      </c>
      <c r="X6657" t="s">
        <v>48214</v>
      </c>
      <c r="Y6657" t="s">
        <v>119</v>
      </c>
      <c r="Z6657" t="s">
        <v>44</v>
      </c>
      <c r="AA6657" t="s">
        <v>27</v>
      </c>
      <c r="AB6657" s="3" t="s">
        <v>48215</v>
      </c>
    </row>
    <row r="6658" spans="1:28" x14ac:dyDescent="0.25">
      <c r="A6658" s="3">
        <v>3386388</v>
      </c>
      <c r="B6658" t="s">
        <v>48216</v>
      </c>
      <c r="C6658" t="s">
        <v>136</v>
      </c>
      <c r="D6658" s="3">
        <v>11</v>
      </c>
      <c r="E6658" t="s">
        <v>48208</v>
      </c>
      <c r="F6658" t="s">
        <v>48209</v>
      </c>
      <c r="G6658" t="s">
        <v>48217</v>
      </c>
      <c r="H6658" t="s">
        <v>48218</v>
      </c>
      <c r="I6658" t="s">
        <v>48219</v>
      </c>
      <c r="J6658" t="s">
        <v>48216</v>
      </c>
      <c r="K6658" t="s">
        <v>48220</v>
      </c>
      <c r="L6658" t="s">
        <v>53</v>
      </c>
      <c r="M6658" t="s">
        <v>54</v>
      </c>
      <c r="N6658" t="s">
        <v>55</v>
      </c>
      <c r="O6658" t="s">
        <v>48221</v>
      </c>
      <c r="P6658" t="s">
        <v>27</v>
      </c>
      <c r="Q6658" t="s">
        <v>27</v>
      </c>
      <c r="R6658" t="s">
        <v>58</v>
      </c>
      <c r="S6658" t="s">
        <v>40</v>
      </c>
      <c r="T6658" t="s">
        <v>27</v>
      </c>
      <c r="U6658" t="s">
        <v>27</v>
      </c>
      <c r="V6658" t="s">
        <v>27</v>
      </c>
      <c r="W6658" t="s">
        <v>43</v>
      </c>
      <c r="X6658" t="s">
        <v>48222</v>
      </c>
      <c r="Y6658" t="s">
        <v>16965</v>
      </c>
      <c r="Z6658" t="s">
        <v>44</v>
      </c>
      <c r="AA6658" t="s">
        <v>27</v>
      </c>
      <c r="AB6658" s="3" t="s">
        <v>48223</v>
      </c>
    </row>
    <row r="6659" spans="1:28" x14ac:dyDescent="0.25">
      <c r="A6659" s="3">
        <v>3387387</v>
      </c>
      <c r="B6659" t="s">
        <v>48224</v>
      </c>
      <c r="C6659" t="s">
        <v>136</v>
      </c>
      <c r="D6659" s="3">
        <v>11</v>
      </c>
      <c r="E6659" t="s">
        <v>48225</v>
      </c>
      <c r="F6659" t="s">
        <v>48226</v>
      </c>
      <c r="G6659" t="s">
        <v>48227</v>
      </c>
      <c r="H6659" t="s">
        <v>48228</v>
      </c>
      <c r="I6659" t="s">
        <v>48229</v>
      </c>
      <c r="J6659" t="s">
        <v>48224</v>
      </c>
      <c r="K6659" t="s">
        <v>48230</v>
      </c>
      <c r="L6659" t="s">
        <v>53</v>
      </c>
      <c r="M6659" t="s">
        <v>54</v>
      </c>
      <c r="N6659" t="s">
        <v>55</v>
      </c>
      <c r="O6659" t="s">
        <v>48231</v>
      </c>
      <c r="P6659" t="s">
        <v>27</v>
      </c>
      <c r="Q6659" t="s">
        <v>27</v>
      </c>
      <c r="R6659" t="s">
        <v>58</v>
      </c>
      <c r="S6659" t="s">
        <v>40</v>
      </c>
      <c r="T6659" t="s">
        <v>27</v>
      </c>
      <c r="U6659" t="s">
        <v>27</v>
      </c>
      <c r="V6659" t="s">
        <v>27</v>
      </c>
      <c r="W6659" t="s">
        <v>43</v>
      </c>
      <c r="X6659" t="s">
        <v>48232</v>
      </c>
      <c r="Y6659" t="s">
        <v>3368</v>
      </c>
      <c r="Z6659" t="s">
        <v>44</v>
      </c>
      <c r="AA6659" t="s">
        <v>27</v>
      </c>
      <c r="AB6659" s="3" t="s">
        <v>48233</v>
      </c>
    </row>
    <row r="6660" spans="1:28" x14ac:dyDescent="0.25">
      <c r="A6660" s="3">
        <v>3387388</v>
      </c>
      <c r="B6660" t="s">
        <v>48234</v>
      </c>
      <c r="C6660" t="s">
        <v>136</v>
      </c>
      <c r="D6660" s="3">
        <v>11</v>
      </c>
      <c r="E6660" t="s">
        <v>48235</v>
      </c>
      <c r="F6660" t="s">
        <v>48236</v>
      </c>
      <c r="G6660" t="s">
        <v>48237</v>
      </c>
      <c r="H6660" t="s">
        <v>48238</v>
      </c>
      <c r="I6660" t="s">
        <v>48239</v>
      </c>
      <c r="J6660" t="s">
        <v>48234</v>
      </c>
      <c r="K6660" t="s">
        <v>48240</v>
      </c>
      <c r="L6660" t="s">
        <v>53</v>
      </c>
      <c r="M6660" t="s">
        <v>54</v>
      </c>
      <c r="N6660" t="s">
        <v>55</v>
      </c>
      <c r="O6660" t="s">
        <v>48241</v>
      </c>
      <c r="P6660" t="s">
        <v>27</v>
      </c>
      <c r="Q6660" t="s">
        <v>27</v>
      </c>
      <c r="R6660" t="s">
        <v>58</v>
      </c>
      <c r="S6660" t="s">
        <v>40</v>
      </c>
      <c r="T6660" t="s">
        <v>27</v>
      </c>
      <c r="U6660" t="s">
        <v>27</v>
      </c>
      <c r="V6660" t="s">
        <v>25712</v>
      </c>
      <c r="W6660" t="s">
        <v>43</v>
      </c>
      <c r="X6660" t="s">
        <v>48242</v>
      </c>
      <c r="Y6660" t="s">
        <v>119</v>
      </c>
      <c r="Z6660" t="s">
        <v>44</v>
      </c>
      <c r="AA6660" t="s">
        <v>27</v>
      </c>
      <c r="AB6660" s="3" t="s">
        <v>48243</v>
      </c>
    </row>
    <row r="6661" spans="1:28" x14ac:dyDescent="0.25">
      <c r="A6661" s="3">
        <v>3388391</v>
      </c>
      <c r="B6661" t="s">
        <v>48244</v>
      </c>
      <c r="C6661" t="s">
        <v>136</v>
      </c>
      <c r="D6661" s="3">
        <v>11</v>
      </c>
      <c r="E6661" t="s">
        <v>48245</v>
      </c>
      <c r="F6661" t="s">
        <v>48246</v>
      </c>
      <c r="G6661" t="s">
        <v>48247</v>
      </c>
      <c r="H6661" t="s">
        <v>48248</v>
      </c>
      <c r="I6661" t="s">
        <v>48249</v>
      </c>
      <c r="J6661" t="s">
        <v>48244</v>
      </c>
      <c r="K6661" t="s">
        <v>48250</v>
      </c>
      <c r="L6661" t="s">
        <v>166</v>
      </c>
      <c r="M6661" t="s">
        <v>167</v>
      </c>
      <c r="N6661" t="s">
        <v>168</v>
      </c>
      <c r="O6661" t="s">
        <v>48251</v>
      </c>
      <c r="P6661" t="s">
        <v>27</v>
      </c>
      <c r="Q6661" t="s">
        <v>27</v>
      </c>
      <c r="R6661" t="s">
        <v>58</v>
      </c>
      <c r="S6661" t="s">
        <v>40</v>
      </c>
      <c r="T6661" t="s">
        <v>27</v>
      </c>
      <c r="U6661" t="s">
        <v>27</v>
      </c>
      <c r="V6661" t="s">
        <v>20379</v>
      </c>
      <c r="W6661" t="s">
        <v>43</v>
      </c>
      <c r="X6661" t="s">
        <v>48252</v>
      </c>
      <c r="Y6661" t="s">
        <v>119</v>
      </c>
      <c r="Z6661" t="s">
        <v>44</v>
      </c>
      <c r="AA6661" t="s">
        <v>27</v>
      </c>
      <c r="AB6661" s="3" t="s">
        <v>48253</v>
      </c>
    </row>
    <row r="6662" spans="1:28" x14ac:dyDescent="0.25">
      <c r="A6662" s="3">
        <v>3388392</v>
      </c>
      <c r="B6662" t="s">
        <v>48254</v>
      </c>
      <c r="C6662" t="s">
        <v>136</v>
      </c>
      <c r="D6662" s="3">
        <v>11</v>
      </c>
      <c r="E6662" t="s">
        <v>48255</v>
      </c>
      <c r="F6662" t="s">
        <v>48256</v>
      </c>
      <c r="G6662" t="s">
        <v>48257</v>
      </c>
      <c r="H6662" t="s">
        <v>48258</v>
      </c>
      <c r="I6662" t="s">
        <v>48259</v>
      </c>
      <c r="J6662" t="s">
        <v>48254</v>
      </c>
      <c r="K6662" t="s">
        <v>48260</v>
      </c>
      <c r="L6662" t="s">
        <v>53</v>
      </c>
      <c r="M6662" t="s">
        <v>54</v>
      </c>
      <c r="N6662" t="s">
        <v>55</v>
      </c>
      <c r="O6662" t="s">
        <v>37513</v>
      </c>
      <c r="P6662" t="s">
        <v>27</v>
      </c>
      <c r="Q6662" t="s">
        <v>27</v>
      </c>
      <c r="R6662" t="s">
        <v>58</v>
      </c>
      <c r="S6662" t="s">
        <v>40</v>
      </c>
      <c r="T6662" t="s">
        <v>27</v>
      </c>
      <c r="U6662" t="s">
        <v>27</v>
      </c>
      <c r="V6662" t="s">
        <v>552</v>
      </c>
      <c r="W6662" t="s">
        <v>43</v>
      </c>
      <c r="X6662" t="s">
        <v>14068</v>
      </c>
      <c r="Y6662" t="s">
        <v>119</v>
      </c>
      <c r="Z6662" t="s">
        <v>44</v>
      </c>
      <c r="AA6662" t="s">
        <v>27</v>
      </c>
      <c r="AB6662" s="3" t="s">
        <v>48261</v>
      </c>
    </row>
    <row r="6663" spans="1:28" x14ac:dyDescent="0.25">
      <c r="A6663" s="3">
        <v>3389387</v>
      </c>
      <c r="B6663" t="s">
        <v>48262</v>
      </c>
      <c r="C6663" t="s">
        <v>136</v>
      </c>
      <c r="D6663" s="3">
        <v>11</v>
      </c>
      <c r="E6663" t="s">
        <v>48263</v>
      </c>
      <c r="F6663" t="s">
        <v>48264</v>
      </c>
      <c r="G6663" t="s">
        <v>48265</v>
      </c>
      <c r="H6663" t="s">
        <v>48266</v>
      </c>
      <c r="I6663" t="s">
        <v>48267</v>
      </c>
      <c r="J6663" t="s">
        <v>48262</v>
      </c>
      <c r="K6663" t="s">
        <v>48268</v>
      </c>
      <c r="L6663" t="s">
        <v>142</v>
      </c>
      <c r="M6663" t="s">
        <v>143</v>
      </c>
      <c r="N6663" t="s">
        <v>144</v>
      </c>
      <c r="O6663" t="s">
        <v>48269</v>
      </c>
      <c r="P6663" t="s">
        <v>27</v>
      </c>
      <c r="Q6663" t="s">
        <v>27</v>
      </c>
      <c r="R6663" t="s">
        <v>58</v>
      </c>
      <c r="S6663" t="s">
        <v>40</v>
      </c>
      <c r="T6663" t="s">
        <v>27</v>
      </c>
      <c r="U6663" t="s">
        <v>27</v>
      </c>
      <c r="V6663" t="s">
        <v>394</v>
      </c>
      <c r="W6663" t="s">
        <v>43</v>
      </c>
      <c r="X6663" t="s">
        <v>48270</v>
      </c>
      <c r="Y6663" t="s">
        <v>3368</v>
      </c>
      <c r="Z6663" t="s">
        <v>44</v>
      </c>
      <c r="AA6663" t="s">
        <v>27</v>
      </c>
      <c r="AB6663" s="3" t="s">
        <v>48271</v>
      </c>
    </row>
    <row r="6664" spans="1:28" x14ac:dyDescent="0.25">
      <c r="A6664" s="3">
        <v>3389388</v>
      </c>
      <c r="B6664" t="s">
        <v>48272</v>
      </c>
      <c r="C6664" t="s">
        <v>136</v>
      </c>
      <c r="D6664" s="3">
        <v>11</v>
      </c>
      <c r="E6664" t="s">
        <v>48263</v>
      </c>
      <c r="F6664" t="s">
        <v>48273</v>
      </c>
      <c r="G6664" t="s">
        <v>48274</v>
      </c>
      <c r="H6664" t="s">
        <v>48275</v>
      </c>
      <c r="I6664" t="s">
        <v>48276</v>
      </c>
      <c r="J6664" t="s">
        <v>48272</v>
      </c>
      <c r="K6664" t="s">
        <v>48277</v>
      </c>
      <c r="L6664" t="s">
        <v>142</v>
      </c>
      <c r="M6664" t="s">
        <v>143</v>
      </c>
      <c r="N6664" t="s">
        <v>144</v>
      </c>
      <c r="O6664" t="s">
        <v>8009</v>
      </c>
      <c r="P6664" t="s">
        <v>27</v>
      </c>
      <c r="Q6664" t="s">
        <v>27</v>
      </c>
      <c r="R6664" t="s">
        <v>58</v>
      </c>
      <c r="S6664" t="s">
        <v>40</v>
      </c>
      <c r="T6664" t="s">
        <v>27</v>
      </c>
      <c r="U6664" t="s">
        <v>27</v>
      </c>
      <c r="V6664" t="s">
        <v>394</v>
      </c>
      <c r="W6664" t="s">
        <v>43</v>
      </c>
      <c r="X6664" t="s">
        <v>48278</v>
      </c>
      <c r="Y6664" t="s">
        <v>18208</v>
      </c>
      <c r="Z6664" t="s">
        <v>44</v>
      </c>
      <c r="AA6664" t="s">
        <v>27</v>
      </c>
      <c r="AB6664" s="3" t="s">
        <v>48279</v>
      </c>
    </row>
    <row r="6665" spans="1:28" x14ac:dyDescent="0.25">
      <c r="A6665" s="3">
        <v>3389391</v>
      </c>
      <c r="B6665" t="s">
        <v>48280</v>
      </c>
      <c r="C6665" t="s">
        <v>136</v>
      </c>
      <c r="D6665" s="3">
        <v>11</v>
      </c>
      <c r="E6665" t="s">
        <v>48281</v>
      </c>
      <c r="F6665" t="s">
        <v>48282</v>
      </c>
      <c r="G6665" t="s">
        <v>48283</v>
      </c>
      <c r="H6665" t="s">
        <v>48284</v>
      </c>
      <c r="I6665" t="s">
        <v>48285</v>
      </c>
      <c r="J6665" t="s">
        <v>48280</v>
      </c>
      <c r="K6665" t="s">
        <v>48286</v>
      </c>
      <c r="L6665" t="s">
        <v>166</v>
      </c>
      <c r="M6665" t="s">
        <v>167</v>
      </c>
      <c r="N6665" t="s">
        <v>168</v>
      </c>
      <c r="O6665" t="s">
        <v>48287</v>
      </c>
      <c r="P6665" t="s">
        <v>27</v>
      </c>
      <c r="Q6665" t="s">
        <v>27</v>
      </c>
      <c r="R6665" t="s">
        <v>58</v>
      </c>
      <c r="S6665" t="s">
        <v>40</v>
      </c>
      <c r="T6665" t="s">
        <v>27</v>
      </c>
      <c r="U6665" t="s">
        <v>27</v>
      </c>
      <c r="V6665" t="s">
        <v>20379</v>
      </c>
      <c r="W6665" t="s">
        <v>43</v>
      </c>
      <c r="X6665" t="s">
        <v>48288</v>
      </c>
      <c r="Y6665" t="s">
        <v>119</v>
      </c>
      <c r="Z6665" t="s">
        <v>44</v>
      </c>
      <c r="AA6665" t="s">
        <v>27</v>
      </c>
      <c r="AB6665" s="3" t="s">
        <v>48289</v>
      </c>
    </row>
    <row r="6666" spans="1:28" x14ac:dyDescent="0.25">
      <c r="A6666" s="3">
        <v>3389394</v>
      </c>
      <c r="B6666" t="s">
        <v>48290</v>
      </c>
      <c r="C6666" t="s">
        <v>27</v>
      </c>
      <c r="D6666" s="3">
        <v>11</v>
      </c>
      <c r="E6666" t="s">
        <v>48291</v>
      </c>
      <c r="F6666" t="s">
        <v>48292</v>
      </c>
      <c r="G6666" t="s">
        <v>48293</v>
      </c>
      <c r="H6666" t="s">
        <v>48294</v>
      </c>
      <c r="I6666" t="s">
        <v>48295</v>
      </c>
      <c r="J6666" t="s">
        <v>48290</v>
      </c>
      <c r="K6666" t="s">
        <v>48296</v>
      </c>
      <c r="L6666" t="s">
        <v>27</v>
      </c>
      <c r="M6666" t="s">
        <v>27</v>
      </c>
      <c r="N6666" t="s">
        <v>27</v>
      </c>
      <c r="O6666" t="s">
        <v>48297</v>
      </c>
      <c r="P6666" t="s">
        <v>27</v>
      </c>
      <c r="Q6666" t="s">
        <v>27</v>
      </c>
      <c r="R6666" t="s">
        <v>58</v>
      </c>
      <c r="S6666" t="s">
        <v>40</v>
      </c>
      <c r="T6666" t="s">
        <v>27</v>
      </c>
      <c r="U6666" t="s">
        <v>27</v>
      </c>
      <c r="V6666" t="s">
        <v>27</v>
      </c>
      <c r="W6666" t="s">
        <v>43</v>
      </c>
      <c r="X6666" t="s">
        <v>27</v>
      </c>
      <c r="Y6666" t="s">
        <v>44619</v>
      </c>
      <c r="Z6666" t="s">
        <v>44</v>
      </c>
      <c r="AA6666" t="s">
        <v>27</v>
      </c>
      <c r="AB6666" s="3" t="s">
        <v>48298</v>
      </c>
    </row>
    <row r="6667" spans="1:28" x14ac:dyDescent="0.25">
      <c r="A6667" s="3">
        <v>3389397</v>
      </c>
      <c r="B6667" t="s">
        <v>48299</v>
      </c>
      <c r="C6667" t="s">
        <v>172</v>
      </c>
      <c r="D6667" s="3">
        <v>11</v>
      </c>
      <c r="E6667" t="s">
        <v>48300</v>
      </c>
      <c r="F6667" t="s">
        <v>48301</v>
      </c>
      <c r="G6667" t="s">
        <v>48302</v>
      </c>
      <c r="H6667" t="s">
        <v>48303</v>
      </c>
      <c r="I6667" t="s">
        <v>48304</v>
      </c>
      <c r="J6667" t="s">
        <v>48299</v>
      </c>
      <c r="K6667" t="s">
        <v>48305</v>
      </c>
      <c r="L6667" t="s">
        <v>45750</v>
      </c>
      <c r="M6667" t="s">
        <v>45751</v>
      </c>
      <c r="N6667" t="s">
        <v>45752</v>
      </c>
      <c r="O6667" t="s">
        <v>48306</v>
      </c>
      <c r="P6667" t="s">
        <v>27</v>
      </c>
      <c r="Q6667" t="s">
        <v>57</v>
      </c>
      <c r="R6667" t="s">
        <v>58</v>
      </c>
      <c r="S6667" t="s">
        <v>40</v>
      </c>
      <c r="T6667" t="s">
        <v>27</v>
      </c>
      <c r="U6667" t="s">
        <v>27</v>
      </c>
      <c r="V6667" t="s">
        <v>78</v>
      </c>
      <c r="W6667" t="s">
        <v>43</v>
      </c>
      <c r="X6667" t="s">
        <v>48307</v>
      </c>
      <c r="Y6667" t="s">
        <v>3368</v>
      </c>
      <c r="Z6667" t="s">
        <v>44</v>
      </c>
      <c r="AA6667" t="s">
        <v>27</v>
      </c>
      <c r="AB6667" s="3" t="s">
        <v>48308</v>
      </c>
    </row>
    <row r="6668" spans="1:28" x14ac:dyDescent="0.25">
      <c r="A6668" s="3">
        <v>3390390</v>
      </c>
      <c r="B6668" t="s">
        <v>48309</v>
      </c>
      <c r="C6668" t="s">
        <v>27</v>
      </c>
      <c r="D6668" s="3">
        <v>11</v>
      </c>
      <c r="E6668" t="s">
        <v>48310</v>
      </c>
      <c r="F6668" t="s">
        <v>48311</v>
      </c>
      <c r="G6668" t="s">
        <v>48312</v>
      </c>
      <c r="H6668" t="s">
        <v>48313</v>
      </c>
      <c r="I6668" t="s">
        <v>48314</v>
      </c>
      <c r="J6668" t="s">
        <v>48309</v>
      </c>
      <c r="K6668" t="s">
        <v>48315</v>
      </c>
      <c r="L6668" t="s">
        <v>27</v>
      </c>
      <c r="M6668" t="s">
        <v>27</v>
      </c>
      <c r="N6668" t="s">
        <v>27</v>
      </c>
      <c r="O6668" t="s">
        <v>48316</v>
      </c>
      <c r="P6668" t="s">
        <v>27</v>
      </c>
      <c r="Q6668" t="s">
        <v>57</v>
      </c>
      <c r="R6668" t="s">
        <v>58</v>
      </c>
      <c r="S6668" t="s">
        <v>40</v>
      </c>
      <c r="T6668" t="s">
        <v>27</v>
      </c>
      <c r="U6668" t="s">
        <v>27</v>
      </c>
      <c r="V6668" t="s">
        <v>27</v>
      </c>
      <c r="W6668" t="s">
        <v>43</v>
      </c>
      <c r="X6668" t="s">
        <v>27</v>
      </c>
      <c r="Y6668" t="s">
        <v>89</v>
      </c>
      <c r="Z6668" t="s">
        <v>44</v>
      </c>
      <c r="AA6668" t="s">
        <v>27</v>
      </c>
      <c r="AB6668" s="3" t="s">
        <v>48317</v>
      </c>
    </row>
    <row r="6669" spans="1:28" x14ac:dyDescent="0.25">
      <c r="A6669" s="3">
        <v>3390391</v>
      </c>
      <c r="B6669" t="s">
        <v>48318</v>
      </c>
      <c r="C6669" t="s">
        <v>136</v>
      </c>
      <c r="D6669" s="3">
        <v>11</v>
      </c>
      <c r="E6669" t="s">
        <v>48319</v>
      </c>
      <c r="F6669" t="s">
        <v>48320</v>
      </c>
      <c r="G6669" t="s">
        <v>48321</v>
      </c>
      <c r="H6669" t="s">
        <v>48322</v>
      </c>
      <c r="I6669" t="s">
        <v>48323</v>
      </c>
      <c r="J6669" t="s">
        <v>48318</v>
      </c>
      <c r="K6669" t="s">
        <v>48324</v>
      </c>
      <c r="L6669" t="s">
        <v>166</v>
      </c>
      <c r="M6669" t="s">
        <v>167</v>
      </c>
      <c r="N6669" t="s">
        <v>168</v>
      </c>
      <c r="O6669" t="s">
        <v>35440</v>
      </c>
      <c r="P6669" t="s">
        <v>27</v>
      </c>
      <c r="Q6669" t="s">
        <v>27</v>
      </c>
      <c r="R6669" t="s">
        <v>58</v>
      </c>
      <c r="S6669" t="s">
        <v>40</v>
      </c>
      <c r="T6669" t="s">
        <v>27</v>
      </c>
      <c r="U6669" t="s">
        <v>27</v>
      </c>
      <c r="V6669" t="s">
        <v>27</v>
      </c>
      <c r="W6669" t="s">
        <v>43</v>
      </c>
      <c r="X6669" t="s">
        <v>35440</v>
      </c>
      <c r="Y6669" t="s">
        <v>47143</v>
      </c>
      <c r="Z6669" t="s">
        <v>133</v>
      </c>
      <c r="AA6669" t="s">
        <v>27</v>
      </c>
      <c r="AB6669" s="3" t="s">
        <v>48325</v>
      </c>
    </row>
    <row r="6670" spans="1:28" x14ac:dyDescent="0.25">
      <c r="A6670" s="3">
        <v>3391387</v>
      </c>
      <c r="B6670" t="s">
        <v>48326</v>
      </c>
      <c r="C6670" t="s">
        <v>172</v>
      </c>
      <c r="D6670" s="3">
        <v>11</v>
      </c>
      <c r="E6670" t="s">
        <v>48327</v>
      </c>
      <c r="F6670" t="s">
        <v>48328</v>
      </c>
      <c r="G6670" t="s">
        <v>48329</v>
      </c>
      <c r="H6670" t="s">
        <v>48330</v>
      </c>
      <c r="I6670" t="s">
        <v>48331</v>
      </c>
      <c r="J6670" t="s">
        <v>48326</v>
      </c>
      <c r="K6670" t="s">
        <v>48332</v>
      </c>
      <c r="L6670" t="s">
        <v>100</v>
      </c>
      <c r="M6670" t="s">
        <v>101</v>
      </c>
      <c r="N6670" t="s">
        <v>102</v>
      </c>
      <c r="O6670" t="s">
        <v>48333</v>
      </c>
      <c r="P6670" t="s">
        <v>27</v>
      </c>
      <c r="Q6670" t="s">
        <v>27</v>
      </c>
      <c r="R6670" t="s">
        <v>58</v>
      </c>
      <c r="S6670" t="s">
        <v>40</v>
      </c>
      <c r="T6670" t="s">
        <v>27</v>
      </c>
      <c r="U6670" t="s">
        <v>27</v>
      </c>
      <c r="V6670" t="s">
        <v>637</v>
      </c>
      <c r="W6670" t="s">
        <v>43</v>
      </c>
      <c r="X6670" t="s">
        <v>48334</v>
      </c>
      <c r="Y6670" t="s">
        <v>46687</v>
      </c>
      <c r="Z6670" t="s">
        <v>44</v>
      </c>
      <c r="AA6670" t="s">
        <v>27</v>
      </c>
      <c r="AB6670" s="3" t="s">
        <v>48335</v>
      </c>
    </row>
    <row r="6671" spans="1:28" x14ac:dyDescent="0.25">
      <c r="A6671" s="3">
        <v>3391388</v>
      </c>
      <c r="B6671" t="s">
        <v>48336</v>
      </c>
      <c r="C6671" t="s">
        <v>136</v>
      </c>
      <c r="D6671" s="3">
        <v>11</v>
      </c>
      <c r="E6671" t="s">
        <v>48337</v>
      </c>
      <c r="F6671" t="s">
        <v>48338</v>
      </c>
      <c r="G6671" t="s">
        <v>48339</v>
      </c>
      <c r="H6671" t="s">
        <v>48340</v>
      </c>
      <c r="I6671" t="s">
        <v>48341</v>
      </c>
      <c r="J6671" t="s">
        <v>48336</v>
      </c>
      <c r="K6671" t="s">
        <v>48342</v>
      </c>
      <c r="L6671" t="s">
        <v>142</v>
      </c>
      <c r="M6671" t="s">
        <v>143</v>
      </c>
      <c r="N6671" t="s">
        <v>144</v>
      </c>
      <c r="O6671" t="s">
        <v>48343</v>
      </c>
      <c r="P6671" t="s">
        <v>27</v>
      </c>
      <c r="Q6671" t="s">
        <v>27</v>
      </c>
      <c r="R6671" t="s">
        <v>58</v>
      </c>
      <c r="S6671" t="s">
        <v>40</v>
      </c>
      <c r="T6671" t="s">
        <v>27</v>
      </c>
      <c r="U6671" t="s">
        <v>27</v>
      </c>
      <c r="V6671" t="s">
        <v>27</v>
      </c>
      <c r="W6671" t="s">
        <v>43</v>
      </c>
      <c r="X6671" t="s">
        <v>48344</v>
      </c>
      <c r="Y6671" t="s">
        <v>16965</v>
      </c>
      <c r="Z6671" t="s">
        <v>44</v>
      </c>
      <c r="AA6671" t="s">
        <v>27</v>
      </c>
      <c r="AB6671" s="3" t="s">
        <v>48345</v>
      </c>
    </row>
    <row r="6672" spans="1:28" x14ac:dyDescent="0.25">
      <c r="A6672" s="3">
        <v>3392393</v>
      </c>
      <c r="B6672" t="s">
        <v>48346</v>
      </c>
      <c r="C6672" t="s">
        <v>172</v>
      </c>
      <c r="D6672" s="3">
        <v>11</v>
      </c>
      <c r="E6672" t="s">
        <v>48347</v>
      </c>
      <c r="F6672" t="s">
        <v>48348</v>
      </c>
      <c r="G6672" t="s">
        <v>48349</v>
      </c>
      <c r="H6672" t="s">
        <v>48350</v>
      </c>
      <c r="I6672" t="s">
        <v>48351</v>
      </c>
      <c r="J6672" t="s">
        <v>48352</v>
      </c>
      <c r="K6672" t="s">
        <v>48353</v>
      </c>
      <c r="L6672" t="s">
        <v>100</v>
      </c>
      <c r="M6672" t="s">
        <v>101</v>
      </c>
      <c r="N6672" t="s">
        <v>102</v>
      </c>
      <c r="O6672" t="s">
        <v>48354</v>
      </c>
      <c r="P6672" t="s">
        <v>27</v>
      </c>
      <c r="Q6672" t="s">
        <v>57</v>
      </c>
      <c r="R6672" t="s">
        <v>58</v>
      </c>
      <c r="S6672" t="s">
        <v>40</v>
      </c>
      <c r="T6672" t="s">
        <v>27</v>
      </c>
      <c r="U6672" t="s">
        <v>27</v>
      </c>
      <c r="V6672" t="s">
        <v>280</v>
      </c>
      <c r="W6672" t="s">
        <v>43</v>
      </c>
      <c r="X6672" t="s">
        <v>48355</v>
      </c>
      <c r="Y6672" t="s">
        <v>46233</v>
      </c>
      <c r="Z6672" t="s">
        <v>44</v>
      </c>
      <c r="AA6672" t="s">
        <v>27</v>
      </c>
      <c r="AB6672" s="3" t="s">
        <v>48356</v>
      </c>
    </row>
    <row r="6673" spans="1:28" x14ac:dyDescent="0.25">
      <c r="A6673" s="3">
        <v>3392403</v>
      </c>
      <c r="B6673" t="s">
        <v>48357</v>
      </c>
      <c r="C6673" t="s">
        <v>136</v>
      </c>
      <c r="D6673" s="3">
        <v>11</v>
      </c>
      <c r="E6673" t="s">
        <v>48358</v>
      </c>
      <c r="F6673" t="s">
        <v>48359</v>
      </c>
      <c r="G6673" t="s">
        <v>48360</v>
      </c>
      <c r="H6673" t="s">
        <v>16687</v>
      </c>
      <c r="I6673" t="s">
        <v>48361</v>
      </c>
      <c r="J6673" t="s">
        <v>48357</v>
      </c>
      <c r="K6673" t="s">
        <v>48362</v>
      </c>
      <c r="L6673" t="s">
        <v>53</v>
      </c>
      <c r="M6673" t="s">
        <v>54</v>
      </c>
      <c r="N6673" t="s">
        <v>55</v>
      </c>
      <c r="O6673" t="s">
        <v>48363</v>
      </c>
      <c r="P6673" t="s">
        <v>27</v>
      </c>
      <c r="Q6673" t="s">
        <v>27</v>
      </c>
      <c r="R6673" t="s">
        <v>58</v>
      </c>
      <c r="S6673" t="s">
        <v>40</v>
      </c>
      <c r="T6673" t="s">
        <v>27</v>
      </c>
      <c r="U6673" t="s">
        <v>27</v>
      </c>
      <c r="V6673" t="s">
        <v>7383</v>
      </c>
      <c r="W6673" t="s">
        <v>43</v>
      </c>
      <c r="X6673" t="s">
        <v>48364</v>
      </c>
      <c r="Y6673" t="s">
        <v>18208</v>
      </c>
      <c r="Z6673" t="s">
        <v>44</v>
      </c>
      <c r="AA6673" t="s">
        <v>27</v>
      </c>
      <c r="AB6673" s="3" t="s">
        <v>48365</v>
      </c>
    </row>
    <row r="6674" spans="1:28" x14ac:dyDescent="0.25">
      <c r="A6674" s="3">
        <v>3392404</v>
      </c>
      <c r="B6674" t="s">
        <v>48366</v>
      </c>
      <c r="C6674" t="s">
        <v>136</v>
      </c>
      <c r="D6674" s="3">
        <v>11</v>
      </c>
      <c r="E6674" t="s">
        <v>48367</v>
      </c>
      <c r="F6674" t="s">
        <v>48368</v>
      </c>
      <c r="G6674" t="s">
        <v>48369</v>
      </c>
      <c r="H6674" t="s">
        <v>48370</v>
      </c>
      <c r="I6674" t="s">
        <v>48371</v>
      </c>
      <c r="J6674" t="s">
        <v>48366</v>
      </c>
      <c r="K6674" t="s">
        <v>48372</v>
      </c>
      <c r="L6674" t="s">
        <v>166</v>
      </c>
      <c r="M6674" t="s">
        <v>167</v>
      </c>
      <c r="N6674" t="s">
        <v>168</v>
      </c>
      <c r="O6674" t="s">
        <v>48373</v>
      </c>
      <c r="P6674" t="s">
        <v>27</v>
      </c>
      <c r="Q6674" t="s">
        <v>27</v>
      </c>
      <c r="R6674" t="s">
        <v>58</v>
      </c>
      <c r="S6674" t="s">
        <v>40</v>
      </c>
      <c r="T6674" t="s">
        <v>27</v>
      </c>
      <c r="U6674" t="s">
        <v>27</v>
      </c>
      <c r="V6674" t="s">
        <v>225</v>
      </c>
      <c r="W6674" t="s">
        <v>43</v>
      </c>
      <c r="X6674" t="s">
        <v>48374</v>
      </c>
      <c r="Y6674" t="s">
        <v>16965</v>
      </c>
      <c r="Z6674" t="s">
        <v>44</v>
      </c>
      <c r="AA6674" t="s">
        <v>27</v>
      </c>
      <c r="AB6674" s="3" t="s">
        <v>47525</v>
      </c>
    </row>
    <row r="6675" spans="1:28" x14ac:dyDescent="0.25">
      <c r="A6675" s="3">
        <v>3393387</v>
      </c>
      <c r="B6675" t="s">
        <v>48375</v>
      </c>
      <c r="C6675" t="s">
        <v>172</v>
      </c>
      <c r="D6675" s="3">
        <v>11</v>
      </c>
      <c r="E6675" t="s">
        <v>48376</v>
      </c>
      <c r="F6675" t="s">
        <v>48377</v>
      </c>
      <c r="G6675" t="s">
        <v>48378</v>
      </c>
      <c r="H6675" t="s">
        <v>48379</v>
      </c>
      <c r="I6675" t="s">
        <v>48380</v>
      </c>
      <c r="J6675" t="s">
        <v>48375</v>
      </c>
      <c r="K6675" t="s">
        <v>48381</v>
      </c>
      <c r="L6675" t="s">
        <v>100</v>
      </c>
      <c r="M6675" t="s">
        <v>101</v>
      </c>
      <c r="N6675" t="s">
        <v>102</v>
      </c>
      <c r="O6675" t="s">
        <v>48382</v>
      </c>
      <c r="P6675" t="s">
        <v>27</v>
      </c>
      <c r="Q6675" t="s">
        <v>57</v>
      </c>
      <c r="R6675" t="s">
        <v>58</v>
      </c>
      <c r="S6675" t="s">
        <v>40</v>
      </c>
      <c r="T6675" t="s">
        <v>27</v>
      </c>
      <c r="U6675" t="s">
        <v>27</v>
      </c>
      <c r="V6675" t="s">
        <v>225</v>
      </c>
      <c r="W6675" t="s">
        <v>43</v>
      </c>
      <c r="X6675" t="s">
        <v>48383</v>
      </c>
      <c r="Y6675" t="s">
        <v>907</v>
      </c>
      <c r="Z6675" t="s">
        <v>44</v>
      </c>
      <c r="AA6675" t="s">
        <v>27</v>
      </c>
      <c r="AB6675" s="3" t="s">
        <v>48384</v>
      </c>
    </row>
    <row r="6676" spans="1:28" x14ac:dyDescent="0.25">
      <c r="A6676" s="3">
        <v>3394387</v>
      </c>
      <c r="B6676" t="s">
        <v>48385</v>
      </c>
      <c r="C6676" t="s">
        <v>136</v>
      </c>
      <c r="D6676" s="3">
        <v>11</v>
      </c>
      <c r="E6676" t="s">
        <v>48386</v>
      </c>
      <c r="F6676" t="s">
        <v>48387</v>
      </c>
      <c r="G6676" t="s">
        <v>48388</v>
      </c>
      <c r="H6676" t="s">
        <v>48389</v>
      </c>
      <c r="I6676" t="s">
        <v>48390</v>
      </c>
      <c r="J6676" t="s">
        <v>48385</v>
      </c>
      <c r="K6676" t="s">
        <v>48391</v>
      </c>
      <c r="L6676" t="s">
        <v>166</v>
      </c>
      <c r="M6676" t="s">
        <v>167</v>
      </c>
      <c r="N6676" t="s">
        <v>168</v>
      </c>
      <c r="O6676" t="s">
        <v>48392</v>
      </c>
      <c r="P6676" t="s">
        <v>27</v>
      </c>
      <c r="Q6676" t="s">
        <v>27</v>
      </c>
      <c r="R6676" t="s">
        <v>58</v>
      </c>
      <c r="S6676" t="s">
        <v>40</v>
      </c>
      <c r="T6676" t="s">
        <v>27</v>
      </c>
      <c r="U6676" t="s">
        <v>27</v>
      </c>
      <c r="V6676" t="s">
        <v>27</v>
      </c>
      <c r="W6676" t="s">
        <v>43</v>
      </c>
      <c r="X6676" t="s">
        <v>48393</v>
      </c>
      <c r="Y6676" t="s">
        <v>46736</v>
      </c>
      <c r="Z6676" t="s">
        <v>44</v>
      </c>
      <c r="AA6676" t="s">
        <v>27</v>
      </c>
      <c r="AB6676" s="3" t="s">
        <v>48394</v>
      </c>
    </row>
    <row r="6677" spans="1:28" x14ac:dyDescent="0.25">
      <c r="A6677" s="3">
        <v>3394388</v>
      </c>
      <c r="B6677" t="s">
        <v>48395</v>
      </c>
      <c r="C6677" t="s">
        <v>136</v>
      </c>
      <c r="D6677" s="3">
        <v>11</v>
      </c>
      <c r="E6677" t="s">
        <v>48396</v>
      </c>
      <c r="F6677" t="s">
        <v>48397</v>
      </c>
      <c r="G6677" t="s">
        <v>48398</v>
      </c>
      <c r="H6677" t="s">
        <v>48399</v>
      </c>
      <c r="I6677" t="s">
        <v>48400</v>
      </c>
      <c r="J6677" t="s">
        <v>48395</v>
      </c>
      <c r="K6677" t="s">
        <v>48401</v>
      </c>
      <c r="L6677" t="s">
        <v>53</v>
      </c>
      <c r="M6677" t="s">
        <v>54</v>
      </c>
      <c r="N6677" t="s">
        <v>55</v>
      </c>
      <c r="O6677" t="s">
        <v>48402</v>
      </c>
      <c r="P6677" t="s">
        <v>27</v>
      </c>
      <c r="Q6677" t="s">
        <v>27</v>
      </c>
      <c r="R6677" t="s">
        <v>58</v>
      </c>
      <c r="S6677" t="s">
        <v>40</v>
      </c>
      <c r="T6677" t="s">
        <v>27</v>
      </c>
      <c r="U6677" t="s">
        <v>27</v>
      </c>
      <c r="V6677" t="s">
        <v>27</v>
      </c>
      <c r="W6677" t="s">
        <v>43</v>
      </c>
      <c r="X6677" t="s">
        <v>48403</v>
      </c>
      <c r="Y6677" t="s">
        <v>46687</v>
      </c>
      <c r="Z6677" t="s">
        <v>44</v>
      </c>
      <c r="AA6677" t="s">
        <v>27</v>
      </c>
      <c r="AB6677" s="3" t="s">
        <v>48404</v>
      </c>
    </row>
    <row r="6678" spans="1:28" x14ac:dyDescent="0.25">
      <c r="A6678" s="3">
        <v>3394389</v>
      </c>
      <c r="B6678" t="s">
        <v>48405</v>
      </c>
      <c r="C6678" t="s">
        <v>136</v>
      </c>
      <c r="D6678" s="3">
        <v>11</v>
      </c>
      <c r="E6678" t="s">
        <v>48406</v>
      </c>
      <c r="F6678" t="s">
        <v>48407</v>
      </c>
      <c r="G6678" t="s">
        <v>48408</v>
      </c>
      <c r="H6678" t="s">
        <v>48409</v>
      </c>
      <c r="I6678" t="s">
        <v>48410</v>
      </c>
      <c r="J6678" t="s">
        <v>48405</v>
      </c>
      <c r="K6678" t="s">
        <v>48411</v>
      </c>
      <c r="L6678" t="s">
        <v>53</v>
      </c>
      <c r="M6678" t="s">
        <v>54</v>
      </c>
      <c r="N6678" t="s">
        <v>55</v>
      </c>
      <c r="O6678" t="s">
        <v>48412</v>
      </c>
      <c r="P6678" t="s">
        <v>27</v>
      </c>
      <c r="Q6678" t="s">
        <v>27</v>
      </c>
      <c r="R6678" t="s">
        <v>58</v>
      </c>
      <c r="S6678" t="s">
        <v>40</v>
      </c>
      <c r="T6678" t="s">
        <v>27</v>
      </c>
      <c r="U6678" t="s">
        <v>27</v>
      </c>
      <c r="V6678" t="s">
        <v>27</v>
      </c>
      <c r="W6678" t="s">
        <v>43</v>
      </c>
      <c r="X6678" t="s">
        <v>48413</v>
      </c>
      <c r="Y6678" t="s">
        <v>16965</v>
      </c>
      <c r="Z6678" t="s">
        <v>44</v>
      </c>
      <c r="AA6678" t="s">
        <v>27</v>
      </c>
      <c r="AB6678" s="3" t="s">
        <v>48414</v>
      </c>
    </row>
    <row r="6679" spans="1:28" x14ac:dyDescent="0.25">
      <c r="A6679" s="3">
        <v>3395387</v>
      </c>
      <c r="B6679" t="s">
        <v>48415</v>
      </c>
      <c r="C6679" t="s">
        <v>136</v>
      </c>
      <c r="D6679" s="3">
        <v>11</v>
      </c>
      <c r="E6679" t="s">
        <v>48416</v>
      </c>
      <c r="F6679" t="s">
        <v>48417</v>
      </c>
      <c r="G6679" t="s">
        <v>48418</v>
      </c>
      <c r="H6679" t="s">
        <v>48419</v>
      </c>
      <c r="I6679" t="s">
        <v>48420</v>
      </c>
      <c r="J6679" t="s">
        <v>48415</v>
      </c>
      <c r="K6679" t="s">
        <v>48421</v>
      </c>
      <c r="L6679" t="s">
        <v>53</v>
      </c>
      <c r="M6679" t="s">
        <v>54</v>
      </c>
      <c r="N6679" t="s">
        <v>55</v>
      </c>
      <c r="O6679" t="s">
        <v>48422</v>
      </c>
      <c r="P6679" t="s">
        <v>27</v>
      </c>
      <c r="Q6679" t="s">
        <v>27</v>
      </c>
      <c r="R6679" t="s">
        <v>58</v>
      </c>
      <c r="S6679" t="s">
        <v>40</v>
      </c>
      <c r="T6679" t="s">
        <v>27</v>
      </c>
      <c r="U6679" t="s">
        <v>27</v>
      </c>
      <c r="V6679" t="s">
        <v>313</v>
      </c>
      <c r="W6679" t="s">
        <v>43</v>
      </c>
      <c r="X6679" t="s">
        <v>48423</v>
      </c>
      <c r="Y6679" t="s">
        <v>18208</v>
      </c>
      <c r="Z6679" t="s">
        <v>44</v>
      </c>
      <c r="AA6679" t="s">
        <v>27</v>
      </c>
      <c r="AB6679" s="3" t="s">
        <v>48424</v>
      </c>
    </row>
    <row r="6680" spans="1:28" x14ac:dyDescent="0.25">
      <c r="A6680" s="3">
        <v>3395388</v>
      </c>
      <c r="B6680" t="s">
        <v>48425</v>
      </c>
      <c r="C6680" t="s">
        <v>172</v>
      </c>
      <c r="D6680" s="3">
        <v>11</v>
      </c>
      <c r="E6680" t="s">
        <v>48416</v>
      </c>
      <c r="F6680" t="s">
        <v>48426</v>
      </c>
      <c r="G6680" t="s">
        <v>48427</v>
      </c>
      <c r="H6680" t="s">
        <v>48428</v>
      </c>
      <c r="I6680" t="s">
        <v>48429</v>
      </c>
      <c r="J6680" t="s">
        <v>48425</v>
      </c>
      <c r="K6680" t="s">
        <v>48430</v>
      </c>
      <c r="L6680" t="s">
        <v>736</v>
      </c>
      <c r="M6680" t="s">
        <v>737</v>
      </c>
      <c r="N6680" t="s">
        <v>738</v>
      </c>
      <c r="O6680" t="s">
        <v>48431</v>
      </c>
      <c r="P6680" t="s">
        <v>27</v>
      </c>
      <c r="Q6680" t="s">
        <v>27</v>
      </c>
      <c r="R6680" t="s">
        <v>58</v>
      </c>
      <c r="S6680" t="s">
        <v>40</v>
      </c>
      <c r="T6680" t="s">
        <v>27</v>
      </c>
      <c r="U6680" t="s">
        <v>27</v>
      </c>
      <c r="V6680" t="s">
        <v>27</v>
      </c>
      <c r="W6680" t="s">
        <v>43</v>
      </c>
      <c r="X6680" t="s">
        <v>27</v>
      </c>
      <c r="Y6680" t="s">
        <v>119</v>
      </c>
      <c r="Z6680" t="s">
        <v>44</v>
      </c>
      <c r="AA6680" t="s">
        <v>27</v>
      </c>
      <c r="AB6680" s="3" t="s">
        <v>564</v>
      </c>
    </row>
    <row r="6681" spans="1:28" x14ac:dyDescent="0.25">
      <c r="A6681" s="3">
        <v>3395389</v>
      </c>
      <c r="B6681" t="s">
        <v>48432</v>
      </c>
      <c r="C6681" t="s">
        <v>27</v>
      </c>
      <c r="D6681" s="3">
        <v>11</v>
      </c>
      <c r="E6681" t="s">
        <v>48433</v>
      </c>
      <c r="F6681" t="s">
        <v>48434</v>
      </c>
      <c r="G6681" t="s">
        <v>48435</v>
      </c>
      <c r="H6681" t="s">
        <v>48436</v>
      </c>
      <c r="I6681" t="s">
        <v>48437</v>
      </c>
      <c r="J6681" t="s">
        <v>48432</v>
      </c>
      <c r="K6681" t="s">
        <v>48438</v>
      </c>
      <c r="L6681" t="s">
        <v>27</v>
      </c>
      <c r="M6681" t="s">
        <v>27</v>
      </c>
      <c r="N6681" t="s">
        <v>27</v>
      </c>
      <c r="O6681" t="s">
        <v>27</v>
      </c>
      <c r="P6681" t="s">
        <v>27</v>
      </c>
      <c r="Q6681" t="s">
        <v>27</v>
      </c>
      <c r="R6681" t="s">
        <v>27</v>
      </c>
      <c r="S6681" t="s">
        <v>40</v>
      </c>
      <c r="T6681" t="s">
        <v>27</v>
      </c>
      <c r="U6681" t="s">
        <v>27</v>
      </c>
      <c r="V6681" t="s">
        <v>637</v>
      </c>
      <c r="W6681" t="s">
        <v>43</v>
      </c>
      <c r="X6681" t="s">
        <v>27</v>
      </c>
      <c r="Y6681" t="s">
        <v>46537</v>
      </c>
      <c r="Z6681" t="s">
        <v>44</v>
      </c>
      <c r="AA6681" t="s">
        <v>27</v>
      </c>
      <c r="AB6681" s="3" t="s">
        <v>48439</v>
      </c>
    </row>
    <row r="6682" spans="1:28" x14ac:dyDescent="0.25">
      <c r="A6682" s="3">
        <v>3395390</v>
      </c>
      <c r="B6682" t="s">
        <v>48440</v>
      </c>
      <c r="C6682" t="s">
        <v>136</v>
      </c>
      <c r="D6682" s="3">
        <v>11</v>
      </c>
      <c r="E6682" t="s">
        <v>48441</v>
      </c>
      <c r="F6682" t="s">
        <v>48442</v>
      </c>
      <c r="G6682" t="s">
        <v>48443</v>
      </c>
      <c r="H6682" t="s">
        <v>48444</v>
      </c>
      <c r="I6682" t="s">
        <v>48445</v>
      </c>
      <c r="J6682" t="s">
        <v>48440</v>
      </c>
      <c r="K6682" t="s">
        <v>48446</v>
      </c>
      <c r="L6682" t="s">
        <v>53</v>
      </c>
      <c r="M6682" t="s">
        <v>54</v>
      </c>
      <c r="N6682" t="s">
        <v>55</v>
      </c>
      <c r="O6682" t="s">
        <v>48447</v>
      </c>
      <c r="P6682" t="s">
        <v>27</v>
      </c>
      <c r="Q6682" t="s">
        <v>27</v>
      </c>
      <c r="R6682" t="s">
        <v>58</v>
      </c>
      <c r="S6682" t="s">
        <v>40</v>
      </c>
      <c r="T6682" t="s">
        <v>27</v>
      </c>
      <c r="U6682" t="s">
        <v>27</v>
      </c>
      <c r="V6682" t="s">
        <v>2072</v>
      </c>
      <c r="W6682" t="s">
        <v>43</v>
      </c>
      <c r="X6682" t="s">
        <v>48448</v>
      </c>
      <c r="Y6682" t="s">
        <v>44619</v>
      </c>
      <c r="Z6682" t="s">
        <v>44</v>
      </c>
      <c r="AA6682" t="s">
        <v>27</v>
      </c>
      <c r="AB6682" s="3" t="s">
        <v>48449</v>
      </c>
    </row>
    <row r="6683" spans="1:28" x14ac:dyDescent="0.25">
      <c r="A6683" s="3">
        <v>3395391</v>
      </c>
      <c r="B6683" t="s">
        <v>48450</v>
      </c>
      <c r="C6683" t="s">
        <v>136</v>
      </c>
      <c r="D6683" s="3">
        <v>11</v>
      </c>
      <c r="E6683" t="s">
        <v>48451</v>
      </c>
      <c r="F6683" t="s">
        <v>48452</v>
      </c>
      <c r="G6683" t="s">
        <v>48453</v>
      </c>
      <c r="H6683" t="s">
        <v>48454</v>
      </c>
      <c r="I6683" t="s">
        <v>48455</v>
      </c>
      <c r="J6683" t="s">
        <v>48450</v>
      </c>
      <c r="K6683" t="s">
        <v>48456</v>
      </c>
      <c r="L6683" t="s">
        <v>53</v>
      </c>
      <c r="M6683" t="s">
        <v>54</v>
      </c>
      <c r="N6683" t="s">
        <v>55</v>
      </c>
      <c r="O6683" t="s">
        <v>48457</v>
      </c>
      <c r="P6683" t="s">
        <v>27</v>
      </c>
      <c r="Q6683" t="s">
        <v>27</v>
      </c>
      <c r="R6683" t="s">
        <v>58</v>
      </c>
      <c r="S6683" t="s">
        <v>40</v>
      </c>
      <c r="T6683" t="s">
        <v>27</v>
      </c>
      <c r="U6683" t="s">
        <v>27</v>
      </c>
      <c r="V6683" t="s">
        <v>25712</v>
      </c>
      <c r="W6683" t="s">
        <v>43</v>
      </c>
      <c r="X6683" t="s">
        <v>48458</v>
      </c>
      <c r="Y6683" t="s">
        <v>119</v>
      </c>
      <c r="Z6683" t="s">
        <v>44</v>
      </c>
      <c r="AA6683" t="s">
        <v>27</v>
      </c>
      <c r="AB6683" s="3" t="s">
        <v>48459</v>
      </c>
    </row>
    <row r="6684" spans="1:28" x14ac:dyDescent="0.25">
      <c r="A6684" s="3">
        <v>3396391</v>
      </c>
      <c r="B6684" t="s">
        <v>48460</v>
      </c>
      <c r="C6684" t="s">
        <v>136</v>
      </c>
      <c r="D6684" s="3">
        <v>11</v>
      </c>
      <c r="E6684" t="s">
        <v>48461</v>
      </c>
      <c r="F6684" t="s">
        <v>48462</v>
      </c>
      <c r="G6684" t="s">
        <v>48463</v>
      </c>
      <c r="H6684" t="s">
        <v>48464</v>
      </c>
      <c r="I6684" t="s">
        <v>48465</v>
      </c>
      <c r="J6684" t="s">
        <v>48460</v>
      </c>
      <c r="K6684" t="s">
        <v>48466</v>
      </c>
      <c r="L6684" t="s">
        <v>53</v>
      </c>
      <c r="M6684" t="s">
        <v>54</v>
      </c>
      <c r="N6684" t="s">
        <v>55</v>
      </c>
      <c r="O6684" t="s">
        <v>44701</v>
      </c>
      <c r="P6684" t="s">
        <v>27</v>
      </c>
      <c r="Q6684" t="s">
        <v>27</v>
      </c>
      <c r="R6684" t="s">
        <v>58</v>
      </c>
      <c r="S6684" t="s">
        <v>40</v>
      </c>
      <c r="T6684" t="s">
        <v>27</v>
      </c>
      <c r="U6684" t="s">
        <v>27</v>
      </c>
      <c r="V6684" t="s">
        <v>552</v>
      </c>
      <c r="W6684" t="s">
        <v>43</v>
      </c>
      <c r="X6684" t="s">
        <v>48467</v>
      </c>
      <c r="Y6684" t="s">
        <v>18208</v>
      </c>
      <c r="Z6684" t="s">
        <v>44</v>
      </c>
      <c r="AA6684" t="s">
        <v>27</v>
      </c>
      <c r="AB6684" s="3" t="s">
        <v>48468</v>
      </c>
    </row>
    <row r="6685" spans="1:28" x14ac:dyDescent="0.25">
      <c r="A6685" s="3">
        <v>3396392</v>
      </c>
      <c r="B6685" t="s">
        <v>48469</v>
      </c>
      <c r="C6685" t="s">
        <v>136</v>
      </c>
      <c r="D6685" s="3">
        <v>11</v>
      </c>
      <c r="E6685" t="s">
        <v>48470</v>
      </c>
      <c r="F6685" t="s">
        <v>48471</v>
      </c>
      <c r="G6685" t="s">
        <v>48472</v>
      </c>
      <c r="H6685" t="s">
        <v>48473</v>
      </c>
      <c r="I6685" t="s">
        <v>48474</v>
      </c>
      <c r="J6685" t="s">
        <v>48469</v>
      </c>
      <c r="K6685" t="s">
        <v>48475</v>
      </c>
      <c r="L6685" t="s">
        <v>53</v>
      </c>
      <c r="M6685" t="s">
        <v>54</v>
      </c>
      <c r="N6685" t="s">
        <v>55</v>
      </c>
      <c r="O6685" t="s">
        <v>48476</v>
      </c>
      <c r="P6685" t="s">
        <v>27</v>
      </c>
      <c r="Q6685" t="s">
        <v>27</v>
      </c>
      <c r="R6685" t="s">
        <v>58</v>
      </c>
      <c r="S6685" t="s">
        <v>40</v>
      </c>
      <c r="T6685" t="s">
        <v>27</v>
      </c>
      <c r="U6685" t="s">
        <v>27</v>
      </c>
      <c r="V6685" t="s">
        <v>27</v>
      </c>
      <c r="W6685" t="s">
        <v>43</v>
      </c>
      <c r="X6685" t="s">
        <v>48477</v>
      </c>
      <c r="Y6685" t="s">
        <v>18208</v>
      </c>
      <c r="Z6685" t="s">
        <v>44</v>
      </c>
      <c r="AA6685" t="s">
        <v>27</v>
      </c>
      <c r="AB6685" s="3" t="s">
        <v>48478</v>
      </c>
    </row>
    <row r="6686" spans="1:28" x14ac:dyDescent="0.25">
      <c r="A6686" s="3">
        <v>3396393</v>
      </c>
      <c r="B6686" t="s">
        <v>48479</v>
      </c>
      <c r="C6686" t="s">
        <v>136</v>
      </c>
      <c r="D6686" s="3">
        <v>11</v>
      </c>
      <c r="E6686" t="s">
        <v>48480</v>
      </c>
      <c r="F6686" t="s">
        <v>48481</v>
      </c>
      <c r="G6686" t="s">
        <v>48482</v>
      </c>
      <c r="H6686" t="s">
        <v>48483</v>
      </c>
      <c r="I6686" t="s">
        <v>48484</v>
      </c>
      <c r="J6686" t="s">
        <v>48479</v>
      </c>
      <c r="K6686" t="s">
        <v>48485</v>
      </c>
      <c r="L6686" t="s">
        <v>53</v>
      </c>
      <c r="M6686" t="s">
        <v>54</v>
      </c>
      <c r="N6686" t="s">
        <v>55</v>
      </c>
      <c r="O6686" t="s">
        <v>48486</v>
      </c>
      <c r="P6686" t="s">
        <v>27</v>
      </c>
      <c r="Q6686" t="s">
        <v>27</v>
      </c>
      <c r="R6686" t="s">
        <v>58</v>
      </c>
      <c r="S6686" t="s">
        <v>40</v>
      </c>
      <c r="T6686" t="s">
        <v>27</v>
      </c>
      <c r="U6686" t="s">
        <v>27</v>
      </c>
      <c r="V6686" t="s">
        <v>27</v>
      </c>
      <c r="W6686" t="s">
        <v>43</v>
      </c>
      <c r="X6686" t="s">
        <v>48487</v>
      </c>
      <c r="Y6686" t="s">
        <v>44619</v>
      </c>
      <c r="Z6686" t="s">
        <v>44</v>
      </c>
      <c r="AA6686" t="s">
        <v>27</v>
      </c>
      <c r="AB6686" s="3" t="s">
        <v>48488</v>
      </c>
    </row>
    <row r="6687" spans="1:28" x14ac:dyDescent="0.25">
      <c r="A6687" s="3">
        <v>3396394</v>
      </c>
      <c r="B6687" t="s">
        <v>48489</v>
      </c>
      <c r="C6687" t="s">
        <v>136</v>
      </c>
      <c r="D6687" s="3">
        <v>11</v>
      </c>
      <c r="E6687" t="s">
        <v>48490</v>
      </c>
      <c r="F6687" t="s">
        <v>48491</v>
      </c>
      <c r="G6687" t="s">
        <v>48492</v>
      </c>
      <c r="H6687" t="s">
        <v>48493</v>
      </c>
      <c r="I6687" t="s">
        <v>48494</v>
      </c>
      <c r="J6687" t="s">
        <v>48489</v>
      </c>
      <c r="K6687" t="s">
        <v>48495</v>
      </c>
      <c r="L6687" t="s">
        <v>166</v>
      </c>
      <c r="M6687" t="s">
        <v>167</v>
      </c>
      <c r="N6687" t="s">
        <v>168</v>
      </c>
      <c r="O6687" t="s">
        <v>48496</v>
      </c>
      <c r="P6687" t="s">
        <v>27</v>
      </c>
      <c r="Q6687" t="s">
        <v>27</v>
      </c>
      <c r="R6687" t="s">
        <v>58</v>
      </c>
      <c r="S6687" t="s">
        <v>40</v>
      </c>
      <c r="T6687" t="s">
        <v>27</v>
      </c>
      <c r="U6687" t="s">
        <v>27</v>
      </c>
      <c r="V6687" t="s">
        <v>20379</v>
      </c>
      <c r="W6687" t="s">
        <v>43</v>
      </c>
      <c r="X6687" t="s">
        <v>48497</v>
      </c>
      <c r="Y6687" t="s">
        <v>119</v>
      </c>
      <c r="Z6687" t="s">
        <v>44</v>
      </c>
      <c r="AA6687" t="s">
        <v>27</v>
      </c>
      <c r="AB6687" s="3" t="s">
        <v>48498</v>
      </c>
    </row>
    <row r="6688" spans="1:28" x14ac:dyDescent="0.25">
      <c r="A6688" s="3">
        <v>3396395</v>
      </c>
      <c r="B6688" t="s">
        <v>48499</v>
      </c>
      <c r="C6688" t="s">
        <v>136</v>
      </c>
      <c r="D6688" s="3">
        <v>11</v>
      </c>
      <c r="E6688" t="s">
        <v>48500</v>
      </c>
      <c r="F6688" t="s">
        <v>48501</v>
      </c>
      <c r="G6688" t="s">
        <v>48502</v>
      </c>
      <c r="H6688" t="s">
        <v>48503</v>
      </c>
      <c r="I6688" t="s">
        <v>48504</v>
      </c>
      <c r="J6688" t="s">
        <v>48499</v>
      </c>
      <c r="K6688" t="s">
        <v>48505</v>
      </c>
      <c r="L6688" t="s">
        <v>53</v>
      </c>
      <c r="M6688" t="s">
        <v>54</v>
      </c>
      <c r="N6688" t="s">
        <v>55</v>
      </c>
      <c r="O6688" t="s">
        <v>48506</v>
      </c>
      <c r="P6688" t="s">
        <v>27</v>
      </c>
      <c r="Q6688" t="s">
        <v>27</v>
      </c>
      <c r="R6688" t="s">
        <v>58</v>
      </c>
      <c r="S6688" t="s">
        <v>40</v>
      </c>
      <c r="T6688" t="s">
        <v>27</v>
      </c>
      <c r="U6688" t="s">
        <v>27</v>
      </c>
      <c r="V6688" t="s">
        <v>25712</v>
      </c>
      <c r="W6688" t="s">
        <v>43</v>
      </c>
      <c r="X6688" t="s">
        <v>48507</v>
      </c>
      <c r="Y6688" t="s">
        <v>119</v>
      </c>
      <c r="Z6688" t="s">
        <v>44</v>
      </c>
      <c r="AA6688" t="s">
        <v>27</v>
      </c>
      <c r="AB6688" s="3" t="s">
        <v>48508</v>
      </c>
    </row>
    <row r="6689" spans="1:28" x14ac:dyDescent="0.25">
      <c r="A6689" s="3">
        <v>3396396</v>
      </c>
      <c r="B6689" t="s">
        <v>48509</v>
      </c>
      <c r="C6689" t="s">
        <v>136</v>
      </c>
      <c r="D6689" s="3">
        <v>11</v>
      </c>
      <c r="E6689" t="s">
        <v>48510</v>
      </c>
      <c r="F6689" t="s">
        <v>48511</v>
      </c>
      <c r="G6689" t="s">
        <v>48512</v>
      </c>
      <c r="H6689" t="s">
        <v>48513</v>
      </c>
      <c r="I6689" t="s">
        <v>48514</v>
      </c>
      <c r="J6689" t="s">
        <v>48509</v>
      </c>
      <c r="K6689" t="s">
        <v>48515</v>
      </c>
      <c r="L6689" t="s">
        <v>53</v>
      </c>
      <c r="M6689" t="s">
        <v>54</v>
      </c>
      <c r="N6689" t="s">
        <v>55</v>
      </c>
      <c r="O6689" t="s">
        <v>48516</v>
      </c>
      <c r="P6689" t="s">
        <v>27</v>
      </c>
      <c r="Q6689" t="s">
        <v>27</v>
      </c>
      <c r="R6689" t="s">
        <v>58</v>
      </c>
      <c r="S6689" t="s">
        <v>40</v>
      </c>
      <c r="T6689" t="s">
        <v>27</v>
      </c>
      <c r="U6689" t="s">
        <v>27</v>
      </c>
      <c r="V6689" t="s">
        <v>394</v>
      </c>
      <c r="W6689" t="s">
        <v>43</v>
      </c>
      <c r="X6689" t="s">
        <v>48517</v>
      </c>
      <c r="Y6689" t="s">
        <v>16965</v>
      </c>
      <c r="Z6689" t="s">
        <v>44</v>
      </c>
      <c r="AA6689" t="s">
        <v>27</v>
      </c>
      <c r="AB6689" s="3" t="s">
        <v>48518</v>
      </c>
    </row>
    <row r="6690" spans="1:28" x14ac:dyDescent="0.25">
      <c r="A6690" s="3">
        <v>3398387</v>
      </c>
      <c r="B6690" t="s">
        <v>48519</v>
      </c>
      <c r="C6690" t="s">
        <v>136</v>
      </c>
      <c r="D6690" s="3">
        <v>11</v>
      </c>
      <c r="E6690" t="s">
        <v>48520</v>
      </c>
      <c r="F6690" t="s">
        <v>48521</v>
      </c>
      <c r="G6690" t="s">
        <v>48522</v>
      </c>
      <c r="H6690" t="s">
        <v>48523</v>
      </c>
      <c r="I6690" t="s">
        <v>48524</v>
      </c>
      <c r="J6690" t="s">
        <v>48519</v>
      </c>
      <c r="K6690" t="s">
        <v>48525</v>
      </c>
      <c r="L6690" t="s">
        <v>53</v>
      </c>
      <c r="M6690" t="s">
        <v>54</v>
      </c>
      <c r="N6690" t="s">
        <v>55</v>
      </c>
      <c r="O6690" t="s">
        <v>563</v>
      </c>
      <c r="P6690" t="s">
        <v>27</v>
      </c>
      <c r="Q6690" t="s">
        <v>27</v>
      </c>
      <c r="R6690" t="s">
        <v>58</v>
      </c>
      <c r="S6690" t="s">
        <v>40</v>
      </c>
      <c r="T6690" t="s">
        <v>27</v>
      </c>
      <c r="U6690" t="s">
        <v>27</v>
      </c>
      <c r="V6690" t="s">
        <v>394</v>
      </c>
      <c r="W6690" t="s">
        <v>43</v>
      </c>
      <c r="X6690" t="s">
        <v>48526</v>
      </c>
      <c r="Y6690" t="s">
        <v>18208</v>
      </c>
      <c r="Z6690" t="s">
        <v>44</v>
      </c>
      <c r="AA6690" t="s">
        <v>27</v>
      </c>
      <c r="AB6690" s="3" t="s">
        <v>48527</v>
      </c>
    </row>
    <row r="6691" spans="1:28" x14ac:dyDescent="0.25">
      <c r="A6691" s="3">
        <v>3398388</v>
      </c>
      <c r="B6691" t="s">
        <v>48528</v>
      </c>
      <c r="C6691" t="s">
        <v>136</v>
      </c>
      <c r="D6691" s="3">
        <v>11</v>
      </c>
      <c r="E6691" t="s">
        <v>48529</v>
      </c>
      <c r="F6691" t="s">
        <v>48530</v>
      </c>
      <c r="G6691" t="s">
        <v>48531</v>
      </c>
      <c r="H6691" t="s">
        <v>48532</v>
      </c>
      <c r="I6691" t="s">
        <v>48533</v>
      </c>
      <c r="J6691" t="s">
        <v>48528</v>
      </c>
      <c r="K6691" t="s">
        <v>48534</v>
      </c>
      <c r="L6691" t="s">
        <v>100</v>
      </c>
      <c r="M6691" t="s">
        <v>101</v>
      </c>
      <c r="N6691" t="s">
        <v>102</v>
      </c>
      <c r="O6691" t="s">
        <v>48535</v>
      </c>
      <c r="P6691" t="s">
        <v>27</v>
      </c>
      <c r="Q6691" t="s">
        <v>27</v>
      </c>
      <c r="R6691" t="s">
        <v>58</v>
      </c>
      <c r="S6691" t="s">
        <v>40</v>
      </c>
      <c r="T6691" t="s">
        <v>27</v>
      </c>
      <c r="U6691" t="s">
        <v>27</v>
      </c>
      <c r="V6691" t="s">
        <v>25712</v>
      </c>
      <c r="W6691" t="s">
        <v>43</v>
      </c>
      <c r="X6691" t="s">
        <v>48536</v>
      </c>
      <c r="Y6691" t="s">
        <v>22884</v>
      </c>
      <c r="Z6691" t="s">
        <v>133</v>
      </c>
      <c r="AA6691" t="s">
        <v>27</v>
      </c>
      <c r="AB6691" s="3" t="s">
        <v>48537</v>
      </c>
    </row>
    <row r="6692" spans="1:28" x14ac:dyDescent="0.25">
      <c r="A6692" s="3">
        <v>3399387</v>
      </c>
      <c r="B6692" t="s">
        <v>48538</v>
      </c>
      <c r="C6692" t="s">
        <v>136</v>
      </c>
      <c r="D6692" s="3">
        <v>11</v>
      </c>
      <c r="E6692" t="s">
        <v>48539</v>
      </c>
      <c r="F6692" t="s">
        <v>48540</v>
      </c>
      <c r="G6692" t="s">
        <v>48541</v>
      </c>
      <c r="H6692" t="s">
        <v>48542</v>
      </c>
      <c r="I6692" t="s">
        <v>48543</v>
      </c>
      <c r="J6692" t="s">
        <v>48538</v>
      </c>
      <c r="K6692" t="s">
        <v>48544</v>
      </c>
      <c r="L6692" t="s">
        <v>53</v>
      </c>
      <c r="M6692" t="s">
        <v>54</v>
      </c>
      <c r="N6692" t="s">
        <v>55</v>
      </c>
      <c r="O6692" t="s">
        <v>48545</v>
      </c>
      <c r="P6692" t="s">
        <v>27</v>
      </c>
      <c r="Q6692" t="s">
        <v>27</v>
      </c>
      <c r="R6692" t="s">
        <v>58</v>
      </c>
      <c r="S6692" t="s">
        <v>40</v>
      </c>
      <c r="T6692" t="s">
        <v>27</v>
      </c>
      <c r="U6692" t="s">
        <v>27</v>
      </c>
      <c r="V6692" t="s">
        <v>7383</v>
      </c>
      <c r="W6692" t="s">
        <v>43</v>
      </c>
      <c r="X6692" t="s">
        <v>48546</v>
      </c>
      <c r="Y6692" t="s">
        <v>18208</v>
      </c>
      <c r="Z6692" t="s">
        <v>44</v>
      </c>
      <c r="AA6692" t="s">
        <v>27</v>
      </c>
      <c r="AB6692" s="3" t="s">
        <v>48547</v>
      </c>
    </row>
    <row r="6693" spans="1:28" x14ac:dyDescent="0.25">
      <c r="A6693" s="3">
        <v>3400387</v>
      </c>
      <c r="B6693" t="s">
        <v>48548</v>
      </c>
      <c r="C6693" t="s">
        <v>136</v>
      </c>
      <c r="D6693" s="3">
        <v>11</v>
      </c>
      <c r="E6693" t="s">
        <v>48549</v>
      </c>
      <c r="F6693" t="s">
        <v>48550</v>
      </c>
      <c r="G6693" t="s">
        <v>48551</v>
      </c>
      <c r="H6693" t="s">
        <v>48552</v>
      </c>
      <c r="I6693" t="s">
        <v>48553</v>
      </c>
      <c r="J6693" t="s">
        <v>48548</v>
      </c>
      <c r="K6693" t="s">
        <v>48554</v>
      </c>
      <c r="L6693" t="s">
        <v>166</v>
      </c>
      <c r="M6693" t="s">
        <v>167</v>
      </c>
      <c r="N6693" t="s">
        <v>168</v>
      </c>
      <c r="O6693" t="s">
        <v>45243</v>
      </c>
      <c r="P6693" t="s">
        <v>27</v>
      </c>
      <c r="Q6693" t="s">
        <v>27</v>
      </c>
      <c r="R6693" t="s">
        <v>58</v>
      </c>
      <c r="S6693" t="s">
        <v>40</v>
      </c>
      <c r="T6693" t="s">
        <v>27</v>
      </c>
      <c r="U6693" t="s">
        <v>27</v>
      </c>
      <c r="V6693" t="s">
        <v>866</v>
      </c>
      <c r="W6693" t="s">
        <v>43</v>
      </c>
      <c r="X6693" t="s">
        <v>48555</v>
      </c>
      <c r="Y6693" t="s">
        <v>16965</v>
      </c>
      <c r="Z6693" t="s">
        <v>44</v>
      </c>
      <c r="AA6693" t="s">
        <v>27</v>
      </c>
      <c r="AB6693" s="3" t="s">
        <v>48556</v>
      </c>
    </row>
    <row r="6694" spans="1:28" x14ac:dyDescent="0.25">
      <c r="A6694" s="3">
        <v>3401387</v>
      </c>
      <c r="B6694" t="s">
        <v>48557</v>
      </c>
      <c r="C6694" t="s">
        <v>172</v>
      </c>
      <c r="D6694" s="3">
        <v>11</v>
      </c>
      <c r="E6694" t="s">
        <v>48558</v>
      </c>
      <c r="F6694" t="s">
        <v>48559</v>
      </c>
      <c r="G6694" t="s">
        <v>48560</v>
      </c>
      <c r="H6694" t="s">
        <v>48561</v>
      </c>
      <c r="I6694" t="s">
        <v>48562</v>
      </c>
      <c r="J6694" t="s">
        <v>48557</v>
      </c>
      <c r="K6694" t="s">
        <v>48563</v>
      </c>
      <c r="L6694" t="s">
        <v>276</v>
      </c>
      <c r="M6694" t="s">
        <v>277</v>
      </c>
      <c r="N6694" t="s">
        <v>278</v>
      </c>
      <c r="O6694" t="s">
        <v>27</v>
      </c>
      <c r="P6694" t="s">
        <v>27</v>
      </c>
      <c r="Q6694" t="s">
        <v>27</v>
      </c>
      <c r="R6694" t="s">
        <v>27</v>
      </c>
      <c r="S6694" t="s">
        <v>40</v>
      </c>
      <c r="T6694" t="s">
        <v>27</v>
      </c>
      <c r="U6694" t="s">
        <v>27</v>
      </c>
      <c r="V6694" t="s">
        <v>772</v>
      </c>
      <c r="W6694" t="s">
        <v>43</v>
      </c>
      <c r="X6694" t="s">
        <v>29670</v>
      </c>
      <c r="Y6694" t="s">
        <v>44619</v>
      </c>
      <c r="Z6694" t="s">
        <v>44</v>
      </c>
      <c r="AA6694" t="s">
        <v>27</v>
      </c>
      <c r="AB6694" s="3" t="s">
        <v>48564</v>
      </c>
    </row>
    <row r="6695" spans="1:28" x14ac:dyDescent="0.25">
      <c r="A6695" s="3">
        <v>3401388</v>
      </c>
      <c r="B6695" t="s">
        <v>48565</v>
      </c>
      <c r="C6695" t="s">
        <v>136</v>
      </c>
      <c r="D6695" s="3">
        <v>11</v>
      </c>
      <c r="E6695" t="s">
        <v>48566</v>
      </c>
      <c r="F6695" t="s">
        <v>48567</v>
      </c>
      <c r="G6695" t="s">
        <v>48568</v>
      </c>
      <c r="H6695" t="s">
        <v>48569</v>
      </c>
      <c r="I6695" t="s">
        <v>48570</v>
      </c>
      <c r="J6695" t="s">
        <v>48565</v>
      </c>
      <c r="K6695" t="s">
        <v>48571</v>
      </c>
      <c r="L6695" t="s">
        <v>127</v>
      </c>
      <c r="M6695" t="s">
        <v>128</v>
      </c>
      <c r="N6695" t="s">
        <v>129</v>
      </c>
      <c r="O6695" t="s">
        <v>48572</v>
      </c>
      <c r="P6695" t="s">
        <v>27</v>
      </c>
      <c r="Q6695" t="s">
        <v>27</v>
      </c>
      <c r="R6695" t="s">
        <v>58</v>
      </c>
      <c r="S6695" t="s">
        <v>40</v>
      </c>
      <c r="T6695" t="s">
        <v>27</v>
      </c>
      <c r="U6695" t="s">
        <v>27</v>
      </c>
      <c r="V6695" t="s">
        <v>25712</v>
      </c>
      <c r="W6695" t="s">
        <v>43</v>
      </c>
      <c r="X6695" t="s">
        <v>48573</v>
      </c>
      <c r="Y6695" t="s">
        <v>119</v>
      </c>
      <c r="Z6695" t="s">
        <v>44</v>
      </c>
      <c r="AA6695" t="s">
        <v>27</v>
      </c>
      <c r="AB6695" s="3" t="s">
        <v>48574</v>
      </c>
    </row>
    <row r="6696" spans="1:28" x14ac:dyDescent="0.25">
      <c r="A6696" s="3">
        <v>3401391</v>
      </c>
      <c r="B6696" t="s">
        <v>48575</v>
      </c>
      <c r="C6696" t="s">
        <v>136</v>
      </c>
      <c r="D6696" s="3">
        <v>11</v>
      </c>
      <c r="E6696" t="s">
        <v>48576</v>
      </c>
      <c r="F6696" t="s">
        <v>48577</v>
      </c>
      <c r="G6696" t="s">
        <v>48578</v>
      </c>
      <c r="H6696" t="s">
        <v>48579</v>
      </c>
      <c r="I6696" t="s">
        <v>48580</v>
      </c>
      <c r="J6696" t="s">
        <v>48575</v>
      </c>
      <c r="K6696" t="s">
        <v>48581</v>
      </c>
      <c r="L6696" t="s">
        <v>53</v>
      </c>
      <c r="M6696" t="s">
        <v>54</v>
      </c>
      <c r="N6696" t="s">
        <v>55</v>
      </c>
      <c r="O6696" t="s">
        <v>48582</v>
      </c>
      <c r="P6696" t="s">
        <v>27</v>
      </c>
      <c r="Q6696" t="s">
        <v>27</v>
      </c>
      <c r="R6696" t="s">
        <v>58</v>
      </c>
      <c r="S6696" t="s">
        <v>40</v>
      </c>
      <c r="T6696" t="s">
        <v>27</v>
      </c>
      <c r="U6696" t="s">
        <v>27</v>
      </c>
      <c r="V6696" t="s">
        <v>552</v>
      </c>
      <c r="W6696" t="s">
        <v>43</v>
      </c>
      <c r="X6696" t="s">
        <v>48583</v>
      </c>
      <c r="Y6696" t="s">
        <v>18208</v>
      </c>
      <c r="Z6696" t="s">
        <v>44</v>
      </c>
      <c r="AA6696" t="s">
        <v>27</v>
      </c>
      <c r="AB6696" s="3" t="s">
        <v>24589</v>
      </c>
    </row>
    <row r="6697" spans="1:28" x14ac:dyDescent="0.25">
      <c r="A6697" s="3">
        <v>3402387</v>
      </c>
      <c r="B6697" t="s">
        <v>48584</v>
      </c>
      <c r="C6697" t="s">
        <v>136</v>
      </c>
      <c r="D6697" s="3">
        <v>11</v>
      </c>
      <c r="E6697" t="s">
        <v>48585</v>
      </c>
      <c r="F6697" t="s">
        <v>48586</v>
      </c>
      <c r="G6697" t="s">
        <v>48587</v>
      </c>
      <c r="H6697" t="s">
        <v>48588</v>
      </c>
      <c r="I6697" t="s">
        <v>48589</v>
      </c>
      <c r="J6697" t="s">
        <v>48584</v>
      </c>
      <c r="K6697" t="s">
        <v>48590</v>
      </c>
      <c r="L6697" t="s">
        <v>166</v>
      </c>
      <c r="M6697" t="s">
        <v>167</v>
      </c>
      <c r="N6697" t="s">
        <v>168</v>
      </c>
      <c r="O6697" t="s">
        <v>48591</v>
      </c>
      <c r="P6697" t="s">
        <v>27</v>
      </c>
      <c r="Q6697" t="s">
        <v>27</v>
      </c>
      <c r="R6697" t="s">
        <v>58</v>
      </c>
      <c r="S6697" t="s">
        <v>40</v>
      </c>
      <c r="T6697" t="s">
        <v>27</v>
      </c>
      <c r="U6697" t="s">
        <v>27</v>
      </c>
      <c r="V6697" t="s">
        <v>280</v>
      </c>
      <c r="W6697" t="s">
        <v>43</v>
      </c>
      <c r="X6697" t="s">
        <v>48592</v>
      </c>
      <c r="Y6697" t="s">
        <v>16965</v>
      </c>
      <c r="Z6697" t="s">
        <v>44</v>
      </c>
      <c r="AA6697" t="s">
        <v>27</v>
      </c>
      <c r="AB6697" s="3" t="s">
        <v>48593</v>
      </c>
    </row>
    <row r="6698" spans="1:28" x14ac:dyDescent="0.25">
      <c r="A6698" s="3">
        <v>3402388</v>
      </c>
      <c r="B6698" t="s">
        <v>48594</v>
      </c>
      <c r="C6698" t="s">
        <v>172</v>
      </c>
      <c r="D6698" s="3">
        <v>11</v>
      </c>
      <c r="E6698" t="s">
        <v>48595</v>
      </c>
      <c r="F6698" t="s">
        <v>48596</v>
      </c>
      <c r="G6698" t="s">
        <v>48597</v>
      </c>
      <c r="H6698" t="s">
        <v>48598</v>
      </c>
      <c r="I6698" t="s">
        <v>48599</v>
      </c>
      <c r="J6698" t="s">
        <v>48594</v>
      </c>
      <c r="K6698" t="s">
        <v>48600</v>
      </c>
      <c r="L6698" t="s">
        <v>117</v>
      </c>
      <c r="M6698" t="s">
        <v>243</v>
      </c>
      <c r="N6698" t="s">
        <v>244</v>
      </c>
      <c r="O6698" t="s">
        <v>27</v>
      </c>
      <c r="P6698" t="s">
        <v>27</v>
      </c>
      <c r="Q6698" t="s">
        <v>27</v>
      </c>
      <c r="R6698" t="s">
        <v>27</v>
      </c>
      <c r="S6698" t="s">
        <v>40</v>
      </c>
      <c r="T6698" t="s">
        <v>27</v>
      </c>
      <c r="U6698" t="s">
        <v>27</v>
      </c>
      <c r="V6698" t="s">
        <v>27</v>
      </c>
      <c r="W6698" t="s">
        <v>43</v>
      </c>
      <c r="X6698" t="s">
        <v>563</v>
      </c>
      <c r="Y6698" t="s">
        <v>17551</v>
      </c>
      <c r="Z6698" t="s">
        <v>1015</v>
      </c>
      <c r="AA6698" t="s">
        <v>27</v>
      </c>
      <c r="AB6698" s="3" t="s">
        <v>48601</v>
      </c>
    </row>
    <row r="6699" spans="1:28" x14ac:dyDescent="0.25">
      <c r="A6699" s="3">
        <v>3402389</v>
      </c>
      <c r="B6699" t="s">
        <v>48602</v>
      </c>
      <c r="C6699" t="s">
        <v>172</v>
      </c>
      <c r="D6699" s="3">
        <v>11</v>
      </c>
      <c r="E6699" t="s">
        <v>48603</v>
      </c>
      <c r="F6699" t="s">
        <v>48604</v>
      </c>
      <c r="G6699" t="s">
        <v>48605</v>
      </c>
      <c r="H6699" t="s">
        <v>48606</v>
      </c>
      <c r="I6699" t="s">
        <v>48607</v>
      </c>
      <c r="J6699" t="s">
        <v>48608</v>
      </c>
      <c r="K6699" t="s">
        <v>48609</v>
      </c>
      <c r="L6699" t="s">
        <v>100</v>
      </c>
      <c r="M6699" t="s">
        <v>101</v>
      </c>
      <c r="N6699" t="s">
        <v>102</v>
      </c>
      <c r="O6699" t="s">
        <v>990</v>
      </c>
      <c r="P6699" t="s">
        <v>27</v>
      </c>
      <c r="Q6699" t="s">
        <v>27</v>
      </c>
      <c r="R6699" t="s">
        <v>58</v>
      </c>
      <c r="S6699" t="s">
        <v>40</v>
      </c>
      <c r="T6699" t="s">
        <v>27</v>
      </c>
      <c r="U6699" t="s">
        <v>27</v>
      </c>
      <c r="V6699" t="s">
        <v>20379</v>
      </c>
      <c r="W6699" t="s">
        <v>43</v>
      </c>
      <c r="X6699" t="s">
        <v>48610</v>
      </c>
      <c r="Y6699" t="s">
        <v>907</v>
      </c>
      <c r="Z6699" t="s">
        <v>133</v>
      </c>
      <c r="AA6699" t="s">
        <v>27</v>
      </c>
      <c r="AB6699" s="3" t="s">
        <v>564</v>
      </c>
    </row>
    <row r="6700" spans="1:28" x14ac:dyDescent="0.25">
      <c r="A6700" s="3">
        <v>3403387</v>
      </c>
      <c r="B6700" t="s">
        <v>48611</v>
      </c>
      <c r="C6700" t="s">
        <v>136</v>
      </c>
      <c r="D6700" s="3">
        <v>11</v>
      </c>
      <c r="E6700" t="s">
        <v>48612</v>
      </c>
      <c r="F6700" t="s">
        <v>48613</v>
      </c>
      <c r="G6700" t="s">
        <v>48614</v>
      </c>
      <c r="H6700" t="s">
        <v>48615</v>
      </c>
      <c r="I6700" t="s">
        <v>48616</v>
      </c>
      <c r="J6700" t="s">
        <v>48611</v>
      </c>
      <c r="K6700" t="s">
        <v>48617</v>
      </c>
      <c r="L6700" t="s">
        <v>166</v>
      </c>
      <c r="M6700" t="s">
        <v>167</v>
      </c>
      <c r="N6700" t="s">
        <v>168</v>
      </c>
      <c r="O6700" t="s">
        <v>863</v>
      </c>
      <c r="P6700" t="s">
        <v>27</v>
      </c>
      <c r="Q6700" t="s">
        <v>27</v>
      </c>
      <c r="R6700" t="s">
        <v>58</v>
      </c>
      <c r="S6700" t="s">
        <v>40</v>
      </c>
      <c r="T6700" t="s">
        <v>27</v>
      </c>
      <c r="U6700" t="s">
        <v>27</v>
      </c>
      <c r="V6700" t="s">
        <v>20379</v>
      </c>
      <c r="W6700" t="s">
        <v>43</v>
      </c>
      <c r="X6700" t="s">
        <v>48618</v>
      </c>
      <c r="Y6700" t="s">
        <v>119</v>
      </c>
      <c r="Z6700" t="s">
        <v>44</v>
      </c>
      <c r="AA6700" t="s">
        <v>27</v>
      </c>
      <c r="AB6700" s="3" t="s">
        <v>48619</v>
      </c>
    </row>
    <row r="6701" spans="1:28" x14ac:dyDescent="0.25">
      <c r="A6701" s="3">
        <v>3403388</v>
      </c>
      <c r="B6701" t="s">
        <v>48620</v>
      </c>
      <c r="C6701" t="s">
        <v>27</v>
      </c>
      <c r="D6701" s="3">
        <v>11</v>
      </c>
      <c r="E6701" t="s">
        <v>48621</v>
      </c>
      <c r="F6701" t="s">
        <v>48622</v>
      </c>
      <c r="G6701" t="s">
        <v>48623</v>
      </c>
      <c r="H6701" t="s">
        <v>48624</v>
      </c>
      <c r="I6701" t="s">
        <v>48625</v>
      </c>
      <c r="J6701" t="s">
        <v>48620</v>
      </c>
      <c r="K6701" t="s">
        <v>48626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75</v>
      </c>
      <c r="T6701" t="s">
        <v>27</v>
      </c>
      <c r="U6701" t="s">
        <v>27</v>
      </c>
      <c r="V6701" t="s">
        <v>27</v>
      </c>
      <c r="W6701" t="s">
        <v>43</v>
      </c>
      <c r="X6701" t="s">
        <v>27</v>
      </c>
      <c r="Y6701" t="s">
        <v>897</v>
      </c>
      <c r="Z6701" t="s">
        <v>44</v>
      </c>
      <c r="AA6701" t="s">
        <v>27</v>
      </c>
      <c r="AB6701" s="3" t="s">
        <v>48627</v>
      </c>
    </row>
    <row r="6702" spans="1:28" x14ac:dyDescent="0.25">
      <c r="A6702" s="3">
        <v>3403389</v>
      </c>
      <c r="B6702" t="s">
        <v>48628</v>
      </c>
      <c r="C6702" t="s">
        <v>172</v>
      </c>
      <c r="D6702" s="3">
        <v>11</v>
      </c>
      <c r="E6702" t="s">
        <v>48629</v>
      </c>
      <c r="F6702" t="s">
        <v>48630</v>
      </c>
      <c r="G6702" t="s">
        <v>48631</v>
      </c>
      <c r="H6702" t="s">
        <v>48632</v>
      </c>
      <c r="I6702" t="s">
        <v>48633</v>
      </c>
      <c r="J6702" t="s">
        <v>48628</v>
      </c>
      <c r="K6702" t="s">
        <v>48634</v>
      </c>
      <c r="L6702" t="s">
        <v>100</v>
      </c>
      <c r="M6702" t="s">
        <v>101</v>
      </c>
      <c r="N6702" t="s">
        <v>102</v>
      </c>
      <c r="O6702" t="s">
        <v>48635</v>
      </c>
      <c r="P6702" t="s">
        <v>27</v>
      </c>
      <c r="Q6702" t="s">
        <v>27</v>
      </c>
      <c r="R6702" t="s">
        <v>58</v>
      </c>
      <c r="S6702" t="s">
        <v>40</v>
      </c>
      <c r="T6702" t="s">
        <v>27</v>
      </c>
      <c r="U6702" t="s">
        <v>27</v>
      </c>
      <c r="V6702" t="s">
        <v>866</v>
      </c>
      <c r="W6702" t="s">
        <v>43</v>
      </c>
      <c r="X6702" t="s">
        <v>48636</v>
      </c>
      <c r="Y6702" t="s">
        <v>18208</v>
      </c>
      <c r="Z6702" t="s">
        <v>44</v>
      </c>
      <c r="AA6702" t="s">
        <v>27</v>
      </c>
      <c r="AB6702" s="3" t="s">
        <v>48637</v>
      </c>
    </row>
    <row r="6703" spans="1:28" x14ac:dyDescent="0.25">
      <c r="A6703" s="3">
        <v>3405390</v>
      </c>
      <c r="B6703" t="s">
        <v>48638</v>
      </c>
      <c r="C6703" t="s">
        <v>136</v>
      </c>
      <c r="D6703" s="3">
        <v>11</v>
      </c>
      <c r="E6703" t="s">
        <v>48639</v>
      </c>
      <c r="F6703" t="s">
        <v>48640</v>
      </c>
      <c r="G6703" t="s">
        <v>48641</v>
      </c>
      <c r="H6703" t="s">
        <v>48642</v>
      </c>
      <c r="I6703" t="s">
        <v>48643</v>
      </c>
      <c r="J6703" t="s">
        <v>48638</v>
      </c>
      <c r="K6703" t="s">
        <v>48644</v>
      </c>
      <c r="L6703" t="s">
        <v>53</v>
      </c>
      <c r="M6703" t="s">
        <v>54</v>
      </c>
      <c r="N6703" t="s">
        <v>55</v>
      </c>
      <c r="O6703" t="s">
        <v>1524</v>
      </c>
      <c r="P6703" t="s">
        <v>27</v>
      </c>
      <c r="Q6703" t="s">
        <v>27</v>
      </c>
      <c r="R6703" t="s">
        <v>58</v>
      </c>
      <c r="S6703" t="s">
        <v>40</v>
      </c>
      <c r="T6703" t="s">
        <v>27</v>
      </c>
      <c r="U6703" t="s">
        <v>27</v>
      </c>
      <c r="V6703" t="s">
        <v>552</v>
      </c>
      <c r="W6703" t="s">
        <v>43</v>
      </c>
      <c r="X6703" t="s">
        <v>48645</v>
      </c>
      <c r="Y6703" t="s">
        <v>16965</v>
      </c>
      <c r="Z6703" t="s">
        <v>44</v>
      </c>
      <c r="AA6703" t="s">
        <v>27</v>
      </c>
      <c r="AB6703" s="3" t="s">
        <v>48646</v>
      </c>
    </row>
    <row r="6704" spans="1:28" x14ac:dyDescent="0.25">
      <c r="A6704" s="3">
        <v>3405391</v>
      </c>
      <c r="B6704" t="s">
        <v>48647</v>
      </c>
      <c r="C6704" t="s">
        <v>136</v>
      </c>
      <c r="D6704" s="3">
        <v>11</v>
      </c>
      <c r="E6704" t="s">
        <v>48648</v>
      </c>
      <c r="F6704" t="s">
        <v>48649</v>
      </c>
      <c r="G6704" t="s">
        <v>48650</v>
      </c>
      <c r="H6704" t="s">
        <v>48651</v>
      </c>
      <c r="I6704" t="s">
        <v>48652</v>
      </c>
      <c r="J6704" t="s">
        <v>48647</v>
      </c>
      <c r="K6704" t="s">
        <v>48653</v>
      </c>
      <c r="L6704" t="s">
        <v>100</v>
      </c>
      <c r="M6704" t="s">
        <v>101</v>
      </c>
      <c r="N6704" t="s">
        <v>102</v>
      </c>
      <c r="O6704" t="s">
        <v>863</v>
      </c>
      <c r="P6704" t="s">
        <v>27</v>
      </c>
      <c r="Q6704" t="s">
        <v>27</v>
      </c>
      <c r="R6704" t="s">
        <v>58</v>
      </c>
      <c r="S6704" t="s">
        <v>40</v>
      </c>
      <c r="T6704" t="s">
        <v>27</v>
      </c>
      <c r="U6704" t="s">
        <v>27</v>
      </c>
      <c r="V6704" t="s">
        <v>20379</v>
      </c>
      <c r="W6704" t="s">
        <v>43</v>
      </c>
      <c r="X6704" t="s">
        <v>48654</v>
      </c>
      <c r="Y6704" t="s">
        <v>119</v>
      </c>
      <c r="Z6704" t="s">
        <v>44</v>
      </c>
      <c r="AA6704" t="s">
        <v>27</v>
      </c>
      <c r="AB6704" s="3" t="s">
        <v>48655</v>
      </c>
    </row>
    <row r="6705" spans="1:28" x14ac:dyDescent="0.25">
      <c r="A6705" s="3">
        <v>3405392</v>
      </c>
      <c r="B6705" t="s">
        <v>48656</v>
      </c>
      <c r="C6705" t="s">
        <v>136</v>
      </c>
      <c r="D6705" s="3">
        <v>11</v>
      </c>
      <c r="E6705" t="s">
        <v>48657</v>
      </c>
      <c r="F6705" t="s">
        <v>48658</v>
      </c>
      <c r="G6705" t="s">
        <v>48659</v>
      </c>
      <c r="H6705" t="s">
        <v>48660</v>
      </c>
      <c r="I6705" t="s">
        <v>48661</v>
      </c>
      <c r="J6705" t="s">
        <v>48656</v>
      </c>
      <c r="K6705" t="s">
        <v>48662</v>
      </c>
      <c r="L6705" t="s">
        <v>166</v>
      </c>
      <c r="M6705" t="s">
        <v>167</v>
      </c>
      <c r="N6705" t="s">
        <v>168</v>
      </c>
      <c r="O6705" t="s">
        <v>48663</v>
      </c>
      <c r="P6705" t="s">
        <v>27</v>
      </c>
      <c r="Q6705" t="s">
        <v>27</v>
      </c>
      <c r="R6705" t="s">
        <v>58</v>
      </c>
      <c r="S6705" t="s">
        <v>40</v>
      </c>
      <c r="T6705" t="s">
        <v>27</v>
      </c>
      <c r="U6705" t="s">
        <v>27</v>
      </c>
      <c r="V6705" t="s">
        <v>225</v>
      </c>
      <c r="W6705" t="s">
        <v>43</v>
      </c>
      <c r="X6705" t="s">
        <v>48664</v>
      </c>
      <c r="Y6705" t="s">
        <v>16965</v>
      </c>
      <c r="Z6705" t="s">
        <v>44</v>
      </c>
      <c r="AA6705" t="s">
        <v>27</v>
      </c>
      <c r="AB6705" s="3" t="s">
        <v>564</v>
      </c>
    </row>
    <row r="6706" spans="1:28" x14ac:dyDescent="0.25">
      <c r="A6706" s="3">
        <v>3406387</v>
      </c>
      <c r="B6706" t="s">
        <v>48665</v>
      </c>
      <c r="C6706" t="s">
        <v>136</v>
      </c>
      <c r="D6706" s="3">
        <v>11</v>
      </c>
      <c r="E6706" t="s">
        <v>48666</v>
      </c>
      <c r="F6706" t="s">
        <v>48667</v>
      </c>
      <c r="G6706" t="s">
        <v>48668</v>
      </c>
      <c r="H6706" t="s">
        <v>48669</v>
      </c>
      <c r="I6706" t="s">
        <v>48670</v>
      </c>
      <c r="J6706" t="s">
        <v>48665</v>
      </c>
      <c r="K6706" t="s">
        <v>48671</v>
      </c>
      <c r="L6706" t="s">
        <v>142</v>
      </c>
      <c r="M6706" t="s">
        <v>143</v>
      </c>
      <c r="N6706" t="s">
        <v>144</v>
      </c>
      <c r="O6706" t="s">
        <v>48672</v>
      </c>
      <c r="P6706" t="s">
        <v>27</v>
      </c>
      <c r="Q6706" t="s">
        <v>27</v>
      </c>
      <c r="R6706" t="s">
        <v>58</v>
      </c>
      <c r="S6706" t="s">
        <v>40</v>
      </c>
      <c r="T6706" t="s">
        <v>27</v>
      </c>
      <c r="U6706" t="s">
        <v>27</v>
      </c>
      <c r="V6706" t="s">
        <v>394</v>
      </c>
      <c r="W6706" t="s">
        <v>43</v>
      </c>
      <c r="X6706" t="s">
        <v>48673</v>
      </c>
      <c r="Y6706" t="s">
        <v>3368</v>
      </c>
      <c r="Z6706" t="s">
        <v>44</v>
      </c>
      <c r="AA6706" t="s">
        <v>27</v>
      </c>
      <c r="AB6706" s="3" t="s">
        <v>48674</v>
      </c>
    </row>
    <row r="6707" spans="1:28" x14ac:dyDescent="0.25">
      <c r="A6707" s="3">
        <v>3406389</v>
      </c>
      <c r="B6707" t="s">
        <v>48675</v>
      </c>
      <c r="C6707" t="s">
        <v>136</v>
      </c>
      <c r="D6707" s="3">
        <v>11</v>
      </c>
      <c r="E6707" t="s">
        <v>48676</v>
      </c>
      <c r="F6707" t="s">
        <v>48677</v>
      </c>
      <c r="G6707" t="s">
        <v>48678</v>
      </c>
      <c r="H6707" t="s">
        <v>48679</v>
      </c>
      <c r="I6707" t="s">
        <v>48680</v>
      </c>
      <c r="J6707" t="s">
        <v>48675</v>
      </c>
      <c r="K6707" t="s">
        <v>48681</v>
      </c>
      <c r="L6707" t="s">
        <v>53</v>
      </c>
      <c r="M6707" t="s">
        <v>54</v>
      </c>
      <c r="N6707" t="s">
        <v>55</v>
      </c>
      <c r="O6707" t="s">
        <v>48682</v>
      </c>
      <c r="P6707" t="s">
        <v>27</v>
      </c>
      <c r="Q6707" t="s">
        <v>27</v>
      </c>
      <c r="R6707" t="s">
        <v>58</v>
      </c>
      <c r="S6707" t="s">
        <v>40</v>
      </c>
      <c r="T6707" t="s">
        <v>27</v>
      </c>
      <c r="U6707" t="s">
        <v>27</v>
      </c>
      <c r="V6707" t="s">
        <v>27</v>
      </c>
      <c r="W6707" t="s">
        <v>43</v>
      </c>
      <c r="X6707" t="s">
        <v>48683</v>
      </c>
      <c r="Y6707" t="s">
        <v>89</v>
      </c>
      <c r="Z6707" t="s">
        <v>44</v>
      </c>
      <c r="AA6707" t="s">
        <v>27</v>
      </c>
      <c r="AB6707" s="3" t="s">
        <v>48684</v>
      </c>
    </row>
    <row r="6708" spans="1:28" x14ac:dyDescent="0.25">
      <c r="A6708" s="3">
        <v>3406390</v>
      </c>
      <c r="B6708" t="s">
        <v>48685</v>
      </c>
      <c r="C6708" t="s">
        <v>136</v>
      </c>
      <c r="D6708" s="3">
        <v>11</v>
      </c>
      <c r="E6708" t="s">
        <v>48686</v>
      </c>
      <c r="F6708" t="s">
        <v>48687</v>
      </c>
      <c r="G6708" t="s">
        <v>48688</v>
      </c>
      <c r="H6708" t="s">
        <v>48689</v>
      </c>
      <c r="I6708" t="s">
        <v>48690</v>
      </c>
      <c r="J6708" t="s">
        <v>48685</v>
      </c>
      <c r="K6708" t="s">
        <v>48691</v>
      </c>
      <c r="L6708" t="s">
        <v>53</v>
      </c>
      <c r="M6708" t="s">
        <v>54</v>
      </c>
      <c r="N6708" t="s">
        <v>55</v>
      </c>
      <c r="O6708" t="s">
        <v>48692</v>
      </c>
      <c r="P6708" t="s">
        <v>27</v>
      </c>
      <c r="Q6708" t="s">
        <v>57</v>
      </c>
      <c r="R6708" t="s">
        <v>58</v>
      </c>
      <c r="S6708" t="s">
        <v>40</v>
      </c>
      <c r="T6708" t="s">
        <v>27</v>
      </c>
      <c r="U6708" t="s">
        <v>27</v>
      </c>
      <c r="V6708" t="s">
        <v>552</v>
      </c>
      <c r="W6708" t="s">
        <v>43</v>
      </c>
      <c r="X6708" t="s">
        <v>48693</v>
      </c>
      <c r="Y6708" t="s">
        <v>18208</v>
      </c>
      <c r="Z6708" t="s">
        <v>44</v>
      </c>
      <c r="AA6708" t="s">
        <v>27</v>
      </c>
      <c r="AB6708" s="3" t="s">
        <v>48694</v>
      </c>
    </row>
    <row r="6709" spans="1:28" x14ac:dyDescent="0.25">
      <c r="A6709" s="3">
        <v>3408389</v>
      </c>
      <c r="B6709" t="s">
        <v>48695</v>
      </c>
      <c r="C6709" t="s">
        <v>172</v>
      </c>
      <c r="D6709" s="3">
        <v>11</v>
      </c>
      <c r="E6709" t="s">
        <v>48696</v>
      </c>
      <c r="F6709" t="s">
        <v>48697</v>
      </c>
      <c r="G6709" t="s">
        <v>48698</v>
      </c>
      <c r="H6709" t="s">
        <v>48699</v>
      </c>
      <c r="I6709" t="s">
        <v>48700</v>
      </c>
      <c r="J6709" t="s">
        <v>48695</v>
      </c>
      <c r="K6709" t="s">
        <v>48701</v>
      </c>
      <c r="L6709" t="s">
        <v>117</v>
      </c>
      <c r="M6709" t="s">
        <v>243</v>
      </c>
      <c r="N6709" t="s">
        <v>244</v>
      </c>
      <c r="O6709" t="s">
        <v>1985</v>
      </c>
      <c r="P6709" t="s">
        <v>27</v>
      </c>
      <c r="Q6709" t="s">
        <v>57</v>
      </c>
      <c r="R6709" t="s">
        <v>58</v>
      </c>
      <c r="S6709" t="s">
        <v>40</v>
      </c>
      <c r="T6709" t="s">
        <v>27</v>
      </c>
      <c r="U6709" t="s">
        <v>27</v>
      </c>
      <c r="V6709" t="s">
        <v>280</v>
      </c>
      <c r="W6709" t="s">
        <v>43</v>
      </c>
      <c r="X6709" t="s">
        <v>48702</v>
      </c>
      <c r="Y6709" t="s">
        <v>44619</v>
      </c>
      <c r="Z6709" t="s">
        <v>44</v>
      </c>
      <c r="AA6709" t="s">
        <v>27</v>
      </c>
      <c r="AB6709" s="3" t="s">
        <v>48703</v>
      </c>
    </row>
    <row r="6710" spans="1:28" x14ac:dyDescent="0.25">
      <c r="A6710" s="3">
        <v>3408391</v>
      </c>
      <c r="B6710" t="s">
        <v>48704</v>
      </c>
      <c r="C6710" t="s">
        <v>172</v>
      </c>
      <c r="D6710" s="3">
        <v>11</v>
      </c>
      <c r="E6710" t="s">
        <v>48705</v>
      </c>
      <c r="F6710" t="s">
        <v>48706</v>
      </c>
      <c r="G6710" t="s">
        <v>48707</v>
      </c>
      <c r="H6710" t="s">
        <v>48708</v>
      </c>
      <c r="I6710" t="s">
        <v>48709</v>
      </c>
      <c r="J6710" t="s">
        <v>48704</v>
      </c>
      <c r="K6710" t="s">
        <v>48710</v>
      </c>
      <c r="L6710" t="s">
        <v>100</v>
      </c>
      <c r="M6710" t="s">
        <v>101</v>
      </c>
      <c r="N6710" t="s">
        <v>102</v>
      </c>
      <c r="O6710" t="s">
        <v>27</v>
      </c>
      <c r="P6710" t="s">
        <v>27</v>
      </c>
      <c r="Q6710" t="s">
        <v>27</v>
      </c>
      <c r="R6710" t="s">
        <v>27</v>
      </c>
      <c r="S6710" t="s">
        <v>40</v>
      </c>
      <c r="T6710" t="s">
        <v>27</v>
      </c>
      <c r="U6710" t="s">
        <v>27</v>
      </c>
      <c r="V6710" t="s">
        <v>1873</v>
      </c>
      <c r="W6710" t="s">
        <v>43</v>
      </c>
      <c r="X6710" t="s">
        <v>48711</v>
      </c>
      <c r="Y6710" t="s">
        <v>119</v>
      </c>
      <c r="Z6710" t="s">
        <v>44</v>
      </c>
      <c r="AA6710" t="s">
        <v>27</v>
      </c>
      <c r="AB6710" s="3" t="s">
        <v>48712</v>
      </c>
    </row>
    <row r="6711" spans="1:28" x14ac:dyDescent="0.25">
      <c r="A6711" s="3">
        <v>3411390</v>
      </c>
      <c r="B6711" t="s">
        <v>48713</v>
      </c>
      <c r="C6711" t="s">
        <v>172</v>
      </c>
      <c r="D6711" s="3">
        <v>11</v>
      </c>
      <c r="E6711" t="s">
        <v>48714</v>
      </c>
      <c r="F6711" t="s">
        <v>48715</v>
      </c>
      <c r="G6711" t="s">
        <v>48716</v>
      </c>
      <c r="H6711" t="s">
        <v>48717</v>
      </c>
      <c r="I6711" t="s">
        <v>48718</v>
      </c>
      <c r="J6711" t="s">
        <v>48713</v>
      </c>
      <c r="K6711" t="s">
        <v>39439</v>
      </c>
      <c r="L6711" t="s">
        <v>100</v>
      </c>
      <c r="M6711" t="s">
        <v>101</v>
      </c>
      <c r="N6711" t="s">
        <v>102</v>
      </c>
      <c r="O6711" t="s">
        <v>3322</v>
      </c>
      <c r="P6711" t="s">
        <v>27</v>
      </c>
      <c r="Q6711" t="s">
        <v>57</v>
      </c>
      <c r="R6711" t="s">
        <v>58</v>
      </c>
      <c r="S6711" t="s">
        <v>40</v>
      </c>
      <c r="T6711" t="s">
        <v>27</v>
      </c>
      <c r="U6711" t="s">
        <v>27</v>
      </c>
      <c r="V6711" t="s">
        <v>280</v>
      </c>
      <c r="W6711" t="s">
        <v>43</v>
      </c>
      <c r="X6711" t="s">
        <v>48719</v>
      </c>
      <c r="Y6711" t="s">
        <v>89</v>
      </c>
      <c r="Z6711" t="s">
        <v>44</v>
      </c>
      <c r="AA6711" t="s">
        <v>27</v>
      </c>
      <c r="AB6711" s="3" t="s">
        <v>48720</v>
      </c>
    </row>
    <row r="6712" spans="1:28" x14ac:dyDescent="0.25">
      <c r="A6712" s="3">
        <v>3412389</v>
      </c>
      <c r="B6712" t="s">
        <v>48721</v>
      </c>
      <c r="C6712" t="s">
        <v>136</v>
      </c>
      <c r="D6712" s="3">
        <v>11</v>
      </c>
      <c r="E6712" t="s">
        <v>48722</v>
      </c>
      <c r="F6712" t="s">
        <v>48723</v>
      </c>
      <c r="G6712" t="s">
        <v>48724</v>
      </c>
      <c r="H6712" t="s">
        <v>48725</v>
      </c>
      <c r="I6712" t="s">
        <v>48726</v>
      </c>
      <c r="J6712" t="s">
        <v>48721</v>
      </c>
      <c r="K6712" t="s">
        <v>48727</v>
      </c>
      <c r="L6712" t="s">
        <v>166</v>
      </c>
      <c r="M6712" t="s">
        <v>167</v>
      </c>
      <c r="N6712" t="s">
        <v>168</v>
      </c>
      <c r="O6712" t="s">
        <v>48728</v>
      </c>
      <c r="P6712" t="s">
        <v>27</v>
      </c>
      <c r="Q6712" t="s">
        <v>27</v>
      </c>
      <c r="R6712" t="s">
        <v>58</v>
      </c>
      <c r="S6712" t="s">
        <v>40</v>
      </c>
      <c r="T6712" t="s">
        <v>27</v>
      </c>
      <c r="U6712" t="s">
        <v>27</v>
      </c>
      <c r="V6712" t="s">
        <v>20379</v>
      </c>
      <c r="W6712" t="s">
        <v>43</v>
      </c>
      <c r="X6712" t="s">
        <v>48729</v>
      </c>
      <c r="Y6712" t="s">
        <v>119</v>
      </c>
      <c r="Z6712" t="s">
        <v>44</v>
      </c>
      <c r="AA6712" t="s">
        <v>27</v>
      </c>
      <c r="AB6712" s="3" t="s">
        <v>48730</v>
      </c>
    </row>
    <row r="6713" spans="1:28" x14ac:dyDescent="0.25">
      <c r="A6713" s="3">
        <v>3412390</v>
      </c>
      <c r="B6713" t="s">
        <v>48731</v>
      </c>
      <c r="C6713" t="s">
        <v>136</v>
      </c>
      <c r="D6713" s="3">
        <v>11</v>
      </c>
      <c r="E6713" t="s">
        <v>48732</v>
      </c>
      <c r="F6713" t="s">
        <v>48733</v>
      </c>
      <c r="G6713" t="s">
        <v>48734</v>
      </c>
      <c r="H6713" t="s">
        <v>48735</v>
      </c>
      <c r="I6713" t="s">
        <v>48736</v>
      </c>
      <c r="J6713" t="s">
        <v>48731</v>
      </c>
      <c r="K6713" t="s">
        <v>48737</v>
      </c>
      <c r="L6713" t="s">
        <v>53</v>
      </c>
      <c r="M6713" t="s">
        <v>54</v>
      </c>
      <c r="N6713" t="s">
        <v>55</v>
      </c>
      <c r="O6713" t="s">
        <v>48738</v>
      </c>
      <c r="P6713" t="s">
        <v>27</v>
      </c>
      <c r="Q6713" t="s">
        <v>27</v>
      </c>
      <c r="R6713" t="s">
        <v>58</v>
      </c>
      <c r="S6713" t="s">
        <v>40</v>
      </c>
      <c r="T6713" t="s">
        <v>27</v>
      </c>
      <c r="U6713" t="s">
        <v>27</v>
      </c>
      <c r="V6713" t="s">
        <v>1637</v>
      </c>
      <c r="W6713" t="s">
        <v>43</v>
      </c>
      <c r="X6713" t="s">
        <v>48739</v>
      </c>
      <c r="Y6713" t="s">
        <v>119</v>
      </c>
      <c r="Z6713" t="s">
        <v>44</v>
      </c>
      <c r="AA6713" t="s">
        <v>27</v>
      </c>
      <c r="AB6713" s="3" t="s">
        <v>48740</v>
      </c>
    </row>
    <row r="6714" spans="1:28" x14ac:dyDescent="0.25">
      <c r="A6714" s="3">
        <v>3412391</v>
      </c>
      <c r="B6714" t="s">
        <v>48741</v>
      </c>
      <c r="C6714" t="s">
        <v>172</v>
      </c>
      <c r="D6714" s="3">
        <v>11</v>
      </c>
      <c r="E6714" t="s">
        <v>48742</v>
      </c>
      <c r="F6714" t="s">
        <v>48743</v>
      </c>
      <c r="G6714" t="s">
        <v>48744</v>
      </c>
      <c r="H6714" t="s">
        <v>48745</v>
      </c>
      <c r="I6714" t="s">
        <v>48746</v>
      </c>
      <c r="J6714" t="s">
        <v>48741</v>
      </c>
      <c r="K6714" t="s">
        <v>48747</v>
      </c>
      <c r="L6714" t="s">
        <v>276</v>
      </c>
      <c r="M6714" t="s">
        <v>277</v>
      </c>
      <c r="N6714" t="s">
        <v>278</v>
      </c>
      <c r="O6714" t="s">
        <v>48748</v>
      </c>
      <c r="P6714" t="s">
        <v>27</v>
      </c>
      <c r="Q6714" t="s">
        <v>57</v>
      </c>
      <c r="R6714" t="s">
        <v>58</v>
      </c>
      <c r="S6714" t="s">
        <v>40</v>
      </c>
      <c r="T6714" t="s">
        <v>27</v>
      </c>
      <c r="U6714" t="s">
        <v>27</v>
      </c>
      <c r="V6714" t="s">
        <v>27</v>
      </c>
      <c r="W6714" t="s">
        <v>43</v>
      </c>
      <c r="X6714" t="s">
        <v>48749</v>
      </c>
      <c r="Y6714" t="s">
        <v>18208</v>
      </c>
      <c r="Z6714" t="s">
        <v>44</v>
      </c>
      <c r="AA6714" t="s">
        <v>27</v>
      </c>
      <c r="AB6714" s="3" t="s">
        <v>48750</v>
      </c>
    </row>
    <row r="6715" spans="1:28" x14ac:dyDescent="0.25">
      <c r="A6715" s="3">
        <v>3412392</v>
      </c>
      <c r="B6715" t="s">
        <v>48751</v>
      </c>
      <c r="C6715" t="s">
        <v>172</v>
      </c>
      <c r="D6715" s="3">
        <v>11</v>
      </c>
      <c r="E6715" t="s">
        <v>48752</v>
      </c>
      <c r="F6715" t="s">
        <v>48753</v>
      </c>
      <c r="G6715" t="s">
        <v>48754</v>
      </c>
      <c r="H6715" t="s">
        <v>48755</v>
      </c>
      <c r="I6715" t="s">
        <v>48756</v>
      </c>
      <c r="J6715" t="s">
        <v>48751</v>
      </c>
      <c r="K6715" t="s">
        <v>48757</v>
      </c>
      <c r="L6715" t="s">
        <v>736</v>
      </c>
      <c r="M6715" t="s">
        <v>737</v>
      </c>
      <c r="N6715" t="s">
        <v>738</v>
      </c>
      <c r="O6715" t="s">
        <v>48758</v>
      </c>
      <c r="P6715" t="s">
        <v>27</v>
      </c>
      <c r="Q6715" t="s">
        <v>57</v>
      </c>
      <c r="R6715" t="s">
        <v>58</v>
      </c>
      <c r="S6715" t="s">
        <v>40</v>
      </c>
      <c r="T6715" t="s">
        <v>27</v>
      </c>
      <c r="U6715" t="s">
        <v>27</v>
      </c>
      <c r="V6715" t="s">
        <v>27</v>
      </c>
      <c r="W6715" t="s">
        <v>43</v>
      </c>
      <c r="X6715" t="s">
        <v>48759</v>
      </c>
      <c r="Y6715" t="s">
        <v>17551</v>
      </c>
      <c r="Z6715" t="s">
        <v>44</v>
      </c>
      <c r="AA6715" t="s">
        <v>27</v>
      </c>
      <c r="AB6715" s="3" t="s">
        <v>48760</v>
      </c>
    </row>
    <row r="6716" spans="1:28" x14ac:dyDescent="0.25">
      <c r="A6716" s="3">
        <v>3413387</v>
      </c>
      <c r="B6716" t="s">
        <v>48761</v>
      </c>
      <c r="C6716" t="s">
        <v>172</v>
      </c>
      <c r="D6716" s="3">
        <v>11</v>
      </c>
      <c r="E6716" t="s">
        <v>48762</v>
      </c>
      <c r="F6716" t="s">
        <v>48763</v>
      </c>
      <c r="G6716" t="s">
        <v>48764</v>
      </c>
      <c r="H6716" t="s">
        <v>48765</v>
      </c>
      <c r="I6716" t="s">
        <v>48766</v>
      </c>
      <c r="J6716" t="s">
        <v>48761</v>
      </c>
      <c r="K6716" t="s">
        <v>48767</v>
      </c>
      <c r="L6716" t="s">
        <v>276</v>
      </c>
      <c r="M6716" t="s">
        <v>277</v>
      </c>
      <c r="N6716" t="s">
        <v>278</v>
      </c>
      <c r="O6716" t="s">
        <v>33965</v>
      </c>
      <c r="P6716" t="s">
        <v>27</v>
      </c>
      <c r="Q6716" t="s">
        <v>57</v>
      </c>
      <c r="R6716" t="s">
        <v>58</v>
      </c>
      <c r="S6716" t="s">
        <v>40</v>
      </c>
      <c r="T6716" t="s">
        <v>27</v>
      </c>
      <c r="U6716" t="s">
        <v>27</v>
      </c>
      <c r="V6716" t="s">
        <v>25712</v>
      </c>
      <c r="W6716" t="s">
        <v>43</v>
      </c>
      <c r="X6716" t="s">
        <v>48768</v>
      </c>
      <c r="Y6716" t="s">
        <v>119</v>
      </c>
      <c r="Z6716" t="s">
        <v>44</v>
      </c>
      <c r="AA6716" t="s">
        <v>27</v>
      </c>
      <c r="AB6716" s="3" t="s">
        <v>48279</v>
      </c>
    </row>
    <row r="6717" spans="1:28" x14ac:dyDescent="0.25">
      <c r="A6717" s="3">
        <v>3413388</v>
      </c>
      <c r="B6717" t="s">
        <v>48769</v>
      </c>
      <c r="C6717" t="s">
        <v>172</v>
      </c>
      <c r="D6717" s="3">
        <v>11</v>
      </c>
      <c r="E6717" t="s">
        <v>48770</v>
      </c>
      <c r="F6717" t="s">
        <v>48771</v>
      </c>
      <c r="G6717" t="s">
        <v>48772</v>
      </c>
      <c r="H6717" t="s">
        <v>48773</v>
      </c>
      <c r="I6717" t="s">
        <v>48774</v>
      </c>
      <c r="J6717" t="s">
        <v>48769</v>
      </c>
      <c r="K6717" t="s">
        <v>48775</v>
      </c>
      <c r="L6717" t="s">
        <v>100</v>
      </c>
      <c r="M6717" t="s">
        <v>101</v>
      </c>
      <c r="N6717" t="s">
        <v>102</v>
      </c>
      <c r="O6717" t="s">
        <v>27</v>
      </c>
      <c r="P6717" t="s">
        <v>27</v>
      </c>
      <c r="Q6717" t="s">
        <v>27</v>
      </c>
      <c r="R6717" t="s">
        <v>27</v>
      </c>
      <c r="S6717" t="s">
        <v>40</v>
      </c>
      <c r="T6717" t="s">
        <v>27</v>
      </c>
      <c r="U6717" t="s">
        <v>27</v>
      </c>
      <c r="V6717" t="s">
        <v>866</v>
      </c>
      <c r="W6717" t="s">
        <v>43</v>
      </c>
      <c r="X6717" t="s">
        <v>48776</v>
      </c>
      <c r="Y6717" t="s">
        <v>16965</v>
      </c>
      <c r="Z6717" t="s">
        <v>44</v>
      </c>
      <c r="AA6717" t="s">
        <v>27</v>
      </c>
      <c r="AB6717" s="3" t="s">
        <v>48777</v>
      </c>
    </row>
    <row r="6718" spans="1:28" x14ac:dyDescent="0.25">
      <c r="A6718" s="3">
        <v>3415388</v>
      </c>
      <c r="B6718" t="s">
        <v>48778</v>
      </c>
      <c r="C6718" t="s">
        <v>136</v>
      </c>
      <c r="D6718" s="3">
        <v>11</v>
      </c>
      <c r="E6718" t="s">
        <v>48779</v>
      </c>
      <c r="F6718" t="s">
        <v>48780</v>
      </c>
      <c r="G6718" t="s">
        <v>48781</v>
      </c>
      <c r="H6718" t="s">
        <v>16780</v>
      </c>
      <c r="I6718" t="s">
        <v>48782</v>
      </c>
      <c r="J6718" t="s">
        <v>48778</v>
      </c>
      <c r="K6718" t="s">
        <v>48783</v>
      </c>
      <c r="L6718" t="s">
        <v>53</v>
      </c>
      <c r="M6718" t="s">
        <v>54</v>
      </c>
      <c r="N6718" t="s">
        <v>55</v>
      </c>
      <c r="O6718" t="s">
        <v>48784</v>
      </c>
      <c r="P6718" t="s">
        <v>27</v>
      </c>
      <c r="Q6718" t="s">
        <v>27</v>
      </c>
      <c r="R6718" t="s">
        <v>58</v>
      </c>
      <c r="S6718" t="s">
        <v>40</v>
      </c>
      <c r="T6718" t="s">
        <v>27</v>
      </c>
      <c r="U6718" t="s">
        <v>27</v>
      </c>
      <c r="V6718" t="s">
        <v>7383</v>
      </c>
      <c r="W6718" t="s">
        <v>43</v>
      </c>
      <c r="X6718" t="s">
        <v>789</v>
      </c>
      <c r="Y6718" t="s">
        <v>44619</v>
      </c>
      <c r="Z6718" t="s">
        <v>44</v>
      </c>
      <c r="AA6718" t="s">
        <v>27</v>
      </c>
      <c r="AB6718" s="3" t="s">
        <v>48785</v>
      </c>
    </row>
    <row r="6719" spans="1:28" x14ac:dyDescent="0.25">
      <c r="A6719" s="3">
        <v>3416387</v>
      </c>
      <c r="B6719" t="s">
        <v>48786</v>
      </c>
      <c r="C6719" t="s">
        <v>172</v>
      </c>
      <c r="D6719" s="3">
        <v>11</v>
      </c>
      <c r="E6719" t="s">
        <v>48787</v>
      </c>
      <c r="F6719" t="s">
        <v>48788</v>
      </c>
      <c r="G6719" t="s">
        <v>48789</v>
      </c>
      <c r="H6719" t="s">
        <v>48790</v>
      </c>
      <c r="I6719" t="s">
        <v>48791</v>
      </c>
      <c r="J6719" t="s">
        <v>48786</v>
      </c>
      <c r="K6719" t="s">
        <v>48792</v>
      </c>
      <c r="L6719" t="s">
        <v>100</v>
      </c>
      <c r="M6719" t="s">
        <v>101</v>
      </c>
      <c r="N6719" t="s">
        <v>102</v>
      </c>
      <c r="O6719" t="s">
        <v>48793</v>
      </c>
      <c r="P6719" t="s">
        <v>27</v>
      </c>
      <c r="Q6719" t="s">
        <v>57</v>
      </c>
      <c r="R6719" t="s">
        <v>58</v>
      </c>
      <c r="S6719" t="s">
        <v>40</v>
      </c>
      <c r="T6719" t="s">
        <v>27</v>
      </c>
      <c r="U6719" t="s">
        <v>27</v>
      </c>
      <c r="V6719" t="s">
        <v>31845</v>
      </c>
      <c r="W6719" t="s">
        <v>43</v>
      </c>
      <c r="X6719" t="s">
        <v>48794</v>
      </c>
      <c r="Y6719" t="s">
        <v>119</v>
      </c>
      <c r="Z6719" t="s">
        <v>44</v>
      </c>
      <c r="AA6719" t="s">
        <v>27</v>
      </c>
      <c r="AB6719" s="3" t="s">
        <v>48795</v>
      </c>
    </row>
    <row r="6720" spans="1:28" x14ac:dyDescent="0.25">
      <c r="A6720" s="3">
        <v>3416388</v>
      </c>
      <c r="B6720" t="s">
        <v>48796</v>
      </c>
      <c r="C6720" t="s">
        <v>172</v>
      </c>
      <c r="D6720" s="3">
        <v>11</v>
      </c>
      <c r="E6720" t="s">
        <v>48797</v>
      </c>
      <c r="F6720" t="s">
        <v>48798</v>
      </c>
      <c r="G6720" t="s">
        <v>48799</v>
      </c>
      <c r="H6720" t="s">
        <v>48800</v>
      </c>
      <c r="I6720" t="s">
        <v>48801</v>
      </c>
      <c r="J6720" t="s">
        <v>48796</v>
      </c>
      <c r="K6720" t="s">
        <v>48802</v>
      </c>
      <c r="L6720" t="s">
        <v>100</v>
      </c>
      <c r="M6720" t="s">
        <v>101</v>
      </c>
      <c r="N6720" t="s">
        <v>102</v>
      </c>
      <c r="O6720" t="s">
        <v>21962</v>
      </c>
      <c r="P6720" t="s">
        <v>27</v>
      </c>
      <c r="Q6720" t="s">
        <v>57</v>
      </c>
      <c r="R6720" t="s">
        <v>58</v>
      </c>
      <c r="S6720" t="s">
        <v>40</v>
      </c>
      <c r="T6720" t="s">
        <v>27</v>
      </c>
      <c r="U6720" t="s">
        <v>27</v>
      </c>
      <c r="V6720" t="s">
        <v>1873</v>
      </c>
      <c r="W6720" t="s">
        <v>43</v>
      </c>
      <c r="X6720" t="s">
        <v>48803</v>
      </c>
      <c r="Y6720" t="s">
        <v>119</v>
      </c>
      <c r="Z6720" t="s">
        <v>44</v>
      </c>
      <c r="AA6720" t="s">
        <v>27</v>
      </c>
      <c r="AB6720" s="3" t="s">
        <v>48804</v>
      </c>
    </row>
    <row r="6721" spans="1:28" x14ac:dyDescent="0.25">
      <c r="A6721" s="3">
        <v>3416389</v>
      </c>
      <c r="B6721" t="s">
        <v>48805</v>
      </c>
      <c r="C6721" t="s">
        <v>172</v>
      </c>
      <c r="D6721" s="3">
        <v>11</v>
      </c>
      <c r="E6721" t="s">
        <v>48806</v>
      </c>
      <c r="F6721" t="s">
        <v>48807</v>
      </c>
      <c r="G6721" t="s">
        <v>48808</v>
      </c>
      <c r="H6721" t="s">
        <v>48809</v>
      </c>
      <c r="I6721" t="s">
        <v>48810</v>
      </c>
      <c r="J6721" t="s">
        <v>48805</v>
      </c>
      <c r="K6721" t="s">
        <v>48811</v>
      </c>
      <c r="L6721" t="s">
        <v>100</v>
      </c>
      <c r="M6721" t="s">
        <v>101</v>
      </c>
      <c r="N6721" t="s">
        <v>102</v>
      </c>
      <c r="O6721" t="s">
        <v>21962</v>
      </c>
      <c r="P6721" t="s">
        <v>27</v>
      </c>
      <c r="Q6721" t="s">
        <v>57</v>
      </c>
      <c r="R6721" t="s">
        <v>58</v>
      </c>
      <c r="S6721" t="s">
        <v>40</v>
      </c>
      <c r="T6721" t="s">
        <v>27</v>
      </c>
      <c r="U6721" t="s">
        <v>27</v>
      </c>
      <c r="V6721" t="s">
        <v>1873</v>
      </c>
      <c r="W6721" t="s">
        <v>43</v>
      </c>
      <c r="X6721" t="s">
        <v>48812</v>
      </c>
      <c r="Y6721" t="s">
        <v>119</v>
      </c>
      <c r="Z6721" t="s">
        <v>44</v>
      </c>
      <c r="AA6721" t="s">
        <v>27</v>
      </c>
      <c r="AB6721" s="3" t="s">
        <v>48813</v>
      </c>
    </row>
    <row r="6722" spans="1:28" x14ac:dyDescent="0.25">
      <c r="A6722" s="3">
        <v>3416390</v>
      </c>
      <c r="B6722" t="s">
        <v>48814</v>
      </c>
      <c r="C6722" t="s">
        <v>172</v>
      </c>
      <c r="D6722" s="3">
        <v>11</v>
      </c>
      <c r="E6722" t="s">
        <v>48815</v>
      </c>
      <c r="F6722" t="s">
        <v>48816</v>
      </c>
      <c r="G6722" t="s">
        <v>48817</v>
      </c>
      <c r="H6722" t="s">
        <v>16749</v>
      </c>
      <c r="I6722" t="s">
        <v>48818</v>
      </c>
      <c r="J6722" t="s">
        <v>48814</v>
      </c>
      <c r="K6722" t="s">
        <v>48819</v>
      </c>
      <c r="L6722" t="s">
        <v>100</v>
      </c>
      <c r="M6722" t="s">
        <v>101</v>
      </c>
      <c r="N6722" t="s">
        <v>102</v>
      </c>
      <c r="O6722" t="s">
        <v>21962</v>
      </c>
      <c r="P6722" t="s">
        <v>27</v>
      </c>
      <c r="Q6722" t="s">
        <v>57</v>
      </c>
      <c r="R6722" t="s">
        <v>58</v>
      </c>
      <c r="S6722" t="s">
        <v>40</v>
      </c>
      <c r="T6722" t="s">
        <v>27</v>
      </c>
      <c r="U6722" t="s">
        <v>27</v>
      </c>
      <c r="V6722" t="s">
        <v>1873</v>
      </c>
      <c r="W6722" t="s">
        <v>43</v>
      </c>
      <c r="X6722" t="s">
        <v>48820</v>
      </c>
      <c r="Y6722" t="s">
        <v>119</v>
      </c>
      <c r="Z6722" t="s">
        <v>44</v>
      </c>
      <c r="AA6722" t="s">
        <v>27</v>
      </c>
      <c r="AB6722" s="3" t="s">
        <v>48821</v>
      </c>
    </row>
    <row r="6723" spans="1:28" x14ac:dyDescent="0.25">
      <c r="A6723" s="3">
        <v>3416391</v>
      </c>
      <c r="B6723" t="s">
        <v>48822</v>
      </c>
      <c r="C6723" t="s">
        <v>136</v>
      </c>
      <c r="D6723" s="3">
        <v>11</v>
      </c>
      <c r="E6723" t="s">
        <v>48823</v>
      </c>
      <c r="F6723" t="s">
        <v>48824</v>
      </c>
      <c r="G6723" t="s">
        <v>48825</v>
      </c>
      <c r="H6723" t="s">
        <v>48826</v>
      </c>
      <c r="I6723" t="s">
        <v>48827</v>
      </c>
      <c r="J6723" t="s">
        <v>48822</v>
      </c>
      <c r="K6723" t="s">
        <v>48828</v>
      </c>
      <c r="L6723" t="s">
        <v>53</v>
      </c>
      <c r="M6723" t="s">
        <v>54</v>
      </c>
      <c r="N6723" t="s">
        <v>55</v>
      </c>
      <c r="O6723" t="s">
        <v>5031</v>
      </c>
      <c r="P6723" t="s">
        <v>27</v>
      </c>
      <c r="Q6723" t="s">
        <v>27</v>
      </c>
      <c r="R6723" t="s">
        <v>58</v>
      </c>
      <c r="S6723" t="s">
        <v>40</v>
      </c>
      <c r="T6723" t="s">
        <v>27</v>
      </c>
      <c r="U6723" t="s">
        <v>27</v>
      </c>
      <c r="V6723" t="s">
        <v>886</v>
      </c>
      <c r="W6723" t="s">
        <v>43</v>
      </c>
      <c r="X6723" t="s">
        <v>48829</v>
      </c>
      <c r="Y6723" t="s">
        <v>18208</v>
      </c>
      <c r="Z6723" t="s">
        <v>44</v>
      </c>
      <c r="AA6723" t="s">
        <v>27</v>
      </c>
      <c r="AB6723" s="3" t="s">
        <v>48830</v>
      </c>
    </row>
    <row r="6724" spans="1:28" x14ac:dyDescent="0.25">
      <c r="A6724" s="3">
        <v>3416392</v>
      </c>
      <c r="B6724" t="s">
        <v>48831</v>
      </c>
      <c r="C6724" t="s">
        <v>136</v>
      </c>
      <c r="D6724" s="3">
        <v>11</v>
      </c>
      <c r="E6724" t="s">
        <v>48832</v>
      </c>
      <c r="F6724" t="s">
        <v>48833</v>
      </c>
      <c r="G6724" t="s">
        <v>48834</v>
      </c>
      <c r="H6724" t="s">
        <v>48835</v>
      </c>
      <c r="I6724" t="s">
        <v>48836</v>
      </c>
      <c r="J6724" t="s">
        <v>48831</v>
      </c>
      <c r="K6724" t="s">
        <v>48837</v>
      </c>
      <c r="L6724" t="s">
        <v>53</v>
      </c>
      <c r="M6724" t="s">
        <v>54</v>
      </c>
      <c r="N6724" t="s">
        <v>55</v>
      </c>
      <c r="O6724" t="s">
        <v>43613</v>
      </c>
      <c r="P6724" t="s">
        <v>27</v>
      </c>
      <c r="Q6724" t="s">
        <v>27</v>
      </c>
      <c r="R6724" t="s">
        <v>58</v>
      </c>
      <c r="S6724" t="s">
        <v>40</v>
      </c>
      <c r="T6724" t="s">
        <v>27</v>
      </c>
      <c r="U6724" t="s">
        <v>27</v>
      </c>
      <c r="V6724" t="s">
        <v>394</v>
      </c>
      <c r="W6724" t="s">
        <v>43</v>
      </c>
      <c r="X6724" t="s">
        <v>48838</v>
      </c>
      <c r="Y6724" t="s">
        <v>3368</v>
      </c>
      <c r="Z6724" t="s">
        <v>44</v>
      </c>
      <c r="AA6724" t="s">
        <v>27</v>
      </c>
      <c r="AB6724" s="3" t="s">
        <v>48839</v>
      </c>
    </row>
    <row r="6725" spans="1:28" x14ac:dyDescent="0.25">
      <c r="A6725" s="3">
        <v>3416393</v>
      </c>
      <c r="B6725" t="s">
        <v>48840</v>
      </c>
      <c r="C6725" t="s">
        <v>136</v>
      </c>
      <c r="D6725" s="3">
        <v>11</v>
      </c>
      <c r="E6725" t="s">
        <v>48841</v>
      </c>
      <c r="F6725" t="s">
        <v>48842</v>
      </c>
      <c r="G6725" t="s">
        <v>48843</v>
      </c>
      <c r="H6725" t="s">
        <v>48844</v>
      </c>
      <c r="I6725" t="s">
        <v>48845</v>
      </c>
      <c r="J6725" t="s">
        <v>48840</v>
      </c>
      <c r="K6725" t="s">
        <v>48846</v>
      </c>
      <c r="L6725" t="s">
        <v>53</v>
      </c>
      <c r="M6725" t="s">
        <v>54</v>
      </c>
      <c r="N6725" t="s">
        <v>55</v>
      </c>
      <c r="O6725" t="s">
        <v>48847</v>
      </c>
      <c r="P6725" t="s">
        <v>27</v>
      </c>
      <c r="Q6725" t="s">
        <v>27</v>
      </c>
      <c r="R6725" t="s">
        <v>58</v>
      </c>
      <c r="S6725" t="s">
        <v>40</v>
      </c>
      <c r="T6725" t="s">
        <v>27</v>
      </c>
      <c r="U6725" t="s">
        <v>27</v>
      </c>
      <c r="V6725" t="s">
        <v>1637</v>
      </c>
      <c r="W6725" t="s">
        <v>43</v>
      </c>
      <c r="X6725" t="s">
        <v>48848</v>
      </c>
      <c r="Y6725" t="s">
        <v>119</v>
      </c>
      <c r="Z6725" t="s">
        <v>44</v>
      </c>
      <c r="AA6725" t="s">
        <v>27</v>
      </c>
      <c r="AB6725" s="3" t="s">
        <v>48849</v>
      </c>
    </row>
    <row r="6726" spans="1:28" x14ac:dyDescent="0.25">
      <c r="A6726" s="3">
        <v>3419387</v>
      </c>
      <c r="B6726" t="s">
        <v>16957</v>
      </c>
      <c r="C6726" t="s">
        <v>136</v>
      </c>
      <c r="D6726" s="3">
        <v>11</v>
      </c>
      <c r="E6726" t="s">
        <v>16958</v>
      </c>
      <c r="F6726" t="s">
        <v>16959</v>
      </c>
      <c r="G6726" t="s">
        <v>48850</v>
      </c>
      <c r="H6726" t="s">
        <v>48851</v>
      </c>
      <c r="I6726" t="s">
        <v>48852</v>
      </c>
      <c r="J6726" t="s">
        <v>16957</v>
      </c>
      <c r="K6726" t="s">
        <v>48853</v>
      </c>
      <c r="L6726" t="s">
        <v>100</v>
      </c>
      <c r="M6726" t="s">
        <v>101</v>
      </c>
      <c r="N6726" t="s">
        <v>102</v>
      </c>
      <c r="O6726" t="s">
        <v>16964</v>
      </c>
      <c r="P6726" t="s">
        <v>27</v>
      </c>
      <c r="Q6726" t="s">
        <v>27</v>
      </c>
      <c r="R6726" t="s">
        <v>58</v>
      </c>
      <c r="S6726" t="s">
        <v>40</v>
      </c>
      <c r="T6726" t="s">
        <v>27</v>
      </c>
      <c r="U6726" t="s">
        <v>27</v>
      </c>
      <c r="V6726" t="s">
        <v>637</v>
      </c>
      <c r="W6726" t="s">
        <v>43</v>
      </c>
      <c r="X6726" t="s">
        <v>48854</v>
      </c>
      <c r="Y6726" t="s">
        <v>16965</v>
      </c>
      <c r="Z6726" t="s">
        <v>44</v>
      </c>
      <c r="AA6726" t="s">
        <v>27</v>
      </c>
      <c r="AB6726" s="3" t="s">
        <v>48855</v>
      </c>
    </row>
    <row r="6727" spans="1:28" x14ac:dyDescent="0.25">
      <c r="A6727" s="3">
        <v>3420387</v>
      </c>
      <c r="B6727" t="s">
        <v>48856</v>
      </c>
      <c r="C6727" t="s">
        <v>136</v>
      </c>
      <c r="D6727" s="3">
        <v>11</v>
      </c>
      <c r="E6727" t="s">
        <v>48857</v>
      </c>
      <c r="F6727" t="s">
        <v>48858</v>
      </c>
      <c r="G6727" t="s">
        <v>48859</v>
      </c>
      <c r="H6727" t="s">
        <v>48860</v>
      </c>
      <c r="I6727" t="s">
        <v>48861</v>
      </c>
      <c r="J6727" t="s">
        <v>48856</v>
      </c>
      <c r="K6727" t="s">
        <v>48862</v>
      </c>
      <c r="L6727" t="s">
        <v>2391</v>
      </c>
      <c r="M6727" t="s">
        <v>2392</v>
      </c>
      <c r="N6727" t="s">
        <v>2393</v>
      </c>
      <c r="O6727" t="s">
        <v>1618</v>
      </c>
      <c r="P6727" t="s">
        <v>27</v>
      </c>
      <c r="Q6727" t="s">
        <v>27</v>
      </c>
      <c r="R6727" t="s">
        <v>58</v>
      </c>
      <c r="S6727" t="s">
        <v>40</v>
      </c>
      <c r="T6727" t="s">
        <v>27</v>
      </c>
      <c r="U6727" t="s">
        <v>27</v>
      </c>
      <c r="V6727" t="s">
        <v>394</v>
      </c>
      <c r="W6727" t="s">
        <v>43</v>
      </c>
      <c r="X6727" t="s">
        <v>1618</v>
      </c>
      <c r="Y6727" t="s">
        <v>47743</v>
      </c>
      <c r="Z6727" t="s">
        <v>44</v>
      </c>
      <c r="AA6727" t="s">
        <v>27</v>
      </c>
      <c r="AB6727" s="3" t="s">
        <v>48863</v>
      </c>
    </row>
    <row r="6728" spans="1:28" x14ac:dyDescent="0.25">
      <c r="A6728" s="3">
        <v>3420388</v>
      </c>
      <c r="B6728" t="s">
        <v>48864</v>
      </c>
      <c r="C6728" t="s">
        <v>172</v>
      </c>
      <c r="D6728" s="3">
        <v>11</v>
      </c>
      <c r="E6728" t="s">
        <v>48865</v>
      </c>
      <c r="F6728" t="s">
        <v>48866</v>
      </c>
      <c r="G6728" t="s">
        <v>48867</v>
      </c>
      <c r="H6728" t="s">
        <v>48868</v>
      </c>
      <c r="I6728" t="s">
        <v>48869</v>
      </c>
      <c r="J6728" t="s">
        <v>48864</v>
      </c>
      <c r="K6728" t="s">
        <v>48870</v>
      </c>
      <c r="L6728" t="s">
        <v>276</v>
      </c>
      <c r="M6728" t="s">
        <v>277</v>
      </c>
      <c r="N6728" t="s">
        <v>278</v>
      </c>
      <c r="O6728" t="s">
        <v>48871</v>
      </c>
      <c r="P6728" t="s">
        <v>27</v>
      </c>
      <c r="Q6728" t="s">
        <v>57</v>
      </c>
      <c r="R6728" t="s">
        <v>58</v>
      </c>
      <c r="S6728" t="s">
        <v>40</v>
      </c>
      <c r="T6728" t="s">
        <v>27</v>
      </c>
      <c r="U6728" t="s">
        <v>27</v>
      </c>
      <c r="V6728" t="s">
        <v>27</v>
      </c>
      <c r="W6728" t="s">
        <v>43</v>
      </c>
      <c r="X6728" t="s">
        <v>48872</v>
      </c>
      <c r="Y6728" t="s">
        <v>46736</v>
      </c>
      <c r="Z6728" t="s">
        <v>44</v>
      </c>
      <c r="AA6728" t="s">
        <v>27</v>
      </c>
      <c r="AB6728" s="3" t="s">
        <v>48873</v>
      </c>
    </row>
    <row r="6729" spans="1:28" x14ac:dyDescent="0.25">
      <c r="A6729" s="3">
        <v>3420389</v>
      </c>
      <c r="B6729" t="s">
        <v>48874</v>
      </c>
      <c r="C6729" t="s">
        <v>136</v>
      </c>
      <c r="D6729" s="3">
        <v>11</v>
      </c>
      <c r="E6729" t="s">
        <v>48875</v>
      </c>
      <c r="F6729" t="s">
        <v>48876</v>
      </c>
      <c r="G6729" t="s">
        <v>48877</v>
      </c>
      <c r="H6729" t="s">
        <v>48878</v>
      </c>
      <c r="I6729" t="s">
        <v>48879</v>
      </c>
      <c r="J6729" t="s">
        <v>48880</v>
      </c>
      <c r="K6729" t="s">
        <v>48881</v>
      </c>
      <c r="L6729" t="s">
        <v>53</v>
      </c>
      <c r="M6729" t="s">
        <v>54</v>
      </c>
      <c r="N6729" t="s">
        <v>55</v>
      </c>
      <c r="O6729" t="s">
        <v>48882</v>
      </c>
      <c r="P6729" t="s">
        <v>27</v>
      </c>
      <c r="Q6729" t="s">
        <v>27</v>
      </c>
      <c r="R6729" t="s">
        <v>58</v>
      </c>
      <c r="S6729" t="s">
        <v>40</v>
      </c>
      <c r="T6729" t="s">
        <v>27</v>
      </c>
      <c r="U6729" t="s">
        <v>27</v>
      </c>
      <c r="V6729" t="s">
        <v>552</v>
      </c>
      <c r="W6729" t="s">
        <v>43</v>
      </c>
      <c r="X6729" t="s">
        <v>48883</v>
      </c>
      <c r="Y6729" t="s">
        <v>27</v>
      </c>
      <c r="Z6729" t="s">
        <v>44</v>
      </c>
      <c r="AA6729" t="s">
        <v>27</v>
      </c>
      <c r="AB6729" s="3" t="s">
        <v>48884</v>
      </c>
    </row>
    <row r="6730" spans="1:28" x14ac:dyDescent="0.25">
      <c r="A6730" s="3">
        <v>3421387</v>
      </c>
      <c r="B6730" t="s">
        <v>48885</v>
      </c>
      <c r="C6730" t="s">
        <v>136</v>
      </c>
      <c r="D6730" s="3">
        <v>11</v>
      </c>
      <c r="E6730" t="s">
        <v>48886</v>
      </c>
      <c r="F6730" t="s">
        <v>48887</v>
      </c>
      <c r="G6730" t="s">
        <v>48888</v>
      </c>
      <c r="H6730" t="s">
        <v>16756</v>
      </c>
      <c r="I6730" t="s">
        <v>48889</v>
      </c>
      <c r="J6730" t="s">
        <v>48885</v>
      </c>
      <c r="K6730" t="s">
        <v>48890</v>
      </c>
      <c r="L6730" t="s">
        <v>53</v>
      </c>
      <c r="M6730" t="s">
        <v>54</v>
      </c>
      <c r="N6730" t="s">
        <v>55</v>
      </c>
      <c r="O6730" t="s">
        <v>48891</v>
      </c>
      <c r="P6730" t="s">
        <v>27</v>
      </c>
      <c r="Q6730" t="s">
        <v>27</v>
      </c>
      <c r="R6730" t="s">
        <v>58</v>
      </c>
      <c r="S6730" t="s">
        <v>40</v>
      </c>
      <c r="T6730" t="s">
        <v>27</v>
      </c>
      <c r="U6730" t="s">
        <v>27</v>
      </c>
      <c r="V6730" t="s">
        <v>25712</v>
      </c>
      <c r="W6730" t="s">
        <v>43</v>
      </c>
      <c r="X6730" t="s">
        <v>48892</v>
      </c>
      <c r="Y6730" t="s">
        <v>119</v>
      </c>
      <c r="Z6730" t="s">
        <v>44</v>
      </c>
      <c r="AA6730" t="s">
        <v>27</v>
      </c>
      <c r="AB6730" s="3" t="s">
        <v>48893</v>
      </c>
    </row>
    <row r="6731" spans="1:28" x14ac:dyDescent="0.25">
      <c r="A6731" s="3">
        <v>3422387</v>
      </c>
      <c r="B6731" t="s">
        <v>48894</v>
      </c>
      <c r="C6731" t="s">
        <v>136</v>
      </c>
      <c r="D6731" s="3">
        <v>11</v>
      </c>
      <c r="E6731" t="s">
        <v>48895</v>
      </c>
      <c r="F6731" t="s">
        <v>48896</v>
      </c>
      <c r="G6731" t="s">
        <v>48897</v>
      </c>
      <c r="H6731" t="s">
        <v>48898</v>
      </c>
      <c r="I6731" t="s">
        <v>48899</v>
      </c>
      <c r="J6731" t="s">
        <v>48894</v>
      </c>
      <c r="K6731" t="s">
        <v>48900</v>
      </c>
      <c r="L6731" t="s">
        <v>53</v>
      </c>
      <c r="M6731" t="s">
        <v>54</v>
      </c>
      <c r="N6731" t="s">
        <v>55</v>
      </c>
      <c r="O6731" t="s">
        <v>48901</v>
      </c>
      <c r="P6731" t="s">
        <v>27</v>
      </c>
      <c r="Q6731" t="s">
        <v>27</v>
      </c>
      <c r="R6731" t="s">
        <v>58</v>
      </c>
      <c r="S6731" t="s">
        <v>40</v>
      </c>
      <c r="T6731" t="s">
        <v>27</v>
      </c>
      <c r="U6731" t="s">
        <v>27</v>
      </c>
      <c r="V6731" t="s">
        <v>552</v>
      </c>
      <c r="W6731" t="s">
        <v>43</v>
      </c>
      <c r="X6731" t="s">
        <v>48902</v>
      </c>
      <c r="Y6731" t="s">
        <v>119</v>
      </c>
      <c r="Z6731" t="s">
        <v>44</v>
      </c>
      <c r="AA6731" t="s">
        <v>27</v>
      </c>
      <c r="AB6731" s="3" t="s">
        <v>48903</v>
      </c>
    </row>
    <row r="6732" spans="1:28" x14ac:dyDescent="0.25">
      <c r="A6732" s="3">
        <v>3422391</v>
      </c>
      <c r="B6732" t="s">
        <v>48904</v>
      </c>
      <c r="C6732" t="s">
        <v>172</v>
      </c>
      <c r="D6732" s="3">
        <v>11</v>
      </c>
      <c r="E6732" t="s">
        <v>48905</v>
      </c>
      <c r="F6732" t="s">
        <v>48906</v>
      </c>
      <c r="G6732" t="s">
        <v>48907</v>
      </c>
      <c r="H6732" t="s">
        <v>48908</v>
      </c>
      <c r="I6732" t="s">
        <v>48909</v>
      </c>
      <c r="J6732" t="s">
        <v>48904</v>
      </c>
      <c r="K6732" t="s">
        <v>48910</v>
      </c>
      <c r="L6732" t="s">
        <v>100</v>
      </c>
      <c r="M6732" t="s">
        <v>101</v>
      </c>
      <c r="N6732" t="s">
        <v>102</v>
      </c>
      <c r="O6732" t="s">
        <v>48911</v>
      </c>
      <c r="P6732" t="s">
        <v>27</v>
      </c>
      <c r="Q6732" t="s">
        <v>57</v>
      </c>
      <c r="R6732" t="s">
        <v>58</v>
      </c>
      <c r="S6732" t="s">
        <v>40</v>
      </c>
      <c r="T6732" t="s">
        <v>27</v>
      </c>
      <c r="U6732" t="s">
        <v>27</v>
      </c>
      <c r="V6732" t="s">
        <v>8792</v>
      </c>
      <c r="W6732" t="s">
        <v>43</v>
      </c>
      <c r="X6732" t="s">
        <v>48912</v>
      </c>
      <c r="Y6732" t="s">
        <v>48913</v>
      </c>
      <c r="Z6732" t="s">
        <v>44</v>
      </c>
      <c r="AA6732" t="s">
        <v>27</v>
      </c>
      <c r="AB6732" s="3" t="s">
        <v>48914</v>
      </c>
    </row>
    <row r="6733" spans="1:28" x14ac:dyDescent="0.25">
      <c r="A6733" s="3">
        <v>3423387</v>
      </c>
      <c r="B6733" t="s">
        <v>48915</v>
      </c>
      <c r="C6733" t="s">
        <v>172</v>
      </c>
      <c r="D6733" s="3">
        <v>11</v>
      </c>
      <c r="E6733" t="s">
        <v>48916</v>
      </c>
      <c r="F6733" t="s">
        <v>48917</v>
      </c>
      <c r="G6733" t="s">
        <v>48918</v>
      </c>
      <c r="H6733" t="s">
        <v>48919</v>
      </c>
      <c r="I6733" t="s">
        <v>48920</v>
      </c>
      <c r="J6733" t="s">
        <v>48915</v>
      </c>
      <c r="K6733" t="s">
        <v>48921</v>
      </c>
      <c r="L6733" t="s">
        <v>100</v>
      </c>
      <c r="M6733" t="s">
        <v>101</v>
      </c>
      <c r="N6733" t="s">
        <v>102</v>
      </c>
      <c r="O6733" t="s">
        <v>48922</v>
      </c>
      <c r="P6733" t="s">
        <v>27</v>
      </c>
      <c r="Q6733" t="s">
        <v>57</v>
      </c>
      <c r="R6733" t="s">
        <v>58</v>
      </c>
      <c r="S6733" t="s">
        <v>40</v>
      </c>
      <c r="T6733" t="s">
        <v>27</v>
      </c>
      <c r="U6733" t="s">
        <v>27</v>
      </c>
      <c r="V6733" t="s">
        <v>27</v>
      </c>
      <c r="W6733" t="s">
        <v>43</v>
      </c>
      <c r="X6733" t="s">
        <v>48923</v>
      </c>
      <c r="Y6733" t="s">
        <v>14408</v>
      </c>
      <c r="Z6733" t="s">
        <v>44</v>
      </c>
      <c r="AA6733" t="s">
        <v>27</v>
      </c>
      <c r="AB6733" s="3" t="s">
        <v>48924</v>
      </c>
    </row>
    <row r="6734" spans="1:28" x14ac:dyDescent="0.25">
      <c r="A6734" s="3">
        <v>3423388</v>
      </c>
      <c r="B6734" t="s">
        <v>48925</v>
      </c>
      <c r="C6734" t="s">
        <v>136</v>
      </c>
      <c r="D6734" s="3">
        <v>11</v>
      </c>
      <c r="E6734" t="s">
        <v>48926</v>
      </c>
      <c r="F6734" t="s">
        <v>48927</v>
      </c>
      <c r="G6734" t="s">
        <v>48928</v>
      </c>
      <c r="H6734" t="s">
        <v>48929</v>
      </c>
      <c r="I6734" t="s">
        <v>48930</v>
      </c>
      <c r="J6734" t="s">
        <v>48925</v>
      </c>
      <c r="K6734" t="s">
        <v>48931</v>
      </c>
      <c r="L6734" t="s">
        <v>100</v>
      </c>
      <c r="M6734" t="s">
        <v>101</v>
      </c>
      <c r="N6734" t="s">
        <v>102</v>
      </c>
      <c r="O6734" t="s">
        <v>48932</v>
      </c>
      <c r="P6734" t="s">
        <v>27</v>
      </c>
      <c r="Q6734" t="s">
        <v>57</v>
      </c>
      <c r="R6734" t="s">
        <v>58</v>
      </c>
      <c r="S6734" t="s">
        <v>40</v>
      </c>
      <c r="T6734" t="s">
        <v>27</v>
      </c>
      <c r="U6734" t="s">
        <v>27</v>
      </c>
      <c r="V6734" t="s">
        <v>280</v>
      </c>
      <c r="W6734" t="s">
        <v>43</v>
      </c>
      <c r="X6734" t="s">
        <v>48933</v>
      </c>
      <c r="Y6734" t="s">
        <v>897</v>
      </c>
      <c r="Z6734" t="s">
        <v>90</v>
      </c>
      <c r="AA6734" t="s">
        <v>27</v>
      </c>
      <c r="AB6734" s="3" t="s">
        <v>48934</v>
      </c>
    </row>
    <row r="6735" spans="1:28" x14ac:dyDescent="0.25">
      <c r="A6735" s="3">
        <v>3423393</v>
      </c>
      <c r="B6735" t="s">
        <v>48935</v>
      </c>
      <c r="C6735" t="s">
        <v>172</v>
      </c>
      <c r="D6735" s="3">
        <v>11</v>
      </c>
      <c r="E6735" t="s">
        <v>48936</v>
      </c>
      <c r="F6735" t="s">
        <v>48937</v>
      </c>
      <c r="G6735" t="s">
        <v>48938</v>
      </c>
      <c r="H6735" t="s">
        <v>48939</v>
      </c>
      <c r="I6735" t="s">
        <v>48940</v>
      </c>
      <c r="J6735" t="s">
        <v>48935</v>
      </c>
      <c r="K6735" t="s">
        <v>48941</v>
      </c>
      <c r="L6735" t="s">
        <v>100</v>
      </c>
      <c r="M6735" t="s">
        <v>101</v>
      </c>
      <c r="N6735" t="s">
        <v>102</v>
      </c>
      <c r="O6735" t="s">
        <v>27</v>
      </c>
      <c r="P6735" t="s">
        <v>27</v>
      </c>
      <c r="Q6735" t="s">
        <v>27</v>
      </c>
      <c r="R6735" t="s">
        <v>27</v>
      </c>
      <c r="S6735" t="s">
        <v>75</v>
      </c>
      <c r="T6735" t="s">
        <v>27</v>
      </c>
      <c r="U6735" t="s">
        <v>27</v>
      </c>
      <c r="V6735" t="s">
        <v>313</v>
      </c>
      <c r="W6735" t="s">
        <v>43</v>
      </c>
      <c r="X6735" t="s">
        <v>48942</v>
      </c>
      <c r="Y6735" t="s">
        <v>119</v>
      </c>
      <c r="Z6735" t="s">
        <v>44</v>
      </c>
      <c r="AA6735" t="s">
        <v>27</v>
      </c>
      <c r="AB6735" s="3" t="s">
        <v>48943</v>
      </c>
    </row>
    <row r="6736" spans="1:28" x14ac:dyDescent="0.25">
      <c r="A6736" s="3">
        <v>3423395</v>
      </c>
      <c r="B6736" t="s">
        <v>48944</v>
      </c>
      <c r="C6736" t="s">
        <v>136</v>
      </c>
      <c r="D6736" s="3">
        <v>11</v>
      </c>
      <c r="E6736" t="s">
        <v>48945</v>
      </c>
      <c r="F6736" t="s">
        <v>48946</v>
      </c>
      <c r="G6736" t="s">
        <v>48947</v>
      </c>
      <c r="H6736" t="s">
        <v>48948</v>
      </c>
      <c r="I6736" t="s">
        <v>48949</v>
      </c>
      <c r="J6736" t="s">
        <v>48944</v>
      </c>
      <c r="K6736" t="s">
        <v>48950</v>
      </c>
      <c r="L6736" t="s">
        <v>166</v>
      </c>
      <c r="M6736" t="s">
        <v>167</v>
      </c>
      <c r="N6736" t="s">
        <v>168</v>
      </c>
      <c r="O6736" t="s">
        <v>48951</v>
      </c>
      <c r="P6736" t="s">
        <v>27</v>
      </c>
      <c r="Q6736" t="s">
        <v>27</v>
      </c>
      <c r="R6736" t="s">
        <v>58</v>
      </c>
      <c r="S6736" t="s">
        <v>40</v>
      </c>
      <c r="T6736" t="s">
        <v>27</v>
      </c>
      <c r="U6736" t="s">
        <v>27</v>
      </c>
      <c r="V6736" t="s">
        <v>225</v>
      </c>
      <c r="W6736" t="s">
        <v>43</v>
      </c>
      <c r="X6736" t="s">
        <v>48952</v>
      </c>
      <c r="Y6736" t="s">
        <v>16965</v>
      </c>
      <c r="Z6736" t="s">
        <v>44</v>
      </c>
      <c r="AA6736" t="s">
        <v>27</v>
      </c>
      <c r="AB6736" s="3" t="s">
        <v>48953</v>
      </c>
    </row>
    <row r="6737" spans="1:28" x14ac:dyDescent="0.25">
      <c r="A6737" s="3">
        <v>3426387</v>
      </c>
      <c r="B6737" t="s">
        <v>48954</v>
      </c>
      <c r="C6737" t="s">
        <v>136</v>
      </c>
      <c r="D6737" s="3">
        <v>11</v>
      </c>
      <c r="E6737" t="s">
        <v>48955</v>
      </c>
      <c r="F6737" t="s">
        <v>48956</v>
      </c>
      <c r="G6737" t="s">
        <v>48957</v>
      </c>
      <c r="H6737" t="s">
        <v>48958</v>
      </c>
      <c r="I6737" t="s">
        <v>48959</v>
      </c>
      <c r="J6737" t="s">
        <v>48954</v>
      </c>
      <c r="K6737" t="s">
        <v>48960</v>
      </c>
      <c r="L6737" t="s">
        <v>100</v>
      </c>
      <c r="M6737" t="s">
        <v>101</v>
      </c>
      <c r="N6737" t="s">
        <v>102</v>
      </c>
      <c r="O6737" t="s">
        <v>48961</v>
      </c>
      <c r="P6737" t="s">
        <v>27</v>
      </c>
      <c r="Q6737" t="s">
        <v>57</v>
      </c>
      <c r="R6737" t="s">
        <v>58</v>
      </c>
      <c r="S6737" t="s">
        <v>40</v>
      </c>
      <c r="T6737" t="s">
        <v>27</v>
      </c>
      <c r="U6737" t="s">
        <v>27</v>
      </c>
      <c r="V6737" t="s">
        <v>27</v>
      </c>
      <c r="W6737" t="s">
        <v>43</v>
      </c>
      <c r="X6737" t="s">
        <v>48962</v>
      </c>
      <c r="Y6737" t="s">
        <v>18208</v>
      </c>
      <c r="Z6737" t="s">
        <v>90</v>
      </c>
      <c r="AA6737" t="s">
        <v>27</v>
      </c>
      <c r="AB6737" s="3" t="s">
        <v>48963</v>
      </c>
    </row>
    <row r="6738" spans="1:28" x14ac:dyDescent="0.25">
      <c r="A6738" s="3">
        <v>3427391</v>
      </c>
      <c r="B6738" t="s">
        <v>48964</v>
      </c>
      <c r="C6738" t="s">
        <v>136</v>
      </c>
      <c r="D6738" s="3">
        <v>11</v>
      </c>
      <c r="E6738" t="s">
        <v>48965</v>
      </c>
      <c r="F6738" t="s">
        <v>48966</v>
      </c>
      <c r="G6738" t="s">
        <v>48967</v>
      </c>
      <c r="H6738" t="s">
        <v>48968</v>
      </c>
      <c r="I6738" t="s">
        <v>48969</v>
      </c>
      <c r="J6738" t="s">
        <v>48964</v>
      </c>
      <c r="K6738" t="s">
        <v>48970</v>
      </c>
      <c r="L6738" t="s">
        <v>53</v>
      </c>
      <c r="M6738" t="s">
        <v>54</v>
      </c>
      <c r="N6738" t="s">
        <v>55</v>
      </c>
      <c r="O6738" t="s">
        <v>48971</v>
      </c>
      <c r="P6738" t="s">
        <v>27</v>
      </c>
      <c r="Q6738" t="s">
        <v>27</v>
      </c>
      <c r="R6738" t="s">
        <v>58</v>
      </c>
      <c r="S6738" t="s">
        <v>40</v>
      </c>
      <c r="T6738" t="s">
        <v>27</v>
      </c>
      <c r="U6738" t="s">
        <v>27</v>
      </c>
      <c r="V6738" t="s">
        <v>7383</v>
      </c>
      <c r="W6738" t="s">
        <v>43</v>
      </c>
      <c r="X6738" t="s">
        <v>48972</v>
      </c>
      <c r="Y6738" t="s">
        <v>47743</v>
      </c>
      <c r="Z6738" t="s">
        <v>44</v>
      </c>
      <c r="AA6738" t="s">
        <v>27</v>
      </c>
      <c r="AB6738" s="3" t="s">
        <v>48973</v>
      </c>
    </row>
    <row r="6739" spans="1:28" x14ac:dyDescent="0.25">
      <c r="A6739" s="3">
        <v>3429387</v>
      </c>
      <c r="B6739" t="s">
        <v>48974</v>
      </c>
      <c r="C6739" t="s">
        <v>136</v>
      </c>
      <c r="D6739" s="3">
        <v>11</v>
      </c>
      <c r="E6739" t="s">
        <v>48975</v>
      </c>
      <c r="F6739" t="s">
        <v>48976</v>
      </c>
      <c r="G6739" t="s">
        <v>48977</v>
      </c>
      <c r="H6739" t="s">
        <v>48978</v>
      </c>
      <c r="I6739" t="s">
        <v>48979</v>
      </c>
      <c r="J6739" t="s">
        <v>48974</v>
      </c>
      <c r="K6739" t="s">
        <v>48980</v>
      </c>
      <c r="L6739" t="s">
        <v>166</v>
      </c>
      <c r="M6739" t="s">
        <v>167</v>
      </c>
      <c r="N6739" t="s">
        <v>168</v>
      </c>
      <c r="O6739" t="s">
        <v>48981</v>
      </c>
      <c r="P6739" t="s">
        <v>27</v>
      </c>
      <c r="Q6739" t="s">
        <v>27</v>
      </c>
      <c r="R6739" t="s">
        <v>58</v>
      </c>
      <c r="S6739" t="s">
        <v>40</v>
      </c>
      <c r="T6739" t="s">
        <v>27</v>
      </c>
      <c r="U6739" t="s">
        <v>27</v>
      </c>
      <c r="V6739" t="s">
        <v>27</v>
      </c>
      <c r="W6739" t="s">
        <v>43</v>
      </c>
      <c r="X6739" t="s">
        <v>48982</v>
      </c>
      <c r="Y6739" t="s">
        <v>46687</v>
      </c>
      <c r="Z6739" t="s">
        <v>44</v>
      </c>
      <c r="AA6739" t="s">
        <v>27</v>
      </c>
      <c r="AB6739" s="3" t="s">
        <v>48983</v>
      </c>
    </row>
    <row r="6740" spans="1:28" x14ac:dyDescent="0.25">
      <c r="A6740" s="3">
        <v>3429389</v>
      </c>
      <c r="B6740" t="s">
        <v>48984</v>
      </c>
      <c r="C6740" t="s">
        <v>136</v>
      </c>
      <c r="D6740" s="3">
        <v>11</v>
      </c>
      <c r="E6740" t="s">
        <v>48985</v>
      </c>
      <c r="F6740" t="s">
        <v>48986</v>
      </c>
      <c r="G6740" t="s">
        <v>48987</v>
      </c>
      <c r="H6740" t="s">
        <v>48988</v>
      </c>
      <c r="I6740" t="s">
        <v>48989</v>
      </c>
      <c r="J6740" t="s">
        <v>48984</v>
      </c>
      <c r="K6740" t="s">
        <v>48990</v>
      </c>
      <c r="L6740" t="s">
        <v>53</v>
      </c>
      <c r="M6740" t="s">
        <v>54</v>
      </c>
      <c r="N6740" t="s">
        <v>55</v>
      </c>
      <c r="O6740" t="s">
        <v>811</v>
      </c>
      <c r="P6740" t="s">
        <v>27</v>
      </c>
      <c r="Q6740" t="s">
        <v>27</v>
      </c>
      <c r="R6740" t="s">
        <v>58</v>
      </c>
      <c r="S6740" t="s">
        <v>40</v>
      </c>
      <c r="T6740" t="s">
        <v>27</v>
      </c>
      <c r="U6740" t="s">
        <v>27</v>
      </c>
      <c r="V6740" t="s">
        <v>16342</v>
      </c>
      <c r="W6740" t="s">
        <v>43</v>
      </c>
      <c r="X6740" t="s">
        <v>48991</v>
      </c>
      <c r="Y6740" t="s">
        <v>47062</v>
      </c>
      <c r="Z6740" t="s">
        <v>44</v>
      </c>
      <c r="AA6740" t="s">
        <v>27</v>
      </c>
      <c r="AB6740" s="3" t="s">
        <v>48992</v>
      </c>
    </row>
    <row r="6741" spans="1:28" x14ac:dyDescent="0.25">
      <c r="A6741" s="3">
        <v>3429396</v>
      </c>
      <c r="B6741" t="s">
        <v>24339</v>
      </c>
      <c r="C6741" t="s">
        <v>27</v>
      </c>
      <c r="D6741" s="3">
        <v>11</v>
      </c>
      <c r="E6741" t="s">
        <v>48993</v>
      </c>
      <c r="F6741" t="s">
        <v>48994</v>
      </c>
      <c r="G6741" t="s">
        <v>48995</v>
      </c>
      <c r="H6741" t="s">
        <v>48996</v>
      </c>
      <c r="I6741" t="s">
        <v>48997</v>
      </c>
      <c r="J6741" t="s">
        <v>24339</v>
      </c>
      <c r="K6741" t="s">
        <v>48998</v>
      </c>
      <c r="L6741" t="s">
        <v>17978</v>
      </c>
      <c r="M6741" t="s">
        <v>17979</v>
      </c>
      <c r="N6741" t="s">
        <v>17980</v>
      </c>
      <c r="O6741" t="s">
        <v>27</v>
      </c>
      <c r="P6741" t="s">
        <v>27</v>
      </c>
      <c r="Q6741" t="s">
        <v>27</v>
      </c>
      <c r="R6741" t="s">
        <v>27</v>
      </c>
      <c r="S6741" t="s">
        <v>27</v>
      </c>
      <c r="T6741" t="s">
        <v>27</v>
      </c>
      <c r="U6741" t="s">
        <v>27</v>
      </c>
      <c r="V6741" t="s">
        <v>24346</v>
      </c>
      <c r="W6741" t="s">
        <v>43</v>
      </c>
      <c r="X6741" t="s">
        <v>27</v>
      </c>
      <c r="Y6741" t="s">
        <v>27</v>
      </c>
      <c r="Z6741" t="s">
        <v>27</v>
      </c>
      <c r="AA6741" t="s">
        <v>27</v>
      </c>
      <c r="AB6741" s="3" t="s">
        <v>18299</v>
      </c>
    </row>
    <row r="6742" spans="1:28" x14ac:dyDescent="0.25">
      <c r="A6742" s="3">
        <v>3430387</v>
      </c>
      <c r="B6742" t="s">
        <v>48999</v>
      </c>
      <c r="C6742" t="s">
        <v>136</v>
      </c>
      <c r="D6742" s="3">
        <v>11</v>
      </c>
      <c r="E6742" t="s">
        <v>49000</v>
      </c>
      <c r="F6742" t="s">
        <v>49001</v>
      </c>
      <c r="G6742" t="s">
        <v>49002</v>
      </c>
      <c r="H6742" t="s">
        <v>49003</v>
      </c>
      <c r="I6742" t="s">
        <v>49004</v>
      </c>
      <c r="J6742" t="s">
        <v>48999</v>
      </c>
      <c r="K6742" t="s">
        <v>49005</v>
      </c>
      <c r="L6742" t="s">
        <v>166</v>
      </c>
      <c r="M6742" t="s">
        <v>167</v>
      </c>
      <c r="N6742" t="s">
        <v>168</v>
      </c>
      <c r="O6742" t="s">
        <v>49006</v>
      </c>
      <c r="P6742" t="s">
        <v>27</v>
      </c>
      <c r="Q6742" t="s">
        <v>27</v>
      </c>
      <c r="R6742" t="s">
        <v>58</v>
      </c>
      <c r="S6742" t="s">
        <v>40</v>
      </c>
      <c r="T6742" t="s">
        <v>27</v>
      </c>
      <c r="U6742" t="s">
        <v>27</v>
      </c>
      <c r="V6742" t="s">
        <v>394</v>
      </c>
      <c r="W6742" t="s">
        <v>43</v>
      </c>
      <c r="X6742" t="s">
        <v>49007</v>
      </c>
      <c r="Y6742" t="s">
        <v>119</v>
      </c>
      <c r="Z6742" t="s">
        <v>44</v>
      </c>
      <c r="AA6742" t="s">
        <v>27</v>
      </c>
      <c r="AB6742" s="3" t="s">
        <v>49008</v>
      </c>
    </row>
    <row r="6743" spans="1:28" x14ac:dyDescent="0.25">
      <c r="A6743" s="3">
        <v>3431387</v>
      </c>
      <c r="B6743" t="s">
        <v>48954</v>
      </c>
      <c r="C6743" t="s">
        <v>172</v>
      </c>
      <c r="D6743" s="3">
        <v>11</v>
      </c>
      <c r="E6743" t="s">
        <v>49009</v>
      </c>
      <c r="F6743" t="s">
        <v>49010</v>
      </c>
      <c r="G6743" t="s">
        <v>49011</v>
      </c>
      <c r="H6743" t="s">
        <v>49012</v>
      </c>
      <c r="I6743" t="s">
        <v>49013</v>
      </c>
      <c r="J6743" t="s">
        <v>48954</v>
      </c>
      <c r="K6743" t="s">
        <v>49014</v>
      </c>
      <c r="L6743" t="s">
        <v>100</v>
      </c>
      <c r="M6743" t="s">
        <v>101</v>
      </c>
      <c r="N6743" t="s">
        <v>102</v>
      </c>
      <c r="O6743" t="s">
        <v>27</v>
      </c>
      <c r="P6743" t="s">
        <v>27</v>
      </c>
      <c r="Q6743" t="s">
        <v>27</v>
      </c>
      <c r="R6743" t="s">
        <v>27</v>
      </c>
      <c r="S6743" t="s">
        <v>40</v>
      </c>
      <c r="T6743" t="s">
        <v>27</v>
      </c>
      <c r="U6743" t="s">
        <v>27</v>
      </c>
      <c r="V6743" t="s">
        <v>27</v>
      </c>
      <c r="W6743" t="s">
        <v>43</v>
      </c>
      <c r="X6743" t="s">
        <v>48962</v>
      </c>
      <c r="Y6743" t="s">
        <v>16965</v>
      </c>
      <c r="Z6743" t="s">
        <v>90</v>
      </c>
      <c r="AA6743" t="s">
        <v>27</v>
      </c>
      <c r="AB6743" s="3" t="s">
        <v>48963</v>
      </c>
    </row>
    <row r="6744" spans="1:28" x14ac:dyDescent="0.25">
      <c r="A6744" s="3">
        <v>3431388</v>
      </c>
      <c r="B6744" t="s">
        <v>49015</v>
      </c>
      <c r="C6744" t="s">
        <v>136</v>
      </c>
      <c r="D6744" s="3">
        <v>11</v>
      </c>
      <c r="E6744" t="s">
        <v>49016</v>
      </c>
      <c r="F6744" t="s">
        <v>49017</v>
      </c>
      <c r="G6744" t="s">
        <v>49018</v>
      </c>
      <c r="H6744" t="s">
        <v>49019</v>
      </c>
      <c r="I6744" t="s">
        <v>49020</v>
      </c>
      <c r="J6744" t="s">
        <v>49015</v>
      </c>
      <c r="K6744" t="s">
        <v>49021</v>
      </c>
      <c r="L6744" t="s">
        <v>505</v>
      </c>
      <c r="M6744" t="s">
        <v>4356</v>
      </c>
      <c r="N6744" t="s">
        <v>4357</v>
      </c>
      <c r="O6744" t="s">
        <v>49022</v>
      </c>
      <c r="P6744" t="s">
        <v>27</v>
      </c>
      <c r="Q6744" t="s">
        <v>27</v>
      </c>
      <c r="R6744" t="s">
        <v>58</v>
      </c>
      <c r="S6744" t="s">
        <v>40</v>
      </c>
      <c r="T6744" t="s">
        <v>27</v>
      </c>
      <c r="U6744" t="s">
        <v>27</v>
      </c>
      <c r="V6744" t="s">
        <v>866</v>
      </c>
      <c r="W6744" t="s">
        <v>43</v>
      </c>
      <c r="X6744" t="s">
        <v>49023</v>
      </c>
      <c r="Y6744" t="s">
        <v>44619</v>
      </c>
      <c r="Z6744" t="s">
        <v>44</v>
      </c>
      <c r="AA6744" t="s">
        <v>27</v>
      </c>
      <c r="AB6744" s="3" t="s">
        <v>49024</v>
      </c>
    </row>
    <row r="6745" spans="1:28" x14ac:dyDescent="0.25">
      <c r="A6745" s="3">
        <v>3431389</v>
      </c>
      <c r="B6745" t="s">
        <v>49025</v>
      </c>
      <c r="C6745" t="s">
        <v>27</v>
      </c>
      <c r="D6745" s="3">
        <v>11</v>
      </c>
      <c r="E6745" t="s">
        <v>49026</v>
      </c>
      <c r="F6745" t="s">
        <v>49027</v>
      </c>
      <c r="G6745" t="s">
        <v>49028</v>
      </c>
      <c r="H6745" t="s">
        <v>19813</v>
      </c>
      <c r="I6745" t="s">
        <v>49029</v>
      </c>
      <c r="J6745" t="s">
        <v>49025</v>
      </c>
      <c r="K6745" t="s">
        <v>49030</v>
      </c>
      <c r="L6745" t="s">
        <v>27</v>
      </c>
      <c r="M6745" t="s">
        <v>27</v>
      </c>
      <c r="N6745" t="s">
        <v>27</v>
      </c>
      <c r="O6745" t="s">
        <v>27</v>
      </c>
      <c r="P6745" t="s">
        <v>27</v>
      </c>
      <c r="Q6745" t="s">
        <v>27</v>
      </c>
      <c r="R6745" t="s">
        <v>27</v>
      </c>
      <c r="S6745" t="s">
        <v>40</v>
      </c>
      <c r="T6745" t="s">
        <v>27</v>
      </c>
      <c r="U6745" t="s">
        <v>27</v>
      </c>
      <c r="V6745" t="s">
        <v>27</v>
      </c>
      <c r="W6745" t="s">
        <v>43</v>
      </c>
      <c r="X6745" t="s">
        <v>27</v>
      </c>
      <c r="Y6745" t="s">
        <v>89</v>
      </c>
      <c r="Z6745" t="s">
        <v>133</v>
      </c>
      <c r="AA6745" t="s">
        <v>27</v>
      </c>
      <c r="AB6745" s="3" t="s">
        <v>49031</v>
      </c>
    </row>
    <row r="6746" spans="1:28" x14ac:dyDescent="0.25">
      <c r="A6746" s="3">
        <v>3431391</v>
      </c>
      <c r="B6746" t="s">
        <v>49032</v>
      </c>
      <c r="C6746" t="s">
        <v>136</v>
      </c>
      <c r="D6746" s="3">
        <v>11</v>
      </c>
      <c r="E6746" t="s">
        <v>49033</v>
      </c>
      <c r="F6746" t="s">
        <v>49034</v>
      </c>
      <c r="G6746" t="s">
        <v>49035</v>
      </c>
      <c r="H6746" t="s">
        <v>49036</v>
      </c>
      <c r="I6746" t="s">
        <v>49037</v>
      </c>
      <c r="J6746" t="s">
        <v>49032</v>
      </c>
      <c r="K6746" t="s">
        <v>49038</v>
      </c>
      <c r="L6746" t="s">
        <v>53</v>
      </c>
      <c r="M6746" t="s">
        <v>54</v>
      </c>
      <c r="N6746" t="s">
        <v>55</v>
      </c>
      <c r="O6746" t="s">
        <v>49039</v>
      </c>
      <c r="P6746" t="s">
        <v>27</v>
      </c>
      <c r="Q6746" t="s">
        <v>27</v>
      </c>
      <c r="R6746" t="s">
        <v>58</v>
      </c>
      <c r="S6746" t="s">
        <v>40</v>
      </c>
      <c r="T6746" t="s">
        <v>27</v>
      </c>
      <c r="U6746" t="s">
        <v>27</v>
      </c>
      <c r="V6746" t="s">
        <v>27</v>
      </c>
      <c r="W6746" t="s">
        <v>43</v>
      </c>
      <c r="X6746" t="s">
        <v>49040</v>
      </c>
      <c r="Y6746" t="s">
        <v>18208</v>
      </c>
      <c r="Z6746" t="s">
        <v>44</v>
      </c>
      <c r="AA6746" t="s">
        <v>27</v>
      </c>
      <c r="AB6746" s="3" t="s">
        <v>49041</v>
      </c>
    </row>
    <row r="6747" spans="1:28" x14ac:dyDescent="0.25">
      <c r="A6747" s="3">
        <v>3432387</v>
      </c>
      <c r="B6747" t="s">
        <v>5840</v>
      </c>
      <c r="C6747" t="s">
        <v>136</v>
      </c>
      <c r="D6747" s="3">
        <v>11</v>
      </c>
      <c r="E6747" t="s">
        <v>49042</v>
      </c>
      <c r="F6747" t="s">
        <v>49043</v>
      </c>
      <c r="G6747" t="s">
        <v>49044</v>
      </c>
      <c r="H6747" t="s">
        <v>49045</v>
      </c>
      <c r="I6747" t="s">
        <v>49046</v>
      </c>
      <c r="J6747" t="s">
        <v>5840</v>
      </c>
      <c r="K6747" t="s">
        <v>49047</v>
      </c>
      <c r="L6747" t="s">
        <v>166</v>
      </c>
      <c r="M6747" t="s">
        <v>167</v>
      </c>
      <c r="N6747" t="s">
        <v>168</v>
      </c>
      <c r="O6747" t="s">
        <v>5845</v>
      </c>
      <c r="P6747" t="s">
        <v>27</v>
      </c>
      <c r="Q6747" t="s">
        <v>27</v>
      </c>
      <c r="R6747" t="s">
        <v>58</v>
      </c>
      <c r="S6747" t="s">
        <v>40</v>
      </c>
      <c r="T6747" t="s">
        <v>27</v>
      </c>
      <c r="U6747" t="s">
        <v>27</v>
      </c>
      <c r="V6747" t="s">
        <v>280</v>
      </c>
      <c r="W6747" t="s">
        <v>43</v>
      </c>
      <c r="X6747" t="s">
        <v>49048</v>
      </c>
      <c r="Y6747" t="s">
        <v>18208</v>
      </c>
      <c r="Z6747" t="s">
        <v>44</v>
      </c>
      <c r="AA6747" t="s">
        <v>27</v>
      </c>
      <c r="AB6747" s="3" t="s">
        <v>49049</v>
      </c>
    </row>
    <row r="6748" spans="1:28" x14ac:dyDescent="0.25">
      <c r="A6748" s="3">
        <v>3432388</v>
      </c>
      <c r="B6748" t="s">
        <v>49050</v>
      </c>
      <c r="C6748" t="s">
        <v>136</v>
      </c>
      <c r="D6748" s="3">
        <v>11</v>
      </c>
      <c r="E6748" t="s">
        <v>49051</v>
      </c>
      <c r="F6748" t="s">
        <v>49052</v>
      </c>
      <c r="G6748" t="s">
        <v>49053</v>
      </c>
      <c r="H6748" t="s">
        <v>49054</v>
      </c>
      <c r="I6748" t="s">
        <v>49055</v>
      </c>
      <c r="J6748" t="s">
        <v>49050</v>
      </c>
      <c r="K6748" t="s">
        <v>49056</v>
      </c>
      <c r="L6748" t="s">
        <v>53</v>
      </c>
      <c r="M6748" t="s">
        <v>54</v>
      </c>
      <c r="N6748" t="s">
        <v>55</v>
      </c>
      <c r="O6748" t="s">
        <v>49057</v>
      </c>
      <c r="P6748" t="s">
        <v>27</v>
      </c>
      <c r="Q6748" t="s">
        <v>27</v>
      </c>
      <c r="R6748" t="s">
        <v>58</v>
      </c>
      <c r="S6748" t="s">
        <v>40</v>
      </c>
      <c r="T6748" t="s">
        <v>27</v>
      </c>
      <c r="U6748" t="s">
        <v>27</v>
      </c>
      <c r="V6748" t="s">
        <v>27</v>
      </c>
      <c r="W6748" t="s">
        <v>43</v>
      </c>
      <c r="X6748" t="s">
        <v>49058</v>
      </c>
      <c r="Y6748" t="s">
        <v>18208</v>
      </c>
      <c r="Z6748" t="s">
        <v>44</v>
      </c>
      <c r="AA6748" t="s">
        <v>27</v>
      </c>
      <c r="AB6748" s="3" t="s">
        <v>49059</v>
      </c>
    </row>
    <row r="6749" spans="1:28" x14ac:dyDescent="0.25">
      <c r="A6749" s="3">
        <v>3432393</v>
      </c>
      <c r="B6749" t="s">
        <v>49060</v>
      </c>
      <c r="C6749" t="s">
        <v>136</v>
      </c>
      <c r="D6749" s="3">
        <v>11</v>
      </c>
      <c r="E6749" t="s">
        <v>49061</v>
      </c>
      <c r="F6749" t="s">
        <v>49062</v>
      </c>
      <c r="G6749" t="s">
        <v>49063</v>
      </c>
      <c r="H6749" t="s">
        <v>49064</v>
      </c>
      <c r="I6749" t="s">
        <v>49065</v>
      </c>
      <c r="J6749" t="s">
        <v>49060</v>
      </c>
      <c r="K6749" t="s">
        <v>49066</v>
      </c>
      <c r="L6749" t="s">
        <v>53</v>
      </c>
      <c r="M6749" t="s">
        <v>54</v>
      </c>
      <c r="N6749" t="s">
        <v>55</v>
      </c>
      <c r="O6749" t="s">
        <v>49067</v>
      </c>
      <c r="P6749" t="s">
        <v>27</v>
      </c>
      <c r="Q6749" t="s">
        <v>27</v>
      </c>
      <c r="R6749" t="s">
        <v>58</v>
      </c>
      <c r="S6749" t="s">
        <v>40</v>
      </c>
      <c r="T6749" t="s">
        <v>27</v>
      </c>
      <c r="U6749" t="s">
        <v>27</v>
      </c>
      <c r="V6749" t="s">
        <v>27</v>
      </c>
      <c r="W6749" t="s">
        <v>43</v>
      </c>
      <c r="X6749" t="s">
        <v>49068</v>
      </c>
      <c r="Y6749" t="s">
        <v>18208</v>
      </c>
      <c r="Z6749" t="s">
        <v>44</v>
      </c>
      <c r="AA6749" t="s">
        <v>27</v>
      </c>
      <c r="AB6749" s="3" t="s">
        <v>49069</v>
      </c>
    </row>
    <row r="6750" spans="1:28" x14ac:dyDescent="0.25">
      <c r="A6750" s="3">
        <v>3432394</v>
      </c>
      <c r="B6750" t="s">
        <v>49070</v>
      </c>
      <c r="C6750" t="s">
        <v>136</v>
      </c>
      <c r="D6750" s="3">
        <v>11</v>
      </c>
      <c r="E6750" t="s">
        <v>49071</v>
      </c>
      <c r="F6750" t="s">
        <v>49072</v>
      </c>
      <c r="G6750" t="s">
        <v>49073</v>
      </c>
      <c r="H6750" t="s">
        <v>49074</v>
      </c>
      <c r="I6750" t="s">
        <v>49075</v>
      </c>
      <c r="J6750" t="s">
        <v>49070</v>
      </c>
      <c r="K6750" t="s">
        <v>49076</v>
      </c>
      <c r="L6750" t="s">
        <v>166</v>
      </c>
      <c r="M6750" t="s">
        <v>167</v>
      </c>
      <c r="N6750" t="s">
        <v>168</v>
      </c>
      <c r="O6750" t="s">
        <v>49077</v>
      </c>
      <c r="P6750" t="s">
        <v>27</v>
      </c>
      <c r="Q6750" t="s">
        <v>27</v>
      </c>
      <c r="R6750" t="s">
        <v>58</v>
      </c>
      <c r="S6750" t="s">
        <v>40</v>
      </c>
      <c r="T6750" t="s">
        <v>27</v>
      </c>
      <c r="U6750" t="s">
        <v>27</v>
      </c>
      <c r="V6750" t="s">
        <v>394</v>
      </c>
      <c r="W6750" t="s">
        <v>43</v>
      </c>
      <c r="X6750" t="s">
        <v>49078</v>
      </c>
      <c r="Y6750" t="s">
        <v>119</v>
      </c>
      <c r="Z6750" t="s">
        <v>44</v>
      </c>
      <c r="AA6750" t="s">
        <v>27</v>
      </c>
      <c r="AB6750" s="3" t="s">
        <v>49079</v>
      </c>
    </row>
    <row r="6751" spans="1:28" x14ac:dyDescent="0.25">
      <c r="A6751" s="3">
        <v>3433388</v>
      </c>
      <c r="B6751" t="s">
        <v>49080</v>
      </c>
      <c r="C6751" t="s">
        <v>136</v>
      </c>
      <c r="D6751" s="3">
        <v>11</v>
      </c>
      <c r="E6751" t="s">
        <v>49081</v>
      </c>
      <c r="F6751" t="s">
        <v>49082</v>
      </c>
      <c r="G6751" t="s">
        <v>49083</v>
      </c>
      <c r="H6751" t="s">
        <v>49084</v>
      </c>
      <c r="I6751" t="s">
        <v>49085</v>
      </c>
      <c r="J6751" t="s">
        <v>49080</v>
      </c>
      <c r="K6751" t="s">
        <v>49086</v>
      </c>
      <c r="L6751" t="s">
        <v>53</v>
      </c>
      <c r="M6751" t="s">
        <v>54</v>
      </c>
      <c r="N6751" t="s">
        <v>55</v>
      </c>
      <c r="O6751" t="s">
        <v>49087</v>
      </c>
      <c r="P6751" t="s">
        <v>27</v>
      </c>
      <c r="Q6751" t="s">
        <v>27</v>
      </c>
      <c r="R6751" t="s">
        <v>58</v>
      </c>
      <c r="S6751" t="s">
        <v>40</v>
      </c>
      <c r="T6751" t="s">
        <v>27</v>
      </c>
      <c r="U6751" t="s">
        <v>27</v>
      </c>
      <c r="V6751" t="s">
        <v>7383</v>
      </c>
      <c r="W6751" t="s">
        <v>43</v>
      </c>
      <c r="X6751" t="s">
        <v>49088</v>
      </c>
      <c r="Y6751" t="s">
        <v>17551</v>
      </c>
      <c r="Z6751" t="s">
        <v>44</v>
      </c>
      <c r="AA6751" t="s">
        <v>27</v>
      </c>
      <c r="AB6751" s="3" t="s">
        <v>49089</v>
      </c>
    </row>
    <row r="6752" spans="1:28" x14ac:dyDescent="0.25">
      <c r="A6752" s="3">
        <v>3433389</v>
      </c>
      <c r="B6752" t="s">
        <v>49090</v>
      </c>
      <c r="C6752" t="s">
        <v>172</v>
      </c>
      <c r="D6752" s="3">
        <v>11</v>
      </c>
      <c r="E6752" t="s">
        <v>49091</v>
      </c>
      <c r="F6752" t="s">
        <v>49092</v>
      </c>
      <c r="G6752" t="s">
        <v>49093</v>
      </c>
      <c r="H6752" t="s">
        <v>49094</v>
      </c>
      <c r="I6752" t="s">
        <v>49095</v>
      </c>
      <c r="J6752" t="s">
        <v>49090</v>
      </c>
      <c r="K6752" t="s">
        <v>49096</v>
      </c>
      <c r="L6752" t="s">
        <v>37179</v>
      </c>
      <c r="M6752" t="s">
        <v>37180</v>
      </c>
      <c r="N6752" t="s">
        <v>37181</v>
      </c>
      <c r="O6752" t="s">
        <v>49097</v>
      </c>
      <c r="P6752" t="s">
        <v>27</v>
      </c>
      <c r="Q6752" t="s">
        <v>57</v>
      </c>
      <c r="R6752" t="s">
        <v>58</v>
      </c>
      <c r="S6752" t="s">
        <v>40</v>
      </c>
      <c r="T6752" t="s">
        <v>27</v>
      </c>
      <c r="U6752" t="s">
        <v>27</v>
      </c>
      <c r="V6752" t="s">
        <v>27</v>
      </c>
      <c r="W6752" t="s">
        <v>43</v>
      </c>
      <c r="X6752" t="s">
        <v>49098</v>
      </c>
      <c r="Y6752" t="s">
        <v>46736</v>
      </c>
      <c r="Z6752" t="s">
        <v>44</v>
      </c>
      <c r="AA6752" t="s">
        <v>27</v>
      </c>
      <c r="AB6752" s="3" t="s">
        <v>49099</v>
      </c>
    </row>
    <row r="6753" spans="1:28" x14ac:dyDescent="0.25">
      <c r="A6753" s="3">
        <v>3434393</v>
      </c>
      <c r="B6753" t="s">
        <v>49100</v>
      </c>
      <c r="C6753" t="s">
        <v>136</v>
      </c>
      <c r="D6753" s="3">
        <v>11</v>
      </c>
      <c r="E6753" t="s">
        <v>49101</v>
      </c>
      <c r="F6753" t="s">
        <v>49102</v>
      </c>
      <c r="G6753" t="s">
        <v>49103</v>
      </c>
      <c r="H6753" t="s">
        <v>49104</v>
      </c>
      <c r="I6753" t="s">
        <v>49105</v>
      </c>
      <c r="J6753" t="s">
        <v>49100</v>
      </c>
      <c r="K6753" t="s">
        <v>49106</v>
      </c>
      <c r="L6753" t="s">
        <v>53</v>
      </c>
      <c r="M6753" t="s">
        <v>54</v>
      </c>
      <c r="N6753" t="s">
        <v>55</v>
      </c>
      <c r="O6753" t="s">
        <v>49107</v>
      </c>
      <c r="P6753" t="s">
        <v>27</v>
      </c>
      <c r="Q6753" t="s">
        <v>27</v>
      </c>
      <c r="R6753" t="s">
        <v>58</v>
      </c>
      <c r="S6753" t="s">
        <v>40</v>
      </c>
      <c r="T6753" t="s">
        <v>27</v>
      </c>
      <c r="U6753" t="s">
        <v>27</v>
      </c>
      <c r="V6753" t="s">
        <v>25712</v>
      </c>
      <c r="W6753" t="s">
        <v>43</v>
      </c>
      <c r="X6753" t="s">
        <v>49108</v>
      </c>
      <c r="Y6753" t="s">
        <v>18208</v>
      </c>
      <c r="Z6753" t="s">
        <v>44</v>
      </c>
      <c r="AA6753" t="s">
        <v>27</v>
      </c>
      <c r="AB6753" s="3" t="s">
        <v>49109</v>
      </c>
    </row>
    <row r="6754" spans="1:28" x14ac:dyDescent="0.25">
      <c r="A6754" s="3">
        <v>3436391</v>
      </c>
      <c r="B6754" t="s">
        <v>49110</v>
      </c>
      <c r="C6754" t="s">
        <v>172</v>
      </c>
      <c r="D6754" s="3">
        <v>11</v>
      </c>
      <c r="E6754" t="s">
        <v>49111</v>
      </c>
      <c r="F6754" t="s">
        <v>49112</v>
      </c>
      <c r="G6754" t="s">
        <v>49113</v>
      </c>
      <c r="H6754" t="s">
        <v>49114</v>
      </c>
      <c r="I6754" t="s">
        <v>49115</v>
      </c>
      <c r="J6754" t="s">
        <v>49110</v>
      </c>
      <c r="K6754" t="s">
        <v>49116</v>
      </c>
      <c r="L6754" t="s">
        <v>100</v>
      </c>
      <c r="M6754" t="s">
        <v>101</v>
      </c>
      <c r="N6754" t="s">
        <v>102</v>
      </c>
      <c r="O6754" t="s">
        <v>49117</v>
      </c>
      <c r="P6754" t="s">
        <v>27</v>
      </c>
      <c r="Q6754" t="s">
        <v>57</v>
      </c>
      <c r="R6754" t="s">
        <v>58</v>
      </c>
      <c r="S6754" t="s">
        <v>59</v>
      </c>
      <c r="T6754" t="s">
        <v>27</v>
      </c>
      <c r="U6754" t="s">
        <v>27</v>
      </c>
      <c r="V6754" t="s">
        <v>27</v>
      </c>
      <c r="W6754" t="s">
        <v>43</v>
      </c>
      <c r="X6754" t="s">
        <v>49118</v>
      </c>
      <c r="Y6754" t="s">
        <v>46233</v>
      </c>
      <c r="Z6754" t="s">
        <v>44</v>
      </c>
      <c r="AA6754" t="s">
        <v>27</v>
      </c>
      <c r="AB6754" s="3" t="s">
        <v>49119</v>
      </c>
    </row>
    <row r="6755" spans="1:28" x14ac:dyDescent="0.25">
      <c r="A6755" s="3">
        <v>3438392</v>
      </c>
      <c r="B6755" t="s">
        <v>49120</v>
      </c>
      <c r="C6755" t="s">
        <v>136</v>
      </c>
      <c r="D6755" s="3">
        <v>11</v>
      </c>
      <c r="E6755" t="s">
        <v>49121</v>
      </c>
      <c r="F6755" t="s">
        <v>49122</v>
      </c>
      <c r="G6755" t="s">
        <v>49123</v>
      </c>
      <c r="H6755" t="s">
        <v>49124</v>
      </c>
      <c r="I6755" t="s">
        <v>49125</v>
      </c>
      <c r="J6755" t="s">
        <v>49120</v>
      </c>
      <c r="K6755" t="s">
        <v>49126</v>
      </c>
      <c r="L6755" t="s">
        <v>142</v>
      </c>
      <c r="M6755" t="s">
        <v>143</v>
      </c>
      <c r="N6755" t="s">
        <v>144</v>
      </c>
      <c r="O6755" t="s">
        <v>49127</v>
      </c>
      <c r="P6755" t="s">
        <v>27</v>
      </c>
      <c r="Q6755" t="s">
        <v>27</v>
      </c>
      <c r="R6755" t="s">
        <v>58</v>
      </c>
      <c r="S6755" t="s">
        <v>40</v>
      </c>
      <c r="T6755" t="s">
        <v>27</v>
      </c>
      <c r="U6755" t="s">
        <v>27</v>
      </c>
      <c r="V6755" t="s">
        <v>394</v>
      </c>
      <c r="W6755" t="s">
        <v>43</v>
      </c>
      <c r="X6755" t="s">
        <v>49128</v>
      </c>
      <c r="Y6755" t="s">
        <v>119</v>
      </c>
      <c r="Z6755" t="s">
        <v>44</v>
      </c>
      <c r="AA6755" t="s">
        <v>27</v>
      </c>
      <c r="AB6755" s="3" t="s">
        <v>49129</v>
      </c>
    </row>
    <row r="6756" spans="1:28" x14ac:dyDescent="0.25">
      <c r="A6756" s="3">
        <v>3438395</v>
      </c>
      <c r="B6756" t="s">
        <v>49130</v>
      </c>
      <c r="C6756" t="s">
        <v>136</v>
      </c>
      <c r="D6756" s="3">
        <v>11</v>
      </c>
      <c r="E6756" t="s">
        <v>49131</v>
      </c>
      <c r="F6756" t="s">
        <v>49132</v>
      </c>
      <c r="G6756" t="s">
        <v>49133</v>
      </c>
      <c r="H6756" t="s">
        <v>49134</v>
      </c>
      <c r="I6756" t="s">
        <v>49135</v>
      </c>
      <c r="J6756" t="s">
        <v>49130</v>
      </c>
      <c r="K6756" t="s">
        <v>49136</v>
      </c>
      <c r="L6756" t="s">
        <v>53</v>
      </c>
      <c r="M6756" t="s">
        <v>54</v>
      </c>
      <c r="N6756" t="s">
        <v>55</v>
      </c>
      <c r="O6756" t="s">
        <v>49137</v>
      </c>
      <c r="P6756" t="s">
        <v>27</v>
      </c>
      <c r="Q6756" t="s">
        <v>27</v>
      </c>
      <c r="R6756" t="s">
        <v>58</v>
      </c>
      <c r="S6756" t="s">
        <v>40</v>
      </c>
      <c r="T6756" t="s">
        <v>27</v>
      </c>
      <c r="U6756" t="s">
        <v>27</v>
      </c>
      <c r="V6756" t="s">
        <v>1637</v>
      </c>
      <c r="W6756" t="s">
        <v>43</v>
      </c>
      <c r="X6756" t="s">
        <v>49138</v>
      </c>
      <c r="Y6756" t="s">
        <v>18208</v>
      </c>
      <c r="Z6756" t="s">
        <v>44</v>
      </c>
      <c r="AA6756" t="s">
        <v>27</v>
      </c>
      <c r="AB6756" s="3" t="s">
        <v>49139</v>
      </c>
    </row>
    <row r="6757" spans="1:28" x14ac:dyDescent="0.25">
      <c r="A6757" s="3">
        <v>3439392</v>
      </c>
      <c r="B6757" t="s">
        <v>49140</v>
      </c>
      <c r="C6757" t="s">
        <v>136</v>
      </c>
      <c r="D6757" s="3">
        <v>11</v>
      </c>
      <c r="E6757" t="s">
        <v>49141</v>
      </c>
      <c r="F6757" t="s">
        <v>49142</v>
      </c>
      <c r="G6757" t="s">
        <v>49143</v>
      </c>
      <c r="H6757" t="s">
        <v>49144</v>
      </c>
      <c r="I6757" t="s">
        <v>49145</v>
      </c>
      <c r="J6757" t="s">
        <v>49140</v>
      </c>
      <c r="K6757" t="s">
        <v>49146</v>
      </c>
      <c r="L6757" t="s">
        <v>53</v>
      </c>
      <c r="M6757" t="s">
        <v>54</v>
      </c>
      <c r="N6757" t="s">
        <v>55</v>
      </c>
      <c r="O6757" t="s">
        <v>49147</v>
      </c>
      <c r="P6757" t="s">
        <v>27</v>
      </c>
      <c r="Q6757" t="s">
        <v>27</v>
      </c>
      <c r="R6757" t="s">
        <v>58</v>
      </c>
      <c r="S6757" t="s">
        <v>40</v>
      </c>
      <c r="T6757" t="s">
        <v>27</v>
      </c>
      <c r="U6757" t="s">
        <v>27</v>
      </c>
      <c r="V6757" t="s">
        <v>1637</v>
      </c>
      <c r="W6757" t="s">
        <v>43</v>
      </c>
      <c r="X6757" t="s">
        <v>49148</v>
      </c>
      <c r="Y6757" t="s">
        <v>17551</v>
      </c>
      <c r="Z6757" t="s">
        <v>44</v>
      </c>
      <c r="AA6757" t="s">
        <v>27</v>
      </c>
      <c r="AB6757" s="3" t="s">
        <v>49149</v>
      </c>
    </row>
    <row r="6758" spans="1:28" x14ac:dyDescent="0.25">
      <c r="A6758" s="3">
        <v>3442387</v>
      </c>
      <c r="B6758" t="s">
        <v>49150</v>
      </c>
      <c r="C6758" t="s">
        <v>172</v>
      </c>
      <c r="D6758" s="3">
        <v>11</v>
      </c>
      <c r="E6758" t="s">
        <v>49151</v>
      </c>
      <c r="F6758" t="s">
        <v>49152</v>
      </c>
      <c r="G6758" t="s">
        <v>49153</v>
      </c>
      <c r="H6758" t="s">
        <v>49154</v>
      </c>
      <c r="I6758" t="s">
        <v>49155</v>
      </c>
      <c r="J6758" t="s">
        <v>49150</v>
      </c>
      <c r="K6758" t="s">
        <v>49156</v>
      </c>
      <c r="L6758" t="s">
        <v>100</v>
      </c>
      <c r="M6758" t="s">
        <v>101</v>
      </c>
      <c r="N6758" t="s">
        <v>102</v>
      </c>
      <c r="O6758" t="s">
        <v>49157</v>
      </c>
      <c r="P6758" t="s">
        <v>27</v>
      </c>
      <c r="Q6758" t="s">
        <v>57</v>
      </c>
      <c r="R6758" t="s">
        <v>58</v>
      </c>
      <c r="S6758" t="s">
        <v>260</v>
      </c>
      <c r="T6758" t="s">
        <v>27</v>
      </c>
      <c r="U6758" t="s">
        <v>27</v>
      </c>
      <c r="V6758" t="s">
        <v>27</v>
      </c>
      <c r="W6758" t="s">
        <v>43</v>
      </c>
      <c r="X6758" t="s">
        <v>49158</v>
      </c>
      <c r="Y6758" t="s">
        <v>16965</v>
      </c>
      <c r="Z6758" t="s">
        <v>44</v>
      </c>
      <c r="AA6758" t="s">
        <v>27</v>
      </c>
      <c r="AB6758" s="3" t="s">
        <v>49159</v>
      </c>
    </row>
    <row r="6759" spans="1:28" x14ac:dyDescent="0.25">
      <c r="A6759" s="3">
        <v>3442389</v>
      </c>
      <c r="B6759" t="s">
        <v>49160</v>
      </c>
      <c r="C6759" t="s">
        <v>136</v>
      </c>
      <c r="D6759" s="3">
        <v>11</v>
      </c>
      <c r="E6759" t="s">
        <v>49161</v>
      </c>
      <c r="F6759" t="s">
        <v>49162</v>
      </c>
      <c r="G6759" t="s">
        <v>49163</v>
      </c>
      <c r="H6759" t="s">
        <v>49164</v>
      </c>
      <c r="I6759" t="s">
        <v>49165</v>
      </c>
      <c r="J6759" t="s">
        <v>49160</v>
      </c>
      <c r="K6759" t="s">
        <v>49166</v>
      </c>
      <c r="L6759" t="s">
        <v>53</v>
      </c>
      <c r="M6759" t="s">
        <v>54</v>
      </c>
      <c r="N6759" t="s">
        <v>55</v>
      </c>
      <c r="O6759" t="s">
        <v>49167</v>
      </c>
      <c r="P6759" t="s">
        <v>27</v>
      </c>
      <c r="Q6759" t="s">
        <v>27</v>
      </c>
      <c r="R6759" t="s">
        <v>58</v>
      </c>
      <c r="S6759" t="s">
        <v>40</v>
      </c>
      <c r="T6759" t="s">
        <v>27</v>
      </c>
      <c r="U6759" t="s">
        <v>27</v>
      </c>
      <c r="V6759" t="s">
        <v>1637</v>
      </c>
      <c r="W6759" t="s">
        <v>43</v>
      </c>
      <c r="X6759" t="s">
        <v>49168</v>
      </c>
      <c r="Y6759" t="s">
        <v>14408</v>
      </c>
      <c r="Z6759" t="s">
        <v>44</v>
      </c>
      <c r="AA6759" t="s">
        <v>27</v>
      </c>
      <c r="AB6759" s="3" t="s">
        <v>49169</v>
      </c>
    </row>
    <row r="6760" spans="1:28" x14ac:dyDescent="0.25">
      <c r="A6760" s="3">
        <v>3442391</v>
      </c>
      <c r="B6760" t="s">
        <v>49170</v>
      </c>
      <c r="C6760" t="s">
        <v>136</v>
      </c>
      <c r="D6760" s="3">
        <v>11</v>
      </c>
      <c r="E6760" t="s">
        <v>49171</v>
      </c>
      <c r="F6760" t="s">
        <v>49172</v>
      </c>
      <c r="G6760" t="s">
        <v>49173</v>
      </c>
      <c r="H6760" t="s">
        <v>49174</v>
      </c>
      <c r="I6760" t="s">
        <v>49175</v>
      </c>
      <c r="J6760" t="s">
        <v>49170</v>
      </c>
      <c r="K6760" t="s">
        <v>49176</v>
      </c>
      <c r="L6760" t="s">
        <v>53</v>
      </c>
      <c r="M6760" t="s">
        <v>54</v>
      </c>
      <c r="N6760" t="s">
        <v>55</v>
      </c>
      <c r="O6760" t="s">
        <v>49177</v>
      </c>
      <c r="P6760" t="s">
        <v>27</v>
      </c>
      <c r="Q6760" t="s">
        <v>27</v>
      </c>
      <c r="R6760" t="s">
        <v>58</v>
      </c>
      <c r="S6760" t="s">
        <v>40</v>
      </c>
      <c r="T6760" t="s">
        <v>27</v>
      </c>
      <c r="U6760" t="s">
        <v>27</v>
      </c>
      <c r="V6760" t="s">
        <v>394</v>
      </c>
      <c r="W6760" t="s">
        <v>43</v>
      </c>
      <c r="X6760" t="s">
        <v>49178</v>
      </c>
      <c r="Y6760" t="s">
        <v>18208</v>
      </c>
      <c r="Z6760" t="s">
        <v>44</v>
      </c>
      <c r="AA6760" t="s">
        <v>27</v>
      </c>
      <c r="AB6760" s="3" t="s">
        <v>49179</v>
      </c>
    </row>
    <row r="6761" spans="1:28" x14ac:dyDescent="0.25">
      <c r="A6761" s="3">
        <v>3442392</v>
      </c>
      <c r="B6761" t="s">
        <v>49180</v>
      </c>
      <c r="C6761" t="s">
        <v>136</v>
      </c>
      <c r="D6761" s="3">
        <v>11</v>
      </c>
      <c r="E6761" t="s">
        <v>49181</v>
      </c>
      <c r="F6761" t="s">
        <v>49182</v>
      </c>
      <c r="G6761" t="s">
        <v>49183</v>
      </c>
      <c r="H6761" t="s">
        <v>49184</v>
      </c>
      <c r="I6761" t="s">
        <v>49185</v>
      </c>
      <c r="J6761" t="s">
        <v>49180</v>
      </c>
      <c r="K6761" t="s">
        <v>49186</v>
      </c>
      <c r="L6761" t="s">
        <v>166</v>
      </c>
      <c r="M6761" t="s">
        <v>167</v>
      </c>
      <c r="N6761" t="s">
        <v>168</v>
      </c>
      <c r="O6761" t="s">
        <v>563</v>
      </c>
      <c r="P6761" t="s">
        <v>27</v>
      </c>
      <c r="Q6761" t="s">
        <v>27</v>
      </c>
      <c r="R6761" t="s">
        <v>58</v>
      </c>
      <c r="S6761" t="s">
        <v>40</v>
      </c>
      <c r="T6761" t="s">
        <v>27</v>
      </c>
      <c r="U6761" t="s">
        <v>27</v>
      </c>
      <c r="V6761" t="s">
        <v>225</v>
      </c>
      <c r="W6761" t="s">
        <v>43</v>
      </c>
      <c r="X6761" t="s">
        <v>49187</v>
      </c>
      <c r="Y6761" t="s">
        <v>47143</v>
      </c>
      <c r="Z6761" t="s">
        <v>44</v>
      </c>
      <c r="AA6761" t="s">
        <v>27</v>
      </c>
      <c r="AB6761" s="3" t="s">
        <v>49188</v>
      </c>
    </row>
    <row r="6762" spans="1:28" x14ac:dyDescent="0.25">
      <c r="A6762" s="3">
        <v>3443388</v>
      </c>
      <c r="B6762" t="s">
        <v>49189</v>
      </c>
      <c r="C6762" t="s">
        <v>136</v>
      </c>
      <c r="D6762" s="3">
        <v>11</v>
      </c>
      <c r="E6762" t="s">
        <v>49190</v>
      </c>
      <c r="F6762" t="s">
        <v>49191</v>
      </c>
      <c r="G6762" t="s">
        <v>49192</v>
      </c>
      <c r="H6762" t="s">
        <v>49193</v>
      </c>
      <c r="I6762" t="s">
        <v>49194</v>
      </c>
      <c r="J6762" t="s">
        <v>49189</v>
      </c>
      <c r="K6762" t="s">
        <v>49195</v>
      </c>
      <c r="L6762" t="s">
        <v>53</v>
      </c>
      <c r="M6762" t="s">
        <v>54</v>
      </c>
      <c r="N6762" t="s">
        <v>55</v>
      </c>
      <c r="O6762" t="s">
        <v>49196</v>
      </c>
      <c r="P6762" t="s">
        <v>27</v>
      </c>
      <c r="Q6762" t="s">
        <v>27</v>
      </c>
      <c r="R6762" t="s">
        <v>58</v>
      </c>
      <c r="S6762" t="s">
        <v>40</v>
      </c>
      <c r="T6762" t="s">
        <v>27</v>
      </c>
      <c r="U6762" t="s">
        <v>27</v>
      </c>
      <c r="V6762" t="s">
        <v>7383</v>
      </c>
      <c r="W6762" t="s">
        <v>43</v>
      </c>
      <c r="X6762" t="s">
        <v>13420</v>
      </c>
      <c r="Y6762" t="s">
        <v>18208</v>
      </c>
      <c r="Z6762" t="s">
        <v>44</v>
      </c>
      <c r="AA6762" t="s">
        <v>27</v>
      </c>
      <c r="AB6762" s="3" t="s">
        <v>49197</v>
      </c>
    </row>
    <row r="6763" spans="1:28" x14ac:dyDescent="0.25">
      <c r="A6763" s="3">
        <v>3443389</v>
      </c>
      <c r="B6763" t="s">
        <v>49198</v>
      </c>
      <c r="C6763" t="s">
        <v>172</v>
      </c>
      <c r="D6763" s="3">
        <v>11</v>
      </c>
      <c r="E6763" t="s">
        <v>49199</v>
      </c>
      <c r="F6763" t="s">
        <v>49200</v>
      </c>
      <c r="G6763" t="s">
        <v>49201</v>
      </c>
      <c r="H6763" t="s">
        <v>49202</v>
      </c>
      <c r="I6763" t="s">
        <v>49203</v>
      </c>
      <c r="J6763" t="s">
        <v>49198</v>
      </c>
      <c r="K6763" t="s">
        <v>49204</v>
      </c>
      <c r="L6763" t="s">
        <v>117</v>
      </c>
      <c r="M6763" t="s">
        <v>243</v>
      </c>
      <c r="N6763" t="s">
        <v>244</v>
      </c>
      <c r="O6763" t="s">
        <v>15374</v>
      </c>
      <c r="P6763" t="s">
        <v>27</v>
      </c>
      <c r="Q6763" t="s">
        <v>57</v>
      </c>
      <c r="R6763" t="s">
        <v>58</v>
      </c>
      <c r="S6763" t="s">
        <v>40</v>
      </c>
      <c r="T6763" t="s">
        <v>27</v>
      </c>
      <c r="U6763" t="s">
        <v>27</v>
      </c>
      <c r="V6763" t="s">
        <v>27</v>
      </c>
      <c r="W6763" t="s">
        <v>43</v>
      </c>
      <c r="X6763" t="s">
        <v>49205</v>
      </c>
      <c r="Y6763" t="s">
        <v>49206</v>
      </c>
      <c r="Z6763" t="s">
        <v>133</v>
      </c>
      <c r="AA6763" t="s">
        <v>27</v>
      </c>
      <c r="AB6763" s="3" t="s">
        <v>49198</v>
      </c>
    </row>
    <row r="6764" spans="1:28" x14ac:dyDescent="0.25">
      <c r="A6764" s="3">
        <v>3443391</v>
      </c>
      <c r="B6764" t="s">
        <v>49207</v>
      </c>
      <c r="C6764" t="s">
        <v>172</v>
      </c>
      <c r="D6764" s="3">
        <v>11</v>
      </c>
      <c r="E6764" t="s">
        <v>49208</v>
      </c>
      <c r="F6764" t="s">
        <v>49209</v>
      </c>
      <c r="G6764" t="s">
        <v>49210</v>
      </c>
      <c r="H6764" t="s">
        <v>49211</v>
      </c>
      <c r="I6764" t="s">
        <v>49212</v>
      </c>
      <c r="J6764" t="s">
        <v>49207</v>
      </c>
      <c r="K6764" t="s">
        <v>49213</v>
      </c>
      <c r="L6764" t="s">
        <v>100</v>
      </c>
      <c r="M6764" t="s">
        <v>101</v>
      </c>
      <c r="N6764" t="s">
        <v>102</v>
      </c>
      <c r="O6764" t="s">
        <v>27</v>
      </c>
      <c r="P6764" t="s">
        <v>27</v>
      </c>
      <c r="Q6764" t="s">
        <v>27</v>
      </c>
      <c r="R6764" t="s">
        <v>27</v>
      </c>
      <c r="S6764" t="s">
        <v>40</v>
      </c>
      <c r="T6764" t="s">
        <v>27</v>
      </c>
      <c r="U6764" t="s">
        <v>27</v>
      </c>
      <c r="V6764" t="s">
        <v>20379</v>
      </c>
      <c r="W6764" t="s">
        <v>43</v>
      </c>
      <c r="X6764" t="s">
        <v>40449</v>
      </c>
      <c r="Y6764" t="s">
        <v>119</v>
      </c>
      <c r="Z6764" t="s">
        <v>44</v>
      </c>
      <c r="AA6764" t="s">
        <v>27</v>
      </c>
      <c r="AB6764" s="3" t="s">
        <v>49214</v>
      </c>
    </row>
    <row r="6765" spans="1:28" x14ac:dyDescent="0.25">
      <c r="A6765" s="3">
        <v>3446387</v>
      </c>
      <c r="B6765" t="s">
        <v>49215</v>
      </c>
      <c r="C6765" t="s">
        <v>136</v>
      </c>
      <c r="D6765" s="3">
        <v>11</v>
      </c>
      <c r="E6765" t="s">
        <v>49216</v>
      </c>
      <c r="F6765" t="s">
        <v>49217</v>
      </c>
      <c r="G6765" t="s">
        <v>49218</v>
      </c>
      <c r="H6765" t="s">
        <v>49219</v>
      </c>
      <c r="I6765" t="s">
        <v>49220</v>
      </c>
      <c r="J6765" t="s">
        <v>49215</v>
      </c>
      <c r="K6765" t="s">
        <v>49221</v>
      </c>
      <c r="L6765" t="s">
        <v>100</v>
      </c>
      <c r="M6765" t="s">
        <v>101</v>
      </c>
      <c r="N6765" t="s">
        <v>102</v>
      </c>
      <c r="O6765" t="s">
        <v>24131</v>
      </c>
      <c r="P6765" t="s">
        <v>27</v>
      </c>
      <c r="Q6765" t="s">
        <v>27</v>
      </c>
      <c r="R6765" t="s">
        <v>58</v>
      </c>
      <c r="S6765" t="s">
        <v>40</v>
      </c>
      <c r="T6765" t="s">
        <v>27</v>
      </c>
      <c r="U6765" t="s">
        <v>27</v>
      </c>
      <c r="V6765" t="s">
        <v>866</v>
      </c>
      <c r="W6765" t="s">
        <v>43</v>
      </c>
      <c r="X6765" t="s">
        <v>49222</v>
      </c>
      <c r="Y6765" t="s">
        <v>46736</v>
      </c>
      <c r="Z6765" t="s">
        <v>44</v>
      </c>
      <c r="AA6765" t="s">
        <v>27</v>
      </c>
      <c r="AB6765" s="3" t="s">
        <v>49223</v>
      </c>
    </row>
    <row r="6766" spans="1:28" x14ac:dyDescent="0.25">
      <c r="A6766" s="3">
        <v>3446388</v>
      </c>
      <c r="B6766" t="s">
        <v>49224</v>
      </c>
      <c r="C6766" t="s">
        <v>136</v>
      </c>
      <c r="D6766" s="3">
        <v>11</v>
      </c>
      <c r="E6766" t="s">
        <v>49225</v>
      </c>
      <c r="F6766" t="s">
        <v>49226</v>
      </c>
      <c r="G6766" t="s">
        <v>49227</v>
      </c>
      <c r="H6766" t="s">
        <v>49228</v>
      </c>
      <c r="I6766" t="s">
        <v>49229</v>
      </c>
      <c r="J6766" t="s">
        <v>49224</v>
      </c>
      <c r="K6766" t="s">
        <v>49230</v>
      </c>
      <c r="L6766" t="s">
        <v>166</v>
      </c>
      <c r="M6766" t="s">
        <v>167</v>
      </c>
      <c r="N6766" t="s">
        <v>168</v>
      </c>
      <c r="O6766" t="s">
        <v>49231</v>
      </c>
      <c r="P6766" t="s">
        <v>27</v>
      </c>
      <c r="Q6766" t="s">
        <v>27</v>
      </c>
      <c r="R6766" t="s">
        <v>58</v>
      </c>
      <c r="S6766" t="s">
        <v>40</v>
      </c>
      <c r="T6766" t="s">
        <v>27</v>
      </c>
      <c r="U6766" t="s">
        <v>27</v>
      </c>
      <c r="V6766" t="s">
        <v>280</v>
      </c>
      <c r="W6766" t="s">
        <v>43</v>
      </c>
      <c r="X6766" t="s">
        <v>49232</v>
      </c>
      <c r="Y6766" t="s">
        <v>18208</v>
      </c>
      <c r="Z6766" t="s">
        <v>44</v>
      </c>
      <c r="AA6766" t="s">
        <v>27</v>
      </c>
      <c r="AB6766" s="3" t="s">
        <v>49233</v>
      </c>
    </row>
    <row r="6767" spans="1:28" x14ac:dyDescent="0.25">
      <c r="A6767" s="3">
        <v>3446389</v>
      </c>
      <c r="B6767" t="s">
        <v>49234</v>
      </c>
      <c r="C6767" t="s">
        <v>172</v>
      </c>
      <c r="D6767" s="3">
        <v>11</v>
      </c>
      <c r="E6767" t="s">
        <v>49235</v>
      </c>
      <c r="F6767" t="s">
        <v>49236</v>
      </c>
      <c r="G6767" t="s">
        <v>49237</v>
      </c>
      <c r="H6767" t="s">
        <v>49238</v>
      </c>
      <c r="I6767" t="s">
        <v>49239</v>
      </c>
      <c r="J6767" t="s">
        <v>49234</v>
      </c>
      <c r="K6767" t="s">
        <v>49240</v>
      </c>
      <c r="L6767" t="s">
        <v>100</v>
      </c>
      <c r="M6767" t="s">
        <v>101</v>
      </c>
      <c r="N6767" t="s">
        <v>102</v>
      </c>
      <c r="O6767" t="s">
        <v>49241</v>
      </c>
      <c r="P6767" t="s">
        <v>27</v>
      </c>
      <c r="Q6767" t="s">
        <v>57</v>
      </c>
      <c r="R6767" t="s">
        <v>58</v>
      </c>
      <c r="S6767" t="s">
        <v>40</v>
      </c>
      <c r="T6767" t="s">
        <v>27</v>
      </c>
      <c r="U6767" t="s">
        <v>27</v>
      </c>
      <c r="V6767" t="s">
        <v>964</v>
      </c>
      <c r="W6767" t="s">
        <v>43</v>
      </c>
      <c r="X6767" t="s">
        <v>49242</v>
      </c>
      <c r="Y6767" t="s">
        <v>3368</v>
      </c>
      <c r="Z6767" t="s">
        <v>133</v>
      </c>
      <c r="AA6767" t="s">
        <v>27</v>
      </c>
      <c r="AB6767" s="3" t="s">
        <v>49243</v>
      </c>
    </row>
    <row r="6768" spans="1:28" x14ac:dyDescent="0.25">
      <c r="A6768" s="3">
        <v>3446390</v>
      </c>
      <c r="B6768" t="s">
        <v>49244</v>
      </c>
      <c r="C6768" t="s">
        <v>136</v>
      </c>
      <c r="D6768" s="3">
        <v>11</v>
      </c>
      <c r="E6768" t="s">
        <v>49245</v>
      </c>
      <c r="F6768" t="s">
        <v>49246</v>
      </c>
      <c r="G6768" t="s">
        <v>49247</v>
      </c>
      <c r="H6768" t="s">
        <v>49248</v>
      </c>
      <c r="I6768" t="s">
        <v>49249</v>
      </c>
      <c r="J6768" t="s">
        <v>49244</v>
      </c>
      <c r="K6768" t="s">
        <v>49250</v>
      </c>
      <c r="L6768" t="s">
        <v>53</v>
      </c>
      <c r="M6768" t="s">
        <v>54</v>
      </c>
      <c r="N6768" t="s">
        <v>55</v>
      </c>
      <c r="O6768" t="s">
        <v>49251</v>
      </c>
      <c r="P6768" t="s">
        <v>27</v>
      </c>
      <c r="Q6768" t="s">
        <v>27</v>
      </c>
      <c r="R6768" t="s">
        <v>58</v>
      </c>
      <c r="S6768" t="s">
        <v>40</v>
      </c>
      <c r="T6768" t="s">
        <v>27</v>
      </c>
      <c r="U6768" t="s">
        <v>27</v>
      </c>
      <c r="V6768" t="s">
        <v>1637</v>
      </c>
      <c r="W6768" t="s">
        <v>43</v>
      </c>
      <c r="X6768" t="s">
        <v>49252</v>
      </c>
      <c r="Y6768" t="s">
        <v>18208</v>
      </c>
      <c r="Z6768" t="s">
        <v>44</v>
      </c>
      <c r="AA6768" t="s">
        <v>27</v>
      </c>
      <c r="AB6768" s="3" t="s">
        <v>49253</v>
      </c>
    </row>
    <row r="6769" spans="1:28" x14ac:dyDescent="0.25">
      <c r="A6769" s="3">
        <v>3446391</v>
      </c>
      <c r="B6769" t="s">
        <v>49254</v>
      </c>
      <c r="C6769" t="s">
        <v>136</v>
      </c>
      <c r="D6769" s="3">
        <v>11</v>
      </c>
      <c r="E6769" t="s">
        <v>49255</v>
      </c>
      <c r="F6769" t="s">
        <v>49256</v>
      </c>
      <c r="G6769" t="s">
        <v>49257</v>
      </c>
      <c r="H6769" t="s">
        <v>49258</v>
      </c>
      <c r="I6769" t="s">
        <v>49259</v>
      </c>
      <c r="J6769" t="s">
        <v>49254</v>
      </c>
      <c r="K6769" t="s">
        <v>49260</v>
      </c>
      <c r="L6769" t="s">
        <v>166</v>
      </c>
      <c r="M6769" t="s">
        <v>167</v>
      </c>
      <c r="N6769" t="s">
        <v>168</v>
      </c>
      <c r="O6769" t="s">
        <v>49261</v>
      </c>
      <c r="P6769" t="s">
        <v>27</v>
      </c>
      <c r="Q6769" t="s">
        <v>27</v>
      </c>
      <c r="R6769" t="s">
        <v>58</v>
      </c>
      <c r="S6769" t="s">
        <v>40</v>
      </c>
      <c r="T6769" t="s">
        <v>27</v>
      </c>
      <c r="U6769" t="s">
        <v>27</v>
      </c>
      <c r="V6769" t="s">
        <v>27</v>
      </c>
      <c r="W6769" t="s">
        <v>43</v>
      </c>
      <c r="X6769" t="s">
        <v>49262</v>
      </c>
      <c r="Y6769" t="s">
        <v>16965</v>
      </c>
      <c r="Z6769" t="s">
        <v>44</v>
      </c>
      <c r="AA6769" t="s">
        <v>27</v>
      </c>
      <c r="AB6769" s="3" t="s">
        <v>49263</v>
      </c>
    </row>
    <row r="6770" spans="1:28" x14ac:dyDescent="0.25">
      <c r="A6770" s="3">
        <v>3446392</v>
      </c>
      <c r="B6770" t="s">
        <v>49264</v>
      </c>
      <c r="C6770" t="s">
        <v>136</v>
      </c>
      <c r="D6770" s="3">
        <v>11</v>
      </c>
      <c r="E6770" t="s">
        <v>49265</v>
      </c>
      <c r="F6770" t="s">
        <v>49266</v>
      </c>
      <c r="G6770" t="s">
        <v>49267</v>
      </c>
      <c r="H6770" t="s">
        <v>49268</v>
      </c>
      <c r="I6770" t="s">
        <v>49269</v>
      </c>
      <c r="J6770" t="s">
        <v>49264</v>
      </c>
      <c r="K6770" t="s">
        <v>49270</v>
      </c>
      <c r="L6770" t="s">
        <v>166</v>
      </c>
      <c r="M6770" t="s">
        <v>167</v>
      </c>
      <c r="N6770" t="s">
        <v>168</v>
      </c>
      <c r="O6770" t="s">
        <v>14407</v>
      </c>
      <c r="P6770" t="s">
        <v>27</v>
      </c>
      <c r="Q6770" t="s">
        <v>27</v>
      </c>
      <c r="R6770" t="s">
        <v>58</v>
      </c>
      <c r="S6770" t="s">
        <v>40</v>
      </c>
      <c r="T6770" t="s">
        <v>27</v>
      </c>
      <c r="U6770" t="s">
        <v>27</v>
      </c>
      <c r="V6770" t="s">
        <v>27</v>
      </c>
      <c r="W6770" t="s">
        <v>43</v>
      </c>
      <c r="X6770" t="s">
        <v>49271</v>
      </c>
      <c r="Y6770" t="s">
        <v>119</v>
      </c>
      <c r="Z6770" t="s">
        <v>44</v>
      </c>
      <c r="AA6770" t="s">
        <v>27</v>
      </c>
      <c r="AB6770" s="3" t="s">
        <v>49272</v>
      </c>
    </row>
    <row r="6771" spans="1:28" x14ac:dyDescent="0.25">
      <c r="A6771" s="3">
        <v>3447387</v>
      </c>
      <c r="B6771" t="s">
        <v>49273</v>
      </c>
      <c r="C6771" t="s">
        <v>136</v>
      </c>
      <c r="D6771" s="3">
        <v>11</v>
      </c>
      <c r="E6771" t="s">
        <v>49274</v>
      </c>
      <c r="F6771" t="s">
        <v>49275</v>
      </c>
      <c r="G6771" t="s">
        <v>49276</v>
      </c>
      <c r="H6771" t="s">
        <v>49277</v>
      </c>
      <c r="I6771" t="s">
        <v>49278</v>
      </c>
      <c r="J6771" t="s">
        <v>49273</v>
      </c>
      <c r="K6771" t="s">
        <v>49279</v>
      </c>
      <c r="L6771" t="s">
        <v>53</v>
      </c>
      <c r="M6771" t="s">
        <v>54</v>
      </c>
      <c r="N6771" t="s">
        <v>55</v>
      </c>
      <c r="O6771" t="s">
        <v>49280</v>
      </c>
      <c r="P6771" t="s">
        <v>27</v>
      </c>
      <c r="Q6771" t="s">
        <v>27</v>
      </c>
      <c r="R6771" t="s">
        <v>58</v>
      </c>
      <c r="S6771" t="s">
        <v>40</v>
      </c>
      <c r="T6771" t="s">
        <v>27</v>
      </c>
      <c r="U6771" t="s">
        <v>27</v>
      </c>
      <c r="V6771" t="s">
        <v>27</v>
      </c>
      <c r="W6771" t="s">
        <v>43</v>
      </c>
      <c r="X6771" t="s">
        <v>49281</v>
      </c>
      <c r="Y6771" t="s">
        <v>14408</v>
      </c>
      <c r="Z6771" t="s">
        <v>44</v>
      </c>
      <c r="AA6771" t="s">
        <v>27</v>
      </c>
      <c r="AB6771" s="3" t="s">
        <v>49282</v>
      </c>
    </row>
    <row r="6772" spans="1:28" x14ac:dyDescent="0.25">
      <c r="A6772" s="3">
        <v>3447388</v>
      </c>
      <c r="B6772" t="s">
        <v>49283</v>
      </c>
      <c r="C6772" t="s">
        <v>136</v>
      </c>
      <c r="D6772" s="3">
        <v>11</v>
      </c>
      <c r="E6772" t="s">
        <v>49284</v>
      </c>
      <c r="F6772" t="s">
        <v>49285</v>
      </c>
      <c r="G6772" t="s">
        <v>49286</v>
      </c>
      <c r="H6772" t="s">
        <v>49287</v>
      </c>
      <c r="I6772" t="s">
        <v>49288</v>
      </c>
      <c r="J6772" t="s">
        <v>49283</v>
      </c>
      <c r="K6772" t="s">
        <v>49289</v>
      </c>
      <c r="L6772" t="s">
        <v>166</v>
      </c>
      <c r="M6772" t="s">
        <v>167</v>
      </c>
      <c r="N6772" t="s">
        <v>168</v>
      </c>
      <c r="O6772" t="s">
        <v>49290</v>
      </c>
      <c r="P6772" t="s">
        <v>27</v>
      </c>
      <c r="Q6772" t="s">
        <v>27</v>
      </c>
      <c r="R6772" t="s">
        <v>58</v>
      </c>
      <c r="S6772" t="s">
        <v>40</v>
      </c>
      <c r="T6772" t="s">
        <v>27</v>
      </c>
      <c r="U6772" t="s">
        <v>27</v>
      </c>
      <c r="V6772" t="s">
        <v>20379</v>
      </c>
      <c r="W6772" t="s">
        <v>43</v>
      </c>
      <c r="X6772" t="s">
        <v>49291</v>
      </c>
      <c r="Y6772" t="s">
        <v>119</v>
      </c>
      <c r="Z6772" t="s">
        <v>44</v>
      </c>
      <c r="AA6772" t="s">
        <v>27</v>
      </c>
      <c r="AB6772" s="3" t="s">
        <v>49292</v>
      </c>
    </row>
    <row r="6773" spans="1:28" x14ac:dyDescent="0.25">
      <c r="A6773" s="3">
        <v>3447389</v>
      </c>
      <c r="B6773" t="s">
        <v>49293</v>
      </c>
      <c r="C6773" t="s">
        <v>136</v>
      </c>
      <c r="D6773" s="3">
        <v>11</v>
      </c>
      <c r="E6773" t="s">
        <v>49294</v>
      </c>
      <c r="F6773" t="s">
        <v>49295</v>
      </c>
      <c r="G6773" t="s">
        <v>49296</v>
      </c>
      <c r="H6773" t="s">
        <v>49297</v>
      </c>
      <c r="I6773" t="s">
        <v>49298</v>
      </c>
      <c r="J6773" t="s">
        <v>49293</v>
      </c>
      <c r="K6773" t="s">
        <v>49299</v>
      </c>
      <c r="L6773" t="s">
        <v>53</v>
      </c>
      <c r="M6773" t="s">
        <v>54</v>
      </c>
      <c r="N6773" t="s">
        <v>55</v>
      </c>
      <c r="O6773" t="s">
        <v>49300</v>
      </c>
      <c r="P6773" t="s">
        <v>27</v>
      </c>
      <c r="Q6773" t="s">
        <v>27</v>
      </c>
      <c r="R6773" t="s">
        <v>58</v>
      </c>
      <c r="S6773" t="s">
        <v>40</v>
      </c>
      <c r="T6773" t="s">
        <v>27</v>
      </c>
      <c r="U6773" t="s">
        <v>27</v>
      </c>
      <c r="V6773" t="s">
        <v>1637</v>
      </c>
      <c r="W6773" t="s">
        <v>43</v>
      </c>
      <c r="X6773" t="s">
        <v>49301</v>
      </c>
      <c r="Y6773" t="s">
        <v>16965</v>
      </c>
      <c r="Z6773" t="s">
        <v>44</v>
      </c>
      <c r="AA6773" t="s">
        <v>27</v>
      </c>
      <c r="AB6773" s="3" t="s">
        <v>49302</v>
      </c>
    </row>
    <row r="6774" spans="1:28" x14ac:dyDescent="0.25">
      <c r="A6774" s="3">
        <v>3448387</v>
      </c>
      <c r="B6774" t="s">
        <v>49303</v>
      </c>
      <c r="C6774" t="s">
        <v>172</v>
      </c>
      <c r="D6774" s="3">
        <v>11</v>
      </c>
      <c r="E6774" t="s">
        <v>49304</v>
      </c>
      <c r="F6774" t="s">
        <v>49305</v>
      </c>
      <c r="G6774" t="s">
        <v>49306</v>
      </c>
      <c r="H6774" t="s">
        <v>49307</v>
      </c>
      <c r="I6774" t="s">
        <v>49308</v>
      </c>
      <c r="J6774" t="s">
        <v>49303</v>
      </c>
      <c r="K6774" t="s">
        <v>49309</v>
      </c>
      <c r="L6774" t="s">
        <v>117</v>
      </c>
      <c r="M6774" t="s">
        <v>243</v>
      </c>
      <c r="N6774" t="s">
        <v>244</v>
      </c>
      <c r="O6774" t="s">
        <v>23417</v>
      </c>
      <c r="P6774" t="s">
        <v>27</v>
      </c>
      <c r="Q6774" t="s">
        <v>27</v>
      </c>
      <c r="R6774" t="s">
        <v>58</v>
      </c>
      <c r="S6774" t="s">
        <v>40</v>
      </c>
      <c r="T6774" t="s">
        <v>27</v>
      </c>
      <c r="U6774" t="s">
        <v>27</v>
      </c>
      <c r="V6774" t="s">
        <v>27</v>
      </c>
      <c r="W6774" t="s">
        <v>43</v>
      </c>
      <c r="X6774" t="s">
        <v>789</v>
      </c>
      <c r="Y6774" t="s">
        <v>48913</v>
      </c>
      <c r="Z6774" t="s">
        <v>133</v>
      </c>
      <c r="AA6774" t="s">
        <v>27</v>
      </c>
      <c r="AB6774" s="3" t="s">
        <v>49310</v>
      </c>
    </row>
    <row r="6775" spans="1:28" x14ac:dyDescent="0.25">
      <c r="A6775" s="3">
        <v>3449389</v>
      </c>
      <c r="B6775" t="s">
        <v>49311</v>
      </c>
      <c r="C6775" t="s">
        <v>27</v>
      </c>
      <c r="D6775" s="3">
        <v>11</v>
      </c>
      <c r="E6775" t="s">
        <v>49312</v>
      </c>
      <c r="F6775" t="s">
        <v>49313</v>
      </c>
      <c r="G6775" t="s">
        <v>49314</v>
      </c>
      <c r="H6775" t="s">
        <v>49315</v>
      </c>
      <c r="I6775" t="s">
        <v>49316</v>
      </c>
      <c r="J6775" t="s">
        <v>49311</v>
      </c>
      <c r="K6775" t="s">
        <v>49317</v>
      </c>
      <c r="L6775" t="s">
        <v>100</v>
      </c>
      <c r="M6775" t="s">
        <v>101</v>
      </c>
      <c r="N6775" t="s">
        <v>102</v>
      </c>
      <c r="O6775" t="s">
        <v>6615</v>
      </c>
      <c r="P6775" t="s">
        <v>27</v>
      </c>
      <c r="Q6775" t="s">
        <v>57</v>
      </c>
      <c r="R6775" t="s">
        <v>58</v>
      </c>
      <c r="S6775" t="s">
        <v>40</v>
      </c>
      <c r="T6775" t="s">
        <v>27</v>
      </c>
      <c r="U6775" t="s">
        <v>27</v>
      </c>
      <c r="V6775" t="s">
        <v>27</v>
      </c>
      <c r="W6775" t="s">
        <v>43</v>
      </c>
      <c r="X6775" t="s">
        <v>49318</v>
      </c>
      <c r="Y6775" t="s">
        <v>27</v>
      </c>
      <c r="Z6775" t="s">
        <v>44</v>
      </c>
      <c r="AA6775" t="s">
        <v>27</v>
      </c>
      <c r="AB6775" s="3" t="s">
        <v>49319</v>
      </c>
    </row>
    <row r="6776" spans="1:28" x14ac:dyDescent="0.25">
      <c r="A6776" s="3">
        <v>3452387</v>
      </c>
      <c r="B6776" t="s">
        <v>49320</v>
      </c>
      <c r="C6776" t="s">
        <v>136</v>
      </c>
      <c r="D6776" s="3">
        <v>11</v>
      </c>
      <c r="E6776" t="s">
        <v>49321</v>
      </c>
      <c r="F6776" t="s">
        <v>49322</v>
      </c>
      <c r="G6776" t="s">
        <v>49323</v>
      </c>
      <c r="H6776" t="s">
        <v>49324</v>
      </c>
      <c r="I6776" t="s">
        <v>49325</v>
      </c>
      <c r="J6776" t="s">
        <v>49320</v>
      </c>
      <c r="K6776" t="s">
        <v>49326</v>
      </c>
      <c r="L6776" t="s">
        <v>166</v>
      </c>
      <c r="M6776" t="s">
        <v>167</v>
      </c>
      <c r="N6776" t="s">
        <v>168</v>
      </c>
      <c r="O6776" t="s">
        <v>49327</v>
      </c>
      <c r="P6776" t="s">
        <v>27</v>
      </c>
      <c r="Q6776" t="s">
        <v>27</v>
      </c>
      <c r="R6776" t="s">
        <v>58</v>
      </c>
      <c r="S6776" t="s">
        <v>40</v>
      </c>
      <c r="T6776" t="s">
        <v>27</v>
      </c>
      <c r="U6776" t="s">
        <v>27</v>
      </c>
      <c r="V6776" t="s">
        <v>27</v>
      </c>
      <c r="W6776" t="s">
        <v>43</v>
      </c>
      <c r="X6776" t="s">
        <v>49328</v>
      </c>
      <c r="Y6776" t="s">
        <v>16965</v>
      </c>
      <c r="Z6776" t="s">
        <v>44</v>
      </c>
      <c r="AA6776" t="s">
        <v>27</v>
      </c>
      <c r="AB6776" s="3" t="s">
        <v>49329</v>
      </c>
    </row>
    <row r="6777" spans="1:28" x14ac:dyDescent="0.25">
      <c r="A6777" s="3">
        <v>3453387</v>
      </c>
      <c r="B6777" t="s">
        <v>49330</v>
      </c>
      <c r="C6777" t="s">
        <v>136</v>
      </c>
      <c r="D6777" s="3">
        <v>11</v>
      </c>
      <c r="E6777" t="s">
        <v>49331</v>
      </c>
      <c r="F6777" t="s">
        <v>49332</v>
      </c>
      <c r="G6777" t="s">
        <v>49333</v>
      </c>
      <c r="H6777" t="s">
        <v>49334</v>
      </c>
      <c r="I6777" t="s">
        <v>49335</v>
      </c>
      <c r="J6777" t="s">
        <v>49330</v>
      </c>
      <c r="K6777" t="s">
        <v>49336</v>
      </c>
      <c r="L6777" t="s">
        <v>53</v>
      </c>
      <c r="M6777" t="s">
        <v>54</v>
      </c>
      <c r="N6777" t="s">
        <v>55</v>
      </c>
      <c r="O6777" t="s">
        <v>27</v>
      </c>
      <c r="P6777" t="s">
        <v>27</v>
      </c>
      <c r="Q6777" t="s">
        <v>27</v>
      </c>
      <c r="R6777" t="s">
        <v>27</v>
      </c>
      <c r="S6777" t="s">
        <v>40</v>
      </c>
      <c r="T6777" t="s">
        <v>27</v>
      </c>
      <c r="U6777" t="s">
        <v>27</v>
      </c>
      <c r="V6777" t="s">
        <v>25712</v>
      </c>
      <c r="W6777" t="s">
        <v>43</v>
      </c>
      <c r="X6777" t="s">
        <v>49337</v>
      </c>
      <c r="Y6777" t="s">
        <v>119</v>
      </c>
      <c r="Z6777" t="s">
        <v>44</v>
      </c>
      <c r="AA6777" t="s">
        <v>27</v>
      </c>
      <c r="AB6777" s="3" t="s">
        <v>49338</v>
      </c>
    </row>
    <row r="6778" spans="1:28" x14ac:dyDescent="0.25">
      <c r="A6778" s="3">
        <v>3453390</v>
      </c>
      <c r="B6778" t="s">
        <v>42957</v>
      </c>
      <c r="C6778" t="s">
        <v>172</v>
      </c>
      <c r="D6778" s="3">
        <v>11</v>
      </c>
      <c r="E6778" t="s">
        <v>42958</v>
      </c>
      <c r="F6778" t="s">
        <v>42959</v>
      </c>
      <c r="G6778" t="s">
        <v>49339</v>
      </c>
      <c r="H6778" t="s">
        <v>49340</v>
      </c>
      <c r="I6778" t="s">
        <v>49341</v>
      </c>
      <c r="J6778" t="s">
        <v>49342</v>
      </c>
      <c r="K6778" t="s">
        <v>49343</v>
      </c>
      <c r="L6778" t="s">
        <v>100</v>
      </c>
      <c r="M6778" t="s">
        <v>101</v>
      </c>
      <c r="N6778" t="s">
        <v>102</v>
      </c>
      <c r="O6778" t="s">
        <v>11941</v>
      </c>
      <c r="P6778" t="s">
        <v>27</v>
      </c>
      <c r="Q6778" t="s">
        <v>57</v>
      </c>
      <c r="R6778" t="s">
        <v>58</v>
      </c>
      <c r="S6778" t="s">
        <v>40</v>
      </c>
      <c r="T6778" t="s">
        <v>27</v>
      </c>
      <c r="U6778" t="s">
        <v>27</v>
      </c>
      <c r="V6778" t="s">
        <v>313</v>
      </c>
      <c r="W6778" t="s">
        <v>43</v>
      </c>
      <c r="X6778" t="s">
        <v>42963</v>
      </c>
      <c r="Y6778" t="s">
        <v>119</v>
      </c>
      <c r="Z6778" t="s">
        <v>44</v>
      </c>
      <c r="AA6778" t="s">
        <v>27</v>
      </c>
      <c r="AB6778" s="3" t="s">
        <v>49344</v>
      </c>
    </row>
    <row r="6779" spans="1:28" x14ac:dyDescent="0.25">
      <c r="A6779" s="3">
        <v>3453391</v>
      </c>
      <c r="B6779" t="s">
        <v>49345</v>
      </c>
      <c r="C6779" t="s">
        <v>172</v>
      </c>
      <c r="D6779" s="3">
        <v>11</v>
      </c>
      <c r="E6779" t="s">
        <v>49346</v>
      </c>
      <c r="F6779" t="s">
        <v>49347</v>
      </c>
      <c r="G6779" t="s">
        <v>49348</v>
      </c>
      <c r="H6779" t="s">
        <v>49349</v>
      </c>
      <c r="I6779" t="s">
        <v>49350</v>
      </c>
      <c r="J6779" t="s">
        <v>49345</v>
      </c>
      <c r="K6779" t="s">
        <v>49351</v>
      </c>
      <c r="L6779" t="s">
        <v>100</v>
      </c>
      <c r="M6779" t="s">
        <v>101</v>
      </c>
      <c r="N6779" t="s">
        <v>102</v>
      </c>
      <c r="O6779" t="s">
        <v>27092</v>
      </c>
      <c r="P6779" t="s">
        <v>27</v>
      </c>
      <c r="Q6779" t="s">
        <v>57</v>
      </c>
      <c r="R6779" t="s">
        <v>58</v>
      </c>
      <c r="S6779" t="s">
        <v>40</v>
      </c>
      <c r="T6779" t="s">
        <v>27</v>
      </c>
      <c r="U6779" t="s">
        <v>27</v>
      </c>
      <c r="V6779" t="s">
        <v>313</v>
      </c>
      <c r="W6779" t="s">
        <v>43</v>
      </c>
      <c r="X6779" t="s">
        <v>49352</v>
      </c>
      <c r="Y6779" t="s">
        <v>119</v>
      </c>
      <c r="Z6779" t="s">
        <v>44</v>
      </c>
      <c r="AA6779" t="s">
        <v>27</v>
      </c>
      <c r="AB6779" s="3" t="s">
        <v>49353</v>
      </c>
    </row>
    <row r="6780" spans="1:28" x14ac:dyDescent="0.25">
      <c r="A6780" s="3">
        <v>3453392</v>
      </c>
      <c r="B6780" t="s">
        <v>49354</v>
      </c>
      <c r="C6780" t="s">
        <v>172</v>
      </c>
      <c r="D6780" s="3">
        <v>11</v>
      </c>
      <c r="E6780" t="s">
        <v>49355</v>
      </c>
      <c r="F6780" t="s">
        <v>49356</v>
      </c>
      <c r="G6780" t="s">
        <v>49357</v>
      </c>
      <c r="H6780" t="s">
        <v>49358</v>
      </c>
      <c r="I6780" t="s">
        <v>49359</v>
      </c>
      <c r="J6780" t="s">
        <v>49354</v>
      </c>
      <c r="K6780" t="s">
        <v>49360</v>
      </c>
      <c r="L6780" t="s">
        <v>27</v>
      </c>
      <c r="M6780" t="s">
        <v>27</v>
      </c>
      <c r="N6780" t="s">
        <v>27</v>
      </c>
      <c r="O6780" t="s">
        <v>49361</v>
      </c>
      <c r="P6780" t="s">
        <v>27</v>
      </c>
      <c r="Q6780" t="s">
        <v>27</v>
      </c>
      <c r="R6780" t="s">
        <v>58</v>
      </c>
      <c r="S6780" t="s">
        <v>40</v>
      </c>
      <c r="T6780" t="s">
        <v>27</v>
      </c>
      <c r="U6780" t="s">
        <v>27</v>
      </c>
      <c r="V6780" t="s">
        <v>866</v>
      </c>
      <c r="W6780" t="s">
        <v>43</v>
      </c>
      <c r="X6780" t="s">
        <v>49362</v>
      </c>
      <c r="Y6780" t="s">
        <v>44619</v>
      </c>
      <c r="Z6780" t="s">
        <v>44</v>
      </c>
      <c r="AA6780" t="s">
        <v>27</v>
      </c>
      <c r="AB6780" s="3" t="s">
        <v>49363</v>
      </c>
    </row>
    <row r="6781" spans="1:28" x14ac:dyDescent="0.25">
      <c r="A6781" s="3">
        <v>3454387</v>
      </c>
      <c r="B6781" t="s">
        <v>49364</v>
      </c>
      <c r="C6781" t="s">
        <v>136</v>
      </c>
      <c r="D6781" s="3">
        <v>11</v>
      </c>
      <c r="E6781" t="s">
        <v>49365</v>
      </c>
      <c r="F6781" t="s">
        <v>49366</v>
      </c>
      <c r="G6781" t="s">
        <v>49367</v>
      </c>
      <c r="H6781" t="s">
        <v>49368</v>
      </c>
      <c r="I6781" t="s">
        <v>49369</v>
      </c>
      <c r="J6781" t="s">
        <v>49364</v>
      </c>
      <c r="K6781" t="s">
        <v>49370</v>
      </c>
      <c r="L6781" t="s">
        <v>166</v>
      </c>
      <c r="M6781" t="s">
        <v>167</v>
      </c>
      <c r="N6781" t="s">
        <v>168</v>
      </c>
      <c r="O6781" t="s">
        <v>49371</v>
      </c>
      <c r="P6781" t="s">
        <v>27</v>
      </c>
      <c r="Q6781" t="s">
        <v>27</v>
      </c>
      <c r="R6781" t="s">
        <v>58</v>
      </c>
      <c r="S6781" t="s">
        <v>40</v>
      </c>
      <c r="T6781" t="s">
        <v>27</v>
      </c>
      <c r="U6781" t="s">
        <v>27</v>
      </c>
      <c r="V6781" t="s">
        <v>27</v>
      </c>
      <c r="W6781" t="s">
        <v>43</v>
      </c>
      <c r="X6781" t="s">
        <v>49372</v>
      </c>
      <c r="Y6781" t="s">
        <v>47108</v>
      </c>
      <c r="Z6781" t="s">
        <v>44</v>
      </c>
      <c r="AA6781" t="s">
        <v>27</v>
      </c>
      <c r="AB6781" s="3" t="s">
        <v>49373</v>
      </c>
    </row>
    <row r="6782" spans="1:28" x14ac:dyDescent="0.25">
      <c r="A6782" s="3">
        <v>3457387</v>
      </c>
      <c r="B6782" t="s">
        <v>49374</v>
      </c>
      <c r="C6782" t="s">
        <v>136</v>
      </c>
      <c r="D6782" s="3">
        <v>11</v>
      </c>
      <c r="E6782" t="s">
        <v>49375</v>
      </c>
      <c r="F6782" t="s">
        <v>49376</v>
      </c>
      <c r="G6782" t="s">
        <v>49377</v>
      </c>
      <c r="H6782" t="s">
        <v>49378</v>
      </c>
      <c r="I6782" t="s">
        <v>49379</v>
      </c>
      <c r="J6782" t="s">
        <v>49374</v>
      </c>
      <c r="K6782" t="s">
        <v>49380</v>
      </c>
      <c r="L6782" t="s">
        <v>166</v>
      </c>
      <c r="M6782" t="s">
        <v>167</v>
      </c>
      <c r="N6782" t="s">
        <v>168</v>
      </c>
      <c r="O6782" t="s">
        <v>49381</v>
      </c>
      <c r="P6782" t="s">
        <v>27</v>
      </c>
      <c r="Q6782" t="s">
        <v>27</v>
      </c>
      <c r="R6782" t="s">
        <v>58</v>
      </c>
      <c r="S6782" t="s">
        <v>40</v>
      </c>
      <c r="T6782" t="s">
        <v>27</v>
      </c>
      <c r="U6782" t="s">
        <v>27</v>
      </c>
      <c r="V6782" t="s">
        <v>20379</v>
      </c>
      <c r="W6782" t="s">
        <v>43</v>
      </c>
      <c r="X6782" t="s">
        <v>49382</v>
      </c>
      <c r="Y6782" t="s">
        <v>119</v>
      </c>
      <c r="Z6782" t="s">
        <v>44</v>
      </c>
      <c r="AA6782" t="s">
        <v>27</v>
      </c>
      <c r="AB6782" s="3" t="s">
        <v>49383</v>
      </c>
    </row>
    <row r="6783" spans="1:28" x14ac:dyDescent="0.25">
      <c r="A6783" s="3">
        <v>3457388</v>
      </c>
      <c r="B6783" t="s">
        <v>49384</v>
      </c>
      <c r="C6783" t="s">
        <v>136</v>
      </c>
      <c r="D6783" s="3">
        <v>11</v>
      </c>
      <c r="E6783" t="s">
        <v>49375</v>
      </c>
      <c r="F6783" t="s">
        <v>49385</v>
      </c>
      <c r="G6783" t="s">
        <v>49386</v>
      </c>
      <c r="H6783" t="s">
        <v>49387</v>
      </c>
      <c r="I6783" t="s">
        <v>49388</v>
      </c>
      <c r="J6783" t="s">
        <v>49384</v>
      </c>
      <c r="K6783" t="s">
        <v>49389</v>
      </c>
      <c r="L6783" t="s">
        <v>166</v>
      </c>
      <c r="M6783" t="s">
        <v>167</v>
      </c>
      <c r="N6783" t="s">
        <v>168</v>
      </c>
      <c r="O6783" t="s">
        <v>47680</v>
      </c>
      <c r="P6783" t="s">
        <v>27</v>
      </c>
      <c r="Q6783" t="s">
        <v>27</v>
      </c>
      <c r="R6783" t="s">
        <v>58</v>
      </c>
      <c r="S6783" t="s">
        <v>40</v>
      </c>
      <c r="T6783" t="s">
        <v>27</v>
      </c>
      <c r="U6783" t="s">
        <v>27</v>
      </c>
      <c r="V6783" t="s">
        <v>20379</v>
      </c>
      <c r="W6783" t="s">
        <v>43</v>
      </c>
      <c r="X6783" t="s">
        <v>49390</v>
      </c>
      <c r="Y6783" t="s">
        <v>119</v>
      </c>
      <c r="Z6783" t="s">
        <v>44</v>
      </c>
      <c r="AA6783" t="s">
        <v>27</v>
      </c>
      <c r="AB6783" s="3" t="s">
        <v>49391</v>
      </c>
    </row>
    <row r="6784" spans="1:28" x14ac:dyDescent="0.25">
      <c r="A6784" s="3">
        <v>3458389</v>
      </c>
      <c r="B6784" t="s">
        <v>49392</v>
      </c>
      <c r="C6784" t="s">
        <v>136</v>
      </c>
      <c r="D6784" s="3">
        <v>11</v>
      </c>
      <c r="E6784" t="s">
        <v>49393</v>
      </c>
      <c r="F6784" t="s">
        <v>49394</v>
      </c>
      <c r="G6784" t="s">
        <v>49395</v>
      </c>
      <c r="H6784" t="s">
        <v>49396</v>
      </c>
      <c r="I6784" t="s">
        <v>49397</v>
      </c>
      <c r="J6784" t="s">
        <v>49392</v>
      </c>
      <c r="K6784" t="s">
        <v>49398</v>
      </c>
      <c r="L6784" t="s">
        <v>38976</v>
      </c>
      <c r="M6784" t="s">
        <v>38977</v>
      </c>
      <c r="N6784" t="s">
        <v>38978</v>
      </c>
      <c r="O6784" t="s">
        <v>49399</v>
      </c>
      <c r="P6784" t="s">
        <v>27</v>
      </c>
      <c r="Q6784" t="s">
        <v>27</v>
      </c>
      <c r="R6784" t="s">
        <v>58</v>
      </c>
      <c r="S6784" t="s">
        <v>40</v>
      </c>
      <c r="T6784" t="s">
        <v>27</v>
      </c>
      <c r="U6784" t="s">
        <v>27</v>
      </c>
      <c r="V6784" t="s">
        <v>27</v>
      </c>
      <c r="W6784" t="s">
        <v>43</v>
      </c>
      <c r="X6784" t="s">
        <v>49400</v>
      </c>
      <c r="Y6784" t="s">
        <v>16965</v>
      </c>
      <c r="Z6784" t="s">
        <v>44</v>
      </c>
      <c r="AA6784" t="s">
        <v>27</v>
      </c>
      <c r="AB6784" s="3" t="s">
        <v>49401</v>
      </c>
    </row>
    <row r="6785" spans="1:28" x14ac:dyDescent="0.25">
      <c r="A6785" s="3">
        <v>3458390</v>
      </c>
      <c r="B6785" t="s">
        <v>49402</v>
      </c>
      <c r="C6785" t="s">
        <v>136</v>
      </c>
      <c r="D6785" s="3">
        <v>11</v>
      </c>
      <c r="E6785" t="s">
        <v>49403</v>
      </c>
      <c r="F6785" t="s">
        <v>49404</v>
      </c>
      <c r="G6785" t="s">
        <v>49405</v>
      </c>
      <c r="H6785" t="s">
        <v>49406</v>
      </c>
      <c r="I6785" t="s">
        <v>49407</v>
      </c>
      <c r="J6785" t="s">
        <v>49402</v>
      </c>
      <c r="K6785" t="s">
        <v>49408</v>
      </c>
      <c r="L6785" t="s">
        <v>166</v>
      </c>
      <c r="M6785" t="s">
        <v>167</v>
      </c>
      <c r="N6785" t="s">
        <v>168</v>
      </c>
      <c r="O6785" t="s">
        <v>49409</v>
      </c>
      <c r="P6785" t="s">
        <v>27</v>
      </c>
      <c r="Q6785" t="s">
        <v>27</v>
      </c>
      <c r="R6785" t="s">
        <v>58</v>
      </c>
      <c r="S6785" t="s">
        <v>40</v>
      </c>
      <c r="T6785" t="s">
        <v>27</v>
      </c>
      <c r="U6785" t="s">
        <v>27</v>
      </c>
      <c r="V6785" t="s">
        <v>394</v>
      </c>
      <c r="W6785" t="s">
        <v>43</v>
      </c>
      <c r="X6785" t="s">
        <v>49410</v>
      </c>
      <c r="Y6785" t="s">
        <v>119</v>
      </c>
      <c r="Z6785" t="s">
        <v>44</v>
      </c>
      <c r="AA6785" t="s">
        <v>27</v>
      </c>
      <c r="AB6785" s="3" t="s">
        <v>49411</v>
      </c>
    </row>
    <row r="6786" spans="1:28" x14ac:dyDescent="0.25">
      <c r="A6786" s="3">
        <v>3458391</v>
      </c>
      <c r="B6786" t="s">
        <v>49412</v>
      </c>
      <c r="C6786" t="s">
        <v>136</v>
      </c>
      <c r="D6786" s="3">
        <v>11</v>
      </c>
      <c r="E6786" t="s">
        <v>49413</v>
      </c>
      <c r="F6786" t="s">
        <v>49414</v>
      </c>
      <c r="G6786" t="s">
        <v>49415</v>
      </c>
      <c r="H6786" t="s">
        <v>49416</v>
      </c>
      <c r="I6786" t="s">
        <v>49417</v>
      </c>
      <c r="J6786" t="s">
        <v>49412</v>
      </c>
      <c r="K6786" t="s">
        <v>49418</v>
      </c>
      <c r="L6786" t="s">
        <v>166</v>
      </c>
      <c r="M6786" t="s">
        <v>167</v>
      </c>
      <c r="N6786" t="s">
        <v>168</v>
      </c>
      <c r="O6786" t="s">
        <v>49419</v>
      </c>
      <c r="P6786" t="s">
        <v>27</v>
      </c>
      <c r="Q6786" t="s">
        <v>27</v>
      </c>
      <c r="R6786" t="s">
        <v>58</v>
      </c>
      <c r="S6786" t="s">
        <v>40</v>
      </c>
      <c r="T6786" t="s">
        <v>27</v>
      </c>
      <c r="U6786" t="s">
        <v>27</v>
      </c>
      <c r="V6786" t="s">
        <v>394</v>
      </c>
      <c r="W6786" t="s">
        <v>43</v>
      </c>
      <c r="X6786" t="s">
        <v>49420</v>
      </c>
      <c r="Y6786" t="s">
        <v>119</v>
      </c>
      <c r="Z6786" t="s">
        <v>44</v>
      </c>
      <c r="AA6786" t="s">
        <v>27</v>
      </c>
      <c r="AB6786" s="3" t="s">
        <v>49421</v>
      </c>
    </row>
    <row r="6787" spans="1:28" x14ac:dyDescent="0.25">
      <c r="A6787" s="3">
        <v>3458392</v>
      </c>
      <c r="B6787" t="s">
        <v>49422</v>
      </c>
      <c r="C6787" t="s">
        <v>136</v>
      </c>
      <c r="D6787" s="3">
        <v>11</v>
      </c>
      <c r="E6787" t="s">
        <v>49423</v>
      </c>
      <c r="F6787" t="s">
        <v>49424</v>
      </c>
      <c r="G6787" t="s">
        <v>49425</v>
      </c>
      <c r="H6787" t="s">
        <v>49426</v>
      </c>
      <c r="I6787" t="s">
        <v>49427</v>
      </c>
      <c r="J6787" t="s">
        <v>49422</v>
      </c>
      <c r="K6787" t="s">
        <v>49428</v>
      </c>
      <c r="L6787" t="s">
        <v>166</v>
      </c>
      <c r="M6787" t="s">
        <v>167</v>
      </c>
      <c r="N6787" t="s">
        <v>168</v>
      </c>
      <c r="O6787" t="s">
        <v>41564</v>
      </c>
      <c r="P6787" t="s">
        <v>27</v>
      </c>
      <c r="Q6787" t="s">
        <v>27</v>
      </c>
      <c r="R6787" t="s">
        <v>58</v>
      </c>
      <c r="S6787" t="s">
        <v>40</v>
      </c>
      <c r="T6787" t="s">
        <v>27</v>
      </c>
      <c r="U6787" t="s">
        <v>27</v>
      </c>
      <c r="V6787" t="s">
        <v>394</v>
      </c>
      <c r="W6787" t="s">
        <v>43</v>
      </c>
      <c r="X6787" t="s">
        <v>41565</v>
      </c>
      <c r="Y6787" t="s">
        <v>119</v>
      </c>
      <c r="Z6787" t="s">
        <v>44</v>
      </c>
      <c r="AA6787" t="s">
        <v>27</v>
      </c>
      <c r="AB6787" s="3" t="s">
        <v>49429</v>
      </c>
    </row>
    <row r="6788" spans="1:28" x14ac:dyDescent="0.25">
      <c r="A6788" s="3">
        <v>3458399</v>
      </c>
      <c r="B6788" t="s">
        <v>49430</v>
      </c>
      <c r="C6788" t="s">
        <v>172</v>
      </c>
      <c r="D6788" s="3">
        <v>11</v>
      </c>
      <c r="E6788" t="s">
        <v>49431</v>
      </c>
      <c r="F6788" t="s">
        <v>49432</v>
      </c>
      <c r="G6788" t="s">
        <v>49433</v>
      </c>
      <c r="H6788" t="s">
        <v>49434</v>
      </c>
      <c r="I6788" t="s">
        <v>49435</v>
      </c>
      <c r="J6788" t="s">
        <v>49430</v>
      </c>
      <c r="K6788" t="s">
        <v>49436</v>
      </c>
      <c r="L6788" t="s">
        <v>100</v>
      </c>
      <c r="M6788" t="s">
        <v>101</v>
      </c>
      <c r="N6788" t="s">
        <v>102</v>
      </c>
      <c r="O6788" t="s">
        <v>30832</v>
      </c>
      <c r="P6788" t="s">
        <v>27</v>
      </c>
      <c r="Q6788" t="s">
        <v>57</v>
      </c>
      <c r="R6788" t="s">
        <v>58</v>
      </c>
      <c r="S6788" t="s">
        <v>40</v>
      </c>
      <c r="T6788" t="s">
        <v>27</v>
      </c>
      <c r="U6788" t="s">
        <v>27</v>
      </c>
      <c r="V6788" t="s">
        <v>280</v>
      </c>
      <c r="W6788" t="s">
        <v>43</v>
      </c>
      <c r="X6788" t="s">
        <v>49437</v>
      </c>
      <c r="Y6788" t="s">
        <v>14408</v>
      </c>
      <c r="Z6788" t="s">
        <v>44</v>
      </c>
      <c r="AA6788" t="s">
        <v>27</v>
      </c>
      <c r="AB6788" s="3" t="s">
        <v>49438</v>
      </c>
    </row>
    <row r="6789" spans="1:28" x14ac:dyDescent="0.25">
      <c r="A6789" s="3">
        <v>3459387</v>
      </c>
      <c r="B6789" t="s">
        <v>49439</v>
      </c>
      <c r="C6789" t="s">
        <v>172</v>
      </c>
      <c r="D6789" s="3">
        <v>11</v>
      </c>
      <c r="E6789" t="s">
        <v>49440</v>
      </c>
      <c r="F6789" t="s">
        <v>49441</v>
      </c>
      <c r="G6789" t="s">
        <v>49442</v>
      </c>
      <c r="H6789" t="s">
        <v>49443</v>
      </c>
      <c r="I6789" t="s">
        <v>49444</v>
      </c>
      <c r="J6789" t="s">
        <v>49439</v>
      </c>
      <c r="K6789" t="s">
        <v>49445</v>
      </c>
      <c r="L6789" t="s">
        <v>100</v>
      </c>
      <c r="M6789" t="s">
        <v>101</v>
      </c>
      <c r="N6789" t="s">
        <v>102</v>
      </c>
      <c r="O6789" t="s">
        <v>49446</v>
      </c>
      <c r="P6789" t="s">
        <v>27</v>
      </c>
      <c r="Q6789" t="s">
        <v>57</v>
      </c>
      <c r="R6789" t="s">
        <v>58</v>
      </c>
      <c r="S6789" t="s">
        <v>40</v>
      </c>
      <c r="T6789" t="s">
        <v>104</v>
      </c>
      <c r="U6789" t="s">
        <v>105</v>
      </c>
      <c r="V6789" t="s">
        <v>896</v>
      </c>
      <c r="W6789" t="s">
        <v>43</v>
      </c>
      <c r="X6789" t="s">
        <v>49447</v>
      </c>
      <c r="Y6789" t="s">
        <v>14408</v>
      </c>
      <c r="Z6789" t="s">
        <v>44</v>
      </c>
      <c r="AA6789" t="s">
        <v>27</v>
      </c>
      <c r="AB6789" s="3" t="s">
        <v>49448</v>
      </c>
    </row>
    <row r="6790" spans="1:28" x14ac:dyDescent="0.25">
      <c r="A6790" s="3">
        <v>3459388</v>
      </c>
      <c r="B6790" t="s">
        <v>49449</v>
      </c>
      <c r="C6790" t="s">
        <v>172</v>
      </c>
      <c r="D6790" s="3">
        <v>11</v>
      </c>
      <c r="E6790" t="s">
        <v>49450</v>
      </c>
      <c r="F6790" t="s">
        <v>49451</v>
      </c>
      <c r="G6790" t="s">
        <v>49452</v>
      </c>
      <c r="H6790" t="s">
        <v>49453</v>
      </c>
      <c r="I6790" t="s">
        <v>49454</v>
      </c>
      <c r="J6790" t="s">
        <v>49449</v>
      </c>
      <c r="K6790" t="s">
        <v>49455</v>
      </c>
      <c r="L6790" t="s">
        <v>16680</v>
      </c>
      <c r="M6790" t="s">
        <v>16681</v>
      </c>
      <c r="N6790" t="s">
        <v>16682</v>
      </c>
      <c r="O6790" t="s">
        <v>43459</v>
      </c>
      <c r="P6790" t="s">
        <v>27</v>
      </c>
      <c r="Q6790" t="s">
        <v>57</v>
      </c>
      <c r="R6790" t="s">
        <v>58</v>
      </c>
      <c r="S6790" t="s">
        <v>59</v>
      </c>
      <c r="T6790" t="s">
        <v>27</v>
      </c>
      <c r="U6790" t="s">
        <v>27</v>
      </c>
      <c r="V6790" t="s">
        <v>27</v>
      </c>
      <c r="W6790" t="s">
        <v>43</v>
      </c>
      <c r="X6790" t="s">
        <v>49456</v>
      </c>
      <c r="Y6790" t="s">
        <v>3368</v>
      </c>
      <c r="Z6790" t="s">
        <v>44</v>
      </c>
      <c r="AA6790" t="s">
        <v>27</v>
      </c>
      <c r="AB6790" s="3" t="s">
        <v>49457</v>
      </c>
    </row>
    <row r="6791" spans="1:28" x14ac:dyDescent="0.25">
      <c r="A6791" s="3">
        <v>3460406</v>
      </c>
      <c r="B6791" t="s">
        <v>49458</v>
      </c>
      <c r="C6791" t="s">
        <v>136</v>
      </c>
      <c r="D6791" s="3">
        <v>11</v>
      </c>
      <c r="E6791" t="s">
        <v>49459</v>
      </c>
      <c r="F6791" t="s">
        <v>49460</v>
      </c>
      <c r="G6791" t="s">
        <v>49461</v>
      </c>
      <c r="H6791" t="s">
        <v>29087</v>
      </c>
      <c r="I6791" t="s">
        <v>49462</v>
      </c>
      <c r="J6791" t="s">
        <v>49458</v>
      </c>
      <c r="K6791" t="s">
        <v>49463</v>
      </c>
      <c r="L6791" t="s">
        <v>166</v>
      </c>
      <c r="M6791" t="s">
        <v>167</v>
      </c>
      <c r="N6791" t="s">
        <v>168</v>
      </c>
      <c r="O6791" t="s">
        <v>49464</v>
      </c>
      <c r="P6791" t="s">
        <v>27</v>
      </c>
      <c r="Q6791" t="s">
        <v>27</v>
      </c>
      <c r="R6791" t="s">
        <v>58</v>
      </c>
      <c r="S6791" t="s">
        <v>40</v>
      </c>
      <c r="T6791" t="s">
        <v>27</v>
      </c>
      <c r="U6791" t="s">
        <v>27</v>
      </c>
      <c r="V6791" t="s">
        <v>20379</v>
      </c>
      <c r="W6791" t="s">
        <v>43</v>
      </c>
      <c r="X6791" t="s">
        <v>49465</v>
      </c>
      <c r="Y6791" t="s">
        <v>119</v>
      </c>
      <c r="Z6791" t="s">
        <v>44</v>
      </c>
      <c r="AA6791" t="s">
        <v>27</v>
      </c>
      <c r="AB6791" s="3" t="s">
        <v>49466</v>
      </c>
    </row>
    <row r="6792" spans="1:28" x14ac:dyDescent="0.25">
      <c r="A6792" s="3">
        <v>3460459</v>
      </c>
      <c r="B6792" t="s">
        <v>49467</v>
      </c>
      <c r="C6792" t="s">
        <v>136</v>
      </c>
      <c r="D6792" s="3">
        <v>11</v>
      </c>
      <c r="E6792" t="s">
        <v>49468</v>
      </c>
      <c r="F6792" t="s">
        <v>49469</v>
      </c>
      <c r="G6792" t="s">
        <v>49470</v>
      </c>
      <c r="H6792" t="s">
        <v>49471</v>
      </c>
      <c r="I6792" t="s">
        <v>49472</v>
      </c>
      <c r="J6792" t="s">
        <v>49467</v>
      </c>
      <c r="K6792" t="s">
        <v>49473</v>
      </c>
      <c r="L6792" t="s">
        <v>53</v>
      </c>
      <c r="M6792" t="s">
        <v>54</v>
      </c>
      <c r="N6792" t="s">
        <v>55</v>
      </c>
      <c r="O6792" t="s">
        <v>49474</v>
      </c>
      <c r="P6792" t="s">
        <v>27</v>
      </c>
      <c r="Q6792" t="s">
        <v>27</v>
      </c>
      <c r="R6792" t="s">
        <v>58</v>
      </c>
      <c r="S6792" t="s">
        <v>40</v>
      </c>
      <c r="T6792" t="s">
        <v>27</v>
      </c>
      <c r="U6792" t="s">
        <v>27</v>
      </c>
      <c r="V6792" t="s">
        <v>27</v>
      </c>
      <c r="W6792" t="s">
        <v>43</v>
      </c>
      <c r="X6792" t="s">
        <v>49475</v>
      </c>
      <c r="Y6792" t="s">
        <v>44619</v>
      </c>
      <c r="Z6792" t="s">
        <v>44</v>
      </c>
      <c r="AA6792" t="s">
        <v>27</v>
      </c>
      <c r="AB6792" s="3" t="s">
        <v>49476</v>
      </c>
    </row>
    <row r="6793" spans="1:28" x14ac:dyDescent="0.25">
      <c r="A6793" s="3">
        <v>3461416</v>
      </c>
      <c r="B6793" t="s">
        <v>49477</v>
      </c>
      <c r="C6793" t="s">
        <v>136</v>
      </c>
      <c r="D6793" s="3">
        <v>11</v>
      </c>
      <c r="E6793" t="s">
        <v>49478</v>
      </c>
      <c r="F6793" t="s">
        <v>49479</v>
      </c>
      <c r="G6793" t="s">
        <v>49480</v>
      </c>
      <c r="H6793" t="s">
        <v>49481</v>
      </c>
      <c r="I6793" t="s">
        <v>49482</v>
      </c>
      <c r="J6793" t="s">
        <v>49477</v>
      </c>
      <c r="K6793" t="s">
        <v>49483</v>
      </c>
      <c r="L6793" t="s">
        <v>38976</v>
      </c>
      <c r="M6793" t="s">
        <v>38977</v>
      </c>
      <c r="N6793" t="s">
        <v>38978</v>
      </c>
      <c r="O6793" t="s">
        <v>49484</v>
      </c>
      <c r="P6793" t="s">
        <v>27</v>
      </c>
      <c r="Q6793" t="s">
        <v>27</v>
      </c>
      <c r="R6793" t="s">
        <v>58</v>
      </c>
      <c r="S6793" t="s">
        <v>40</v>
      </c>
      <c r="T6793" t="s">
        <v>27</v>
      </c>
      <c r="U6793" t="s">
        <v>27</v>
      </c>
      <c r="V6793" t="s">
        <v>2072</v>
      </c>
      <c r="W6793" t="s">
        <v>43</v>
      </c>
      <c r="X6793" t="s">
        <v>49485</v>
      </c>
      <c r="Y6793" t="s">
        <v>46233</v>
      </c>
      <c r="Z6793" t="s">
        <v>44</v>
      </c>
      <c r="AA6793" t="s">
        <v>27</v>
      </c>
      <c r="AB6793" s="3" t="s">
        <v>49486</v>
      </c>
    </row>
    <row r="6794" spans="1:28" x14ac:dyDescent="0.25">
      <c r="A6794" s="3">
        <v>3461450</v>
      </c>
      <c r="B6794" t="s">
        <v>49487</v>
      </c>
      <c r="C6794" t="s">
        <v>172</v>
      </c>
      <c r="D6794" s="3">
        <v>11</v>
      </c>
      <c r="E6794" t="s">
        <v>49488</v>
      </c>
      <c r="F6794" t="s">
        <v>49489</v>
      </c>
      <c r="G6794" t="s">
        <v>49490</v>
      </c>
      <c r="H6794" t="s">
        <v>49491</v>
      </c>
      <c r="I6794" t="s">
        <v>49492</v>
      </c>
      <c r="J6794" t="s">
        <v>49487</v>
      </c>
      <c r="K6794" t="s">
        <v>49493</v>
      </c>
      <c r="L6794" t="s">
        <v>117</v>
      </c>
      <c r="M6794" t="s">
        <v>243</v>
      </c>
      <c r="N6794" t="s">
        <v>244</v>
      </c>
      <c r="O6794" t="s">
        <v>27</v>
      </c>
      <c r="P6794" t="s">
        <v>27</v>
      </c>
      <c r="Q6794" t="s">
        <v>27</v>
      </c>
      <c r="R6794" t="s">
        <v>27</v>
      </c>
      <c r="S6794" t="s">
        <v>40</v>
      </c>
      <c r="T6794" t="s">
        <v>27</v>
      </c>
      <c r="U6794" t="s">
        <v>27</v>
      </c>
      <c r="V6794" t="s">
        <v>225</v>
      </c>
      <c r="W6794" t="s">
        <v>43</v>
      </c>
      <c r="X6794" t="s">
        <v>49494</v>
      </c>
      <c r="Y6794" t="s">
        <v>16965</v>
      </c>
      <c r="Z6794" t="s">
        <v>44</v>
      </c>
      <c r="AA6794" t="s">
        <v>27</v>
      </c>
      <c r="AB6794" s="3" t="s">
        <v>49495</v>
      </c>
    </row>
    <row r="6795" spans="1:28" x14ac:dyDescent="0.25">
      <c r="A6795" s="3">
        <v>3461451</v>
      </c>
      <c r="B6795" t="s">
        <v>49496</v>
      </c>
      <c r="C6795" t="s">
        <v>172</v>
      </c>
      <c r="D6795" s="3">
        <v>11</v>
      </c>
      <c r="E6795" t="s">
        <v>49497</v>
      </c>
      <c r="F6795" t="s">
        <v>49498</v>
      </c>
      <c r="G6795" t="s">
        <v>49499</v>
      </c>
      <c r="H6795" t="s">
        <v>49500</v>
      </c>
      <c r="I6795" t="s">
        <v>49501</v>
      </c>
      <c r="J6795" t="s">
        <v>49496</v>
      </c>
      <c r="K6795" t="s">
        <v>49502</v>
      </c>
      <c r="L6795" t="s">
        <v>100</v>
      </c>
      <c r="M6795" t="s">
        <v>101</v>
      </c>
      <c r="N6795" t="s">
        <v>102</v>
      </c>
      <c r="O6795" t="s">
        <v>49503</v>
      </c>
      <c r="P6795" t="s">
        <v>27</v>
      </c>
      <c r="Q6795" t="s">
        <v>57</v>
      </c>
      <c r="R6795" t="s">
        <v>58</v>
      </c>
      <c r="S6795" t="s">
        <v>59</v>
      </c>
      <c r="T6795" t="s">
        <v>27</v>
      </c>
      <c r="U6795" t="s">
        <v>27</v>
      </c>
      <c r="V6795" t="s">
        <v>313</v>
      </c>
      <c r="W6795" t="s">
        <v>43</v>
      </c>
      <c r="X6795" t="s">
        <v>49504</v>
      </c>
      <c r="Y6795" t="s">
        <v>16965</v>
      </c>
      <c r="Z6795" t="s">
        <v>44</v>
      </c>
      <c r="AA6795" t="s">
        <v>27</v>
      </c>
      <c r="AB6795" s="3" t="s">
        <v>49505</v>
      </c>
    </row>
    <row r="6796" spans="1:28" x14ac:dyDescent="0.25">
      <c r="A6796" s="3">
        <v>3465401</v>
      </c>
      <c r="B6796" t="s">
        <v>49506</v>
      </c>
      <c r="C6796" t="s">
        <v>136</v>
      </c>
      <c r="D6796" s="3">
        <v>11</v>
      </c>
      <c r="E6796" t="s">
        <v>49507</v>
      </c>
      <c r="F6796" t="s">
        <v>49508</v>
      </c>
      <c r="G6796" t="s">
        <v>49509</v>
      </c>
      <c r="H6796" t="s">
        <v>49510</v>
      </c>
      <c r="I6796" t="s">
        <v>49511</v>
      </c>
      <c r="J6796" t="s">
        <v>49506</v>
      </c>
      <c r="K6796" t="s">
        <v>49512</v>
      </c>
      <c r="L6796" t="s">
        <v>53</v>
      </c>
      <c r="M6796" t="s">
        <v>54</v>
      </c>
      <c r="N6796" t="s">
        <v>55</v>
      </c>
      <c r="O6796" t="s">
        <v>49513</v>
      </c>
      <c r="P6796" t="s">
        <v>27</v>
      </c>
      <c r="Q6796" t="s">
        <v>27</v>
      </c>
      <c r="R6796" t="s">
        <v>58</v>
      </c>
      <c r="S6796" t="s">
        <v>40</v>
      </c>
      <c r="T6796" t="s">
        <v>27</v>
      </c>
      <c r="U6796" t="s">
        <v>27</v>
      </c>
      <c r="V6796" t="s">
        <v>25712</v>
      </c>
      <c r="W6796" t="s">
        <v>43</v>
      </c>
      <c r="X6796" t="s">
        <v>49514</v>
      </c>
      <c r="Y6796" t="s">
        <v>119</v>
      </c>
      <c r="Z6796" t="s">
        <v>44</v>
      </c>
      <c r="AA6796" t="s">
        <v>27</v>
      </c>
      <c r="AB6796" s="3" t="s">
        <v>49515</v>
      </c>
    </row>
    <row r="6797" spans="1:28" x14ac:dyDescent="0.25">
      <c r="A6797" s="3">
        <v>3465402</v>
      </c>
      <c r="B6797" t="s">
        <v>49516</v>
      </c>
      <c r="C6797" t="s">
        <v>136</v>
      </c>
      <c r="D6797" s="3">
        <v>11</v>
      </c>
      <c r="E6797" t="s">
        <v>49507</v>
      </c>
      <c r="F6797" t="s">
        <v>49508</v>
      </c>
      <c r="G6797" t="s">
        <v>49517</v>
      </c>
      <c r="H6797" t="s">
        <v>49518</v>
      </c>
      <c r="I6797" t="s">
        <v>49519</v>
      </c>
      <c r="J6797" t="s">
        <v>49516</v>
      </c>
      <c r="K6797" t="s">
        <v>49520</v>
      </c>
      <c r="L6797" t="s">
        <v>53</v>
      </c>
      <c r="M6797" t="s">
        <v>54</v>
      </c>
      <c r="N6797" t="s">
        <v>55</v>
      </c>
      <c r="O6797" t="s">
        <v>49521</v>
      </c>
      <c r="P6797" t="s">
        <v>27</v>
      </c>
      <c r="Q6797" t="s">
        <v>27</v>
      </c>
      <c r="R6797" t="s">
        <v>58</v>
      </c>
      <c r="S6797" t="s">
        <v>40</v>
      </c>
      <c r="T6797" t="s">
        <v>27</v>
      </c>
      <c r="U6797" t="s">
        <v>27</v>
      </c>
      <c r="V6797" t="s">
        <v>394</v>
      </c>
      <c r="W6797" t="s">
        <v>43</v>
      </c>
      <c r="X6797" t="s">
        <v>49522</v>
      </c>
      <c r="Y6797" t="s">
        <v>18208</v>
      </c>
      <c r="Z6797" t="s">
        <v>44</v>
      </c>
      <c r="AA6797" t="s">
        <v>27</v>
      </c>
      <c r="AB6797" s="3" t="s">
        <v>49523</v>
      </c>
    </row>
    <row r="6798" spans="1:28" x14ac:dyDescent="0.25">
      <c r="A6798" s="3">
        <v>3465407</v>
      </c>
      <c r="B6798" t="s">
        <v>49524</v>
      </c>
      <c r="C6798" t="s">
        <v>136</v>
      </c>
      <c r="D6798" s="3">
        <v>11</v>
      </c>
      <c r="E6798" t="s">
        <v>49525</v>
      </c>
      <c r="F6798" t="s">
        <v>49526</v>
      </c>
      <c r="G6798" t="s">
        <v>49527</v>
      </c>
      <c r="H6798" t="s">
        <v>49528</v>
      </c>
      <c r="I6798" t="s">
        <v>49529</v>
      </c>
      <c r="J6798" t="s">
        <v>49524</v>
      </c>
      <c r="K6798" t="s">
        <v>49530</v>
      </c>
      <c r="L6798" t="s">
        <v>166</v>
      </c>
      <c r="M6798" t="s">
        <v>167</v>
      </c>
      <c r="N6798" t="s">
        <v>168</v>
      </c>
      <c r="O6798" t="s">
        <v>49531</v>
      </c>
      <c r="P6798" t="s">
        <v>27</v>
      </c>
      <c r="Q6798" t="s">
        <v>27</v>
      </c>
      <c r="R6798" t="s">
        <v>58</v>
      </c>
      <c r="S6798" t="s">
        <v>40</v>
      </c>
      <c r="T6798" t="s">
        <v>27</v>
      </c>
      <c r="U6798" t="s">
        <v>27</v>
      </c>
      <c r="V6798" t="s">
        <v>20379</v>
      </c>
      <c r="W6798" t="s">
        <v>43</v>
      </c>
      <c r="X6798" t="s">
        <v>49532</v>
      </c>
      <c r="Y6798" t="s">
        <v>119</v>
      </c>
      <c r="Z6798" t="s">
        <v>44</v>
      </c>
      <c r="AA6798" t="s">
        <v>27</v>
      </c>
      <c r="AB6798" s="3" t="s">
        <v>49533</v>
      </c>
    </row>
    <row r="6799" spans="1:28" x14ac:dyDescent="0.25">
      <c r="A6799" s="3">
        <v>3465409</v>
      </c>
      <c r="B6799" t="s">
        <v>49534</v>
      </c>
      <c r="C6799" t="s">
        <v>136</v>
      </c>
      <c r="D6799" s="3">
        <v>11</v>
      </c>
      <c r="E6799" t="s">
        <v>49535</v>
      </c>
      <c r="F6799" t="s">
        <v>49536</v>
      </c>
      <c r="G6799" t="s">
        <v>49537</v>
      </c>
      <c r="H6799" t="s">
        <v>49538</v>
      </c>
      <c r="I6799" t="s">
        <v>49539</v>
      </c>
      <c r="J6799" t="s">
        <v>49534</v>
      </c>
      <c r="K6799" t="s">
        <v>49540</v>
      </c>
      <c r="L6799" t="s">
        <v>166</v>
      </c>
      <c r="M6799" t="s">
        <v>167</v>
      </c>
      <c r="N6799" t="s">
        <v>168</v>
      </c>
      <c r="O6799" t="s">
        <v>49541</v>
      </c>
      <c r="P6799" t="s">
        <v>27</v>
      </c>
      <c r="Q6799" t="s">
        <v>27</v>
      </c>
      <c r="R6799" t="s">
        <v>58</v>
      </c>
      <c r="S6799" t="s">
        <v>40</v>
      </c>
      <c r="T6799" t="s">
        <v>27</v>
      </c>
      <c r="U6799" t="s">
        <v>27</v>
      </c>
      <c r="V6799" t="s">
        <v>2072</v>
      </c>
      <c r="W6799" t="s">
        <v>43</v>
      </c>
      <c r="X6799" t="s">
        <v>49542</v>
      </c>
      <c r="Y6799" t="s">
        <v>44619</v>
      </c>
      <c r="Z6799" t="s">
        <v>44</v>
      </c>
      <c r="AA6799" t="s">
        <v>27</v>
      </c>
      <c r="AB6799" s="3" t="s">
        <v>49543</v>
      </c>
    </row>
    <row r="6800" spans="1:28" x14ac:dyDescent="0.25">
      <c r="A6800" s="3">
        <v>3465424</v>
      </c>
      <c r="B6800" t="s">
        <v>49544</v>
      </c>
      <c r="C6800" t="s">
        <v>172</v>
      </c>
      <c r="D6800" s="3">
        <v>11</v>
      </c>
      <c r="E6800" t="s">
        <v>49545</v>
      </c>
      <c r="F6800" t="s">
        <v>49546</v>
      </c>
      <c r="G6800" t="s">
        <v>49547</v>
      </c>
      <c r="H6800" t="s">
        <v>49548</v>
      </c>
      <c r="I6800" t="s">
        <v>49549</v>
      </c>
      <c r="J6800" t="s">
        <v>49544</v>
      </c>
      <c r="K6800" t="s">
        <v>49550</v>
      </c>
      <c r="L6800" t="s">
        <v>100</v>
      </c>
      <c r="M6800" t="s">
        <v>101</v>
      </c>
      <c r="N6800" t="s">
        <v>102</v>
      </c>
      <c r="O6800" t="s">
        <v>49551</v>
      </c>
      <c r="P6800" t="s">
        <v>27</v>
      </c>
      <c r="Q6800" t="s">
        <v>57</v>
      </c>
      <c r="R6800" t="s">
        <v>58</v>
      </c>
      <c r="S6800" t="s">
        <v>40</v>
      </c>
      <c r="T6800" t="s">
        <v>27</v>
      </c>
      <c r="U6800" t="s">
        <v>27</v>
      </c>
      <c r="V6800" t="s">
        <v>225</v>
      </c>
      <c r="W6800" t="s">
        <v>43</v>
      </c>
      <c r="X6800" t="s">
        <v>49552</v>
      </c>
      <c r="Y6800" t="s">
        <v>897</v>
      </c>
      <c r="Z6800" t="s">
        <v>44</v>
      </c>
      <c r="AA6800" t="s">
        <v>27</v>
      </c>
      <c r="AB6800" s="3" t="s">
        <v>49553</v>
      </c>
    </row>
    <row r="6801" spans="1:28" x14ac:dyDescent="0.25">
      <c r="A6801" s="3">
        <v>3465425</v>
      </c>
      <c r="B6801" t="s">
        <v>49554</v>
      </c>
      <c r="C6801" t="s">
        <v>172</v>
      </c>
      <c r="D6801" s="3">
        <v>11</v>
      </c>
      <c r="E6801" t="s">
        <v>49555</v>
      </c>
      <c r="F6801" t="s">
        <v>49556</v>
      </c>
      <c r="G6801" t="s">
        <v>49557</v>
      </c>
      <c r="H6801" t="s">
        <v>49558</v>
      </c>
      <c r="I6801" t="s">
        <v>49559</v>
      </c>
      <c r="J6801" t="s">
        <v>49554</v>
      </c>
      <c r="K6801" t="s">
        <v>49560</v>
      </c>
      <c r="L6801" t="s">
        <v>100</v>
      </c>
      <c r="M6801" t="s">
        <v>101</v>
      </c>
      <c r="N6801" t="s">
        <v>102</v>
      </c>
      <c r="O6801" t="s">
        <v>49561</v>
      </c>
      <c r="P6801" t="s">
        <v>27</v>
      </c>
      <c r="Q6801" t="s">
        <v>57</v>
      </c>
      <c r="R6801" t="s">
        <v>58</v>
      </c>
      <c r="S6801" t="s">
        <v>40</v>
      </c>
      <c r="T6801" t="s">
        <v>27</v>
      </c>
      <c r="U6801" t="s">
        <v>27</v>
      </c>
      <c r="V6801" t="s">
        <v>27</v>
      </c>
      <c r="W6801" t="s">
        <v>43</v>
      </c>
      <c r="X6801" t="s">
        <v>46980</v>
      </c>
      <c r="Y6801" t="s">
        <v>89</v>
      </c>
      <c r="Z6801" t="s">
        <v>44</v>
      </c>
      <c r="AA6801" t="s">
        <v>27</v>
      </c>
      <c r="AB6801" s="3" t="s">
        <v>49562</v>
      </c>
    </row>
    <row r="6802" spans="1:28" x14ac:dyDescent="0.25">
      <c r="A6802" s="3">
        <v>3466447</v>
      </c>
      <c r="B6802" t="s">
        <v>49563</v>
      </c>
      <c r="C6802" t="s">
        <v>136</v>
      </c>
      <c r="D6802" s="3">
        <v>11</v>
      </c>
      <c r="E6802" t="s">
        <v>49564</v>
      </c>
      <c r="F6802" t="s">
        <v>49565</v>
      </c>
      <c r="G6802" t="s">
        <v>49566</v>
      </c>
      <c r="H6802" t="s">
        <v>49567</v>
      </c>
      <c r="I6802" t="s">
        <v>49568</v>
      </c>
      <c r="J6802" t="s">
        <v>49563</v>
      </c>
      <c r="K6802" t="s">
        <v>49569</v>
      </c>
      <c r="L6802" t="s">
        <v>17306</v>
      </c>
      <c r="M6802" t="s">
        <v>21806</v>
      </c>
      <c r="N6802" t="s">
        <v>21807</v>
      </c>
      <c r="O6802" t="s">
        <v>49570</v>
      </c>
      <c r="P6802" t="s">
        <v>27</v>
      </c>
      <c r="Q6802" t="s">
        <v>27</v>
      </c>
      <c r="R6802" t="s">
        <v>58</v>
      </c>
      <c r="S6802" t="s">
        <v>40</v>
      </c>
      <c r="T6802" t="s">
        <v>27</v>
      </c>
      <c r="U6802" t="s">
        <v>27</v>
      </c>
      <c r="V6802" t="s">
        <v>2072</v>
      </c>
      <c r="W6802" t="s">
        <v>43</v>
      </c>
      <c r="X6802" t="s">
        <v>49571</v>
      </c>
      <c r="Y6802" t="s">
        <v>16965</v>
      </c>
      <c r="Z6802" t="s">
        <v>44</v>
      </c>
      <c r="AA6802" t="s">
        <v>27</v>
      </c>
      <c r="AB6802" s="3" t="s">
        <v>49572</v>
      </c>
    </row>
    <row r="6803" spans="1:28" x14ac:dyDescent="0.25">
      <c r="A6803" s="3">
        <v>3466448</v>
      </c>
      <c r="B6803" t="s">
        <v>49573</v>
      </c>
      <c r="C6803" t="s">
        <v>136</v>
      </c>
      <c r="D6803" s="3">
        <v>11</v>
      </c>
      <c r="E6803" t="s">
        <v>49574</v>
      </c>
      <c r="F6803" t="s">
        <v>49575</v>
      </c>
      <c r="G6803" t="s">
        <v>49576</v>
      </c>
      <c r="H6803" t="s">
        <v>49577</v>
      </c>
      <c r="I6803" t="s">
        <v>49578</v>
      </c>
      <c r="J6803" t="s">
        <v>49573</v>
      </c>
      <c r="K6803" t="s">
        <v>49579</v>
      </c>
      <c r="L6803" t="s">
        <v>53</v>
      </c>
      <c r="M6803" t="s">
        <v>54</v>
      </c>
      <c r="N6803" t="s">
        <v>55</v>
      </c>
      <c r="O6803" t="s">
        <v>49580</v>
      </c>
      <c r="P6803" t="s">
        <v>27</v>
      </c>
      <c r="Q6803" t="s">
        <v>27</v>
      </c>
      <c r="R6803" t="s">
        <v>58</v>
      </c>
      <c r="S6803" t="s">
        <v>40</v>
      </c>
      <c r="T6803" t="s">
        <v>27</v>
      </c>
      <c r="U6803" t="s">
        <v>27</v>
      </c>
      <c r="V6803" t="s">
        <v>27</v>
      </c>
      <c r="W6803" t="s">
        <v>43</v>
      </c>
      <c r="X6803" t="s">
        <v>49581</v>
      </c>
      <c r="Y6803" t="s">
        <v>16965</v>
      </c>
      <c r="Z6803" t="s">
        <v>44</v>
      </c>
      <c r="AA6803" t="s">
        <v>27</v>
      </c>
      <c r="AB6803" s="3" t="s">
        <v>49582</v>
      </c>
    </row>
    <row r="6804" spans="1:28" x14ac:dyDescent="0.25">
      <c r="A6804" s="3">
        <v>3466449</v>
      </c>
      <c r="B6804" t="s">
        <v>49583</v>
      </c>
      <c r="C6804" t="s">
        <v>136</v>
      </c>
      <c r="D6804" s="3">
        <v>11</v>
      </c>
      <c r="E6804" t="s">
        <v>49584</v>
      </c>
      <c r="F6804" t="s">
        <v>49585</v>
      </c>
      <c r="G6804" t="s">
        <v>49586</v>
      </c>
      <c r="H6804" t="s">
        <v>49587</v>
      </c>
      <c r="I6804" t="s">
        <v>49588</v>
      </c>
      <c r="J6804" t="s">
        <v>49583</v>
      </c>
      <c r="K6804" t="s">
        <v>49589</v>
      </c>
      <c r="L6804" t="s">
        <v>2391</v>
      </c>
      <c r="M6804" t="s">
        <v>2392</v>
      </c>
      <c r="N6804" t="s">
        <v>2393</v>
      </c>
      <c r="O6804" t="s">
        <v>563</v>
      </c>
      <c r="P6804" t="s">
        <v>27</v>
      </c>
      <c r="Q6804" t="s">
        <v>27</v>
      </c>
      <c r="R6804" t="s">
        <v>58</v>
      </c>
      <c r="S6804" t="s">
        <v>40</v>
      </c>
      <c r="T6804" t="s">
        <v>27</v>
      </c>
      <c r="U6804" t="s">
        <v>27</v>
      </c>
      <c r="V6804" t="s">
        <v>27</v>
      </c>
      <c r="W6804" t="s">
        <v>43</v>
      </c>
      <c r="X6804" t="s">
        <v>563</v>
      </c>
      <c r="Y6804" t="s">
        <v>46736</v>
      </c>
      <c r="Z6804" t="s">
        <v>44</v>
      </c>
      <c r="AA6804" t="s">
        <v>27</v>
      </c>
      <c r="AB6804" s="3" t="s">
        <v>49590</v>
      </c>
    </row>
    <row r="6805" spans="1:28" x14ac:dyDescent="0.25">
      <c r="A6805" s="3">
        <v>3467396</v>
      </c>
      <c r="B6805" t="s">
        <v>49591</v>
      </c>
      <c r="C6805" t="s">
        <v>136</v>
      </c>
      <c r="D6805" s="3">
        <v>11</v>
      </c>
      <c r="E6805" t="s">
        <v>49592</v>
      </c>
      <c r="F6805" t="s">
        <v>49593</v>
      </c>
      <c r="G6805" t="s">
        <v>49594</v>
      </c>
      <c r="H6805" t="s">
        <v>49595</v>
      </c>
      <c r="I6805" t="s">
        <v>49596</v>
      </c>
      <c r="J6805" t="s">
        <v>49591</v>
      </c>
      <c r="K6805" t="s">
        <v>49597</v>
      </c>
      <c r="L6805" t="s">
        <v>53</v>
      </c>
      <c r="M6805" t="s">
        <v>54</v>
      </c>
      <c r="N6805" t="s">
        <v>55</v>
      </c>
      <c r="O6805" t="s">
        <v>49598</v>
      </c>
      <c r="P6805" t="s">
        <v>27</v>
      </c>
      <c r="Q6805" t="s">
        <v>27</v>
      </c>
      <c r="R6805" t="s">
        <v>58</v>
      </c>
      <c r="S6805" t="s">
        <v>40</v>
      </c>
      <c r="T6805" t="s">
        <v>27</v>
      </c>
      <c r="U6805" t="s">
        <v>27</v>
      </c>
      <c r="V6805" t="s">
        <v>394</v>
      </c>
      <c r="W6805" t="s">
        <v>43</v>
      </c>
      <c r="X6805" t="s">
        <v>49599</v>
      </c>
      <c r="Y6805" t="s">
        <v>18208</v>
      </c>
      <c r="Z6805" t="s">
        <v>44</v>
      </c>
      <c r="AA6805" t="s">
        <v>27</v>
      </c>
      <c r="AB6805" s="3" t="s">
        <v>49600</v>
      </c>
    </row>
    <row r="6806" spans="1:28" x14ac:dyDescent="0.25">
      <c r="A6806" s="3">
        <v>3470391</v>
      </c>
      <c r="B6806" t="s">
        <v>49601</v>
      </c>
      <c r="C6806" t="s">
        <v>136</v>
      </c>
      <c r="D6806" s="3">
        <v>11</v>
      </c>
      <c r="E6806" t="s">
        <v>49602</v>
      </c>
      <c r="F6806" t="s">
        <v>49603</v>
      </c>
      <c r="G6806" t="s">
        <v>49604</v>
      </c>
      <c r="H6806" t="s">
        <v>49605</v>
      </c>
      <c r="I6806" t="s">
        <v>49606</v>
      </c>
      <c r="J6806" t="s">
        <v>49601</v>
      </c>
      <c r="K6806" t="s">
        <v>49607</v>
      </c>
      <c r="L6806" t="s">
        <v>166</v>
      </c>
      <c r="M6806" t="s">
        <v>167</v>
      </c>
      <c r="N6806" t="s">
        <v>168</v>
      </c>
      <c r="O6806" t="s">
        <v>49608</v>
      </c>
      <c r="P6806" t="s">
        <v>27</v>
      </c>
      <c r="Q6806" t="s">
        <v>27</v>
      </c>
      <c r="R6806" t="s">
        <v>58</v>
      </c>
      <c r="S6806" t="s">
        <v>40</v>
      </c>
      <c r="T6806" t="s">
        <v>27</v>
      </c>
      <c r="U6806" t="s">
        <v>27</v>
      </c>
      <c r="V6806" t="s">
        <v>280</v>
      </c>
      <c r="W6806" t="s">
        <v>43</v>
      </c>
      <c r="X6806" t="s">
        <v>49609</v>
      </c>
      <c r="Y6806" t="s">
        <v>44619</v>
      </c>
      <c r="Z6806" t="s">
        <v>44</v>
      </c>
      <c r="AA6806" t="s">
        <v>27</v>
      </c>
      <c r="AB6806" s="3" t="s">
        <v>49610</v>
      </c>
    </row>
    <row r="6807" spans="1:28" x14ac:dyDescent="0.25">
      <c r="A6807" s="3">
        <v>3470393</v>
      </c>
      <c r="B6807" t="s">
        <v>49611</v>
      </c>
      <c r="C6807" t="s">
        <v>172</v>
      </c>
      <c r="D6807" s="3">
        <v>11</v>
      </c>
      <c r="E6807" t="s">
        <v>49612</v>
      </c>
      <c r="F6807" t="s">
        <v>49613</v>
      </c>
      <c r="G6807" t="s">
        <v>49614</v>
      </c>
      <c r="H6807" t="s">
        <v>49615</v>
      </c>
      <c r="I6807" t="s">
        <v>49616</v>
      </c>
      <c r="J6807" t="s">
        <v>49611</v>
      </c>
      <c r="K6807" t="s">
        <v>49617</v>
      </c>
      <c r="L6807" t="s">
        <v>736</v>
      </c>
      <c r="M6807" t="s">
        <v>737</v>
      </c>
      <c r="N6807" t="s">
        <v>738</v>
      </c>
      <c r="O6807" t="s">
        <v>49618</v>
      </c>
      <c r="P6807" t="s">
        <v>27</v>
      </c>
      <c r="Q6807" t="s">
        <v>57</v>
      </c>
      <c r="R6807" t="s">
        <v>58</v>
      </c>
      <c r="S6807" t="s">
        <v>40</v>
      </c>
      <c r="T6807" t="s">
        <v>27</v>
      </c>
      <c r="U6807" t="s">
        <v>27</v>
      </c>
      <c r="V6807" t="s">
        <v>27</v>
      </c>
      <c r="W6807" t="s">
        <v>43</v>
      </c>
      <c r="X6807" t="s">
        <v>49619</v>
      </c>
      <c r="Y6807" t="s">
        <v>16965</v>
      </c>
      <c r="Z6807" t="s">
        <v>44</v>
      </c>
      <c r="AA6807" t="s">
        <v>27</v>
      </c>
      <c r="AB6807" s="3" t="s">
        <v>49620</v>
      </c>
    </row>
    <row r="6808" spans="1:28" x14ac:dyDescent="0.25">
      <c r="A6808" s="3">
        <v>3470394</v>
      </c>
      <c r="B6808" t="s">
        <v>49506</v>
      </c>
      <c r="C6808" t="s">
        <v>172</v>
      </c>
      <c r="D6808" s="3">
        <v>11</v>
      </c>
      <c r="E6808" t="s">
        <v>49621</v>
      </c>
      <c r="F6808" t="s">
        <v>49622</v>
      </c>
      <c r="G6808" t="s">
        <v>49623</v>
      </c>
      <c r="H6808" t="s">
        <v>49624</v>
      </c>
      <c r="I6808" t="s">
        <v>49625</v>
      </c>
      <c r="J6808" t="s">
        <v>49506</v>
      </c>
      <c r="K6808" t="s">
        <v>49626</v>
      </c>
      <c r="L6808" t="s">
        <v>276</v>
      </c>
      <c r="M6808" t="s">
        <v>277</v>
      </c>
      <c r="N6808" t="s">
        <v>278</v>
      </c>
      <c r="O6808" t="s">
        <v>27</v>
      </c>
      <c r="P6808" t="s">
        <v>27</v>
      </c>
      <c r="Q6808" t="s">
        <v>27</v>
      </c>
      <c r="R6808" t="s">
        <v>27</v>
      </c>
      <c r="S6808" t="s">
        <v>40</v>
      </c>
      <c r="T6808" t="s">
        <v>27</v>
      </c>
      <c r="U6808" t="s">
        <v>27</v>
      </c>
      <c r="V6808" t="s">
        <v>25712</v>
      </c>
      <c r="W6808" t="s">
        <v>43</v>
      </c>
      <c r="X6808" t="s">
        <v>49514</v>
      </c>
      <c r="Y6808" t="s">
        <v>119</v>
      </c>
      <c r="Z6808" t="s">
        <v>44</v>
      </c>
      <c r="AA6808" t="s">
        <v>27</v>
      </c>
      <c r="AB6808" s="3" t="s">
        <v>49627</v>
      </c>
    </row>
    <row r="6809" spans="1:28" x14ac:dyDescent="0.25">
      <c r="A6809" s="3">
        <v>3470399</v>
      </c>
      <c r="B6809" t="s">
        <v>49628</v>
      </c>
      <c r="C6809" t="s">
        <v>136</v>
      </c>
      <c r="D6809" s="3">
        <v>11</v>
      </c>
      <c r="E6809" t="s">
        <v>49629</v>
      </c>
      <c r="F6809" t="s">
        <v>49630</v>
      </c>
      <c r="G6809" t="s">
        <v>49631</v>
      </c>
      <c r="H6809" t="s">
        <v>49632</v>
      </c>
      <c r="I6809" t="s">
        <v>49633</v>
      </c>
      <c r="J6809" t="s">
        <v>49628</v>
      </c>
      <c r="K6809" t="s">
        <v>49634</v>
      </c>
      <c r="L6809" t="s">
        <v>166</v>
      </c>
      <c r="M6809" t="s">
        <v>167</v>
      </c>
      <c r="N6809" t="s">
        <v>168</v>
      </c>
      <c r="O6809" t="s">
        <v>49635</v>
      </c>
      <c r="P6809" t="s">
        <v>27</v>
      </c>
      <c r="Q6809" t="s">
        <v>27</v>
      </c>
      <c r="R6809" t="s">
        <v>58</v>
      </c>
      <c r="S6809" t="s">
        <v>40</v>
      </c>
      <c r="T6809" t="s">
        <v>27</v>
      </c>
      <c r="U6809" t="s">
        <v>27</v>
      </c>
      <c r="V6809" t="s">
        <v>225</v>
      </c>
      <c r="W6809" t="s">
        <v>43</v>
      </c>
      <c r="X6809" t="s">
        <v>49636</v>
      </c>
      <c r="Y6809" t="s">
        <v>17551</v>
      </c>
      <c r="Z6809" t="s">
        <v>44</v>
      </c>
      <c r="AA6809" t="s">
        <v>27</v>
      </c>
      <c r="AB6809" s="3" t="s">
        <v>49637</v>
      </c>
    </row>
    <row r="6810" spans="1:28" x14ac:dyDescent="0.25">
      <c r="A6810" s="3">
        <v>3470400</v>
      </c>
      <c r="B6810" t="s">
        <v>49638</v>
      </c>
      <c r="C6810" t="s">
        <v>136</v>
      </c>
      <c r="D6810" s="3">
        <v>11</v>
      </c>
      <c r="E6810" t="s">
        <v>49639</v>
      </c>
      <c r="F6810" t="s">
        <v>49640</v>
      </c>
      <c r="G6810" t="s">
        <v>49641</v>
      </c>
      <c r="H6810" t="s">
        <v>49642</v>
      </c>
      <c r="I6810" t="s">
        <v>49643</v>
      </c>
      <c r="J6810" t="s">
        <v>49638</v>
      </c>
      <c r="K6810" t="s">
        <v>49644</v>
      </c>
      <c r="L6810" t="s">
        <v>53</v>
      </c>
      <c r="M6810" t="s">
        <v>54</v>
      </c>
      <c r="N6810" t="s">
        <v>55</v>
      </c>
      <c r="O6810" t="s">
        <v>49645</v>
      </c>
      <c r="P6810" t="s">
        <v>27</v>
      </c>
      <c r="Q6810" t="s">
        <v>27</v>
      </c>
      <c r="R6810" t="s">
        <v>58</v>
      </c>
      <c r="S6810" t="s">
        <v>40</v>
      </c>
      <c r="T6810" t="s">
        <v>27</v>
      </c>
      <c r="U6810" t="s">
        <v>27</v>
      </c>
      <c r="V6810" t="s">
        <v>27</v>
      </c>
      <c r="W6810" t="s">
        <v>43</v>
      </c>
      <c r="X6810" t="s">
        <v>49646</v>
      </c>
      <c r="Y6810" t="s">
        <v>17551</v>
      </c>
      <c r="Z6810" t="s">
        <v>44</v>
      </c>
      <c r="AA6810" t="s">
        <v>27</v>
      </c>
      <c r="AB6810" s="3" t="s">
        <v>49647</v>
      </c>
    </row>
    <row r="6811" spans="1:28" x14ac:dyDescent="0.25">
      <c r="A6811" s="3">
        <v>3471387</v>
      </c>
      <c r="B6811" t="s">
        <v>49648</v>
      </c>
      <c r="C6811" t="s">
        <v>172</v>
      </c>
      <c r="D6811" s="3">
        <v>11</v>
      </c>
      <c r="E6811" t="s">
        <v>49649</v>
      </c>
      <c r="F6811" t="s">
        <v>49650</v>
      </c>
      <c r="G6811" t="s">
        <v>49651</v>
      </c>
      <c r="H6811" t="s">
        <v>49652</v>
      </c>
      <c r="I6811" t="s">
        <v>49653</v>
      </c>
      <c r="J6811" t="s">
        <v>49648</v>
      </c>
      <c r="K6811" t="s">
        <v>49654</v>
      </c>
      <c r="L6811" t="s">
        <v>100</v>
      </c>
      <c r="M6811" t="s">
        <v>101</v>
      </c>
      <c r="N6811" t="s">
        <v>102</v>
      </c>
      <c r="O6811" t="s">
        <v>49655</v>
      </c>
      <c r="P6811" t="s">
        <v>27</v>
      </c>
      <c r="Q6811" t="s">
        <v>57</v>
      </c>
      <c r="R6811" t="s">
        <v>58</v>
      </c>
      <c r="S6811" t="s">
        <v>40</v>
      </c>
      <c r="T6811" t="s">
        <v>27</v>
      </c>
      <c r="U6811" t="s">
        <v>27</v>
      </c>
      <c r="V6811" t="s">
        <v>27</v>
      </c>
      <c r="W6811" t="s">
        <v>43</v>
      </c>
      <c r="X6811" t="s">
        <v>49656</v>
      </c>
      <c r="Y6811" t="s">
        <v>46687</v>
      </c>
      <c r="Z6811" t="s">
        <v>44</v>
      </c>
      <c r="AA6811" t="s">
        <v>27</v>
      </c>
      <c r="AB6811" s="3" t="s">
        <v>49657</v>
      </c>
    </row>
    <row r="6812" spans="1:28" x14ac:dyDescent="0.25">
      <c r="A6812" s="3">
        <v>3471388</v>
      </c>
      <c r="B6812" t="s">
        <v>49658</v>
      </c>
      <c r="C6812" t="s">
        <v>172</v>
      </c>
      <c r="D6812" s="3">
        <v>11</v>
      </c>
      <c r="E6812" t="s">
        <v>49659</v>
      </c>
      <c r="F6812" t="s">
        <v>49660</v>
      </c>
      <c r="G6812" t="s">
        <v>49661</v>
      </c>
      <c r="H6812" t="s">
        <v>49662</v>
      </c>
      <c r="I6812" t="s">
        <v>49663</v>
      </c>
      <c r="J6812" t="s">
        <v>49658</v>
      </c>
      <c r="K6812" t="s">
        <v>49664</v>
      </c>
      <c r="L6812" t="s">
        <v>100</v>
      </c>
      <c r="M6812" t="s">
        <v>101</v>
      </c>
      <c r="N6812" t="s">
        <v>102</v>
      </c>
      <c r="O6812" t="s">
        <v>12475</v>
      </c>
      <c r="P6812" t="s">
        <v>27</v>
      </c>
      <c r="Q6812" t="s">
        <v>57</v>
      </c>
      <c r="R6812" t="s">
        <v>58</v>
      </c>
      <c r="S6812" t="s">
        <v>40</v>
      </c>
      <c r="T6812" t="s">
        <v>27</v>
      </c>
      <c r="U6812" t="s">
        <v>27</v>
      </c>
      <c r="V6812" t="s">
        <v>27</v>
      </c>
      <c r="W6812" t="s">
        <v>43</v>
      </c>
      <c r="X6812" t="s">
        <v>49665</v>
      </c>
      <c r="Y6812" t="s">
        <v>14408</v>
      </c>
      <c r="Z6812" t="s">
        <v>44</v>
      </c>
      <c r="AA6812" t="s">
        <v>27</v>
      </c>
      <c r="AB6812" s="3" t="s">
        <v>49666</v>
      </c>
    </row>
    <row r="6813" spans="1:28" x14ac:dyDescent="0.25">
      <c r="A6813" s="3">
        <v>3471389</v>
      </c>
      <c r="B6813" t="s">
        <v>49667</v>
      </c>
      <c r="C6813" t="s">
        <v>172</v>
      </c>
      <c r="D6813" s="3">
        <v>11</v>
      </c>
      <c r="E6813" t="s">
        <v>49668</v>
      </c>
      <c r="F6813" t="s">
        <v>49669</v>
      </c>
      <c r="G6813" t="s">
        <v>49670</v>
      </c>
      <c r="H6813" t="s">
        <v>16810</v>
      </c>
      <c r="I6813" t="s">
        <v>49671</v>
      </c>
      <c r="J6813" t="s">
        <v>49667</v>
      </c>
      <c r="K6813" t="s">
        <v>49672</v>
      </c>
      <c r="L6813" t="s">
        <v>100</v>
      </c>
      <c r="M6813" t="s">
        <v>101</v>
      </c>
      <c r="N6813" t="s">
        <v>102</v>
      </c>
      <c r="O6813" t="s">
        <v>49673</v>
      </c>
      <c r="P6813" t="s">
        <v>27</v>
      </c>
      <c r="Q6813" t="s">
        <v>57</v>
      </c>
      <c r="R6813" t="s">
        <v>58</v>
      </c>
      <c r="S6813" t="s">
        <v>40</v>
      </c>
      <c r="T6813" t="s">
        <v>27</v>
      </c>
      <c r="U6813" t="s">
        <v>27</v>
      </c>
      <c r="V6813" t="s">
        <v>27</v>
      </c>
      <c r="W6813" t="s">
        <v>43</v>
      </c>
      <c r="X6813" t="s">
        <v>49674</v>
      </c>
      <c r="Y6813" t="s">
        <v>46736</v>
      </c>
      <c r="Z6813" t="s">
        <v>44</v>
      </c>
      <c r="AA6813" t="s">
        <v>27</v>
      </c>
      <c r="AB6813" s="3" t="s">
        <v>49675</v>
      </c>
    </row>
    <row r="6814" spans="1:28" x14ac:dyDescent="0.25">
      <c r="A6814" s="3">
        <v>3471390</v>
      </c>
      <c r="B6814" t="s">
        <v>49676</v>
      </c>
      <c r="C6814" t="s">
        <v>172</v>
      </c>
      <c r="D6814" s="3">
        <v>11</v>
      </c>
      <c r="E6814" t="s">
        <v>49677</v>
      </c>
      <c r="F6814" t="s">
        <v>49678</v>
      </c>
      <c r="G6814" t="s">
        <v>49679</v>
      </c>
      <c r="H6814" t="s">
        <v>49680</v>
      </c>
      <c r="I6814" t="s">
        <v>49681</v>
      </c>
      <c r="J6814" t="s">
        <v>49676</v>
      </c>
      <c r="K6814" t="s">
        <v>49682</v>
      </c>
      <c r="L6814" t="s">
        <v>49683</v>
      </c>
      <c r="M6814" t="s">
        <v>49684</v>
      </c>
      <c r="N6814" t="s">
        <v>49685</v>
      </c>
      <c r="O6814" t="s">
        <v>49686</v>
      </c>
      <c r="P6814" t="s">
        <v>27</v>
      </c>
      <c r="Q6814" t="s">
        <v>27</v>
      </c>
      <c r="R6814" t="s">
        <v>58</v>
      </c>
      <c r="S6814" t="s">
        <v>40</v>
      </c>
      <c r="T6814" t="s">
        <v>27</v>
      </c>
      <c r="U6814" t="s">
        <v>27</v>
      </c>
      <c r="V6814" t="s">
        <v>78</v>
      </c>
      <c r="W6814" t="s">
        <v>43</v>
      </c>
      <c r="X6814" t="s">
        <v>49687</v>
      </c>
      <c r="Y6814" t="s">
        <v>17551</v>
      </c>
      <c r="Z6814" t="s">
        <v>44</v>
      </c>
      <c r="AA6814" t="s">
        <v>27</v>
      </c>
      <c r="AB6814" s="3" t="s">
        <v>49688</v>
      </c>
    </row>
    <row r="6815" spans="1:28" x14ac:dyDescent="0.25">
      <c r="A6815" s="3">
        <v>3471391</v>
      </c>
      <c r="B6815" t="s">
        <v>49689</v>
      </c>
      <c r="C6815" t="s">
        <v>136</v>
      </c>
      <c r="D6815" s="3">
        <v>11</v>
      </c>
      <c r="E6815" t="s">
        <v>49690</v>
      </c>
      <c r="F6815" t="s">
        <v>49691</v>
      </c>
      <c r="G6815" t="s">
        <v>49692</v>
      </c>
      <c r="H6815" t="s">
        <v>49693</v>
      </c>
      <c r="I6815" t="s">
        <v>49694</v>
      </c>
      <c r="J6815" t="s">
        <v>49689</v>
      </c>
      <c r="K6815" t="s">
        <v>49695</v>
      </c>
      <c r="L6815" t="s">
        <v>166</v>
      </c>
      <c r="M6815" t="s">
        <v>167</v>
      </c>
      <c r="N6815" t="s">
        <v>168</v>
      </c>
      <c r="O6815" t="s">
        <v>49696</v>
      </c>
      <c r="P6815" t="s">
        <v>27</v>
      </c>
      <c r="Q6815" t="s">
        <v>27</v>
      </c>
      <c r="R6815" t="s">
        <v>58</v>
      </c>
      <c r="S6815" t="s">
        <v>40</v>
      </c>
      <c r="T6815" t="s">
        <v>27</v>
      </c>
      <c r="U6815" t="s">
        <v>27</v>
      </c>
      <c r="V6815" t="s">
        <v>866</v>
      </c>
      <c r="W6815" t="s">
        <v>43</v>
      </c>
      <c r="X6815" t="s">
        <v>49697</v>
      </c>
      <c r="Y6815" t="s">
        <v>897</v>
      </c>
      <c r="Z6815" t="s">
        <v>44</v>
      </c>
      <c r="AA6815" t="s">
        <v>27</v>
      </c>
      <c r="AB6815" s="3" t="s">
        <v>49698</v>
      </c>
    </row>
    <row r="6816" spans="1:28" x14ac:dyDescent="0.25">
      <c r="A6816" s="3">
        <v>3472388</v>
      </c>
      <c r="B6816" t="s">
        <v>49699</v>
      </c>
      <c r="C6816" t="s">
        <v>136</v>
      </c>
      <c r="D6816" s="3">
        <v>11</v>
      </c>
      <c r="E6816" t="s">
        <v>49700</v>
      </c>
      <c r="F6816" t="s">
        <v>49701</v>
      </c>
      <c r="G6816" t="s">
        <v>49702</v>
      </c>
      <c r="H6816" t="s">
        <v>49703</v>
      </c>
      <c r="I6816" t="s">
        <v>49704</v>
      </c>
      <c r="J6816" t="s">
        <v>49699</v>
      </c>
      <c r="K6816" t="s">
        <v>49705</v>
      </c>
      <c r="L6816" t="s">
        <v>53</v>
      </c>
      <c r="M6816" t="s">
        <v>54</v>
      </c>
      <c r="N6816" t="s">
        <v>55</v>
      </c>
      <c r="O6816" t="s">
        <v>49706</v>
      </c>
      <c r="P6816" t="s">
        <v>27</v>
      </c>
      <c r="Q6816" t="s">
        <v>27</v>
      </c>
      <c r="R6816" t="s">
        <v>58</v>
      </c>
      <c r="S6816" t="s">
        <v>40</v>
      </c>
      <c r="T6816" t="s">
        <v>27</v>
      </c>
      <c r="U6816" t="s">
        <v>27</v>
      </c>
      <c r="V6816" t="s">
        <v>552</v>
      </c>
      <c r="W6816" t="s">
        <v>43</v>
      </c>
      <c r="X6816" t="s">
        <v>49707</v>
      </c>
      <c r="Y6816" t="s">
        <v>18208</v>
      </c>
      <c r="Z6816" t="s">
        <v>44</v>
      </c>
      <c r="AA6816" t="s">
        <v>27</v>
      </c>
      <c r="AB6816" s="3" t="s">
        <v>49708</v>
      </c>
    </row>
    <row r="6817" spans="1:28" x14ac:dyDescent="0.25">
      <c r="A6817" s="3">
        <v>3472391</v>
      </c>
      <c r="B6817" t="s">
        <v>49709</v>
      </c>
      <c r="C6817" t="s">
        <v>136</v>
      </c>
      <c r="D6817" s="3">
        <v>11</v>
      </c>
      <c r="E6817" t="s">
        <v>49710</v>
      </c>
      <c r="F6817" t="s">
        <v>49711</v>
      </c>
      <c r="G6817" t="s">
        <v>49712</v>
      </c>
      <c r="H6817" t="s">
        <v>49713</v>
      </c>
      <c r="I6817" t="s">
        <v>49714</v>
      </c>
      <c r="J6817" t="s">
        <v>49709</v>
      </c>
      <c r="K6817" t="s">
        <v>49715</v>
      </c>
      <c r="L6817" t="s">
        <v>53</v>
      </c>
      <c r="M6817" t="s">
        <v>54</v>
      </c>
      <c r="N6817" t="s">
        <v>55</v>
      </c>
      <c r="O6817" t="s">
        <v>49716</v>
      </c>
      <c r="P6817" t="s">
        <v>27</v>
      </c>
      <c r="Q6817" t="s">
        <v>27</v>
      </c>
      <c r="R6817" t="s">
        <v>58</v>
      </c>
      <c r="S6817" t="s">
        <v>40</v>
      </c>
      <c r="T6817" t="s">
        <v>27</v>
      </c>
      <c r="U6817" t="s">
        <v>27</v>
      </c>
      <c r="V6817" t="s">
        <v>7383</v>
      </c>
      <c r="W6817" t="s">
        <v>43</v>
      </c>
      <c r="X6817" t="s">
        <v>49717</v>
      </c>
      <c r="Y6817" t="s">
        <v>16965</v>
      </c>
      <c r="Z6817" t="s">
        <v>44</v>
      </c>
      <c r="AA6817" t="s">
        <v>27</v>
      </c>
      <c r="AB6817" s="3" t="s">
        <v>49718</v>
      </c>
    </row>
    <row r="6818" spans="1:28" x14ac:dyDescent="0.25">
      <c r="A6818" s="3">
        <v>3472392</v>
      </c>
      <c r="B6818" t="s">
        <v>49719</v>
      </c>
      <c r="C6818" t="s">
        <v>136</v>
      </c>
      <c r="D6818" s="3">
        <v>11</v>
      </c>
      <c r="E6818" t="s">
        <v>49720</v>
      </c>
      <c r="F6818" t="s">
        <v>49721</v>
      </c>
      <c r="G6818" t="s">
        <v>49722</v>
      </c>
      <c r="H6818" t="s">
        <v>49723</v>
      </c>
      <c r="I6818" t="s">
        <v>49724</v>
      </c>
      <c r="J6818" t="s">
        <v>49719</v>
      </c>
      <c r="K6818" t="s">
        <v>49725</v>
      </c>
      <c r="L6818" t="s">
        <v>53</v>
      </c>
      <c r="M6818" t="s">
        <v>54</v>
      </c>
      <c r="N6818" t="s">
        <v>55</v>
      </c>
      <c r="O6818" t="s">
        <v>49726</v>
      </c>
      <c r="P6818" t="s">
        <v>27</v>
      </c>
      <c r="Q6818" t="s">
        <v>27</v>
      </c>
      <c r="R6818" t="s">
        <v>58</v>
      </c>
      <c r="S6818" t="s">
        <v>40</v>
      </c>
      <c r="T6818" t="s">
        <v>27</v>
      </c>
      <c r="U6818" t="s">
        <v>27</v>
      </c>
      <c r="V6818" t="s">
        <v>7383</v>
      </c>
      <c r="W6818" t="s">
        <v>43</v>
      </c>
      <c r="X6818" t="s">
        <v>49727</v>
      </c>
      <c r="Y6818" t="s">
        <v>17551</v>
      </c>
      <c r="Z6818" t="s">
        <v>44</v>
      </c>
      <c r="AA6818" t="s">
        <v>27</v>
      </c>
      <c r="AB6818" s="3" t="s">
        <v>49728</v>
      </c>
    </row>
    <row r="6819" spans="1:28" x14ac:dyDescent="0.25">
      <c r="A6819" s="3">
        <v>3472399</v>
      </c>
      <c r="B6819" t="s">
        <v>49729</v>
      </c>
      <c r="C6819" t="s">
        <v>136</v>
      </c>
      <c r="D6819" s="3">
        <v>11</v>
      </c>
      <c r="E6819" t="s">
        <v>49730</v>
      </c>
      <c r="F6819" t="s">
        <v>49731</v>
      </c>
      <c r="G6819" t="s">
        <v>49732</v>
      </c>
      <c r="H6819" t="s">
        <v>49733</v>
      </c>
      <c r="I6819" t="s">
        <v>49734</v>
      </c>
      <c r="J6819" t="s">
        <v>49729</v>
      </c>
      <c r="K6819" t="s">
        <v>49735</v>
      </c>
      <c r="L6819" t="s">
        <v>100</v>
      </c>
      <c r="M6819" t="s">
        <v>101</v>
      </c>
      <c r="N6819" t="s">
        <v>102</v>
      </c>
      <c r="O6819" t="s">
        <v>49736</v>
      </c>
      <c r="P6819" t="s">
        <v>27</v>
      </c>
      <c r="Q6819" t="s">
        <v>27</v>
      </c>
      <c r="R6819" t="s">
        <v>58</v>
      </c>
      <c r="S6819" t="s">
        <v>40</v>
      </c>
      <c r="T6819" t="s">
        <v>27</v>
      </c>
      <c r="U6819" t="s">
        <v>27</v>
      </c>
      <c r="V6819" t="s">
        <v>27</v>
      </c>
      <c r="W6819" t="s">
        <v>43</v>
      </c>
      <c r="X6819" t="s">
        <v>49737</v>
      </c>
      <c r="Y6819" t="s">
        <v>5896</v>
      </c>
      <c r="Z6819" t="s">
        <v>44</v>
      </c>
      <c r="AA6819" t="s">
        <v>27</v>
      </c>
      <c r="AB6819" s="3" t="s">
        <v>49738</v>
      </c>
    </row>
    <row r="6820" spans="1:28" x14ac:dyDescent="0.25">
      <c r="A6820" s="3">
        <v>3472400</v>
      </c>
      <c r="B6820" t="s">
        <v>49739</v>
      </c>
      <c r="C6820" t="s">
        <v>172</v>
      </c>
      <c r="D6820" s="3">
        <v>11</v>
      </c>
      <c r="E6820" t="s">
        <v>49740</v>
      </c>
      <c r="F6820" t="s">
        <v>49741</v>
      </c>
      <c r="G6820" t="s">
        <v>49742</v>
      </c>
      <c r="H6820" t="s">
        <v>49743</v>
      </c>
      <c r="I6820" t="s">
        <v>49744</v>
      </c>
      <c r="J6820" t="s">
        <v>49739</v>
      </c>
      <c r="K6820" t="s">
        <v>49745</v>
      </c>
      <c r="L6820" t="s">
        <v>100</v>
      </c>
      <c r="M6820" t="s">
        <v>101</v>
      </c>
      <c r="N6820" t="s">
        <v>102</v>
      </c>
      <c r="O6820" t="s">
        <v>49746</v>
      </c>
      <c r="P6820" t="s">
        <v>27</v>
      </c>
      <c r="Q6820" t="s">
        <v>57</v>
      </c>
      <c r="R6820" t="s">
        <v>58</v>
      </c>
      <c r="S6820" t="s">
        <v>40</v>
      </c>
      <c r="T6820" t="s">
        <v>27</v>
      </c>
      <c r="U6820" t="s">
        <v>27</v>
      </c>
      <c r="V6820" t="s">
        <v>2072</v>
      </c>
      <c r="W6820" t="s">
        <v>43</v>
      </c>
      <c r="X6820" t="s">
        <v>49747</v>
      </c>
      <c r="Y6820" t="s">
        <v>22884</v>
      </c>
      <c r="Z6820" t="s">
        <v>44</v>
      </c>
      <c r="AA6820" t="s">
        <v>27</v>
      </c>
      <c r="AB6820" s="3" t="s">
        <v>49748</v>
      </c>
    </row>
    <row r="6821" spans="1:28" x14ac:dyDescent="0.25">
      <c r="A6821" s="3">
        <v>3473387</v>
      </c>
      <c r="B6821" t="s">
        <v>49749</v>
      </c>
      <c r="C6821" t="s">
        <v>172</v>
      </c>
      <c r="D6821" s="3">
        <v>11</v>
      </c>
      <c r="E6821" t="s">
        <v>49750</v>
      </c>
      <c r="F6821" t="s">
        <v>49751</v>
      </c>
      <c r="G6821" t="s">
        <v>49752</v>
      </c>
      <c r="H6821" t="s">
        <v>49753</v>
      </c>
      <c r="I6821" t="s">
        <v>49754</v>
      </c>
      <c r="J6821" t="s">
        <v>49749</v>
      </c>
      <c r="K6821" t="s">
        <v>49755</v>
      </c>
      <c r="L6821" t="s">
        <v>276</v>
      </c>
      <c r="M6821" t="s">
        <v>277</v>
      </c>
      <c r="N6821" t="s">
        <v>278</v>
      </c>
      <c r="O6821" t="s">
        <v>49756</v>
      </c>
      <c r="P6821" t="s">
        <v>27</v>
      </c>
      <c r="Q6821" t="s">
        <v>27</v>
      </c>
      <c r="R6821" t="s">
        <v>58</v>
      </c>
      <c r="S6821" t="s">
        <v>40</v>
      </c>
      <c r="T6821" t="s">
        <v>27</v>
      </c>
      <c r="U6821" t="s">
        <v>27</v>
      </c>
      <c r="V6821" t="s">
        <v>27</v>
      </c>
      <c r="W6821" t="s">
        <v>43</v>
      </c>
      <c r="X6821" t="s">
        <v>49757</v>
      </c>
      <c r="Y6821" t="s">
        <v>16965</v>
      </c>
      <c r="Z6821" t="s">
        <v>44</v>
      </c>
      <c r="AA6821" t="s">
        <v>27</v>
      </c>
      <c r="AB6821" s="3" t="s">
        <v>49758</v>
      </c>
    </row>
    <row r="6822" spans="1:28" x14ac:dyDescent="0.25">
      <c r="A6822" s="3">
        <v>3475389</v>
      </c>
      <c r="B6822" t="s">
        <v>49759</v>
      </c>
      <c r="C6822" t="s">
        <v>136</v>
      </c>
      <c r="D6822" s="3">
        <v>11</v>
      </c>
      <c r="E6822" t="s">
        <v>49760</v>
      </c>
      <c r="F6822" t="s">
        <v>49761</v>
      </c>
      <c r="G6822" t="s">
        <v>49762</v>
      </c>
      <c r="H6822" t="s">
        <v>49763</v>
      </c>
      <c r="I6822" t="s">
        <v>49764</v>
      </c>
      <c r="J6822" t="s">
        <v>49759</v>
      </c>
      <c r="K6822" t="s">
        <v>49765</v>
      </c>
      <c r="L6822" t="s">
        <v>53</v>
      </c>
      <c r="M6822" t="s">
        <v>54</v>
      </c>
      <c r="N6822" t="s">
        <v>55</v>
      </c>
      <c r="O6822" t="s">
        <v>49766</v>
      </c>
      <c r="P6822" t="s">
        <v>27</v>
      </c>
      <c r="Q6822" t="s">
        <v>27</v>
      </c>
      <c r="R6822" t="s">
        <v>58</v>
      </c>
      <c r="S6822" t="s">
        <v>40</v>
      </c>
      <c r="T6822" t="s">
        <v>27</v>
      </c>
      <c r="U6822" t="s">
        <v>27</v>
      </c>
      <c r="V6822" t="s">
        <v>27</v>
      </c>
      <c r="W6822" t="s">
        <v>43</v>
      </c>
      <c r="X6822" t="s">
        <v>49767</v>
      </c>
      <c r="Y6822" t="s">
        <v>18208</v>
      </c>
      <c r="Z6822" t="s">
        <v>44</v>
      </c>
      <c r="AA6822" t="s">
        <v>27</v>
      </c>
      <c r="AB6822" s="3" t="s">
        <v>49768</v>
      </c>
    </row>
    <row r="6823" spans="1:28" x14ac:dyDescent="0.25">
      <c r="A6823" s="3">
        <v>3475390</v>
      </c>
      <c r="B6823" t="s">
        <v>49769</v>
      </c>
      <c r="C6823" t="s">
        <v>136</v>
      </c>
      <c r="D6823" s="3">
        <v>11</v>
      </c>
      <c r="E6823" t="s">
        <v>49770</v>
      </c>
      <c r="F6823" t="s">
        <v>49771</v>
      </c>
      <c r="G6823" t="s">
        <v>49772</v>
      </c>
      <c r="H6823" t="s">
        <v>49773</v>
      </c>
      <c r="I6823" t="s">
        <v>49774</v>
      </c>
      <c r="J6823" t="s">
        <v>49769</v>
      </c>
      <c r="K6823" t="s">
        <v>49775</v>
      </c>
      <c r="L6823" t="s">
        <v>142</v>
      </c>
      <c r="M6823" t="s">
        <v>143</v>
      </c>
      <c r="N6823" t="s">
        <v>144</v>
      </c>
      <c r="O6823" t="s">
        <v>49776</v>
      </c>
      <c r="P6823" t="s">
        <v>27</v>
      </c>
      <c r="Q6823" t="s">
        <v>27</v>
      </c>
      <c r="R6823" t="s">
        <v>58</v>
      </c>
      <c r="S6823" t="s">
        <v>40</v>
      </c>
      <c r="T6823" t="s">
        <v>27</v>
      </c>
      <c r="U6823" t="s">
        <v>27</v>
      </c>
      <c r="V6823" t="s">
        <v>394</v>
      </c>
      <c r="W6823" t="s">
        <v>43</v>
      </c>
      <c r="X6823" t="s">
        <v>49777</v>
      </c>
      <c r="Y6823" t="s">
        <v>5896</v>
      </c>
      <c r="Z6823" t="s">
        <v>44</v>
      </c>
      <c r="AA6823" t="s">
        <v>27</v>
      </c>
      <c r="AB6823" s="3" t="s">
        <v>49778</v>
      </c>
    </row>
    <row r="6824" spans="1:28" x14ac:dyDescent="0.25">
      <c r="A6824" s="3">
        <v>3476387</v>
      </c>
      <c r="B6824" t="s">
        <v>49779</v>
      </c>
      <c r="C6824" t="s">
        <v>27</v>
      </c>
      <c r="D6824" s="3">
        <v>11</v>
      </c>
      <c r="E6824" t="s">
        <v>49780</v>
      </c>
      <c r="F6824" t="s">
        <v>49781</v>
      </c>
      <c r="G6824" t="s">
        <v>49782</v>
      </c>
      <c r="H6824" t="s">
        <v>49783</v>
      </c>
      <c r="I6824" t="s">
        <v>49784</v>
      </c>
      <c r="J6824" t="s">
        <v>49779</v>
      </c>
      <c r="K6824" t="s">
        <v>49785</v>
      </c>
      <c r="L6824" t="s">
        <v>27</v>
      </c>
      <c r="M6824" t="s">
        <v>27</v>
      </c>
      <c r="N6824" t="s">
        <v>27</v>
      </c>
      <c r="O6824" t="s">
        <v>49786</v>
      </c>
      <c r="P6824" t="s">
        <v>27</v>
      </c>
      <c r="Q6824" t="s">
        <v>27</v>
      </c>
      <c r="R6824" t="s">
        <v>58</v>
      </c>
      <c r="S6824" t="s">
        <v>40</v>
      </c>
      <c r="T6824" t="s">
        <v>27</v>
      </c>
      <c r="U6824" t="s">
        <v>27</v>
      </c>
      <c r="V6824" t="s">
        <v>27</v>
      </c>
      <c r="W6824" t="s">
        <v>43</v>
      </c>
      <c r="X6824" t="s">
        <v>27</v>
      </c>
      <c r="Y6824" t="s">
        <v>18208</v>
      </c>
      <c r="Z6824" t="s">
        <v>44</v>
      </c>
      <c r="AA6824" t="s">
        <v>27</v>
      </c>
      <c r="AB6824" s="3" t="s">
        <v>49787</v>
      </c>
    </row>
    <row r="6825" spans="1:28" x14ac:dyDescent="0.25">
      <c r="A6825" s="3">
        <v>3477391</v>
      </c>
      <c r="B6825" t="s">
        <v>49788</v>
      </c>
      <c r="C6825" t="s">
        <v>172</v>
      </c>
      <c r="D6825" s="3">
        <v>11</v>
      </c>
      <c r="E6825" t="s">
        <v>49789</v>
      </c>
      <c r="F6825" t="s">
        <v>49790</v>
      </c>
      <c r="G6825" t="s">
        <v>49791</v>
      </c>
      <c r="H6825" t="s">
        <v>49792</v>
      </c>
      <c r="I6825" t="s">
        <v>49793</v>
      </c>
      <c r="J6825" t="s">
        <v>49788</v>
      </c>
      <c r="K6825" t="s">
        <v>49794</v>
      </c>
      <c r="L6825" t="s">
        <v>117</v>
      </c>
      <c r="M6825" t="s">
        <v>243</v>
      </c>
      <c r="N6825" t="s">
        <v>244</v>
      </c>
      <c r="O6825" t="s">
        <v>27</v>
      </c>
      <c r="P6825" t="s">
        <v>27</v>
      </c>
      <c r="Q6825" t="s">
        <v>27</v>
      </c>
      <c r="R6825" t="s">
        <v>27</v>
      </c>
      <c r="S6825" t="s">
        <v>59</v>
      </c>
      <c r="T6825" t="s">
        <v>27</v>
      </c>
      <c r="U6825" t="s">
        <v>27</v>
      </c>
      <c r="V6825" t="s">
        <v>280</v>
      </c>
      <c r="W6825" t="s">
        <v>43</v>
      </c>
      <c r="X6825" t="s">
        <v>49795</v>
      </c>
      <c r="Y6825" t="s">
        <v>46233</v>
      </c>
      <c r="Z6825" t="s">
        <v>44</v>
      </c>
      <c r="AA6825" t="s">
        <v>27</v>
      </c>
      <c r="AB6825" s="3" t="s">
        <v>49796</v>
      </c>
    </row>
    <row r="6826" spans="1:28" x14ac:dyDescent="0.25">
      <c r="A6826" s="3">
        <v>3477392</v>
      </c>
      <c r="B6826" t="s">
        <v>49797</v>
      </c>
      <c r="C6826" t="s">
        <v>46667</v>
      </c>
      <c r="D6826" s="3">
        <v>11</v>
      </c>
      <c r="E6826" t="s">
        <v>49798</v>
      </c>
      <c r="F6826" t="s">
        <v>49799</v>
      </c>
      <c r="G6826" t="s">
        <v>49800</v>
      </c>
      <c r="H6826" t="s">
        <v>49801</v>
      </c>
      <c r="I6826" t="s">
        <v>49802</v>
      </c>
      <c r="J6826" t="s">
        <v>49797</v>
      </c>
      <c r="K6826" t="s">
        <v>49803</v>
      </c>
      <c r="L6826" t="s">
        <v>53</v>
      </c>
      <c r="M6826" t="s">
        <v>54</v>
      </c>
      <c r="N6826" t="s">
        <v>55</v>
      </c>
      <c r="O6826" t="s">
        <v>29910</v>
      </c>
      <c r="P6826" t="s">
        <v>27</v>
      </c>
      <c r="Q6826" t="s">
        <v>27</v>
      </c>
      <c r="R6826" t="s">
        <v>58</v>
      </c>
      <c r="S6826" t="s">
        <v>40</v>
      </c>
      <c r="T6826" t="s">
        <v>27</v>
      </c>
      <c r="U6826" t="s">
        <v>27</v>
      </c>
      <c r="V6826" t="s">
        <v>552</v>
      </c>
      <c r="W6826" t="s">
        <v>43</v>
      </c>
      <c r="X6826" t="s">
        <v>27</v>
      </c>
      <c r="Y6826" t="s">
        <v>22884</v>
      </c>
      <c r="Z6826" t="s">
        <v>44</v>
      </c>
      <c r="AA6826" t="s">
        <v>27</v>
      </c>
      <c r="AB6826" s="3" t="s">
        <v>49804</v>
      </c>
    </row>
    <row r="6827" spans="1:28" x14ac:dyDescent="0.25">
      <c r="A6827" s="3">
        <v>3477393</v>
      </c>
      <c r="B6827" t="s">
        <v>42397</v>
      </c>
      <c r="C6827" t="s">
        <v>172</v>
      </c>
      <c r="D6827" s="3">
        <v>11</v>
      </c>
      <c r="E6827" t="s">
        <v>42398</v>
      </c>
      <c r="F6827" t="s">
        <v>42399</v>
      </c>
      <c r="G6827" t="s">
        <v>49805</v>
      </c>
      <c r="H6827" t="s">
        <v>43700</v>
      </c>
      <c r="I6827" t="s">
        <v>49806</v>
      </c>
      <c r="J6827" t="s">
        <v>42397</v>
      </c>
      <c r="K6827" t="s">
        <v>49807</v>
      </c>
      <c r="L6827" t="s">
        <v>276</v>
      </c>
      <c r="M6827" t="s">
        <v>277</v>
      </c>
      <c r="N6827" t="s">
        <v>278</v>
      </c>
      <c r="O6827" t="s">
        <v>27</v>
      </c>
      <c r="P6827" t="s">
        <v>27</v>
      </c>
      <c r="Q6827" t="s">
        <v>27</v>
      </c>
      <c r="R6827" t="s">
        <v>27</v>
      </c>
      <c r="S6827" t="s">
        <v>40</v>
      </c>
      <c r="T6827" t="s">
        <v>27</v>
      </c>
      <c r="U6827" t="s">
        <v>27</v>
      </c>
      <c r="V6827" t="s">
        <v>225</v>
      </c>
      <c r="W6827" t="s">
        <v>43</v>
      </c>
      <c r="X6827" t="s">
        <v>49808</v>
      </c>
      <c r="Y6827" t="s">
        <v>119</v>
      </c>
      <c r="Z6827" t="s">
        <v>44</v>
      </c>
      <c r="AA6827" t="s">
        <v>27</v>
      </c>
      <c r="AB6827" s="3" t="s">
        <v>49809</v>
      </c>
    </row>
    <row r="6828" spans="1:28" x14ac:dyDescent="0.25">
      <c r="A6828" s="3">
        <v>3477394</v>
      </c>
      <c r="B6828" t="s">
        <v>49810</v>
      </c>
      <c r="C6828" t="s">
        <v>172</v>
      </c>
      <c r="D6828" s="3">
        <v>11</v>
      </c>
      <c r="E6828" t="s">
        <v>49811</v>
      </c>
      <c r="F6828" t="s">
        <v>49812</v>
      </c>
      <c r="G6828" t="s">
        <v>49813</v>
      </c>
      <c r="H6828" t="s">
        <v>49814</v>
      </c>
      <c r="I6828" t="s">
        <v>49815</v>
      </c>
      <c r="J6828" t="s">
        <v>49810</v>
      </c>
      <c r="K6828" t="s">
        <v>49816</v>
      </c>
      <c r="L6828" t="s">
        <v>100</v>
      </c>
      <c r="M6828" t="s">
        <v>101</v>
      </c>
      <c r="N6828" t="s">
        <v>102</v>
      </c>
      <c r="O6828" t="s">
        <v>23912</v>
      </c>
      <c r="P6828" t="s">
        <v>27</v>
      </c>
      <c r="Q6828" t="s">
        <v>57</v>
      </c>
      <c r="R6828" t="s">
        <v>58</v>
      </c>
      <c r="S6828" t="s">
        <v>40</v>
      </c>
      <c r="T6828" t="s">
        <v>27</v>
      </c>
      <c r="U6828" t="s">
        <v>27</v>
      </c>
      <c r="V6828" t="s">
        <v>27</v>
      </c>
      <c r="W6828" t="s">
        <v>43</v>
      </c>
      <c r="X6828" t="s">
        <v>49817</v>
      </c>
      <c r="Y6828" t="s">
        <v>16965</v>
      </c>
      <c r="Z6828" t="s">
        <v>44</v>
      </c>
      <c r="AA6828" t="s">
        <v>27</v>
      </c>
      <c r="AB6828" s="3" t="s">
        <v>49818</v>
      </c>
    </row>
    <row r="6829" spans="1:28" x14ac:dyDescent="0.25">
      <c r="A6829" s="3">
        <v>3477395</v>
      </c>
      <c r="B6829" t="s">
        <v>49819</v>
      </c>
      <c r="C6829" t="s">
        <v>136</v>
      </c>
      <c r="D6829" s="3">
        <v>11</v>
      </c>
      <c r="E6829" t="s">
        <v>49820</v>
      </c>
      <c r="F6829" t="s">
        <v>49821</v>
      </c>
      <c r="G6829" t="s">
        <v>49822</v>
      </c>
      <c r="H6829" t="s">
        <v>49823</v>
      </c>
      <c r="I6829" t="s">
        <v>49824</v>
      </c>
      <c r="J6829" t="s">
        <v>49819</v>
      </c>
      <c r="K6829" t="s">
        <v>49825</v>
      </c>
      <c r="L6829" t="s">
        <v>53</v>
      </c>
      <c r="M6829" t="s">
        <v>54</v>
      </c>
      <c r="N6829" t="s">
        <v>55</v>
      </c>
      <c r="O6829" t="s">
        <v>49826</v>
      </c>
      <c r="P6829" t="s">
        <v>27</v>
      </c>
      <c r="Q6829" t="s">
        <v>27</v>
      </c>
      <c r="R6829" t="s">
        <v>58</v>
      </c>
      <c r="S6829" t="s">
        <v>40</v>
      </c>
      <c r="T6829" t="s">
        <v>27</v>
      </c>
      <c r="U6829" t="s">
        <v>27</v>
      </c>
      <c r="V6829" t="s">
        <v>394</v>
      </c>
      <c r="W6829" t="s">
        <v>43</v>
      </c>
      <c r="X6829" t="s">
        <v>49827</v>
      </c>
      <c r="Y6829" t="s">
        <v>18208</v>
      </c>
      <c r="Z6829" t="s">
        <v>44</v>
      </c>
      <c r="AA6829" t="s">
        <v>27</v>
      </c>
      <c r="AB6829" s="3" t="s">
        <v>49828</v>
      </c>
    </row>
    <row r="6830" spans="1:28" x14ac:dyDescent="0.25">
      <c r="A6830" s="3">
        <v>3477396</v>
      </c>
      <c r="B6830" t="s">
        <v>49829</v>
      </c>
      <c r="C6830" t="s">
        <v>136</v>
      </c>
      <c r="D6830" s="3">
        <v>11</v>
      </c>
      <c r="E6830" t="s">
        <v>49830</v>
      </c>
      <c r="F6830" t="s">
        <v>49831</v>
      </c>
      <c r="G6830" t="s">
        <v>49832</v>
      </c>
      <c r="H6830" t="s">
        <v>49833</v>
      </c>
      <c r="I6830" t="s">
        <v>49834</v>
      </c>
      <c r="J6830" t="s">
        <v>49829</v>
      </c>
      <c r="K6830" t="s">
        <v>49835</v>
      </c>
      <c r="L6830" t="s">
        <v>53</v>
      </c>
      <c r="M6830" t="s">
        <v>54</v>
      </c>
      <c r="N6830" t="s">
        <v>55</v>
      </c>
      <c r="O6830" t="s">
        <v>49836</v>
      </c>
      <c r="P6830" t="s">
        <v>27</v>
      </c>
      <c r="Q6830" t="s">
        <v>27</v>
      </c>
      <c r="R6830" t="s">
        <v>58</v>
      </c>
      <c r="S6830" t="s">
        <v>40</v>
      </c>
      <c r="T6830" t="s">
        <v>27</v>
      </c>
      <c r="U6830" t="s">
        <v>27</v>
      </c>
      <c r="V6830" t="s">
        <v>27</v>
      </c>
      <c r="W6830" t="s">
        <v>43</v>
      </c>
      <c r="X6830" t="s">
        <v>49837</v>
      </c>
      <c r="Y6830" t="s">
        <v>44619</v>
      </c>
      <c r="Z6830" t="s">
        <v>44</v>
      </c>
      <c r="AA6830" t="s">
        <v>27</v>
      </c>
      <c r="AB6830" s="3" t="s">
        <v>49838</v>
      </c>
    </row>
    <row r="6831" spans="1:28" x14ac:dyDescent="0.25">
      <c r="A6831" s="3">
        <v>3478389</v>
      </c>
      <c r="B6831" t="s">
        <v>49839</v>
      </c>
      <c r="C6831" t="s">
        <v>172</v>
      </c>
      <c r="D6831" s="3">
        <v>11</v>
      </c>
      <c r="E6831" t="s">
        <v>49840</v>
      </c>
      <c r="F6831" t="s">
        <v>49841</v>
      </c>
      <c r="G6831" t="s">
        <v>49842</v>
      </c>
      <c r="H6831" t="s">
        <v>49843</v>
      </c>
      <c r="I6831" t="s">
        <v>49844</v>
      </c>
      <c r="J6831" t="s">
        <v>49839</v>
      </c>
      <c r="K6831" t="s">
        <v>49845</v>
      </c>
      <c r="L6831" t="s">
        <v>100</v>
      </c>
      <c r="M6831" t="s">
        <v>101</v>
      </c>
      <c r="N6831" t="s">
        <v>102</v>
      </c>
      <c r="O6831" t="s">
        <v>23912</v>
      </c>
      <c r="P6831" t="s">
        <v>27</v>
      </c>
      <c r="Q6831" t="s">
        <v>57</v>
      </c>
      <c r="R6831" t="s">
        <v>58</v>
      </c>
      <c r="S6831" t="s">
        <v>40</v>
      </c>
      <c r="T6831" t="s">
        <v>27</v>
      </c>
      <c r="U6831" t="s">
        <v>27</v>
      </c>
      <c r="V6831" t="s">
        <v>27</v>
      </c>
      <c r="W6831" t="s">
        <v>43</v>
      </c>
      <c r="X6831" t="s">
        <v>49846</v>
      </c>
      <c r="Y6831" t="s">
        <v>16965</v>
      </c>
      <c r="Z6831" t="s">
        <v>44</v>
      </c>
      <c r="AA6831" t="s">
        <v>27</v>
      </c>
      <c r="AB6831" s="3" t="s">
        <v>49847</v>
      </c>
    </row>
    <row r="6832" spans="1:28" x14ac:dyDescent="0.25">
      <c r="A6832" s="3">
        <v>3478390</v>
      </c>
      <c r="B6832" t="s">
        <v>49848</v>
      </c>
      <c r="C6832" t="s">
        <v>172</v>
      </c>
      <c r="D6832" s="3">
        <v>11</v>
      </c>
      <c r="E6832" t="s">
        <v>49849</v>
      </c>
      <c r="F6832" t="s">
        <v>49850</v>
      </c>
      <c r="G6832" t="s">
        <v>49851</v>
      </c>
      <c r="H6832" t="s">
        <v>49852</v>
      </c>
      <c r="I6832" t="s">
        <v>49853</v>
      </c>
      <c r="J6832" t="s">
        <v>49848</v>
      </c>
      <c r="K6832" t="s">
        <v>49854</v>
      </c>
      <c r="L6832" t="s">
        <v>100</v>
      </c>
      <c r="M6832" t="s">
        <v>101</v>
      </c>
      <c r="N6832" t="s">
        <v>102</v>
      </c>
      <c r="O6832" t="s">
        <v>27</v>
      </c>
      <c r="P6832" t="s">
        <v>27</v>
      </c>
      <c r="Q6832" t="s">
        <v>27</v>
      </c>
      <c r="R6832" t="s">
        <v>27</v>
      </c>
      <c r="S6832" t="s">
        <v>40</v>
      </c>
      <c r="T6832" t="s">
        <v>27</v>
      </c>
      <c r="U6832" t="s">
        <v>27</v>
      </c>
      <c r="V6832" t="s">
        <v>27</v>
      </c>
      <c r="W6832" t="s">
        <v>43</v>
      </c>
      <c r="X6832" t="s">
        <v>49855</v>
      </c>
      <c r="Y6832" t="s">
        <v>16965</v>
      </c>
      <c r="Z6832" t="s">
        <v>44</v>
      </c>
      <c r="AA6832" t="s">
        <v>27</v>
      </c>
      <c r="AB6832" s="3" t="s">
        <v>49856</v>
      </c>
    </row>
    <row r="6833" spans="1:28" x14ac:dyDescent="0.25">
      <c r="A6833" s="3">
        <v>3478391</v>
      </c>
      <c r="B6833" t="s">
        <v>49857</v>
      </c>
      <c r="C6833" t="s">
        <v>136</v>
      </c>
      <c r="D6833" s="3">
        <v>11</v>
      </c>
      <c r="E6833" t="s">
        <v>49858</v>
      </c>
      <c r="F6833" t="s">
        <v>49859</v>
      </c>
      <c r="G6833" t="s">
        <v>49860</v>
      </c>
      <c r="H6833" t="s">
        <v>49861</v>
      </c>
      <c r="I6833" t="s">
        <v>49862</v>
      </c>
      <c r="J6833" t="s">
        <v>49857</v>
      </c>
      <c r="K6833" t="s">
        <v>49863</v>
      </c>
      <c r="L6833" t="s">
        <v>100</v>
      </c>
      <c r="M6833" t="s">
        <v>101</v>
      </c>
      <c r="N6833" t="s">
        <v>102</v>
      </c>
      <c r="O6833" t="s">
        <v>49864</v>
      </c>
      <c r="P6833" t="s">
        <v>27</v>
      </c>
      <c r="Q6833" t="s">
        <v>27</v>
      </c>
      <c r="R6833" t="s">
        <v>58</v>
      </c>
      <c r="S6833" t="s">
        <v>40</v>
      </c>
      <c r="T6833" t="s">
        <v>27</v>
      </c>
      <c r="U6833" t="s">
        <v>27</v>
      </c>
      <c r="V6833" t="s">
        <v>313</v>
      </c>
      <c r="W6833" t="s">
        <v>43</v>
      </c>
      <c r="X6833" t="s">
        <v>49865</v>
      </c>
      <c r="Y6833" t="s">
        <v>16965</v>
      </c>
      <c r="Z6833" t="s">
        <v>44</v>
      </c>
      <c r="AA6833" t="s">
        <v>27</v>
      </c>
      <c r="AB6833" s="3" t="s">
        <v>49866</v>
      </c>
    </row>
    <row r="6834" spans="1:28" x14ac:dyDescent="0.25">
      <c r="A6834" s="3">
        <v>3478398</v>
      </c>
      <c r="B6834" t="s">
        <v>49867</v>
      </c>
      <c r="C6834" t="s">
        <v>172</v>
      </c>
      <c r="D6834" s="3">
        <v>11</v>
      </c>
      <c r="E6834" t="s">
        <v>49868</v>
      </c>
      <c r="F6834" t="s">
        <v>49869</v>
      </c>
      <c r="G6834" t="s">
        <v>49870</v>
      </c>
      <c r="H6834" t="s">
        <v>49871</v>
      </c>
      <c r="I6834" t="s">
        <v>49872</v>
      </c>
      <c r="J6834" t="s">
        <v>49867</v>
      </c>
      <c r="K6834" t="s">
        <v>49873</v>
      </c>
      <c r="L6834" t="s">
        <v>100</v>
      </c>
      <c r="M6834" t="s">
        <v>101</v>
      </c>
      <c r="N6834" t="s">
        <v>102</v>
      </c>
      <c r="O6834" t="s">
        <v>23912</v>
      </c>
      <c r="P6834" t="s">
        <v>27</v>
      </c>
      <c r="Q6834" t="s">
        <v>27</v>
      </c>
      <c r="R6834" t="s">
        <v>58</v>
      </c>
      <c r="S6834" t="s">
        <v>40</v>
      </c>
      <c r="T6834" t="s">
        <v>27</v>
      </c>
      <c r="U6834" t="s">
        <v>27</v>
      </c>
      <c r="V6834" t="s">
        <v>1858</v>
      </c>
      <c r="W6834" t="s">
        <v>43</v>
      </c>
      <c r="X6834" t="s">
        <v>49874</v>
      </c>
      <c r="Y6834" t="s">
        <v>16965</v>
      </c>
      <c r="Z6834" t="s">
        <v>44</v>
      </c>
      <c r="AA6834" t="s">
        <v>27</v>
      </c>
      <c r="AB6834" s="3" t="s">
        <v>49875</v>
      </c>
    </row>
    <row r="6835" spans="1:28" x14ac:dyDescent="0.25">
      <c r="A6835" s="3">
        <v>3478422</v>
      </c>
      <c r="B6835" t="s">
        <v>49876</v>
      </c>
      <c r="C6835" t="s">
        <v>136</v>
      </c>
      <c r="D6835" s="3">
        <v>11</v>
      </c>
      <c r="E6835" t="s">
        <v>49877</v>
      </c>
      <c r="F6835" t="s">
        <v>49878</v>
      </c>
      <c r="G6835" t="s">
        <v>49879</v>
      </c>
      <c r="H6835" t="s">
        <v>49880</v>
      </c>
      <c r="I6835" t="s">
        <v>49881</v>
      </c>
      <c r="J6835" t="s">
        <v>49876</v>
      </c>
      <c r="K6835" t="s">
        <v>49882</v>
      </c>
      <c r="L6835" t="s">
        <v>166</v>
      </c>
      <c r="M6835" t="s">
        <v>167</v>
      </c>
      <c r="N6835" t="s">
        <v>168</v>
      </c>
      <c r="O6835" t="s">
        <v>49883</v>
      </c>
      <c r="P6835" t="s">
        <v>27</v>
      </c>
      <c r="Q6835" t="s">
        <v>27</v>
      </c>
      <c r="R6835" t="s">
        <v>58</v>
      </c>
      <c r="S6835" t="s">
        <v>40</v>
      </c>
      <c r="T6835" t="s">
        <v>27</v>
      </c>
      <c r="U6835" t="s">
        <v>27</v>
      </c>
      <c r="V6835" t="s">
        <v>225</v>
      </c>
      <c r="W6835" t="s">
        <v>43</v>
      </c>
      <c r="X6835" t="s">
        <v>49884</v>
      </c>
      <c r="Y6835" t="s">
        <v>16965</v>
      </c>
      <c r="Z6835" t="s">
        <v>44</v>
      </c>
      <c r="AA6835" t="s">
        <v>27</v>
      </c>
      <c r="AB6835" s="3" t="s">
        <v>49885</v>
      </c>
    </row>
    <row r="6836" spans="1:28" x14ac:dyDescent="0.25">
      <c r="A6836" s="3">
        <v>3481420</v>
      </c>
      <c r="B6836" t="s">
        <v>49886</v>
      </c>
      <c r="C6836" t="s">
        <v>172</v>
      </c>
      <c r="D6836" s="3">
        <v>11</v>
      </c>
      <c r="E6836" t="s">
        <v>49887</v>
      </c>
      <c r="F6836" t="s">
        <v>49888</v>
      </c>
      <c r="G6836" t="s">
        <v>49889</v>
      </c>
      <c r="H6836" t="s">
        <v>49890</v>
      </c>
      <c r="I6836" t="s">
        <v>49891</v>
      </c>
      <c r="J6836" t="s">
        <v>49886</v>
      </c>
      <c r="K6836" t="s">
        <v>49892</v>
      </c>
      <c r="L6836" t="s">
        <v>100</v>
      </c>
      <c r="M6836" t="s">
        <v>101</v>
      </c>
      <c r="N6836" t="s">
        <v>102</v>
      </c>
      <c r="O6836" t="s">
        <v>49893</v>
      </c>
      <c r="P6836" t="s">
        <v>27</v>
      </c>
      <c r="Q6836" t="s">
        <v>57</v>
      </c>
      <c r="R6836" t="s">
        <v>58</v>
      </c>
      <c r="S6836" t="s">
        <v>40</v>
      </c>
      <c r="T6836" t="s">
        <v>27</v>
      </c>
      <c r="U6836" t="s">
        <v>27</v>
      </c>
      <c r="V6836" t="s">
        <v>27</v>
      </c>
      <c r="W6836" t="s">
        <v>43</v>
      </c>
      <c r="X6836" t="s">
        <v>563</v>
      </c>
      <c r="Y6836" t="s">
        <v>119</v>
      </c>
      <c r="Z6836" t="s">
        <v>133</v>
      </c>
      <c r="AA6836" t="s">
        <v>27</v>
      </c>
      <c r="AB6836" s="3" t="s">
        <v>49894</v>
      </c>
    </row>
    <row r="6837" spans="1:28" x14ac:dyDescent="0.25">
      <c r="A6837" s="3">
        <v>3481421</v>
      </c>
      <c r="B6837" t="s">
        <v>12686</v>
      </c>
      <c r="C6837" t="s">
        <v>172</v>
      </c>
      <c r="D6837" s="3">
        <v>11</v>
      </c>
      <c r="E6837" t="s">
        <v>12651</v>
      </c>
      <c r="F6837" t="s">
        <v>12687</v>
      </c>
      <c r="G6837" t="s">
        <v>49895</v>
      </c>
      <c r="H6837" t="s">
        <v>49896</v>
      </c>
      <c r="I6837" t="s">
        <v>49897</v>
      </c>
      <c r="J6837" t="s">
        <v>49898</v>
      </c>
      <c r="K6837" t="s">
        <v>49899</v>
      </c>
      <c r="L6837" t="s">
        <v>100</v>
      </c>
      <c r="M6837" t="s">
        <v>101</v>
      </c>
      <c r="N6837" t="s">
        <v>102</v>
      </c>
      <c r="O6837" t="s">
        <v>12691</v>
      </c>
      <c r="P6837" t="s">
        <v>27</v>
      </c>
      <c r="Q6837" t="s">
        <v>57</v>
      </c>
      <c r="R6837" t="s">
        <v>58</v>
      </c>
      <c r="S6837" t="s">
        <v>59</v>
      </c>
      <c r="T6837" t="s">
        <v>27</v>
      </c>
      <c r="U6837" t="s">
        <v>27</v>
      </c>
      <c r="V6837" t="s">
        <v>313</v>
      </c>
      <c r="W6837" t="s">
        <v>43</v>
      </c>
      <c r="X6837" t="s">
        <v>12692</v>
      </c>
      <c r="Y6837" t="s">
        <v>27</v>
      </c>
      <c r="Z6837" t="s">
        <v>44</v>
      </c>
      <c r="AA6837" t="s">
        <v>27</v>
      </c>
      <c r="AB6837" s="3" t="s">
        <v>49900</v>
      </c>
    </row>
    <row r="6838" spans="1:28" x14ac:dyDescent="0.25">
      <c r="A6838" s="3">
        <v>3481434</v>
      </c>
      <c r="B6838" t="s">
        <v>49901</v>
      </c>
      <c r="C6838" t="s">
        <v>136</v>
      </c>
      <c r="D6838" s="3">
        <v>11</v>
      </c>
      <c r="E6838" t="s">
        <v>49902</v>
      </c>
      <c r="F6838" t="s">
        <v>49903</v>
      </c>
      <c r="G6838" t="s">
        <v>49904</v>
      </c>
      <c r="H6838" t="s">
        <v>49905</v>
      </c>
      <c r="I6838" t="s">
        <v>49906</v>
      </c>
      <c r="J6838" t="s">
        <v>49901</v>
      </c>
      <c r="K6838" t="s">
        <v>49907</v>
      </c>
      <c r="L6838" t="s">
        <v>166</v>
      </c>
      <c r="M6838" t="s">
        <v>167</v>
      </c>
      <c r="N6838" t="s">
        <v>168</v>
      </c>
      <c r="O6838" t="s">
        <v>49908</v>
      </c>
      <c r="P6838" t="s">
        <v>27</v>
      </c>
      <c r="Q6838" t="s">
        <v>27</v>
      </c>
      <c r="R6838" t="s">
        <v>58</v>
      </c>
      <c r="S6838" t="s">
        <v>40</v>
      </c>
      <c r="T6838" t="s">
        <v>27</v>
      </c>
      <c r="U6838" t="s">
        <v>27</v>
      </c>
      <c r="V6838" t="s">
        <v>27</v>
      </c>
      <c r="W6838" t="s">
        <v>43</v>
      </c>
      <c r="X6838" t="s">
        <v>49909</v>
      </c>
      <c r="Y6838" t="s">
        <v>46233</v>
      </c>
      <c r="Z6838" t="s">
        <v>44</v>
      </c>
      <c r="AA6838" t="s">
        <v>27</v>
      </c>
      <c r="AB6838" s="3" t="s">
        <v>49910</v>
      </c>
    </row>
    <row r="6839" spans="1:28" x14ac:dyDescent="0.25">
      <c r="A6839" s="3">
        <v>3481439</v>
      </c>
      <c r="B6839" t="s">
        <v>49911</v>
      </c>
      <c r="C6839" t="s">
        <v>136</v>
      </c>
      <c r="D6839" s="3">
        <v>11</v>
      </c>
      <c r="E6839" t="s">
        <v>49912</v>
      </c>
      <c r="F6839" t="s">
        <v>49913</v>
      </c>
      <c r="G6839" t="s">
        <v>49914</v>
      </c>
      <c r="H6839" t="s">
        <v>49915</v>
      </c>
      <c r="I6839" t="s">
        <v>49916</v>
      </c>
      <c r="J6839" t="s">
        <v>49911</v>
      </c>
      <c r="K6839" t="s">
        <v>49917</v>
      </c>
      <c r="L6839" t="s">
        <v>100</v>
      </c>
      <c r="M6839" t="s">
        <v>101</v>
      </c>
      <c r="N6839" t="s">
        <v>102</v>
      </c>
      <c r="O6839" t="s">
        <v>49918</v>
      </c>
      <c r="P6839" t="s">
        <v>27</v>
      </c>
      <c r="Q6839" t="s">
        <v>57</v>
      </c>
      <c r="R6839" t="s">
        <v>58</v>
      </c>
      <c r="S6839" t="s">
        <v>40</v>
      </c>
      <c r="T6839" t="s">
        <v>27</v>
      </c>
      <c r="U6839" t="s">
        <v>27</v>
      </c>
      <c r="V6839" t="s">
        <v>313</v>
      </c>
      <c r="W6839" t="s">
        <v>43</v>
      </c>
      <c r="X6839" t="s">
        <v>49919</v>
      </c>
      <c r="Y6839" t="s">
        <v>46736</v>
      </c>
      <c r="Z6839" t="s">
        <v>44</v>
      </c>
      <c r="AA6839" t="s">
        <v>27</v>
      </c>
      <c r="AB6839" s="3" t="s">
        <v>49920</v>
      </c>
    </row>
    <row r="6840" spans="1:28" x14ac:dyDescent="0.25">
      <c r="A6840" s="3">
        <v>3481453</v>
      </c>
      <c r="B6840" t="s">
        <v>49921</v>
      </c>
      <c r="C6840" t="s">
        <v>136</v>
      </c>
      <c r="D6840" s="3">
        <v>11</v>
      </c>
      <c r="E6840" t="s">
        <v>49922</v>
      </c>
      <c r="F6840" t="s">
        <v>49923</v>
      </c>
      <c r="G6840" t="s">
        <v>49924</v>
      </c>
      <c r="H6840" t="s">
        <v>49925</v>
      </c>
      <c r="I6840" t="s">
        <v>49926</v>
      </c>
      <c r="J6840" t="s">
        <v>49921</v>
      </c>
      <c r="K6840" t="s">
        <v>49927</v>
      </c>
      <c r="L6840" t="s">
        <v>53</v>
      </c>
      <c r="M6840" t="s">
        <v>54</v>
      </c>
      <c r="N6840" t="s">
        <v>55</v>
      </c>
      <c r="O6840" t="s">
        <v>49928</v>
      </c>
      <c r="P6840" t="s">
        <v>27</v>
      </c>
      <c r="Q6840" t="s">
        <v>27</v>
      </c>
      <c r="R6840" t="s">
        <v>58</v>
      </c>
      <c r="S6840" t="s">
        <v>40</v>
      </c>
      <c r="T6840" t="s">
        <v>27</v>
      </c>
      <c r="U6840" t="s">
        <v>27</v>
      </c>
      <c r="V6840" t="s">
        <v>27</v>
      </c>
      <c r="W6840" t="s">
        <v>43</v>
      </c>
      <c r="X6840" t="s">
        <v>49929</v>
      </c>
      <c r="Y6840" t="s">
        <v>18208</v>
      </c>
      <c r="Z6840" t="s">
        <v>44</v>
      </c>
      <c r="AA6840" t="s">
        <v>27</v>
      </c>
      <c r="AB6840" s="3" t="s">
        <v>49930</v>
      </c>
    </row>
    <row r="6841" spans="1:28" x14ac:dyDescent="0.25">
      <c r="A6841" s="3">
        <v>3482436</v>
      </c>
      <c r="B6841" t="s">
        <v>49931</v>
      </c>
      <c r="C6841" t="s">
        <v>136</v>
      </c>
      <c r="D6841" s="3">
        <v>11</v>
      </c>
      <c r="E6841" t="s">
        <v>49932</v>
      </c>
      <c r="F6841" t="s">
        <v>49933</v>
      </c>
      <c r="G6841" t="s">
        <v>49934</v>
      </c>
      <c r="H6841" t="s">
        <v>49935</v>
      </c>
      <c r="I6841" t="s">
        <v>49936</v>
      </c>
      <c r="J6841" t="s">
        <v>49931</v>
      </c>
      <c r="K6841" t="s">
        <v>49937</v>
      </c>
      <c r="L6841" t="s">
        <v>53</v>
      </c>
      <c r="M6841" t="s">
        <v>54</v>
      </c>
      <c r="N6841" t="s">
        <v>55</v>
      </c>
      <c r="O6841" t="s">
        <v>49938</v>
      </c>
      <c r="P6841" t="s">
        <v>27</v>
      </c>
      <c r="Q6841" t="s">
        <v>27</v>
      </c>
      <c r="R6841" t="s">
        <v>58</v>
      </c>
      <c r="S6841" t="s">
        <v>40</v>
      </c>
      <c r="T6841" t="s">
        <v>27</v>
      </c>
      <c r="U6841" t="s">
        <v>27</v>
      </c>
      <c r="V6841" t="s">
        <v>1637</v>
      </c>
      <c r="W6841" t="s">
        <v>43</v>
      </c>
      <c r="X6841" t="s">
        <v>49939</v>
      </c>
      <c r="Y6841" t="s">
        <v>18208</v>
      </c>
      <c r="Z6841" t="s">
        <v>44</v>
      </c>
      <c r="AA6841" t="s">
        <v>27</v>
      </c>
      <c r="AB6841" s="3" t="s">
        <v>49940</v>
      </c>
    </row>
    <row r="6842" spans="1:28" x14ac:dyDescent="0.25">
      <c r="A6842" s="3">
        <v>3483463</v>
      </c>
      <c r="B6842" t="s">
        <v>49941</v>
      </c>
      <c r="C6842" t="s">
        <v>172</v>
      </c>
      <c r="D6842" s="3">
        <v>11</v>
      </c>
      <c r="E6842" t="s">
        <v>49942</v>
      </c>
      <c r="F6842" t="s">
        <v>49943</v>
      </c>
      <c r="G6842" t="s">
        <v>49944</v>
      </c>
      <c r="H6842" t="s">
        <v>16869</v>
      </c>
      <c r="I6842" t="s">
        <v>49945</v>
      </c>
      <c r="J6842" t="s">
        <v>49941</v>
      </c>
      <c r="K6842" t="s">
        <v>49946</v>
      </c>
      <c r="L6842" t="s">
        <v>27</v>
      </c>
      <c r="M6842" t="s">
        <v>27</v>
      </c>
      <c r="N6842" t="s">
        <v>27</v>
      </c>
      <c r="O6842" t="s">
        <v>49947</v>
      </c>
      <c r="P6842" t="s">
        <v>27</v>
      </c>
      <c r="Q6842" t="s">
        <v>27</v>
      </c>
      <c r="R6842" t="s">
        <v>58</v>
      </c>
      <c r="S6842" t="s">
        <v>40</v>
      </c>
      <c r="T6842" t="s">
        <v>27</v>
      </c>
      <c r="U6842" t="s">
        <v>27</v>
      </c>
      <c r="V6842" t="s">
        <v>225</v>
      </c>
      <c r="W6842" t="s">
        <v>43</v>
      </c>
      <c r="X6842" t="s">
        <v>27</v>
      </c>
      <c r="Y6842" t="s">
        <v>44619</v>
      </c>
      <c r="Z6842" t="s">
        <v>44</v>
      </c>
      <c r="AA6842" t="s">
        <v>27</v>
      </c>
      <c r="AB6842" s="3" t="s">
        <v>49948</v>
      </c>
    </row>
    <row r="6843" spans="1:28" x14ac:dyDescent="0.25">
      <c r="A6843" s="3">
        <v>3483464</v>
      </c>
      <c r="B6843" t="s">
        <v>49949</v>
      </c>
      <c r="C6843" t="s">
        <v>136</v>
      </c>
      <c r="D6843" s="3">
        <v>11</v>
      </c>
      <c r="E6843" t="s">
        <v>49942</v>
      </c>
      <c r="F6843" t="s">
        <v>49950</v>
      </c>
      <c r="G6843" t="s">
        <v>49951</v>
      </c>
      <c r="H6843" t="s">
        <v>49952</v>
      </c>
      <c r="I6843" t="s">
        <v>49953</v>
      </c>
      <c r="J6843" t="s">
        <v>49949</v>
      </c>
      <c r="K6843" t="s">
        <v>49954</v>
      </c>
      <c r="L6843" t="s">
        <v>53</v>
      </c>
      <c r="M6843" t="s">
        <v>54</v>
      </c>
      <c r="N6843" t="s">
        <v>55</v>
      </c>
      <c r="O6843" t="s">
        <v>49955</v>
      </c>
      <c r="P6843" t="s">
        <v>27</v>
      </c>
      <c r="Q6843" t="s">
        <v>27</v>
      </c>
      <c r="R6843" t="s">
        <v>58</v>
      </c>
      <c r="S6843" t="s">
        <v>40</v>
      </c>
      <c r="T6843" t="s">
        <v>27</v>
      </c>
      <c r="U6843" t="s">
        <v>27</v>
      </c>
      <c r="V6843" t="s">
        <v>552</v>
      </c>
      <c r="W6843" t="s">
        <v>43</v>
      </c>
      <c r="X6843" t="s">
        <v>49956</v>
      </c>
      <c r="Y6843" t="s">
        <v>49957</v>
      </c>
      <c r="Z6843" t="s">
        <v>44</v>
      </c>
      <c r="AA6843" t="s">
        <v>27</v>
      </c>
      <c r="AB6843" s="3" t="s">
        <v>49958</v>
      </c>
    </row>
    <row r="6844" spans="1:28" x14ac:dyDescent="0.25">
      <c r="A6844" s="3">
        <v>3483477</v>
      </c>
      <c r="B6844" t="s">
        <v>49959</v>
      </c>
      <c r="C6844" t="s">
        <v>136</v>
      </c>
      <c r="D6844" s="3">
        <v>11</v>
      </c>
      <c r="E6844" t="s">
        <v>49960</v>
      </c>
      <c r="F6844" t="s">
        <v>49961</v>
      </c>
      <c r="G6844" t="s">
        <v>49962</v>
      </c>
      <c r="H6844" t="s">
        <v>49963</v>
      </c>
      <c r="I6844" t="s">
        <v>49964</v>
      </c>
      <c r="J6844" t="s">
        <v>49959</v>
      </c>
      <c r="K6844" t="s">
        <v>49965</v>
      </c>
      <c r="L6844" t="s">
        <v>166</v>
      </c>
      <c r="M6844" t="s">
        <v>167</v>
      </c>
      <c r="N6844" t="s">
        <v>168</v>
      </c>
      <c r="O6844" t="s">
        <v>24589</v>
      </c>
      <c r="P6844" t="s">
        <v>27</v>
      </c>
      <c r="Q6844" t="s">
        <v>27</v>
      </c>
      <c r="R6844" t="s">
        <v>58</v>
      </c>
      <c r="S6844" t="s">
        <v>40</v>
      </c>
      <c r="T6844" t="s">
        <v>27</v>
      </c>
      <c r="U6844" t="s">
        <v>27</v>
      </c>
      <c r="V6844" t="s">
        <v>394</v>
      </c>
      <c r="W6844" t="s">
        <v>43</v>
      </c>
      <c r="X6844" t="s">
        <v>49966</v>
      </c>
      <c r="Y6844" t="s">
        <v>22884</v>
      </c>
      <c r="Z6844" t="s">
        <v>44</v>
      </c>
      <c r="AA6844" t="s">
        <v>27</v>
      </c>
      <c r="AB6844" s="3" t="s">
        <v>49967</v>
      </c>
    </row>
    <row r="6845" spans="1:28" x14ac:dyDescent="0.25">
      <c r="A6845" s="3">
        <v>3483478</v>
      </c>
      <c r="B6845" t="s">
        <v>49968</v>
      </c>
      <c r="C6845" t="s">
        <v>136</v>
      </c>
      <c r="D6845" s="3">
        <v>11</v>
      </c>
      <c r="E6845" t="s">
        <v>49969</v>
      </c>
      <c r="F6845" t="s">
        <v>49970</v>
      </c>
      <c r="G6845" t="s">
        <v>49971</v>
      </c>
      <c r="H6845" t="s">
        <v>49972</v>
      </c>
      <c r="I6845" t="s">
        <v>49973</v>
      </c>
      <c r="J6845" t="s">
        <v>49968</v>
      </c>
      <c r="K6845" t="s">
        <v>49974</v>
      </c>
      <c r="L6845" t="s">
        <v>53</v>
      </c>
      <c r="M6845" t="s">
        <v>54</v>
      </c>
      <c r="N6845" t="s">
        <v>55</v>
      </c>
      <c r="O6845" t="s">
        <v>49975</v>
      </c>
      <c r="P6845" t="s">
        <v>27</v>
      </c>
      <c r="Q6845" t="s">
        <v>57</v>
      </c>
      <c r="R6845" t="s">
        <v>58</v>
      </c>
      <c r="S6845" t="s">
        <v>40</v>
      </c>
      <c r="T6845" t="s">
        <v>27</v>
      </c>
      <c r="U6845" t="s">
        <v>27</v>
      </c>
      <c r="V6845" t="s">
        <v>394</v>
      </c>
      <c r="W6845" t="s">
        <v>43</v>
      </c>
      <c r="X6845" t="s">
        <v>49976</v>
      </c>
      <c r="Y6845" t="s">
        <v>18208</v>
      </c>
      <c r="Z6845" t="s">
        <v>44</v>
      </c>
      <c r="AA6845" t="s">
        <v>27</v>
      </c>
      <c r="AB6845" s="3" t="s">
        <v>49977</v>
      </c>
    </row>
    <row r="6846" spans="1:28" x14ac:dyDescent="0.25">
      <c r="A6846" s="3">
        <v>3484388</v>
      </c>
      <c r="B6846" t="s">
        <v>49978</v>
      </c>
      <c r="C6846" t="s">
        <v>136</v>
      </c>
      <c r="D6846" s="3">
        <v>11</v>
      </c>
      <c r="E6846" t="s">
        <v>49979</v>
      </c>
      <c r="F6846" t="s">
        <v>49980</v>
      </c>
      <c r="G6846" t="s">
        <v>49981</v>
      </c>
      <c r="H6846" t="s">
        <v>49982</v>
      </c>
      <c r="I6846" t="s">
        <v>49983</v>
      </c>
      <c r="J6846" t="s">
        <v>49978</v>
      </c>
      <c r="K6846" t="s">
        <v>49984</v>
      </c>
      <c r="L6846" t="s">
        <v>166</v>
      </c>
      <c r="M6846" t="s">
        <v>167</v>
      </c>
      <c r="N6846" t="s">
        <v>168</v>
      </c>
      <c r="O6846" t="s">
        <v>49985</v>
      </c>
      <c r="P6846" t="s">
        <v>27</v>
      </c>
      <c r="Q6846" t="s">
        <v>27</v>
      </c>
      <c r="R6846" t="s">
        <v>58</v>
      </c>
      <c r="S6846" t="s">
        <v>40</v>
      </c>
      <c r="T6846" t="s">
        <v>27</v>
      </c>
      <c r="U6846" t="s">
        <v>27</v>
      </c>
      <c r="V6846" t="s">
        <v>27</v>
      </c>
      <c r="W6846" t="s">
        <v>43</v>
      </c>
      <c r="X6846" t="s">
        <v>49986</v>
      </c>
      <c r="Y6846" t="s">
        <v>16965</v>
      </c>
      <c r="Z6846" t="s">
        <v>44</v>
      </c>
      <c r="AA6846" t="s">
        <v>27</v>
      </c>
      <c r="AB6846" s="3" t="s">
        <v>49987</v>
      </c>
    </row>
    <row r="6847" spans="1:28" x14ac:dyDescent="0.25">
      <c r="A6847" s="3">
        <v>3484470</v>
      </c>
      <c r="B6847" t="s">
        <v>49988</v>
      </c>
      <c r="C6847" t="s">
        <v>172</v>
      </c>
      <c r="D6847" s="3">
        <v>11</v>
      </c>
      <c r="E6847" t="s">
        <v>49989</v>
      </c>
      <c r="F6847" t="s">
        <v>49990</v>
      </c>
      <c r="G6847" t="s">
        <v>49991</v>
      </c>
      <c r="H6847" t="s">
        <v>49992</v>
      </c>
      <c r="I6847" t="s">
        <v>49993</v>
      </c>
      <c r="J6847" t="s">
        <v>49988</v>
      </c>
      <c r="K6847" t="s">
        <v>49994</v>
      </c>
      <c r="L6847" t="s">
        <v>100</v>
      </c>
      <c r="M6847" t="s">
        <v>101</v>
      </c>
      <c r="N6847" t="s">
        <v>102</v>
      </c>
      <c r="O6847" t="s">
        <v>27460</v>
      </c>
      <c r="P6847" t="s">
        <v>27</v>
      </c>
      <c r="Q6847" t="s">
        <v>57</v>
      </c>
      <c r="R6847" t="s">
        <v>58</v>
      </c>
      <c r="S6847" t="s">
        <v>40</v>
      </c>
      <c r="T6847" t="s">
        <v>27</v>
      </c>
      <c r="U6847" t="s">
        <v>27</v>
      </c>
      <c r="V6847" t="s">
        <v>394</v>
      </c>
      <c r="W6847" t="s">
        <v>43</v>
      </c>
      <c r="X6847" t="s">
        <v>49995</v>
      </c>
      <c r="Y6847" t="s">
        <v>22884</v>
      </c>
      <c r="Z6847" t="s">
        <v>44</v>
      </c>
      <c r="AA6847" t="s">
        <v>27</v>
      </c>
      <c r="AB6847" s="3" t="s">
        <v>49996</v>
      </c>
    </row>
    <row r="6848" spans="1:28" x14ac:dyDescent="0.25">
      <c r="A6848" s="3">
        <v>3484474</v>
      </c>
      <c r="B6848" t="s">
        <v>49997</v>
      </c>
      <c r="C6848" t="s">
        <v>136</v>
      </c>
      <c r="D6848" s="3">
        <v>11</v>
      </c>
      <c r="E6848" t="s">
        <v>49998</v>
      </c>
      <c r="F6848" t="s">
        <v>49999</v>
      </c>
      <c r="G6848" t="s">
        <v>50000</v>
      </c>
      <c r="H6848" t="s">
        <v>50001</v>
      </c>
      <c r="I6848" t="s">
        <v>50002</v>
      </c>
      <c r="J6848" t="s">
        <v>49997</v>
      </c>
      <c r="K6848" t="s">
        <v>50003</v>
      </c>
      <c r="L6848" t="s">
        <v>2391</v>
      </c>
      <c r="M6848" t="s">
        <v>2392</v>
      </c>
      <c r="N6848" t="s">
        <v>2393</v>
      </c>
      <c r="O6848" t="s">
        <v>789</v>
      </c>
      <c r="P6848" t="s">
        <v>27</v>
      </c>
      <c r="Q6848" t="s">
        <v>27</v>
      </c>
      <c r="R6848" t="s">
        <v>58</v>
      </c>
      <c r="S6848" t="s">
        <v>40</v>
      </c>
      <c r="T6848" t="s">
        <v>27</v>
      </c>
      <c r="U6848" t="s">
        <v>27</v>
      </c>
      <c r="V6848" t="s">
        <v>50004</v>
      </c>
      <c r="W6848" t="s">
        <v>43</v>
      </c>
      <c r="X6848" t="s">
        <v>789</v>
      </c>
      <c r="Y6848" t="s">
        <v>18208</v>
      </c>
      <c r="Z6848" t="s">
        <v>44</v>
      </c>
      <c r="AA6848" t="s">
        <v>27</v>
      </c>
      <c r="AB6848" s="3" t="s">
        <v>50005</v>
      </c>
    </row>
    <row r="6849" spans="1:28" x14ac:dyDescent="0.25">
      <c r="A6849" s="3">
        <v>3484476</v>
      </c>
      <c r="B6849" t="s">
        <v>50006</v>
      </c>
      <c r="C6849" t="s">
        <v>172</v>
      </c>
      <c r="D6849" s="3">
        <v>11</v>
      </c>
      <c r="E6849" t="s">
        <v>50007</v>
      </c>
      <c r="F6849" t="s">
        <v>50008</v>
      </c>
      <c r="G6849" t="s">
        <v>50009</v>
      </c>
      <c r="H6849" t="s">
        <v>50010</v>
      </c>
      <c r="I6849" t="s">
        <v>50011</v>
      </c>
      <c r="J6849" t="s">
        <v>50006</v>
      </c>
      <c r="K6849" t="s">
        <v>50012</v>
      </c>
      <c r="L6849" t="s">
        <v>117</v>
      </c>
      <c r="M6849" t="s">
        <v>243</v>
      </c>
      <c r="N6849" t="s">
        <v>244</v>
      </c>
      <c r="O6849" t="s">
        <v>50013</v>
      </c>
      <c r="P6849" t="s">
        <v>27</v>
      </c>
      <c r="Q6849" t="s">
        <v>57</v>
      </c>
      <c r="R6849" t="s">
        <v>58</v>
      </c>
      <c r="S6849" t="s">
        <v>40</v>
      </c>
      <c r="T6849" t="s">
        <v>27</v>
      </c>
      <c r="U6849" t="s">
        <v>27</v>
      </c>
      <c r="V6849" t="s">
        <v>27</v>
      </c>
      <c r="W6849" t="s">
        <v>43</v>
      </c>
      <c r="X6849" t="s">
        <v>50014</v>
      </c>
      <c r="Y6849" t="s">
        <v>89</v>
      </c>
      <c r="Z6849" t="s">
        <v>133</v>
      </c>
      <c r="AA6849" t="s">
        <v>27</v>
      </c>
      <c r="AB6849" s="3" t="s">
        <v>50015</v>
      </c>
    </row>
    <row r="6850" spans="1:28" x14ac:dyDescent="0.25">
      <c r="A6850" s="3">
        <v>3485437</v>
      </c>
      <c r="B6850" t="s">
        <v>50016</v>
      </c>
      <c r="C6850" t="s">
        <v>136</v>
      </c>
      <c r="D6850" s="3">
        <v>11</v>
      </c>
      <c r="E6850" t="s">
        <v>50017</v>
      </c>
      <c r="F6850" t="s">
        <v>50018</v>
      </c>
      <c r="G6850" t="s">
        <v>50019</v>
      </c>
      <c r="H6850" t="s">
        <v>50020</v>
      </c>
      <c r="I6850" t="s">
        <v>50021</v>
      </c>
      <c r="J6850" t="s">
        <v>50016</v>
      </c>
      <c r="K6850" t="s">
        <v>50022</v>
      </c>
      <c r="L6850" t="s">
        <v>166</v>
      </c>
      <c r="M6850" t="s">
        <v>167</v>
      </c>
      <c r="N6850" t="s">
        <v>168</v>
      </c>
      <c r="O6850" t="s">
        <v>50023</v>
      </c>
      <c r="P6850" t="s">
        <v>27</v>
      </c>
      <c r="Q6850" t="s">
        <v>27</v>
      </c>
      <c r="R6850" t="s">
        <v>58</v>
      </c>
      <c r="S6850" t="s">
        <v>40</v>
      </c>
      <c r="T6850" t="s">
        <v>27</v>
      </c>
      <c r="U6850" t="s">
        <v>27</v>
      </c>
      <c r="V6850" t="s">
        <v>27</v>
      </c>
      <c r="W6850" t="s">
        <v>43</v>
      </c>
      <c r="X6850" t="s">
        <v>50024</v>
      </c>
      <c r="Y6850" t="s">
        <v>46233</v>
      </c>
      <c r="Z6850" t="s">
        <v>44</v>
      </c>
      <c r="AA6850" t="s">
        <v>27</v>
      </c>
      <c r="AB6850" s="3" t="s">
        <v>50025</v>
      </c>
    </row>
    <row r="6851" spans="1:28" x14ac:dyDescent="0.25">
      <c r="A6851" s="3">
        <v>3485504</v>
      </c>
      <c r="B6851" t="s">
        <v>50026</v>
      </c>
      <c r="C6851" t="s">
        <v>136</v>
      </c>
      <c r="D6851" s="3">
        <v>11</v>
      </c>
      <c r="E6851" t="s">
        <v>50027</v>
      </c>
      <c r="F6851" t="s">
        <v>50028</v>
      </c>
      <c r="G6851" t="s">
        <v>50029</v>
      </c>
      <c r="H6851" t="s">
        <v>50030</v>
      </c>
      <c r="I6851" t="s">
        <v>50031</v>
      </c>
      <c r="J6851" t="s">
        <v>50026</v>
      </c>
      <c r="K6851" t="s">
        <v>50032</v>
      </c>
      <c r="L6851" t="s">
        <v>166</v>
      </c>
      <c r="M6851" t="s">
        <v>167</v>
      </c>
      <c r="N6851" t="s">
        <v>168</v>
      </c>
      <c r="O6851" t="s">
        <v>50033</v>
      </c>
      <c r="P6851" t="s">
        <v>27</v>
      </c>
      <c r="Q6851" t="s">
        <v>27</v>
      </c>
      <c r="R6851" t="s">
        <v>58</v>
      </c>
      <c r="S6851" t="s">
        <v>40</v>
      </c>
      <c r="T6851" t="s">
        <v>27</v>
      </c>
      <c r="U6851" t="s">
        <v>27</v>
      </c>
      <c r="V6851" t="s">
        <v>225</v>
      </c>
      <c r="W6851" t="s">
        <v>43</v>
      </c>
      <c r="X6851" t="s">
        <v>50034</v>
      </c>
      <c r="Y6851" t="s">
        <v>16965</v>
      </c>
      <c r="Z6851" t="s">
        <v>44</v>
      </c>
      <c r="AA6851" t="s">
        <v>27</v>
      </c>
      <c r="AB6851" s="3" t="s">
        <v>49401</v>
      </c>
    </row>
    <row r="6852" spans="1:28" x14ac:dyDescent="0.25">
      <c r="A6852" s="3">
        <v>3485505</v>
      </c>
      <c r="B6852" t="s">
        <v>50035</v>
      </c>
      <c r="C6852" t="s">
        <v>136</v>
      </c>
      <c r="D6852" s="3">
        <v>11</v>
      </c>
      <c r="E6852" t="s">
        <v>50036</v>
      </c>
      <c r="F6852" t="s">
        <v>50037</v>
      </c>
      <c r="G6852" t="s">
        <v>50038</v>
      </c>
      <c r="H6852" t="s">
        <v>50039</v>
      </c>
      <c r="I6852" t="s">
        <v>50040</v>
      </c>
      <c r="J6852" t="s">
        <v>50035</v>
      </c>
      <c r="K6852" t="s">
        <v>50041</v>
      </c>
      <c r="L6852" t="s">
        <v>166</v>
      </c>
      <c r="M6852" t="s">
        <v>167</v>
      </c>
      <c r="N6852" t="s">
        <v>168</v>
      </c>
      <c r="O6852" t="s">
        <v>50042</v>
      </c>
      <c r="P6852" t="s">
        <v>27</v>
      </c>
      <c r="Q6852" t="s">
        <v>27</v>
      </c>
      <c r="R6852" t="s">
        <v>58</v>
      </c>
      <c r="S6852" t="s">
        <v>40</v>
      </c>
      <c r="T6852" t="s">
        <v>27</v>
      </c>
      <c r="U6852" t="s">
        <v>27</v>
      </c>
      <c r="V6852" t="s">
        <v>21550</v>
      </c>
      <c r="W6852" t="s">
        <v>43</v>
      </c>
      <c r="X6852" t="s">
        <v>50043</v>
      </c>
      <c r="Y6852" t="s">
        <v>46537</v>
      </c>
      <c r="Z6852" t="s">
        <v>44</v>
      </c>
      <c r="AA6852" t="s">
        <v>27</v>
      </c>
      <c r="AB6852" s="3" t="s">
        <v>50044</v>
      </c>
    </row>
    <row r="6853" spans="1:28" x14ac:dyDescent="0.25">
      <c r="A6853" s="3">
        <v>3487415</v>
      </c>
      <c r="B6853" t="s">
        <v>50045</v>
      </c>
      <c r="C6853" t="s">
        <v>172</v>
      </c>
      <c r="D6853" s="3">
        <v>11</v>
      </c>
      <c r="E6853" t="s">
        <v>50046</v>
      </c>
      <c r="F6853" t="s">
        <v>50047</v>
      </c>
      <c r="G6853" t="s">
        <v>50048</v>
      </c>
      <c r="H6853" t="s">
        <v>50049</v>
      </c>
      <c r="I6853" t="s">
        <v>50050</v>
      </c>
      <c r="J6853" t="s">
        <v>50045</v>
      </c>
      <c r="K6853" t="s">
        <v>50051</v>
      </c>
      <c r="L6853" t="s">
        <v>127</v>
      </c>
      <c r="M6853" t="s">
        <v>128</v>
      </c>
      <c r="N6853" t="s">
        <v>129</v>
      </c>
      <c r="O6853" t="s">
        <v>50052</v>
      </c>
      <c r="P6853" t="s">
        <v>27</v>
      </c>
      <c r="Q6853" t="s">
        <v>27</v>
      </c>
      <c r="R6853" t="s">
        <v>58</v>
      </c>
      <c r="S6853" t="s">
        <v>40</v>
      </c>
      <c r="T6853" t="s">
        <v>27</v>
      </c>
      <c r="U6853" t="s">
        <v>27</v>
      </c>
      <c r="V6853" t="s">
        <v>1873</v>
      </c>
      <c r="W6853" t="s">
        <v>43</v>
      </c>
      <c r="X6853" t="s">
        <v>50053</v>
      </c>
      <c r="Y6853" t="s">
        <v>119</v>
      </c>
      <c r="Z6853" t="s">
        <v>44</v>
      </c>
      <c r="AA6853" t="s">
        <v>27</v>
      </c>
      <c r="AB6853" s="3" t="s">
        <v>50054</v>
      </c>
    </row>
    <row r="6854" spans="1:28" x14ac:dyDescent="0.25">
      <c r="A6854" s="3">
        <v>3487416</v>
      </c>
      <c r="B6854" t="s">
        <v>50055</v>
      </c>
      <c r="C6854" t="s">
        <v>172</v>
      </c>
      <c r="D6854" s="3">
        <v>11</v>
      </c>
      <c r="E6854" t="s">
        <v>50056</v>
      </c>
      <c r="F6854" t="s">
        <v>50057</v>
      </c>
      <c r="G6854" t="s">
        <v>50058</v>
      </c>
      <c r="H6854" t="s">
        <v>16919</v>
      </c>
      <c r="I6854" t="s">
        <v>50059</v>
      </c>
      <c r="J6854" t="s">
        <v>50055</v>
      </c>
      <c r="K6854" t="s">
        <v>50060</v>
      </c>
      <c r="L6854" t="s">
        <v>100</v>
      </c>
      <c r="M6854" t="s">
        <v>101</v>
      </c>
      <c r="N6854" t="s">
        <v>102</v>
      </c>
      <c r="O6854" t="s">
        <v>8009</v>
      </c>
      <c r="P6854" t="s">
        <v>27</v>
      </c>
      <c r="Q6854" t="s">
        <v>27</v>
      </c>
      <c r="R6854" t="s">
        <v>58</v>
      </c>
      <c r="S6854" t="s">
        <v>40</v>
      </c>
      <c r="T6854" t="s">
        <v>27</v>
      </c>
      <c r="U6854" t="s">
        <v>27</v>
      </c>
      <c r="V6854" t="s">
        <v>394</v>
      </c>
      <c r="W6854" t="s">
        <v>43</v>
      </c>
      <c r="X6854" t="s">
        <v>50061</v>
      </c>
      <c r="Y6854" t="s">
        <v>18208</v>
      </c>
      <c r="Z6854" t="s">
        <v>44</v>
      </c>
      <c r="AA6854" t="s">
        <v>27</v>
      </c>
      <c r="AB6854" s="3" t="s">
        <v>50062</v>
      </c>
    </row>
    <row r="6855" spans="1:28" x14ac:dyDescent="0.25">
      <c r="A6855" s="3">
        <v>3488423</v>
      </c>
      <c r="B6855" t="s">
        <v>50063</v>
      </c>
      <c r="C6855" t="s">
        <v>172</v>
      </c>
      <c r="D6855" s="3">
        <v>11</v>
      </c>
      <c r="E6855" t="s">
        <v>50064</v>
      </c>
      <c r="F6855" t="s">
        <v>50065</v>
      </c>
      <c r="G6855" t="s">
        <v>50066</v>
      </c>
      <c r="H6855" t="s">
        <v>50067</v>
      </c>
      <c r="I6855" t="s">
        <v>50068</v>
      </c>
      <c r="J6855" t="s">
        <v>50063</v>
      </c>
      <c r="K6855" t="s">
        <v>50069</v>
      </c>
      <c r="L6855" t="s">
        <v>37871</v>
      </c>
      <c r="M6855" t="s">
        <v>37872</v>
      </c>
      <c r="N6855" t="s">
        <v>37873</v>
      </c>
      <c r="O6855" t="s">
        <v>50070</v>
      </c>
      <c r="P6855" t="s">
        <v>27</v>
      </c>
      <c r="Q6855" t="s">
        <v>27</v>
      </c>
      <c r="R6855" t="s">
        <v>58</v>
      </c>
      <c r="S6855" t="s">
        <v>40</v>
      </c>
      <c r="T6855" t="s">
        <v>27</v>
      </c>
      <c r="U6855" t="s">
        <v>27</v>
      </c>
      <c r="V6855" t="s">
        <v>2072</v>
      </c>
      <c r="W6855" t="s">
        <v>43</v>
      </c>
      <c r="X6855" t="s">
        <v>50071</v>
      </c>
      <c r="Y6855" t="s">
        <v>17551</v>
      </c>
      <c r="Z6855" t="s">
        <v>44</v>
      </c>
      <c r="AA6855" t="s">
        <v>27</v>
      </c>
      <c r="AB6855" s="3" t="s">
        <v>50072</v>
      </c>
    </row>
    <row r="6856" spans="1:28" x14ac:dyDescent="0.25">
      <c r="A6856" s="3">
        <v>3488460</v>
      </c>
      <c r="B6856" t="s">
        <v>50073</v>
      </c>
      <c r="C6856" t="s">
        <v>136</v>
      </c>
      <c r="D6856" s="3">
        <v>11</v>
      </c>
      <c r="E6856" t="s">
        <v>50074</v>
      </c>
      <c r="F6856" t="s">
        <v>50075</v>
      </c>
      <c r="G6856" t="s">
        <v>50076</v>
      </c>
      <c r="H6856" t="s">
        <v>50077</v>
      </c>
      <c r="I6856" t="s">
        <v>50078</v>
      </c>
      <c r="J6856" t="s">
        <v>50073</v>
      </c>
      <c r="K6856" t="s">
        <v>50079</v>
      </c>
      <c r="L6856" t="s">
        <v>166</v>
      </c>
      <c r="M6856" t="s">
        <v>167</v>
      </c>
      <c r="N6856" t="s">
        <v>168</v>
      </c>
      <c r="O6856" t="s">
        <v>50080</v>
      </c>
      <c r="P6856" t="s">
        <v>27</v>
      </c>
      <c r="Q6856" t="s">
        <v>57</v>
      </c>
      <c r="R6856" t="s">
        <v>58</v>
      </c>
      <c r="S6856" t="s">
        <v>40</v>
      </c>
      <c r="T6856" t="s">
        <v>27</v>
      </c>
      <c r="U6856" t="s">
        <v>27</v>
      </c>
      <c r="V6856" t="s">
        <v>20379</v>
      </c>
      <c r="W6856" t="s">
        <v>43</v>
      </c>
      <c r="X6856" t="s">
        <v>50081</v>
      </c>
      <c r="Y6856" t="s">
        <v>119</v>
      </c>
      <c r="Z6856" t="s">
        <v>44</v>
      </c>
      <c r="AA6856" t="s">
        <v>27</v>
      </c>
      <c r="AB6856" s="3" t="s">
        <v>50082</v>
      </c>
    </row>
    <row r="6857" spans="1:28" x14ac:dyDescent="0.25">
      <c r="A6857" s="3">
        <v>3488477</v>
      </c>
      <c r="B6857" t="s">
        <v>50083</v>
      </c>
      <c r="C6857" t="s">
        <v>136</v>
      </c>
      <c r="D6857" s="3">
        <v>11</v>
      </c>
      <c r="E6857" t="s">
        <v>50084</v>
      </c>
      <c r="F6857" t="s">
        <v>50085</v>
      </c>
      <c r="G6857" t="s">
        <v>50086</v>
      </c>
      <c r="H6857" t="s">
        <v>50087</v>
      </c>
      <c r="I6857" t="s">
        <v>50088</v>
      </c>
      <c r="J6857" t="s">
        <v>50083</v>
      </c>
      <c r="K6857" t="s">
        <v>50089</v>
      </c>
      <c r="L6857" t="s">
        <v>166</v>
      </c>
      <c r="M6857" t="s">
        <v>167</v>
      </c>
      <c r="N6857" t="s">
        <v>168</v>
      </c>
      <c r="O6857" t="s">
        <v>50090</v>
      </c>
      <c r="P6857" t="s">
        <v>27</v>
      </c>
      <c r="Q6857" t="s">
        <v>27</v>
      </c>
      <c r="R6857" t="s">
        <v>58</v>
      </c>
      <c r="S6857" t="s">
        <v>40</v>
      </c>
      <c r="T6857" t="s">
        <v>27</v>
      </c>
      <c r="U6857" t="s">
        <v>27</v>
      </c>
      <c r="V6857" t="s">
        <v>225</v>
      </c>
      <c r="W6857" t="s">
        <v>43</v>
      </c>
      <c r="X6857" t="s">
        <v>50091</v>
      </c>
      <c r="Y6857" t="s">
        <v>44619</v>
      </c>
      <c r="Z6857" t="s">
        <v>44</v>
      </c>
      <c r="AA6857" t="s">
        <v>27</v>
      </c>
      <c r="AB6857" s="3" t="s">
        <v>50092</v>
      </c>
    </row>
    <row r="6858" spans="1:28" x14ac:dyDescent="0.25">
      <c r="A6858" s="3">
        <v>3491387</v>
      </c>
      <c r="B6858" t="s">
        <v>50093</v>
      </c>
      <c r="C6858" t="s">
        <v>172</v>
      </c>
      <c r="D6858" s="3">
        <v>11</v>
      </c>
      <c r="E6858" t="s">
        <v>50094</v>
      </c>
      <c r="F6858" t="s">
        <v>50095</v>
      </c>
      <c r="G6858" t="s">
        <v>50096</v>
      </c>
      <c r="H6858" t="s">
        <v>50097</v>
      </c>
      <c r="I6858" t="s">
        <v>50098</v>
      </c>
      <c r="J6858" t="s">
        <v>50093</v>
      </c>
      <c r="K6858" t="s">
        <v>50099</v>
      </c>
      <c r="L6858" t="s">
        <v>276</v>
      </c>
      <c r="M6858" t="s">
        <v>277</v>
      </c>
      <c r="N6858" t="s">
        <v>278</v>
      </c>
      <c r="O6858" t="s">
        <v>50100</v>
      </c>
      <c r="P6858" t="s">
        <v>27</v>
      </c>
      <c r="Q6858" t="s">
        <v>57</v>
      </c>
      <c r="R6858" t="s">
        <v>58</v>
      </c>
      <c r="S6858" t="s">
        <v>40</v>
      </c>
      <c r="T6858" t="s">
        <v>27</v>
      </c>
      <c r="U6858" t="s">
        <v>27</v>
      </c>
      <c r="V6858" t="s">
        <v>27</v>
      </c>
      <c r="W6858" t="s">
        <v>43</v>
      </c>
      <c r="X6858" t="s">
        <v>50101</v>
      </c>
      <c r="Y6858" t="s">
        <v>119</v>
      </c>
      <c r="Z6858" t="s">
        <v>44</v>
      </c>
      <c r="AA6858" t="s">
        <v>27</v>
      </c>
      <c r="AB6858" s="3" t="s">
        <v>50102</v>
      </c>
    </row>
    <row r="6859" spans="1:28" x14ac:dyDescent="0.25">
      <c r="A6859" s="3">
        <v>3491388</v>
      </c>
      <c r="B6859" t="s">
        <v>50103</v>
      </c>
      <c r="C6859" t="s">
        <v>136</v>
      </c>
      <c r="D6859" s="3">
        <v>11</v>
      </c>
      <c r="E6859" t="s">
        <v>50104</v>
      </c>
      <c r="F6859" t="s">
        <v>50105</v>
      </c>
      <c r="G6859" t="s">
        <v>50106</v>
      </c>
      <c r="H6859" t="s">
        <v>50107</v>
      </c>
      <c r="I6859" t="s">
        <v>50108</v>
      </c>
      <c r="J6859" t="s">
        <v>50109</v>
      </c>
      <c r="K6859" t="s">
        <v>50110</v>
      </c>
      <c r="L6859" t="s">
        <v>100</v>
      </c>
      <c r="M6859" t="s">
        <v>101</v>
      </c>
      <c r="N6859" t="s">
        <v>102</v>
      </c>
      <c r="O6859" t="s">
        <v>789</v>
      </c>
      <c r="P6859" t="s">
        <v>27</v>
      </c>
      <c r="Q6859" t="s">
        <v>27</v>
      </c>
      <c r="R6859" t="s">
        <v>58</v>
      </c>
      <c r="S6859" t="s">
        <v>40</v>
      </c>
      <c r="T6859" t="s">
        <v>27</v>
      </c>
      <c r="U6859" t="s">
        <v>27</v>
      </c>
      <c r="V6859" t="s">
        <v>27</v>
      </c>
      <c r="W6859" t="s">
        <v>43</v>
      </c>
      <c r="X6859" t="s">
        <v>789</v>
      </c>
      <c r="Y6859" t="s">
        <v>119</v>
      </c>
      <c r="Z6859" t="s">
        <v>44</v>
      </c>
      <c r="AA6859" t="s">
        <v>27</v>
      </c>
      <c r="AB6859" s="3" t="s">
        <v>564</v>
      </c>
    </row>
    <row r="6860" spans="1:28" x14ac:dyDescent="0.25">
      <c r="A6860" s="3">
        <v>3491396</v>
      </c>
      <c r="B6860" t="s">
        <v>50111</v>
      </c>
      <c r="C6860" t="s">
        <v>136</v>
      </c>
      <c r="D6860" s="3">
        <v>11</v>
      </c>
      <c r="E6860" t="s">
        <v>50112</v>
      </c>
      <c r="F6860" t="s">
        <v>50113</v>
      </c>
      <c r="G6860" t="s">
        <v>50114</v>
      </c>
      <c r="H6860" t="s">
        <v>50115</v>
      </c>
      <c r="I6860" t="s">
        <v>50116</v>
      </c>
      <c r="J6860" t="s">
        <v>50111</v>
      </c>
      <c r="K6860" t="s">
        <v>50117</v>
      </c>
      <c r="L6860" t="s">
        <v>53</v>
      </c>
      <c r="M6860" t="s">
        <v>54</v>
      </c>
      <c r="N6860" t="s">
        <v>55</v>
      </c>
      <c r="O6860" t="s">
        <v>50118</v>
      </c>
      <c r="P6860" t="s">
        <v>27</v>
      </c>
      <c r="Q6860" t="s">
        <v>27</v>
      </c>
      <c r="R6860" t="s">
        <v>58</v>
      </c>
      <c r="S6860" t="s">
        <v>40</v>
      </c>
      <c r="T6860" t="s">
        <v>27</v>
      </c>
      <c r="U6860" t="s">
        <v>27</v>
      </c>
      <c r="V6860" t="s">
        <v>394</v>
      </c>
      <c r="W6860" t="s">
        <v>43</v>
      </c>
      <c r="X6860" t="s">
        <v>50119</v>
      </c>
      <c r="Y6860" t="s">
        <v>119</v>
      </c>
      <c r="Z6860" t="s">
        <v>44</v>
      </c>
      <c r="AA6860" t="s">
        <v>27</v>
      </c>
      <c r="AB6860" s="3" t="s">
        <v>29920</v>
      </c>
    </row>
    <row r="6861" spans="1:28" x14ac:dyDescent="0.25">
      <c r="A6861" s="3">
        <v>3491397</v>
      </c>
      <c r="B6861" t="s">
        <v>50120</v>
      </c>
      <c r="C6861" t="s">
        <v>136</v>
      </c>
      <c r="D6861" s="3">
        <v>11</v>
      </c>
      <c r="E6861" t="s">
        <v>50121</v>
      </c>
      <c r="F6861" t="s">
        <v>50122</v>
      </c>
      <c r="G6861" t="s">
        <v>50123</v>
      </c>
      <c r="H6861" t="s">
        <v>50124</v>
      </c>
      <c r="I6861" t="s">
        <v>50125</v>
      </c>
      <c r="J6861" t="s">
        <v>50120</v>
      </c>
      <c r="K6861" t="s">
        <v>50126</v>
      </c>
      <c r="L6861" t="s">
        <v>53</v>
      </c>
      <c r="M6861" t="s">
        <v>54</v>
      </c>
      <c r="N6861" t="s">
        <v>55</v>
      </c>
      <c r="O6861" t="s">
        <v>50127</v>
      </c>
      <c r="P6861" t="s">
        <v>27</v>
      </c>
      <c r="Q6861" t="s">
        <v>27</v>
      </c>
      <c r="R6861" t="s">
        <v>58</v>
      </c>
      <c r="S6861" t="s">
        <v>40</v>
      </c>
      <c r="T6861" t="s">
        <v>27</v>
      </c>
      <c r="U6861" t="s">
        <v>27</v>
      </c>
      <c r="V6861" t="s">
        <v>394</v>
      </c>
      <c r="W6861" t="s">
        <v>43</v>
      </c>
      <c r="X6861" t="s">
        <v>50128</v>
      </c>
      <c r="Y6861" t="s">
        <v>16965</v>
      </c>
      <c r="Z6861" t="s">
        <v>44</v>
      </c>
      <c r="AA6861" t="s">
        <v>27</v>
      </c>
      <c r="AB6861" s="3" t="s">
        <v>50129</v>
      </c>
    </row>
    <row r="6862" spans="1:28" x14ac:dyDescent="0.25">
      <c r="A6862" s="3">
        <v>3492396</v>
      </c>
      <c r="B6862" t="s">
        <v>50130</v>
      </c>
      <c r="C6862" t="s">
        <v>27</v>
      </c>
      <c r="D6862" s="3">
        <v>11</v>
      </c>
      <c r="E6862" t="s">
        <v>50131</v>
      </c>
      <c r="F6862" t="s">
        <v>50132</v>
      </c>
      <c r="G6862" t="s">
        <v>50133</v>
      </c>
      <c r="H6862" t="s">
        <v>50134</v>
      </c>
      <c r="I6862" t="s">
        <v>50135</v>
      </c>
      <c r="J6862" t="s">
        <v>50130</v>
      </c>
      <c r="K6862" t="s">
        <v>50136</v>
      </c>
      <c r="L6862" t="s">
        <v>100</v>
      </c>
      <c r="M6862" t="s">
        <v>101</v>
      </c>
      <c r="N6862" t="s">
        <v>102</v>
      </c>
      <c r="O6862" t="s">
        <v>50137</v>
      </c>
      <c r="P6862" t="s">
        <v>27</v>
      </c>
      <c r="Q6862" t="s">
        <v>57</v>
      </c>
      <c r="R6862" t="s">
        <v>58</v>
      </c>
      <c r="S6862" t="s">
        <v>40</v>
      </c>
      <c r="T6862" t="s">
        <v>27</v>
      </c>
      <c r="U6862" t="s">
        <v>27</v>
      </c>
      <c r="V6862" t="s">
        <v>866</v>
      </c>
      <c r="W6862" t="s">
        <v>43</v>
      </c>
      <c r="X6862" t="s">
        <v>27</v>
      </c>
      <c r="Y6862" t="s">
        <v>897</v>
      </c>
      <c r="Z6862" t="s">
        <v>44</v>
      </c>
      <c r="AA6862" t="s">
        <v>27</v>
      </c>
      <c r="AB6862" s="3" t="s">
        <v>50138</v>
      </c>
    </row>
    <row r="6863" spans="1:28" x14ac:dyDescent="0.25">
      <c r="A6863" s="3">
        <v>3492397</v>
      </c>
      <c r="B6863" t="s">
        <v>50139</v>
      </c>
      <c r="C6863" t="s">
        <v>27</v>
      </c>
      <c r="D6863" s="3">
        <v>11</v>
      </c>
      <c r="E6863" t="s">
        <v>50140</v>
      </c>
      <c r="F6863" t="s">
        <v>50141</v>
      </c>
      <c r="G6863" t="s">
        <v>50142</v>
      </c>
      <c r="H6863" t="s">
        <v>50143</v>
      </c>
      <c r="I6863" t="s">
        <v>50144</v>
      </c>
      <c r="J6863" t="s">
        <v>50139</v>
      </c>
      <c r="K6863" t="s">
        <v>50145</v>
      </c>
      <c r="L6863" t="s">
        <v>27</v>
      </c>
      <c r="M6863" t="s">
        <v>27</v>
      </c>
      <c r="N6863" t="s">
        <v>27</v>
      </c>
      <c r="O6863" t="s">
        <v>50146</v>
      </c>
      <c r="P6863" t="s">
        <v>27</v>
      </c>
      <c r="Q6863" t="s">
        <v>57</v>
      </c>
      <c r="R6863" t="s">
        <v>58</v>
      </c>
      <c r="S6863" t="s">
        <v>40</v>
      </c>
      <c r="T6863" t="s">
        <v>27</v>
      </c>
      <c r="U6863" t="s">
        <v>27</v>
      </c>
      <c r="V6863" t="s">
        <v>866</v>
      </c>
      <c r="W6863" t="s">
        <v>43</v>
      </c>
      <c r="X6863" t="s">
        <v>27</v>
      </c>
      <c r="Y6863" t="s">
        <v>897</v>
      </c>
      <c r="Z6863" t="s">
        <v>44</v>
      </c>
      <c r="AA6863" t="s">
        <v>27</v>
      </c>
      <c r="AB6863" s="3" t="s">
        <v>50147</v>
      </c>
    </row>
    <row r="6864" spans="1:28" x14ac:dyDescent="0.25">
      <c r="A6864" s="3">
        <v>3492398</v>
      </c>
      <c r="B6864" t="s">
        <v>50148</v>
      </c>
      <c r="C6864" t="s">
        <v>136</v>
      </c>
      <c r="D6864" s="3">
        <v>11</v>
      </c>
      <c r="E6864" t="s">
        <v>50149</v>
      </c>
      <c r="F6864" t="s">
        <v>50150</v>
      </c>
      <c r="G6864" t="s">
        <v>50151</v>
      </c>
      <c r="H6864" t="s">
        <v>16970</v>
      </c>
      <c r="I6864" t="s">
        <v>50152</v>
      </c>
      <c r="J6864" t="s">
        <v>50148</v>
      </c>
      <c r="K6864" t="s">
        <v>50153</v>
      </c>
      <c r="L6864" t="s">
        <v>2391</v>
      </c>
      <c r="M6864" t="s">
        <v>2392</v>
      </c>
      <c r="N6864" t="s">
        <v>2393</v>
      </c>
      <c r="O6864" t="s">
        <v>27</v>
      </c>
      <c r="P6864" t="s">
        <v>27</v>
      </c>
      <c r="Q6864" t="s">
        <v>27</v>
      </c>
      <c r="R6864" t="s">
        <v>27</v>
      </c>
      <c r="S6864" t="s">
        <v>40</v>
      </c>
      <c r="T6864" t="s">
        <v>27</v>
      </c>
      <c r="U6864" t="s">
        <v>27</v>
      </c>
      <c r="V6864" t="s">
        <v>27</v>
      </c>
      <c r="W6864" t="s">
        <v>43</v>
      </c>
      <c r="X6864" t="s">
        <v>789</v>
      </c>
      <c r="Y6864" t="s">
        <v>18208</v>
      </c>
      <c r="Z6864" t="s">
        <v>44</v>
      </c>
      <c r="AA6864" t="s">
        <v>27</v>
      </c>
      <c r="AB6864" s="3" t="s">
        <v>50154</v>
      </c>
    </row>
    <row r="6865" spans="1:28" x14ac:dyDescent="0.25">
      <c r="A6865" s="3">
        <v>3492399</v>
      </c>
      <c r="B6865" t="s">
        <v>50155</v>
      </c>
      <c r="C6865" t="s">
        <v>136</v>
      </c>
      <c r="D6865" s="3">
        <v>11</v>
      </c>
      <c r="E6865" t="s">
        <v>50156</v>
      </c>
      <c r="F6865" t="s">
        <v>50157</v>
      </c>
      <c r="G6865" t="s">
        <v>50158</v>
      </c>
      <c r="H6865" t="s">
        <v>50159</v>
      </c>
      <c r="I6865" t="s">
        <v>50160</v>
      </c>
      <c r="J6865" t="s">
        <v>50155</v>
      </c>
      <c r="K6865" t="s">
        <v>50161</v>
      </c>
      <c r="L6865" t="s">
        <v>166</v>
      </c>
      <c r="M6865" t="s">
        <v>167</v>
      </c>
      <c r="N6865" t="s">
        <v>168</v>
      </c>
      <c r="O6865" t="s">
        <v>50162</v>
      </c>
      <c r="P6865" t="s">
        <v>27</v>
      </c>
      <c r="Q6865" t="s">
        <v>27</v>
      </c>
      <c r="R6865" t="s">
        <v>58</v>
      </c>
      <c r="S6865" t="s">
        <v>40</v>
      </c>
      <c r="T6865" t="s">
        <v>27</v>
      </c>
      <c r="U6865" t="s">
        <v>27</v>
      </c>
      <c r="V6865" t="s">
        <v>27</v>
      </c>
      <c r="W6865" t="s">
        <v>43</v>
      </c>
      <c r="X6865" t="s">
        <v>50163</v>
      </c>
      <c r="Y6865" t="s">
        <v>44619</v>
      </c>
      <c r="Z6865" t="s">
        <v>44</v>
      </c>
      <c r="AA6865" t="s">
        <v>27</v>
      </c>
      <c r="AB6865" s="3" t="s">
        <v>50164</v>
      </c>
    </row>
    <row r="6866" spans="1:28" x14ac:dyDescent="0.25">
      <c r="A6866" s="3">
        <v>3492400</v>
      </c>
      <c r="B6866" t="s">
        <v>46368</v>
      </c>
      <c r="C6866" t="s">
        <v>27</v>
      </c>
      <c r="D6866" s="3">
        <v>11</v>
      </c>
      <c r="E6866" t="s">
        <v>46369</v>
      </c>
      <c r="F6866" t="s">
        <v>46370</v>
      </c>
      <c r="G6866" t="s">
        <v>50165</v>
      </c>
      <c r="H6866" t="s">
        <v>16976</v>
      </c>
      <c r="I6866" t="s">
        <v>50166</v>
      </c>
      <c r="J6866" t="s">
        <v>46368</v>
      </c>
      <c r="K6866" t="s">
        <v>46374</v>
      </c>
      <c r="L6866" t="s">
        <v>27</v>
      </c>
      <c r="M6866" t="s">
        <v>27</v>
      </c>
      <c r="N6866" t="s">
        <v>27</v>
      </c>
      <c r="O6866" t="s">
        <v>46375</v>
      </c>
      <c r="P6866" t="s">
        <v>27</v>
      </c>
      <c r="Q6866" t="s">
        <v>57</v>
      </c>
      <c r="R6866" t="s">
        <v>58</v>
      </c>
      <c r="S6866" t="s">
        <v>40</v>
      </c>
      <c r="T6866" t="s">
        <v>27</v>
      </c>
      <c r="U6866" t="s">
        <v>27</v>
      </c>
      <c r="V6866" t="s">
        <v>27</v>
      </c>
      <c r="W6866" t="s">
        <v>43</v>
      </c>
      <c r="X6866" t="s">
        <v>27</v>
      </c>
      <c r="Y6866" t="s">
        <v>119</v>
      </c>
      <c r="Z6866" t="s">
        <v>44</v>
      </c>
      <c r="AA6866" t="s">
        <v>27</v>
      </c>
      <c r="AB6866" s="3" t="s">
        <v>46376</v>
      </c>
    </row>
    <row r="6867" spans="1:28" x14ac:dyDescent="0.25">
      <c r="A6867" s="3">
        <v>3493396</v>
      </c>
      <c r="B6867" t="s">
        <v>50167</v>
      </c>
      <c r="C6867" t="s">
        <v>172</v>
      </c>
      <c r="D6867" s="3">
        <v>11</v>
      </c>
      <c r="E6867" t="s">
        <v>50168</v>
      </c>
      <c r="F6867" t="s">
        <v>50169</v>
      </c>
      <c r="G6867" t="s">
        <v>50170</v>
      </c>
      <c r="H6867" t="s">
        <v>50171</v>
      </c>
      <c r="I6867" t="s">
        <v>50172</v>
      </c>
      <c r="J6867" t="s">
        <v>50167</v>
      </c>
      <c r="K6867" t="s">
        <v>50173</v>
      </c>
      <c r="L6867" t="s">
        <v>100</v>
      </c>
      <c r="M6867" t="s">
        <v>101</v>
      </c>
      <c r="N6867" t="s">
        <v>102</v>
      </c>
      <c r="O6867" t="s">
        <v>863</v>
      </c>
      <c r="P6867" t="s">
        <v>27</v>
      </c>
      <c r="Q6867" t="s">
        <v>57</v>
      </c>
      <c r="R6867" t="s">
        <v>58</v>
      </c>
      <c r="S6867" t="s">
        <v>40</v>
      </c>
      <c r="T6867" t="s">
        <v>27</v>
      </c>
      <c r="U6867" t="s">
        <v>27</v>
      </c>
      <c r="V6867" t="s">
        <v>27</v>
      </c>
      <c r="W6867" t="s">
        <v>43</v>
      </c>
      <c r="X6867" t="s">
        <v>50174</v>
      </c>
      <c r="Y6867" t="s">
        <v>47051</v>
      </c>
      <c r="Z6867" t="s">
        <v>44</v>
      </c>
      <c r="AA6867" t="s">
        <v>27</v>
      </c>
      <c r="AB6867" s="3" t="s">
        <v>50175</v>
      </c>
    </row>
    <row r="6868" spans="1:28" x14ac:dyDescent="0.25">
      <c r="A6868" s="3">
        <v>3493397</v>
      </c>
      <c r="B6868" t="s">
        <v>50176</v>
      </c>
      <c r="C6868" t="s">
        <v>172</v>
      </c>
      <c r="D6868" s="3">
        <v>11</v>
      </c>
      <c r="E6868" t="s">
        <v>50177</v>
      </c>
      <c r="F6868" t="s">
        <v>50178</v>
      </c>
      <c r="G6868" t="s">
        <v>50179</v>
      </c>
      <c r="H6868" t="s">
        <v>50180</v>
      </c>
      <c r="I6868" t="s">
        <v>50181</v>
      </c>
      <c r="J6868" t="s">
        <v>50176</v>
      </c>
      <c r="K6868" t="s">
        <v>50182</v>
      </c>
      <c r="L6868" t="s">
        <v>127</v>
      </c>
      <c r="M6868" t="s">
        <v>128</v>
      </c>
      <c r="N6868" t="s">
        <v>129</v>
      </c>
      <c r="O6868" t="s">
        <v>36539</v>
      </c>
      <c r="P6868" t="s">
        <v>27</v>
      </c>
      <c r="Q6868" t="s">
        <v>57</v>
      </c>
      <c r="R6868" t="s">
        <v>58</v>
      </c>
      <c r="S6868" t="s">
        <v>40</v>
      </c>
      <c r="T6868" t="s">
        <v>27</v>
      </c>
      <c r="U6868" t="s">
        <v>27</v>
      </c>
      <c r="V6868" t="s">
        <v>20379</v>
      </c>
      <c r="W6868" t="s">
        <v>43</v>
      </c>
      <c r="X6868" t="s">
        <v>50183</v>
      </c>
      <c r="Y6868" t="s">
        <v>119</v>
      </c>
      <c r="Z6868" t="s">
        <v>44</v>
      </c>
      <c r="AA6868" t="s">
        <v>27</v>
      </c>
      <c r="AB6868" s="3" t="s">
        <v>50184</v>
      </c>
    </row>
    <row r="6869" spans="1:28" x14ac:dyDescent="0.25">
      <c r="A6869" s="3">
        <v>3493404</v>
      </c>
      <c r="B6869" t="s">
        <v>50185</v>
      </c>
      <c r="C6869" t="s">
        <v>27</v>
      </c>
      <c r="D6869" s="3">
        <v>11</v>
      </c>
      <c r="E6869" t="s">
        <v>50186</v>
      </c>
      <c r="F6869" t="s">
        <v>50187</v>
      </c>
      <c r="G6869" t="s">
        <v>50188</v>
      </c>
      <c r="H6869" t="s">
        <v>16998</v>
      </c>
      <c r="I6869" t="s">
        <v>50189</v>
      </c>
      <c r="J6869" t="s">
        <v>50185</v>
      </c>
      <c r="K6869" t="s">
        <v>50190</v>
      </c>
      <c r="L6869" t="s">
        <v>117</v>
      </c>
      <c r="M6869" t="s">
        <v>243</v>
      </c>
      <c r="N6869" t="s">
        <v>244</v>
      </c>
      <c r="O6869" t="s">
        <v>50191</v>
      </c>
      <c r="P6869" t="s">
        <v>27</v>
      </c>
      <c r="Q6869" t="s">
        <v>57</v>
      </c>
      <c r="R6869" t="s">
        <v>58</v>
      </c>
      <c r="S6869" t="s">
        <v>40</v>
      </c>
      <c r="T6869" t="s">
        <v>104</v>
      </c>
      <c r="U6869" t="s">
        <v>105</v>
      </c>
      <c r="V6869" t="s">
        <v>27</v>
      </c>
      <c r="W6869" t="s">
        <v>43</v>
      </c>
      <c r="X6869" t="s">
        <v>27</v>
      </c>
      <c r="Y6869" t="s">
        <v>3368</v>
      </c>
      <c r="Z6869" t="s">
        <v>1015</v>
      </c>
      <c r="AA6869" t="s">
        <v>27</v>
      </c>
      <c r="AB6869" s="3" t="s">
        <v>50192</v>
      </c>
    </row>
    <row r="6870" spans="1:28" x14ac:dyDescent="0.25">
      <c r="A6870" s="3">
        <v>3494396</v>
      </c>
      <c r="B6870" t="s">
        <v>50193</v>
      </c>
      <c r="C6870" t="s">
        <v>136</v>
      </c>
      <c r="D6870" s="3">
        <v>11</v>
      </c>
      <c r="E6870" t="s">
        <v>50194</v>
      </c>
      <c r="F6870" t="s">
        <v>50195</v>
      </c>
      <c r="G6870" t="s">
        <v>50196</v>
      </c>
      <c r="H6870" t="s">
        <v>50197</v>
      </c>
      <c r="I6870" t="s">
        <v>50198</v>
      </c>
      <c r="J6870" t="s">
        <v>50193</v>
      </c>
      <c r="K6870" t="s">
        <v>50199</v>
      </c>
      <c r="L6870" t="s">
        <v>142</v>
      </c>
      <c r="M6870" t="s">
        <v>143</v>
      </c>
      <c r="N6870" t="s">
        <v>144</v>
      </c>
      <c r="O6870" t="s">
        <v>50200</v>
      </c>
      <c r="P6870" t="s">
        <v>27</v>
      </c>
      <c r="Q6870" t="s">
        <v>27</v>
      </c>
      <c r="R6870" t="s">
        <v>58</v>
      </c>
      <c r="S6870" t="s">
        <v>40</v>
      </c>
      <c r="T6870" t="s">
        <v>27</v>
      </c>
      <c r="U6870" t="s">
        <v>27</v>
      </c>
      <c r="V6870" t="s">
        <v>394</v>
      </c>
      <c r="W6870" t="s">
        <v>43</v>
      </c>
      <c r="X6870" t="s">
        <v>50201</v>
      </c>
      <c r="Y6870" t="s">
        <v>119</v>
      </c>
      <c r="Z6870" t="s">
        <v>44</v>
      </c>
      <c r="AA6870" t="s">
        <v>27</v>
      </c>
      <c r="AB6870" s="3" t="s">
        <v>50202</v>
      </c>
    </row>
    <row r="6871" spans="1:28" x14ac:dyDescent="0.25">
      <c r="A6871" s="3">
        <v>3494397</v>
      </c>
      <c r="B6871" t="s">
        <v>50203</v>
      </c>
      <c r="C6871" t="s">
        <v>27</v>
      </c>
      <c r="D6871" s="3">
        <v>11</v>
      </c>
      <c r="E6871" t="s">
        <v>50204</v>
      </c>
      <c r="F6871" t="s">
        <v>50205</v>
      </c>
      <c r="G6871" t="s">
        <v>50206</v>
      </c>
      <c r="H6871" t="s">
        <v>50207</v>
      </c>
      <c r="I6871" t="s">
        <v>50208</v>
      </c>
      <c r="J6871" t="s">
        <v>50203</v>
      </c>
      <c r="K6871" t="s">
        <v>50209</v>
      </c>
      <c r="L6871" t="s">
        <v>27</v>
      </c>
      <c r="M6871" t="s">
        <v>27</v>
      </c>
      <c r="N6871" t="s">
        <v>27</v>
      </c>
      <c r="O6871" t="s">
        <v>50210</v>
      </c>
      <c r="P6871" t="s">
        <v>27</v>
      </c>
      <c r="Q6871" t="s">
        <v>27</v>
      </c>
      <c r="R6871" t="s">
        <v>58</v>
      </c>
      <c r="S6871" t="s">
        <v>40</v>
      </c>
      <c r="T6871" t="s">
        <v>27</v>
      </c>
      <c r="U6871" t="s">
        <v>27</v>
      </c>
      <c r="V6871" t="s">
        <v>27</v>
      </c>
      <c r="W6871" t="s">
        <v>43</v>
      </c>
      <c r="X6871" t="s">
        <v>27</v>
      </c>
      <c r="Y6871" t="s">
        <v>16965</v>
      </c>
      <c r="Z6871" t="s">
        <v>44</v>
      </c>
      <c r="AA6871" t="s">
        <v>27</v>
      </c>
      <c r="AB6871" s="3" t="s">
        <v>50211</v>
      </c>
    </row>
    <row r="6872" spans="1:28" x14ac:dyDescent="0.25">
      <c r="A6872" s="3">
        <v>3494399</v>
      </c>
      <c r="B6872" t="s">
        <v>50212</v>
      </c>
      <c r="C6872" t="s">
        <v>136</v>
      </c>
      <c r="D6872" s="3">
        <v>11</v>
      </c>
      <c r="E6872" t="s">
        <v>50213</v>
      </c>
      <c r="F6872" t="s">
        <v>50214</v>
      </c>
      <c r="G6872" t="s">
        <v>50215</v>
      </c>
      <c r="H6872" t="s">
        <v>50216</v>
      </c>
      <c r="I6872" t="s">
        <v>50217</v>
      </c>
      <c r="J6872" t="s">
        <v>50212</v>
      </c>
      <c r="K6872" t="s">
        <v>50218</v>
      </c>
      <c r="L6872" t="s">
        <v>166</v>
      </c>
      <c r="M6872" t="s">
        <v>167</v>
      </c>
      <c r="N6872" t="s">
        <v>168</v>
      </c>
      <c r="O6872" t="s">
        <v>34679</v>
      </c>
      <c r="P6872" t="s">
        <v>27</v>
      </c>
      <c r="Q6872" t="s">
        <v>27</v>
      </c>
      <c r="R6872" t="s">
        <v>58</v>
      </c>
      <c r="S6872" t="s">
        <v>40</v>
      </c>
      <c r="T6872" t="s">
        <v>27</v>
      </c>
      <c r="U6872" t="s">
        <v>27</v>
      </c>
      <c r="V6872" t="s">
        <v>20379</v>
      </c>
      <c r="W6872" t="s">
        <v>43</v>
      </c>
      <c r="X6872" t="s">
        <v>50219</v>
      </c>
      <c r="Y6872" t="s">
        <v>119</v>
      </c>
      <c r="Z6872" t="s">
        <v>44</v>
      </c>
      <c r="AA6872" t="s">
        <v>27</v>
      </c>
      <c r="AB6872" s="3" t="s">
        <v>50220</v>
      </c>
    </row>
    <row r="6873" spans="1:28" x14ac:dyDescent="0.25">
      <c r="A6873" s="3">
        <v>3494400</v>
      </c>
      <c r="B6873" t="s">
        <v>50221</v>
      </c>
      <c r="C6873" t="s">
        <v>172</v>
      </c>
      <c r="D6873" s="3">
        <v>11</v>
      </c>
      <c r="E6873" t="s">
        <v>50222</v>
      </c>
      <c r="F6873" t="s">
        <v>50223</v>
      </c>
      <c r="G6873" t="s">
        <v>50224</v>
      </c>
      <c r="H6873" t="s">
        <v>50225</v>
      </c>
      <c r="I6873" t="s">
        <v>50226</v>
      </c>
      <c r="J6873" t="s">
        <v>50221</v>
      </c>
      <c r="K6873" t="s">
        <v>50227</v>
      </c>
      <c r="L6873" t="s">
        <v>100</v>
      </c>
      <c r="M6873" t="s">
        <v>101</v>
      </c>
      <c r="N6873" t="s">
        <v>102</v>
      </c>
      <c r="O6873" t="s">
        <v>50228</v>
      </c>
      <c r="P6873" t="s">
        <v>27</v>
      </c>
      <c r="Q6873" t="s">
        <v>27</v>
      </c>
      <c r="R6873" t="s">
        <v>58</v>
      </c>
      <c r="S6873" t="s">
        <v>40</v>
      </c>
      <c r="T6873" t="s">
        <v>27</v>
      </c>
      <c r="U6873" t="s">
        <v>27</v>
      </c>
      <c r="V6873" t="s">
        <v>27</v>
      </c>
      <c r="W6873" t="s">
        <v>43</v>
      </c>
      <c r="X6873" t="s">
        <v>20971</v>
      </c>
      <c r="Y6873" t="s">
        <v>47051</v>
      </c>
      <c r="Z6873" t="s">
        <v>44</v>
      </c>
      <c r="AA6873" t="s">
        <v>27</v>
      </c>
      <c r="AB6873" s="3" t="s">
        <v>50229</v>
      </c>
    </row>
    <row r="6874" spans="1:28" x14ac:dyDescent="0.25">
      <c r="A6874" s="3">
        <v>3495396</v>
      </c>
      <c r="B6874" t="s">
        <v>50230</v>
      </c>
      <c r="C6874" t="s">
        <v>136</v>
      </c>
      <c r="D6874" s="3">
        <v>11</v>
      </c>
      <c r="E6874" t="s">
        <v>50231</v>
      </c>
      <c r="F6874" t="s">
        <v>50232</v>
      </c>
      <c r="G6874" t="s">
        <v>50233</v>
      </c>
      <c r="H6874" t="s">
        <v>50234</v>
      </c>
      <c r="I6874" t="s">
        <v>50235</v>
      </c>
      <c r="J6874" t="s">
        <v>50230</v>
      </c>
      <c r="K6874" t="s">
        <v>50236</v>
      </c>
      <c r="L6874" t="s">
        <v>166</v>
      </c>
      <c r="M6874" t="s">
        <v>167</v>
      </c>
      <c r="N6874" t="s">
        <v>168</v>
      </c>
      <c r="O6874" t="s">
        <v>50237</v>
      </c>
      <c r="P6874" t="s">
        <v>27</v>
      </c>
      <c r="Q6874" t="s">
        <v>27</v>
      </c>
      <c r="R6874" t="s">
        <v>58</v>
      </c>
      <c r="S6874" t="s">
        <v>40</v>
      </c>
      <c r="T6874" t="s">
        <v>27</v>
      </c>
      <c r="U6874" t="s">
        <v>27</v>
      </c>
      <c r="V6874" t="s">
        <v>27</v>
      </c>
      <c r="W6874" t="s">
        <v>43</v>
      </c>
      <c r="X6874" t="s">
        <v>50238</v>
      </c>
      <c r="Y6874" t="s">
        <v>18208</v>
      </c>
      <c r="Z6874" t="s">
        <v>44</v>
      </c>
      <c r="AA6874" t="s">
        <v>27</v>
      </c>
      <c r="AB6874" s="3" t="s">
        <v>50239</v>
      </c>
    </row>
    <row r="6875" spans="1:28" x14ac:dyDescent="0.25">
      <c r="A6875" s="3">
        <v>3495399</v>
      </c>
      <c r="B6875" t="s">
        <v>50240</v>
      </c>
      <c r="C6875" t="s">
        <v>27</v>
      </c>
      <c r="D6875" s="3">
        <v>11</v>
      </c>
      <c r="E6875" t="s">
        <v>50241</v>
      </c>
      <c r="F6875" t="s">
        <v>50242</v>
      </c>
      <c r="G6875" t="s">
        <v>50243</v>
      </c>
      <c r="H6875" t="s">
        <v>50244</v>
      </c>
      <c r="I6875" t="s">
        <v>50245</v>
      </c>
      <c r="J6875" t="s">
        <v>50240</v>
      </c>
      <c r="K6875" t="s">
        <v>50246</v>
      </c>
      <c r="L6875" t="s">
        <v>27</v>
      </c>
      <c r="M6875" t="s">
        <v>27</v>
      </c>
      <c r="N6875" t="s">
        <v>27</v>
      </c>
      <c r="O6875" t="s">
        <v>50247</v>
      </c>
      <c r="P6875" t="s">
        <v>27</v>
      </c>
      <c r="Q6875" t="s">
        <v>27</v>
      </c>
      <c r="R6875" t="s">
        <v>58</v>
      </c>
      <c r="S6875" t="s">
        <v>40</v>
      </c>
      <c r="T6875" t="s">
        <v>27</v>
      </c>
      <c r="U6875" t="s">
        <v>27</v>
      </c>
      <c r="V6875" t="s">
        <v>27</v>
      </c>
      <c r="W6875" t="s">
        <v>43</v>
      </c>
      <c r="X6875" t="s">
        <v>27</v>
      </c>
      <c r="Y6875" t="s">
        <v>46736</v>
      </c>
      <c r="Z6875" t="s">
        <v>44</v>
      </c>
      <c r="AA6875" t="s">
        <v>27</v>
      </c>
      <c r="AB6875" s="3" t="s">
        <v>50248</v>
      </c>
    </row>
    <row r="6876" spans="1:28" x14ac:dyDescent="0.25">
      <c r="A6876" s="3">
        <v>3499396</v>
      </c>
      <c r="B6876" t="s">
        <v>50249</v>
      </c>
      <c r="C6876" t="s">
        <v>136</v>
      </c>
      <c r="D6876" s="3">
        <v>11</v>
      </c>
      <c r="E6876" t="s">
        <v>50250</v>
      </c>
      <c r="F6876" t="s">
        <v>50251</v>
      </c>
      <c r="G6876" t="s">
        <v>50252</v>
      </c>
      <c r="H6876" t="s">
        <v>17042</v>
      </c>
      <c r="I6876" t="s">
        <v>50253</v>
      </c>
      <c r="J6876" t="s">
        <v>50249</v>
      </c>
      <c r="K6876" t="s">
        <v>50254</v>
      </c>
      <c r="L6876" t="s">
        <v>53</v>
      </c>
      <c r="M6876" t="s">
        <v>54</v>
      </c>
      <c r="N6876" t="s">
        <v>55</v>
      </c>
      <c r="O6876" t="s">
        <v>50255</v>
      </c>
      <c r="P6876" t="s">
        <v>27</v>
      </c>
      <c r="Q6876" t="s">
        <v>27</v>
      </c>
      <c r="R6876" t="s">
        <v>58</v>
      </c>
      <c r="S6876" t="s">
        <v>40</v>
      </c>
      <c r="T6876" t="s">
        <v>27</v>
      </c>
      <c r="U6876" t="s">
        <v>27</v>
      </c>
      <c r="V6876" t="s">
        <v>27</v>
      </c>
      <c r="W6876" t="s">
        <v>43</v>
      </c>
      <c r="X6876" t="s">
        <v>50256</v>
      </c>
      <c r="Y6876" t="s">
        <v>47143</v>
      </c>
      <c r="Z6876" t="s">
        <v>44</v>
      </c>
      <c r="AA6876" t="s">
        <v>27</v>
      </c>
      <c r="AB6876" s="3" t="s">
        <v>50257</v>
      </c>
    </row>
    <row r="6877" spans="1:28" x14ac:dyDescent="0.25">
      <c r="A6877" s="3">
        <v>3499400</v>
      </c>
      <c r="B6877" t="s">
        <v>50258</v>
      </c>
      <c r="C6877" t="s">
        <v>27</v>
      </c>
      <c r="D6877" s="3">
        <v>11</v>
      </c>
      <c r="E6877" t="s">
        <v>50259</v>
      </c>
      <c r="F6877" t="s">
        <v>50260</v>
      </c>
      <c r="G6877" t="s">
        <v>50261</v>
      </c>
      <c r="H6877" t="s">
        <v>50262</v>
      </c>
      <c r="I6877" t="s">
        <v>50263</v>
      </c>
      <c r="J6877" t="s">
        <v>50258</v>
      </c>
      <c r="K6877" t="s">
        <v>50264</v>
      </c>
      <c r="L6877" t="s">
        <v>27</v>
      </c>
      <c r="M6877" t="s">
        <v>27</v>
      </c>
      <c r="N6877" t="s">
        <v>27</v>
      </c>
      <c r="O6877" t="s">
        <v>47700</v>
      </c>
      <c r="P6877" t="s">
        <v>27</v>
      </c>
      <c r="Q6877" t="s">
        <v>27</v>
      </c>
      <c r="R6877" t="s">
        <v>58</v>
      </c>
      <c r="S6877" t="s">
        <v>40</v>
      </c>
      <c r="T6877" t="s">
        <v>27</v>
      </c>
      <c r="U6877" t="s">
        <v>27</v>
      </c>
      <c r="V6877" t="s">
        <v>27</v>
      </c>
      <c r="W6877" t="s">
        <v>43</v>
      </c>
      <c r="X6877" t="s">
        <v>27</v>
      </c>
      <c r="Y6877" t="s">
        <v>18208</v>
      </c>
      <c r="Z6877" t="s">
        <v>44</v>
      </c>
      <c r="AA6877" t="s">
        <v>27</v>
      </c>
      <c r="AB6877" s="3" t="s">
        <v>35811</v>
      </c>
    </row>
    <row r="6878" spans="1:28" x14ac:dyDescent="0.25">
      <c r="A6878" s="3">
        <v>3499401</v>
      </c>
      <c r="B6878" t="s">
        <v>50265</v>
      </c>
      <c r="C6878" t="s">
        <v>27</v>
      </c>
      <c r="D6878" s="3">
        <v>11</v>
      </c>
      <c r="E6878" t="s">
        <v>50266</v>
      </c>
      <c r="F6878" t="s">
        <v>50267</v>
      </c>
      <c r="G6878" t="s">
        <v>50268</v>
      </c>
      <c r="H6878" t="s">
        <v>50269</v>
      </c>
      <c r="I6878" t="s">
        <v>50270</v>
      </c>
      <c r="J6878" t="s">
        <v>50265</v>
      </c>
      <c r="K6878" t="s">
        <v>50271</v>
      </c>
      <c r="L6878" t="s">
        <v>27</v>
      </c>
      <c r="M6878" t="s">
        <v>27</v>
      </c>
      <c r="N6878" t="s">
        <v>27</v>
      </c>
      <c r="O6878" t="s">
        <v>789</v>
      </c>
      <c r="P6878" t="s">
        <v>27</v>
      </c>
      <c r="Q6878" t="s">
        <v>27</v>
      </c>
      <c r="R6878" t="s">
        <v>58</v>
      </c>
      <c r="S6878" t="s">
        <v>40</v>
      </c>
      <c r="T6878" t="s">
        <v>27</v>
      </c>
      <c r="U6878" t="s">
        <v>27</v>
      </c>
      <c r="V6878" t="s">
        <v>27</v>
      </c>
      <c r="W6878" t="s">
        <v>43</v>
      </c>
      <c r="X6878" t="s">
        <v>27</v>
      </c>
      <c r="Y6878" t="s">
        <v>44619</v>
      </c>
      <c r="Z6878" t="s">
        <v>44</v>
      </c>
      <c r="AA6878" t="s">
        <v>27</v>
      </c>
      <c r="AB6878" s="3" t="s">
        <v>50272</v>
      </c>
    </row>
    <row r="6879" spans="1:28" x14ac:dyDescent="0.25">
      <c r="A6879" s="3">
        <v>3499402</v>
      </c>
      <c r="B6879" t="s">
        <v>50273</v>
      </c>
      <c r="C6879" t="s">
        <v>136</v>
      </c>
      <c r="D6879" s="3">
        <v>11</v>
      </c>
      <c r="E6879" t="s">
        <v>50274</v>
      </c>
      <c r="F6879" t="s">
        <v>50275</v>
      </c>
      <c r="G6879" t="s">
        <v>50276</v>
      </c>
      <c r="H6879" t="s">
        <v>50277</v>
      </c>
      <c r="I6879" t="s">
        <v>50278</v>
      </c>
      <c r="J6879" t="s">
        <v>50273</v>
      </c>
      <c r="K6879" t="s">
        <v>50279</v>
      </c>
      <c r="L6879" t="s">
        <v>53</v>
      </c>
      <c r="M6879" t="s">
        <v>54</v>
      </c>
      <c r="N6879" t="s">
        <v>55</v>
      </c>
      <c r="O6879" t="s">
        <v>47141</v>
      </c>
      <c r="P6879" t="s">
        <v>27</v>
      </c>
      <c r="Q6879" t="s">
        <v>27</v>
      </c>
      <c r="R6879" t="s">
        <v>58</v>
      </c>
      <c r="S6879" t="s">
        <v>40</v>
      </c>
      <c r="T6879" t="s">
        <v>27</v>
      </c>
      <c r="U6879" t="s">
        <v>27</v>
      </c>
      <c r="V6879" t="s">
        <v>27</v>
      </c>
      <c r="W6879" t="s">
        <v>43</v>
      </c>
      <c r="X6879" t="s">
        <v>50280</v>
      </c>
      <c r="Y6879" t="s">
        <v>18208</v>
      </c>
      <c r="Z6879" t="s">
        <v>44</v>
      </c>
      <c r="AA6879" t="s">
        <v>27</v>
      </c>
      <c r="AB6879" s="3" t="s">
        <v>50281</v>
      </c>
    </row>
    <row r="6880" spans="1:28" x14ac:dyDescent="0.25">
      <c r="A6880" s="3">
        <v>3500403</v>
      </c>
      <c r="B6880" t="s">
        <v>50282</v>
      </c>
      <c r="C6880" t="s">
        <v>27</v>
      </c>
      <c r="D6880" s="3">
        <v>11</v>
      </c>
      <c r="E6880" t="s">
        <v>50283</v>
      </c>
      <c r="F6880" t="s">
        <v>50284</v>
      </c>
      <c r="G6880" t="s">
        <v>50285</v>
      </c>
      <c r="H6880" t="s">
        <v>50286</v>
      </c>
      <c r="I6880" t="s">
        <v>50287</v>
      </c>
      <c r="J6880" t="s">
        <v>50282</v>
      </c>
      <c r="K6880" t="s">
        <v>50288</v>
      </c>
      <c r="L6880" t="s">
        <v>100</v>
      </c>
      <c r="M6880" t="s">
        <v>101</v>
      </c>
      <c r="N6880" t="s">
        <v>102</v>
      </c>
      <c r="O6880" t="s">
        <v>50289</v>
      </c>
      <c r="P6880" t="s">
        <v>27</v>
      </c>
      <c r="Q6880" t="s">
        <v>27</v>
      </c>
      <c r="R6880" t="s">
        <v>58</v>
      </c>
      <c r="S6880" t="s">
        <v>40</v>
      </c>
      <c r="T6880" t="s">
        <v>27</v>
      </c>
      <c r="U6880" t="s">
        <v>27</v>
      </c>
      <c r="V6880" t="s">
        <v>27</v>
      </c>
      <c r="W6880" t="s">
        <v>43</v>
      </c>
      <c r="X6880" t="s">
        <v>27</v>
      </c>
      <c r="Y6880" t="s">
        <v>44619</v>
      </c>
      <c r="Z6880" t="s">
        <v>44</v>
      </c>
      <c r="AA6880" t="s">
        <v>27</v>
      </c>
      <c r="AB6880" s="3" t="s">
        <v>50290</v>
      </c>
    </row>
    <row r="6881" spans="1:28" x14ac:dyDescent="0.25">
      <c r="A6881" s="3">
        <v>3501396</v>
      </c>
      <c r="B6881" t="s">
        <v>50291</v>
      </c>
      <c r="C6881" t="s">
        <v>136</v>
      </c>
      <c r="D6881" s="3">
        <v>11</v>
      </c>
      <c r="E6881" t="s">
        <v>50292</v>
      </c>
      <c r="F6881" t="s">
        <v>50293</v>
      </c>
      <c r="G6881" t="s">
        <v>50294</v>
      </c>
      <c r="H6881" t="s">
        <v>50295</v>
      </c>
      <c r="I6881" t="s">
        <v>50296</v>
      </c>
      <c r="J6881" t="s">
        <v>50291</v>
      </c>
      <c r="K6881" t="s">
        <v>50297</v>
      </c>
      <c r="L6881" t="s">
        <v>117</v>
      </c>
      <c r="M6881" t="s">
        <v>243</v>
      </c>
      <c r="N6881" t="s">
        <v>244</v>
      </c>
      <c r="O6881" t="s">
        <v>50298</v>
      </c>
      <c r="P6881" t="s">
        <v>27</v>
      </c>
      <c r="Q6881" t="s">
        <v>57</v>
      </c>
      <c r="R6881" t="s">
        <v>58</v>
      </c>
      <c r="S6881" t="s">
        <v>40</v>
      </c>
      <c r="T6881" t="s">
        <v>27</v>
      </c>
      <c r="U6881" t="s">
        <v>27</v>
      </c>
      <c r="V6881" t="s">
        <v>1637</v>
      </c>
      <c r="W6881" t="s">
        <v>43</v>
      </c>
      <c r="X6881" t="s">
        <v>50299</v>
      </c>
      <c r="Y6881" t="s">
        <v>16965</v>
      </c>
      <c r="Z6881" t="s">
        <v>133</v>
      </c>
      <c r="AA6881" t="s">
        <v>27</v>
      </c>
      <c r="AB6881" s="3" t="s">
        <v>50300</v>
      </c>
    </row>
    <row r="6882" spans="1:28" x14ac:dyDescent="0.25">
      <c r="A6882" s="3">
        <v>3502396</v>
      </c>
      <c r="B6882" t="s">
        <v>50301</v>
      </c>
      <c r="C6882" t="s">
        <v>172</v>
      </c>
      <c r="D6882" s="3">
        <v>11</v>
      </c>
      <c r="E6882" t="s">
        <v>50302</v>
      </c>
      <c r="F6882" t="s">
        <v>50303</v>
      </c>
      <c r="G6882" t="s">
        <v>50304</v>
      </c>
      <c r="H6882" t="s">
        <v>50305</v>
      </c>
      <c r="I6882" t="s">
        <v>50306</v>
      </c>
      <c r="J6882" t="s">
        <v>50301</v>
      </c>
      <c r="K6882" t="s">
        <v>50307</v>
      </c>
      <c r="L6882" t="s">
        <v>117</v>
      </c>
      <c r="M6882" t="s">
        <v>243</v>
      </c>
      <c r="N6882" t="s">
        <v>244</v>
      </c>
      <c r="O6882" t="s">
        <v>527</v>
      </c>
      <c r="P6882" t="s">
        <v>27</v>
      </c>
      <c r="Q6882" t="s">
        <v>57</v>
      </c>
      <c r="R6882" t="s">
        <v>58</v>
      </c>
      <c r="S6882" t="s">
        <v>40</v>
      </c>
      <c r="T6882" t="s">
        <v>27</v>
      </c>
      <c r="U6882" t="s">
        <v>27</v>
      </c>
      <c r="V6882" t="s">
        <v>27</v>
      </c>
      <c r="W6882" t="s">
        <v>43</v>
      </c>
      <c r="X6882" t="s">
        <v>35440</v>
      </c>
      <c r="Y6882" t="s">
        <v>22884</v>
      </c>
      <c r="Z6882" t="s">
        <v>133</v>
      </c>
      <c r="AA6882" t="s">
        <v>27</v>
      </c>
      <c r="AB6882" s="3" t="s">
        <v>50308</v>
      </c>
    </row>
    <row r="6883" spans="1:28" x14ac:dyDescent="0.25">
      <c r="A6883" s="3">
        <v>3502397</v>
      </c>
      <c r="B6883" t="s">
        <v>50309</v>
      </c>
      <c r="C6883" t="s">
        <v>136</v>
      </c>
      <c r="D6883" s="3">
        <v>11</v>
      </c>
      <c r="E6883" t="s">
        <v>50310</v>
      </c>
      <c r="F6883" t="s">
        <v>50311</v>
      </c>
      <c r="G6883" t="s">
        <v>50312</v>
      </c>
      <c r="H6883" t="s">
        <v>50313</v>
      </c>
      <c r="I6883" t="s">
        <v>50314</v>
      </c>
      <c r="J6883" t="s">
        <v>50309</v>
      </c>
      <c r="K6883" t="s">
        <v>50315</v>
      </c>
      <c r="L6883" t="s">
        <v>142</v>
      </c>
      <c r="M6883" t="s">
        <v>143</v>
      </c>
      <c r="N6883" t="s">
        <v>144</v>
      </c>
      <c r="O6883" t="s">
        <v>50316</v>
      </c>
      <c r="P6883" t="s">
        <v>27</v>
      </c>
      <c r="Q6883" t="s">
        <v>57</v>
      </c>
      <c r="R6883" t="s">
        <v>58</v>
      </c>
      <c r="S6883" t="s">
        <v>40</v>
      </c>
      <c r="T6883" t="s">
        <v>27</v>
      </c>
      <c r="U6883" t="s">
        <v>27</v>
      </c>
      <c r="V6883" t="s">
        <v>394</v>
      </c>
      <c r="W6883" t="s">
        <v>43</v>
      </c>
      <c r="X6883" t="s">
        <v>50317</v>
      </c>
      <c r="Y6883" t="s">
        <v>119</v>
      </c>
      <c r="Z6883" t="s">
        <v>44</v>
      </c>
      <c r="AA6883" t="s">
        <v>27</v>
      </c>
      <c r="AB6883" s="3" t="s">
        <v>50318</v>
      </c>
    </row>
    <row r="6884" spans="1:28" x14ac:dyDescent="0.25">
      <c r="A6884" s="3">
        <v>3502398</v>
      </c>
      <c r="B6884" t="s">
        <v>50319</v>
      </c>
      <c r="C6884" t="s">
        <v>136</v>
      </c>
      <c r="D6884" s="3">
        <v>11</v>
      </c>
      <c r="E6884" t="s">
        <v>50320</v>
      </c>
      <c r="F6884" t="s">
        <v>50321</v>
      </c>
      <c r="G6884" t="s">
        <v>50322</v>
      </c>
      <c r="H6884" t="s">
        <v>50323</v>
      </c>
      <c r="I6884" t="s">
        <v>50324</v>
      </c>
      <c r="J6884" t="s">
        <v>50319</v>
      </c>
      <c r="K6884" t="s">
        <v>50325</v>
      </c>
      <c r="L6884" t="s">
        <v>166</v>
      </c>
      <c r="M6884" t="s">
        <v>167</v>
      </c>
      <c r="N6884" t="s">
        <v>168</v>
      </c>
      <c r="O6884" t="s">
        <v>563</v>
      </c>
      <c r="P6884" t="s">
        <v>27</v>
      </c>
      <c r="Q6884" t="s">
        <v>27</v>
      </c>
      <c r="R6884" t="s">
        <v>58</v>
      </c>
      <c r="S6884" t="s">
        <v>40</v>
      </c>
      <c r="T6884" t="s">
        <v>27</v>
      </c>
      <c r="U6884" t="s">
        <v>27</v>
      </c>
      <c r="V6884" t="s">
        <v>2072</v>
      </c>
      <c r="W6884" t="s">
        <v>43</v>
      </c>
      <c r="X6884" t="s">
        <v>50326</v>
      </c>
      <c r="Y6884" t="s">
        <v>44619</v>
      </c>
      <c r="Z6884" t="s">
        <v>44</v>
      </c>
      <c r="AA6884" t="s">
        <v>27</v>
      </c>
      <c r="AB6884" s="3" t="s">
        <v>50327</v>
      </c>
    </row>
    <row r="6885" spans="1:28" x14ac:dyDescent="0.25">
      <c r="A6885" s="3">
        <v>3503411</v>
      </c>
      <c r="B6885" t="s">
        <v>50328</v>
      </c>
      <c r="C6885" t="s">
        <v>136</v>
      </c>
      <c r="D6885" s="3">
        <v>11</v>
      </c>
      <c r="E6885" t="s">
        <v>50329</v>
      </c>
      <c r="F6885" t="s">
        <v>50330</v>
      </c>
      <c r="G6885" t="s">
        <v>50331</v>
      </c>
      <c r="H6885" t="s">
        <v>50332</v>
      </c>
      <c r="I6885" t="s">
        <v>50333</v>
      </c>
      <c r="J6885" t="s">
        <v>50328</v>
      </c>
      <c r="K6885" t="s">
        <v>50334</v>
      </c>
      <c r="L6885" t="s">
        <v>53</v>
      </c>
      <c r="M6885" t="s">
        <v>54</v>
      </c>
      <c r="N6885" t="s">
        <v>55</v>
      </c>
      <c r="O6885" t="s">
        <v>23417</v>
      </c>
      <c r="P6885" t="s">
        <v>27</v>
      </c>
      <c r="Q6885" t="s">
        <v>27</v>
      </c>
      <c r="R6885" t="s">
        <v>58</v>
      </c>
      <c r="S6885" t="s">
        <v>40</v>
      </c>
      <c r="T6885" t="s">
        <v>27</v>
      </c>
      <c r="U6885" t="s">
        <v>27</v>
      </c>
      <c r="V6885" t="s">
        <v>313</v>
      </c>
      <c r="W6885" t="s">
        <v>43</v>
      </c>
      <c r="X6885" t="s">
        <v>50335</v>
      </c>
      <c r="Y6885" t="s">
        <v>3368</v>
      </c>
      <c r="Z6885" t="s">
        <v>133</v>
      </c>
      <c r="AA6885" t="s">
        <v>27</v>
      </c>
      <c r="AB6885" s="3" t="s">
        <v>50336</v>
      </c>
    </row>
    <row r="6886" spans="1:28" x14ac:dyDescent="0.25">
      <c r="A6886" s="3">
        <v>3504396</v>
      </c>
      <c r="B6886" t="s">
        <v>50337</v>
      </c>
      <c r="C6886" t="s">
        <v>172</v>
      </c>
      <c r="D6886" s="3">
        <v>11</v>
      </c>
      <c r="E6886" t="s">
        <v>50338</v>
      </c>
      <c r="F6886" t="s">
        <v>50339</v>
      </c>
      <c r="G6886" t="s">
        <v>50340</v>
      </c>
      <c r="H6886" t="s">
        <v>50341</v>
      </c>
      <c r="I6886" t="s">
        <v>50342</v>
      </c>
      <c r="J6886" t="s">
        <v>50337</v>
      </c>
      <c r="K6886" t="s">
        <v>50343</v>
      </c>
      <c r="L6886" t="s">
        <v>117</v>
      </c>
      <c r="M6886" t="s">
        <v>243</v>
      </c>
      <c r="N6886" t="s">
        <v>244</v>
      </c>
      <c r="O6886" t="s">
        <v>50344</v>
      </c>
      <c r="P6886" t="s">
        <v>27</v>
      </c>
      <c r="Q6886" t="s">
        <v>27</v>
      </c>
      <c r="R6886" t="s">
        <v>58</v>
      </c>
      <c r="S6886" t="s">
        <v>40</v>
      </c>
      <c r="T6886" t="s">
        <v>27</v>
      </c>
      <c r="U6886" t="s">
        <v>27</v>
      </c>
      <c r="V6886" t="s">
        <v>27</v>
      </c>
      <c r="W6886" t="s">
        <v>43</v>
      </c>
      <c r="X6886" t="s">
        <v>50345</v>
      </c>
      <c r="Y6886" t="s">
        <v>3368</v>
      </c>
      <c r="Z6886" t="s">
        <v>1015</v>
      </c>
      <c r="AA6886" t="s">
        <v>27</v>
      </c>
      <c r="AB6886" s="3" t="s">
        <v>50346</v>
      </c>
    </row>
    <row r="6887" spans="1:28" x14ac:dyDescent="0.25">
      <c r="A6887" s="3">
        <v>3504397</v>
      </c>
      <c r="B6887" t="s">
        <v>50347</v>
      </c>
      <c r="C6887" t="s">
        <v>172</v>
      </c>
      <c r="D6887" s="3">
        <v>11</v>
      </c>
      <c r="E6887" t="s">
        <v>50348</v>
      </c>
      <c r="F6887" t="s">
        <v>50349</v>
      </c>
      <c r="G6887" t="s">
        <v>50350</v>
      </c>
      <c r="H6887" t="s">
        <v>50351</v>
      </c>
      <c r="I6887" t="s">
        <v>50352</v>
      </c>
      <c r="J6887" t="s">
        <v>50347</v>
      </c>
      <c r="K6887" t="s">
        <v>50353</v>
      </c>
      <c r="L6887" t="s">
        <v>100</v>
      </c>
      <c r="M6887" t="s">
        <v>101</v>
      </c>
      <c r="N6887" t="s">
        <v>102</v>
      </c>
      <c r="O6887" t="s">
        <v>21170</v>
      </c>
      <c r="P6887" t="s">
        <v>27</v>
      </c>
      <c r="Q6887" t="s">
        <v>57</v>
      </c>
      <c r="R6887" t="s">
        <v>58</v>
      </c>
      <c r="S6887" t="s">
        <v>260</v>
      </c>
      <c r="T6887" t="s">
        <v>27</v>
      </c>
      <c r="U6887" t="s">
        <v>27</v>
      </c>
      <c r="V6887" t="s">
        <v>637</v>
      </c>
      <c r="W6887" t="s">
        <v>43</v>
      </c>
      <c r="X6887" t="s">
        <v>50354</v>
      </c>
      <c r="Y6887" t="s">
        <v>16965</v>
      </c>
      <c r="Z6887" t="s">
        <v>44</v>
      </c>
      <c r="AA6887" t="s">
        <v>27</v>
      </c>
      <c r="AB6887" s="3" t="s">
        <v>50355</v>
      </c>
    </row>
    <row r="6888" spans="1:28" x14ac:dyDescent="0.25">
      <c r="A6888" s="3">
        <v>3505396</v>
      </c>
      <c r="B6888" t="s">
        <v>50356</v>
      </c>
      <c r="C6888" t="s">
        <v>136</v>
      </c>
      <c r="D6888" s="3">
        <v>11</v>
      </c>
      <c r="E6888" t="s">
        <v>50357</v>
      </c>
      <c r="F6888" t="s">
        <v>50358</v>
      </c>
      <c r="G6888" t="s">
        <v>50359</v>
      </c>
      <c r="H6888" t="s">
        <v>50360</v>
      </c>
      <c r="I6888" t="s">
        <v>50361</v>
      </c>
      <c r="J6888" t="s">
        <v>50356</v>
      </c>
      <c r="K6888" t="s">
        <v>50362</v>
      </c>
      <c r="L6888" t="s">
        <v>53</v>
      </c>
      <c r="M6888" t="s">
        <v>54</v>
      </c>
      <c r="N6888" t="s">
        <v>55</v>
      </c>
      <c r="O6888" t="s">
        <v>50363</v>
      </c>
      <c r="P6888" t="s">
        <v>27</v>
      </c>
      <c r="Q6888" t="s">
        <v>27</v>
      </c>
      <c r="R6888" t="s">
        <v>58</v>
      </c>
      <c r="S6888" t="s">
        <v>40</v>
      </c>
      <c r="T6888" t="s">
        <v>27</v>
      </c>
      <c r="U6888" t="s">
        <v>27</v>
      </c>
      <c r="V6888" t="s">
        <v>27</v>
      </c>
      <c r="W6888" t="s">
        <v>43</v>
      </c>
      <c r="X6888" t="s">
        <v>50364</v>
      </c>
      <c r="Y6888" t="s">
        <v>18208</v>
      </c>
      <c r="Z6888" t="s">
        <v>44</v>
      </c>
      <c r="AA6888" t="s">
        <v>27</v>
      </c>
      <c r="AB6888" s="3" t="s">
        <v>50365</v>
      </c>
    </row>
    <row r="6889" spans="1:28" x14ac:dyDescent="0.25">
      <c r="A6889" s="3">
        <v>3505405</v>
      </c>
      <c r="B6889" t="s">
        <v>50366</v>
      </c>
      <c r="C6889" t="s">
        <v>172</v>
      </c>
      <c r="D6889" s="3">
        <v>11</v>
      </c>
      <c r="E6889" t="s">
        <v>50367</v>
      </c>
      <c r="F6889" t="s">
        <v>50368</v>
      </c>
      <c r="G6889" t="s">
        <v>50369</v>
      </c>
      <c r="H6889" t="s">
        <v>50370</v>
      </c>
      <c r="I6889" t="s">
        <v>50371</v>
      </c>
      <c r="J6889" t="s">
        <v>50366</v>
      </c>
      <c r="K6889" t="s">
        <v>50372</v>
      </c>
      <c r="L6889" t="s">
        <v>50373</v>
      </c>
      <c r="M6889" t="s">
        <v>50374</v>
      </c>
      <c r="N6889" t="s">
        <v>50375</v>
      </c>
      <c r="O6889" t="s">
        <v>50376</v>
      </c>
      <c r="P6889" t="s">
        <v>27</v>
      </c>
      <c r="Q6889" t="s">
        <v>27</v>
      </c>
      <c r="R6889" t="s">
        <v>58</v>
      </c>
      <c r="S6889" t="s">
        <v>40</v>
      </c>
      <c r="T6889" t="s">
        <v>27</v>
      </c>
      <c r="U6889" t="s">
        <v>27</v>
      </c>
      <c r="V6889" t="s">
        <v>50004</v>
      </c>
      <c r="W6889" t="s">
        <v>43</v>
      </c>
      <c r="X6889" t="s">
        <v>50377</v>
      </c>
      <c r="Y6889" t="s">
        <v>17551</v>
      </c>
      <c r="Z6889" t="s">
        <v>44</v>
      </c>
      <c r="AA6889" t="s">
        <v>27</v>
      </c>
      <c r="AB6889" s="3" t="s">
        <v>50378</v>
      </c>
    </row>
    <row r="6890" spans="1:28" x14ac:dyDescent="0.25">
      <c r="A6890" s="3">
        <v>3505407</v>
      </c>
      <c r="B6890" t="s">
        <v>50379</v>
      </c>
      <c r="C6890" t="s">
        <v>172</v>
      </c>
      <c r="D6890" s="3">
        <v>11</v>
      </c>
      <c r="E6890" t="s">
        <v>50380</v>
      </c>
      <c r="F6890" t="s">
        <v>50381</v>
      </c>
      <c r="G6890" t="s">
        <v>50382</v>
      </c>
      <c r="H6890" t="s">
        <v>50383</v>
      </c>
      <c r="I6890" t="s">
        <v>50384</v>
      </c>
      <c r="J6890" t="s">
        <v>50379</v>
      </c>
      <c r="K6890" t="s">
        <v>50385</v>
      </c>
      <c r="L6890" t="s">
        <v>100</v>
      </c>
      <c r="M6890" t="s">
        <v>101</v>
      </c>
      <c r="N6890" t="s">
        <v>102</v>
      </c>
      <c r="O6890" t="s">
        <v>27</v>
      </c>
      <c r="P6890" t="s">
        <v>27</v>
      </c>
      <c r="Q6890" t="s">
        <v>27</v>
      </c>
      <c r="R6890" t="s">
        <v>27</v>
      </c>
      <c r="S6890" t="s">
        <v>40</v>
      </c>
      <c r="T6890" t="s">
        <v>27</v>
      </c>
      <c r="U6890" t="s">
        <v>27</v>
      </c>
      <c r="V6890" t="s">
        <v>27</v>
      </c>
      <c r="W6890" t="s">
        <v>43</v>
      </c>
      <c r="X6890" t="s">
        <v>49242</v>
      </c>
      <c r="Y6890" t="s">
        <v>3368</v>
      </c>
      <c r="Z6890" t="s">
        <v>133</v>
      </c>
      <c r="AA6890" t="s">
        <v>27</v>
      </c>
      <c r="AB6890" s="3" t="s">
        <v>50386</v>
      </c>
    </row>
    <row r="6891" spans="1:28" x14ac:dyDescent="0.25">
      <c r="A6891" s="3">
        <v>3507396</v>
      </c>
      <c r="B6891" t="s">
        <v>50387</v>
      </c>
      <c r="C6891" t="s">
        <v>136</v>
      </c>
      <c r="D6891" s="3">
        <v>11</v>
      </c>
      <c r="E6891" t="s">
        <v>50388</v>
      </c>
      <c r="F6891" t="s">
        <v>50389</v>
      </c>
      <c r="G6891" t="s">
        <v>50390</v>
      </c>
      <c r="H6891" t="s">
        <v>50391</v>
      </c>
      <c r="I6891" t="s">
        <v>50392</v>
      </c>
      <c r="J6891" t="s">
        <v>50387</v>
      </c>
      <c r="K6891" t="s">
        <v>50393</v>
      </c>
      <c r="L6891" t="s">
        <v>166</v>
      </c>
      <c r="M6891" t="s">
        <v>167</v>
      </c>
      <c r="N6891" t="s">
        <v>168</v>
      </c>
      <c r="O6891" t="s">
        <v>563</v>
      </c>
      <c r="P6891" t="s">
        <v>27</v>
      </c>
      <c r="Q6891" t="s">
        <v>27</v>
      </c>
      <c r="R6891" t="s">
        <v>58</v>
      </c>
      <c r="S6891" t="s">
        <v>40</v>
      </c>
      <c r="T6891" t="s">
        <v>27</v>
      </c>
      <c r="U6891" t="s">
        <v>27</v>
      </c>
      <c r="V6891" t="s">
        <v>340</v>
      </c>
      <c r="W6891" t="s">
        <v>43</v>
      </c>
      <c r="X6891" t="s">
        <v>50394</v>
      </c>
      <c r="Y6891" t="s">
        <v>47143</v>
      </c>
      <c r="Z6891" t="s">
        <v>44</v>
      </c>
      <c r="AA6891" t="s">
        <v>27</v>
      </c>
      <c r="AB6891" s="3" t="s">
        <v>50395</v>
      </c>
    </row>
    <row r="6892" spans="1:28" x14ac:dyDescent="0.25">
      <c r="A6892" s="3">
        <v>3507397</v>
      </c>
      <c r="B6892" t="s">
        <v>50396</v>
      </c>
      <c r="C6892" t="s">
        <v>136</v>
      </c>
      <c r="D6892" s="3">
        <v>11</v>
      </c>
      <c r="E6892" t="s">
        <v>50397</v>
      </c>
      <c r="F6892" t="s">
        <v>50398</v>
      </c>
      <c r="G6892" t="s">
        <v>50399</v>
      </c>
      <c r="H6892" t="s">
        <v>50400</v>
      </c>
      <c r="I6892" t="s">
        <v>50401</v>
      </c>
      <c r="J6892" t="s">
        <v>50396</v>
      </c>
      <c r="K6892" t="s">
        <v>50402</v>
      </c>
      <c r="L6892" t="s">
        <v>166</v>
      </c>
      <c r="M6892" t="s">
        <v>167</v>
      </c>
      <c r="N6892" t="s">
        <v>168</v>
      </c>
      <c r="O6892" t="s">
        <v>50403</v>
      </c>
      <c r="P6892" t="s">
        <v>27</v>
      </c>
      <c r="Q6892" t="s">
        <v>27</v>
      </c>
      <c r="R6892" t="s">
        <v>58</v>
      </c>
      <c r="S6892" t="s">
        <v>40</v>
      </c>
      <c r="T6892" t="s">
        <v>27</v>
      </c>
      <c r="U6892" t="s">
        <v>27</v>
      </c>
      <c r="V6892" t="s">
        <v>2072</v>
      </c>
      <c r="W6892" t="s">
        <v>43</v>
      </c>
      <c r="X6892" t="s">
        <v>50404</v>
      </c>
      <c r="Y6892" t="s">
        <v>17551</v>
      </c>
      <c r="Z6892" t="s">
        <v>44</v>
      </c>
      <c r="AA6892" t="s">
        <v>27</v>
      </c>
      <c r="AB6892" s="3" t="s">
        <v>50405</v>
      </c>
    </row>
    <row r="6893" spans="1:28" x14ac:dyDescent="0.25">
      <c r="A6893" s="3">
        <v>3507400</v>
      </c>
      <c r="B6893" t="s">
        <v>50406</v>
      </c>
      <c r="C6893" t="s">
        <v>172</v>
      </c>
      <c r="D6893" s="3">
        <v>11</v>
      </c>
      <c r="E6893" t="s">
        <v>50407</v>
      </c>
      <c r="F6893" t="s">
        <v>50408</v>
      </c>
      <c r="G6893" t="s">
        <v>50409</v>
      </c>
      <c r="H6893" t="s">
        <v>50410</v>
      </c>
      <c r="I6893" t="s">
        <v>50411</v>
      </c>
      <c r="J6893" t="s">
        <v>50406</v>
      </c>
      <c r="K6893" t="s">
        <v>50412</v>
      </c>
      <c r="L6893" t="s">
        <v>100</v>
      </c>
      <c r="M6893" t="s">
        <v>101</v>
      </c>
      <c r="N6893" t="s">
        <v>102</v>
      </c>
      <c r="O6893" t="s">
        <v>50413</v>
      </c>
      <c r="P6893" t="s">
        <v>27</v>
      </c>
      <c r="Q6893" t="s">
        <v>27</v>
      </c>
      <c r="R6893" t="s">
        <v>58</v>
      </c>
      <c r="S6893" t="s">
        <v>40</v>
      </c>
      <c r="T6893" t="s">
        <v>27</v>
      </c>
      <c r="U6893" t="s">
        <v>27</v>
      </c>
      <c r="V6893" t="s">
        <v>27</v>
      </c>
      <c r="W6893" t="s">
        <v>43</v>
      </c>
      <c r="X6893" t="s">
        <v>50414</v>
      </c>
      <c r="Y6893" t="s">
        <v>119</v>
      </c>
      <c r="Z6893" t="s">
        <v>133</v>
      </c>
      <c r="AA6893" t="s">
        <v>27</v>
      </c>
      <c r="AB6893" s="3" t="s">
        <v>50415</v>
      </c>
    </row>
    <row r="6894" spans="1:28" x14ac:dyDescent="0.25">
      <c r="A6894" s="3">
        <v>3508396</v>
      </c>
      <c r="B6894" t="s">
        <v>50416</v>
      </c>
      <c r="C6894" t="s">
        <v>136</v>
      </c>
      <c r="D6894" s="3">
        <v>11</v>
      </c>
      <c r="E6894" t="s">
        <v>50417</v>
      </c>
      <c r="F6894" t="s">
        <v>50418</v>
      </c>
      <c r="G6894" t="s">
        <v>50419</v>
      </c>
      <c r="H6894" t="s">
        <v>50420</v>
      </c>
      <c r="I6894" t="s">
        <v>50421</v>
      </c>
      <c r="J6894" t="s">
        <v>50416</v>
      </c>
      <c r="K6894" t="s">
        <v>50422</v>
      </c>
      <c r="L6894" t="s">
        <v>53</v>
      </c>
      <c r="M6894" t="s">
        <v>54</v>
      </c>
      <c r="N6894" t="s">
        <v>55</v>
      </c>
      <c r="O6894" t="s">
        <v>50423</v>
      </c>
      <c r="P6894" t="s">
        <v>27</v>
      </c>
      <c r="Q6894" t="s">
        <v>27</v>
      </c>
      <c r="R6894" t="s">
        <v>58</v>
      </c>
      <c r="S6894" t="s">
        <v>40</v>
      </c>
      <c r="T6894" t="s">
        <v>27</v>
      </c>
      <c r="U6894" t="s">
        <v>27</v>
      </c>
      <c r="V6894" t="s">
        <v>27</v>
      </c>
      <c r="W6894" t="s">
        <v>43</v>
      </c>
      <c r="X6894" t="s">
        <v>50424</v>
      </c>
      <c r="Y6894" t="s">
        <v>897</v>
      </c>
      <c r="Z6894" t="s">
        <v>44</v>
      </c>
      <c r="AA6894" t="s">
        <v>27</v>
      </c>
      <c r="AB6894" s="3" t="s">
        <v>50425</v>
      </c>
    </row>
    <row r="6895" spans="1:28" x14ac:dyDescent="0.25">
      <c r="A6895" s="3">
        <v>3508398</v>
      </c>
      <c r="B6895" t="s">
        <v>50426</v>
      </c>
      <c r="C6895" t="s">
        <v>172</v>
      </c>
      <c r="D6895" s="3">
        <v>11</v>
      </c>
      <c r="E6895" t="s">
        <v>50427</v>
      </c>
      <c r="F6895" t="s">
        <v>50428</v>
      </c>
      <c r="G6895" t="s">
        <v>50429</v>
      </c>
      <c r="H6895" t="s">
        <v>50430</v>
      </c>
      <c r="I6895" t="s">
        <v>50431</v>
      </c>
      <c r="J6895" t="s">
        <v>50426</v>
      </c>
      <c r="K6895" t="s">
        <v>50432</v>
      </c>
      <c r="L6895" t="s">
        <v>100</v>
      </c>
      <c r="M6895" t="s">
        <v>101</v>
      </c>
      <c r="N6895" t="s">
        <v>102</v>
      </c>
      <c r="O6895" t="s">
        <v>27</v>
      </c>
      <c r="P6895" t="s">
        <v>27</v>
      </c>
      <c r="Q6895" t="s">
        <v>27</v>
      </c>
      <c r="R6895" t="s">
        <v>27</v>
      </c>
      <c r="S6895" t="s">
        <v>40</v>
      </c>
      <c r="T6895" t="s">
        <v>27</v>
      </c>
      <c r="U6895" t="s">
        <v>27</v>
      </c>
      <c r="V6895" t="s">
        <v>1873</v>
      </c>
      <c r="W6895" t="s">
        <v>43</v>
      </c>
      <c r="X6895" t="s">
        <v>19608</v>
      </c>
      <c r="Y6895" t="s">
        <v>119</v>
      </c>
      <c r="Z6895" t="s">
        <v>44</v>
      </c>
      <c r="AA6895" t="s">
        <v>27</v>
      </c>
      <c r="AB6895" s="3" t="s">
        <v>50433</v>
      </c>
    </row>
    <row r="6896" spans="1:28" x14ac:dyDescent="0.25">
      <c r="A6896" s="3">
        <v>3508399</v>
      </c>
      <c r="B6896" t="s">
        <v>50434</v>
      </c>
      <c r="C6896" t="s">
        <v>172</v>
      </c>
      <c r="D6896" s="3">
        <v>11</v>
      </c>
      <c r="E6896" t="s">
        <v>50435</v>
      </c>
      <c r="F6896" t="s">
        <v>50436</v>
      </c>
      <c r="G6896" t="s">
        <v>50437</v>
      </c>
      <c r="H6896" t="s">
        <v>50438</v>
      </c>
      <c r="I6896" t="s">
        <v>50439</v>
      </c>
      <c r="J6896" t="s">
        <v>50434</v>
      </c>
      <c r="K6896" t="s">
        <v>50440</v>
      </c>
      <c r="L6896" t="s">
        <v>100</v>
      </c>
      <c r="M6896" t="s">
        <v>101</v>
      </c>
      <c r="N6896" t="s">
        <v>102</v>
      </c>
      <c r="O6896" t="s">
        <v>50441</v>
      </c>
      <c r="P6896" t="s">
        <v>27</v>
      </c>
      <c r="Q6896" t="s">
        <v>57</v>
      </c>
      <c r="R6896" t="s">
        <v>58</v>
      </c>
      <c r="S6896" t="s">
        <v>40</v>
      </c>
      <c r="T6896" t="s">
        <v>27</v>
      </c>
      <c r="U6896" t="s">
        <v>27</v>
      </c>
      <c r="V6896" t="s">
        <v>1873</v>
      </c>
      <c r="W6896" t="s">
        <v>43</v>
      </c>
      <c r="X6896" t="s">
        <v>50442</v>
      </c>
      <c r="Y6896" t="s">
        <v>119</v>
      </c>
      <c r="Z6896" t="s">
        <v>44</v>
      </c>
      <c r="AA6896" t="s">
        <v>27</v>
      </c>
      <c r="AB6896" s="3" t="s">
        <v>50443</v>
      </c>
    </row>
    <row r="6897" spans="1:28" x14ac:dyDescent="0.25">
      <c r="A6897" s="3">
        <v>3508404</v>
      </c>
      <c r="B6897" t="s">
        <v>50444</v>
      </c>
      <c r="C6897" t="s">
        <v>136</v>
      </c>
      <c r="D6897" s="3">
        <v>11</v>
      </c>
      <c r="E6897" t="s">
        <v>50445</v>
      </c>
      <c r="F6897" t="s">
        <v>50446</v>
      </c>
      <c r="G6897" t="s">
        <v>50447</v>
      </c>
      <c r="H6897" t="s">
        <v>50448</v>
      </c>
      <c r="I6897" t="s">
        <v>50449</v>
      </c>
      <c r="J6897" t="s">
        <v>50444</v>
      </c>
      <c r="K6897" t="s">
        <v>50450</v>
      </c>
      <c r="L6897" t="s">
        <v>166</v>
      </c>
      <c r="M6897" t="s">
        <v>167</v>
      </c>
      <c r="N6897" t="s">
        <v>168</v>
      </c>
      <c r="O6897" t="s">
        <v>50451</v>
      </c>
      <c r="P6897" t="s">
        <v>27</v>
      </c>
      <c r="Q6897" t="s">
        <v>57</v>
      </c>
      <c r="R6897" t="s">
        <v>58</v>
      </c>
      <c r="S6897" t="s">
        <v>40</v>
      </c>
      <c r="T6897" t="s">
        <v>27</v>
      </c>
      <c r="U6897" t="s">
        <v>27</v>
      </c>
      <c r="V6897" t="s">
        <v>20379</v>
      </c>
      <c r="W6897" t="s">
        <v>43</v>
      </c>
      <c r="X6897" t="s">
        <v>50452</v>
      </c>
      <c r="Y6897" t="s">
        <v>119</v>
      </c>
      <c r="Z6897" t="s">
        <v>44</v>
      </c>
      <c r="AA6897" t="s">
        <v>27</v>
      </c>
      <c r="AB6897" s="3" t="s">
        <v>50453</v>
      </c>
    </row>
    <row r="6898" spans="1:28" x14ac:dyDescent="0.25">
      <c r="A6898" s="3">
        <v>3509396</v>
      </c>
      <c r="B6898" t="s">
        <v>50454</v>
      </c>
      <c r="C6898" t="s">
        <v>136</v>
      </c>
      <c r="D6898" s="3">
        <v>11</v>
      </c>
      <c r="E6898" t="s">
        <v>50455</v>
      </c>
      <c r="F6898" t="s">
        <v>50456</v>
      </c>
      <c r="G6898" t="s">
        <v>50457</v>
      </c>
      <c r="H6898" t="s">
        <v>50458</v>
      </c>
      <c r="I6898" t="s">
        <v>50459</v>
      </c>
      <c r="J6898" t="s">
        <v>50454</v>
      </c>
      <c r="K6898" t="s">
        <v>50460</v>
      </c>
      <c r="L6898" t="s">
        <v>53</v>
      </c>
      <c r="M6898" t="s">
        <v>54</v>
      </c>
      <c r="N6898" t="s">
        <v>55</v>
      </c>
      <c r="O6898" t="s">
        <v>50461</v>
      </c>
      <c r="P6898" t="s">
        <v>27</v>
      </c>
      <c r="Q6898" t="s">
        <v>27</v>
      </c>
      <c r="R6898" t="s">
        <v>58</v>
      </c>
      <c r="S6898" t="s">
        <v>40</v>
      </c>
      <c r="T6898" t="s">
        <v>27</v>
      </c>
      <c r="U6898" t="s">
        <v>27</v>
      </c>
      <c r="V6898" t="s">
        <v>27</v>
      </c>
      <c r="W6898" t="s">
        <v>43</v>
      </c>
      <c r="X6898" t="s">
        <v>50462</v>
      </c>
      <c r="Y6898" t="s">
        <v>16965</v>
      </c>
      <c r="Z6898" t="s">
        <v>44</v>
      </c>
      <c r="AA6898" t="s">
        <v>27</v>
      </c>
      <c r="AB6898" s="3" t="s">
        <v>50463</v>
      </c>
    </row>
    <row r="6899" spans="1:28" x14ac:dyDescent="0.25">
      <c r="A6899" s="3">
        <v>3510396</v>
      </c>
      <c r="B6899" t="s">
        <v>50464</v>
      </c>
      <c r="C6899" t="s">
        <v>136</v>
      </c>
      <c r="D6899" s="3">
        <v>11</v>
      </c>
      <c r="E6899" t="s">
        <v>50465</v>
      </c>
      <c r="F6899" t="s">
        <v>50466</v>
      </c>
      <c r="G6899" t="s">
        <v>50467</v>
      </c>
      <c r="H6899" t="s">
        <v>50468</v>
      </c>
      <c r="I6899" t="s">
        <v>50469</v>
      </c>
      <c r="J6899" t="s">
        <v>50464</v>
      </c>
      <c r="K6899" t="s">
        <v>50470</v>
      </c>
      <c r="L6899" t="s">
        <v>53</v>
      </c>
      <c r="M6899" t="s">
        <v>54</v>
      </c>
      <c r="N6899" t="s">
        <v>55</v>
      </c>
      <c r="O6899" t="s">
        <v>563</v>
      </c>
      <c r="P6899" t="s">
        <v>27</v>
      </c>
      <c r="Q6899" t="s">
        <v>27</v>
      </c>
      <c r="R6899" t="s">
        <v>58</v>
      </c>
      <c r="S6899" t="s">
        <v>40</v>
      </c>
      <c r="T6899" t="s">
        <v>27</v>
      </c>
      <c r="U6899" t="s">
        <v>27</v>
      </c>
      <c r="V6899" t="s">
        <v>394</v>
      </c>
      <c r="W6899" t="s">
        <v>43</v>
      </c>
      <c r="X6899" t="s">
        <v>50471</v>
      </c>
      <c r="Y6899" t="s">
        <v>907</v>
      </c>
      <c r="Z6899" t="s">
        <v>44</v>
      </c>
      <c r="AA6899" t="s">
        <v>27</v>
      </c>
      <c r="AB6899" s="3" t="s">
        <v>50472</v>
      </c>
    </row>
    <row r="6900" spans="1:28" x14ac:dyDescent="0.25">
      <c r="A6900" s="3">
        <v>3510397</v>
      </c>
      <c r="B6900" t="s">
        <v>50473</v>
      </c>
      <c r="C6900" t="s">
        <v>172</v>
      </c>
      <c r="D6900" s="3">
        <v>11</v>
      </c>
      <c r="E6900" t="s">
        <v>50474</v>
      </c>
      <c r="F6900" t="s">
        <v>50475</v>
      </c>
      <c r="G6900" t="s">
        <v>50476</v>
      </c>
      <c r="H6900" t="s">
        <v>50477</v>
      </c>
      <c r="I6900" t="s">
        <v>50478</v>
      </c>
      <c r="J6900" t="s">
        <v>50473</v>
      </c>
      <c r="K6900" t="s">
        <v>50479</v>
      </c>
      <c r="L6900" t="s">
        <v>50373</v>
      </c>
      <c r="M6900" t="s">
        <v>50374</v>
      </c>
      <c r="N6900" t="s">
        <v>50375</v>
      </c>
      <c r="O6900" t="s">
        <v>50480</v>
      </c>
      <c r="P6900" t="s">
        <v>27</v>
      </c>
      <c r="Q6900" t="s">
        <v>27</v>
      </c>
      <c r="R6900" t="s">
        <v>58</v>
      </c>
      <c r="S6900" t="s">
        <v>40</v>
      </c>
      <c r="T6900" t="s">
        <v>27</v>
      </c>
      <c r="U6900" t="s">
        <v>27</v>
      </c>
      <c r="V6900" t="s">
        <v>78</v>
      </c>
      <c r="W6900" t="s">
        <v>43</v>
      </c>
      <c r="X6900" t="s">
        <v>50481</v>
      </c>
      <c r="Y6900" t="s">
        <v>17551</v>
      </c>
      <c r="Z6900" t="s">
        <v>44</v>
      </c>
      <c r="AA6900" t="s">
        <v>27</v>
      </c>
      <c r="AB6900" s="3" t="s">
        <v>50482</v>
      </c>
    </row>
    <row r="6901" spans="1:28" x14ac:dyDescent="0.25">
      <c r="A6901" s="3">
        <v>3510406</v>
      </c>
      <c r="B6901" t="s">
        <v>50483</v>
      </c>
      <c r="C6901" t="s">
        <v>172</v>
      </c>
      <c r="D6901" s="3">
        <v>11</v>
      </c>
      <c r="E6901" t="s">
        <v>50484</v>
      </c>
      <c r="F6901" t="s">
        <v>50485</v>
      </c>
      <c r="G6901" t="s">
        <v>50486</v>
      </c>
      <c r="H6901" t="s">
        <v>50487</v>
      </c>
      <c r="I6901" t="s">
        <v>50488</v>
      </c>
      <c r="J6901" t="s">
        <v>50483</v>
      </c>
      <c r="K6901" t="s">
        <v>50489</v>
      </c>
      <c r="L6901" t="s">
        <v>117</v>
      </c>
      <c r="M6901" t="s">
        <v>243</v>
      </c>
      <c r="N6901" t="s">
        <v>244</v>
      </c>
      <c r="O6901" t="s">
        <v>50490</v>
      </c>
      <c r="P6901" t="s">
        <v>27</v>
      </c>
      <c r="Q6901" t="s">
        <v>27</v>
      </c>
      <c r="R6901" t="s">
        <v>58</v>
      </c>
      <c r="S6901" t="s">
        <v>59</v>
      </c>
      <c r="T6901" t="s">
        <v>27</v>
      </c>
      <c r="U6901" t="s">
        <v>27</v>
      </c>
      <c r="V6901" t="s">
        <v>225</v>
      </c>
      <c r="W6901" t="s">
        <v>43</v>
      </c>
      <c r="X6901" t="s">
        <v>50491</v>
      </c>
      <c r="Y6901" t="s">
        <v>44619</v>
      </c>
      <c r="Z6901" t="s">
        <v>44</v>
      </c>
      <c r="AA6901" t="s">
        <v>27</v>
      </c>
      <c r="AB6901" s="3" t="s">
        <v>50492</v>
      </c>
    </row>
    <row r="6902" spans="1:28" x14ac:dyDescent="0.25">
      <c r="A6902" s="3">
        <v>3512398</v>
      </c>
      <c r="B6902" t="s">
        <v>50493</v>
      </c>
      <c r="C6902" t="s">
        <v>172</v>
      </c>
      <c r="D6902" s="3">
        <v>11</v>
      </c>
      <c r="E6902" t="s">
        <v>50494</v>
      </c>
      <c r="F6902" t="s">
        <v>50495</v>
      </c>
      <c r="G6902" t="s">
        <v>50496</v>
      </c>
      <c r="H6902" t="s">
        <v>50497</v>
      </c>
      <c r="I6902" t="s">
        <v>50498</v>
      </c>
      <c r="J6902" t="s">
        <v>50493</v>
      </c>
      <c r="K6902" t="s">
        <v>50499</v>
      </c>
      <c r="L6902" t="s">
        <v>100</v>
      </c>
      <c r="M6902" t="s">
        <v>101</v>
      </c>
      <c r="N6902" t="s">
        <v>102</v>
      </c>
      <c r="O6902" t="s">
        <v>50500</v>
      </c>
      <c r="P6902" t="s">
        <v>27</v>
      </c>
      <c r="Q6902" t="s">
        <v>57</v>
      </c>
      <c r="R6902" t="s">
        <v>58</v>
      </c>
      <c r="S6902" t="s">
        <v>40</v>
      </c>
      <c r="T6902" t="s">
        <v>27</v>
      </c>
      <c r="U6902" t="s">
        <v>27</v>
      </c>
      <c r="V6902" t="s">
        <v>2072</v>
      </c>
      <c r="W6902" t="s">
        <v>43</v>
      </c>
      <c r="X6902" t="s">
        <v>50501</v>
      </c>
      <c r="Y6902" t="s">
        <v>897</v>
      </c>
      <c r="Z6902" t="s">
        <v>44</v>
      </c>
      <c r="AA6902" t="s">
        <v>27</v>
      </c>
      <c r="AB6902" s="3" t="s">
        <v>50502</v>
      </c>
    </row>
    <row r="6903" spans="1:28" x14ac:dyDescent="0.25">
      <c r="A6903" s="3">
        <v>3512400</v>
      </c>
      <c r="B6903" t="s">
        <v>50503</v>
      </c>
      <c r="C6903" t="s">
        <v>136</v>
      </c>
      <c r="D6903" s="3">
        <v>11</v>
      </c>
      <c r="E6903" t="s">
        <v>50504</v>
      </c>
      <c r="F6903" t="s">
        <v>50505</v>
      </c>
      <c r="G6903" t="s">
        <v>50506</v>
      </c>
      <c r="H6903" t="s">
        <v>50507</v>
      </c>
      <c r="I6903" t="s">
        <v>50508</v>
      </c>
      <c r="J6903" t="s">
        <v>50503</v>
      </c>
      <c r="K6903" t="s">
        <v>50509</v>
      </c>
      <c r="L6903" t="s">
        <v>2391</v>
      </c>
      <c r="M6903" t="s">
        <v>2392</v>
      </c>
      <c r="N6903" t="s">
        <v>2393</v>
      </c>
      <c r="O6903" t="s">
        <v>24589</v>
      </c>
      <c r="P6903" t="s">
        <v>27</v>
      </c>
      <c r="Q6903" t="s">
        <v>27</v>
      </c>
      <c r="R6903" t="s">
        <v>58</v>
      </c>
      <c r="S6903" t="s">
        <v>40</v>
      </c>
      <c r="T6903" t="s">
        <v>27</v>
      </c>
      <c r="U6903" t="s">
        <v>27</v>
      </c>
      <c r="V6903" t="s">
        <v>27</v>
      </c>
      <c r="W6903" t="s">
        <v>43</v>
      </c>
      <c r="X6903" t="s">
        <v>789</v>
      </c>
      <c r="Y6903" t="s">
        <v>18208</v>
      </c>
      <c r="Z6903" t="s">
        <v>44</v>
      </c>
      <c r="AA6903" t="s">
        <v>27</v>
      </c>
      <c r="AB6903" s="3" t="s">
        <v>50510</v>
      </c>
    </row>
    <row r="6904" spans="1:28" x14ac:dyDescent="0.25">
      <c r="A6904" s="3">
        <v>3513400</v>
      </c>
      <c r="B6904" t="s">
        <v>50511</v>
      </c>
      <c r="C6904" t="s">
        <v>172</v>
      </c>
      <c r="D6904" s="3">
        <v>11</v>
      </c>
      <c r="E6904" t="s">
        <v>50512</v>
      </c>
      <c r="F6904" t="s">
        <v>50513</v>
      </c>
      <c r="G6904" t="s">
        <v>50514</v>
      </c>
      <c r="H6904" t="s">
        <v>50515</v>
      </c>
      <c r="I6904" t="s">
        <v>50516</v>
      </c>
      <c r="J6904" t="s">
        <v>50511</v>
      </c>
      <c r="K6904" t="s">
        <v>50517</v>
      </c>
      <c r="L6904" t="s">
        <v>117</v>
      </c>
      <c r="M6904" t="s">
        <v>243</v>
      </c>
      <c r="N6904" t="s">
        <v>244</v>
      </c>
      <c r="O6904" t="s">
        <v>527</v>
      </c>
      <c r="P6904" t="s">
        <v>27</v>
      </c>
      <c r="Q6904" t="s">
        <v>27</v>
      </c>
      <c r="R6904" t="s">
        <v>58</v>
      </c>
      <c r="S6904" t="s">
        <v>40</v>
      </c>
      <c r="T6904" t="s">
        <v>27</v>
      </c>
      <c r="U6904" t="s">
        <v>27</v>
      </c>
      <c r="V6904" t="s">
        <v>27</v>
      </c>
      <c r="W6904" t="s">
        <v>43</v>
      </c>
      <c r="X6904" t="s">
        <v>35440</v>
      </c>
      <c r="Y6904" t="s">
        <v>22884</v>
      </c>
      <c r="Z6904" t="s">
        <v>133</v>
      </c>
      <c r="AA6904" t="s">
        <v>27</v>
      </c>
      <c r="AB6904" s="3" t="s">
        <v>564</v>
      </c>
    </row>
    <row r="6905" spans="1:28" x14ac:dyDescent="0.25">
      <c r="A6905" s="3">
        <v>3513401</v>
      </c>
      <c r="B6905" t="s">
        <v>50518</v>
      </c>
      <c r="C6905" t="s">
        <v>172</v>
      </c>
      <c r="D6905" s="3">
        <v>11</v>
      </c>
      <c r="E6905" t="s">
        <v>50519</v>
      </c>
      <c r="F6905" t="s">
        <v>50520</v>
      </c>
      <c r="G6905" t="s">
        <v>50521</v>
      </c>
      <c r="H6905" t="s">
        <v>50522</v>
      </c>
      <c r="I6905" t="s">
        <v>50523</v>
      </c>
      <c r="J6905" t="s">
        <v>50518</v>
      </c>
      <c r="K6905" t="s">
        <v>50524</v>
      </c>
      <c r="L6905" t="s">
        <v>100</v>
      </c>
      <c r="M6905" t="s">
        <v>101</v>
      </c>
      <c r="N6905" t="s">
        <v>102</v>
      </c>
      <c r="O6905" t="s">
        <v>50525</v>
      </c>
      <c r="P6905" t="s">
        <v>27</v>
      </c>
      <c r="Q6905" t="s">
        <v>57</v>
      </c>
      <c r="R6905" t="s">
        <v>58</v>
      </c>
      <c r="S6905" t="s">
        <v>40</v>
      </c>
      <c r="T6905" t="s">
        <v>27</v>
      </c>
      <c r="U6905" t="s">
        <v>27</v>
      </c>
      <c r="V6905" t="s">
        <v>866</v>
      </c>
      <c r="W6905" t="s">
        <v>43</v>
      </c>
      <c r="X6905" t="s">
        <v>50526</v>
      </c>
      <c r="Y6905" t="s">
        <v>897</v>
      </c>
      <c r="Z6905" t="s">
        <v>44</v>
      </c>
      <c r="AA6905" t="s">
        <v>27</v>
      </c>
      <c r="AB6905" s="3" t="s">
        <v>50527</v>
      </c>
    </row>
    <row r="6906" spans="1:28" x14ac:dyDescent="0.25">
      <c r="A6906" s="3">
        <v>3515399</v>
      </c>
      <c r="B6906" t="s">
        <v>50528</v>
      </c>
      <c r="C6906" t="s">
        <v>136</v>
      </c>
      <c r="D6906" s="3">
        <v>11</v>
      </c>
      <c r="E6906" t="s">
        <v>50529</v>
      </c>
      <c r="F6906" t="s">
        <v>50530</v>
      </c>
      <c r="G6906" t="s">
        <v>50531</v>
      </c>
      <c r="H6906" t="s">
        <v>50532</v>
      </c>
      <c r="I6906" t="s">
        <v>50533</v>
      </c>
      <c r="J6906" t="s">
        <v>50528</v>
      </c>
      <c r="K6906" t="s">
        <v>50534</v>
      </c>
      <c r="L6906" t="s">
        <v>53</v>
      </c>
      <c r="M6906" t="s">
        <v>54</v>
      </c>
      <c r="N6906" t="s">
        <v>55</v>
      </c>
      <c r="O6906" t="s">
        <v>50535</v>
      </c>
      <c r="P6906" t="s">
        <v>27</v>
      </c>
      <c r="Q6906" t="s">
        <v>27</v>
      </c>
      <c r="R6906" t="s">
        <v>58</v>
      </c>
      <c r="S6906" t="s">
        <v>40</v>
      </c>
      <c r="T6906" t="s">
        <v>27</v>
      </c>
      <c r="U6906" t="s">
        <v>27</v>
      </c>
      <c r="V6906" t="s">
        <v>394</v>
      </c>
      <c r="W6906" t="s">
        <v>43</v>
      </c>
      <c r="X6906" t="s">
        <v>50536</v>
      </c>
      <c r="Y6906" t="s">
        <v>18208</v>
      </c>
      <c r="Z6906" t="s">
        <v>44</v>
      </c>
      <c r="AA6906" t="s">
        <v>27</v>
      </c>
      <c r="AB6906" s="3" t="s">
        <v>50537</v>
      </c>
    </row>
    <row r="6907" spans="1:28" x14ac:dyDescent="0.25">
      <c r="A6907" s="3">
        <v>3519396</v>
      </c>
      <c r="B6907" t="s">
        <v>50538</v>
      </c>
      <c r="C6907" t="s">
        <v>172</v>
      </c>
      <c r="D6907" s="3">
        <v>11</v>
      </c>
      <c r="E6907" t="s">
        <v>50539</v>
      </c>
      <c r="F6907" t="s">
        <v>50540</v>
      </c>
      <c r="G6907" t="s">
        <v>50541</v>
      </c>
      <c r="H6907" t="s">
        <v>50542</v>
      </c>
      <c r="I6907" t="s">
        <v>50543</v>
      </c>
      <c r="J6907" t="s">
        <v>50538</v>
      </c>
      <c r="K6907" t="s">
        <v>50544</v>
      </c>
      <c r="L6907" t="s">
        <v>27</v>
      </c>
      <c r="M6907" t="s">
        <v>27</v>
      </c>
      <c r="N6907" t="s">
        <v>27</v>
      </c>
      <c r="O6907" t="s">
        <v>50545</v>
      </c>
      <c r="P6907" t="s">
        <v>27</v>
      </c>
      <c r="Q6907" t="s">
        <v>27</v>
      </c>
      <c r="R6907" t="s">
        <v>58</v>
      </c>
      <c r="S6907" t="s">
        <v>40</v>
      </c>
      <c r="T6907" t="s">
        <v>27</v>
      </c>
      <c r="U6907" t="s">
        <v>27</v>
      </c>
      <c r="V6907" t="s">
        <v>27</v>
      </c>
      <c r="W6907" t="s">
        <v>43</v>
      </c>
      <c r="X6907" t="s">
        <v>50546</v>
      </c>
      <c r="Y6907" t="s">
        <v>46687</v>
      </c>
      <c r="Z6907" t="s">
        <v>44</v>
      </c>
      <c r="AA6907" t="s">
        <v>27</v>
      </c>
      <c r="AB6907" s="3" t="s">
        <v>50547</v>
      </c>
    </row>
    <row r="6908" spans="1:28" x14ac:dyDescent="0.25">
      <c r="A6908" s="3">
        <v>3520396</v>
      </c>
      <c r="B6908" t="s">
        <v>50548</v>
      </c>
      <c r="C6908" t="s">
        <v>172</v>
      </c>
      <c r="D6908" s="3">
        <v>11</v>
      </c>
      <c r="E6908" t="s">
        <v>50549</v>
      </c>
      <c r="F6908" t="s">
        <v>50550</v>
      </c>
      <c r="G6908" t="s">
        <v>50551</v>
      </c>
      <c r="H6908" t="s">
        <v>50552</v>
      </c>
      <c r="I6908" t="s">
        <v>50553</v>
      </c>
      <c r="J6908" t="s">
        <v>50548</v>
      </c>
      <c r="K6908" t="s">
        <v>50554</v>
      </c>
      <c r="L6908" t="s">
        <v>100</v>
      </c>
      <c r="M6908" t="s">
        <v>101</v>
      </c>
      <c r="N6908" t="s">
        <v>102</v>
      </c>
      <c r="O6908" t="s">
        <v>50555</v>
      </c>
      <c r="P6908" t="s">
        <v>27</v>
      </c>
      <c r="Q6908" t="s">
        <v>27</v>
      </c>
      <c r="R6908" t="s">
        <v>58</v>
      </c>
      <c r="S6908" t="s">
        <v>40</v>
      </c>
      <c r="T6908" t="s">
        <v>27</v>
      </c>
      <c r="U6908" t="s">
        <v>27</v>
      </c>
      <c r="V6908" t="s">
        <v>280</v>
      </c>
      <c r="W6908" t="s">
        <v>43</v>
      </c>
      <c r="X6908" t="s">
        <v>50556</v>
      </c>
      <c r="Y6908" t="s">
        <v>14408</v>
      </c>
      <c r="Z6908" t="s">
        <v>44</v>
      </c>
      <c r="AA6908" t="s">
        <v>27</v>
      </c>
      <c r="AB6908" s="3" t="s">
        <v>50557</v>
      </c>
    </row>
    <row r="6909" spans="1:28" x14ac:dyDescent="0.25">
      <c r="A6909" s="3">
        <v>3521396</v>
      </c>
      <c r="B6909" t="s">
        <v>50558</v>
      </c>
      <c r="C6909" t="s">
        <v>136</v>
      </c>
      <c r="D6909" s="3">
        <v>11</v>
      </c>
      <c r="E6909" t="s">
        <v>50559</v>
      </c>
      <c r="F6909" t="s">
        <v>50560</v>
      </c>
      <c r="G6909" t="s">
        <v>50561</v>
      </c>
      <c r="H6909" t="s">
        <v>50562</v>
      </c>
      <c r="I6909" t="s">
        <v>50563</v>
      </c>
      <c r="J6909" t="s">
        <v>50558</v>
      </c>
      <c r="K6909" t="s">
        <v>50564</v>
      </c>
      <c r="L6909" t="s">
        <v>142</v>
      </c>
      <c r="M6909" t="s">
        <v>143</v>
      </c>
      <c r="N6909" t="s">
        <v>144</v>
      </c>
      <c r="O6909" t="s">
        <v>50565</v>
      </c>
      <c r="P6909" t="s">
        <v>27</v>
      </c>
      <c r="Q6909" t="s">
        <v>27</v>
      </c>
      <c r="R6909" t="s">
        <v>58</v>
      </c>
      <c r="S6909" t="s">
        <v>40</v>
      </c>
      <c r="T6909" t="s">
        <v>27</v>
      </c>
      <c r="U6909" t="s">
        <v>27</v>
      </c>
      <c r="V6909" t="s">
        <v>27</v>
      </c>
      <c r="W6909" t="s">
        <v>43</v>
      </c>
      <c r="X6909" t="s">
        <v>50566</v>
      </c>
      <c r="Y6909" t="s">
        <v>47143</v>
      </c>
      <c r="Z6909" t="s">
        <v>44</v>
      </c>
      <c r="AA6909" t="s">
        <v>27</v>
      </c>
      <c r="AB6909" s="3" t="s">
        <v>50567</v>
      </c>
    </row>
    <row r="6910" spans="1:28" x14ac:dyDescent="0.25">
      <c r="A6910" s="3">
        <v>3521397</v>
      </c>
      <c r="B6910" t="s">
        <v>50548</v>
      </c>
      <c r="C6910" t="s">
        <v>27</v>
      </c>
      <c r="D6910" s="3">
        <v>11</v>
      </c>
      <c r="E6910" t="s">
        <v>50568</v>
      </c>
      <c r="F6910" t="s">
        <v>50569</v>
      </c>
      <c r="G6910" t="s">
        <v>50570</v>
      </c>
      <c r="H6910" t="s">
        <v>50571</v>
      </c>
      <c r="I6910" t="s">
        <v>50572</v>
      </c>
      <c r="J6910" t="s">
        <v>50548</v>
      </c>
      <c r="K6910" t="s">
        <v>50573</v>
      </c>
      <c r="L6910" t="s">
        <v>27</v>
      </c>
      <c r="M6910" t="s">
        <v>27</v>
      </c>
      <c r="N6910" t="s">
        <v>27</v>
      </c>
      <c r="O6910" t="s">
        <v>50555</v>
      </c>
      <c r="P6910" t="s">
        <v>27</v>
      </c>
      <c r="Q6910" t="s">
        <v>27</v>
      </c>
      <c r="R6910" t="s">
        <v>58</v>
      </c>
      <c r="S6910" t="s">
        <v>27</v>
      </c>
      <c r="T6910" t="s">
        <v>27</v>
      </c>
      <c r="U6910" t="s">
        <v>27</v>
      </c>
      <c r="V6910" t="s">
        <v>27</v>
      </c>
      <c r="W6910" t="s">
        <v>43</v>
      </c>
      <c r="X6910" t="s">
        <v>27</v>
      </c>
      <c r="Y6910" t="s">
        <v>27</v>
      </c>
      <c r="Z6910" t="s">
        <v>27</v>
      </c>
      <c r="AA6910" t="s">
        <v>27</v>
      </c>
      <c r="AB6910" s="3" t="s">
        <v>50557</v>
      </c>
    </row>
    <row r="6911" spans="1:28" x14ac:dyDescent="0.25">
      <c r="A6911" s="3">
        <v>3521398</v>
      </c>
      <c r="B6911" t="s">
        <v>50574</v>
      </c>
      <c r="C6911" t="s">
        <v>136</v>
      </c>
      <c r="D6911" s="3">
        <v>11</v>
      </c>
      <c r="E6911" t="s">
        <v>50575</v>
      </c>
      <c r="F6911" t="s">
        <v>50576</v>
      </c>
      <c r="G6911" t="s">
        <v>50577</v>
      </c>
      <c r="H6911" t="s">
        <v>50578</v>
      </c>
      <c r="I6911" t="s">
        <v>50579</v>
      </c>
      <c r="J6911" t="s">
        <v>50574</v>
      </c>
      <c r="K6911" t="s">
        <v>50580</v>
      </c>
      <c r="L6911" t="s">
        <v>166</v>
      </c>
      <c r="M6911" t="s">
        <v>167</v>
      </c>
      <c r="N6911" t="s">
        <v>168</v>
      </c>
      <c r="O6911" t="s">
        <v>47680</v>
      </c>
      <c r="P6911" t="s">
        <v>27</v>
      </c>
      <c r="Q6911" t="s">
        <v>27</v>
      </c>
      <c r="R6911" t="s">
        <v>58</v>
      </c>
      <c r="S6911" t="s">
        <v>40</v>
      </c>
      <c r="T6911" t="s">
        <v>27</v>
      </c>
      <c r="U6911" t="s">
        <v>27</v>
      </c>
      <c r="V6911" t="s">
        <v>20379</v>
      </c>
      <c r="W6911" t="s">
        <v>43</v>
      </c>
      <c r="X6911" t="s">
        <v>50581</v>
      </c>
      <c r="Y6911" t="s">
        <v>119</v>
      </c>
      <c r="Z6911" t="s">
        <v>44</v>
      </c>
      <c r="AA6911" t="s">
        <v>27</v>
      </c>
      <c r="AB6911" s="3" t="s">
        <v>50582</v>
      </c>
    </row>
    <row r="6912" spans="1:28" x14ac:dyDescent="0.25">
      <c r="A6912" s="3">
        <v>3522397</v>
      </c>
      <c r="B6912" t="s">
        <v>50538</v>
      </c>
      <c r="C6912" t="s">
        <v>172</v>
      </c>
      <c r="D6912" s="3">
        <v>11</v>
      </c>
      <c r="E6912" t="s">
        <v>50583</v>
      </c>
      <c r="F6912" t="s">
        <v>50584</v>
      </c>
      <c r="G6912" t="s">
        <v>50585</v>
      </c>
      <c r="H6912" t="s">
        <v>50586</v>
      </c>
      <c r="I6912" t="s">
        <v>50587</v>
      </c>
      <c r="J6912" t="s">
        <v>50538</v>
      </c>
      <c r="K6912" t="s">
        <v>50588</v>
      </c>
      <c r="L6912" t="s">
        <v>276</v>
      </c>
      <c r="M6912" t="s">
        <v>277</v>
      </c>
      <c r="N6912" t="s">
        <v>278</v>
      </c>
      <c r="O6912" t="s">
        <v>50545</v>
      </c>
      <c r="P6912" t="s">
        <v>27</v>
      </c>
      <c r="Q6912" t="s">
        <v>27</v>
      </c>
      <c r="R6912" t="s">
        <v>58</v>
      </c>
      <c r="S6912" t="s">
        <v>75</v>
      </c>
      <c r="T6912" t="s">
        <v>27</v>
      </c>
      <c r="U6912" t="s">
        <v>27</v>
      </c>
      <c r="V6912" t="s">
        <v>27</v>
      </c>
      <c r="W6912" t="s">
        <v>43</v>
      </c>
      <c r="X6912" t="s">
        <v>50546</v>
      </c>
      <c r="Y6912" t="s">
        <v>46687</v>
      </c>
      <c r="Z6912" t="s">
        <v>44</v>
      </c>
      <c r="AA6912" t="s">
        <v>27</v>
      </c>
      <c r="AB6912" s="3" t="s">
        <v>50547</v>
      </c>
    </row>
    <row r="6913" spans="1:28" x14ac:dyDescent="0.25">
      <c r="A6913" s="3">
        <v>3524398</v>
      </c>
      <c r="B6913" t="s">
        <v>50589</v>
      </c>
      <c r="C6913" t="s">
        <v>136</v>
      </c>
      <c r="D6913" s="3">
        <v>11</v>
      </c>
      <c r="E6913" t="s">
        <v>50590</v>
      </c>
      <c r="F6913" t="s">
        <v>50591</v>
      </c>
      <c r="G6913" t="s">
        <v>50592</v>
      </c>
      <c r="H6913" t="s">
        <v>50593</v>
      </c>
      <c r="I6913" t="s">
        <v>50594</v>
      </c>
      <c r="J6913" t="s">
        <v>50595</v>
      </c>
      <c r="K6913" t="s">
        <v>50596</v>
      </c>
      <c r="L6913" t="s">
        <v>53</v>
      </c>
      <c r="M6913" t="s">
        <v>54</v>
      </c>
      <c r="N6913" t="s">
        <v>55</v>
      </c>
      <c r="O6913" t="s">
        <v>50597</v>
      </c>
      <c r="P6913" t="s">
        <v>27</v>
      </c>
      <c r="Q6913" t="s">
        <v>27</v>
      </c>
      <c r="R6913" t="s">
        <v>58</v>
      </c>
      <c r="S6913" t="s">
        <v>40</v>
      </c>
      <c r="T6913" t="s">
        <v>27</v>
      </c>
      <c r="U6913" t="s">
        <v>27</v>
      </c>
      <c r="V6913" t="s">
        <v>394</v>
      </c>
      <c r="W6913" t="s">
        <v>43</v>
      </c>
      <c r="X6913" t="s">
        <v>50598</v>
      </c>
      <c r="Y6913" t="s">
        <v>16965</v>
      </c>
      <c r="Z6913" t="s">
        <v>44</v>
      </c>
      <c r="AA6913" t="s">
        <v>27</v>
      </c>
      <c r="AB6913" s="3" t="s">
        <v>50599</v>
      </c>
    </row>
    <row r="6914" spans="1:28" x14ac:dyDescent="0.25">
      <c r="A6914" s="3">
        <v>3525396</v>
      </c>
      <c r="B6914" t="s">
        <v>50600</v>
      </c>
      <c r="C6914" t="s">
        <v>136</v>
      </c>
      <c r="D6914" s="3">
        <v>11</v>
      </c>
      <c r="E6914" t="s">
        <v>50601</v>
      </c>
      <c r="F6914" t="s">
        <v>50602</v>
      </c>
      <c r="G6914" t="s">
        <v>50603</v>
      </c>
      <c r="H6914" t="s">
        <v>50604</v>
      </c>
      <c r="I6914" t="s">
        <v>50605</v>
      </c>
      <c r="J6914" t="s">
        <v>50600</v>
      </c>
      <c r="K6914" t="s">
        <v>50606</v>
      </c>
      <c r="L6914" t="s">
        <v>53</v>
      </c>
      <c r="M6914" t="s">
        <v>54</v>
      </c>
      <c r="N6914" t="s">
        <v>55</v>
      </c>
      <c r="O6914" t="s">
        <v>50607</v>
      </c>
      <c r="P6914" t="s">
        <v>27</v>
      </c>
      <c r="Q6914" t="s">
        <v>27</v>
      </c>
      <c r="R6914" t="s">
        <v>58</v>
      </c>
      <c r="S6914" t="s">
        <v>40</v>
      </c>
      <c r="T6914" t="s">
        <v>27</v>
      </c>
      <c r="U6914" t="s">
        <v>27</v>
      </c>
      <c r="V6914" t="s">
        <v>1637</v>
      </c>
      <c r="W6914" t="s">
        <v>43</v>
      </c>
      <c r="X6914" t="s">
        <v>27</v>
      </c>
      <c r="Y6914" t="s">
        <v>18208</v>
      </c>
      <c r="Z6914" t="s">
        <v>44</v>
      </c>
      <c r="AA6914" t="s">
        <v>27</v>
      </c>
      <c r="AB6914" s="3" t="s">
        <v>50608</v>
      </c>
    </row>
    <row r="6915" spans="1:28" x14ac:dyDescent="0.25">
      <c r="A6915" s="3">
        <v>3525397</v>
      </c>
      <c r="B6915" t="s">
        <v>50609</v>
      </c>
      <c r="C6915" t="s">
        <v>172</v>
      </c>
      <c r="D6915" s="3">
        <v>11</v>
      </c>
      <c r="E6915" t="s">
        <v>50610</v>
      </c>
      <c r="F6915" t="s">
        <v>50611</v>
      </c>
      <c r="G6915" t="s">
        <v>50612</v>
      </c>
      <c r="H6915" t="s">
        <v>50613</v>
      </c>
      <c r="I6915" t="s">
        <v>50614</v>
      </c>
      <c r="J6915" t="s">
        <v>50609</v>
      </c>
      <c r="K6915" t="s">
        <v>50615</v>
      </c>
      <c r="L6915" t="s">
        <v>100</v>
      </c>
      <c r="M6915" t="s">
        <v>101</v>
      </c>
      <c r="N6915" t="s">
        <v>102</v>
      </c>
      <c r="O6915" t="s">
        <v>1524</v>
      </c>
      <c r="P6915" t="s">
        <v>27</v>
      </c>
      <c r="Q6915" t="s">
        <v>27</v>
      </c>
      <c r="R6915" t="s">
        <v>58</v>
      </c>
      <c r="S6915" t="s">
        <v>40</v>
      </c>
      <c r="T6915" t="s">
        <v>27</v>
      </c>
      <c r="U6915" t="s">
        <v>27</v>
      </c>
      <c r="V6915" t="s">
        <v>1637</v>
      </c>
      <c r="W6915" t="s">
        <v>43</v>
      </c>
      <c r="X6915" t="s">
        <v>48645</v>
      </c>
      <c r="Y6915" t="s">
        <v>16965</v>
      </c>
      <c r="Z6915" t="s">
        <v>44</v>
      </c>
      <c r="AA6915" t="s">
        <v>27</v>
      </c>
      <c r="AB6915" s="3" t="s">
        <v>50616</v>
      </c>
    </row>
    <row r="6916" spans="1:28" x14ac:dyDescent="0.25">
      <c r="A6916" s="3">
        <v>3525398</v>
      </c>
      <c r="B6916" t="s">
        <v>50617</v>
      </c>
      <c r="C6916" t="s">
        <v>172</v>
      </c>
      <c r="D6916" s="3">
        <v>11</v>
      </c>
      <c r="E6916" t="s">
        <v>50618</v>
      </c>
      <c r="F6916" t="s">
        <v>50619</v>
      </c>
      <c r="G6916" t="s">
        <v>50620</v>
      </c>
      <c r="H6916" t="s">
        <v>17104</v>
      </c>
      <c r="I6916" t="s">
        <v>50621</v>
      </c>
      <c r="J6916" t="s">
        <v>50617</v>
      </c>
      <c r="K6916" t="s">
        <v>50622</v>
      </c>
      <c r="L6916" t="s">
        <v>100</v>
      </c>
      <c r="M6916" t="s">
        <v>101</v>
      </c>
      <c r="N6916" t="s">
        <v>102</v>
      </c>
      <c r="O6916" t="s">
        <v>50623</v>
      </c>
      <c r="P6916" t="s">
        <v>27</v>
      </c>
      <c r="Q6916" t="s">
        <v>27</v>
      </c>
      <c r="R6916" t="s">
        <v>58</v>
      </c>
      <c r="S6916" t="s">
        <v>40</v>
      </c>
      <c r="T6916" t="s">
        <v>27</v>
      </c>
      <c r="U6916" t="s">
        <v>27</v>
      </c>
      <c r="V6916" t="s">
        <v>27</v>
      </c>
      <c r="W6916" t="s">
        <v>43</v>
      </c>
      <c r="X6916" t="s">
        <v>50624</v>
      </c>
      <c r="Y6916" t="s">
        <v>22884</v>
      </c>
      <c r="Z6916" t="s">
        <v>44</v>
      </c>
      <c r="AA6916" t="s">
        <v>27</v>
      </c>
      <c r="AB6916" s="3" t="s">
        <v>50625</v>
      </c>
    </row>
    <row r="6917" spans="1:28" x14ac:dyDescent="0.25">
      <c r="A6917" s="3">
        <v>3528396</v>
      </c>
      <c r="B6917" t="s">
        <v>50626</v>
      </c>
      <c r="C6917" t="s">
        <v>136</v>
      </c>
      <c r="D6917" s="3">
        <v>11</v>
      </c>
      <c r="E6917" t="s">
        <v>50627</v>
      </c>
      <c r="F6917" t="s">
        <v>50628</v>
      </c>
      <c r="G6917" t="s">
        <v>50629</v>
      </c>
      <c r="H6917" t="s">
        <v>50630</v>
      </c>
      <c r="I6917" t="s">
        <v>50631</v>
      </c>
      <c r="J6917" t="s">
        <v>50626</v>
      </c>
      <c r="K6917" t="s">
        <v>50632</v>
      </c>
      <c r="L6917" t="s">
        <v>53</v>
      </c>
      <c r="M6917" t="s">
        <v>54</v>
      </c>
      <c r="N6917" t="s">
        <v>55</v>
      </c>
      <c r="O6917" t="s">
        <v>50633</v>
      </c>
      <c r="P6917" t="s">
        <v>27</v>
      </c>
      <c r="Q6917" t="s">
        <v>27</v>
      </c>
      <c r="R6917" t="s">
        <v>58</v>
      </c>
      <c r="S6917" t="s">
        <v>40</v>
      </c>
      <c r="T6917" t="s">
        <v>27</v>
      </c>
      <c r="U6917" t="s">
        <v>27</v>
      </c>
      <c r="V6917" t="s">
        <v>7383</v>
      </c>
      <c r="W6917" t="s">
        <v>43</v>
      </c>
      <c r="X6917" t="s">
        <v>50634</v>
      </c>
      <c r="Y6917" t="s">
        <v>17551</v>
      </c>
      <c r="Z6917" t="s">
        <v>44</v>
      </c>
      <c r="AA6917" t="s">
        <v>27</v>
      </c>
      <c r="AB6917" s="3" t="s">
        <v>50635</v>
      </c>
    </row>
    <row r="6918" spans="1:28" x14ac:dyDescent="0.25">
      <c r="A6918" s="3">
        <v>3529396</v>
      </c>
      <c r="B6918" t="s">
        <v>50636</v>
      </c>
      <c r="C6918" t="s">
        <v>136</v>
      </c>
      <c r="D6918" s="3">
        <v>11</v>
      </c>
      <c r="E6918" t="s">
        <v>50637</v>
      </c>
      <c r="F6918" t="s">
        <v>50638</v>
      </c>
      <c r="G6918" t="s">
        <v>50639</v>
      </c>
      <c r="H6918" t="s">
        <v>50640</v>
      </c>
      <c r="I6918" t="s">
        <v>50641</v>
      </c>
      <c r="J6918" t="s">
        <v>50636</v>
      </c>
      <c r="K6918" t="s">
        <v>50642</v>
      </c>
      <c r="L6918" t="s">
        <v>166</v>
      </c>
      <c r="M6918" t="s">
        <v>167</v>
      </c>
      <c r="N6918" t="s">
        <v>168</v>
      </c>
      <c r="O6918" t="s">
        <v>50643</v>
      </c>
      <c r="P6918" t="s">
        <v>27</v>
      </c>
      <c r="Q6918" t="s">
        <v>27</v>
      </c>
      <c r="R6918" t="s">
        <v>58</v>
      </c>
      <c r="S6918" t="s">
        <v>40</v>
      </c>
      <c r="T6918" t="s">
        <v>27</v>
      </c>
      <c r="U6918" t="s">
        <v>27</v>
      </c>
      <c r="V6918" t="s">
        <v>20379</v>
      </c>
      <c r="W6918" t="s">
        <v>43</v>
      </c>
      <c r="X6918" t="s">
        <v>50644</v>
      </c>
      <c r="Y6918" t="s">
        <v>119</v>
      </c>
      <c r="Z6918" t="s">
        <v>44</v>
      </c>
      <c r="AA6918" t="s">
        <v>27</v>
      </c>
      <c r="AB6918" s="3" t="s">
        <v>50645</v>
      </c>
    </row>
    <row r="6919" spans="1:28" x14ac:dyDescent="0.25">
      <c r="A6919" s="3">
        <v>3530396</v>
      </c>
      <c r="B6919" t="s">
        <v>50646</v>
      </c>
      <c r="C6919" t="s">
        <v>136</v>
      </c>
      <c r="D6919" s="3">
        <v>11</v>
      </c>
      <c r="E6919" t="s">
        <v>50647</v>
      </c>
      <c r="F6919" t="s">
        <v>50648</v>
      </c>
      <c r="G6919" t="s">
        <v>50649</v>
      </c>
      <c r="H6919" t="s">
        <v>50650</v>
      </c>
      <c r="I6919" t="s">
        <v>50651</v>
      </c>
      <c r="J6919" t="s">
        <v>50646</v>
      </c>
      <c r="K6919" t="s">
        <v>50652</v>
      </c>
      <c r="L6919" t="s">
        <v>100</v>
      </c>
      <c r="M6919" t="s">
        <v>101</v>
      </c>
      <c r="N6919" t="s">
        <v>102</v>
      </c>
      <c r="O6919" t="s">
        <v>50653</v>
      </c>
      <c r="P6919" t="s">
        <v>27</v>
      </c>
      <c r="Q6919" t="s">
        <v>27</v>
      </c>
      <c r="R6919" t="s">
        <v>58</v>
      </c>
      <c r="S6919" t="s">
        <v>40</v>
      </c>
      <c r="T6919" t="s">
        <v>27</v>
      </c>
      <c r="U6919" t="s">
        <v>27</v>
      </c>
      <c r="V6919" t="s">
        <v>866</v>
      </c>
      <c r="W6919" t="s">
        <v>43</v>
      </c>
      <c r="X6919" t="s">
        <v>50654</v>
      </c>
      <c r="Y6919" t="s">
        <v>897</v>
      </c>
      <c r="Z6919" t="s">
        <v>44</v>
      </c>
      <c r="AA6919" t="s">
        <v>27</v>
      </c>
      <c r="AB6919" s="3" t="s">
        <v>50655</v>
      </c>
    </row>
    <row r="6920" spans="1:28" x14ac:dyDescent="0.25">
      <c r="A6920" s="3">
        <v>3532397</v>
      </c>
      <c r="B6920" t="s">
        <v>50656</v>
      </c>
      <c r="C6920" t="s">
        <v>136</v>
      </c>
      <c r="D6920" s="3">
        <v>11</v>
      </c>
      <c r="E6920" t="s">
        <v>50657</v>
      </c>
      <c r="F6920" t="s">
        <v>50658</v>
      </c>
      <c r="G6920" t="s">
        <v>50659</v>
      </c>
      <c r="H6920" t="s">
        <v>50660</v>
      </c>
      <c r="I6920" t="s">
        <v>50661</v>
      </c>
      <c r="J6920" t="s">
        <v>50656</v>
      </c>
      <c r="K6920" t="s">
        <v>50662</v>
      </c>
      <c r="L6920" t="s">
        <v>166</v>
      </c>
      <c r="M6920" t="s">
        <v>167</v>
      </c>
      <c r="N6920" t="s">
        <v>168</v>
      </c>
      <c r="O6920" t="s">
        <v>50663</v>
      </c>
      <c r="P6920" t="s">
        <v>27</v>
      </c>
      <c r="Q6920" t="s">
        <v>27</v>
      </c>
      <c r="R6920" t="s">
        <v>58</v>
      </c>
      <c r="S6920" t="s">
        <v>40</v>
      </c>
      <c r="T6920" t="s">
        <v>27</v>
      </c>
      <c r="U6920" t="s">
        <v>27</v>
      </c>
      <c r="V6920" t="s">
        <v>20379</v>
      </c>
      <c r="W6920" t="s">
        <v>43</v>
      </c>
      <c r="X6920" t="s">
        <v>50664</v>
      </c>
      <c r="Y6920" t="s">
        <v>119</v>
      </c>
      <c r="Z6920" t="s">
        <v>44</v>
      </c>
      <c r="AA6920" t="s">
        <v>27</v>
      </c>
      <c r="AB6920" s="3" t="s">
        <v>50665</v>
      </c>
    </row>
    <row r="6921" spans="1:28" x14ac:dyDescent="0.25">
      <c r="A6921" s="3">
        <v>3536399</v>
      </c>
      <c r="B6921" t="s">
        <v>50666</v>
      </c>
      <c r="C6921" t="s">
        <v>27</v>
      </c>
      <c r="D6921" s="3">
        <v>11</v>
      </c>
      <c r="E6921" t="s">
        <v>50667</v>
      </c>
      <c r="F6921" t="s">
        <v>50668</v>
      </c>
      <c r="G6921" t="s">
        <v>50669</v>
      </c>
      <c r="H6921" t="s">
        <v>50670</v>
      </c>
      <c r="I6921" t="s">
        <v>50671</v>
      </c>
      <c r="J6921" t="s">
        <v>50672</v>
      </c>
      <c r="K6921" t="s">
        <v>50673</v>
      </c>
      <c r="L6921" t="s">
        <v>27</v>
      </c>
      <c r="M6921" t="s">
        <v>27</v>
      </c>
      <c r="N6921" t="s">
        <v>27</v>
      </c>
      <c r="O6921" t="s">
        <v>50674</v>
      </c>
      <c r="P6921" t="s">
        <v>27</v>
      </c>
      <c r="Q6921" t="s">
        <v>27</v>
      </c>
      <c r="R6921" t="s">
        <v>58</v>
      </c>
      <c r="S6921" t="s">
        <v>40</v>
      </c>
      <c r="T6921" t="s">
        <v>27</v>
      </c>
      <c r="U6921" t="s">
        <v>27</v>
      </c>
      <c r="V6921" t="s">
        <v>27</v>
      </c>
      <c r="W6921" t="s">
        <v>43</v>
      </c>
      <c r="X6921" t="s">
        <v>27</v>
      </c>
      <c r="Y6921" t="s">
        <v>46736</v>
      </c>
      <c r="Z6921" t="s">
        <v>44</v>
      </c>
      <c r="AA6921" t="s">
        <v>27</v>
      </c>
      <c r="AB6921" s="3" t="s">
        <v>50675</v>
      </c>
    </row>
    <row r="6922" spans="1:28" x14ac:dyDescent="0.25">
      <c r="A6922" s="3">
        <v>3538396</v>
      </c>
      <c r="B6922" t="s">
        <v>50676</v>
      </c>
      <c r="C6922" t="s">
        <v>136</v>
      </c>
      <c r="D6922" s="3">
        <v>11</v>
      </c>
      <c r="E6922" t="s">
        <v>50677</v>
      </c>
      <c r="F6922" t="s">
        <v>50678</v>
      </c>
      <c r="G6922" t="s">
        <v>50679</v>
      </c>
      <c r="H6922" t="s">
        <v>50680</v>
      </c>
      <c r="I6922" t="s">
        <v>50681</v>
      </c>
      <c r="J6922" t="s">
        <v>50676</v>
      </c>
      <c r="K6922" t="s">
        <v>50682</v>
      </c>
      <c r="L6922" t="s">
        <v>53</v>
      </c>
      <c r="M6922" t="s">
        <v>54</v>
      </c>
      <c r="N6922" t="s">
        <v>55</v>
      </c>
      <c r="O6922" t="s">
        <v>50683</v>
      </c>
      <c r="P6922" t="s">
        <v>27</v>
      </c>
      <c r="Q6922" t="s">
        <v>27</v>
      </c>
      <c r="R6922" t="s">
        <v>58</v>
      </c>
      <c r="S6922" t="s">
        <v>40</v>
      </c>
      <c r="T6922" t="s">
        <v>27</v>
      </c>
      <c r="U6922" t="s">
        <v>27</v>
      </c>
      <c r="V6922" t="s">
        <v>27</v>
      </c>
      <c r="W6922" t="s">
        <v>43</v>
      </c>
      <c r="X6922" t="s">
        <v>50684</v>
      </c>
      <c r="Y6922" t="s">
        <v>16965</v>
      </c>
      <c r="Z6922" t="s">
        <v>44</v>
      </c>
      <c r="AA6922" t="s">
        <v>27</v>
      </c>
      <c r="AB6922" s="3" t="s">
        <v>50685</v>
      </c>
    </row>
    <row r="6923" spans="1:28" x14ac:dyDescent="0.25">
      <c r="A6923" s="3">
        <v>3540396</v>
      </c>
      <c r="B6923" t="s">
        <v>50291</v>
      </c>
      <c r="C6923" t="s">
        <v>172</v>
      </c>
      <c r="D6923" s="3">
        <v>11</v>
      </c>
      <c r="E6923" t="s">
        <v>50686</v>
      </c>
      <c r="F6923" t="s">
        <v>50687</v>
      </c>
      <c r="G6923" t="s">
        <v>50688</v>
      </c>
      <c r="H6923" t="s">
        <v>50689</v>
      </c>
      <c r="I6923" t="s">
        <v>50690</v>
      </c>
      <c r="J6923" t="s">
        <v>50291</v>
      </c>
      <c r="K6923" t="s">
        <v>50691</v>
      </c>
      <c r="L6923" t="s">
        <v>117</v>
      </c>
      <c r="M6923" t="s">
        <v>243</v>
      </c>
      <c r="N6923" t="s">
        <v>244</v>
      </c>
      <c r="O6923" t="s">
        <v>50298</v>
      </c>
      <c r="P6923" t="s">
        <v>27</v>
      </c>
      <c r="Q6923" t="s">
        <v>27</v>
      </c>
      <c r="R6923" t="s">
        <v>58</v>
      </c>
      <c r="S6923" t="s">
        <v>40</v>
      </c>
      <c r="T6923" t="s">
        <v>27</v>
      </c>
      <c r="U6923" t="s">
        <v>27</v>
      </c>
      <c r="V6923" t="s">
        <v>27</v>
      </c>
      <c r="W6923" t="s">
        <v>43</v>
      </c>
      <c r="X6923" t="s">
        <v>50692</v>
      </c>
      <c r="Y6923" t="s">
        <v>16965</v>
      </c>
      <c r="Z6923" t="s">
        <v>133</v>
      </c>
      <c r="AA6923" t="s">
        <v>27</v>
      </c>
      <c r="AB6923" s="3" t="s">
        <v>50693</v>
      </c>
    </row>
    <row r="6924" spans="1:28" x14ac:dyDescent="0.25">
      <c r="A6924" s="3">
        <v>3541396</v>
      </c>
      <c r="B6924" t="s">
        <v>50694</v>
      </c>
      <c r="C6924" t="s">
        <v>136</v>
      </c>
      <c r="D6924" s="3">
        <v>11</v>
      </c>
      <c r="E6924" t="s">
        <v>50695</v>
      </c>
      <c r="F6924" t="s">
        <v>50696</v>
      </c>
      <c r="G6924" t="s">
        <v>50697</v>
      </c>
      <c r="H6924" t="s">
        <v>50698</v>
      </c>
      <c r="I6924" t="s">
        <v>50699</v>
      </c>
      <c r="J6924" t="s">
        <v>50694</v>
      </c>
      <c r="K6924" t="s">
        <v>50700</v>
      </c>
      <c r="L6924" t="s">
        <v>166</v>
      </c>
      <c r="M6924" t="s">
        <v>167</v>
      </c>
      <c r="N6924" t="s">
        <v>168</v>
      </c>
      <c r="O6924" t="s">
        <v>8244</v>
      </c>
      <c r="P6924" t="s">
        <v>27</v>
      </c>
      <c r="Q6924" t="s">
        <v>27</v>
      </c>
      <c r="R6924" t="s">
        <v>58</v>
      </c>
      <c r="S6924" t="s">
        <v>40</v>
      </c>
      <c r="T6924" t="s">
        <v>27</v>
      </c>
      <c r="U6924" t="s">
        <v>27</v>
      </c>
      <c r="V6924" t="s">
        <v>27</v>
      </c>
      <c r="W6924" t="s">
        <v>43</v>
      </c>
      <c r="X6924" t="s">
        <v>50701</v>
      </c>
      <c r="Y6924" t="s">
        <v>16965</v>
      </c>
      <c r="Z6924" t="s">
        <v>44</v>
      </c>
      <c r="AA6924" t="s">
        <v>27</v>
      </c>
      <c r="AB6924" s="3" t="s">
        <v>50702</v>
      </c>
    </row>
    <row r="6925" spans="1:28" x14ac:dyDescent="0.25">
      <c r="A6925" s="3">
        <v>3544396</v>
      </c>
      <c r="B6925" t="s">
        <v>50703</v>
      </c>
      <c r="C6925" t="s">
        <v>172</v>
      </c>
      <c r="D6925" s="3">
        <v>11</v>
      </c>
      <c r="E6925" t="s">
        <v>50704</v>
      </c>
      <c r="F6925" t="s">
        <v>50705</v>
      </c>
      <c r="G6925" t="s">
        <v>50706</v>
      </c>
      <c r="H6925" t="s">
        <v>50707</v>
      </c>
      <c r="I6925" t="s">
        <v>50708</v>
      </c>
      <c r="J6925" t="s">
        <v>50703</v>
      </c>
      <c r="K6925" t="s">
        <v>50709</v>
      </c>
      <c r="L6925" t="s">
        <v>100</v>
      </c>
      <c r="M6925" t="s">
        <v>101</v>
      </c>
      <c r="N6925" t="s">
        <v>102</v>
      </c>
      <c r="O6925" t="s">
        <v>50710</v>
      </c>
      <c r="P6925" t="s">
        <v>27</v>
      </c>
      <c r="Q6925" t="s">
        <v>27</v>
      </c>
      <c r="R6925" t="s">
        <v>58</v>
      </c>
      <c r="S6925" t="s">
        <v>40</v>
      </c>
      <c r="T6925" t="s">
        <v>27</v>
      </c>
      <c r="U6925" t="s">
        <v>27</v>
      </c>
      <c r="V6925" t="s">
        <v>27</v>
      </c>
      <c r="W6925" t="s">
        <v>43</v>
      </c>
      <c r="X6925" t="s">
        <v>50711</v>
      </c>
      <c r="Y6925" t="s">
        <v>44619</v>
      </c>
      <c r="Z6925" t="s">
        <v>1015</v>
      </c>
      <c r="AA6925" t="s">
        <v>27</v>
      </c>
      <c r="AB6925" s="3" t="s">
        <v>50712</v>
      </c>
    </row>
    <row r="6926" spans="1:28" x14ac:dyDescent="0.25">
      <c r="A6926" s="3">
        <v>3545396</v>
      </c>
      <c r="B6926" t="s">
        <v>50713</v>
      </c>
      <c r="C6926" t="s">
        <v>27</v>
      </c>
      <c r="D6926" s="3">
        <v>11</v>
      </c>
      <c r="E6926" t="s">
        <v>50714</v>
      </c>
      <c r="F6926" t="s">
        <v>50715</v>
      </c>
      <c r="G6926" t="s">
        <v>50716</v>
      </c>
      <c r="H6926" t="s">
        <v>50717</v>
      </c>
      <c r="I6926" t="s">
        <v>50718</v>
      </c>
      <c r="J6926" t="s">
        <v>50713</v>
      </c>
      <c r="K6926" t="s">
        <v>50719</v>
      </c>
      <c r="L6926" t="s">
        <v>27</v>
      </c>
      <c r="M6926" t="s">
        <v>27</v>
      </c>
      <c r="N6926" t="s">
        <v>27</v>
      </c>
      <c r="O6926" t="s">
        <v>50720</v>
      </c>
      <c r="P6926" t="s">
        <v>27</v>
      </c>
      <c r="Q6926" t="s">
        <v>27</v>
      </c>
      <c r="R6926" t="s">
        <v>58</v>
      </c>
      <c r="S6926" t="s">
        <v>40</v>
      </c>
      <c r="T6926" t="s">
        <v>27</v>
      </c>
      <c r="U6926" t="s">
        <v>27</v>
      </c>
      <c r="V6926" t="s">
        <v>27</v>
      </c>
      <c r="W6926" t="s">
        <v>43</v>
      </c>
      <c r="X6926" t="s">
        <v>27</v>
      </c>
      <c r="Y6926" t="s">
        <v>22884</v>
      </c>
      <c r="Z6926" t="s">
        <v>44</v>
      </c>
      <c r="AA6926" t="s">
        <v>27</v>
      </c>
      <c r="AB6926" s="3" t="s">
        <v>50721</v>
      </c>
    </row>
    <row r="6927" spans="1:28" x14ac:dyDescent="0.25">
      <c r="A6927" s="3">
        <v>3545397</v>
      </c>
      <c r="B6927" t="s">
        <v>50722</v>
      </c>
      <c r="C6927" t="s">
        <v>27</v>
      </c>
      <c r="D6927" s="3">
        <v>11</v>
      </c>
      <c r="E6927" t="s">
        <v>50723</v>
      </c>
      <c r="F6927" t="s">
        <v>50724</v>
      </c>
      <c r="G6927" t="s">
        <v>50725</v>
      </c>
      <c r="H6927" t="s">
        <v>50726</v>
      </c>
      <c r="I6927" t="s">
        <v>50727</v>
      </c>
      <c r="J6927" t="s">
        <v>50722</v>
      </c>
      <c r="K6927" t="s">
        <v>50728</v>
      </c>
      <c r="L6927" t="s">
        <v>27</v>
      </c>
      <c r="M6927" t="s">
        <v>27</v>
      </c>
      <c r="N6927" t="s">
        <v>27</v>
      </c>
      <c r="O6927" t="s">
        <v>50729</v>
      </c>
      <c r="P6927" t="s">
        <v>27</v>
      </c>
      <c r="Q6927" t="s">
        <v>27</v>
      </c>
      <c r="R6927" t="s">
        <v>58</v>
      </c>
      <c r="S6927" t="s">
        <v>40</v>
      </c>
      <c r="T6927" t="s">
        <v>27</v>
      </c>
      <c r="U6927" t="s">
        <v>27</v>
      </c>
      <c r="V6927" t="s">
        <v>27</v>
      </c>
      <c r="W6927" t="s">
        <v>43</v>
      </c>
      <c r="X6927" t="s">
        <v>27</v>
      </c>
      <c r="Y6927" t="s">
        <v>16965</v>
      </c>
      <c r="Z6927" t="s">
        <v>44</v>
      </c>
      <c r="AA6927" t="s">
        <v>27</v>
      </c>
      <c r="AB6927" s="3" t="s">
        <v>50730</v>
      </c>
    </row>
    <row r="6928" spans="1:28" x14ac:dyDescent="0.25">
      <c r="A6928" s="3">
        <v>3545398</v>
      </c>
      <c r="B6928" t="s">
        <v>50731</v>
      </c>
      <c r="C6928" t="s">
        <v>136</v>
      </c>
      <c r="D6928" s="3">
        <v>11</v>
      </c>
      <c r="E6928" t="s">
        <v>50732</v>
      </c>
      <c r="F6928" t="s">
        <v>50733</v>
      </c>
      <c r="G6928" t="s">
        <v>50734</v>
      </c>
      <c r="H6928" t="s">
        <v>50735</v>
      </c>
      <c r="I6928" t="s">
        <v>50736</v>
      </c>
      <c r="J6928" t="s">
        <v>50731</v>
      </c>
      <c r="K6928" t="s">
        <v>50737</v>
      </c>
      <c r="L6928" t="s">
        <v>53</v>
      </c>
      <c r="M6928" t="s">
        <v>54</v>
      </c>
      <c r="N6928" t="s">
        <v>55</v>
      </c>
      <c r="O6928" t="s">
        <v>49928</v>
      </c>
      <c r="P6928" t="s">
        <v>27</v>
      </c>
      <c r="Q6928" t="s">
        <v>27</v>
      </c>
      <c r="R6928" t="s">
        <v>58</v>
      </c>
      <c r="S6928" t="s">
        <v>40</v>
      </c>
      <c r="T6928" t="s">
        <v>27</v>
      </c>
      <c r="U6928" t="s">
        <v>27</v>
      </c>
      <c r="V6928" t="s">
        <v>27</v>
      </c>
      <c r="W6928" t="s">
        <v>43</v>
      </c>
      <c r="X6928" t="s">
        <v>50738</v>
      </c>
      <c r="Y6928" t="s">
        <v>16965</v>
      </c>
      <c r="Z6928" t="s">
        <v>44</v>
      </c>
      <c r="AA6928" t="s">
        <v>27</v>
      </c>
      <c r="AB6928" s="3" t="s">
        <v>50739</v>
      </c>
    </row>
    <row r="6929" spans="1:28" x14ac:dyDescent="0.25">
      <c r="A6929" s="3">
        <v>3546396</v>
      </c>
      <c r="B6929" t="s">
        <v>50740</v>
      </c>
      <c r="C6929" t="s">
        <v>136</v>
      </c>
      <c r="D6929" s="3">
        <v>11</v>
      </c>
      <c r="E6929" t="s">
        <v>50741</v>
      </c>
      <c r="F6929" t="s">
        <v>50742</v>
      </c>
      <c r="G6929" t="s">
        <v>50743</v>
      </c>
      <c r="H6929" t="s">
        <v>50744</v>
      </c>
      <c r="I6929" t="s">
        <v>50745</v>
      </c>
      <c r="J6929" t="s">
        <v>50740</v>
      </c>
      <c r="K6929" t="s">
        <v>50746</v>
      </c>
      <c r="L6929" t="s">
        <v>53</v>
      </c>
      <c r="M6929" t="s">
        <v>54</v>
      </c>
      <c r="N6929" t="s">
        <v>55</v>
      </c>
      <c r="O6929" t="s">
        <v>47700</v>
      </c>
      <c r="P6929" t="s">
        <v>27</v>
      </c>
      <c r="Q6929" t="s">
        <v>27</v>
      </c>
      <c r="R6929" t="s">
        <v>58</v>
      </c>
      <c r="S6929" t="s">
        <v>40</v>
      </c>
      <c r="T6929" t="s">
        <v>27</v>
      </c>
      <c r="U6929" t="s">
        <v>27</v>
      </c>
      <c r="V6929" t="s">
        <v>50747</v>
      </c>
      <c r="W6929" t="s">
        <v>43</v>
      </c>
      <c r="X6929" t="s">
        <v>1618</v>
      </c>
      <c r="Y6929" t="s">
        <v>17551</v>
      </c>
      <c r="Z6929" t="s">
        <v>44</v>
      </c>
      <c r="AA6929" t="s">
        <v>27</v>
      </c>
      <c r="AB6929" s="3" t="s">
        <v>50748</v>
      </c>
    </row>
    <row r="6930" spans="1:28" x14ac:dyDescent="0.25">
      <c r="A6930" s="3">
        <v>3546397</v>
      </c>
      <c r="B6930" t="s">
        <v>50749</v>
      </c>
      <c r="C6930" t="s">
        <v>136</v>
      </c>
      <c r="D6930" s="3">
        <v>11</v>
      </c>
      <c r="E6930" t="s">
        <v>50750</v>
      </c>
      <c r="F6930" t="s">
        <v>50751</v>
      </c>
      <c r="G6930" t="s">
        <v>50752</v>
      </c>
      <c r="H6930" t="s">
        <v>50753</v>
      </c>
      <c r="I6930" t="s">
        <v>50754</v>
      </c>
      <c r="J6930" t="s">
        <v>50749</v>
      </c>
      <c r="K6930" t="s">
        <v>50755</v>
      </c>
      <c r="L6930" t="s">
        <v>53</v>
      </c>
      <c r="M6930" t="s">
        <v>54</v>
      </c>
      <c r="N6930" t="s">
        <v>55</v>
      </c>
      <c r="O6930" t="s">
        <v>39703</v>
      </c>
      <c r="P6930" t="s">
        <v>27</v>
      </c>
      <c r="Q6930" t="s">
        <v>27</v>
      </c>
      <c r="R6930" t="s">
        <v>58</v>
      </c>
      <c r="S6930" t="s">
        <v>40</v>
      </c>
      <c r="T6930" t="s">
        <v>27</v>
      </c>
      <c r="U6930" t="s">
        <v>27</v>
      </c>
      <c r="V6930" t="s">
        <v>394</v>
      </c>
      <c r="W6930" t="s">
        <v>43</v>
      </c>
      <c r="X6930" t="s">
        <v>50756</v>
      </c>
      <c r="Y6930" t="s">
        <v>16965</v>
      </c>
      <c r="Z6930" t="s">
        <v>44</v>
      </c>
      <c r="AA6930" t="s">
        <v>27</v>
      </c>
      <c r="AB6930" s="3" t="s">
        <v>50757</v>
      </c>
    </row>
    <row r="6931" spans="1:28" x14ac:dyDescent="0.25">
      <c r="A6931" s="3">
        <v>3546399</v>
      </c>
      <c r="B6931" t="s">
        <v>50758</v>
      </c>
      <c r="C6931" t="s">
        <v>27</v>
      </c>
      <c r="D6931" s="3">
        <v>11</v>
      </c>
      <c r="E6931" t="s">
        <v>50759</v>
      </c>
      <c r="F6931" t="s">
        <v>50760</v>
      </c>
      <c r="G6931" t="s">
        <v>50761</v>
      </c>
      <c r="H6931" t="s">
        <v>50762</v>
      </c>
      <c r="I6931" t="s">
        <v>50763</v>
      </c>
      <c r="J6931" t="s">
        <v>50758</v>
      </c>
      <c r="K6931" t="s">
        <v>50764</v>
      </c>
      <c r="L6931" t="s">
        <v>17978</v>
      </c>
      <c r="M6931" t="s">
        <v>17979</v>
      </c>
      <c r="N6931" t="s">
        <v>17980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  <c r="V6931" t="s">
        <v>50765</v>
      </c>
      <c r="W6931" t="s">
        <v>43</v>
      </c>
      <c r="X6931" t="s">
        <v>27</v>
      </c>
      <c r="Y6931" t="s">
        <v>27</v>
      </c>
      <c r="Z6931" t="s">
        <v>27</v>
      </c>
      <c r="AA6931" t="s">
        <v>27</v>
      </c>
      <c r="AB6931" s="3" t="s">
        <v>50766</v>
      </c>
    </row>
    <row r="6932" spans="1:28" x14ac:dyDescent="0.25">
      <c r="A6932" s="3">
        <v>3549400</v>
      </c>
      <c r="B6932" t="s">
        <v>50767</v>
      </c>
      <c r="C6932" t="s">
        <v>172</v>
      </c>
      <c r="D6932" s="3">
        <v>11</v>
      </c>
      <c r="E6932" t="s">
        <v>50768</v>
      </c>
      <c r="F6932" t="s">
        <v>50769</v>
      </c>
      <c r="G6932" t="s">
        <v>50770</v>
      </c>
      <c r="H6932" t="s">
        <v>50771</v>
      </c>
      <c r="I6932" t="s">
        <v>50772</v>
      </c>
      <c r="J6932" t="s">
        <v>50767</v>
      </c>
      <c r="K6932" t="s">
        <v>50773</v>
      </c>
      <c r="L6932" t="s">
        <v>100</v>
      </c>
      <c r="M6932" t="s">
        <v>101</v>
      </c>
      <c r="N6932" t="s">
        <v>102</v>
      </c>
      <c r="O6932" t="s">
        <v>50774</v>
      </c>
      <c r="P6932" t="s">
        <v>27</v>
      </c>
      <c r="Q6932" t="s">
        <v>27</v>
      </c>
      <c r="R6932" t="s">
        <v>58</v>
      </c>
      <c r="S6932" t="s">
        <v>40</v>
      </c>
      <c r="T6932" t="s">
        <v>27</v>
      </c>
      <c r="U6932" t="s">
        <v>27</v>
      </c>
      <c r="V6932" t="s">
        <v>280</v>
      </c>
      <c r="W6932" t="s">
        <v>43</v>
      </c>
      <c r="X6932" t="s">
        <v>50775</v>
      </c>
      <c r="Y6932" t="s">
        <v>89</v>
      </c>
      <c r="Z6932" t="s">
        <v>44</v>
      </c>
      <c r="AA6932" t="s">
        <v>27</v>
      </c>
      <c r="AB6932" s="3" t="s">
        <v>50776</v>
      </c>
    </row>
    <row r="6933" spans="1:28" x14ac:dyDescent="0.25">
      <c r="A6933" s="3">
        <v>3550396</v>
      </c>
      <c r="B6933" t="s">
        <v>50777</v>
      </c>
      <c r="C6933" t="s">
        <v>136</v>
      </c>
      <c r="D6933" s="3">
        <v>11</v>
      </c>
      <c r="E6933" t="s">
        <v>50778</v>
      </c>
      <c r="F6933" t="s">
        <v>50779</v>
      </c>
      <c r="G6933" t="s">
        <v>50780</v>
      </c>
      <c r="H6933" t="s">
        <v>50781</v>
      </c>
      <c r="I6933" t="s">
        <v>50782</v>
      </c>
      <c r="J6933" t="s">
        <v>50777</v>
      </c>
      <c r="K6933" t="s">
        <v>50783</v>
      </c>
      <c r="L6933" t="s">
        <v>53</v>
      </c>
      <c r="M6933" t="s">
        <v>54</v>
      </c>
      <c r="N6933" t="s">
        <v>55</v>
      </c>
      <c r="O6933" t="s">
        <v>50784</v>
      </c>
      <c r="P6933" t="s">
        <v>27</v>
      </c>
      <c r="Q6933" t="s">
        <v>57</v>
      </c>
      <c r="R6933" t="s">
        <v>58</v>
      </c>
      <c r="S6933" t="s">
        <v>40</v>
      </c>
      <c r="T6933" t="s">
        <v>27</v>
      </c>
      <c r="U6933" t="s">
        <v>27</v>
      </c>
      <c r="V6933" t="s">
        <v>394</v>
      </c>
      <c r="W6933" t="s">
        <v>43</v>
      </c>
      <c r="X6933" t="s">
        <v>50785</v>
      </c>
      <c r="Y6933" t="s">
        <v>18208</v>
      </c>
      <c r="Z6933" t="s">
        <v>44</v>
      </c>
      <c r="AA6933" t="s">
        <v>27</v>
      </c>
      <c r="AB6933" s="3" t="s">
        <v>50786</v>
      </c>
    </row>
    <row r="6934" spans="1:28" x14ac:dyDescent="0.25">
      <c r="A6934" s="3">
        <v>3551397</v>
      </c>
      <c r="B6934" t="s">
        <v>36004</v>
      </c>
      <c r="C6934" t="s">
        <v>27</v>
      </c>
      <c r="D6934" s="3">
        <v>11</v>
      </c>
      <c r="E6934" t="s">
        <v>46325</v>
      </c>
      <c r="F6934" t="s">
        <v>46326</v>
      </c>
      <c r="G6934" t="s">
        <v>50787</v>
      </c>
      <c r="H6934" t="s">
        <v>50788</v>
      </c>
      <c r="I6934" t="s">
        <v>50789</v>
      </c>
      <c r="J6934" t="s">
        <v>36004</v>
      </c>
      <c r="K6934" t="s">
        <v>50790</v>
      </c>
      <c r="L6934" t="s">
        <v>27</v>
      </c>
      <c r="M6934" t="s">
        <v>27</v>
      </c>
      <c r="N6934" t="s">
        <v>27</v>
      </c>
      <c r="O6934" t="s">
        <v>46328</v>
      </c>
      <c r="P6934" t="s">
        <v>27</v>
      </c>
      <c r="Q6934" t="s">
        <v>57</v>
      </c>
      <c r="R6934" t="s">
        <v>58</v>
      </c>
      <c r="S6934" t="s">
        <v>40</v>
      </c>
      <c r="T6934" t="s">
        <v>27</v>
      </c>
      <c r="U6934" t="s">
        <v>27</v>
      </c>
      <c r="V6934" t="s">
        <v>27</v>
      </c>
      <c r="W6934" t="s">
        <v>43</v>
      </c>
      <c r="X6934" t="s">
        <v>27</v>
      </c>
      <c r="Y6934" t="s">
        <v>119</v>
      </c>
      <c r="Z6934" t="s">
        <v>44</v>
      </c>
      <c r="AA6934" t="s">
        <v>27</v>
      </c>
      <c r="AB6934" s="3" t="s">
        <v>46329</v>
      </c>
    </row>
    <row r="6935" spans="1:28" x14ac:dyDescent="0.25">
      <c r="A6935" s="3">
        <v>3554401</v>
      </c>
      <c r="B6935" t="s">
        <v>50791</v>
      </c>
      <c r="C6935" t="s">
        <v>136</v>
      </c>
      <c r="D6935" s="3">
        <v>11</v>
      </c>
      <c r="E6935" t="s">
        <v>50792</v>
      </c>
      <c r="F6935" t="s">
        <v>50793</v>
      </c>
      <c r="G6935" t="s">
        <v>50794</v>
      </c>
      <c r="H6935" t="s">
        <v>50795</v>
      </c>
      <c r="I6935" t="s">
        <v>50796</v>
      </c>
      <c r="J6935" t="s">
        <v>50791</v>
      </c>
      <c r="K6935" t="s">
        <v>50797</v>
      </c>
      <c r="L6935" t="s">
        <v>166</v>
      </c>
      <c r="M6935" t="s">
        <v>167</v>
      </c>
      <c r="N6935" t="s">
        <v>168</v>
      </c>
      <c r="O6935" t="s">
        <v>50798</v>
      </c>
      <c r="P6935" t="s">
        <v>27</v>
      </c>
      <c r="Q6935" t="s">
        <v>27</v>
      </c>
      <c r="R6935" t="s">
        <v>58</v>
      </c>
      <c r="S6935" t="s">
        <v>40</v>
      </c>
      <c r="T6935" t="s">
        <v>27</v>
      </c>
      <c r="U6935" t="s">
        <v>27</v>
      </c>
      <c r="V6935" t="s">
        <v>20379</v>
      </c>
      <c r="W6935" t="s">
        <v>43</v>
      </c>
      <c r="X6935" t="s">
        <v>50799</v>
      </c>
      <c r="Y6935" t="s">
        <v>119</v>
      </c>
      <c r="Z6935" t="s">
        <v>44</v>
      </c>
      <c r="AA6935" t="s">
        <v>27</v>
      </c>
      <c r="AB6935" s="3" t="s">
        <v>50800</v>
      </c>
    </row>
    <row r="6936" spans="1:28" x14ac:dyDescent="0.25">
      <c r="A6936" s="3">
        <v>3555397</v>
      </c>
      <c r="B6936" t="s">
        <v>50801</v>
      </c>
      <c r="C6936" t="s">
        <v>172</v>
      </c>
      <c r="D6936" s="3">
        <v>11</v>
      </c>
      <c r="E6936" t="s">
        <v>50802</v>
      </c>
      <c r="F6936" t="s">
        <v>50803</v>
      </c>
      <c r="G6936" t="s">
        <v>50804</v>
      </c>
      <c r="H6936" t="s">
        <v>50805</v>
      </c>
      <c r="I6936" t="s">
        <v>50806</v>
      </c>
      <c r="J6936" t="s">
        <v>50801</v>
      </c>
      <c r="K6936" t="s">
        <v>50807</v>
      </c>
      <c r="L6936" t="s">
        <v>100</v>
      </c>
      <c r="M6936" t="s">
        <v>101</v>
      </c>
      <c r="N6936" t="s">
        <v>102</v>
      </c>
      <c r="O6936" t="s">
        <v>50808</v>
      </c>
      <c r="P6936" t="s">
        <v>27</v>
      </c>
      <c r="Q6936" t="s">
        <v>27</v>
      </c>
      <c r="R6936" t="s">
        <v>58</v>
      </c>
      <c r="S6936" t="s">
        <v>40</v>
      </c>
      <c r="T6936" t="s">
        <v>27</v>
      </c>
      <c r="U6936" t="s">
        <v>27</v>
      </c>
      <c r="V6936" t="s">
        <v>27</v>
      </c>
      <c r="W6936" t="s">
        <v>43</v>
      </c>
      <c r="X6936" t="s">
        <v>50809</v>
      </c>
      <c r="Y6936" t="s">
        <v>46233</v>
      </c>
      <c r="Z6936" t="s">
        <v>44</v>
      </c>
      <c r="AA6936" t="s">
        <v>27</v>
      </c>
      <c r="AB6936" s="3" t="s">
        <v>50810</v>
      </c>
    </row>
    <row r="6937" spans="1:28" x14ac:dyDescent="0.25">
      <c r="A6937" s="3">
        <v>3556397</v>
      </c>
      <c r="B6937" t="s">
        <v>50811</v>
      </c>
      <c r="C6937" t="s">
        <v>136</v>
      </c>
      <c r="D6937" s="3">
        <v>11</v>
      </c>
      <c r="E6937" t="s">
        <v>50812</v>
      </c>
      <c r="F6937" t="s">
        <v>50813</v>
      </c>
      <c r="G6937" t="s">
        <v>50814</v>
      </c>
      <c r="H6937" t="s">
        <v>50815</v>
      </c>
      <c r="I6937" t="s">
        <v>50816</v>
      </c>
      <c r="J6937" t="s">
        <v>50811</v>
      </c>
      <c r="K6937" t="s">
        <v>50817</v>
      </c>
      <c r="L6937" t="s">
        <v>166</v>
      </c>
      <c r="M6937" t="s">
        <v>167</v>
      </c>
      <c r="N6937" t="s">
        <v>168</v>
      </c>
      <c r="O6937" t="s">
        <v>47680</v>
      </c>
      <c r="P6937" t="s">
        <v>27</v>
      </c>
      <c r="Q6937" t="s">
        <v>27</v>
      </c>
      <c r="R6937" t="s">
        <v>58</v>
      </c>
      <c r="S6937" t="s">
        <v>40</v>
      </c>
      <c r="T6937" t="s">
        <v>27</v>
      </c>
      <c r="U6937" t="s">
        <v>27</v>
      </c>
      <c r="V6937" t="s">
        <v>20379</v>
      </c>
      <c r="W6937" t="s">
        <v>43</v>
      </c>
      <c r="X6937" t="s">
        <v>50818</v>
      </c>
      <c r="Y6937" t="s">
        <v>119</v>
      </c>
      <c r="Z6937" t="s">
        <v>44</v>
      </c>
      <c r="AA6937" t="s">
        <v>27</v>
      </c>
      <c r="AB6937" s="3" t="s">
        <v>50819</v>
      </c>
    </row>
    <row r="6938" spans="1:28" x14ac:dyDescent="0.25">
      <c r="A6938" s="3">
        <v>3557396</v>
      </c>
      <c r="B6938" t="s">
        <v>50820</v>
      </c>
      <c r="C6938" t="s">
        <v>136</v>
      </c>
      <c r="D6938" s="3">
        <v>11</v>
      </c>
      <c r="E6938" t="s">
        <v>50821</v>
      </c>
      <c r="F6938" t="s">
        <v>50822</v>
      </c>
      <c r="G6938" t="s">
        <v>50823</v>
      </c>
      <c r="H6938" t="s">
        <v>50824</v>
      </c>
      <c r="I6938" t="s">
        <v>50825</v>
      </c>
      <c r="J6938" t="s">
        <v>50820</v>
      </c>
      <c r="K6938" t="s">
        <v>50826</v>
      </c>
      <c r="L6938" t="s">
        <v>166</v>
      </c>
      <c r="M6938" t="s">
        <v>167</v>
      </c>
      <c r="N6938" t="s">
        <v>168</v>
      </c>
      <c r="O6938" t="s">
        <v>50827</v>
      </c>
      <c r="P6938" t="s">
        <v>27</v>
      </c>
      <c r="Q6938" t="s">
        <v>27</v>
      </c>
      <c r="R6938" t="s">
        <v>58</v>
      </c>
      <c r="S6938" t="s">
        <v>40</v>
      </c>
      <c r="T6938" t="s">
        <v>27</v>
      </c>
      <c r="U6938" t="s">
        <v>27</v>
      </c>
      <c r="V6938" t="s">
        <v>866</v>
      </c>
      <c r="W6938" t="s">
        <v>43</v>
      </c>
      <c r="X6938" t="s">
        <v>50828</v>
      </c>
      <c r="Y6938" t="s">
        <v>44619</v>
      </c>
      <c r="Z6938" t="s">
        <v>44</v>
      </c>
      <c r="AA6938" t="s">
        <v>27</v>
      </c>
      <c r="AB6938" s="3" t="s">
        <v>50829</v>
      </c>
    </row>
    <row r="6939" spans="1:28" x14ac:dyDescent="0.25">
      <c r="A6939" s="3">
        <v>3557398</v>
      </c>
      <c r="B6939" t="s">
        <v>50830</v>
      </c>
      <c r="C6939" t="s">
        <v>136</v>
      </c>
      <c r="D6939" s="3">
        <v>11</v>
      </c>
      <c r="E6939" t="s">
        <v>50831</v>
      </c>
      <c r="F6939" t="s">
        <v>50832</v>
      </c>
      <c r="G6939" t="s">
        <v>50833</v>
      </c>
      <c r="H6939" t="s">
        <v>17112</v>
      </c>
      <c r="I6939" t="s">
        <v>50834</v>
      </c>
      <c r="J6939" t="s">
        <v>50830</v>
      </c>
      <c r="K6939" t="s">
        <v>50835</v>
      </c>
      <c r="L6939" t="s">
        <v>33334</v>
      </c>
      <c r="M6939" t="s">
        <v>33335</v>
      </c>
      <c r="N6939" t="s">
        <v>33336</v>
      </c>
      <c r="O6939" t="s">
        <v>50836</v>
      </c>
      <c r="P6939" t="s">
        <v>27</v>
      </c>
      <c r="Q6939" t="s">
        <v>27</v>
      </c>
      <c r="R6939" t="s">
        <v>58</v>
      </c>
      <c r="S6939" t="s">
        <v>40</v>
      </c>
      <c r="T6939" t="s">
        <v>27</v>
      </c>
      <c r="U6939" t="s">
        <v>27</v>
      </c>
      <c r="V6939" t="s">
        <v>27</v>
      </c>
      <c r="W6939" t="s">
        <v>43</v>
      </c>
      <c r="X6939" t="s">
        <v>50837</v>
      </c>
      <c r="Y6939" t="s">
        <v>44619</v>
      </c>
      <c r="Z6939" t="s">
        <v>44</v>
      </c>
      <c r="AA6939" t="s">
        <v>27</v>
      </c>
      <c r="AB6939" s="3" t="s">
        <v>50838</v>
      </c>
    </row>
    <row r="6940" spans="1:28" x14ac:dyDescent="0.25">
      <c r="A6940" s="3">
        <v>3557399</v>
      </c>
      <c r="B6940" t="s">
        <v>50839</v>
      </c>
      <c r="C6940" t="s">
        <v>136</v>
      </c>
      <c r="D6940" s="3">
        <v>11</v>
      </c>
      <c r="E6940" t="s">
        <v>50840</v>
      </c>
      <c r="F6940" t="s">
        <v>50841</v>
      </c>
      <c r="G6940" t="s">
        <v>50842</v>
      </c>
      <c r="H6940" t="s">
        <v>50843</v>
      </c>
      <c r="I6940" t="s">
        <v>50844</v>
      </c>
      <c r="J6940" t="s">
        <v>50839</v>
      </c>
      <c r="K6940" t="s">
        <v>50845</v>
      </c>
      <c r="L6940" t="s">
        <v>166</v>
      </c>
      <c r="M6940" t="s">
        <v>167</v>
      </c>
      <c r="N6940" t="s">
        <v>168</v>
      </c>
      <c r="O6940" t="s">
        <v>50846</v>
      </c>
      <c r="P6940" t="s">
        <v>27</v>
      </c>
      <c r="Q6940" t="s">
        <v>27</v>
      </c>
      <c r="R6940" t="s">
        <v>58</v>
      </c>
      <c r="S6940" t="s">
        <v>40</v>
      </c>
      <c r="T6940" t="s">
        <v>27</v>
      </c>
      <c r="U6940" t="s">
        <v>27</v>
      </c>
      <c r="V6940" t="s">
        <v>27</v>
      </c>
      <c r="W6940" t="s">
        <v>43</v>
      </c>
      <c r="X6940" t="s">
        <v>50847</v>
      </c>
      <c r="Y6940" t="s">
        <v>44619</v>
      </c>
      <c r="Z6940" t="s">
        <v>44</v>
      </c>
      <c r="AA6940" t="s">
        <v>27</v>
      </c>
      <c r="AB6940" s="3" t="s">
        <v>50848</v>
      </c>
    </row>
    <row r="6941" spans="1:28" x14ac:dyDescent="0.25">
      <c r="A6941" s="3">
        <v>3559396</v>
      </c>
      <c r="B6941" t="s">
        <v>50849</v>
      </c>
      <c r="C6941" t="s">
        <v>27</v>
      </c>
      <c r="D6941" s="3">
        <v>11</v>
      </c>
      <c r="E6941" t="s">
        <v>50850</v>
      </c>
      <c r="F6941" t="s">
        <v>50851</v>
      </c>
      <c r="G6941" t="s">
        <v>50852</v>
      </c>
      <c r="H6941" t="s">
        <v>50853</v>
      </c>
      <c r="I6941" t="s">
        <v>50854</v>
      </c>
      <c r="J6941" t="s">
        <v>50849</v>
      </c>
      <c r="K6941" t="s">
        <v>50855</v>
      </c>
      <c r="L6941" t="s">
        <v>27</v>
      </c>
      <c r="M6941" t="s">
        <v>27</v>
      </c>
      <c r="N6941" t="s">
        <v>27</v>
      </c>
      <c r="O6941" t="s">
        <v>563</v>
      </c>
      <c r="P6941" t="s">
        <v>27</v>
      </c>
      <c r="Q6941" t="s">
        <v>27</v>
      </c>
      <c r="R6941" t="s">
        <v>58</v>
      </c>
      <c r="S6941" t="s">
        <v>40</v>
      </c>
      <c r="T6941" t="s">
        <v>27</v>
      </c>
      <c r="U6941" t="s">
        <v>27</v>
      </c>
      <c r="V6941" t="s">
        <v>27</v>
      </c>
      <c r="W6941" t="s">
        <v>43</v>
      </c>
      <c r="X6941" t="s">
        <v>27</v>
      </c>
      <c r="Y6941" t="s">
        <v>44619</v>
      </c>
      <c r="Z6941" t="s">
        <v>44</v>
      </c>
      <c r="AA6941" t="s">
        <v>27</v>
      </c>
      <c r="AB6941" s="3" t="s">
        <v>50856</v>
      </c>
    </row>
    <row r="6942" spans="1:28" x14ac:dyDescent="0.25">
      <c r="A6942" s="3">
        <v>3560396</v>
      </c>
      <c r="B6942" t="s">
        <v>50857</v>
      </c>
      <c r="C6942" t="s">
        <v>136</v>
      </c>
      <c r="D6942" s="3">
        <v>11</v>
      </c>
      <c r="E6942" t="s">
        <v>50858</v>
      </c>
      <c r="F6942" t="s">
        <v>50859</v>
      </c>
      <c r="G6942" t="s">
        <v>50860</v>
      </c>
      <c r="H6942" t="s">
        <v>50861</v>
      </c>
      <c r="I6942" t="s">
        <v>50862</v>
      </c>
      <c r="J6942" t="s">
        <v>50857</v>
      </c>
      <c r="K6942" t="s">
        <v>50863</v>
      </c>
      <c r="L6942" t="s">
        <v>142</v>
      </c>
      <c r="M6942" t="s">
        <v>143</v>
      </c>
      <c r="N6942" t="s">
        <v>144</v>
      </c>
      <c r="O6942" t="s">
        <v>50864</v>
      </c>
      <c r="P6942" t="s">
        <v>27</v>
      </c>
      <c r="Q6942" t="s">
        <v>27</v>
      </c>
      <c r="R6942" t="s">
        <v>58</v>
      </c>
      <c r="S6942" t="s">
        <v>40</v>
      </c>
      <c r="T6942" t="s">
        <v>27</v>
      </c>
      <c r="U6942" t="s">
        <v>27</v>
      </c>
      <c r="V6942" t="s">
        <v>394</v>
      </c>
      <c r="W6942" t="s">
        <v>43</v>
      </c>
      <c r="X6942" t="s">
        <v>50865</v>
      </c>
      <c r="Y6942" t="s">
        <v>18208</v>
      </c>
      <c r="Z6942" t="s">
        <v>44</v>
      </c>
      <c r="AA6942" t="s">
        <v>27</v>
      </c>
      <c r="AB6942" s="3" t="s">
        <v>50866</v>
      </c>
    </row>
    <row r="6943" spans="1:28" x14ac:dyDescent="0.25">
      <c r="A6943" s="3">
        <v>3560397</v>
      </c>
      <c r="B6943" t="s">
        <v>50867</v>
      </c>
      <c r="C6943" t="s">
        <v>136</v>
      </c>
      <c r="D6943" s="3">
        <v>11</v>
      </c>
      <c r="E6943" t="s">
        <v>50868</v>
      </c>
      <c r="F6943" t="s">
        <v>50869</v>
      </c>
      <c r="G6943" t="s">
        <v>50870</v>
      </c>
      <c r="H6943" t="s">
        <v>50871</v>
      </c>
      <c r="I6943" t="s">
        <v>50872</v>
      </c>
      <c r="J6943" t="s">
        <v>50867</v>
      </c>
      <c r="K6943" t="s">
        <v>50873</v>
      </c>
      <c r="L6943" t="s">
        <v>100</v>
      </c>
      <c r="M6943" t="s">
        <v>101</v>
      </c>
      <c r="N6943" t="s">
        <v>102</v>
      </c>
      <c r="O6943" t="s">
        <v>41865</v>
      </c>
      <c r="P6943" t="s">
        <v>27</v>
      </c>
      <c r="Q6943" t="s">
        <v>27</v>
      </c>
      <c r="R6943" t="s">
        <v>58</v>
      </c>
      <c r="S6943" t="s">
        <v>40</v>
      </c>
      <c r="T6943" t="s">
        <v>27</v>
      </c>
      <c r="U6943" t="s">
        <v>27</v>
      </c>
      <c r="V6943" t="s">
        <v>2072</v>
      </c>
      <c r="W6943" t="s">
        <v>43</v>
      </c>
      <c r="X6943" t="s">
        <v>50874</v>
      </c>
      <c r="Y6943" t="s">
        <v>16965</v>
      </c>
      <c r="Z6943" t="s">
        <v>44</v>
      </c>
      <c r="AA6943" t="s">
        <v>27</v>
      </c>
      <c r="AB6943" s="3" t="s">
        <v>50875</v>
      </c>
    </row>
    <row r="6944" spans="1:28" x14ac:dyDescent="0.25">
      <c r="A6944" s="3">
        <v>3560398</v>
      </c>
      <c r="B6944" t="s">
        <v>50876</v>
      </c>
      <c r="C6944" t="s">
        <v>136</v>
      </c>
      <c r="D6944" s="3">
        <v>11</v>
      </c>
      <c r="E6944" t="s">
        <v>50877</v>
      </c>
      <c r="F6944" t="s">
        <v>50878</v>
      </c>
      <c r="G6944" t="s">
        <v>50879</v>
      </c>
      <c r="H6944" t="s">
        <v>50880</v>
      </c>
      <c r="I6944" t="s">
        <v>50881</v>
      </c>
      <c r="J6944" t="s">
        <v>50876</v>
      </c>
      <c r="K6944" t="s">
        <v>50882</v>
      </c>
      <c r="L6944" t="s">
        <v>53</v>
      </c>
      <c r="M6944" t="s">
        <v>54</v>
      </c>
      <c r="N6944" t="s">
        <v>55</v>
      </c>
      <c r="O6944" t="s">
        <v>789</v>
      </c>
      <c r="P6944" t="s">
        <v>27</v>
      </c>
      <c r="Q6944" t="s">
        <v>27</v>
      </c>
      <c r="R6944" t="s">
        <v>58</v>
      </c>
      <c r="S6944" t="s">
        <v>40</v>
      </c>
      <c r="T6944" t="s">
        <v>27</v>
      </c>
      <c r="U6944" t="s">
        <v>27</v>
      </c>
      <c r="V6944" t="s">
        <v>27</v>
      </c>
      <c r="W6944" t="s">
        <v>43</v>
      </c>
      <c r="X6944" t="s">
        <v>47700</v>
      </c>
      <c r="Y6944" t="s">
        <v>18208</v>
      </c>
      <c r="Z6944" t="s">
        <v>44</v>
      </c>
      <c r="AA6944" t="s">
        <v>27</v>
      </c>
      <c r="AB6944" s="3" t="s">
        <v>50883</v>
      </c>
    </row>
    <row r="6945" spans="1:28" x14ac:dyDescent="0.25">
      <c r="A6945" s="3">
        <v>3561396</v>
      </c>
      <c r="B6945" t="s">
        <v>50884</v>
      </c>
      <c r="C6945" t="s">
        <v>172</v>
      </c>
      <c r="D6945" s="3">
        <v>11</v>
      </c>
      <c r="E6945" t="s">
        <v>50885</v>
      </c>
      <c r="F6945" t="s">
        <v>50886</v>
      </c>
      <c r="G6945" t="s">
        <v>50887</v>
      </c>
      <c r="H6945" t="s">
        <v>50888</v>
      </c>
      <c r="I6945" t="s">
        <v>50889</v>
      </c>
      <c r="J6945" t="s">
        <v>50884</v>
      </c>
      <c r="K6945" t="s">
        <v>50890</v>
      </c>
      <c r="L6945" t="s">
        <v>117</v>
      </c>
      <c r="M6945" t="s">
        <v>243</v>
      </c>
      <c r="N6945" t="s">
        <v>244</v>
      </c>
      <c r="O6945" t="s">
        <v>50891</v>
      </c>
      <c r="P6945" t="s">
        <v>27</v>
      </c>
      <c r="Q6945" t="s">
        <v>27</v>
      </c>
      <c r="R6945" t="s">
        <v>58</v>
      </c>
      <c r="S6945" t="s">
        <v>40</v>
      </c>
      <c r="T6945" t="s">
        <v>27</v>
      </c>
      <c r="U6945" t="s">
        <v>27</v>
      </c>
      <c r="V6945" t="s">
        <v>27</v>
      </c>
      <c r="W6945" t="s">
        <v>43</v>
      </c>
      <c r="X6945" t="s">
        <v>50892</v>
      </c>
      <c r="Y6945" t="s">
        <v>46736</v>
      </c>
      <c r="Z6945" t="s">
        <v>44</v>
      </c>
      <c r="AA6945" t="s">
        <v>27</v>
      </c>
      <c r="AB6945" s="3" t="s">
        <v>50893</v>
      </c>
    </row>
    <row r="6946" spans="1:28" x14ac:dyDescent="0.25">
      <c r="A6946" s="3">
        <v>3562399</v>
      </c>
      <c r="B6946" t="s">
        <v>50894</v>
      </c>
      <c r="C6946" t="s">
        <v>136</v>
      </c>
      <c r="D6946" s="3">
        <v>11</v>
      </c>
      <c r="E6946" t="s">
        <v>50895</v>
      </c>
      <c r="F6946" t="s">
        <v>50896</v>
      </c>
      <c r="G6946" t="s">
        <v>50897</v>
      </c>
      <c r="H6946" t="s">
        <v>50898</v>
      </c>
      <c r="I6946" t="s">
        <v>50899</v>
      </c>
      <c r="J6946" t="s">
        <v>50894</v>
      </c>
      <c r="K6946" t="s">
        <v>50900</v>
      </c>
      <c r="L6946" t="s">
        <v>53</v>
      </c>
      <c r="M6946" t="s">
        <v>54</v>
      </c>
      <c r="N6946" t="s">
        <v>55</v>
      </c>
      <c r="O6946" t="s">
        <v>50901</v>
      </c>
      <c r="P6946" t="s">
        <v>27</v>
      </c>
      <c r="Q6946" t="s">
        <v>27</v>
      </c>
      <c r="R6946" t="s">
        <v>58</v>
      </c>
      <c r="S6946" t="s">
        <v>40</v>
      </c>
      <c r="T6946" t="s">
        <v>27</v>
      </c>
      <c r="U6946" t="s">
        <v>27</v>
      </c>
      <c r="V6946" t="s">
        <v>552</v>
      </c>
      <c r="W6946" t="s">
        <v>43</v>
      </c>
      <c r="X6946" t="s">
        <v>50902</v>
      </c>
      <c r="Y6946" t="s">
        <v>18208</v>
      </c>
      <c r="Z6946" t="s">
        <v>44</v>
      </c>
      <c r="AA6946" t="s">
        <v>27</v>
      </c>
      <c r="AB6946" s="3" t="s">
        <v>50903</v>
      </c>
    </row>
    <row r="6947" spans="1:28" x14ac:dyDescent="0.25">
      <c r="A6947" s="3">
        <v>3562400</v>
      </c>
      <c r="B6947" t="s">
        <v>50904</v>
      </c>
      <c r="C6947" t="s">
        <v>136</v>
      </c>
      <c r="D6947" s="3">
        <v>11</v>
      </c>
      <c r="E6947" t="s">
        <v>50905</v>
      </c>
      <c r="F6947" t="s">
        <v>50906</v>
      </c>
      <c r="G6947" t="s">
        <v>50907</v>
      </c>
      <c r="H6947" t="s">
        <v>50908</v>
      </c>
      <c r="I6947" t="s">
        <v>50909</v>
      </c>
      <c r="J6947" t="s">
        <v>50904</v>
      </c>
      <c r="K6947" t="s">
        <v>50910</v>
      </c>
      <c r="L6947" t="s">
        <v>53</v>
      </c>
      <c r="M6947" t="s">
        <v>54</v>
      </c>
      <c r="N6947" t="s">
        <v>55</v>
      </c>
      <c r="O6947" t="s">
        <v>50911</v>
      </c>
      <c r="P6947" t="s">
        <v>27</v>
      </c>
      <c r="Q6947" t="s">
        <v>27</v>
      </c>
      <c r="R6947" t="s">
        <v>58</v>
      </c>
      <c r="S6947" t="s">
        <v>40</v>
      </c>
      <c r="T6947" t="s">
        <v>27</v>
      </c>
      <c r="U6947" t="s">
        <v>27</v>
      </c>
      <c r="V6947" t="s">
        <v>20379</v>
      </c>
      <c r="W6947" t="s">
        <v>43</v>
      </c>
      <c r="X6947" t="s">
        <v>50912</v>
      </c>
      <c r="Y6947" t="s">
        <v>49206</v>
      </c>
      <c r="Z6947" t="s">
        <v>44</v>
      </c>
      <c r="AA6947" t="s">
        <v>27</v>
      </c>
      <c r="AB6947" s="3" t="s">
        <v>50913</v>
      </c>
    </row>
    <row r="6948" spans="1:28" x14ac:dyDescent="0.25">
      <c r="A6948" s="3">
        <v>3563400</v>
      </c>
      <c r="B6948" t="s">
        <v>50914</v>
      </c>
      <c r="C6948" t="s">
        <v>136</v>
      </c>
      <c r="D6948" s="3">
        <v>11</v>
      </c>
      <c r="E6948" t="s">
        <v>50915</v>
      </c>
      <c r="F6948" t="s">
        <v>50916</v>
      </c>
      <c r="G6948" t="s">
        <v>50917</v>
      </c>
      <c r="H6948" t="s">
        <v>50918</v>
      </c>
      <c r="I6948" t="s">
        <v>50919</v>
      </c>
      <c r="J6948" t="s">
        <v>50920</v>
      </c>
      <c r="K6948" t="s">
        <v>50921</v>
      </c>
      <c r="L6948" t="s">
        <v>53</v>
      </c>
      <c r="M6948" t="s">
        <v>54</v>
      </c>
      <c r="N6948" t="s">
        <v>55</v>
      </c>
      <c r="O6948" t="s">
        <v>50922</v>
      </c>
      <c r="P6948" t="s">
        <v>27</v>
      </c>
      <c r="Q6948" t="s">
        <v>57</v>
      </c>
      <c r="R6948" t="s">
        <v>58</v>
      </c>
      <c r="S6948" t="s">
        <v>40</v>
      </c>
      <c r="T6948" t="s">
        <v>27</v>
      </c>
      <c r="U6948" t="s">
        <v>27</v>
      </c>
      <c r="V6948" t="s">
        <v>886</v>
      </c>
      <c r="W6948" t="s">
        <v>43</v>
      </c>
      <c r="X6948" t="s">
        <v>50923</v>
      </c>
      <c r="Y6948" t="s">
        <v>46233</v>
      </c>
      <c r="Z6948" t="s">
        <v>44</v>
      </c>
      <c r="AA6948" t="s">
        <v>27</v>
      </c>
      <c r="AB6948" s="3" t="s">
        <v>50924</v>
      </c>
    </row>
    <row r="6949" spans="1:28" x14ac:dyDescent="0.25">
      <c r="A6949" s="3">
        <v>3563401</v>
      </c>
      <c r="B6949" t="s">
        <v>50925</v>
      </c>
      <c r="C6949" t="s">
        <v>136</v>
      </c>
      <c r="D6949" s="3">
        <v>11</v>
      </c>
      <c r="E6949" t="s">
        <v>50926</v>
      </c>
      <c r="F6949" t="s">
        <v>50927</v>
      </c>
      <c r="G6949" t="s">
        <v>50928</v>
      </c>
      <c r="H6949" t="s">
        <v>50929</v>
      </c>
      <c r="I6949" t="s">
        <v>50930</v>
      </c>
      <c r="J6949" t="s">
        <v>50925</v>
      </c>
      <c r="K6949" t="s">
        <v>50931</v>
      </c>
      <c r="L6949" t="s">
        <v>38976</v>
      </c>
      <c r="M6949" t="s">
        <v>38977</v>
      </c>
      <c r="N6949" t="s">
        <v>38978</v>
      </c>
      <c r="O6949" t="s">
        <v>50932</v>
      </c>
      <c r="P6949" t="s">
        <v>27</v>
      </c>
      <c r="Q6949" t="s">
        <v>27</v>
      </c>
      <c r="R6949" t="s">
        <v>58</v>
      </c>
      <c r="S6949" t="s">
        <v>40</v>
      </c>
      <c r="T6949" t="s">
        <v>27</v>
      </c>
      <c r="U6949" t="s">
        <v>27</v>
      </c>
      <c r="V6949" t="s">
        <v>2072</v>
      </c>
      <c r="W6949" t="s">
        <v>43</v>
      </c>
      <c r="X6949" t="s">
        <v>50933</v>
      </c>
      <c r="Y6949" t="s">
        <v>16965</v>
      </c>
      <c r="Z6949" t="s">
        <v>44</v>
      </c>
      <c r="AA6949" t="s">
        <v>27</v>
      </c>
      <c r="AB6949" s="3" t="s">
        <v>50934</v>
      </c>
    </row>
    <row r="6950" spans="1:28" x14ac:dyDescent="0.25">
      <c r="A6950" s="3">
        <v>3568397</v>
      </c>
      <c r="B6950" t="s">
        <v>50935</v>
      </c>
      <c r="C6950" t="s">
        <v>136</v>
      </c>
      <c r="D6950" s="3">
        <v>11</v>
      </c>
      <c r="E6950" t="s">
        <v>50936</v>
      </c>
      <c r="F6950" t="s">
        <v>50937</v>
      </c>
      <c r="G6950" t="s">
        <v>50938</v>
      </c>
      <c r="H6950" t="s">
        <v>50939</v>
      </c>
      <c r="I6950" t="s">
        <v>50940</v>
      </c>
      <c r="J6950" t="s">
        <v>50935</v>
      </c>
      <c r="K6950" t="s">
        <v>50941</v>
      </c>
      <c r="L6950" t="s">
        <v>53</v>
      </c>
      <c r="M6950" t="s">
        <v>54</v>
      </c>
      <c r="N6950" t="s">
        <v>55</v>
      </c>
      <c r="O6950" t="s">
        <v>50942</v>
      </c>
      <c r="P6950" t="s">
        <v>27</v>
      </c>
      <c r="Q6950" t="s">
        <v>27</v>
      </c>
      <c r="R6950" t="s">
        <v>58</v>
      </c>
      <c r="S6950" t="s">
        <v>40</v>
      </c>
      <c r="T6950" t="s">
        <v>27</v>
      </c>
      <c r="U6950" t="s">
        <v>27</v>
      </c>
      <c r="V6950" t="s">
        <v>27</v>
      </c>
      <c r="W6950" t="s">
        <v>43</v>
      </c>
      <c r="X6950" t="s">
        <v>50943</v>
      </c>
      <c r="Y6950" t="s">
        <v>18208</v>
      </c>
      <c r="Z6950" t="s">
        <v>44</v>
      </c>
      <c r="AA6950" t="s">
        <v>27</v>
      </c>
      <c r="AB6950" s="3" t="s">
        <v>50944</v>
      </c>
    </row>
    <row r="6951" spans="1:28" x14ac:dyDescent="0.25">
      <c r="A6951" s="3">
        <v>3569397</v>
      </c>
      <c r="B6951" t="s">
        <v>50945</v>
      </c>
      <c r="C6951" t="s">
        <v>136</v>
      </c>
      <c r="D6951" s="3">
        <v>11</v>
      </c>
      <c r="E6951" t="s">
        <v>50946</v>
      </c>
      <c r="F6951" t="s">
        <v>50947</v>
      </c>
      <c r="G6951" t="s">
        <v>50948</v>
      </c>
      <c r="H6951" t="s">
        <v>50949</v>
      </c>
      <c r="I6951" t="s">
        <v>50950</v>
      </c>
      <c r="J6951" t="s">
        <v>50945</v>
      </c>
      <c r="K6951" t="s">
        <v>50951</v>
      </c>
      <c r="L6951" t="s">
        <v>53</v>
      </c>
      <c r="M6951" t="s">
        <v>54</v>
      </c>
      <c r="N6951" t="s">
        <v>55</v>
      </c>
      <c r="O6951" t="s">
        <v>50952</v>
      </c>
      <c r="P6951" t="s">
        <v>27</v>
      </c>
      <c r="Q6951" t="s">
        <v>27</v>
      </c>
      <c r="R6951" t="s">
        <v>58</v>
      </c>
      <c r="S6951" t="s">
        <v>40</v>
      </c>
      <c r="T6951" t="s">
        <v>27</v>
      </c>
      <c r="U6951" t="s">
        <v>27</v>
      </c>
      <c r="V6951" t="s">
        <v>552</v>
      </c>
      <c r="W6951" t="s">
        <v>43</v>
      </c>
      <c r="X6951" t="s">
        <v>50953</v>
      </c>
      <c r="Y6951" t="s">
        <v>18208</v>
      </c>
      <c r="Z6951" t="s">
        <v>44</v>
      </c>
      <c r="AA6951" t="s">
        <v>27</v>
      </c>
      <c r="AB6951" s="3" t="s">
        <v>36881</v>
      </c>
    </row>
    <row r="6952" spans="1:28" x14ac:dyDescent="0.25">
      <c r="A6952" s="3">
        <v>3572396</v>
      </c>
      <c r="B6952" t="s">
        <v>50954</v>
      </c>
      <c r="C6952" t="s">
        <v>136</v>
      </c>
      <c r="D6952" s="3">
        <v>11</v>
      </c>
      <c r="E6952" t="s">
        <v>50955</v>
      </c>
      <c r="F6952" t="s">
        <v>50956</v>
      </c>
      <c r="G6952" t="s">
        <v>50957</v>
      </c>
      <c r="H6952" t="s">
        <v>50958</v>
      </c>
      <c r="I6952" t="s">
        <v>50959</v>
      </c>
      <c r="J6952" t="s">
        <v>50954</v>
      </c>
      <c r="K6952" t="s">
        <v>50960</v>
      </c>
      <c r="L6952" t="s">
        <v>53</v>
      </c>
      <c r="M6952" t="s">
        <v>54</v>
      </c>
      <c r="N6952" t="s">
        <v>55</v>
      </c>
      <c r="O6952" t="s">
        <v>50961</v>
      </c>
      <c r="P6952" t="s">
        <v>27</v>
      </c>
      <c r="Q6952" t="s">
        <v>27</v>
      </c>
      <c r="R6952" t="s">
        <v>58</v>
      </c>
      <c r="S6952" t="s">
        <v>40</v>
      </c>
      <c r="T6952" t="s">
        <v>27</v>
      </c>
      <c r="U6952" t="s">
        <v>27</v>
      </c>
      <c r="V6952" t="s">
        <v>27</v>
      </c>
      <c r="W6952" t="s">
        <v>43</v>
      </c>
      <c r="X6952" t="s">
        <v>50962</v>
      </c>
      <c r="Y6952" t="s">
        <v>44619</v>
      </c>
      <c r="Z6952" t="s">
        <v>44</v>
      </c>
      <c r="AA6952" t="s">
        <v>27</v>
      </c>
      <c r="AB6952" s="3" t="s">
        <v>50963</v>
      </c>
    </row>
    <row r="6953" spans="1:28" x14ac:dyDescent="0.25">
      <c r="A6953" s="3">
        <v>3574396</v>
      </c>
      <c r="B6953" t="s">
        <v>50964</v>
      </c>
      <c r="C6953" t="s">
        <v>136</v>
      </c>
      <c r="D6953" s="3">
        <v>11</v>
      </c>
      <c r="E6953" t="s">
        <v>50965</v>
      </c>
      <c r="F6953" t="s">
        <v>50966</v>
      </c>
      <c r="G6953" t="s">
        <v>50967</v>
      </c>
      <c r="H6953" t="s">
        <v>50968</v>
      </c>
      <c r="I6953" t="s">
        <v>50969</v>
      </c>
      <c r="J6953" t="s">
        <v>50964</v>
      </c>
      <c r="K6953" t="s">
        <v>50970</v>
      </c>
      <c r="L6953" t="s">
        <v>142</v>
      </c>
      <c r="M6953" t="s">
        <v>143</v>
      </c>
      <c r="N6953" t="s">
        <v>144</v>
      </c>
      <c r="O6953" t="s">
        <v>50971</v>
      </c>
      <c r="P6953" t="s">
        <v>27</v>
      </c>
      <c r="Q6953" t="s">
        <v>57</v>
      </c>
      <c r="R6953" t="s">
        <v>58</v>
      </c>
      <c r="S6953" t="s">
        <v>40</v>
      </c>
      <c r="T6953" t="s">
        <v>27</v>
      </c>
      <c r="U6953" t="s">
        <v>27</v>
      </c>
      <c r="V6953" t="s">
        <v>394</v>
      </c>
      <c r="W6953" t="s">
        <v>43</v>
      </c>
      <c r="X6953" t="s">
        <v>50972</v>
      </c>
      <c r="Y6953" t="s">
        <v>119</v>
      </c>
      <c r="Z6953" t="s">
        <v>44</v>
      </c>
      <c r="AA6953" t="s">
        <v>27</v>
      </c>
      <c r="AB6953" s="3" t="s">
        <v>50973</v>
      </c>
    </row>
    <row r="6954" spans="1:28" x14ac:dyDescent="0.25">
      <c r="A6954" s="3">
        <v>3574397</v>
      </c>
      <c r="B6954" t="s">
        <v>50974</v>
      </c>
      <c r="C6954" t="s">
        <v>136</v>
      </c>
      <c r="D6954" s="3">
        <v>11</v>
      </c>
      <c r="E6954" t="s">
        <v>50975</v>
      </c>
      <c r="F6954" t="s">
        <v>50976</v>
      </c>
      <c r="G6954" t="s">
        <v>50977</v>
      </c>
      <c r="H6954" t="s">
        <v>50978</v>
      </c>
      <c r="I6954" t="s">
        <v>50979</v>
      </c>
      <c r="J6954" t="s">
        <v>50974</v>
      </c>
      <c r="K6954" t="s">
        <v>50980</v>
      </c>
      <c r="L6954" t="s">
        <v>50981</v>
      </c>
      <c r="M6954" t="s">
        <v>50982</v>
      </c>
      <c r="N6954" t="s">
        <v>50983</v>
      </c>
      <c r="O6954" t="s">
        <v>50984</v>
      </c>
      <c r="P6954" t="s">
        <v>27</v>
      </c>
      <c r="Q6954" t="s">
        <v>27</v>
      </c>
      <c r="R6954" t="s">
        <v>58</v>
      </c>
      <c r="S6954" t="s">
        <v>40</v>
      </c>
      <c r="T6954" t="s">
        <v>27</v>
      </c>
      <c r="U6954" t="s">
        <v>27</v>
      </c>
      <c r="V6954" t="s">
        <v>27</v>
      </c>
      <c r="W6954" t="s">
        <v>43</v>
      </c>
      <c r="X6954" t="s">
        <v>50985</v>
      </c>
      <c r="Y6954" t="s">
        <v>44619</v>
      </c>
      <c r="Z6954" t="s">
        <v>44</v>
      </c>
      <c r="AA6954" t="s">
        <v>27</v>
      </c>
      <c r="AB6954" s="3" t="s">
        <v>50986</v>
      </c>
    </row>
    <row r="6955" spans="1:28" x14ac:dyDescent="0.25">
      <c r="A6955" s="3">
        <v>3575396</v>
      </c>
      <c r="B6955" t="s">
        <v>50987</v>
      </c>
      <c r="C6955" t="s">
        <v>136</v>
      </c>
      <c r="D6955" s="3">
        <v>11</v>
      </c>
      <c r="E6955" t="s">
        <v>50988</v>
      </c>
      <c r="F6955" t="s">
        <v>50989</v>
      </c>
      <c r="G6955" t="s">
        <v>50990</v>
      </c>
      <c r="H6955" t="s">
        <v>50991</v>
      </c>
      <c r="I6955" t="s">
        <v>50992</v>
      </c>
      <c r="J6955" t="s">
        <v>50987</v>
      </c>
      <c r="K6955" t="s">
        <v>50993</v>
      </c>
      <c r="L6955" t="s">
        <v>53</v>
      </c>
      <c r="M6955" t="s">
        <v>54</v>
      </c>
      <c r="N6955" t="s">
        <v>55</v>
      </c>
      <c r="O6955" t="s">
        <v>50994</v>
      </c>
      <c r="P6955" t="s">
        <v>27</v>
      </c>
      <c r="Q6955" t="s">
        <v>27</v>
      </c>
      <c r="R6955" t="s">
        <v>58</v>
      </c>
      <c r="S6955" t="s">
        <v>40</v>
      </c>
      <c r="T6955" t="s">
        <v>27</v>
      </c>
      <c r="U6955" t="s">
        <v>27</v>
      </c>
      <c r="V6955" t="s">
        <v>27</v>
      </c>
      <c r="W6955" t="s">
        <v>43</v>
      </c>
      <c r="X6955" t="s">
        <v>50995</v>
      </c>
      <c r="Y6955" t="s">
        <v>16965</v>
      </c>
      <c r="Z6955" t="s">
        <v>44</v>
      </c>
      <c r="AA6955" t="s">
        <v>27</v>
      </c>
      <c r="AB6955" s="3" t="s">
        <v>50996</v>
      </c>
    </row>
    <row r="6956" spans="1:28" x14ac:dyDescent="0.25">
      <c r="A6956" s="3">
        <v>3578401</v>
      </c>
      <c r="B6956" t="s">
        <v>50997</v>
      </c>
      <c r="C6956" t="s">
        <v>136</v>
      </c>
      <c r="D6956" s="3">
        <v>11</v>
      </c>
      <c r="E6956" t="s">
        <v>50998</v>
      </c>
      <c r="F6956" t="s">
        <v>50999</v>
      </c>
      <c r="G6956" t="s">
        <v>51000</v>
      </c>
      <c r="H6956" t="s">
        <v>51001</v>
      </c>
      <c r="I6956" t="s">
        <v>51002</v>
      </c>
      <c r="J6956" t="s">
        <v>50997</v>
      </c>
      <c r="K6956" t="s">
        <v>51003</v>
      </c>
      <c r="L6956" t="s">
        <v>142</v>
      </c>
      <c r="M6956" t="s">
        <v>143</v>
      </c>
      <c r="N6956" t="s">
        <v>144</v>
      </c>
      <c r="O6956" t="s">
        <v>51004</v>
      </c>
      <c r="P6956" t="s">
        <v>27</v>
      </c>
      <c r="Q6956" t="s">
        <v>27</v>
      </c>
      <c r="R6956" t="s">
        <v>58</v>
      </c>
      <c r="S6956" t="s">
        <v>40</v>
      </c>
      <c r="T6956" t="s">
        <v>27</v>
      </c>
      <c r="U6956" t="s">
        <v>27</v>
      </c>
      <c r="V6956" t="s">
        <v>16342</v>
      </c>
      <c r="W6956" t="s">
        <v>43</v>
      </c>
      <c r="X6956" t="s">
        <v>51005</v>
      </c>
      <c r="Y6956" t="s">
        <v>16965</v>
      </c>
      <c r="Z6956" t="s">
        <v>44</v>
      </c>
      <c r="AA6956" t="s">
        <v>27</v>
      </c>
      <c r="AB6956" s="3" t="s">
        <v>30678</v>
      </c>
    </row>
    <row r="6957" spans="1:28" x14ac:dyDescent="0.25">
      <c r="A6957" s="3">
        <v>3579396</v>
      </c>
      <c r="B6957" t="s">
        <v>51006</v>
      </c>
      <c r="C6957" t="s">
        <v>136</v>
      </c>
      <c r="D6957" s="3">
        <v>11</v>
      </c>
      <c r="E6957" t="s">
        <v>51007</v>
      </c>
      <c r="F6957" t="s">
        <v>51008</v>
      </c>
      <c r="G6957" t="s">
        <v>40344</v>
      </c>
      <c r="H6957" t="s">
        <v>51009</v>
      </c>
      <c r="I6957" t="s">
        <v>51010</v>
      </c>
      <c r="J6957" t="s">
        <v>51006</v>
      </c>
      <c r="K6957" t="s">
        <v>51011</v>
      </c>
      <c r="L6957" t="s">
        <v>53</v>
      </c>
      <c r="M6957" t="s">
        <v>54</v>
      </c>
      <c r="N6957" t="s">
        <v>55</v>
      </c>
      <c r="O6957" t="s">
        <v>51012</v>
      </c>
      <c r="P6957" t="s">
        <v>27</v>
      </c>
      <c r="Q6957" t="s">
        <v>57</v>
      </c>
      <c r="R6957" t="s">
        <v>58</v>
      </c>
      <c r="S6957" t="s">
        <v>40</v>
      </c>
      <c r="T6957" t="s">
        <v>27</v>
      </c>
      <c r="U6957" t="s">
        <v>27</v>
      </c>
      <c r="V6957" t="s">
        <v>50747</v>
      </c>
      <c r="W6957" t="s">
        <v>43</v>
      </c>
      <c r="X6957" t="s">
        <v>51013</v>
      </c>
      <c r="Y6957" t="s">
        <v>46233</v>
      </c>
      <c r="Z6957" t="s">
        <v>44</v>
      </c>
      <c r="AA6957" t="s">
        <v>27</v>
      </c>
      <c r="AB6957" s="3" t="s">
        <v>51014</v>
      </c>
    </row>
    <row r="6958" spans="1:28" x14ac:dyDescent="0.25">
      <c r="A6958" s="3">
        <v>3580397</v>
      </c>
      <c r="B6958" t="s">
        <v>51015</v>
      </c>
      <c r="C6958" t="s">
        <v>136</v>
      </c>
      <c r="D6958" s="3">
        <v>11</v>
      </c>
      <c r="E6958" t="s">
        <v>51016</v>
      </c>
      <c r="F6958" t="s">
        <v>51017</v>
      </c>
      <c r="G6958" t="s">
        <v>51018</v>
      </c>
      <c r="H6958" t="s">
        <v>51019</v>
      </c>
      <c r="I6958" t="s">
        <v>51020</v>
      </c>
      <c r="J6958" t="s">
        <v>51015</v>
      </c>
      <c r="K6958" t="s">
        <v>51021</v>
      </c>
      <c r="L6958" t="s">
        <v>53</v>
      </c>
      <c r="M6958" t="s">
        <v>54</v>
      </c>
      <c r="N6958" t="s">
        <v>55</v>
      </c>
      <c r="O6958" t="s">
        <v>49242</v>
      </c>
      <c r="P6958" t="s">
        <v>27</v>
      </c>
      <c r="Q6958" t="s">
        <v>27</v>
      </c>
      <c r="R6958" t="s">
        <v>58</v>
      </c>
      <c r="S6958" t="s">
        <v>40</v>
      </c>
      <c r="T6958" t="s">
        <v>27</v>
      </c>
      <c r="U6958" t="s">
        <v>27</v>
      </c>
      <c r="V6958" t="s">
        <v>78</v>
      </c>
      <c r="W6958" t="s">
        <v>43</v>
      </c>
      <c r="X6958" t="s">
        <v>51022</v>
      </c>
      <c r="Y6958" t="s">
        <v>16965</v>
      </c>
      <c r="Z6958" t="s">
        <v>44</v>
      </c>
      <c r="AA6958" t="s">
        <v>27</v>
      </c>
      <c r="AB6958" s="3" t="s">
        <v>51023</v>
      </c>
    </row>
    <row r="6959" spans="1:28" x14ac:dyDescent="0.25">
      <c r="A6959" s="3">
        <v>3580399</v>
      </c>
      <c r="B6959" t="s">
        <v>51024</v>
      </c>
      <c r="C6959" t="s">
        <v>136</v>
      </c>
      <c r="D6959" s="3">
        <v>11</v>
      </c>
      <c r="E6959" t="s">
        <v>51025</v>
      </c>
      <c r="F6959" t="s">
        <v>51026</v>
      </c>
      <c r="G6959" t="s">
        <v>51027</v>
      </c>
      <c r="H6959" t="s">
        <v>51028</v>
      </c>
      <c r="I6959" t="s">
        <v>51029</v>
      </c>
      <c r="J6959" t="s">
        <v>51024</v>
      </c>
      <c r="K6959" t="s">
        <v>51030</v>
      </c>
      <c r="L6959" t="s">
        <v>166</v>
      </c>
      <c r="M6959" t="s">
        <v>167</v>
      </c>
      <c r="N6959" t="s">
        <v>168</v>
      </c>
      <c r="O6959" t="s">
        <v>51031</v>
      </c>
      <c r="P6959" t="s">
        <v>27</v>
      </c>
      <c r="Q6959" t="s">
        <v>27</v>
      </c>
      <c r="R6959" t="s">
        <v>58</v>
      </c>
      <c r="S6959" t="s">
        <v>40</v>
      </c>
      <c r="T6959" t="s">
        <v>27</v>
      </c>
      <c r="U6959" t="s">
        <v>27</v>
      </c>
      <c r="V6959" t="s">
        <v>27</v>
      </c>
      <c r="W6959" t="s">
        <v>43</v>
      </c>
      <c r="X6959" t="s">
        <v>51032</v>
      </c>
      <c r="Y6959" t="s">
        <v>16965</v>
      </c>
      <c r="Z6959" t="s">
        <v>44</v>
      </c>
      <c r="AA6959" t="s">
        <v>27</v>
      </c>
      <c r="AB6959" s="3" t="s">
        <v>51033</v>
      </c>
    </row>
    <row r="6960" spans="1:28" x14ac:dyDescent="0.25">
      <c r="A6960" s="3">
        <v>3580403</v>
      </c>
      <c r="B6960" t="s">
        <v>51034</v>
      </c>
      <c r="C6960" t="s">
        <v>172</v>
      </c>
      <c r="D6960" s="3">
        <v>11</v>
      </c>
      <c r="E6960" t="s">
        <v>51035</v>
      </c>
      <c r="F6960" t="s">
        <v>51036</v>
      </c>
      <c r="G6960" t="s">
        <v>51037</v>
      </c>
      <c r="H6960" t="s">
        <v>51038</v>
      </c>
      <c r="I6960" t="s">
        <v>51039</v>
      </c>
      <c r="J6960" t="s">
        <v>51034</v>
      </c>
      <c r="K6960" t="s">
        <v>51040</v>
      </c>
      <c r="L6960" t="s">
        <v>736</v>
      </c>
      <c r="M6960" t="s">
        <v>737</v>
      </c>
      <c r="N6960" t="s">
        <v>738</v>
      </c>
      <c r="O6960" t="s">
        <v>51041</v>
      </c>
      <c r="P6960" t="s">
        <v>27</v>
      </c>
      <c r="Q6960" t="s">
        <v>27</v>
      </c>
      <c r="R6960" t="s">
        <v>58</v>
      </c>
      <c r="S6960" t="s">
        <v>40</v>
      </c>
      <c r="T6960" t="s">
        <v>27</v>
      </c>
      <c r="U6960" t="s">
        <v>27</v>
      </c>
      <c r="V6960" t="s">
        <v>280</v>
      </c>
      <c r="W6960" t="s">
        <v>43</v>
      </c>
      <c r="X6960" t="s">
        <v>51042</v>
      </c>
      <c r="Y6960" t="s">
        <v>16965</v>
      </c>
      <c r="Z6960" t="s">
        <v>44</v>
      </c>
      <c r="AA6960" t="s">
        <v>27</v>
      </c>
      <c r="AB6960" s="3" t="s">
        <v>51043</v>
      </c>
    </row>
    <row r="6961" spans="1:28" x14ac:dyDescent="0.25">
      <c r="A6961" s="3">
        <v>3581396</v>
      </c>
      <c r="B6961" t="s">
        <v>51044</v>
      </c>
      <c r="C6961" t="s">
        <v>136</v>
      </c>
      <c r="D6961" s="3">
        <v>11</v>
      </c>
      <c r="E6961" t="s">
        <v>51045</v>
      </c>
      <c r="F6961" t="s">
        <v>51046</v>
      </c>
      <c r="G6961" t="s">
        <v>51047</v>
      </c>
      <c r="H6961" t="s">
        <v>51048</v>
      </c>
      <c r="I6961" t="s">
        <v>51049</v>
      </c>
      <c r="J6961" t="s">
        <v>51044</v>
      </c>
      <c r="K6961" t="s">
        <v>51050</v>
      </c>
      <c r="L6961" t="s">
        <v>2391</v>
      </c>
      <c r="M6961" t="s">
        <v>2392</v>
      </c>
      <c r="N6961" t="s">
        <v>2393</v>
      </c>
      <c r="O6961" t="s">
        <v>51051</v>
      </c>
      <c r="P6961" t="s">
        <v>27</v>
      </c>
      <c r="Q6961" t="s">
        <v>27</v>
      </c>
      <c r="R6961" t="s">
        <v>58</v>
      </c>
      <c r="S6961" t="s">
        <v>40</v>
      </c>
      <c r="T6961" t="s">
        <v>27</v>
      </c>
      <c r="U6961" t="s">
        <v>27</v>
      </c>
      <c r="V6961" t="s">
        <v>1873</v>
      </c>
      <c r="W6961" t="s">
        <v>43</v>
      </c>
      <c r="X6961" t="s">
        <v>51052</v>
      </c>
      <c r="Y6961" t="s">
        <v>46687</v>
      </c>
      <c r="Z6961" t="s">
        <v>44</v>
      </c>
      <c r="AA6961" t="s">
        <v>27</v>
      </c>
      <c r="AB6961" s="3" t="s">
        <v>51053</v>
      </c>
    </row>
    <row r="6962" spans="1:28" x14ac:dyDescent="0.25">
      <c r="A6962" s="3">
        <v>3583399</v>
      </c>
      <c r="B6962" t="s">
        <v>51054</v>
      </c>
      <c r="C6962" t="s">
        <v>136</v>
      </c>
      <c r="D6962" s="3">
        <v>11</v>
      </c>
      <c r="E6962" t="s">
        <v>51055</v>
      </c>
      <c r="F6962" t="s">
        <v>51056</v>
      </c>
      <c r="G6962" t="s">
        <v>51057</v>
      </c>
      <c r="H6962" t="s">
        <v>51058</v>
      </c>
      <c r="I6962" t="s">
        <v>51059</v>
      </c>
      <c r="J6962" t="s">
        <v>51054</v>
      </c>
      <c r="K6962" t="s">
        <v>51060</v>
      </c>
      <c r="L6962" t="s">
        <v>53</v>
      </c>
      <c r="M6962" t="s">
        <v>54</v>
      </c>
      <c r="N6962" t="s">
        <v>55</v>
      </c>
      <c r="O6962" t="s">
        <v>51061</v>
      </c>
      <c r="P6962" t="s">
        <v>27</v>
      </c>
      <c r="Q6962" t="s">
        <v>27</v>
      </c>
      <c r="R6962" t="s">
        <v>58</v>
      </c>
      <c r="S6962" t="s">
        <v>40</v>
      </c>
      <c r="T6962" t="s">
        <v>27</v>
      </c>
      <c r="U6962" t="s">
        <v>27</v>
      </c>
      <c r="V6962" t="s">
        <v>27</v>
      </c>
      <c r="W6962" t="s">
        <v>43</v>
      </c>
      <c r="X6962" t="s">
        <v>51062</v>
      </c>
      <c r="Y6962" t="s">
        <v>46537</v>
      </c>
      <c r="Z6962" t="s">
        <v>44</v>
      </c>
      <c r="AA6962" t="s">
        <v>27</v>
      </c>
      <c r="AB6962" s="3" t="s">
        <v>51063</v>
      </c>
    </row>
    <row r="6963" spans="1:28" x14ac:dyDescent="0.25">
      <c r="A6963" s="3">
        <v>3583402</v>
      </c>
      <c r="B6963" t="s">
        <v>51064</v>
      </c>
      <c r="C6963" t="s">
        <v>172</v>
      </c>
      <c r="D6963" s="3">
        <v>11</v>
      </c>
      <c r="E6963" t="s">
        <v>51065</v>
      </c>
      <c r="F6963" t="s">
        <v>51066</v>
      </c>
      <c r="G6963" t="s">
        <v>51067</v>
      </c>
      <c r="H6963" t="s">
        <v>51068</v>
      </c>
      <c r="I6963" t="s">
        <v>51069</v>
      </c>
      <c r="J6963" t="s">
        <v>51064</v>
      </c>
      <c r="K6963" t="s">
        <v>51070</v>
      </c>
      <c r="L6963" t="s">
        <v>100</v>
      </c>
      <c r="M6963" t="s">
        <v>101</v>
      </c>
      <c r="N6963" t="s">
        <v>102</v>
      </c>
      <c r="O6963" t="s">
        <v>41865</v>
      </c>
      <c r="P6963" t="s">
        <v>27</v>
      </c>
      <c r="Q6963" t="s">
        <v>27</v>
      </c>
      <c r="R6963" t="s">
        <v>58</v>
      </c>
      <c r="S6963" t="s">
        <v>40</v>
      </c>
      <c r="T6963" t="s">
        <v>27</v>
      </c>
      <c r="U6963" t="s">
        <v>27</v>
      </c>
      <c r="V6963" t="s">
        <v>2072</v>
      </c>
      <c r="W6963" t="s">
        <v>43</v>
      </c>
      <c r="X6963" t="s">
        <v>51071</v>
      </c>
      <c r="Y6963" t="s">
        <v>16965</v>
      </c>
      <c r="Z6963" t="s">
        <v>44</v>
      </c>
      <c r="AA6963" t="s">
        <v>27</v>
      </c>
      <c r="AB6963" s="3" t="s">
        <v>51072</v>
      </c>
    </row>
    <row r="6964" spans="1:28" x14ac:dyDescent="0.25">
      <c r="A6964" s="3">
        <v>3583408</v>
      </c>
      <c r="B6964" t="s">
        <v>51073</v>
      </c>
      <c r="C6964" t="s">
        <v>172</v>
      </c>
      <c r="D6964" s="3">
        <v>11</v>
      </c>
      <c r="E6964" t="s">
        <v>51074</v>
      </c>
      <c r="F6964" t="s">
        <v>51075</v>
      </c>
      <c r="G6964" t="s">
        <v>51076</v>
      </c>
      <c r="H6964" t="s">
        <v>51077</v>
      </c>
      <c r="I6964" t="s">
        <v>51078</v>
      </c>
      <c r="J6964" t="s">
        <v>51073</v>
      </c>
      <c r="K6964" t="s">
        <v>51079</v>
      </c>
      <c r="L6964" t="s">
        <v>100</v>
      </c>
      <c r="M6964" t="s">
        <v>101</v>
      </c>
      <c r="N6964" t="s">
        <v>102</v>
      </c>
      <c r="O6964" t="s">
        <v>27</v>
      </c>
      <c r="P6964" t="s">
        <v>27</v>
      </c>
      <c r="Q6964" t="s">
        <v>27</v>
      </c>
      <c r="R6964" t="s">
        <v>27</v>
      </c>
      <c r="S6964" t="s">
        <v>40</v>
      </c>
      <c r="T6964" t="s">
        <v>27</v>
      </c>
      <c r="U6964" t="s">
        <v>27</v>
      </c>
      <c r="V6964" t="s">
        <v>350</v>
      </c>
      <c r="W6964" t="s">
        <v>43</v>
      </c>
      <c r="X6964" t="s">
        <v>51080</v>
      </c>
      <c r="Y6964" t="s">
        <v>17551</v>
      </c>
      <c r="Z6964" t="s">
        <v>44</v>
      </c>
      <c r="AA6964" t="s">
        <v>27</v>
      </c>
      <c r="AB6964" s="3" t="s">
        <v>51081</v>
      </c>
    </row>
    <row r="6965" spans="1:28" x14ac:dyDescent="0.25">
      <c r="A6965" s="3">
        <v>3583411</v>
      </c>
      <c r="B6965" t="s">
        <v>51073</v>
      </c>
      <c r="C6965" t="s">
        <v>172</v>
      </c>
      <c r="D6965" s="3">
        <v>11</v>
      </c>
      <c r="E6965" t="s">
        <v>51074</v>
      </c>
      <c r="F6965" t="s">
        <v>51075</v>
      </c>
      <c r="G6965" t="s">
        <v>51082</v>
      </c>
      <c r="H6965" t="s">
        <v>51083</v>
      </c>
      <c r="I6965" t="s">
        <v>51084</v>
      </c>
      <c r="J6965" t="s">
        <v>51073</v>
      </c>
      <c r="K6965" t="s">
        <v>51085</v>
      </c>
      <c r="L6965" t="s">
        <v>100</v>
      </c>
      <c r="M6965" t="s">
        <v>101</v>
      </c>
      <c r="N6965" t="s">
        <v>102</v>
      </c>
      <c r="O6965" t="s">
        <v>27</v>
      </c>
      <c r="P6965" t="s">
        <v>27</v>
      </c>
      <c r="Q6965" t="s">
        <v>27</v>
      </c>
      <c r="R6965" t="s">
        <v>27</v>
      </c>
      <c r="S6965" t="s">
        <v>40</v>
      </c>
      <c r="T6965" t="s">
        <v>27</v>
      </c>
      <c r="U6965" t="s">
        <v>27</v>
      </c>
      <c r="V6965" t="s">
        <v>350</v>
      </c>
      <c r="W6965" t="s">
        <v>43</v>
      </c>
      <c r="X6965" t="s">
        <v>51080</v>
      </c>
      <c r="Y6965" t="s">
        <v>17551</v>
      </c>
      <c r="Z6965" t="s">
        <v>44</v>
      </c>
      <c r="AA6965" t="s">
        <v>27</v>
      </c>
      <c r="AB6965" s="3" t="s">
        <v>51081</v>
      </c>
    </row>
    <row r="6966" spans="1:28" x14ac:dyDescent="0.25">
      <c r="A6966" s="3">
        <v>3583412</v>
      </c>
      <c r="B6966" t="s">
        <v>51086</v>
      </c>
      <c r="C6966" t="s">
        <v>136</v>
      </c>
      <c r="D6966" s="3">
        <v>11</v>
      </c>
      <c r="E6966" t="s">
        <v>51087</v>
      </c>
      <c r="F6966" t="s">
        <v>51088</v>
      </c>
      <c r="G6966" t="s">
        <v>51089</v>
      </c>
      <c r="H6966" t="s">
        <v>51090</v>
      </c>
      <c r="I6966" t="s">
        <v>51091</v>
      </c>
      <c r="J6966" t="s">
        <v>51086</v>
      </c>
      <c r="K6966" t="s">
        <v>51092</v>
      </c>
      <c r="L6966" t="s">
        <v>53</v>
      </c>
      <c r="M6966" t="s">
        <v>54</v>
      </c>
      <c r="N6966" t="s">
        <v>55</v>
      </c>
      <c r="O6966" t="s">
        <v>51093</v>
      </c>
      <c r="P6966" t="s">
        <v>27</v>
      </c>
      <c r="Q6966" t="s">
        <v>27</v>
      </c>
      <c r="R6966" t="s">
        <v>58</v>
      </c>
      <c r="S6966" t="s">
        <v>40</v>
      </c>
      <c r="T6966" t="s">
        <v>27</v>
      </c>
      <c r="U6966" t="s">
        <v>27</v>
      </c>
      <c r="V6966" t="s">
        <v>27</v>
      </c>
      <c r="W6966" t="s">
        <v>43</v>
      </c>
      <c r="X6966" t="s">
        <v>51093</v>
      </c>
      <c r="Y6966" t="s">
        <v>18208</v>
      </c>
      <c r="Z6966" t="s">
        <v>44</v>
      </c>
      <c r="AA6966" t="s">
        <v>27</v>
      </c>
      <c r="AB6966" s="3" t="s">
        <v>51094</v>
      </c>
    </row>
    <row r="6967" spans="1:28" x14ac:dyDescent="0.25">
      <c r="A6967" s="3">
        <v>3583413</v>
      </c>
      <c r="B6967" t="s">
        <v>51095</v>
      </c>
      <c r="C6967" t="s">
        <v>136</v>
      </c>
      <c r="D6967" s="3">
        <v>11</v>
      </c>
      <c r="E6967" t="s">
        <v>51096</v>
      </c>
      <c r="F6967" t="s">
        <v>51097</v>
      </c>
      <c r="G6967" t="s">
        <v>51098</v>
      </c>
      <c r="H6967" t="s">
        <v>51099</v>
      </c>
      <c r="I6967" t="s">
        <v>51100</v>
      </c>
      <c r="J6967" t="s">
        <v>51095</v>
      </c>
      <c r="K6967" t="s">
        <v>51101</v>
      </c>
      <c r="L6967" t="s">
        <v>53</v>
      </c>
      <c r="M6967" t="s">
        <v>54</v>
      </c>
      <c r="N6967" t="s">
        <v>55</v>
      </c>
      <c r="O6967" t="s">
        <v>51102</v>
      </c>
      <c r="P6967" t="s">
        <v>27</v>
      </c>
      <c r="Q6967" t="s">
        <v>27</v>
      </c>
      <c r="R6967" t="s">
        <v>58</v>
      </c>
      <c r="S6967" t="s">
        <v>40</v>
      </c>
      <c r="T6967" t="s">
        <v>27</v>
      </c>
      <c r="U6967" t="s">
        <v>27</v>
      </c>
      <c r="V6967" t="s">
        <v>7383</v>
      </c>
      <c r="W6967" t="s">
        <v>43</v>
      </c>
      <c r="X6967" t="s">
        <v>51103</v>
      </c>
      <c r="Y6967" t="s">
        <v>18208</v>
      </c>
      <c r="Z6967" t="s">
        <v>44</v>
      </c>
      <c r="AA6967" t="s">
        <v>27</v>
      </c>
      <c r="AB6967" s="3" t="s">
        <v>51104</v>
      </c>
    </row>
    <row r="6968" spans="1:28" x14ac:dyDescent="0.25">
      <c r="A6968" s="3">
        <v>3585399</v>
      </c>
      <c r="B6968" t="s">
        <v>51105</v>
      </c>
      <c r="C6968" t="s">
        <v>136</v>
      </c>
      <c r="D6968" s="3">
        <v>11</v>
      </c>
      <c r="E6968" t="s">
        <v>51106</v>
      </c>
      <c r="F6968" t="s">
        <v>51107</v>
      </c>
      <c r="G6968" t="s">
        <v>51108</v>
      </c>
      <c r="H6968" t="s">
        <v>51109</v>
      </c>
      <c r="I6968" t="s">
        <v>51110</v>
      </c>
      <c r="J6968" t="s">
        <v>51105</v>
      </c>
      <c r="K6968" t="s">
        <v>51111</v>
      </c>
      <c r="L6968" t="s">
        <v>53</v>
      </c>
      <c r="M6968" t="s">
        <v>54</v>
      </c>
      <c r="N6968" t="s">
        <v>55</v>
      </c>
      <c r="O6968" t="s">
        <v>51112</v>
      </c>
      <c r="P6968" t="s">
        <v>27</v>
      </c>
      <c r="Q6968" t="s">
        <v>27</v>
      </c>
      <c r="R6968" t="s">
        <v>58</v>
      </c>
      <c r="S6968" t="s">
        <v>40</v>
      </c>
      <c r="T6968" t="s">
        <v>27</v>
      </c>
      <c r="U6968" t="s">
        <v>27</v>
      </c>
      <c r="V6968" t="s">
        <v>50747</v>
      </c>
      <c r="W6968" t="s">
        <v>43</v>
      </c>
      <c r="X6968" t="s">
        <v>51113</v>
      </c>
      <c r="Y6968" t="s">
        <v>46736</v>
      </c>
      <c r="Z6968" t="s">
        <v>44</v>
      </c>
      <c r="AA6968" t="s">
        <v>27</v>
      </c>
      <c r="AB6968" s="3" t="s">
        <v>51114</v>
      </c>
    </row>
    <row r="6969" spans="1:28" x14ac:dyDescent="0.25">
      <c r="A6969" s="3">
        <v>3586398</v>
      </c>
      <c r="B6969" t="s">
        <v>51115</v>
      </c>
      <c r="C6969" t="s">
        <v>136</v>
      </c>
      <c r="D6969" s="3">
        <v>11</v>
      </c>
      <c r="E6969" t="s">
        <v>51116</v>
      </c>
      <c r="F6969" t="s">
        <v>51117</v>
      </c>
      <c r="G6969" t="s">
        <v>51118</v>
      </c>
      <c r="H6969" t="s">
        <v>51119</v>
      </c>
      <c r="I6969" t="s">
        <v>51120</v>
      </c>
      <c r="J6969" t="s">
        <v>51115</v>
      </c>
      <c r="K6969" t="s">
        <v>51121</v>
      </c>
      <c r="L6969" t="s">
        <v>53</v>
      </c>
      <c r="M6969" t="s">
        <v>54</v>
      </c>
      <c r="N6969" t="s">
        <v>55</v>
      </c>
      <c r="O6969" t="s">
        <v>51122</v>
      </c>
      <c r="P6969" t="s">
        <v>27</v>
      </c>
      <c r="Q6969" t="s">
        <v>27</v>
      </c>
      <c r="R6969" t="s">
        <v>58</v>
      </c>
      <c r="S6969" t="s">
        <v>40</v>
      </c>
      <c r="T6969" t="s">
        <v>27</v>
      </c>
      <c r="U6969" t="s">
        <v>27</v>
      </c>
      <c r="V6969" t="s">
        <v>21550</v>
      </c>
      <c r="W6969" t="s">
        <v>43</v>
      </c>
      <c r="X6969" t="s">
        <v>51123</v>
      </c>
      <c r="Y6969" t="s">
        <v>89</v>
      </c>
      <c r="Z6969" t="s">
        <v>44</v>
      </c>
      <c r="AA6969" t="s">
        <v>27</v>
      </c>
      <c r="AB6969" s="3" t="s">
        <v>51124</v>
      </c>
    </row>
    <row r="6970" spans="1:28" x14ac:dyDescent="0.25">
      <c r="A6970" s="3">
        <v>3586399</v>
      </c>
      <c r="B6970" t="s">
        <v>51125</v>
      </c>
      <c r="C6970" t="s">
        <v>136</v>
      </c>
      <c r="D6970" s="3">
        <v>11</v>
      </c>
      <c r="E6970" t="s">
        <v>51126</v>
      </c>
      <c r="F6970" t="s">
        <v>51127</v>
      </c>
      <c r="G6970" t="s">
        <v>51128</v>
      </c>
      <c r="H6970" t="s">
        <v>51129</v>
      </c>
      <c r="I6970" t="s">
        <v>51130</v>
      </c>
      <c r="J6970" t="s">
        <v>51125</v>
      </c>
      <c r="K6970" t="s">
        <v>51131</v>
      </c>
      <c r="L6970" t="s">
        <v>166</v>
      </c>
      <c r="M6970" t="s">
        <v>167</v>
      </c>
      <c r="N6970" t="s">
        <v>168</v>
      </c>
      <c r="O6970" t="s">
        <v>29260</v>
      </c>
      <c r="P6970" t="s">
        <v>27</v>
      </c>
      <c r="Q6970" t="s">
        <v>27</v>
      </c>
      <c r="R6970" t="s">
        <v>58</v>
      </c>
      <c r="S6970" t="s">
        <v>40</v>
      </c>
      <c r="T6970" t="s">
        <v>27</v>
      </c>
      <c r="U6970" t="s">
        <v>27</v>
      </c>
      <c r="V6970" t="s">
        <v>20379</v>
      </c>
      <c r="W6970" t="s">
        <v>43</v>
      </c>
      <c r="X6970" t="s">
        <v>51132</v>
      </c>
      <c r="Y6970" t="s">
        <v>119</v>
      </c>
      <c r="Z6970" t="s">
        <v>44</v>
      </c>
      <c r="AA6970" t="s">
        <v>27</v>
      </c>
      <c r="AB6970" s="3" t="s">
        <v>51133</v>
      </c>
    </row>
    <row r="6971" spans="1:28" x14ac:dyDescent="0.25">
      <c r="A6971" s="3">
        <v>3587400</v>
      </c>
      <c r="B6971" t="s">
        <v>51134</v>
      </c>
      <c r="C6971" t="s">
        <v>136</v>
      </c>
      <c r="D6971" s="3">
        <v>11</v>
      </c>
      <c r="E6971" t="s">
        <v>51135</v>
      </c>
      <c r="F6971" t="s">
        <v>51136</v>
      </c>
      <c r="G6971" t="s">
        <v>51137</v>
      </c>
      <c r="H6971" t="s">
        <v>51138</v>
      </c>
      <c r="I6971" t="s">
        <v>51139</v>
      </c>
      <c r="J6971" t="s">
        <v>51134</v>
      </c>
      <c r="K6971" t="s">
        <v>51140</v>
      </c>
      <c r="L6971" t="s">
        <v>142</v>
      </c>
      <c r="M6971" t="s">
        <v>143</v>
      </c>
      <c r="N6971" t="s">
        <v>144</v>
      </c>
      <c r="O6971" t="s">
        <v>51141</v>
      </c>
      <c r="P6971" t="s">
        <v>27</v>
      </c>
      <c r="Q6971" t="s">
        <v>27</v>
      </c>
      <c r="R6971" t="s">
        <v>58</v>
      </c>
      <c r="S6971" t="s">
        <v>40</v>
      </c>
      <c r="T6971" t="s">
        <v>27</v>
      </c>
      <c r="U6971" t="s">
        <v>27</v>
      </c>
      <c r="V6971" t="s">
        <v>27</v>
      </c>
      <c r="W6971" t="s">
        <v>43</v>
      </c>
      <c r="X6971" t="s">
        <v>51142</v>
      </c>
      <c r="Y6971" t="s">
        <v>16965</v>
      </c>
      <c r="Z6971" t="s">
        <v>44</v>
      </c>
      <c r="AA6971" t="s">
        <v>27</v>
      </c>
      <c r="AB6971" s="3" t="s">
        <v>51143</v>
      </c>
    </row>
    <row r="6972" spans="1:28" x14ac:dyDescent="0.25">
      <c r="A6972" s="3">
        <v>3589401</v>
      </c>
      <c r="B6972" t="s">
        <v>51144</v>
      </c>
      <c r="C6972" t="s">
        <v>172</v>
      </c>
      <c r="D6972" s="3">
        <v>11</v>
      </c>
      <c r="E6972" t="s">
        <v>51145</v>
      </c>
      <c r="F6972" t="s">
        <v>51146</v>
      </c>
      <c r="G6972" t="s">
        <v>51147</v>
      </c>
      <c r="H6972" t="s">
        <v>51148</v>
      </c>
      <c r="I6972" t="s">
        <v>51149</v>
      </c>
      <c r="J6972" t="s">
        <v>51144</v>
      </c>
      <c r="K6972" t="s">
        <v>51150</v>
      </c>
      <c r="L6972" t="s">
        <v>117</v>
      </c>
      <c r="M6972" t="s">
        <v>243</v>
      </c>
      <c r="N6972" t="s">
        <v>244</v>
      </c>
      <c r="O6972" t="s">
        <v>51151</v>
      </c>
      <c r="P6972" t="s">
        <v>27</v>
      </c>
      <c r="Q6972" t="s">
        <v>57</v>
      </c>
      <c r="R6972" t="s">
        <v>58</v>
      </c>
      <c r="S6972" t="s">
        <v>40</v>
      </c>
      <c r="T6972" t="s">
        <v>27</v>
      </c>
      <c r="U6972" t="s">
        <v>27</v>
      </c>
      <c r="V6972" t="s">
        <v>350</v>
      </c>
      <c r="W6972" t="s">
        <v>43</v>
      </c>
      <c r="X6972" t="s">
        <v>51152</v>
      </c>
      <c r="Y6972" t="s">
        <v>3368</v>
      </c>
      <c r="Z6972" t="s">
        <v>44</v>
      </c>
      <c r="AA6972" t="s">
        <v>27</v>
      </c>
      <c r="AB6972" s="3" t="s">
        <v>37363</v>
      </c>
    </row>
    <row r="6973" spans="1:28" x14ac:dyDescent="0.25">
      <c r="A6973" s="3">
        <v>3590399</v>
      </c>
      <c r="B6973" t="s">
        <v>51153</v>
      </c>
      <c r="C6973" t="s">
        <v>136</v>
      </c>
      <c r="D6973" s="3">
        <v>11</v>
      </c>
      <c r="E6973" t="s">
        <v>51154</v>
      </c>
      <c r="F6973" t="s">
        <v>51155</v>
      </c>
      <c r="G6973" t="s">
        <v>51156</v>
      </c>
      <c r="H6973" t="s">
        <v>51157</v>
      </c>
      <c r="I6973" t="s">
        <v>51158</v>
      </c>
      <c r="J6973" t="s">
        <v>51153</v>
      </c>
      <c r="K6973" t="s">
        <v>51159</v>
      </c>
      <c r="L6973" t="s">
        <v>50981</v>
      </c>
      <c r="M6973" t="s">
        <v>50982</v>
      </c>
      <c r="N6973" t="s">
        <v>50983</v>
      </c>
      <c r="O6973" t="s">
        <v>49242</v>
      </c>
      <c r="P6973" t="s">
        <v>27</v>
      </c>
      <c r="Q6973" t="s">
        <v>27</v>
      </c>
      <c r="R6973" t="s">
        <v>58</v>
      </c>
      <c r="S6973" t="s">
        <v>40</v>
      </c>
      <c r="T6973" t="s">
        <v>27</v>
      </c>
      <c r="U6973" t="s">
        <v>27</v>
      </c>
      <c r="V6973" t="s">
        <v>27</v>
      </c>
      <c r="W6973" t="s">
        <v>43</v>
      </c>
      <c r="X6973" t="s">
        <v>563</v>
      </c>
      <c r="Y6973" t="s">
        <v>46233</v>
      </c>
      <c r="Z6973" t="s">
        <v>133</v>
      </c>
      <c r="AA6973" t="s">
        <v>27</v>
      </c>
      <c r="AB6973" s="3" t="s">
        <v>51160</v>
      </c>
    </row>
    <row r="6974" spans="1:28" x14ac:dyDescent="0.25">
      <c r="A6974" s="3">
        <v>3590402</v>
      </c>
      <c r="B6974" t="s">
        <v>51161</v>
      </c>
      <c r="C6974" t="s">
        <v>136</v>
      </c>
      <c r="D6974" s="3">
        <v>11</v>
      </c>
      <c r="E6974" t="s">
        <v>51162</v>
      </c>
      <c r="F6974" t="s">
        <v>51163</v>
      </c>
      <c r="G6974" t="s">
        <v>51164</v>
      </c>
      <c r="H6974" t="s">
        <v>51165</v>
      </c>
      <c r="I6974" t="s">
        <v>51166</v>
      </c>
      <c r="J6974" t="s">
        <v>51161</v>
      </c>
      <c r="K6974" t="s">
        <v>51167</v>
      </c>
      <c r="L6974" t="s">
        <v>53</v>
      </c>
      <c r="M6974" t="s">
        <v>54</v>
      </c>
      <c r="N6974" t="s">
        <v>55</v>
      </c>
      <c r="O6974" t="s">
        <v>51168</v>
      </c>
      <c r="P6974" t="s">
        <v>27</v>
      </c>
      <c r="Q6974" t="s">
        <v>27</v>
      </c>
      <c r="R6974" t="s">
        <v>58</v>
      </c>
      <c r="S6974" t="s">
        <v>40</v>
      </c>
      <c r="T6974" t="s">
        <v>27</v>
      </c>
      <c r="U6974" t="s">
        <v>27</v>
      </c>
      <c r="V6974" t="s">
        <v>350</v>
      </c>
      <c r="W6974" t="s">
        <v>43</v>
      </c>
      <c r="X6974" t="s">
        <v>51169</v>
      </c>
      <c r="Y6974" t="s">
        <v>18208</v>
      </c>
      <c r="Z6974" t="s">
        <v>44</v>
      </c>
      <c r="AA6974" t="s">
        <v>27</v>
      </c>
      <c r="AB6974" s="3" t="s">
        <v>418</v>
      </c>
    </row>
    <row r="6975" spans="1:28" x14ac:dyDescent="0.25">
      <c r="A6975" s="3">
        <v>3590404</v>
      </c>
      <c r="B6975" t="s">
        <v>51170</v>
      </c>
      <c r="C6975" t="s">
        <v>172</v>
      </c>
      <c r="D6975" s="3">
        <v>11</v>
      </c>
      <c r="E6975" t="s">
        <v>51171</v>
      </c>
      <c r="F6975" t="s">
        <v>51172</v>
      </c>
      <c r="G6975" t="s">
        <v>51173</v>
      </c>
      <c r="H6975" t="s">
        <v>51174</v>
      </c>
      <c r="I6975" t="s">
        <v>51175</v>
      </c>
      <c r="J6975" t="s">
        <v>51170</v>
      </c>
      <c r="K6975" t="s">
        <v>51176</v>
      </c>
      <c r="L6975" t="s">
        <v>100</v>
      </c>
      <c r="M6975" t="s">
        <v>101</v>
      </c>
      <c r="N6975" t="s">
        <v>102</v>
      </c>
      <c r="O6975" t="s">
        <v>51177</v>
      </c>
      <c r="P6975" t="s">
        <v>27</v>
      </c>
      <c r="Q6975" t="s">
        <v>27</v>
      </c>
      <c r="R6975" t="s">
        <v>58</v>
      </c>
      <c r="S6975" t="s">
        <v>40</v>
      </c>
      <c r="T6975" t="s">
        <v>27</v>
      </c>
      <c r="U6975" t="s">
        <v>27</v>
      </c>
      <c r="V6975" t="s">
        <v>1873</v>
      </c>
      <c r="W6975" t="s">
        <v>43</v>
      </c>
      <c r="X6975" t="s">
        <v>51178</v>
      </c>
      <c r="Y6975" t="s">
        <v>16965</v>
      </c>
      <c r="Z6975" t="s">
        <v>44</v>
      </c>
      <c r="AA6975" t="s">
        <v>27</v>
      </c>
      <c r="AB6975" s="3" t="s">
        <v>51179</v>
      </c>
    </row>
    <row r="6976" spans="1:28" x14ac:dyDescent="0.25">
      <c r="A6976" s="3">
        <v>3591398</v>
      </c>
      <c r="B6976" t="s">
        <v>51180</v>
      </c>
      <c r="C6976" t="s">
        <v>136</v>
      </c>
      <c r="D6976" s="3">
        <v>11</v>
      </c>
      <c r="E6976" t="s">
        <v>51181</v>
      </c>
      <c r="F6976" t="s">
        <v>51182</v>
      </c>
      <c r="G6976" t="s">
        <v>51183</v>
      </c>
      <c r="H6976" t="s">
        <v>51184</v>
      </c>
      <c r="I6976" t="s">
        <v>51185</v>
      </c>
      <c r="J6976" t="s">
        <v>51180</v>
      </c>
      <c r="K6976" t="s">
        <v>51186</v>
      </c>
      <c r="L6976" t="s">
        <v>100</v>
      </c>
      <c r="M6976" t="s">
        <v>101</v>
      </c>
      <c r="N6976" t="s">
        <v>102</v>
      </c>
      <c r="O6976" t="s">
        <v>51187</v>
      </c>
      <c r="P6976" t="s">
        <v>27</v>
      </c>
      <c r="Q6976" t="s">
        <v>27</v>
      </c>
      <c r="R6976" t="s">
        <v>58</v>
      </c>
      <c r="S6976" t="s">
        <v>40</v>
      </c>
      <c r="T6976" t="s">
        <v>27</v>
      </c>
      <c r="U6976" t="s">
        <v>27</v>
      </c>
      <c r="V6976" t="s">
        <v>2072</v>
      </c>
      <c r="W6976" t="s">
        <v>43</v>
      </c>
      <c r="X6976" t="s">
        <v>11517</v>
      </c>
      <c r="Y6976" t="s">
        <v>16965</v>
      </c>
      <c r="Z6976" t="s">
        <v>44</v>
      </c>
      <c r="AA6976" t="s">
        <v>27</v>
      </c>
      <c r="AB6976" s="3" t="s">
        <v>51188</v>
      </c>
    </row>
    <row r="6977" spans="1:28" x14ac:dyDescent="0.25">
      <c r="A6977" s="3">
        <v>3592400</v>
      </c>
      <c r="B6977" t="s">
        <v>51189</v>
      </c>
      <c r="C6977" t="s">
        <v>136</v>
      </c>
      <c r="D6977" s="3">
        <v>11</v>
      </c>
      <c r="E6977" t="s">
        <v>51190</v>
      </c>
      <c r="F6977" t="s">
        <v>51191</v>
      </c>
      <c r="G6977" t="s">
        <v>51192</v>
      </c>
      <c r="H6977" t="s">
        <v>51193</v>
      </c>
      <c r="I6977" t="s">
        <v>51194</v>
      </c>
      <c r="J6977" t="s">
        <v>51189</v>
      </c>
      <c r="K6977" t="s">
        <v>51195</v>
      </c>
      <c r="L6977" t="s">
        <v>53</v>
      </c>
      <c r="M6977" t="s">
        <v>54</v>
      </c>
      <c r="N6977" t="s">
        <v>55</v>
      </c>
      <c r="O6977" t="s">
        <v>51196</v>
      </c>
      <c r="P6977" t="s">
        <v>27</v>
      </c>
      <c r="Q6977" t="s">
        <v>27</v>
      </c>
      <c r="R6977" t="s">
        <v>58</v>
      </c>
      <c r="S6977" t="s">
        <v>40</v>
      </c>
      <c r="T6977" t="s">
        <v>27</v>
      </c>
      <c r="U6977" t="s">
        <v>27</v>
      </c>
      <c r="V6977" t="s">
        <v>27</v>
      </c>
      <c r="W6977" t="s">
        <v>43</v>
      </c>
      <c r="X6977" t="s">
        <v>51197</v>
      </c>
      <c r="Y6977" t="s">
        <v>17551</v>
      </c>
      <c r="Z6977" t="s">
        <v>44</v>
      </c>
      <c r="AA6977" t="s">
        <v>27</v>
      </c>
      <c r="AB6977" s="3" t="s">
        <v>51198</v>
      </c>
    </row>
    <row r="6978" spans="1:28" x14ac:dyDescent="0.25">
      <c r="A6978" s="3">
        <v>3592401</v>
      </c>
      <c r="B6978" t="s">
        <v>51199</v>
      </c>
      <c r="C6978" t="s">
        <v>172</v>
      </c>
      <c r="D6978" s="3">
        <v>11</v>
      </c>
      <c r="E6978" t="s">
        <v>51200</v>
      </c>
      <c r="F6978" t="s">
        <v>51201</v>
      </c>
      <c r="G6978" t="s">
        <v>51202</v>
      </c>
      <c r="H6978" t="s">
        <v>18467</v>
      </c>
      <c r="I6978" t="s">
        <v>51203</v>
      </c>
      <c r="J6978" t="s">
        <v>51199</v>
      </c>
      <c r="K6978" t="s">
        <v>51204</v>
      </c>
      <c r="L6978" t="s">
        <v>100</v>
      </c>
      <c r="M6978" t="s">
        <v>101</v>
      </c>
      <c r="N6978" t="s">
        <v>102</v>
      </c>
      <c r="O6978" t="s">
        <v>245</v>
      </c>
      <c r="P6978" t="s">
        <v>27</v>
      </c>
      <c r="Q6978" t="s">
        <v>57</v>
      </c>
      <c r="R6978" t="s">
        <v>58</v>
      </c>
      <c r="S6978" t="s">
        <v>40</v>
      </c>
      <c r="T6978" t="s">
        <v>27</v>
      </c>
      <c r="U6978" t="s">
        <v>27</v>
      </c>
      <c r="V6978" t="s">
        <v>27</v>
      </c>
      <c r="W6978" t="s">
        <v>43</v>
      </c>
      <c r="X6978" t="s">
        <v>789</v>
      </c>
      <c r="Y6978" t="s">
        <v>47143</v>
      </c>
      <c r="Z6978" t="s">
        <v>133</v>
      </c>
      <c r="AA6978" t="s">
        <v>27</v>
      </c>
      <c r="AB6978" s="3" t="s">
        <v>51205</v>
      </c>
    </row>
    <row r="6979" spans="1:28" x14ac:dyDescent="0.25">
      <c r="A6979" s="3">
        <v>3593397</v>
      </c>
      <c r="B6979" t="s">
        <v>51206</v>
      </c>
      <c r="C6979" t="s">
        <v>136</v>
      </c>
      <c r="D6979" s="3">
        <v>11</v>
      </c>
      <c r="E6979" t="s">
        <v>51207</v>
      </c>
      <c r="F6979" t="s">
        <v>51208</v>
      </c>
      <c r="G6979" t="s">
        <v>51209</v>
      </c>
      <c r="H6979" t="s">
        <v>51210</v>
      </c>
      <c r="I6979" t="s">
        <v>51211</v>
      </c>
      <c r="J6979" t="s">
        <v>51206</v>
      </c>
      <c r="K6979" t="s">
        <v>51212</v>
      </c>
      <c r="L6979" t="s">
        <v>53</v>
      </c>
      <c r="M6979" t="s">
        <v>54</v>
      </c>
      <c r="N6979" t="s">
        <v>55</v>
      </c>
      <c r="O6979" t="s">
        <v>51213</v>
      </c>
      <c r="P6979" t="s">
        <v>27</v>
      </c>
      <c r="Q6979" t="s">
        <v>27</v>
      </c>
      <c r="R6979" t="s">
        <v>58</v>
      </c>
      <c r="S6979" t="s">
        <v>40</v>
      </c>
      <c r="T6979" t="s">
        <v>27</v>
      </c>
      <c r="U6979" t="s">
        <v>27</v>
      </c>
      <c r="V6979" t="s">
        <v>552</v>
      </c>
      <c r="W6979" t="s">
        <v>43</v>
      </c>
      <c r="X6979" t="s">
        <v>51214</v>
      </c>
      <c r="Y6979" t="s">
        <v>18208</v>
      </c>
      <c r="Z6979" t="s">
        <v>44</v>
      </c>
      <c r="AA6979" t="s">
        <v>27</v>
      </c>
      <c r="AB6979" s="3" t="s">
        <v>51215</v>
      </c>
    </row>
    <row r="6980" spans="1:28" x14ac:dyDescent="0.25">
      <c r="A6980" s="3">
        <v>3593398</v>
      </c>
      <c r="B6980" t="s">
        <v>51216</v>
      </c>
      <c r="C6980" t="s">
        <v>136</v>
      </c>
      <c r="D6980" s="3">
        <v>11</v>
      </c>
      <c r="E6980" t="s">
        <v>51217</v>
      </c>
      <c r="F6980" t="s">
        <v>51218</v>
      </c>
      <c r="G6980" t="s">
        <v>51219</v>
      </c>
      <c r="H6980" t="s">
        <v>51220</v>
      </c>
      <c r="I6980" t="s">
        <v>51221</v>
      </c>
      <c r="J6980" t="s">
        <v>51216</v>
      </c>
      <c r="K6980" t="s">
        <v>51222</v>
      </c>
      <c r="L6980" t="s">
        <v>53</v>
      </c>
      <c r="M6980" t="s">
        <v>54</v>
      </c>
      <c r="N6980" t="s">
        <v>55</v>
      </c>
      <c r="O6980" t="s">
        <v>51223</v>
      </c>
      <c r="P6980" t="s">
        <v>27</v>
      </c>
      <c r="Q6980" t="s">
        <v>27</v>
      </c>
      <c r="R6980" t="s">
        <v>58</v>
      </c>
      <c r="S6980" t="s">
        <v>40</v>
      </c>
      <c r="T6980" t="s">
        <v>27</v>
      </c>
      <c r="U6980" t="s">
        <v>27</v>
      </c>
      <c r="V6980" t="s">
        <v>27</v>
      </c>
      <c r="W6980" t="s">
        <v>43</v>
      </c>
      <c r="X6980" t="s">
        <v>51224</v>
      </c>
      <c r="Y6980" t="s">
        <v>17551</v>
      </c>
      <c r="Z6980" t="s">
        <v>44</v>
      </c>
      <c r="AA6980" t="s">
        <v>27</v>
      </c>
      <c r="AB6980" s="3" t="s">
        <v>51225</v>
      </c>
    </row>
    <row r="6981" spans="1:28" x14ac:dyDescent="0.25">
      <c r="A6981" s="3">
        <v>3594397</v>
      </c>
      <c r="B6981" t="s">
        <v>51226</v>
      </c>
      <c r="C6981" t="s">
        <v>27</v>
      </c>
      <c r="D6981" s="3">
        <v>11</v>
      </c>
      <c r="E6981" t="s">
        <v>51227</v>
      </c>
      <c r="F6981" t="s">
        <v>51228</v>
      </c>
      <c r="G6981" t="s">
        <v>51229</v>
      </c>
      <c r="H6981" t="s">
        <v>51230</v>
      </c>
      <c r="I6981" t="s">
        <v>51231</v>
      </c>
      <c r="J6981" t="s">
        <v>51226</v>
      </c>
      <c r="K6981" t="s">
        <v>51232</v>
      </c>
      <c r="L6981" t="s">
        <v>27</v>
      </c>
      <c r="M6981" t="s">
        <v>27</v>
      </c>
      <c r="N6981" t="s">
        <v>27</v>
      </c>
      <c r="O6981" t="s">
        <v>51233</v>
      </c>
      <c r="P6981" t="s">
        <v>27</v>
      </c>
      <c r="Q6981" t="s">
        <v>27</v>
      </c>
      <c r="R6981" t="s">
        <v>58</v>
      </c>
      <c r="S6981" t="s">
        <v>40</v>
      </c>
      <c r="T6981" t="s">
        <v>27</v>
      </c>
      <c r="U6981" t="s">
        <v>27</v>
      </c>
      <c r="V6981" t="s">
        <v>27</v>
      </c>
      <c r="W6981" t="s">
        <v>43</v>
      </c>
      <c r="X6981" t="s">
        <v>27</v>
      </c>
      <c r="Y6981" t="s">
        <v>16965</v>
      </c>
      <c r="Z6981" t="s">
        <v>44</v>
      </c>
      <c r="AA6981" t="s">
        <v>27</v>
      </c>
      <c r="AB6981" s="3" t="s">
        <v>51234</v>
      </c>
    </row>
    <row r="6982" spans="1:28" x14ac:dyDescent="0.25">
      <c r="A6982" s="3">
        <v>3594398</v>
      </c>
      <c r="B6982" t="s">
        <v>51235</v>
      </c>
      <c r="C6982" t="s">
        <v>136</v>
      </c>
      <c r="D6982" s="3">
        <v>11</v>
      </c>
      <c r="E6982" t="s">
        <v>51236</v>
      </c>
      <c r="F6982" t="s">
        <v>51237</v>
      </c>
      <c r="G6982" t="s">
        <v>51238</v>
      </c>
      <c r="H6982" t="s">
        <v>51239</v>
      </c>
      <c r="I6982" t="s">
        <v>51240</v>
      </c>
      <c r="J6982" t="s">
        <v>51235</v>
      </c>
      <c r="K6982" t="s">
        <v>51241</v>
      </c>
      <c r="L6982" t="s">
        <v>166</v>
      </c>
      <c r="M6982" t="s">
        <v>167</v>
      </c>
      <c r="N6982" t="s">
        <v>168</v>
      </c>
      <c r="O6982" t="s">
        <v>51242</v>
      </c>
      <c r="P6982" t="s">
        <v>27</v>
      </c>
      <c r="Q6982" t="s">
        <v>27</v>
      </c>
      <c r="R6982" t="s">
        <v>58</v>
      </c>
      <c r="S6982" t="s">
        <v>40</v>
      </c>
      <c r="T6982" t="s">
        <v>27</v>
      </c>
      <c r="U6982" t="s">
        <v>27</v>
      </c>
      <c r="V6982" t="s">
        <v>27</v>
      </c>
      <c r="W6982" t="s">
        <v>43</v>
      </c>
      <c r="X6982" t="s">
        <v>51243</v>
      </c>
      <c r="Y6982" t="s">
        <v>44619</v>
      </c>
      <c r="Z6982" t="s">
        <v>44</v>
      </c>
      <c r="AA6982" t="s">
        <v>27</v>
      </c>
      <c r="AB6982" s="3" t="s">
        <v>51244</v>
      </c>
    </row>
    <row r="6983" spans="1:28" x14ac:dyDescent="0.25">
      <c r="A6983" s="3">
        <v>3594399</v>
      </c>
      <c r="B6983" t="s">
        <v>51245</v>
      </c>
      <c r="C6983" t="s">
        <v>136</v>
      </c>
      <c r="D6983" s="3">
        <v>11</v>
      </c>
      <c r="E6983" t="s">
        <v>51246</v>
      </c>
      <c r="F6983" t="s">
        <v>51247</v>
      </c>
      <c r="G6983" t="s">
        <v>51248</v>
      </c>
      <c r="H6983" t="s">
        <v>51249</v>
      </c>
      <c r="I6983" t="s">
        <v>51250</v>
      </c>
      <c r="J6983" t="s">
        <v>51245</v>
      </c>
      <c r="K6983" t="s">
        <v>51251</v>
      </c>
      <c r="L6983" t="s">
        <v>53</v>
      </c>
      <c r="M6983" t="s">
        <v>54</v>
      </c>
      <c r="N6983" t="s">
        <v>55</v>
      </c>
      <c r="O6983" t="s">
        <v>51252</v>
      </c>
      <c r="P6983" t="s">
        <v>27</v>
      </c>
      <c r="Q6983" t="s">
        <v>27</v>
      </c>
      <c r="R6983" t="s">
        <v>58</v>
      </c>
      <c r="S6983" t="s">
        <v>40</v>
      </c>
      <c r="T6983" t="s">
        <v>27</v>
      </c>
      <c r="U6983" t="s">
        <v>27</v>
      </c>
      <c r="V6983" t="s">
        <v>394</v>
      </c>
      <c r="W6983" t="s">
        <v>43</v>
      </c>
      <c r="X6983" t="s">
        <v>51253</v>
      </c>
      <c r="Y6983" t="s">
        <v>18208</v>
      </c>
      <c r="Z6983" t="s">
        <v>44</v>
      </c>
      <c r="AA6983" t="s">
        <v>27</v>
      </c>
      <c r="AB6983" s="3" t="s">
        <v>51254</v>
      </c>
    </row>
    <row r="6984" spans="1:28" x14ac:dyDescent="0.25">
      <c r="A6984" s="3">
        <v>3594401</v>
      </c>
      <c r="B6984" t="s">
        <v>51255</v>
      </c>
      <c r="C6984" t="s">
        <v>136</v>
      </c>
      <c r="D6984" s="3">
        <v>11</v>
      </c>
      <c r="E6984" t="s">
        <v>51256</v>
      </c>
      <c r="F6984" t="s">
        <v>51257</v>
      </c>
      <c r="G6984" t="s">
        <v>51258</v>
      </c>
      <c r="H6984" t="s">
        <v>51259</v>
      </c>
      <c r="I6984" t="s">
        <v>51260</v>
      </c>
      <c r="J6984" t="s">
        <v>51255</v>
      </c>
      <c r="K6984" t="s">
        <v>51261</v>
      </c>
      <c r="L6984" t="s">
        <v>53</v>
      </c>
      <c r="M6984" t="s">
        <v>54</v>
      </c>
      <c r="N6984" t="s">
        <v>55</v>
      </c>
      <c r="O6984" t="s">
        <v>51262</v>
      </c>
      <c r="P6984" t="s">
        <v>27</v>
      </c>
      <c r="Q6984" t="s">
        <v>27</v>
      </c>
      <c r="R6984" t="s">
        <v>58</v>
      </c>
      <c r="S6984" t="s">
        <v>40</v>
      </c>
      <c r="T6984" t="s">
        <v>27</v>
      </c>
      <c r="U6984" t="s">
        <v>27</v>
      </c>
      <c r="V6984" t="s">
        <v>27</v>
      </c>
      <c r="W6984" t="s">
        <v>43</v>
      </c>
      <c r="X6984" t="s">
        <v>51263</v>
      </c>
      <c r="Y6984" t="s">
        <v>17551</v>
      </c>
      <c r="Z6984" t="s">
        <v>44</v>
      </c>
      <c r="AA6984" t="s">
        <v>27</v>
      </c>
      <c r="AB6984" s="3" t="s">
        <v>51264</v>
      </c>
    </row>
    <row r="6985" spans="1:28" x14ac:dyDescent="0.25">
      <c r="A6985" s="3">
        <v>3594402</v>
      </c>
      <c r="B6985" t="s">
        <v>51265</v>
      </c>
      <c r="C6985" t="s">
        <v>136</v>
      </c>
      <c r="D6985" s="3">
        <v>11</v>
      </c>
      <c r="E6985" t="s">
        <v>51266</v>
      </c>
      <c r="F6985" t="s">
        <v>51267</v>
      </c>
      <c r="G6985" t="s">
        <v>51268</v>
      </c>
      <c r="H6985" t="s">
        <v>51269</v>
      </c>
      <c r="I6985" t="s">
        <v>51270</v>
      </c>
      <c r="J6985" t="s">
        <v>51265</v>
      </c>
      <c r="K6985" t="s">
        <v>51271</v>
      </c>
      <c r="L6985" t="s">
        <v>53</v>
      </c>
      <c r="M6985" t="s">
        <v>54</v>
      </c>
      <c r="N6985" t="s">
        <v>55</v>
      </c>
      <c r="O6985" t="s">
        <v>51272</v>
      </c>
      <c r="P6985" t="s">
        <v>27</v>
      </c>
      <c r="Q6985" t="s">
        <v>27</v>
      </c>
      <c r="R6985" t="s">
        <v>58</v>
      </c>
      <c r="S6985" t="s">
        <v>40</v>
      </c>
      <c r="T6985" t="s">
        <v>27</v>
      </c>
      <c r="U6985" t="s">
        <v>27</v>
      </c>
      <c r="V6985" t="s">
        <v>27</v>
      </c>
      <c r="W6985" t="s">
        <v>43</v>
      </c>
      <c r="X6985" t="s">
        <v>51273</v>
      </c>
      <c r="Y6985" t="s">
        <v>18208</v>
      </c>
      <c r="Z6985" t="s">
        <v>44</v>
      </c>
      <c r="AA6985" t="s">
        <v>27</v>
      </c>
      <c r="AB6985" s="3" t="s">
        <v>51274</v>
      </c>
    </row>
    <row r="6986" spans="1:28" x14ac:dyDescent="0.25">
      <c r="A6986" s="3">
        <v>3596397</v>
      </c>
      <c r="B6986" t="s">
        <v>51275</v>
      </c>
      <c r="C6986" t="s">
        <v>136</v>
      </c>
      <c r="D6986" s="3">
        <v>11</v>
      </c>
      <c r="E6986" t="s">
        <v>51276</v>
      </c>
      <c r="F6986" t="s">
        <v>51277</v>
      </c>
      <c r="G6986" t="s">
        <v>51278</v>
      </c>
      <c r="H6986" t="s">
        <v>51279</v>
      </c>
      <c r="I6986" t="s">
        <v>51280</v>
      </c>
      <c r="J6986" t="s">
        <v>51275</v>
      </c>
      <c r="K6986" t="s">
        <v>51281</v>
      </c>
      <c r="L6986" t="s">
        <v>166</v>
      </c>
      <c r="M6986" t="s">
        <v>167</v>
      </c>
      <c r="N6986" t="s">
        <v>168</v>
      </c>
      <c r="O6986" t="s">
        <v>51282</v>
      </c>
      <c r="P6986" t="s">
        <v>27</v>
      </c>
      <c r="Q6986" t="s">
        <v>27</v>
      </c>
      <c r="R6986" t="s">
        <v>58</v>
      </c>
      <c r="S6986" t="s">
        <v>59</v>
      </c>
      <c r="T6986" t="s">
        <v>27</v>
      </c>
      <c r="U6986" t="s">
        <v>27</v>
      </c>
      <c r="V6986" t="s">
        <v>20379</v>
      </c>
      <c r="W6986" t="s">
        <v>43</v>
      </c>
      <c r="X6986" t="s">
        <v>51283</v>
      </c>
      <c r="Y6986" t="s">
        <v>119</v>
      </c>
      <c r="Z6986" t="s">
        <v>44</v>
      </c>
      <c r="AA6986" t="s">
        <v>27</v>
      </c>
      <c r="AB6986" s="3" t="s">
        <v>51284</v>
      </c>
    </row>
    <row r="6987" spans="1:28" x14ac:dyDescent="0.25">
      <c r="A6987" s="3">
        <v>3598398</v>
      </c>
      <c r="B6987" t="s">
        <v>51285</v>
      </c>
      <c r="C6987" t="s">
        <v>136</v>
      </c>
      <c r="D6987" s="3">
        <v>11</v>
      </c>
      <c r="E6987" t="s">
        <v>51286</v>
      </c>
      <c r="F6987" t="s">
        <v>51287</v>
      </c>
      <c r="G6987" t="s">
        <v>51288</v>
      </c>
      <c r="H6987" t="s">
        <v>51289</v>
      </c>
      <c r="I6987" t="s">
        <v>51290</v>
      </c>
      <c r="J6987" t="s">
        <v>51285</v>
      </c>
      <c r="K6987" t="s">
        <v>51291</v>
      </c>
      <c r="L6987" t="s">
        <v>53</v>
      </c>
      <c r="M6987" t="s">
        <v>54</v>
      </c>
      <c r="N6987" t="s">
        <v>55</v>
      </c>
      <c r="O6987" t="s">
        <v>51292</v>
      </c>
      <c r="P6987" t="s">
        <v>27</v>
      </c>
      <c r="Q6987" t="s">
        <v>27</v>
      </c>
      <c r="R6987" t="s">
        <v>58</v>
      </c>
      <c r="S6987" t="s">
        <v>40</v>
      </c>
      <c r="T6987" t="s">
        <v>27</v>
      </c>
      <c r="U6987" t="s">
        <v>27</v>
      </c>
      <c r="V6987" t="s">
        <v>394</v>
      </c>
      <c r="W6987" t="s">
        <v>43</v>
      </c>
      <c r="X6987" t="s">
        <v>51293</v>
      </c>
      <c r="Y6987" t="s">
        <v>18208</v>
      </c>
      <c r="Z6987" t="s">
        <v>44</v>
      </c>
      <c r="AA6987" t="s">
        <v>27</v>
      </c>
      <c r="AB6987" s="3" t="s">
        <v>51294</v>
      </c>
    </row>
    <row r="6988" spans="1:28" x14ac:dyDescent="0.25">
      <c r="A6988" s="3">
        <v>3598399</v>
      </c>
      <c r="B6988" t="s">
        <v>51295</v>
      </c>
      <c r="C6988" t="s">
        <v>136</v>
      </c>
      <c r="D6988" s="3">
        <v>11</v>
      </c>
      <c r="E6988" t="s">
        <v>51296</v>
      </c>
      <c r="F6988" t="s">
        <v>51297</v>
      </c>
      <c r="G6988" t="s">
        <v>51298</v>
      </c>
      <c r="H6988" t="s">
        <v>51299</v>
      </c>
      <c r="I6988" t="s">
        <v>51300</v>
      </c>
      <c r="J6988" t="s">
        <v>51295</v>
      </c>
      <c r="K6988" t="s">
        <v>51301</v>
      </c>
      <c r="L6988" t="s">
        <v>53</v>
      </c>
      <c r="M6988" t="s">
        <v>54</v>
      </c>
      <c r="N6988" t="s">
        <v>55</v>
      </c>
      <c r="O6988" t="s">
        <v>51302</v>
      </c>
      <c r="P6988" t="s">
        <v>27</v>
      </c>
      <c r="Q6988" t="s">
        <v>27</v>
      </c>
      <c r="R6988" t="s">
        <v>58</v>
      </c>
      <c r="S6988" t="s">
        <v>40</v>
      </c>
      <c r="T6988" t="s">
        <v>27</v>
      </c>
      <c r="U6988" t="s">
        <v>27</v>
      </c>
      <c r="V6988" t="s">
        <v>552</v>
      </c>
      <c r="W6988" t="s">
        <v>43</v>
      </c>
      <c r="X6988" t="s">
        <v>51303</v>
      </c>
      <c r="Y6988" t="s">
        <v>44619</v>
      </c>
      <c r="Z6988" t="s">
        <v>44</v>
      </c>
      <c r="AA6988" t="s">
        <v>27</v>
      </c>
      <c r="AB6988" s="3" t="s">
        <v>51304</v>
      </c>
    </row>
    <row r="6989" spans="1:28" x14ac:dyDescent="0.25">
      <c r="A6989" s="3">
        <v>3598401</v>
      </c>
      <c r="B6989" t="s">
        <v>51305</v>
      </c>
      <c r="C6989" t="s">
        <v>136</v>
      </c>
      <c r="D6989" s="3">
        <v>11</v>
      </c>
      <c r="E6989" t="s">
        <v>51306</v>
      </c>
      <c r="F6989" t="s">
        <v>51307</v>
      </c>
      <c r="G6989" t="s">
        <v>51308</v>
      </c>
      <c r="H6989" t="s">
        <v>51309</v>
      </c>
      <c r="I6989" t="s">
        <v>51310</v>
      </c>
      <c r="J6989" t="s">
        <v>51305</v>
      </c>
      <c r="K6989" t="s">
        <v>51311</v>
      </c>
      <c r="L6989" t="s">
        <v>53</v>
      </c>
      <c r="M6989" t="s">
        <v>54</v>
      </c>
      <c r="N6989" t="s">
        <v>55</v>
      </c>
      <c r="O6989" t="s">
        <v>51312</v>
      </c>
      <c r="P6989" t="s">
        <v>27</v>
      </c>
      <c r="Q6989" t="s">
        <v>27</v>
      </c>
      <c r="R6989" t="s">
        <v>58</v>
      </c>
      <c r="S6989" t="s">
        <v>40</v>
      </c>
      <c r="T6989" t="s">
        <v>27</v>
      </c>
      <c r="U6989" t="s">
        <v>27</v>
      </c>
      <c r="V6989" t="s">
        <v>27</v>
      </c>
      <c r="W6989" t="s">
        <v>43</v>
      </c>
      <c r="X6989" t="s">
        <v>51313</v>
      </c>
      <c r="Y6989" t="s">
        <v>44619</v>
      </c>
      <c r="Z6989" t="s">
        <v>44</v>
      </c>
      <c r="AA6989" t="s">
        <v>27</v>
      </c>
      <c r="AB6989" s="3" t="s">
        <v>51314</v>
      </c>
    </row>
    <row r="6990" spans="1:28" x14ac:dyDescent="0.25">
      <c r="A6990" s="3">
        <v>3598402</v>
      </c>
      <c r="B6990" t="s">
        <v>51315</v>
      </c>
      <c r="C6990" t="s">
        <v>136</v>
      </c>
      <c r="D6990" s="3">
        <v>11</v>
      </c>
      <c r="E6990" t="s">
        <v>51316</v>
      </c>
      <c r="F6990" t="s">
        <v>51317</v>
      </c>
      <c r="G6990" t="s">
        <v>51318</v>
      </c>
      <c r="H6990" t="s">
        <v>51319</v>
      </c>
      <c r="I6990" t="s">
        <v>51320</v>
      </c>
      <c r="J6990" t="s">
        <v>51315</v>
      </c>
      <c r="K6990" t="s">
        <v>51321</v>
      </c>
      <c r="L6990" t="s">
        <v>53</v>
      </c>
      <c r="M6990" t="s">
        <v>54</v>
      </c>
      <c r="N6990" t="s">
        <v>55</v>
      </c>
      <c r="O6990" t="s">
        <v>563</v>
      </c>
      <c r="P6990" t="s">
        <v>27</v>
      </c>
      <c r="Q6990" t="s">
        <v>27</v>
      </c>
      <c r="R6990" t="s">
        <v>58</v>
      </c>
      <c r="S6990" t="s">
        <v>40</v>
      </c>
      <c r="T6990" t="s">
        <v>27</v>
      </c>
      <c r="U6990" t="s">
        <v>27</v>
      </c>
      <c r="V6990" t="s">
        <v>50004</v>
      </c>
      <c r="W6990" t="s">
        <v>43</v>
      </c>
      <c r="X6990" t="s">
        <v>45556</v>
      </c>
      <c r="Y6990" t="s">
        <v>17551</v>
      </c>
      <c r="Z6990" t="s">
        <v>44</v>
      </c>
      <c r="AA6990" t="s">
        <v>27</v>
      </c>
      <c r="AB6990" s="3" t="s">
        <v>51322</v>
      </c>
    </row>
    <row r="6991" spans="1:28" x14ac:dyDescent="0.25">
      <c r="A6991" s="3">
        <v>3598403</v>
      </c>
      <c r="B6991" t="s">
        <v>51323</v>
      </c>
      <c r="C6991" t="s">
        <v>136</v>
      </c>
      <c r="D6991" s="3">
        <v>11</v>
      </c>
      <c r="E6991" t="s">
        <v>51324</v>
      </c>
      <c r="F6991" t="s">
        <v>51325</v>
      </c>
      <c r="G6991" t="s">
        <v>51326</v>
      </c>
      <c r="H6991" t="s">
        <v>51327</v>
      </c>
      <c r="I6991" t="s">
        <v>51328</v>
      </c>
      <c r="J6991" t="s">
        <v>51323</v>
      </c>
      <c r="K6991" t="s">
        <v>51329</v>
      </c>
      <c r="L6991" t="s">
        <v>28629</v>
      </c>
      <c r="M6991" t="s">
        <v>28630</v>
      </c>
      <c r="N6991" t="s">
        <v>28631</v>
      </c>
      <c r="O6991" t="s">
        <v>27</v>
      </c>
      <c r="P6991" t="s">
        <v>27</v>
      </c>
      <c r="Q6991" t="s">
        <v>27</v>
      </c>
      <c r="R6991" t="s">
        <v>27</v>
      </c>
      <c r="S6991" t="s">
        <v>40</v>
      </c>
      <c r="T6991" t="s">
        <v>27</v>
      </c>
      <c r="U6991" t="s">
        <v>27</v>
      </c>
      <c r="V6991" t="s">
        <v>78</v>
      </c>
      <c r="W6991" t="s">
        <v>43</v>
      </c>
      <c r="X6991" t="s">
        <v>51093</v>
      </c>
      <c r="Y6991" t="s">
        <v>17551</v>
      </c>
      <c r="Z6991" t="s">
        <v>44</v>
      </c>
      <c r="AA6991" t="s">
        <v>27</v>
      </c>
      <c r="AB6991" s="3" t="s">
        <v>51330</v>
      </c>
    </row>
    <row r="6992" spans="1:28" x14ac:dyDescent="0.25">
      <c r="A6992" s="3">
        <v>3599397</v>
      </c>
      <c r="B6992" t="s">
        <v>51331</v>
      </c>
      <c r="C6992" t="s">
        <v>136</v>
      </c>
      <c r="D6992" s="3">
        <v>11</v>
      </c>
      <c r="E6992" t="s">
        <v>51332</v>
      </c>
      <c r="F6992" t="s">
        <v>51333</v>
      </c>
      <c r="G6992" t="s">
        <v>51334</v>
      </c>
      <c r="H6992" t="s">
        <v>51335</v>
      </c>
      <c r="I6992" t="s">
        <v>51336</v>
      </c>
      <c r="J6992" t="s">
        <v>51331</v>
      </c>
      <c r="K6992" t="s">
        <v>51337</v>
      </c>
      <c r="L6992" t="s">
        <v>53</v>
      </c>
      <c r="M6992" t="s">
        <v>54</v>
      </c>
      <c r="N6992" t="s">
        <v>55</v>
      </c>
      <c r="O6992" t="s">
        <v>51338</v>
      </c>
      <c r="P6992" t="s">
        <v>27</v>
      </c>
      <c r="Q6992" t="s">
        <v>27</v>
      </c>
      <c r="R6992" t="s">
        <v>58</v>
      </c>
      <c r="S6992" t="s">
        <v>40</v>
      </c>
      <c r="T6992" t="s">
        <v>27</v>
      </c>
      <c r="U6992" t="s">
        <v>27</v>
      </c>
      <c r="V6992" t="s">
        <v>394</v>
      </c>
      <c r="W6992" t="s">
        <v>43</v>
      </c>
      <c r="X6992" t="s">
        <v>51339</v>
      </c>
      <c r="Y6992" t="s">
        <v>119</v>
      </c>
      <c r="Z6992" t="s">
        <v>44</v>
      </c>
      <c r="AA6992" t="s">
        <v>27</v>
      </c>
      <c r="AB6992" s="3" t="s">
        <v>51340</v>
      </c>
    </row>
    <row r="6993" spans="1:28" x14ac:dyDescent="0.25">
      <c r="A6993" s="3">
        <v>3599404</v>
      </c>
      <c r="B6993" t="s">
        <v>51341</v>
      </c>
      <c r="C6993" t="s">
        <v>136</v>
      </c>
      <c r="D6993" s="3">
        <v>11</v>
      </c>
      <c r="E6993" t="s">
        <v>51342</v>
      </c>
      <c r="F6993" t="s">
        <v>51343</v>
      </c>
      <c r="G6993" t="s">
        <v>51344</v>
      </c>
      <c r="H6993" t="s">
        <v>51345</v>
      </c>
      <c r="I6993" t="s">
        <v>51346</v>
      </c>
      <c r="J6993" t="s">
        <v>51341</v>
      </c>
      <c r="K6993" t="s">
        <v>51347</v>
      </c>
      <c r="L6993" t="s">
        <v>100</v>
      </c>
      <c r="M6993" t="s">
        <v>101</v>
      </c>
      <c r="N6993" t="s">
        <v>102</v>
      </c>
      <c r="O6993" t="s">
        <v>51348</v>
      </c>
      <c r="P6993" t="s">
        <v>27</v>
      </c>
      <c r="Q6993" t="s">
        <v>27</v>
      </c>
      <c r="R6993" t="s">
        <v>58</v>
      </c>
      <c r="S6993" t="s">
        <v>40</v>
      </c>
      <c r="T6993" t="s">
        <v>27</v>
      </c>
      <c r="U6993" t="s">
        <v>27</v>
      </c>
      <c r="V6993" t="s">
        <v>27</v>
      </c>
      <c r="W6993" t="s">
        <v>43</v>
      </c>
      <c r="X6993" t="s">
        <v>51349</v>
      </c>
      <c r="Y6993" t="s">
        <v>46233</v>
      </c>
      <c r="Z6993" t="s">
        <v>44</v>
      </c>
      <c r="AA6993" t="s">
        <v>27</v>
      </c>
      <c r="AB6993" s="3" t="s">
        <v>51350</v>
      </c>
    </row>
    <row r="6994" spans="1:28" x14ac:dyDescent="0.25">
      <c r="A6994" s="3">
        <v>3600397</v>
      </c>
      <c r="B6994" t="s">
        <v>51351</v>
      </c>
      <c r="C6994" t="s">
        <v>136</v>
      </c>
      <c r="D6994" s="3">
        <v>11</v>
      </c>
      <c r="E6994" t="s">
        <v>51352</v>
      </c>
      <c r="F6994" t="s">
        <v>51353</v>
      </c>
      <c r="G6994" t="s">
        <v>51354</v>
      </c>
      <c r="H6994" t="s">
        <v>51355</v>
      </c>
      <c r="I6994" t="s">
        <v>51356</v>
      </c>
      <c r="J6994" t="s">
        <v>51351</v>
      </c>
      <c r="K6994" t="s">
        <v>51357</v>
      </c>
      <c r="L6994" t="s">
        <v>53</v>
      </c>
      <c r="M6994" t="s">
        <v>54</v>
      </c>
      <c r="N6994" t="s">
        <v>55</v>
      </c>
      <c r="O6994" t="s">
        <v>51358</v>
      </c>
      <c r="P6994" t="s">
        <v>27</v>
      </c>
      <c r="Q6994" t="s">
        <v>27</v>
      </c>
      <c r="R6994" t="s">
        <v>58</v>
      </c>
      <c r="S6994" t="s">
        <v>40</v>
      </c>
      <c r="T6994" t="s">
        <v>27</v>
      </c>
      <c r="U6994" t="s">
        <v>27</v>
      </c>
      <c r="V6994" t="s">
        <v>27</v>
      </c>
      <c r="W6994" t="s">
        <v>43</v>
      </c>
      <c r="X6994" t="s">
        <v>42648</v>
      </c>
      <c r="Y6994" t="s">
        <v>3368</v>
      </c>
      <c r="Z6994" t="s">
        <v>44</v>
      </c>
      <c r="AA6994" t="s">
        <v>27</v>
      </c>
      <c r="AB6994" s="3" t="s">
        <v>32910</v>
      </c>
    </row>
    <row r="6995" spans="1:28" x14ac:dyDescent="0.25">
      <c r="A6995" s="3">
        <v>3600398</v>
      </c>
      <c r="B6995" t="s">
        <v>51359</v>
      </c>
      <c r="C6995" t="s">
        <v>136</v>
      </c>
      <c r="D6995" s="3">
        <v>11</v>
      </c>
      <c r="E6995" t="s">
        <v>51360</v>
      </c>
      <c r="F6995" t="s">
        <v>51361</v>
      </c>
      <c r="G6995" t="s">
        <v>51362</v>
      </c>
      <c r="H6995" t="s">
        <v>51363</v>
      </c>
      <c r="I6995" t="s">
        <v>51364</v>
      </c>
      <c r="J6995" t="s">
        <v>51359</v>
      </c>
      <c r="K6995" t="s">
        <v>51365</v>
      </c>
      <c r="L6995" t="s">
        <v>53</v>
      </c>
      <c r="M6995" t="s">
        <v>54</v>
      </c>
      <c r="N6995" t="s">
        <v>55</v>
      </c>
      <c r="O6995" t="s">
        <v>51366</v>
      </c>
      <c r="P6995" t="s">
        <v>27</v>
      </c>
      <c r="Q6995" t="s">
        <v>27</v>
      </c>
      <c r="R6995" t="s">
        <v>58</v>
      </c>
      <c r="S6995" t="s">
        <v>40</v>
      </c>
      <c r="T6995" t="s">
        <v>27</v>
      </c>
      <c r="U6995" t="s">
        <v>27</v>
      </c>
      <c r="V6995" t="s">
        <v>27</v>
      </c>
      <c r="W6995" t="s">
        <v>43</v>
      </c>
      <c r="X6995" t="s">
        <v>51367</v>
      </c>
      <c r="Y6995" t="s">
        <v>17551</v>
      </c>
      <c r="Z6995" t="s">
        <v>44</v>
      </c>
      <c r="AA6995" t="s">
        <v>27</v>
      </c>
      <c r="AB6995" s="3" t="s">
        <v>51368</v>
      </c>
    </row>
    <row r="6996" spans="1:28" x14ac:dyDescent="0.25">
      <c r="A6996" s="3">
        <v>3600399</v>
      </c>
      <c r="B6996" t="s">
        <v>51369</v>
      </c>
      <c r="C6996" t="s">
        <v>136</v>
      </c>
      <c r="D6996" s="3">
        <v>11</v>
      </c>
      <c r="E6996" t="s">
        <v>51370</v>
      </c>
      <c r="F6996" t="s">
        <v>51371</v>
      </c>
      <c r="G6996" t="s">
        <v>51372</v>
      </c>
      <c r="H6996" t="s">
        <v>51373</v>
      </c>
      <c r="I6996" t="s">
        <v>51374</v>
      </c>
      <c r="J6996" t="s">
        <v>51369</v>
      </c>
      <c r="K6996" t="s">
        <v>51375</v>
      </c>
      <c r="L6996" t="s">
        <v>142</v>
      </c>
      <c r="M6996" t="s">
        <v>143</v>
      </c>
      <c r="N6996" t="s">
        <v>144</v>
      </c>
      <c r="O6996" t="s">
        <v>49242</v>
      </c>
      <c r="P6996" t="s">
        <v>27</v>
      </c>
      <c r="Q6996" t="s">
        <v>27</v>
      </c>
      <c r="R6996" t="s">
        <v>58</v>
      </c>
      <c r="S6996" t="s">
        <v>40</v>
      </c>
      <c r="T6996" t="s">
        <v>27</v>
      </c>
      <c r="U6996" t="s">
        <v>27</v>
      </c>
      <c r="V6996" t="s">
        <v>27</v>
      </c>
      <c r="W6996" t="s">
        <v>43</v>
      </c>
      <c r="X6996" t="s">
        <v>51376</v>
      </c>
      <c r="Y6996" t="s">
        <v>46233</v>
      </c>
      <c r="Z6996" t="s">
        <v>44</v>
      </c>
      <c r="AA6996" t="s">
        <v>27</v>
      </c>
      <c r="AB6996" s="3" t="s">
        <v>564</v>
      </c>
    </row>
    <row r="6997" spans="1:28" x14ac:dyDescent="0.25">
      <c r="A6997" s="3">
        <v>3601399</v>
      </c>
      <c r="B6997" t="s">
        <v>51377</v>
      </c>
      <c r="C6997" t="s">
        <v>136</v>
      </c>
      <c r="D6997" s="3">
        <v>11</v>
      </c>
      <c r="E6997" t="s">
        <v>51378</v>
      </c>
      <c r="F6997" t="s">
        <v>51379</v>
      </c>
      <c r="G6997" t="s">
        <v>51380</v>
      </c>
      <c r="H6997" t="s">
        <v>17077</v>
      </c>
      <c r="I6997" t="s">
        <v>51381</v>
      </c>
      <c r="J6997" t="s">
        <v>51377</v>
      </c>
      <c r="K6997" t="s">
        <v>51382</v>
      </c>
      <c r="L6997" t="s">
        <v>53</v>
      </c>
      <c r="M6997" t="s">
        <v>54</v>
      </c>
      <c r="N6997" t="s">
        <v>55</v>
      </c>
      <c r="O6997" t="s">
        <v>51383</v>
      </c>
      <c r="P6997" t="s">
        <v>27</v>
      </c>
      <c r="Q6997" t="s">
        <v>27</v>
      </c>
      <c r="R6997" t="s">
        <v>58</v>
      </c>
      <c r="S6997" t="s">
        <v>40</v>
      </c>
      <c r="T6997" t="s">
        <v>27</v>
      </c>
      <c r="U6997" t="s">
        <v>27</v>
      </c>
      <c r="V6997" t="s">
        <v>552</v>
      </c>
      <c r="W6997" t="s">
        <v>43</v>
      </c>
      <c r="X6997" t="s">
        <v>51384</v>
      </c>
      <c r="Y6997" t="s">
        <v>18208</v>
      </c>
      <c r="Z6997" t="s">
        <v>44</v>
      </c>
      <c r="AA6997" t="s">
        <v>27</v>
      </c>
      <c r="AB6997" s="3" t="s">
        <v>51385</v>
      </c>
    </row>
    <row r="6998" spans="1:28" x14ac:dyDescent="0.25">
      <c r="A6998" s="3">
        <v>3601405</v>
      </c>
      <c r="B6998" t="s">
        <v>51386</v>
      </c>
      <c r="C6998" t="s">
        <v>136</v>
      </c>
      <c r="D6998" s="3">
        <v>11</v>
      </c>
      <c r="E6998" t="s">
        <v>51387</v>
      </c>
      <c r="F6998" t="s">
        <v>51388</v>
      </c>
      <c r="G6998" t="s">
        <v>51389</v>
      </c>
      <c r="H6998" t="s">
        <v>51390</v>
      </c>
      <c r="I6998" t="s">
        <v>51391</v>
      </c>
      <c r="J6998" t="s">
        <v>51386</v>
      </c>
      <c r="K6998" t="s">
        <v>51392</v>
      </c>
      <c r="L6998" t="s">
        <v>2391</v>
      </c>
      <c r="M6998" t="s">
        <v>2392</v>
      </c>
      <c r="N6998" t="s">
        <v>2393</v>
      </c>
      <c r="O6998" t="s">
        <v>51393</v>
      </c>
      <c r="P6998" t="s">
        <v>27</v>
      </c>
      <c r="Q6998" t="s">
        <v>27</v>
      </c>
      <c r="R6998" t="s">
        <v>58</v>
      </c>
      <c r="S6998" t="s">
        <v>40</v>
      </c>
      <c r="T6998" t="s">
        <v>27</v>
      </c>
      <c r="U6998" t="s">
        <v>27</v>
      </c>
      <c r="V6998" t="s">
        <v>1873</v>
      </c>
      <c r="W6998" t="s">
        <v>43</v>
      </c>
      <c r="X6998" t="s">
        <v>51394</v>
      </c>
      <c r="Y6998" t="s">
        <v>89</v>
      </c>
      <c r="Z6998" t="s">
        <v>44</v>
      </c>
      <c r="AA6998" t="s">
        <v>27</v>
      </c>
      <c r="AB6998" s="3" t="s">
        <v>51395</v>
      </c>
    </row>
    <row r="6999" spans="1:28" x14ac:dyDescent="0.25">
      <c r="A6999" s="3">
        <v>3601406</v>
      </c>
      <c r="B6999" t="s">
        <v>51396</v>
      </c>
      <c r="C6999" t="s">
        <v>136</v>
      </c>
      <c r="D6999" s="3">
        <v>11</v>
      </c>
      <c r="E6999" t="s">
        <v>51397</v>
      </c>
      <c r="F6999" t="s">
        <v>51398</v>
      </c>
      <c r="G6999" t="s">
        <v>51399</v>
      </c>
      <c r="H6999" t="s">
        <v>51400</v>
      </c>
      <c r="I6999" t="s">
        <v>51401</v>
      </c>
      <c r="J6999" t="s">
        <v>51396</v>
      </c>
      <c r="K6999" t="s">
        <v>51402</v>
      </c>
      <c r="L6999" t="s">
        <v>53</v>
      </c>
      <c r="M6999" t="s">
        <v>54</v>
      </c>
      <c r="N6999" t="s">
        <v>55</v>
      </c>
      <c r="O6999" t="s">
        <v>17001</v>
      </c>
      <c r="P6999" t="s">
        <v>27</v>
      </c>
      <c r="Q6999" t="s">
        <v>27</v>
      </c>
      <c r="R6999" t="s">
        <v>58</v>
      </c>
      <c r="S6999" t="s">
        <v>40</v>
      </c>
      <c r="T6999" t="s">
        <v>27</v>
      </c>
      <c r="U6999" t="s">
        <v>27</v>
      </c>
      <c r="V6999" t="s">
        <v>394</v>
      </c>
      <c r="W6999" t="s">
        <v>43</v>
      </c>
      <c r="X6999" t="s">
        <v>51403</v>
      </c>
      <c r="Y6999" t="s">
        <v>16965</v>
      </c>
      <c r="Z6999" t="s">
        <v>44</v>
      </c>
      <c r="AA6999" t="s">
        <v>27</v>
      </c>
      <c r="AB6999" s="3" t="s">
        <v>51404</v>
      </c>
    </row>
    <row r="7000" spans="1:28" x14ac:dyDescent="0.25">
      <c r="A7000" s="3">
        <v>3601407</v>
      </c>
      <c r="B7000" t="s">
        <v>51405</v>
      </c>
      <c r="C7000" t="s">
        <v>136</v>
      </c>
      <c r="D7000" s="3">
        <v>11</v>
      </c>
      <c r="E7000" t="s">
        <v>51406</v>
      </c>
      <c r="F7000" t="s">
        <v>51407</v>
      </c>
      <c r="G7000" t="s">
        <v>51408</v>
      </c>
      <c r="H7000" t="s">
        <v>51409</v>
      </c>
      <c r="I7000" t="s">
        <v>51410</v>
      </c>
      <c r="J7000" t="s">
        <v>51405</v>
      </c>
      <c r="K7000" t="s">
        <v>51411</v>
      </c>
      <c r="L7000" t="s">
        <v>117</v>
      </c>
      <c r="M7000" t="s">
        <v>243</v>
      </c>
      <c r="N7000" t="s">
        <v>244</v>
      </c>
      <c r="O7000" t="s">
        <v>27726</v>
      </c>
      <c r="P7000" t="s">
        <v>27</v>
      </c>
      <c r="Q7000" t="s">
        <v>27</v>
      </c>
      <c r="R7000" t="s">
        <v>58</v>
      </c>
      <c r="S7000" t="s">
        <v>40</v>
      </c>
      <c r="T7000" t="s">
        <v>27</v>
      </c>
      <c r="U7000" t="s">
        <v>27</v>
      </c>
      <c r="V7000" t="s">
        <v>2072</v>
      </c>
      <c r="W7000" t="s">
        <v>43</v>
      </c>
      <c r="X7000" t="s">
        <v>51412</v>
      </c>
      <c r="Y7000" t="s">
        <v>89</v>
      </c>
      <c r="Z7000" t="s">
        <v>44</v>
      </c>
      <c r="AA7000" t="s">
        <v>27</v>
      </c>
      <c r="AB7000" s="3" t="s">
        <v>51413</v>
      </c>
    </row>
    <row r="7001" spans="1:28" x14ac:dyDescent="0.25">
      <c r="A7001" s="3">
        <v>3601408</v>
      </c>
      <c r="B7001" t="s">
        <v>51414</v>
      </c>
      <c r="C7001" t="s">
        <v>27</v>
      </c>
      <c r="D7001" s="3">
        <v>11</v>
      </c>
      <c r="E7001" t="s">
        <v>51415</v>
      </c>
      <c r="F7001" t="s">
        <v>51416</v>
      </c>
      <c r="G7001" t="s">
        <v>51417</v>
      </c>
      <c r="H7001" t="s">
        <v>51418</v>
      </c>
      <c r="I7001" t="s">
        <v>51419</v>
      </c>
      <c r="J7001" t="s">
        <v>51414</v>
      </c>
      <c r="K7001" t="s">
        <v>51420</v>
      </c>
      <c r="L7001" t="s">
        <v>27</v>
      </c>
      <c r="M7001" t="s">
        <v>27</v>
      </c>
      <c r="N7001" t="s">
        <v>27</v>
      </c>
      <c r="O7001" t="s">
        <v>20414</v>
      </c>
      <c r="P7001" t="s">
        <v>27</v>
      </c>
      <c r="Q7001" t="s">
        <v>27</v>
      </c>
      <c r="R7001" t="s">
        <v>58</v>
      </c>
      <c r="S7001" t="s">
        <v>75</v>
      </c>
      <c r="T7001" t="s">
        <v>27</v>
      </c>
      <c r="U7001" t="s">
        <v>27</v>
      </c>
      <c r="V7001" t="s">
        <v>27</v>
      </c>
      <c r="W7001" t="s">
        <v>43</v>
      </c>
      <c r="X7001" t="s">
        <v>27</v>
      </c>
      <c r="Y7001" t="s">
        <v>16965</v>
      </c>
      <c r="Z7001" t="s">
        <v>44</v>
      </c>
      <c r="AA7001" t="s">
        <v>27</v>
      </c>
      <c r="AB7001" s="3" t="s">
        <v>51421</v>
      </c>
    </row>
    <row r="7002" spans="1:28" x14ac:dyDescent="0.25">
      <c r="A7002" s="3">
        <v>3602400</v>
      </c>
      <c r="B7002" t="s">
        <v>51422</v>
      </c>
      <c r="C7002" t="s">
        <v>136</v>
      </c>
      <c r="D7002" s="3">
        <v>11</v>
      </c>
      <c r="E7002" t="s">
        <v>51423</v>
      </c>
      <c r="F7002" t="s">
        <v>51424</v>
      </c>
      <c r="G7002" t="s">
        <v>51425</v>
      </c>
      <c r="H7002" t="s">
        <v>51426</v>
      </c>
      <c r="I7002" t="s">
        <v>51427</v>
      </c>
      <c r="J7002" t="s">
        <v>51422</v>
      </c>
      <c r="K7002" t="s">
        <v>51428</v>
      </c>
      <c r="L7002" t="s">
        <v>166</v>
      </c>
      <c r="M7002" t="s">
        <v>167</v>
      </c>
      <c r="N7002" t="s">
        <v>168</v>
      </c>
      <c r="O7002" t="s">
        <v>51429</v>
      </c>
      <c r="P7002" t="s">
        <v>27</v>
      </c>
      <c r="Q7002" t="s">
        <v>27</v>
      </c>
      <c r="R7002" t="s">
        <v>58</v>
      </c>
      <c r="S7002" t="s">
        <v>40</v>
      </c>
      <c r="T7002" t="s">
        <v>27</v>
      </c>
      <c r="U7002" t="s">
        <v>27</v>
      </c>
      <c r="V7002" t="s">
        <v>20379</v>
      </c>
      <c r="W7002" t="s">
        <v>43</v>
      </c>
      <c r="X7002" t="s">
        <v>51430</v>
      </c>
      <c r="Y7002" t="s">
        <v>119</v>
      </c>
      <c r="Z7002" t="s">
        <v>133</v>
      </c>
      <c r="AA7002" t="s">
        <v>27</v>
      </c>
      <c r="AB7002" s="3" t="s">
        <v>51431</v>
      </c>
    </row>
    <row r="7003" spans="1:28" x14ac:dyDescent="0.25">
      <c r="A7003" s="3">
        <v>3603400</v>
      </c>
      <c r="B7003" t="s">
        <v>51432</v>
      </c>
      <c r="C7003" t="s">
        <v>136</v>
      </c>
      <c r="D7003" s="3">
        <v>11</v>
      </c>
      <c r="E7003" t="s">
        <v>51433</v>
      </c>
      <c r="F7003" t="s">
        <v>51434</v>
      </c>
      <c r="G7003" t="s">
        <v>51435</v>
      </c>
      <c r="H7003" t="s">
        <v>51436</v>
      </c>
      <c r="I7003" t="s">
        <v>51437</v>
      </c>
      <c r="J7003" t="s">
        <v>51432</v>
      </c>
      <c r="K7003" t="s">
        <v>51438</v>
      </c>
      <c r="L7003" t="s">
        <v>166</v>
      </c>
      <c r="M7003" t="s">
        <v>167</v>
      </c>
      <c r="N7003" t="s">
        <v>168</v>
      </c>
      <c r="O7003" t="s">
        <v>51439</v>
      </c>
      <c r="P7003" t="s">
        <v>27</v>
      </c>
      <c r="Q7003" t="s">
        <v>27</v>
      </c>
      <c r="R7003" t="s">
        <v>58</v>
      </c>
      <c r="S7003" t="s">
        <v>40</v>
      </c>
      <c r="T7003" t="s">
        <v>27</v>
      </c>
      <c r="U7003" t="s">
        <v>27</v>
      </c>
      <c r="V7003" t="s">
        <v>350</v>
      </c>
      <c r="W7003" t="s">
        <v>43</v>
      </c>
      <c r="X7003" t="s">
        <v>51440</v>
      </c>
      <c r="Y7003" t="s">
        <v>907</v>
      </c>
      <c r="Z7003" t="s">
        <v>44</v>
      </c>
      <c r="AA7003" t="s">
        <v>27</v>
      </c>
      <c r="AB7003" s="3" t="s">
        <v>51441</v>
      </c>
    </row>
    <row r="7004" spans="1:28" x14ac:dyDescent="0.25">
      <c r="A7004" s="3">
        <v>3603401</v>
      </c>
      <c r="B7004" t="s">
        <v>51442</v>
      </c>
      <c r="C7004" t="s">
        <v>136</v>
      </c>
      <c r="D7004" s="3">
        <v>11</v>
      </c>
      <c r="E7004" t="s">
        <v>51443</v>
      </c>
      <c r="F7004" t="s">
        <v>51444</v>
      </c>
      <c r="G7004" t="s">
        <v>51445</v>
      </c>
      <c r="H7004" t="s">
        <v>51446</v>
      </c>
      <c r="I7004" t="s">
        <v>51447</v>
      </c>
      <c r="J7004" t="s">
        <v>51442</v>
      </c>
      <c r="K7004" t="s">
        <v>51448</v>
      </c>
      <c r="L7004" t="s">
        <v>53</v>
      </c>
      <c r="M7004" t="s">
        <v>54</v>
      </c>
      <c r="N7004" t="s">
        <v>55</v>
      </c>
      <c r="O7004" t="s">
        <v>51449</v>
      </c>
      <c r="P7004" t="s">
        <v>27</v>
      </c>
      <c r="Q7004" t="s">
        <v>27</v>
      </c>
      <c r="R7004" t="s">
        <v>58</v>
      </c>
      <c r="S7004" t="s">
        <v>40</v>
      </c>
      <c r="T7004" t="s">
        <v>27</v>
      </c>
      <c r="U7004" t="s">
        <v>27</v>
      </c>
      <c r="V7004" t="s">
        <v>27</v>
      </c>
      <c r="W7004" t="s">
        <v>43</v>
      </c>
      <c r="X7004" t="s">
        <v>51450</v>
      </c>
      <c r="Y7004" t="s">
        <v>17551</v>
      </c>
      <c r="Z7004" t="s">
        <v>44</v>
      </c>
      <c r="AA7004" t="s">
        <v>27</v>
      </c>
      <c r="AB7004" s="3" t="s">
        <v>51451</v>
      </c>
    </row>
    <row r="7005" spans="1:28" x14ac:dyDescent="0.25">
      <c r="A7005" s="3">
        <v>3603402</v>
      </c>
      <c r="B7005" t="s">
        <v>51452</v>
      </c>
      <c r="C7005" t="s">
        <v>136</v>
      </c>
      <c r="D7005" s="3">
        <v>11</v>
      </c>
      <c r="E7005" t="s">
        <v>51453</v>
      </c>
      <c r="F7005" t="s">
        <v>51454</v>
      </c>
      <c r="G7005" t="s">
        <v>51455</v>
      </c>
      <c r="H7005" t="s">
        <v>51456</v>
      </c>
      <c r="I7005" t="s">
        <v>51457</v>
      </c>
      <c r="J7005" t="s">
        <v>51452</v>
      </c>
      <c r="K7005" t="s">
        <v>51458</v>
      </c>
      <c r="L7005" t="s">
        <v>53</v>
      </c>
      <c r="M7005" t="s">
        <v>54</v>
      </c>
      <c r="N7005" t="s">
        <v>55</v>
      </c>
      <c r="O7005" t="s">
        <v>51459</v>
      </c>
      <c r="P7005" t="s">
        <v>27</v>
      </c>
      <c r="Q7005" t="s">
        <v>27</v>
      </c>
      <c r="R7005" t="s">
        <v>58</v>
      </c>
      <c r="S7005" t="s">
        <v>40</v>
      </c>
      <c r="T7005" t="s">
        <v>27</v>
      </c>
      <c r="U7005" t="s">
        <v>27</v>
      </c>
      <c r="V7005" t="s">
        <v>27</v>
      </c>
      <c r="W7005" t="s">
        <v>43</v>
      </c>
      <c r="X7005" t="s">
        <v>51460</v>
      </c>
      <c r="Y7005" t="s">
        <v>17551</v>
      </c>
      <c r="Z7005" t="s">
        <v>44</v>
      </c>
      <c r="AA7005" t="s">
        <v>27</v>
      </c>
      <c r="AB7005" s="3" t="s">
        <v>51461</v>
      </c>
    </row>
    <row r="7006" spans="1:28" x14ac:dyDescent="0.25">
      <c r="A7006" s="3">
        <v>3603403</v>
      </c>
      <c r="B7006" t="s">
        <v>51462</v>
      </c>
      <c r="C7006" t="s">
        <v>136</v>
      </c>
      <c r="D7006" s="3">
        <v>11</v>
      </c>
      <c r="E7006" t="s">
        <v>51463</v>
      </c>
      <c r="F7006" t="s">
        <v>51464</v>
      </c>
      <c r="G7006" t="s">
        <v>51465</v>
      </c>
      <c r="H7006" t="s">
        <v>51466</v>
      </c>
      <c r="I7006" t="s">
        <v>51467</v>
      </c>
      <c r="J7006" t="s">
        <v>51462</v>
      </c>
      <c r="K7006" t="s">
        <v>51468</v>
      </c>
      <c r="L7006" t="s">
        <v>33334</v>
      </c>
      <c r="M7006" t="s">
        <v>33335</v>
      </c>
      <c r="N7006" t="s">
        <v>33336</v>
      </c>
      <c r="O7006" t="s">
        <v>51469</v>
      </c>
      <c r="P7006" t="s">
        <v>27</v>
      </c>
      <c r="Q7006" t="s">
        <v>27</v>
      </c>
      <c r="R7006" t="s">
        <v>58</v>
      </c>
      <c r="S7006" t="s">
        <v>40</v>
      </c>
      <c r="T7006" t="s">
        <v>27</v>
      </c>
      <c r="U7006" t="s">
        <v>27</v>
      </c>
      <c r="V7006" t="s">
        <v>350</v>
      </c>
      <c r="W7006" t="s">
        <v>43</v>
      </c>
      <c r="X7006" t="s">
        <v>51470</v>
      </c>
      <c r="Y7006" t="s">
        <v>3368</v>
      </c>
      <c r="Z7006" t="s">
        <v>44</v>
      </c>
      <c r="AA7006" t="s">
        <v>27</v>
      </c>
      <c r="AB7006" s="3" t="s">
        <v>51471</v>
      </c>
    </row>
    <row r="7007" spans="1:28" x14ac:dyDescent="0.25">
      <c r="A7007" s="3">
        <v>3604397</v>
      </c>
      <c r="B7007" t="s">
        <v>51472</v>
      </c>
      <c r="C7007" t="s">
        <v>136</v>
      </c>
      <c r="D7007" s="3">
        <v>11</v>
      </c>
      <c r="E7007" t="s">
        <v>51473</v>
      </c>
      <c r="F7007" t="s">
        <v>51474</v>
      </c>
      <c r="G7007" t="s">
        <v>51475</v>
      </c>
      <c r="H7007" t="s">
        <v>51476</v>
      </c>
      <c r="I7007" t="s">
        <v>51477</v>
      </c>
      <c r="J7007" t="s">
        <v>51472</v>
      </c>
      <c r="K7007" t="s">
        <v>51478</v>
      </c>
      <c r="L7007" t="s">
        <v>142</v>
      </c>
      <c r="M7007" t="s">
        <v>143</v>
      </c>
      <c r="N7007" t="s">
        <v>144</v>
      </c>
      <c r="O7007" t="s">
        <v>51479</v>
      </c>
      <c r="P7007" t="s">
        <v>27</v>
      </c>
      <c r="Q7007" t="s">
        <v>27</v>
      </c>
      <c r="R7007" t="s">
        <v>58</v>
      </c>
      <c r="S7007" t="s">
        <v>40</v>
      </c>
      <c r="T7007" t="s">
        <v>27</v>
      </c>
      <c r="U7007" t="s">
        <v>27</v>
      </c>
      <c r="V7007" t="s">
        <v>394</v>
      </c>
      <c r="W7007" t="s">
        <v>43</v>
      </c>
      <c r="X7007" t="s">
        <v>51480</v>
      </c>
      <c r="Y7007" t="s">
        <v>18208</v>
      </c>
      <c r="Z7007" t="s">
        <v>44</v>
      </c>
      <c r="AA7007" t="s">
        <v>27</v>
      </c>
      <c r="AB7007" s="3" t="s">
        <v>51481</v>
      </c>
    </row>
    <row r="7008" spans="1:28" x14ac:dyDescent="0.25">
      <c r="A7008" s="3">
        <v>3604399</v>
      </c>
      <c r="B7008" t="s">
        <v>51482</v>
      </c>
      <c r="C7008" t="s">
        <v>136</v>
      </c>
      <c r="D7008" s="3">
        <v>11</v>
      </c>
      <c r="E7008" t="s">
        <v>51483</v>
      </c>
      <c r="F7008" t="s">
        <v>51484</v>
      </c>
      <c r="G7008" t="s">
        <v>51485</v>
      </c>
      <c r="H7008" t="s">
        <v>51486</v>
      </c>
      <c r="I7008" t="s">
        <v>51487</v>
      </c>
      <c r="J7008" t="s">
        <v>51482</v>
      </c>
      <c r="K7008" t="s">
        <v>51488</v>
      </c>
      <c r="L7008" t="s">
        <v>166</v>
      </c>
      <c r="M7008" t="s">
        <v>167</v>
      </c>
      <c r="N7008" t="s">
        <v>168</v>
      </c>
      <c r="O7008" t="s">
        <v>51489</v>
      </c>
      <c r="P7008" t="s">
        <v>27</v>
      </c>
      <c r="Q7008" t="s">
        <v>27</v>
      </c>
      <c r="R7008" t="s">
        <v>58</v>
      </c>
      <c r="S7008" t="s">
        <v>40</v>
      </c>
      <c r="T7008" t="s">
        <v>27</v>
      </c>
      <c r="U7008" t="s">
        <v>27</v>
      </c>
      <c r="V7008" t="s">
        <v>280</v>
      </c>
      <c r="W7008" t="s">
        <v>43</v>
      </c>
      <c r="X7008" t="s">
        <v>51490</v>
      </c>
      <c r="Y7008" t="s">
        <v>44619</v>
      </c>
      <c r="Z7008" t="s">
        <v>44</v>
      </c>
      <c r="AA7008" t="s">
        <v>27</v>
      </c>
      <c r="AB7008" s="3" t="s">
        <v>51491</v>
      </c>
    </row>
    <row r="7009" spans="1:28" x14ac:dyDescent="0.25">
      <c r="A7009" s="3">
        <v>3607397</v>
      </c>
      <c r="B7009" t="s">
        <v>51492</v>
      </c>
      <c r="C7009" t="s">
        <v>136</v>
      </c>
      <c r="D7009" s="3">
        <v>11</v>
      </c>
      <c r="E7009" t="s">
        <v>51493</v>
      </c>
      <c r="F7009" t="s">
        <v>51494</v>
      </c>
      <c r="G7009" t="s">
        <v>51495</v>
      </c>
      <c r="H7009" t="s">
        <v>51496</v>
      </c>
      <c r="I7009" t="s">
        <v>51497</v>
      </c>
      <c r="J7009" t="s">
        <v>51492</v>
      </c>
      <c r="K7009" t="s">
        <v>51498</v>
      </c>
      <c r="L7009" t="s">
        <v>53</v>
      </c>
      <c r="M7009" t="s">
        <v>54</v>
      </c>
      <c r="N7009" t="s">
        <v>55</v>
      </c>
      <c r="O7009" t="s">
        <v>51499</v>
      </c>
      <c r="P7009" t="s">
        <v>27</v>
      </c>
      <c r="Q7009" t="s">
        <v>27</v>
      </c>
      <c r="R7009" t="s">
        <v>58</v>
      </c>
      <c r="S7009" t="s">
        <v>40</v>
      </c>
      <c r="T7009" t="s">
        <v>27</v>
      </c>
      <c r="U7009" t="s">
        <v>27</v>
      </c>
      <c r="V7009" t="s">
        <v>552</v>
      </c>
      <c r="W7009" t="s">
        <v>43</v>
      </c>
      <c r="X7009" t="s">
        <v>51500</v>
      </c>
      <c r="Y7009" t="s">
        <v>119</v>
      </c>
      <c r="Z7009" t="s">
        <v>44</v>
      </c>
      <c r="AA7009" t="s">
        <v>27</v>
      </c>
      <c r="AB7009" s="3" t="s">
        <v>51501</v>
      </c>
    </row>
    <row r="7010" spans="1:28" x14ac:dyDescent="0.25">
      <c r="A7010" s="3">
        <v>3607398</v>
      </c>
      <c r="B7010" t="s">
        <v>51502</v>
      </c>
      <c r="C7010" t="s">
        <v>136</v>
      </c>
      <c r="D7010" s="3">
        <v>11</v>
      </c>
      <c r="E7010" t="s">
        <v>51493</v>
      </c>
      <c r="F7010" t="s">
        <v>51503</v>
      </c>
      <c r="G7010" t="s">
        <v>51504</v>
      </c>
      <c r="H7010" t="s">
        <v>51505</v>
      </c>
      <c r="I7010" t="s">
        <v>51506</v>
      </c>
      <c r="J7010" t="s">
        <v>51502</v>
      </c>
      <c r="K7010" t="s">
        <v>51507</v>
      </c>
      <c r="L7010" t="s">
        <v>53</v>
      </c>
      <c r="M7010" t="s">
        <v>54</v>
      </c>
      <c r="N7010" t="s">
        <v>55</v>
      </c>
      <c r="O7010" t="s">
        <v>51508</v>
      </c>
      <c r="P7010" t="s">
        <v>27</v>
      </c>
      <c r="Q7010" t="s">
        <v>27</v>
      </c>
      <c r="R7010" t="s">
        <v>58</v>
      </c>
      <c r="S7010" t="s">
        <v>40</v>
      </c>
      <c r="T7010" t="s">
        <v>27</v>
      </c>
      <c r="U7010" t="s">
        <v>27</v>
      </c>
      <c r="V7010" t="s">
        <v>394</v>
      </c>
      <c r="W7010" t="s">
        <v>43</v>
      </c>
      <c r="X7010" t="s">
        <v>51509</v>
      </c>
      <c r="Y7010" t="s">
        <v>119</v>
      </c>
      <c r="Z7010" t="s">
        <v>44</v>
      </c>
      <c r="AA7010" t="s">
        <v>27</v>
      </c>
      <c r="AB7010" s="3" t="s">
        <v>51510</v>
      </c>
    </row>
    <row r="7011" spans="1:28" x14ac:dyDescent="0.25">
      <c r="A7011" s="3">
        <v>3607399</v>
      </c>
      <c r="B7011" t="s">
        <v>51511</v>
      </c>
      <c r="C7011" t="s">
        <v>136</v>
      </c>
      <c r="D7011" s="3">
        <v>11</v>
      </c>
      <c r="E7011" t="s">
        <v>51493</v>
      </c>
      <c r="F7011" t="s">
        <v>51503</v>
      </c>
      <c r="G7011" t="s">
        <v>51512</v>
      </c>
      <c r="H7011" t="s">
        <v>51513</v>
      </c>
      <c r="I7011" t="s">
        <v>51514</v>
      </c>
      <c r="J7011" t="s">
        <v>51511</v>
      </c>
      <c r="K7011" t="s">
        <v>51515</v>
      </c>
      <c r="L7011" t="s">
        <v>53</v>
      </c>
      <c r="M7011" t="s">
        <v>54</v>
      </c>
      <c r="N7011" t="s">
        <v>55</v>
      </c>
      <c r="O7011" t="s">
        <v>51516</v>
      </c>
      <c r="P7011" t="s">
        <v>27</v>
      </c>
      <c r="Q7011" t="s">
        <v>27</v>
      </c>
      <c r="R7011" t="s">
        <v>58</v>
      </c>
      <c r="S7011" t="s">
        <v>40</v>
      </c>
      <c r="T7011" t="s">
        <v>27</v>
      </c>
      <c r="U7011" t="s">
        <v>27</v>
      </c>
      <c r="V7011" t="s">
        <v>394</v>
      </c>
      <c r="W7011" t="s">
        <v>43</v>
      </c>
      <c r="X7011" t="s">
        <v>51517</v>
      </c>
      <c r="Y7011" t="s">
        <v>18208</v>
      </c>
      <c r="Z7011" t="s">
        <v>44</v>
      </c>
      <c r="AA7011" t="s">
        <v>27</v>
      </c>
      <c r="AB7011" s="3" t="s">
        <v>51518</v>
      </c>
    </row>
    <row r="7012" spans="1:28" x14ac:dyDescent="0.25">
      <c r="A7012" s="3">
        <v>3607400</v>
      </c>
      <c r="B7012" t="s">
        <v>51519</v>
      </c>
      <c r="C7012" t="s">
        <v>172</v>
      </c>
      <c r="D7012" s="3">
        <v>11</v>
      </c>
      <c r="E7012" t="s">
        <v>51493</v>
      </c>
      <c r="F7012" t="s">
        <v>51520</v>
      </c>
      <c r="G7012" t="s">
        <v>51521</v>
      </c>
      <c r="H7012" t="s">
        <v>51522</v>
      </c>
      <c r="I7012" t="s">
        <v>51523</v>
      </c>
      <c r="J7012" t="s">
        <v>51519</v>
      </c>
      <c r="K7012" t="s">
        <v>51524</v>
      </c>
      <c r="L7012" t="s">
        <v>276</v>
      </c>
      <c r="M7012" t="s">
        <v>277</v>
      </c>
      <c r="N7012" t="s">
        <v>278</v>
      </c>
      <c r="O7012" t="s">
        <v>51525</v>
      </c>
      <c r="P7012" t="s">
        <v>27</v>
      </c>
      <c r="Q7012" t="s">
        <v>27</v>
      </c>
      <c r="R7012" t="s">
        <v>58</v>
      </c>
      <c r="S7012" t="s">
        <v>40</v>
      </c>
      <c r="T7012" t="s">
        <v>27</v>
      </c>
      <c r="U7012" t="s">
        <v>27</v>
      </c>
      <c r="V7012" t="s">
        <v>51526</v>
      </c>
      <c r="W7012" t="s">
        <v>43</v>
      </c>
      <c r="X7012" t="s">
        <v>51527</v>
      </c>
      <c r="Y7012" t="s">
        <v>44619</v>
      </c>
      <c r="Z7012" t="s">
        <v>44</v>
      </c>
      <c r="AA7012" t="s">
        <v>27</v>
      </c>
      <c r="AB7012" s="3" t="s">
        <v>51528</v>
      </c>
    </row>
    <row r="7013" spans="1:28" x14ac:dyDescent="0.25">
      <c r="A7013" s="3">
        <v>3607406</v>
      </c>
      <c r="B7013" t="s">
        <v>51529</v>
      </c>
      <c r="C7013" t="s">
        <v>172</v>
      </c>
      <c r="D7013" s="3">
        <v>11</v>
      </c>
      <c r="E7013" t="s">
        <v>51530</v>
      </c>
      <c r="F7013" t="s">
        <v>51531</v>
      </c>
      <c r="G7013" t="s">
        <v>51532</v>
      </c>
      <c r="H7013" t="s">
        <v>51533</v>
      </c>
      <c r="I7013" t="s">
        <v>51534</v>
      </c>
      <c r="J7013" t="s">
        <v>51529</v>
      </c>
      <c r="K7013" t="s">
        <v>51535</v>
      </c>
      <c r="L7013" t="s">
        <v>117</v>
      </c>
      <c r="M7013" t="s">
        <v>243</v>
      </c>
      <c r="N7013" t="s">
        <v>244</v>
      </c>
      <c r="O7013" t="s">
        <v>863</v>
      </c>
      <c r="P7013" t="s">
        <v>27</v>
      </c>
      <c r="Q7013" t="s">
        <v>57</v>
      </c>
      <c r="R7013" t="s">
        <v>58</v>
      </c>
      <c r="S7013" t="s">
        <v>40</v>
      </c>
      <c r="T7013" t="s">
        <v>27</v>
      </c>
      <c r="U7013" t="s">
        <v>27</v>
      </c>
      <c r="V7013" t="s">
        <v>27</v>
      </c>
      <c r="W7013" t="s">
        <v>43</v>
      </c>
      <c r="X7013" t="s">
        <v>51536</v>
      </c>
      <c r="Y7013" t="s">
        <v>47051</v>
      </c>
      <c r="Z7013" t="s">
        <v>44</v>
      </c>
      <c r="AA7013" t="s">
        <v>27</v>
      </c>
      <c r="AB7013" s="3" t="s">
        <v>51537</v>
      </c>
    </row>
    <row r="7014" spans="1:28" x14ac:dyDescent="0.25">
      <c r="A7014" s="3">
        <v>3607408</v>
      </c>
      <c r="B7014" t="s">
        <v>51538</v>
      </c>
      <c r="C7014" t="s">
        <v>27</v>
      </c>
      <c r="D7014" s="3">
        <v>11</v>
      </c>
      <c r="E7014" t="s">
        <v>51539</v>
      </c>
      <c r="F7014" t="s">
        <v>51540</v>
      </c>
      <c r="G7014" t="s">
        <v>51541</v>
      </c>
      <c r="H7014" t="s">
        <v>27</v>
      </c>
      <c r="I7014" t="s">
        <v>27</v>
      </c>
      <c r="J7014" t="s">
        <v>27</v>
      </c>
      <c r="K7014" t="s">
        <v>27</v>
      </c>
      <c r="L7014" t="s">
        <v>53</v>
      </c>
      <c r="M7014" t="s">
        <v>54</v>
      </c>
      <c r="N7014" t="s">
        <v>55</v>
      </c>
      <c r="O7014" t="s">
        <v>51542</v>
      </c>
      <c r="P7014" t="s">
        <v>27</v>
      </c>
      <c r="Q7014" t="s">
        <v>27</v>
      </c>
      <c r="R7014" t="s">
        <v>58</v>
      </c>
      <c r="S7014" t="s">
        <v>40</v>
      </c>
      <c r="T7014" t="s">
        <v>27</v>
      </c>
      <c r="U7014" t="s">
        <v>27</v>
      </c>
      <c r="V7014" t="s">
        <v>22671</v>
      </c>
      <c r="W7014" t="s">
        <v>43</v>
      </c>
      <c r="X7014" t="s">
        <v>27</v>
      </c>
      <c r="Y7014" t="s">
        <v>44619</v>
      </c>
      <c r="Z7014" t="s">
        <v>44</v>
      </c>
      <c r="AA7014" t="s">
        <v>27</v>
      </c>
      <c r="AB7014" s="3" t="s">
        <v>51543</v>
      </c>
    </row>
    <row r="7015" spans="1:28" x14ac:dyDescent="0.25">
      <c r="A7015" s="3">
        <v>3607409</v>
      </c>
      <c r="B7015" t="s">
        <v>51544</v>
      </c>
      <c r="C7015" t="s">
        <v>136</v>
      </c>
      <c r="D7015" s="3">
        <v>11</v>
      </c>
      <c r="E7015" t="s">
        <v>51545</v>
      </c>
      <c r="F7015" t="s">
        <v>51546</v>
      </c>
      <c r="G7015" t="s">
        <v>51547</v>
      </c>
      <c r="H7015" t="s">
        <v>51548</v>
      </c>
      <c r="I7015" t="s">
        <v>51549</v>
      </c>
      <c r="J7015" t="s">
        <v>51544</v>
      </c>
      <c r="K7015" t="s">
        <v>51550</v>
      </c>
      <c r="L7015" t="s">
        <v>142</v>
      </c>
      <c r="M7015" t="s">
        <v>143</v>
      </c>
      <c r="N7015" t="s">
        <v>144</v>
      </c>
      <c r="O7015" t="s">
        <v>51551</v>
      </c>
      <c r="P7015" t="s">
        <v>27</v>
      </c>
      <c r="Q7015" t="s">
        <v>27</v>
      </c>
      <c r="R7015" t="s">
        <v>58</v>
      </c>
      <c r="S7015" t="s">
        <v>40</v>
      </c>
      <c r="T7015" t="s">
        <v>27</v>
      </c>
      <c r="U7015" t="s">
        <v>27</v>
      </c>
      <c r="V7015" t="s">
        <v>50747</v>
      </c>
      <c r="W7015" t="s">
        <v>43</v>
      </c>
      <c r="X7015" t="s">
        <v>51552</v>
      </c>
      <c r="Y7015" t="s">
        <v>44619</v>
      </c>
      <c r="Z7015" t="s">
        <v>44</v>
      </c>
      <c r="AA7015" t="s">
        <v>27</v>
      </c>
      <c r="AB7015" s="3" t="s">
        <v>51553</v>
      </c>
    </row>
    <row r="7016" spans="1:28" x14ac:dyDescent="0.25">
      <c r="A7016" s="3">
        <v>3609397</v>
      </c>
      <c r="B7016" t="s">
        <v>51554</v>
      </c>
      <c r="C7016" t="s">
        <v>172</v>
      </c>
      <c r="D7016" s="3">
        <v>11</v>
      </c>
      <c r="E7016" t="s">
        <v>51555</v>
      </c>
      <c r="F7016" t="s">
        <v>47165</v>
      </c>
      <c r="G7016" t="s">
        <v>51556</v>
      </c>
      <c r="H7016" t="s">
        <v>51557</v>
      </c>
      <c r="I7016" t="s">
        <v>51558</v>
      </c>
      <c r="J7016" t="s">
        <v>51554</v>
      </c>
      <c r="K7016" t="s">
        <v>51559</v>
      </c>
      <c r="L7016" t="s">
        <v>127</v>
      </c>
      <c r="M7016" t="s">
        <v>128</v>
      </c>
      <c r="N7016" t="s">
        <v>129</v>
      </c>
      <c r="O7016" t="s">
        <v>51560</v>
      </c>
      <c r="P7016" t="s">
        <v>27</v>
      </c>
      <c r="Q7016" t="s">
        <v>27</v>
      </c>
      <c r="R7016" t="s">
        <v>58</v>
      </c>
      <c r="S7016" t="s">
        <v>40</v>
      </c>
      <c r="T7016" t="s">
        <v>27</v>
      </c>
      <c r="U7016" t="s">
        <v>27</v>
      </c>
      <c r="V7016" t="s">
        <v>225</v>
      </c>
      <c r="W7016" t="s">
        <v>43</v>
      </c>
      <c r="X7016" t="s">
        <v>51561</v>
      </c>
      <c r="Y7016" t="s">
        <v>18208</v>
      </c>
      <c r="Z7016" t="s">
        <v>44</v>
      </c>
      <c r="AA7016" t="s">
        <v>27</v>
      </c>
      <c r="AB7016" s="3" t="s">
        <v>51562</v>
      </c>
    </row>
    <row r="7017" spans="1:28" x14ac:dyDescent="0.25">
      <c r="A7017" s="3">
        <v>3609398</v>
      </c>
      <c r="B7017" t="s">
        <v>51563</v>
      </c>
      <c r="C7017" t="s">
        <v>136</v>
      </c>
      <c r="D7017" s="3">
        <v>11</v>
      </c>
      <c r="E7017" t="s">
        <v>51564</v>
      </c>
      <c r="F7017" t="s">
        <v>51565</v>
      </c>
      <c r="G7017" t="s">
        <v>51566</v>
      </c>
      <c r="H7017" t="s">
        <v>51567</v>
      </c>
      <c r="I7017" t="s">
        <v>51568</v>
      </c>
      <c r="J7017" t="s">
        <v>51563</v>
      </c>
      <c r="K7017" t="s">
        <v>51569</v>
      </c>
      <c r="L7017" t="s">
        <v>53</v>
      </c>
      <c r="M7017" t="s">
        <v>54</v>
      </c>
      <c r="N7017" t="s">
        <v>55</v>
      </c>
      <c r="O7017" t="s">
        <v>51570</v>
      </c>
      <c r="P7017" t="s">
        <v>27</v>
      </c>
      <c r="Q7017" t="s">
        <v>27</v>
      </c>
      <c r="R7017" t="s">
        <v>58</v>
      </c>
      <c r="S7017" t="s">
        <v>40</v>
      </c>
      <c r="T7017" t="s">
        <v>27</v>
      </c>
      <c r="U7017" t="s">
        <v>27</v>
      </c>
      <c r="V7017" t="s">
        <v>27</v>
      </c>
      <c r="W7017" t="s">
        <v>43</v>
      </c>
      <c r="X7017" t="s">
        <v>51571</v>
      </c>
      <c r="Y7017" t="s">
        <v>17551</v>
      </c>
      <c r="Z7017" t="s">
        <v>44</v>
      </c>
      <c r="AA7017" t="s">
        <v>27</v>
      </c>
      <c r="AB7017" s="3" t="s">
        <v>51572</v>
      </c>
    </row>
    <row r="7018" spans="1:28" x14ac:dyDescent="0.25">
      <c r="A7018" s="3">
        <v>3609399</v>
      </c>
      <c r="B7018" t="s">
        <v>51573</v>
      </c>
      <c r="C7018" t="s">
        <v>27</v>
      </c>
      <c r="D7018" s="3">
        <v>11</v>
      </c>
      <c r="E7018" t="s">
        <v>51574</v>
      </c>
      <c r="F7018" t="s">
        <v>51575</v>
      </c>
      <c r="G7018" t="s">
        <v>51576</v>
      </c>
      <c r="H7018" t="s">
        <v>51577</v>
      </c>
      <c r="I7018" t="s">
        <v>51578</v>
      </c>
      <c r="J7018" t="s">
        <v>51573</v>
      </c>
      <c r="K7018" t="s">
        <v>51579</v>
      </c>
      <c r="L7018" t="s">
        <v>27</v>
      </c>
      <c r="M7018" t="s">
        <v>27</v>
      </c>
      <c r="N7018" t="s">
        <v>27</v>
      </c>
      <c r="O7018" t="s">
        <v>51580</v>
      </c>
      <c r="P7018" t="s">
        <v>27</v>
      </c>
      <c r="Q7018" t="s">
        <v>27</v>
      </c>
      <c r="R7018" t="s">
        <v>58</v>
      </c>
      <c r="S7018" t="s">
        <v>40</v>
      </c>
      <c r="T7018" t="s">
        <v>27</v>
      </c>
      <c r="U7018" t="s">
        <v>27</v>
      </c>
      <c r="V7018" t="s">
        <v>27</v>
      </c>
      <c r="W7018" t="s">
        <v>43</v>
      </c>
      <c r="X7018" t="s">
        <v>27</v>
      </c>
      <c r="Y7018" t="s">
        <v>14408</v>
      </c>
      <c r="Z7018" t="s">
        <v>44</v>
      </c>
      <c r="AA7018" t="s">
        <v>27</v>
      </c>
      <c r="AB7018" s="3" t="s">
        <v>418</v>
      </c>
    </row>
    <row r="7019" spans="1:28" x14ac:dyDescent="0.25">
      <c r="A7019" s="3">
        <v>3610397</v>
      </c>
      <c r="B7019" t="s">
        <v>51581</v>
      </c>
      <c r="C7019" t="s">
        <v>136</v>
      </c>
      <c r="D7019" s="3">
        <v>11</v>
      </c>
      <c r="E7019" t="s">
        <v>51582</v>
      </c>
      <c r="F7019" t="s">
        <v>51583</v>
      </c>
      <c r="G7019" t="s">
        <v>51584</v>
      </c>
      <c r="H7019" t="s">
        <v>51585</v>
      </c>
      <c r="I7019" t="s">
        <v>51586</v>
      </c>
      <c r="J7019" t="s">
        <v>51581</v>
      </c>
      <c r="K7019" t="s">
        <v>51587</v>
      </c>
      <c r="L7019" t="s">
        <v>166</v>
      </c>
      <c r="M7019" t="s">
        <v>167</v>
      </c>
      <c r="N7019" t="s">
        <v>168</v>
      </c>
      <c r="O7019" t="s">
        <v>38996</v>
      </c>
      <c r="P7019" t="s">
        <v>27</v>
      </c>
      <c r="Q7019" t="s">
        <v>27</v>
      </c>
      <c r="R7019" t="s">
        <v>58</v>
      </c>
      <c r="S7019" t="s">
        <v>40</v>
      </c>
      <c r="T7019" t="s">
        <v>27</v>
      </c>
      <c r="U7019" t="s">
        <v>27</v>
      </c>
      <c r="V7019" t="s">
        <v>1873</v>
      </c>
      <c r="W7019" t="s">
        <v>43</v>
      </c>
      <c r="X7019" t="s">
        <v>51588</v>
      </c>
      <c r="Y7019" t="s">
        <v>18208</v>
      </c>
      <c r="Z7019" t="s">
        <v>44</v>
      </c>
      <c r="AA7019" t="s">
        <v>27</v>
      </c>
      <c r="AB7019" s="3" t="s">
        <v>51589</v>
      </c>
    </row>
    <row r="7020" spans="1:28" x14ac:dyDescent="0.25">
      <c r="A7020" s="3">
        <v>3610398</v>
      </c>
      <c r="B7020" t="s">
        <v>51590</v>
      </c>
      <c r="C7020" t="s">
        <v>172</v>
      </c>
      <c r="D7020" s="3">
        <v>11</v>
      </c>
      <c r="E7020" t="s">
        <v>51591</v>
      </c>
      <c r="F7020" t="s">
        <v>51592</v>
      </c>
      <c r="G7020" t="s">
        <v>51593</v>
      </c>
      <c r="H7020" t="s">
        <v>51594</v>
      </c>
      <c r="I7020" t="s">
        <v>51595</v>
      </c>
      <c r="J7020" t="s">
        <v>51596</v>
      </c>
      <c r="K7020" t="s">
        <v>51597</v>
      </c>
      <c r="L7020" t="s">
        <v>100</v>
      </c>
      <c r="M7020" t="s">
        <v>101</v>
      </c>
      <c r="N7020" t="s">
        <v>102</v>
      </c>
      <c r="O7020" t="s">
        <v>51598</v>
      </c>
      <c r="P7020" t="s">
        <v>27</v>
      </c>
      <c r="Q7020" t="s">
        <v>57</v>
      </c>
      <c r="R7020" t="s">
        <v>58</v>
      </c>
      <c r="S7020" t="s">
        <v>40</v>
      </c>
      <c r="T7020" t="s">
        <v>27</v>
      </c>
      <c r="U7020" t="s">
        <v>27</v>
      </c>
      <c r="V7020" t="s">
        <v>350</v>
      </c>
      <c r="W7020" t="s">
        <v>43</v>
      </c>
      <c r="X7020" t="s">
        <v>51599</v>
      </c>
      <c r="Y7020" t="s">
        <v>3368</v>
      </c>
      <c r="Z7020" t="s">
        <v>44</v>
      </c>
      <c r="AA7020" t="s">
        <v>27</v>
      </c>
      <c r="AB7020" s="3" t="s">
        <v>51600</v>
      </c>
    </row>
    <row r="7021" spans="1:28" x14ac:dyDescent="0.25">
      <c r="A7021" s="3">
        <v>3611398</v>
      </c>
      <c r="B7021" t="s">
        <v>51601</v>
      </c>
      <c r="C7021" t="s">
        <v>136</v>
      </c>
      <c r="D7021" s="3">
        <v>11</v>
      </c>
      <c r="E7021" t="s">
        <v>51602</v>
      </c>
      <c r="F7021" t="s">
        <v>51603</v>
      </c>
      <c r="G7021" t="s">
        <v>51604</v>
      </c>
      <c r="H7021" t="s">
        <v>51605</v>
      </c>
      <c r="I7021" t="s">
        <v>51606</v>
      </c>
      <c r="J7021" t="s">
        <v>51601</v>
      </c>
      <c r="K7021" t="s">
        <v>51607</v>
      </c>
      <c r="L7021" t="s">
        <v>53</v>
      </c>
      <c r="M7021" t="s">
        <v>54</v>
      </c>
      <c r="N7021" t="s">
        <v>55</v>
      </c>
      <c r="O7021" t="s">
        <v>51608</v>
      </c>
      <c r="P7021" t="s">
        <v>27</v>
      </c>
      <c r="Q7021" t="s">
        <v>27</v>
      </c>
      <c r="R7021" t="s">
        <v>58</v>
      </c>
      <c r="S7021" t="s">
        <v>40</v>
      </c>
      <c r="T7021" t="s">
        <v>27</v>
      </c>
      <c r="U7021" t="s">
        <v>27</v>
      </c>
      <c r="V7021" t="s">
        <v>552</v>
      </c>
      <c r="W7021" t="s">
        <v>43</v>
      </c>
      <c r="X7021" t="s">
        <v>51609</v>
      </c>
      <c r="Y7021" t="s">
        <v>119</v>
      </c>
      <c r="Z7021" t="s">
        <v>44</v>
      </c>
      <c r="AA7021" t="s">
        <v>27</v>
      </c>
      <c r="AB7021" s="3" t="s">
        <v>51610</v>
      </c>
    </row>
    <row r="7022" spans="1:28" x14ac:dyDescent="0.25">
      <c r="A7022" s="3">
        <v>3611399</v>
      </c>
      <c r="B7022" t="s">
        <v>51611</v>
      </c>
      <c r="C7022" t="s">
        <v>136</v>
      </c>
      <c r="D7022" s="3">
        <v>11</v>
      </c>
      <c r="E7022" t="s">
        <v>51612</v>
      </c>
      <c r="F7022" t="s">
        <v>51613</v>
      </c>
      <c r="G7022" t="s">
        <v>51614</v>
      </c>
      <c r="H7022" t="s">
        <v>51615</v>
      </c>
      <c r="I7022" t="s">
        <v>51616</v>
      </c>
      <c r="J7022" t="s">
        <v>51611</v>
      </c>
      <c r="K7022" t="s">
        <v>51617</v>
      </c>
      <c r="L7022" t="s">
        <v>53</v>
      </c>
      <c r="M7022" t="s">
        <v>54</v>
      </c>
      <c r="N7022" t="s">
        <v>55</v>
      </c>
      <c r="O7022" t="s">
        <v>51618</v>
      </c>
      <c r="P7022" t="s">
        <v>27</v>
      </c>
      <c r="Q7022" t="s">
        <v>27</v>
      </c>
      <c r="R7022" t="s">
        <v>58</v>
      </c>
      <c r="S7022" t="s">
        <v>40</v>
      </c>
      <c r="T7022" t="s">
        <v>27</v>
      </c>
      <c r="U7022" t="s">
        <v>27</v>
      </c>
      <c r="V7022" t="s">
        <v>50747</v>
      </c>
      <c r="W7022" t="s">
        <v>43</v>
      </c>
      <c r="X7022" t="s">
        <v>51619</v>
      </c>
      <c r="Y7022" t="s">
        <v>46233</v>
      </c>
      <c r="Z7022" t="s">
        <v>44</v>
      </c>
      <c r="AA7022" t="s">
        <v>27</v>
      </c>
      <c r="AB7022" s="3" t="s">
        <v>51620</v>
      </c>
    </row>
    <row r="7023" spans="1:28" x14ac:dyDescent="0.25">
      <c r="A7023" s="3">
        <v>3611401</v>
      </c>
      <c r="B7023" t="s">
        <v>51621</v>
      </c>
      <c r="C7023" t="s">
        <v>136</v>
      </c>
      <c r="D7023" s="3">
        <v>11</v>
      </c>
      <c r="E7023" t="s">
        <v>51622</v>
      </c>
      <c r="F7023" t="s">
        <v>51623</v>
      </c>
      <c r="G7023" t="s">
        <v>51624</v>
      </c>
      <c r="H7023" t="s">
        <v>51625</v>
      </c>
      <c r="I7023" t="s">
        <v>51626</v>
      </c>
      <c r="J7023" t="s">
        <v>51621</v>
      </c>
      <c r="K7023" t="s">
        <v>51627</v>
      </c>
      <c r="L7023" t="s">
        <v>100</v>
      </c>
      <c r="M7023" t="s">
        <v>101</v>
      </c>
      <c r="N7023" t="s">
        <v>102</v>
      </c>
      <c r="O7023" t="s">
        <v>51628</v>
      </c>
      <c r="P7023" t="s">
        <v>27</v>
      </c>
      <c r="Q7023" t="s">
        <v>27</v>
      </c>
      <c r="R7023" t="s">
        <v>58</v>
      </c>
      <c r="S7023" t="s">
        <v>40</v>
      </c>
      <c r="T7023" t="s">
        <v>27</v>
      </c>
      <c r="U7023" t="s">
        <v>27</v>
      </c>
      <c r="V7023" t="s">
        <v>552</v>
      </c>
      <c r="W7023" t="s">
        <v>43</v>
      </c>
      <c r="X7023" t="s">
        <v>51629</v>
      </c>
      <c r="Y7023" t="s">
        <v>119</v>
      </c>
      <c r="Z7023" t="s">
        <v>44</v>
      </c>
      <c r="AA7023" t="s">
        <v>27</v>
      </c>
      <c r="AB7023" s="3" t="s">
        <v>51630</v>
      </c>
    </row>
    <row r="7024" spans="1:28" x14ac:dyDescent="0.25">
      <c r="A7024" s="3">
        <v>3613401</v>
      </c>
      <c r="B7024" t="s">
        <v>51631</v>
      </c>
      <c r="C7024" t="s">
        <v>136</v>
      </c>
      <c r="D7024" s="3">
        <v>11</v>
      </c>
      <c r="E7024" t="s">
        <v>51632</v>
      </c>
      <c r="F7024" t="s">
        <v>51633</v>
      </c>
      <c r="G7024" t="s">
        <v>51634</v>
      </c>
      <c r="H7024" t="s">
        <v>51635</v>
      </c>
      <c r="I7024" t="s">
        <v>51636</v>
      </c>
      <c r="J7024" t="s">
        <v>51631</v>
      </c>
      <c r="K7024" t="s">
        <v>51637</v>
      </c>
      <c r="L7024" t="s">
        <v>142</v>
      </c>
      <c r="M7024" t="s">
        <v>143</v>
      </c>
      <c r="N7024" t="s">
        <v>144</v>
      </c>
      <c r="O7024" t="s">
        <v>38915</v>
      </c>
      <c r="P7024" t="s">
        <v>27</v>
      </c>
      <c r="Q7024" t="s">
        <v>27</v>
      </c>
      <c r="R7024" t="s">
        <v>58</v>
      </c>
      <c r="S7024" t="s">
        <v>40</v>
      </c>
      <c r="T7024" t="s">
        <v>27</v>
      </c>
      <c r="U7024" t="s">
        <v>27</v>
      </c>
      <c r="V7024" t="s">
        <v>394</v>
      </c>
      <c r="W7024" t="s">
        <v>43</v>
      </c>
      <c r="X7024" t="s">
        <v>51638</v>
      </c>
      <c r="Y7024" t="s">
        <v>18208</v>
      </c>
      <c r="Z7024" t="s">
        <v>44</v>
      </c>
      <c r="AA7024" t="s">
        <v>27</v>
      </c>
      <c r="AB7024" s="3" t="s">
        <v>37363</v>
      </c>
    </row>
    <row r="7025" spans="1:28" x14ac:dyDescent="0.25">
      <c r="A7025" s="3">
        <v>3613402</v>
      </c>
      <c r="B7025" t="s">
        <v>51639</v>
      </c>
      <c r="C7025" t="s">
        <v>136</v>
      </c>
      <c r="D7025" s="3">
        <v>11</v>
      </c>
      <c r="E7025" t="s">
        <v>51640</v>
      </c>
      <c r="F7025" t="s">
        <v>51641</v>
      </c>
      <c r="G7025" t="s">
        <v>51642</v>
      </c>
      <c r="H7025" t="s">
        <v>51643</v>
      </c>
      <c r="I7025" t="s">
        <v>51644</v>
      </c>
      <c r="J7025" t="s">
        <v>51639</v>
      </c>
      <c r="K7025" t="s">
        <v>51645</v>
      </c>
      <c r="L7025" t="s">
        <v>166</v>
      </c>
      <c r="M7025" t="s">
        <v>167</v>
      </c>
      <c r="N7025" t="s">
        <v>168</v>
      </c>
      <c r="O7025" t="s">
        <v>51646</v>
      </c>
      <c r="P7025" t="s">
        <v>27</v>
      </c>
      <c r="Q7025" t="s">
        <v>27</v>
      </c>
      <c r="R7025" t="s">
        <v>58</v>
      </c>
      <c r="S7025" t="s">
        <v>40</v>
      </c>
      <c r="T7025" t="s">
        <v>27</v>
      </c>
      <c r="U7025" t="s">
        <v>27</v>
      </c>
      <c r="V7025" t="s">
        <v>27</v>
      </c>
      <c r="W7025" t="s">
        <v>43</v>
      </c>
      <c r="X7025" t="s">
        <v>51647</v>
      </c>
      <c r="Y7025" t="s">
        <v>44619</v>
      </c>
      <c r="Z7025" t="s">
        <v>44</v>
      </c>
      <c r="AA7025" t="s">
        <v>27</v>
      </c>
      <c r="AB7025" s="3" t="s">
        <v>51648</v>
      </c>
    </row>
    <row r="7026" spans="1:28" x14ac:dyDescent="0.25">
      <c r="A7026" s="3">
        <v>3613403</v>
      </c>
      <c r="B7026" t="s">
        <v>40677</v>
      </c>
      <c r="C7026" t="s">
        <v>136</v>
      </c>
      <c r="D7026" s="3">
        <v>11</v>
      </c>
      <c r="E7026" t="s">
        <v>51649</v>
      </c>
      <c r="F7026" t="s">
        <v>51650</v>
      </c>
      <c r="G7026" t="s">
        <v>51651</v>
      </c>
      <c r="H7026" t="s">
        <v>51652</v>
      </c>
      <c r="I7026" t="s">
        <v>51653</v>
      </c>
      <c r="J7026" t="s">
        <v>40677</v>
      </c>
      <c r="K7026" t="s">
        <v>51654</v>
      </c>
      <c r="L7026" t="s">
        <v>53</v>
      </c>
      <c r="M7026" t="s">
        <v>54</v>
      </c>
      <c r="N7026" t="s">
        <v>55</v>
      </c>
      <c r="O7026" t="s">
        <v>40683</v>
      </c>
      <c r="P7026" t="s">
        <v>27</v>
      </c>
      <c r="Q7026" t="s">
        <v>27</v>
      </c>
      <c r="R7026" t="s">
        <v>58</v>
      </c>
      <c r="S7026" t="s">
        <v>40</v>
      </c>
      <c r="T7026" t="s">
        <v>27</v>
      </c>
      <c r="U7026" t="s">
        <v>27</v>
      </c>
      <c r="V7026" t="s">
        <v>27</v>
      </c>
      <c r="W7026" t="s">
        <v>43</v>
      </c>
      <c r="X7026" t="s">
        <v>40684</v>
      </c>
      <c r="Y7026" t="s">
        <v>46736</v>
      </c>
      <c r="Z7026" t="s">
        <v>44</v>
      </c>
      <c r="AA7026" t="s">
        <v>27</v>
      </c>
      <c r="AB7026" s="3" t="s">
        <v>51655</v>
      </c>
    </row>
    <row r="7027" spans="1:28" x14ac:dyDescent="0.25">
      <c r="A7027" s="3">
        <v>3613405</v>
      </c>
      <c r="B7027" t="s">
        <v>51656</v>
      </c>
      <c r="C7027" t="s">
        <v>136</v>
      </c>
      <c r="D7027" s="3">
        <v>11</v>
      </c>
      <c r="E7027" t="s">
        <v>51657</v>
      </c>
      <c r="F7027" t="s">
        <v>51658</v>
      </c>
      <c r="G7027" t="s">
        <v>51659</v>
      </c>
      <c r="H7027" t="s">
        <v>51660</v>
      </c>
      <c r="I7027" t="s">
        <v>51661</v>
      </c>
      <c r="J7027" t="s">
        <v>51656</v>
      </c>
      <c r="K7027" t="s">
        <v>51662</v>
      </c>
      <c r="L7027" t="s">
        <v>2391</v>
      </c>
      <c r="M7027" t="s">
        <v>2392</v>
      </c>
      <c r="N7027" t="s">
        <v>2393</v>
      </c>
      <c r="O7027" t="s">
        <v>43089</v>
      </c>
      <c r="P7027" t="s">
        <v>27</v>
      </c>
      <c r="Q7027" t="s">
        <v>27</v>
      </c>
      <c r="R7027" t="s">
        <v>58</v>
      </c>
      <c r="S7027" t="s">
        <v>40</v>
      </c>
      <c r="T7027" t="s">
        <v>27</v>
      </c>
      <c r="U7027" t="s">
        <v>27</v>
      </c>
      <c r="V7027" t="s">
        <v>866</v>
      </c>
      <c r="W7027" t="s">
        <v>43</v>
      </c>
      <c r="X7027" t="s">
        <v>51663</v>
      </c>
      <c r="Y7027" t="s">
        <v>18208</v>
      </c>
      <c r="Z7027" t="s">
        <v>44</v>
      </c>
      <c r="AA7027" t="s">
        <v>27</v>
      </c>
      <c r="AB7027" s="3" t="s">
        <v>51093</v>
      </c>
    </row>
    <row r="7028" spans="1:28" x14ac:dyDescent="0.25">
      <c r="A7028" s="3">
        <v>3613406</v>
      </c>
      <c r="B7028" t="s">
        <v>51664</v>
      </c>
      <c r="C7028" t="s">
        <v>136</v>
      </c>
      <c r="D7028" s="3">
        <v>11</v>
      </c>
      <c r="E7028" t="s">
        <v>51665</v>
      </c>
      <c r="F7028" t="s">
        <v>51666</v>
      </c>
      <c r="G7028" t="s">
        <v>51667</v>
      </c>
      <c r="H7028" t="s">
        <v>17563</v>
      </c>
      <c r="I7028" t="s">
        <v>51668</v>
      </c>
      <c r="J7028" t="s">
        <v>51664</v>
      </c>
      <c r="K7028" t="s">
        <v>51669</v>
      </c>
      <c r="L7028" t="s">
        <v>38976</v>
      </c>
      <c r="M7028" t="s">
        <v>38977</v>
      </c>
      <c r="N7028" t="s">
        <v>38978</v>
      </c>
      <c r="O7028" t="s">
        <v>13185</v>
      </c>
      <c r="P7028" t="s">
        <v>27</v>
      </c>
      <c r="Q7028" t="s">
        <v>27</v>
      </c>
      <c r="R7028" t="s">
        <v>58</v>
      </c>
      <c r="S7028" t="s">
        <v>40</v>
      </c>
      <c r="T7028" t="s">
        <v>27</v>
      </c>
      <c r="U7028" t="s">
        <v>27</v>
      </c>
      <c r="V7028" t="s">
        <v>2072</v>
      </c>
      <c r="W7028" t="s">
        <v>43</v>
      </c>
      <c r="X7028" t="s">
        <v>51670</v>
      </c>
      <c r="Y7028" t="s">
        <v>18208</v>
      </c>
      <c r="Z7028" t="s">
        <v>44</v>
      </c>
      <c r="AA7028" t="s">
        <v>27</v>
      </c>
      <c r="AB7028" s="3" t="s">
        <v>51671</v>
      </c>
    </row>
    <row r="7029" spans="1:28" x14ac:dyDescent="0.25">
      <c r="A7029" s="3">
        <v>3615399</v>
      </c>
      <c r="B7029" t="s">
        <v>51672</v>
      </c>
      <c r="C7029" t="s">
        <v>172</v>
      </c>
      <c r="D7029" s="3">
        <v>11</v>
      </c>
      <c r="E7029" t="s">
        <v>51673</v>
      </c>
      <c r="F7029" t="s">
        <v>51674</v>
      </c>
      <c r="G7029" t="s">
        <v>51675</v>
      </c>
      <c r="H7029" t="s">
        <v>51676</v>
      </c>
      <c r="I7029" t="s">
        <v>51677</v>
      </c>
      <c r="J7029" t="s">
        <v>51672</v>
      </c>
      <c r="K7029" t="s">
        <v>51678</v>
      </c>
      <c r="L7029" t="s">
        <v>100</v>
      </c>
      <c r="M7029" t="s">
        <v>101</v>
      </c>
      <c r="N7029" t="s">
        <v>102</v>
      </c>
      <c r="O7029" t="s">
        <v>51679</v>
      </c>
      <c r="P7029" t="s">
        <v>27</v>
      </c>
      <c r="Q7029" t="s">
        <v>27</v>
      </c>
      <c r="R7029" t="s">
        <v>58</v>
      </c>
      <c r="S7029" t="s">
        <v>40</v>
      </c>
      <c r="T7029" t="s">
        <v>27</v>
      </c>
      <c r="U7029" t="s">
        <v>27</v>
      </c>
      <c r="V7029" t="s">
        <v>866</v>
      </c>
      <c r="W7029" t="s">
        <v>43</v>
      </c>
      <c r="X7029" t="s">
        <v>51680</v>
      </c>
      <c r="Y7029" t="s">
        <v>18208</v>
      </c>
      <c r="Z7029" t="s">
        <v>44</v>
      </c>
      <c r="AA7029" t="s">
        <v>27</v>
      </c>
      <c r="AB7029" s="3" t="s">
        <v>51681</v>
      </c>
    </row>
    <row r="7030" spans="1:28" x14ac:dyDescent="0.25">
      <c r="A7030" s="3">
        <v>3615400</v>
      </c>
      <c r="B7030" t="s">
        <v>51682</v>
      </c>
      <c r="C7030" t="s">
        <v>136</v>
      </c>
      <c r="D7030" s="3">
        <v>11</v>
      </c>
      <c r="E7030" t="s">
        <v>51683</v>
      </c>
      <c r="F7030" t="s">
        <v>51684</v>
      </c>
      <c r="G7030" t="s">
        <v>51685</v>
      </c>
      <c r="H7030" t="s">
        <v>51686</v>
      </c>
      <c r="I7030" t="s">
        <v>51687</v>
      </c>
      <c r="J7030" t="s">
        <v>51682</v>
      </c>
      <c r="K7030" t="s">
        <v>51688</v>
      </c>
      <c r="L7030" t="s">
        <v>166</v>
      </c>
      <c r="M7030" t="s">
        <v>167</v>
      </c>
      <c r="N7030" t="s">
        <v>168</v>
      </c>
      <c r="O7030" t="s">
        <v>51689</v>
      </c>
      <c r="P7030" t="s">
        <v>27</v>
      </c>
      <c r="Q7030" t="s">
        <v>27</v>
      </c>
      <c r="R7030" t="s">
        <v>58</v>
      </c>
      <c r="S7030" t="s">
        <v>40</v>
      </c>
      <c r="T7030" t="s">
        <v>27</v>
      </c>
      <c r="U7030" t="s">
        <v>27</v>
      </c>
      <c r="V7030" t="s">
        <v>20379</v>
      </c>
      <c r="W7030" t="s">
        <v>43</v>
      </c>
      <c r="X7030" t="s">
        <v>51690</v>
      </c>
      <c r="Y7030" t="s">
        <v>119</v>
      </c>
      <c r="Z7030" t="s">
        <v>44</v>
      </c>
      <c r="AA7030" t="s">
        <v>27</v>
      </c>
      <c r="AB7030" s="3" t="s">
        <v>51691</v>
      </c>
    </row>
    <row r="7031" spans="1:28" x14ac:dyDescent="0.25">
      <c r="A7031" s="3">
        <v>3615401</v>
      </c>
      <c r="B7031" t="s">
        <v>51692</v>
      </c>
      <c r="C7031" t="s">
        <v>27</v>
      </c>
      <c r="D7031" s="3">
        <v>11</v>
      </c>
      <c r="E7031" t="s">
        <v>51693</v>
      </c>
      <c r="F7031" t="s">
        <v>51694</v>
      </c>
      <c r="G7031" t="s">
        <v>51695</v>
      </c>
      <c r="H7031" t="s">
        <v>51696</v>
      </c>
      <c r="I7031" t="s">
        <v>51697</v>
      </c>
      <c r="J7031" t="s">
        <v>51692</v>
      </c>
      <c r="K7031" t="s">
        <v>51698</v>
      </c>
      <c r="L7031" t="s">
        <v>27</v>
      </c>
      <c r="M7031" t="s">
        <v>27</v>
      </c>
      <c r="N7031" t="s">
        <v>27</v>
      </c>
      <c r="O7031" t="s">
        <v>51699</v>
      </c>
      <c r="P7031" t="s">
        <v>27</v>
      </c>
      <c r="Q7031" t="s">
        <v>27</v>
      </c>
      <c r="R7031" t="s">
        <v>58</v>
      </c>
      <c r="S7031" t="s">
        <v>40</v>
      </c>
      <c r="T7031" t="s">
        <v>27</v>
      </c>
      <c r="U7031" t="s">
        <v>27</v>
      </c>
      <c r="V7031" t="s">
        <v>27</v>
      </c>
      <c r="W7031" t="s">
        <v>43</v>
      </c>
      <c r="X7031" t="s">
        <v>27</v>
      </c>
      <c r="Y7031" t="s">
        <v>48913</v>
      </c>
      <c r="Z7031" t="s">
        <v>44</v>
      </c>
      <c r="AA7031" t="s">
        <v>27</v>
      </c>
      <c r="AB7031" s="3" t="s">
        <v>38275</v>
      </c>
    </row>
    <row r="7032" spans="1:28" x14ac:dyDescent="0.25">
      <c r="A7032" s="3">
        <v>3615402</v>
      </c>
      <c r="B7032" t="s">
        <v>51700</v>
      </c>
      <c r="C7032" t="s">
        <v>172</v>
      </c>
      <c r="D7032" s="3">
        <v>11</v>
      </c>
      <c r="E7032" t="s">
        <v>51701</v>
      </c>
      <c r="F7032" t="s">
        <v>51702</v>
      </c>
      <c r="G7032" t="s">
        <v>51703</v>
      </c>
      <c r="H7032" t="s">
        <v>51704</v>
      </c>
      <c r="I7032" t="s">
        <v>51705</v>
      </c>
      <c r="J7032" t="s">
        <v>51700</v>
      </c>
      <c r="K7032" t="s">
        <v>51706</v>
      </c>
      <c r="L7032" t="s">
        <v>100</v>
      </c>
      <c r="M7032" t="s">
        <v>101</v>
      </c>
      <c r="N7032" t="s">
        <v>102</v>
      </c>
      <c r="O7032" t="s">
        <v>49928</v>
      </c>
      <c r="P7032" t="s">
        <v>27</v>
      </c>
      <c r="Q7032" t="s">
        <v>27</v>
      </c>
      <c r="R7032" t="s">
        <v>58</v>
      </c>
      <c r="S7032" t="s">
        <v>40</v>
      </c>
      <c r="T7032" t="s">
        <v>27</v>
      </c>
      <c r="U7032" t="s">
        <v>27</v>
      </c>
      <c r="V7032" t="s">
        <v>27</v>
      </c>
      <c r="W7032" t="s">
        <v>43</v>
      </c>
      <c r="X7032" t="s">
        <v>51707</v>
      </c>
      <c r="Y7032" t="s">
        <v>18208</v>
      </c>
      <c r="Z7032" t="s">
        <v>44</v>
      </c>
      <c r="AA7032" t="s">
        <v>27</v>
      </c>
      <c r="AB7032" s="3" t="s">
        <v>51708</v>
      </c>
    </row>
    <row r="7033" spans="1:28" x14ac:dyDescent="0.25">
      <c r="A7033" s="3">
        <v>3616402</v>
      </c>
      <c r="B7033" t="s">
        <v>51709</v>
      </c>
      <c r="C7033" t="s">
        <v>136</v>
      </c>
      <c r="D7033" s="3">
        <v>11</v>
      </c>
      <c r="E7033" t="s">
        <v>51710</v>
      </c>
      <c r="F7033" t="s">
        <v>51711</v>
      </c>
      <c r="G7033" t="s">
        <v>51712</v>
      </c>
      <c r="H7033" t="s">
        <v>51713</v>
      </c>
      <c r="I7033" t="s">
        <v>51714</v>
      </c>
      <c r="J7033" t="s">
        <v>51709</v>
      </c>
      <c r="K7033" t="s">
        <v>51715</v>
      </c>
      <c r="L7033" t="s">
        <v>166</v>
      </c>
      <c r="M7033" t="s">
        <v>167</v>
      </c>
      <c r="N7033" t="s">
        <v>168</v>
      </c>
      <c r="O7033" t="s">
        <v>51716</v>
      </c>
      <c r="P7033" t="s">
        <v>27</v>
      </c>
      <c r="Q7033" t="s">
        <v>27</v>
      </c>
      <c r="R7033" t="s">
        <v>58</v>
      </c>
      <c r="S7033" t="s">
        <v>40</v>
      </c>
      <c r="T7033" t="s">
        <v>27</v>
      </c>
      <c r="U7033" t="s">
        <v>27</v>
      </c>
      <c r="V7033" t="s">
        <v>27</v>
      </c>
      <c r="W7033" t="s">
        <v>43</v>
      </c>
      <c r="X7033" t="s">
        <v>51717</v>
      </c>
      <c r="Y7033" t="s">
        <v>18208</v>
      </c>
      <c r="Z7033" t="s">
        <v>44</v>
      </c>
      <c r="AA7033" t="s">
        <v>27</v>
      </c>
      <c r="AB7033" s="3" t="s">
        <v>51718</v>
      </c>
    </row>
    <row r="7034" spans="1:28" x14ac:dyDescent="0.25">
      <c r="A7034" s="3">
        <v>3617397</v>
      </c>
      <c r="B7034" t="s">
        <v>51719</v>
      </c>
      <c r="C7034" t="s">
        <v>136</v>
      </c>
      <c r="D7034" s="3">
        <v>11</v>
      </c>
      <c r="E7034" t="s">
        <v>51720</v>
      </c>
      <c r="F7034" t="s">
        <v>51721</v>
      </c>
      <c r="G7034" t="s">
        <v>51722</v>
      </c>
      <c r="H7034" t="s">
        <v>51723</v>
      </c>
      <c r="I7034" t="s">
        <v>51724</v>
      </c>
      <c r="J7034" t="s">
        <v>51719</v>
      </c>
      <c r="K7034" t="s">
        <v>51725</v>
      </c>
      <c r="L7034" t="s">
        <v>166</v>
      </c>
      <c r="M7034" t="s">
        <v>167</v>
      </c>
      <c r="N7034" t="s">
        <v>168</v>
      </c>
      <c r="O7034" t="s">
        <v>51726</v>
      </c>
      <c r="P7034" t="s">
        <v>27</v>
      </c>
      <c r="Q7034" t="s">
        <v>27</v>
      </c>
      <c r="R7034" t="s">
        <v>58</v>
      </c>
      <c r="S7034" t="s">
        <v>40</v>
      </c>
      <c r="T7034" t="s">
        <v>27</v>
      </c>
      <c r="U7034" t="s">
        <v>27</v>
      </c>
      <c r="V7034" t="s">
        <v>225</v>
      </c>
      <c r="W7034" t="s">
        <v>43</v>
      </c>
      <c r="X7034" t="s">
        <v>51727</v>
      </c>
      <c r="Y7034" t="s">
        <v>16965</v>
      </c>
      <c r="Z7034" t="s">
        <v>44</v>
      </c>
      <c r="AA7034" t="s">
        <v>27</v>
      </c>
      <c r="AB7034" s="3" t="s">
        <v>51728</v>
      </c>
    </row>
    <row r="7035" spans="1:28" x14ac:dyDescent="0.25">
      <c r="A7035" s="3">
        <v>3617398</v>
      </c>
      <c r="B7035" t="s">
        <v>51729</v>
      </c>
      <c r="C7035" t="s">
        <v>136</v>
      </c>
      <c r="D7035" s="3">
        <v>11</v>
      </c>
      <c r="E7035" t="s">
        <v>51730</v>
      </c>
      <c r="F7035" t="s">
        <v>51731</v>
      </c>
      <c r="G7035" t="s">
        <v>51732</v>
      </c>
      <c r="H7035" t="s">
        <v>51733</v>
      </c>
      <c r="I7035" t="s">
        <v>51734</v>
      </c>
      <c r="J7035" t="s">
        <v>51729</v>
      </c>
      <c r="K7035" t="s">
        <v>51735</v>
      </c>
      <c r="L7035" t="s">
        <v>166</v>
      </c>
      <c r="M7035" t="s">
        <v>167</v>
      </c>
      <c r="N7035" t="s">
        <v>168</v>
      </c>
      <c r="O7035" t="s">
        <v>51736</v>
      </c>
      <c r="P7035" t="s">
        <v>27</v>
      </c>
      <c r="Q7035" t="s">
        <v>27</v>
      </c>
      <c r="R7035" t="s">
        <v>58</v>
      </c>
      <c r="S7035" t="s">
        <v>40</v>
      </c>
      <c r="T7035" t="s">
        <v>27</v>
      </c>
      <c r="U7035" t="s">
        <v>27</v>
      </c>
      <c r="V7035" t="s">
        <v>225</v>
      </c>
      <c r="W7035" t="s">
        <v>43</v>
      </c>
      <c r="X7035" t="s">
        <v>51737</v>
      </c>
      <c r="Y7035" t="s">
        <v>18208</v>
      </c>
      <c r="Z7035" t="s">
        <v>44</v>
      </c>
      <c r="AA7035" t="s">
        <v>27</v>
      </c>
      <c r="AB7035" s="3" t="s">
        <v>564</v>
      </c>
    </row>
    <row r="7036" spans="1:28" x14ac:dyDescent="0.25">
      <c r="A7036" s="3">
        <v>3617399</v>
      </c>
      <c r="B7036" t="s">
        <v>51738</v>
      </c>
      <c r="C7036" t="s">
        <v>136</v>
      </c>
      <c r="D7036" s="3">
        <v>11</v>
      </c>
      <c r="E7036" t="s">
        <v>51739</v>
      </c>
      <c r="F7036" t="s">
        <v>51740</v>
      </c>
      <c r="G7036" t="s">
        <v>51741</v>
      </c>
      <c r="H7036" t="s">
        <v>51742</v>
      </c>
      <c r="I7036" t="s">
        <v>51743</v>
      </c>
      <c r="J7036" t="s">
        <v>51738</v>
      </c>
      <c r="K7036" t="s">
        <v>51744</v>
      </c>
      <c r="L7036" t="s">
        <v>53</v>
      </c>
      <c r="M7036" t="s">
        <v>54</v>
      </c>
      <c r="N7036" t="s">
        <v>55</v>
      </c>
      <c r="O7036" t="s">
        <v>51745</v>
      </c>
      <c r="P7036" t="s">
        <v>27</v>
      </c>
      <c r="Q7036" t="s">
        <v>27</v>
      </c>
      <c r="R7036" t="s">
        <v>58</v>
      </c>
      <c r="S7036" t="s">
        <v>40</v>
      </c>
      <c r="T7036" t="s">
        <v>27</v>
      </c>
      <c r="U7036" t="s">
        <v>27</v>
      </c>
      <c r="V7036" t="s">
        <v>552</v>
      </c>
      <c r="W7036" t="s">
        <v>43</v>
      </c>
      <c r="X7036" t="s">
        <v>51746</v>
      </c>
      <c r="Y7036" t="s">
        <v>18208</v>
      </c>
      <c r="Z7036" t="s">
        <v>44</v>
      </c>
      <c r="AA7036" t="s">
        <v>27</v>
      </c>
      <c r="AB7036" s="3" t="s">
        <v>51747</v>
      </c>
    </row>
    <row r="7037" spans="1:28" x14ac:dyDescent="0.25">
      <c r="A7037" s="3">
        <v>3619397</v>
      </c>
      <c r="B7037" t="s">
        <v>51748</v>
      </c>
      <c r="C7037" t="s">
        <v>136</v>
      </c>
      <c r="D7037" s="3">
        <v>11</v>
      </c>
      <c r="E7037" t="s">
        <v>51749</v>
      </c>
      <c r="F7037" t="s">
        <v>51750</v>
      </c>
      <c r="G7037" t="s">
        <v>51751</v>
      </c>
      <c r="H7037" t="s">
        <v>51752</v>
      </c>
      <c r="I7037" t="s">
        <v>51753</v>
      </c>
      <c r="J7037" t="s">
        <v>51754</v>
      </c>
      <c r="K7037" t="s">
        <v>51755</v>
      </c>
      <c r="L7037" t="s">
        <v>100</v>
      </c>
      <c r="M7037" t="s">
        <v>101</v>
      </c>
      <c r="N7037" t="s">
        <v>102</v>
      </c>
      <c r="O7037" t="s">
        <v>51756</v>
      </c>
      <c r="P7037" t="s">
        <v>27</v>
      </c>
      <c r="Q7037" t="s">
        <v>27</v>
      </c>
      <c r="R7037" t="s">
        <v>58</v>
      </c>
      <c r="S7037" t="s">
        <v>40</v>
      </c>
      <c r="T7037" t="s">
        <v>27</v>
      </c>
      <c r="U7037" t="s">
        <v>27</v>
      </c>
      <c r="V7037" t="s">
        <v>27</v>
      </c>
      <c r="W7037" t="s">
        <v>43</v>
      </c>
      <c r="X7037" t="s">
        <v>51757</v>
      </c>
      <c r="Y7037" t="s">
        <v>14408</v>
      </c>
      <c r="Z7037" t="s">
        <v>44</v>
      </c>
      <c r="AA7037" t="s">
        <v>27</v>
      </c>
      <c r="AB7037" s="3" t="s">
        <v>51758</v>
      </c>
    </row>
    <row r="7038" spans="1:28" x14ac:dyDescent="0.25">
      <c r="A7038" s="3">
        <v>3619402</v>
      </c>
      <c r="B7038" t="s">
        <v>51759</v>
      </c>
      <c r="C7038" t="s">
        <v>136</v>
      </c>
      <c r="D7038" s="3">
        <v>11</v>
      </c>
      <c r="E7038" t="s">
        <v>51760</v>
      </c>
      <c r="F7038" t="s">
        <v>51761</v>
      </c>
      <c r="G7038" t="s">
        <v>51762</v>
      </c>
      <c r="H7038" t="s">
        <v>51763</v>
      </c>
      <c r="I7038" t="s">
        <v>51764</v>
      </c>
      <c r="J7038" t="s">
        <v>51759</v>
      </c>
      <c r="K7038" t="s">
        <v>51765</v>
      </c>
      <c r="L7038" t="s">
        <v>142</v>
      </c>
      <c r="M7038" t="s">
        <v>143</v>
      </c>
      <c r="N7038" t="s">
        <v>144</v>
      </c>
      <c r="O7038" t="s">
        <v>51766</v>
      </c>
      <c r="P7038" t="s">
        <v>27</v>
      </c>
      <c r="Q7038" t="s">
        <v>27</v>
      </c>
      <c r="R7038" t="s">
        <v>58</v>
      </c>
      <c r="S7038" t="s">
        <v>40</v>
      </c>
      <c r="T7038" t="s">
        <v>27</v>
      </c>
      <c r="U7038" t="s">
        <v>27</v>
      </c>
      <c r="V7038" t="s">
        <v>394</v>
      </c>
      <c r="W7038" t="s">
        <v>43</v>
      </c>
      <c r="X7038" t="s">
        <v>51767</v>
      </c>
      <c r="Y7038" t="s">
        <v>18208</v>
      </c>
      <c r="Z7038" t="s">
        <v>44</v>
      </c>
      <c r="AA7038" t="s">
        <v>27</v>
      </c>
      <c r="AB7038" s="3" t="s">
        <v>51768</v>
      </c>
    </row>
    <row r="7039" spans="1:28" x14ac:dyDescent="0.25">
      <c r="A7039" s="3">
        <v>3620400</v>
      </c>
      <c r="B7039" t="s">
        <v>51769</v>
      </c>
      <c r="C7039" t="s">
        <v>136</v>
      </c>
      <c r="D7039" s="3">
        <v>11</v>
      </c>
      <c r="E7039" t="s">
        <v>51770</v>
      </c>
      <c r="F7039" t="s">
        <v>51771</v>
      </c>
      <c r="G7039" t="s">
        <v>51772</v>
      </c>
      <c r="H7039" t="s">
        <v>51773</v>
      </c>
      <c r="I7039" t="s">
        <v>51774</v>
      </c>
      <c r="J7039" t="s">
        <v>51769</v>
      </c>
      <c r="K7039" t="s">
        <v>51775</v>
      </c>
      <c r="L7039" t="s">
        <v>53</v>
      </c>
      <c r="M7039" t="s">
        <v>54</v>
      </c>
      <c r="N7039" t="s">
        <v>55</v>
      </c>
      <c r="O7039" t="s">
        <v>51776</v>
      </c>
      <c r="P7039" t="s">
        <v>27</v>
      </c>
      <c r="Q7039" t="s">
        <v>27</v>
      </c>
      <c r="R7039" t="s">
        <v>58</v>
      </c>
      <c r="S7039" t="s">
        <v>40</v>
      </c>
      <c r="T7039" t="s">
        <v>27</v>
      </c>
      <c r="U7039" t="s">
        <v>27</v>
      </c>
      <c r="V7039" t="s">
        <v>27</v>
      </c>
      <c r="W7039" t="s">
        <v>43</v>
      </c>
      <c r="X7039" t="s">
        <v>51777</v>
      </c>
      <c r="Y7039" t="s">
        <v>16965</v>
      </c>
      <c r="Z7039" t="s">
        <v>44</v>
      </c>
      <c r="AA7039" t="s">
        <v>27</v>
      </c>
      <c r="AB7039" s="3" t="s">
        <v>51778</v>
      </c>
    </row>
    <row r="7040" spans="1:28" x14ac:dyDescent="0.25">
      <c r="A7040" s="3">
        <v>3620402</v>
      </c>
      <c r="B7040" t="s">
        <v>51779</v>
      </c>
      <c r="C7040" t="s">
        <v>136</v>
      </c>
      <c r="D7040" s="3">
        <v>11</v>
      </c>
      <c r="E7040" t="s">
        <v>51780</v>
      </c>
      <c r="F7040" t="s">
        <v>51781</v>
      </c>
      <c r="G7040" t="s">
        <v>51782</v>
      </c>
      <c r="H7040" t="s">
        <v>51783</v>
      </c>
      <c r="I7040" t="s">
        <v>51784</v>
      </c>
      <c r="J7040" t="s">
        <v>51779</v>
      </c>
      <c r="K7040" t="s">
        <v>51785</v>
      </c>
      <c r="L7040" t="s">
        <v>166</v>
      </c>
      <c r="M7040" t="s">
        <v>167</v>
      </c>
      <c r="N7040" t="s">
        <v>168</v>
      </c>
      <c r="O7040" t="s">
        <v>51786</v>
      </c>
      <c r="P7040" t="s">
        <v>27</v>
      </c>
      <c r="Q7040" t="s">
        <v>27</v>
      </c>
      <c r="R7040" t="s">
        <v>58</v>
      </c>
      <c r="S7040" t="s">
        <v>40</v>
      </c>
      <c r="T7040" t="s">
        <v>27</v>
      </c>
      <c r="U7040" t="s">
        <v>27</v>
      </c>
      <c r="V7040" t="s">
        <v>20379</v>
      </c>
      <c r="W7040" t="s">
        <v>43</v>
      </c>
      <c r="X7040" t="s">
        <v>51787</v>
      </c>
      <c r="Y7040" t="s">
        <v>119</v>
      </c>
      <c r="Z7040" t="s">
        <v>44</v>
      </c>
      <c r="AA7040" t="s">
        <v>27</v>
      </c>
      <c r="AB7040" s="3" t="s">
        <v>51788</v>
      </c>
    </row>
    <row r="7041" spans="1:28" x14ac:dyDescent="0.25">
      <c r="A7041" s="3">
        <v>3621414</v>
      </c>
      <c r="B7041" t="s">
        <v>51789</v>
      </c>
      <c r="C7041" t="s">
        <v>136</v>
      </c>
      <c r="D7041" s="3">
        <v>11</v>
      </c>
      <c r="E7041" t="s">
        <v>51790</v>
      </c>
      <c r="F7041" t="s">
        <v>51791</v>
      </c>
      <c r="G7041" t="s">
        <v>51792</v>
      </c>
      <c r="H7041" t="s">
        <v>51793</v>
      </c>
      <c r="I7041" t="s">
        <v>51794</v>
      </c>
      <c r="J7041" t="s">
        <v>51789</v>
      </c>
      <c r="K7041" t="s">
        <v>51795</v>
      </c>
      <c r="L7041" t="s">
        <v>53</v>
      </c>
      <c r="M7041" t="s">
        <v>54</v>
      </c>
      <c r="N7041" t="s">
        <v>55</v>
      </c>
      <c r="O7041" t="s">
        <v>51796</v>
      </c>
      <c r="P7041" t="s">
        <v>27</v>
      </c>
      <c r="Q7041" t="s">
        <v>27</v>
      </c>
      <c r="R7041" t="s">
        <v>58</v>
      </c>
      <c r="S7041" t="s">
        <v>40</v>
      </c>
      <c r="T7041" t="s">
        <v>27</v>
      </c>
      <c r="U7041" t="s">
        <v>27</v>
      </c>
      <c r="V7041" t="s">
        <v>27</v>
      </c>
      <c r="W7041" t="s">
        <v>43</v>
      </c>
      <c r="X7041" t="s">
        <v>51797</v>
      </c>
      <c r="Y7041" t="s">
        <v>18208</v>
      </c>
      <c r="Z7041" t="s">
        <v>44</v>
      </c>
      <c r="AA7041" t="s">
        <v>27</v>
      </c>
      <c r="AB7041" s="3" t="s">
        <v>51798</v>
      </c>
    </row>
    <row r="7042" spans="1:28" x14ac:dyDescent="0.25">
      <c r="A7042" s="3">
        <v>3622402</v>
      </c>
      <c r="B7042" t="s">
        <v>51799</v>
      </c>
      <c r="C7042" t="s">
        <v>136</v>
      </c>
      <c r="D7042" s="3">
        <v>11</v>
      </c>
      <c r="E7042" t="s">
        <v>51800</v>
      </c>
      <c r="F7042" t="s">
        <v>51801</v>
      </c>
      <c r="G7042" t="s">
        <v>51802</v>
      </c>
      <c r="H7042" t="s">
        <v>51803</v>
      </c>
      <c r="I7042" t="s">
        <v>51804</v>
      </c>
      <c r="J7042" t="s">
        <v>51799</v>
      </c>
      <c r="K7042" t="s">
        <v>51805</v>
      </c>
      <c r="L7042" t="s">
        <v>142</v>
      </c>
      <c r="M7042" t="s">
        <v>143</v>
      </c>
      <c r="N7042" t="s">
        <v>144</v>
      </c>
      <c r="O7042" t="s">
        <v>51806</v>
      </c>
      <c r="P7042" t="s">
        <v>27</v>
      </c>
      <c r="Q7042" t="s">
        <v>27</v>
      </c>
      <c r="R7042" t="s">
        <v>58</v>
      </c>
      <c r="S7042" t="s">
        <v>40</v>
      </c>
      <c r="T7042" t="s">
        <v>27</v>
      </c>
      <c r="U7042" t="s">
        <v>27</v>
      </c>
      <c r="V7042" t="s">
        <v>27</v>
      </c>
      <c r="W7042" t="s">
        <v>43</v>
      </c>
      <c r="X7042" t="s">
        <v>51807</v>
      </c>
      <c r="Y7042" t="s">
        <v>44619</v>
      </c>
      <c r="Z7042" t="s">
        <v>44</v>
      </c>
      <c r="AA7042" t="s">
        <v>27</v>
      </c>
      <c r="AB7042" s="3" t="s">
        <v>51808</v>
      </c>
    </row>
    <row r="7043" spans="1:28" x14ac:dyDescent="0.25">
      <c r="A7043" s="3">
        <v>3622403</v>
      </c>
      <c r="B7043" t="s">
        <v>46477</v>
      </c>
      <c r="C7043" t="s">
        <v>172</v>
      </c>
      <c r="D7043" s="3">
        <v>11</v>
      </c>
      <c r="E7043" t="s">
        <v>51809</v>
      </c>
      <c r="F7043" t="s">
        <v>51810</v>
      </c>
      <c r="G7043" t="s">
        <v>51811</v>
      </c>
      <c r="H7043" t="s">
        <v>51812</v>
      </c>
      <c r="I7043" t="s">
        <v>51813</v>
      </c>
      <c r="J7043" t="s">
        <v>46477</v>
      </c>
      <c r="K7043" t="s">
        <v>51814</v>
      </c>
      <c r="L7043" t="s">
        <v>100</v>
      </c>
      <c r="M7043" t="s">
        <v>101</v>
      </c>
      <c r="N7043" t="s">
        <v>102</v>
      </c>
      <c r="O7043" t="s">
        <v>563</v>
      </c>
      <c r="P7043" t="s">
        <v>27</v>
      </c>
      <c r="Q7043" t="s">
        <v>27</v>
      </c>
      <c r="R7043" t="s">
        <v>58</v>
      </c>
      <c r="S7043" t="s">
        <v>40</v>
      </c>
      <c r="T7043" t="s">
        <v>27</v>
      </c>
      <c r="U7043" t="s">
        <v>27</v>
      </c>
      <c r="V7043" t="s">
        <v>27</v>
      </c>
      <c r="W7043" t="s">
        <v>43</v>
      </c>
      <c r="X7043" t="s">
        <v>51815</v>
      </c>
      <c r="Y7043" t="s">
        <v>119</v>
      </c>
      <c r="Z7043" t="s">
        <v>44</v>
      </c>
      <c r="AA7043" t="s">
        <v>27</v>
      </c>
      <c r="AB7043" s="3" t="s">
        <v>51816</v>
      </c>
    </row>
    <row r="7044" spans="1:28" x14ac:dyDescent="0.25">
      <c r="A7044" s="3">
        <v>3622404</v>
      </c>
      <c r="B7044" t="s">
        <v>51817</v>
      </c>
      <c r="C7044" t="s">
        <v>172</v>
      </c>
      <c r="D7044" s="3">
        <v>11</v>
      </c>
      <c r="E7044" t="s">
        <v>51809</v>
      </c>
      <c r="F7044" t="s">
        <v>51818</v>
      </c>
      <c r="G7044" t="s">
        <v>51819</v>
      </c>
      <c r="H7044" t="s">
        <v>51820</v>
      </c>
      <c r="I7044" t="s">
        <v>51821</v>
      </c>
      <c r="J7044" t="s">
        <v>51817</v>
      </c>
      <c r="K7044" t="s">
        <v>51822</v>
      </c>
      <c r="L7044" t="s">
        <v>100</v>
      </c>
      <c r="M7044" t="s">
        <v>101</v>
      </c>
      <c r="N7044" t="s">
        <v>102</v>
      </c>
      <c r="O7044" t="s">
        <v>29815</v>
      </c>
      <c r="P7044" t="s">
        <v>27</v>
      </c>
      <c r="Q7044" t="s">
        <v>27</v>
      </c>
      <c r="R7044" t="s">
        <v>58</v>
      </c>
      <c r="S7044" t="s">
        <v>40</v>
      </c>
      <c r="T7044" t="s">
        <v>27</v>
      </c>
      <c r="U7044" t="s">
        <v>27</v>
      </c>
      <c r="V7044" t="s">
        <v>225</v>
      </c>
      <c r="W7044" t="s">
        <v>43</v>
      </c>
      <c r="X7044" t="s">
        <v>51823</v>
      </c>
      <c r="Y7044" t="s">
        <v>18208</v>
      </c>
      <c r="Z7044" t="s">
        <v>44</v>
      </c>
      <c r="AA7044" t="s">
        <v>27</v>
      </c>
      <c r="AB7044" s="3" t="s">
        <v>51824</v>
      </c>
    </row>
    <row r="7045" spans="1:28" x14ac:dyDescent="0.25">
      <c r="A7045" s="3">
        <v>3622405</v>
      </c>
      <c r="B7045" t="s">
        <v>51825</v>
      </c>
      <c r="C7045" t="s">
        <v>136</v>
      </c>
      <c r="D7045" s="3">
        <v>11</v>
      </c>
      <c r="E7045" t="s">
        <v>51826</v>
      </c>
      <c r="F7045" t="s">
        <v>51827</v>
      </c>
      <c r="G7045" t="s">
        <v>51828</v>
      </c>
      <c r="H7045" t="s">
        <v>51829</v>
      </c>
      <c r="I7045" t="s">
        <v>51830</v>
      </c>
      <c r="J7045" t="s">
        <v>51831</v>
      </c>
      <c r="K7045" t="s">
        <v>51832</v>
      </c>
      <c r="L7045" t="s">
        <v>166</v>
      </c>
      <c r="M7045" t="s">
        <v>167</v>
      </c>
      <c r="N7045" t="s">
        <v>168</v>
      </c>
      <c r="O7045" t="s">
        <v>51833</v>
      </c>
      <c r="P7045" t="s">
        <v>27</v>
      </c>
      <c r="Q7045" t="s">
        <v>27</v>
      </c>
      <c r="R7045" t="s">
        <v>58</v>
      </c>
      <c r="S7045" t="s">
        <v>40</v>
      </c>
      <c r="T7045" t="s">
        <v>27</v>
      </c>
      <c r="U7045" t="s">
        <v>27</v>
      </c>
      <c r="V7045" t="s">
        <v>27</v>
      </c>
      <c r="W7045" t="s">
        <v>43</v>
      </c>
      <c r="X7045" t="s">
        <v>51834</v>
      </c>
      <c r="Y7045" t="s">
        <v>119</v>
      </c>
      <c r="Z7045" t="s">
        <v>44</v>
      </c>
      <c r="AA7045" t="s">
        <v>27</v>
      </c>
      <c r="AB7045" s="3" t="s">
        <v>51835</v>
      </c>
    </row>
    <row r="7046" spans="1:28" x14ac:dyDescent="0.25">
      <c r="A7046" s="3">
        <v>3623402</v>
      </c>
      <c r="B7046" t="s">
        <v>51836</v>
      </c>
      <c r="C7046" t="s">
        <v>172</v>
      </c>
      <c r="D7046" s="3">
        <v>11</v>
      </c>
      <c r="E7046" t="s">
        <v>51837</v>
      </c>
      <c r="F7046" t="s">
        <v>51838</v>
      </c>
      <c r="G7046" t="s">
        <v>51839</v>
      </c>
      <c r="H7046" t="s">
        <v>51840</v>
      </c>
      <c r="I7046" t="s">
        <v>51841</v>
      </c>
      <c r="J7046" t="s">
        <v>51836</v>
      </c>
      <c r="K7046" t="s">
        <v>51842</v>
      </c>
      <c r="L7046" t="s">
        <v>100</v>
      </c>
      <c r="M7046" t="s">
        <v>101</v>
      </c>
      <c r="N7046" t="s">
        <v>102</v>
      </c>
      <c r="O7046" t="s">
        <v>51843</v>
      </c>
      <c r="P7046" t="s">
        <v>27</v>
      </c>
      <c r="Q7046" t="s">
        <v>27</v>
      </c>
      <c r="R7046" t="s">
        <v>58</v>
      </c>
      <c r="S7046" t="s">
        <v>40</v>
      </c>
      <c r="T7046" t="s">
        <v>27</v>
      </c>
      <c r="U7046" t="s">
        <v>27</v>
      </c>
      <c r="V7046" t="s">
        <v>2072</v>
      </c>
      <c r="W7046" t="s">
        <v>43</v>
      </c>
      <c r="X7046" t="s">
        <v>51844</v>
      </c>
      <c r="Y7046" t="s">
        <v>22884</v>
      </c>
      <c r="Z7046" t="s">
        <v>44</v>
      </c>
      <c r="AA7046" t="s">
        <v>27</v>
      </c>
      <c r="AB7046" s="3" t="s">
        <v>51845</v>
      </c>
    </row>
    <row r="7047" spans="1:28" x14ac:dyDescent="0.25">
      <c r="A7047" s="3">
        <v>3623403</v>
      </c>
      <c r="B7047" t="s">
        <v>51846</v>
      </c>
      <c r="C7047" t="s">
        <v>172</v>
      </c>
      <c r="D7047" s="3">
        <v>11</v>
      </c>
      <c r="E7047" t="s">
        <v>51837</v>
      </c>
      <c r="F7047" t="s">
        <v>51838</v>
      </c>
      <c r="G7047" t="s">
        <v>51847</v>
      </c>
      <c r="H7047" t="s">
        <v>51848</v>
      </c>
      <c r="I7047" t="s">
        <v>51849</v>
      </c>
      <c r="J7047" t="s">
        <v>51846</v>
      </c>
      <c r="K7047" t="s">
        <v>51850</v>
      </c>
      <c r="L7047" t="s">
        <v>276</v>
      </c>
      <c r="M7047" t="s">
        <v>277</v>
      </c>
      <c r="N7047" t="s">
        <v>278</v>
      </c>
      <c r="O7047" t="s">
        <v>51851</v>
      </c>
      <c r="P7047" t="s">
        <v>27</v>
      </c>
      <c r="Q7047" t="s">
        <v>27</v>
      </c>
      <c r="R7047" t="s">
        <v>58</v>
      </c>
      <c r="S7047" t="s">
        <v>40</v>
      </c>
      <c r="T7047" t="s">
        <v>27</v>
      </c>
      <c r="U7047" t="s">
        <v>27</v>
      </c>
      <c r="V7047" t="s">
        <v>27</v>
      </c>
      <c r="W7047" t="s">
        <v>43</v>
      </c>
      <c r="X7047" t="s">
        <v>51852</v>
      </c>
      <c r="Y7047" t="s">
        <v>44619</v>
      </c>
      <c r="Z7047" t="s">
        <v>44</v>
      </c>
      <c r="AA7047" t="s">
        <v>27</v>
      </c>
      <c r="AB7047" s="3" t="s">
        <v>51853</v>
      </c>
    </row>
    <row r="7048" spans="1:28" x14ac:dyDescent="0.25">
      <c r="A7048" s="3">
        <v>3624401</v>
      </c>
      <c r="B7048" t="s">
        <v>51854</v>
      </c>
      <c r="C7048" t="s">
        <v>136</v>
      </c>
      <c r="D7048" s="3">
        <v>11</v>
      </c>
      <c r="E7048" t="s">
        <v>51855</v>
      </c>
      <c r="F7048" t="s">
        <v>51856</v>
      </c>
      <c r="G7048" t="s">
        <v>51857</v>
      </c>
      <c r="H7048" t="s">
        <v>51858</v>
      </c>
      <c r="I7048" t="s">
        <v>51859</v>
      </c>
      <c r="J7048" t="s">
        <v>51860</v>
      </c>
      <c r="K7048" t="s">
        <v>51861</v>
      </c>
      <c r="L7048" t="s">
        <v>50981</v>
      </c>
      <c r="M7048" t="s">
        <v>50982</v>
      </c>
      <c r="N7048" t="s">
        <v>50983</v>
      </c>
      <c r="O7048" t="s">
        <v>51862</v>
      </c>
      <c r="P7048" t="s">
        <v>27</v>
      </c>
      <c r="Q7048" t="s">
        <v>57</v>
      </c>
      <c r="R7048" t="s">
        <v>58</v>
      </c>
      <c r="S7048" t="s">
        <v>40</v>
      </c>
      <c r="T7048" t="s">
        <v>27</v>
      </c>
      <c r="U7048" t="s">
        <v>27</v>
      </c>
      <c r="V7048" t="s">
        <v>27</v>
      </c>
      <c r="W7048" t="s">
        <v>43</v>
      </c>
      <c r="X7048" t="s">
        <v>51863</v>
      </c>
      <c r="Y7048" t="s">
        <v>44619</v>
      </c>
      <c r="Z7048" t="s">
        <v>44</v>
      </c>
      <c r="AA7048" t="s">
        <v>27</v>
      </c>
      <c r="AB7048" s="3" t="s">
        <v>51864</v>
      </c>
    </row>
    <row r="7049" spans="1:28" x14ac:dyDescent="0.25">
      <c r="A7049" s="3">
        <v>3624403</v>
      </c>
      <c r="B7049" t="s">
        <v>51865</v>
      </c>
      <c r="C7049" t="s">
        <v>136</v>
      </c>
      <c r="D7049" s="3">
        <v>11</v>
      </c>
      <c r="E7049" t="s">
        <v>51866</v>
      </c>
      <c r="F7049" t="s">
        <v>51867</v>
      </c>
      <c r="G7049" t="s">
        <v>51868</v>
      </c>
      <c r="H7049" t="s">
        <v>51869</v>
      </c>
      <c r="I7049" t="s">
        <v>51870</v>
      </c>
      <c r="J7049" t="s">
        <v>51865</v>
      </c>
      <c r="K7049" t="s">
        <v>51871</v>
      </c>
      <c r="L7049" t="s">
        <v>53</v>
      </c>
      <c r="M7049" t="s">
        <v>54</v>
      </c>
      <c r="N7049" t="s">
        <v>55</v>
      </c>
      <c r="O7049" t="s">
        <v>51872</v>
      </c>
      <c r="P7049" t="s">
        <v>27</v>
      </c>
      <c r="Q7049" t="s">
        <v>27</v>
      </c>
      <c r="R7049" t="s">
        <v>58</v>
      </c>
      <c r="S7049" t="s">
        <v>40</v>
      </c>
      <c r="T7049" t="s">
        <v>27</v>
      </c>
      <c r="U7049" t="s">
        <v>27</v>
      </c>
      <c r="V7049" t="s">
        <v>552</v>
      </c>
      <c r="W7049" t="s">
        <v>43</v>
      </c>
      <c r="X7049" t="s">
        <v>51873</v>
      </c>
      <c r="Y7049" t="s">
        <v>44619</v>
      </c>
      <c r="Z7049" t="s">
        <v>44</v>
      </c>
      <c r="AA7049" t="s">
        <v>27</v>
      </c>
      <c r="AB7049" s="3" t="s">
        <v>51874</v>
      </c>
    </row>
    <row r="7050" spans="1:28" x14ac:dyDescent="0.25">
      <c r="A7050" s="3">
        <v>3624404</v>
      </c>
      <c r="B7050" t="s">
        <v>51875</v>
      </c>
      <c r="C7050" t="s">
        <v>27</v>
      </c>
      <c r="D7050" s="3">
        <v>11</v>
      </c>
      <c r="E7050" t="s">
        <v>51876</v>
      </c>
      <c r="F7050" t="s">
        <v>51877</v>
      </c>
      <c r="G7050" t="s">
        <v>51878</v>
      </c>
      <c r="H7050" t="s">
        <v>51879</v>
      </c>
      <c r="I7050" t="s">
        <v>51880</v>
      </c>
      <c r="J7050" t="s">
        <v>51875</v>
      </c>
      <c r="K7050" t="s">
        <v>51881</v>
      </c>
      <c r="L7050" t="s">
        <v>27</v>
      </c>
      <c r="M7050" t="s">
        <v>27</v>
      </c>
      <c r="N7050" t="s">
        <v>27</v>
      </c>
      <c r="O7050" t="s">
        <v>51882</v>
      </c>
      <c r="P7050" t="s">
        <v>27</v>
      </c>
      <c r="Q7050" t="s">
        <v>27</v>
      </c>
      <c r="R7050" t="s">
        <v>58</v>
      </c>
      <c r="S7050" t="s">
        <v>40</v>
      </c>
      <c r="T7050" t="s">
        <v>27</v>
      </c>
      <c r="U7050" t="s">
        <v>27</v>
      </c>
      <c r="V7050" t="s">
        <v>27</v>
      </c>
      <c r="W7050" t="s">
        <v>43</v>
      </c>
      <c r="X7050" t="s">
        <v>27</v>
      </c>
      <c r="Y7050" t="s">
        <v>46736</v>
      </c>
      <c r="Z7050" t="s">
        <v>44</v>
      </c>
      <c r="AA7050" t="s">
        <v>27</v>
      </c>
      <c r="AB7050" s="3" t="s">
        <v>51883</v>
      </c>
    </row>
    <row r="7051" spans="1:28" x14ac:dyDescent="0.25">
      <c r="A7051" s="3">
        <v>3624405</v>
      </c>
      <c r="B7051" t="s">
        <v>51884</v>
      </c>
      <c r="C7051" t="s">
        <v>136</v>
      </c>
      <c r="D7051" s="3">
        <v>11</v>
      </c>
      <c r="E7051" t="s">
        <v>51885</v>
      </c>
      <c r="F7051" t="s">
        <v>51886</v>
      </c>
      <c r="G7051" t="s">
        <v>51887</v>
      </c>
      <c r="H7051" t="s">
        <v>51888</v>
      </c>
      <c r="I7051" t="s">
        <v>51889</v>
      </c>
      <c r="J7051" t="s">
        <v>51884</v>
      </c>
      <c r="K7051" t="s">
        <v>51890</v>
      </c>
      <c r="L7051" t="s">
        <v>53</v>
      </c>
      <c r="M7051" t="s">
        <v>54</v>
      </c>
      <c r="N7051" t="s">
        <v>55</v>
      </c>
      <c r="O7051" t="s">
        <v>863</v>
      </c>
      <c r="P7051" t="s">
        <v>27</v>
      </c>
      <c r="Q7051" t="s">
        <v>27</v>
      </c>
      <c r="R7051" t="s">
        <v>58</v>
      </c>
      <c r="S7051" t="s">
        <v>40</v>
      </c>
      <c r="T7051" t="s">
        <v>27</v>
      </c>
      <c r="U7051" t="s">
        <v>27</v>
      </c>
      <c r="V7051" t="s">
        <v>16342</v>
      </c>
      <c r="W7051" t="s">
        <v>43</v>
      </c>
      <c r="X7051" t="s">
        <v>51891</v>
      </c>
      <c r="Y7051" t="s">
        <v>47062</v>
      </c>
      <c r="Z7051" t="s">
        <v>44</v>
      </c>
      <c r="AA7051" t="s">
        <v>27</v>
      </c>
      <c r="AB7051" s="3" t="s">
        <v>48655</v>
      </c>
    </row>
    <row r="7052" spans="1:28" x14ac:dyDescent="0.25">
      <c r="A7052" s="3">
        <v>3625400</v>
      </c>
      <c r="B7052" t="s">
        <v>51892</v>
      </c>
      <c r="C7052" t="s">
        <v>136</v>
      </c>
      <c r="D7052" s="3">
        <v>11</v>
      </c>
      <c r="E7052" t="s">
        <v>51893</v>
      </c>
      <c r="F7052" t="s">
        <v>51894</v>
      </c>
      <c r="G7052" t="s">
        <v>51895</v>
      </c>
      <c r="H7052" t="s">
        <v>51896</v>
      </c>
      <c r="I7052" t="s">
        <v>51897</v>
      </c>
      <c r="J7052" t="s">
        <v>51892</v>
      </c>
      <c r="K7052" t="s">
        <v>51898</v>
      </c>
      <c r="L7052" t="s">
        <v>142</v>
      </c>
      <c r="M7052" t="s">
        <v>143</v>
      </c>
      <c r="N7052" t="s">
        <v>144</v>
      </c>
      <c r="O7052" t="s">
        <v>51899</v>
      </c>
      <c r="P7052" t="s">
        <v>27</v>
      </c>
      <c r="Q7052" t="s">
        <v>27</v>
      </c>
      <c r="R7052" t="s">
        <v>58</v>
      </c>
      <c r="S7052" t="s">
        <v>40</v>
      </c>
      <c r="T7052" t="s">
        <v>27</v>
      </c>
      <c r="U7052" t="s">
        <v>27</v>
      </c>
      <c r="V7052" t="s">
        <v>394</v>
      </c>
      <c r="W7052" t="s">
        <v>43</v>
      </c>
      <c r="X7052" t="s">
        <v>51900</v>
      </c>
      <c r="Y7052" t="s">
        <v>119</v>
      </c>
      <c r="Z7052" t="s">
        <v>44</v>
      </c>
      <c r="AA7052" t="s">
        <v>27</v>
      </c>
      <c r="AB7052" s="3" t="s">
        <v>51901</v>
      </c>
    </row>
    <row r="7053" spans="1:28" x14ac:dyDescent="0.25">
      <c r="A7053" s="3">
        <v>3625401</v>
      </c>
      <c r="B7053" t="s">
        <v>51902</v>
      </c>
      <c r="C7053" t="s">
        <v>172</v>
      </c>
      <c r="D7053" s="3">
        <v>11</v>
      </c>
      <c r="E7053" t="s">
        <v>51903</v>
      </c>
      <c r="F7053" t="s">
        <v>51904</v>
      </c>
      <c r="G7053" t="s">
        <v>51905</v>
      </c>
      <c r="H7053" t="s">
        <v>51906</v>
      </c>
      <c r="I7053" t="s">
        <v>51907</v>
      </c>
      <c r="J7053" t="s">
        <v>51902</v>
      </c>
      <c r="K7053" t="s">
        <v>51908</v>
      </c>
      <c r="L7053" t="s">
        <v>100</v>
      </c>
      <c r="M7053" t="s">
        <v>101</v>
      </c>
      <c r="N7053" t="s">
        <v>102</v>
      </c>
      <c r="O7053" t="s">
        <v>51909</v>
      </c>
      <c r="P7053" t="s">
        <v>27</v>
      </c>
      <c r="Q7053" t="s">
        <v>57</v>
      </c>
      <c r="R7053" t="s">
        <v>58</v>
      </c>
      <c r="S7053" t="s">
        <v>40</v>
      </c>
      <c r="T7053" t="s">
        <v>27</v>
      </c>
      <c r="U7053" t="s">
        <v>27</v>
      </c>
      <c r="V7053" t="s">
        <v>562</v>
      </c>
      <c r="W7053" t="s">
        <v>43</v>
      </c>
      <c r="X7053" t="s">
        <v>51910</v>
      </c>
      <c r="Y7053" t="s">
        <v>89</v>
      </c>
      <c r="Z7053" t="s">
        <v>44</v>
      </c>
      <c r="AA7053" t="s">
        <v>27</v>
      </c>
      <c r="AB7053" s="3" t="s">
        <v>51911</v>
      </c>
    </row>
    <row r="7054" spans="1:28" x14ac:dyDescent="0.25">
      <c r="A7054" s="3">
        <v>3626401</v>
      </c>
      <c r="B7054" t="s">
        <v>51912</v>
      </c>
      <c r="C7054" t="s">
        <v>136</v>
      </c>
      <c r="D7054" s="3">
        <v>11</v>
      </c>
      <c r="E7054" t="s">
        <v>51913</v>
      </c>
      <c r="F7054" t="s">
        <v>51914</v>
      </c>
      <c r="G7054" t="s">
        <v>51915</v>
      </c>
      <c r="H7054" t="s">
        <v>51916</v>
      </c>
      <c r="I7054" t="s">
        <v>51917</v>
      </c>
      <c r="J7054" t="s">
        <v>51912</v>
      </c>
      <c r="K7054" t="s">
        <v>51918</v>
      </c>
      <c r="L7054" t="s">
        <v>142</v>
      </c>
      <c r="M7054" t="s">
        <v>143</v>
      </c>
      <c r="N7054" t="s">
        <v>144</v>
      </c>
      <c r="O7054" t="s">
        <v>51919</v>
      </c>
      <c r="P7054" t="s">
        <v>27</v>
      </c>
      <c r="Q7054" t="s">
        <v>27</v>
      </c>
      <c r="R7054" t="s">
        <v>58</v>
      </c>
      <c r="S7054" t="s">
        <v>40</v>
      </c>
      <c r="T7054" t="s">
        <v>27</v>
      </c>
      <c r="U7054" t="s">
        <v>27</v>
      </c>
      <c r="V7054" t="s">
        <v>394</v>
      </c>
      <c r="W7054" t="s">
        <v>43</v>
      </c>
      <c r="X7054" t="s">
        <v>51920</v>
      </c>
      <c r="Y7054" t="s">
        <v>119</v>
      </c>
      <c r="Z7054" t="s">
        <v>44</v>
      </c>
      <c r="AA7054" t="s">
        <v>27</v>
      </c>
      <c r="AB7054" s="3" t="s">
        <v>51921</v>
      </c>
    </row>
    <row r="7055" spans="1:28" x14ac:dyDescent="0.25">
      <c r="A7055" s="3">
        <v>3626403</v>
      </c>
      <c r="B7055" t="s">
        <v>51922</v>
      </c>
      <c r="C7055" t="s">
        <v>136</v>
      </c>
      <c r="D7055" s="3">
        <v>11</v>
      </c>
      <c r="E7055" t="s">
        <v>51923</v>
      </c>
      <c r="F7055" t="s">
        <v>51924</v>
      </c>
      <c r="G7055" t="s">
        <v>51925</v>
      </c>
      <c r="H7055" t="s">
        <v>51926</v>
      </c>
      <c r="I7055" t="s">
        <v>51927</v>
      </c>
      <c r="J7055" t="s">
        <v>51922</v>
      </c>
      <c r="K7055" t="s">
        <v>51928</v>
      </c>
      <c r="L7055" t="s">
        <v>166</v>
      </c>
      <c r="M7055" t="s">
        <v>167</v>
      </c>
      <c r="N7055" t="s">
        <v>168</v>
      </c>
      <c r="O7055" t="s">
        <v>51929</v>
      </c>
      <c r="P7055" t="s">
        <v>27</v>
      </c>
      <c r="Q7055" t="s">
        <v>27</v>
      </c>
      <c r="R7055" t="s">
        <v>58</v>
      </c>
      <c r="S7055" t="s">
        <v>40</v>
      </c>
      <c r="T7055" t="s">
        <v>27</v>
      </c>
      <c r="U7055" t="s">
        <v>27</v>
      </c>
      <c r="V7055" t="s">
        <v>20379</v>
      </c>
      <c r="W7055" t="s">
        <v>43</v>
      </c>
      <c r="X7055" t="s">
        <v>51930</v>
      </c>
      <c r="Y7055" t="s">
        <v>119</v>
      </c>
      <c r="Z7055" t="s">
        <v>44</v>
      </c>
      <c r="AA7055" t="s">
        <v>27</v>
      </c>
      <c r="AB7055" s="3" t="s">
        <v>51931</v>
      </c>
    </row>
    <row r="7056" spans="1:28" x14ac:dyDescent="0.25">
      <c r="A7056" s="3">
        <v>3626404</v>
      </c>
      <c r="B7056" t="s">
        <v>51932</v>
      </c>
      <c r="C7056" t="s">
        <v>136</v>
      </c>
      <c r="D7056" s="3">
        <v>11</v>
      </c>
      <c r="E7056" t="s">
        <v>51933</v>
      </c>
      <c r="F7056" t="s">
        <v>51934</v>
      </c>
      <c r="G7056" t="s">
        <v>51935</v>
      </c>
      <c r="H7056" t="s">
        <v>51936</v>
      </c>
      <c r="I7056" t="s">
        <v>51937</v>
      </c>
      <c r="J7056" t="s">
        <v>51932</v>
      </c>
      <c r="K7056" t="s">
        <v>51938</v>
      </c>
      <c r="L7056" t="s">
        <v>53</v>
      </c>
      <c r="M7056" t="s">
        <v>54</v>
      </c>
      <c r="N7056" t="s">
        <v>55</v>
      </c>
      <c r="O7056" t="s">
        <v>51939</v>
      </c>
      <c r="P7056" t="s">
        <v>27</v>
      </c>
      <c r="Q7056" t="s">
        <v>27</v>
      </c>
      <c r="R7056" t="s">
        <v>58</v>
      </c>
      <c r="S7056" t="s">
        <v>40</v>
      </c>
      <c r="T7056" t="s">
        <v>27</v>
      </c>
      <c r="U7056" t="s">
        <v>27</v>
      </c>
      <c r="V7056" t="s">
        <v>394</v>
      </c>
      <c r="W7056" t="s">
        <v>43</v>
      </c>
      <c r="X7056" t="s">
        <v>51940</v>
      </c>
      <c r="Y7056" t="s">
        <v>119</v>
      </c>
      <c r="Z7056" t="s">
        <v>44</v>
      </c>
      <c r="AA7056" t="s">
        <v>27</v>
      </c>
      <c r="AB7056" s="3" t="s">
        <v>51941</v>
      </c>
    </row>
    <row r="7057" spans="1:28" x14ac:dyDescent="0.25">
      <c r="A7057" s="3">
        <v>3626408</v>
      </c>
      <c r="B7057" t="s">
        <v>51942</v>
      </c>
      <c r="C7057" t="s">
        <v>136</v>
      </c>
      <c r="D7057" s="3">
        <v>11</v>
      </c>
      <c r="E7057" t="s">
        <v>51943</v>
      </c>
      <c r="F7057" t="s">
        <v>51944</v>
      </c>
      <c r="G7057" t="s">
        <v>51945</v>
      </c>
      <c r="H7057" t="s">
        <v>51946</v>
      </c>
      <c r="I7057" t="s">
        <v>51947</v>
      </c>
      <c r="J7057" t="s">
        <v>51942</v>
      </c>
      <c r="K7057" t="s">
        <v>51948</v>
      </c>
      <c r="L7057" t="s">
        <v>38976</v>
      </c>
      <c r="M7057" t="s">
        <v>38977</v>
      </c>
      <c r="N7057" t="s">
        <v>38978</v>
      </c>
      <c r="O7057" t="s">
        <v>51949</v>
      </c>
      <c r="P7057" t="s">
        <v>27</v>
      </c>
      <c r="Q7057" t="s">
        <v>27</v>
      </c>
      <c r="R7057" t="s">
        <v>58</v>
      </c>
      <c r="S7057" t="s">
        <v>40</v>
      </c>
      <c r="T7057" t="s">
        <v>27</v>
      </c>
      <c r="U7057" t="s">
        <v>27</v>
      </c>
      <c r="V7057" t="s">
        <v>2072</v>
      </c>
      <c r="W7057" t="s">
        <v>43</v>
      </c>
      <c r="X7057" t="s">
        <v>51950</v>
      </c>
      <c r="Y7057" t="s">
        <v>18208</v>
      </c>
      <c r="Z7057" t="s">
        <v>44</v>
      </c>
      <c r="AA7057" t="s">
        <v>27</v>
      </c>
      <c r="AB7057" s="3" t="s">
        <v>51951</v>
      </c>
    </row>
    <row r="7058" spans="1:28" x14ac:dyDescent="0.25">
      <c r="A7058" s="3">
        <v>3627400</v>
      </c>
      <c r="B7058" t="s">
        <v>51952</v>
      </c>
      <c r="C7058" t="s">
        <v>172</v>
      </c>
      <c r="D7058" s="3">
        <v>11</v>
      </c>
      <c r="E7058" t="s">
        <v>51953</v>
      </c>
      <c r="F7058" t="s">
        <v>51954</v>
      </c>
      <c r="G7058" t="s">
        <v>51955</v>
      </c>
      <c r="H7058" t="s">
        <v>51956</v>
      </c>
      <c r="I7058" t="s">
        <v>51957</v>
      </c>
      <c r="J7058" t="s">
        <v>51952</v>
      </c>
      <c r="K7058" t="s">
        <v>51958</v>
      </c>
      <c r="L7058" t="s">
        <v>117</v>
      </c>
      <c r="M7058" t="s">
        <v>243</v>
      </c>
      <c r="N7058" t="s">
        <v>244</v>
      </c>
      <c r="O7058" t="s">
        <v>527</v>
      </c>
      <c r="P7058" t="s">
        <v>27</v>
      </c>
      <c r="Q7058" t="s">
        <v>27</v>
      </c>
      <c r="R7058" t="s">
        <v>58</v>
      </c>
      <c r="S7058" t="s">
        <v>40</v>
      </c>
      <c r="T7058" t="s">
        <v>27</v>
      </c>
      <c r="U7058" t="s">
        <v>27</v>
      </c>
      <c r="V7058" t="s">
        <v>27</v>
      </c>
      <c r="W7058" t="s">
        <v>43</v>
      </c>
      <c r="X7058" t="s">
        <v>51959</v>
      </c>
      <c r="Y7058" t="s">
        <v>22884</v>
      </c>
      <c r="Z7058" t="s">
        <v>133</v>
      </c>
      <c r="AA7058" t="s">
        <v>27</v>
      </c>
      <c r="AB7058" s="3" t="s">
        <v>564</v>
      </c>
    </row>
    <row r="7059" spans="1:28" x14ac:dyDescent="0.25">
      <c r="A7059" s="3">
        <v>3627401</v>
      </c>
      <c r="B7059" t="s">
        <v>51960</v>
      </c>
      <c r="C7059" t="s">
        <v>136</v>
      </c>
      <c r="D7059" s="3">
        <v>11</v>
      </c>
      <c r="E7059" t="s">
        <v>51961</v>
      </c>
      <c r="F7059" t="s">
        <v>51962</v>
      </c>
      <c r="G7059" t="s">
        <v>51963</v>
      </c>
      <c r="H7059" t="s">
        <v>51964</v>
      </c>
      <c r="I7059" t="s">
        <v>51965</v>
      </c>
      <c r="J7059" t="s">
        <v>51960</v>
      </c>
      <c r="K7059" t="s">
        <v>51966</v>
      </c>
      <c r="L7059" t="s">
        <v>166</v>
      </c>
      <c r="M7059" t="s">
        <v>167</v>
      </c>
      <c r="N7059" t="s">
        <v>168</v>
      </c>
      <c r="O7059" t="s">
        <v>51967</v>
      </c>
      <c r="P7059" t="s">
        <v>27</v>
      </c>
      <c r="Q7059" t="s">
        <v>27</v>
      </c>
      <c r="R7059" t="s">
        <v>58</v>
      </c>
      <c r="S7059" t="s">
        <v>40</v>
      </c>
      <c r="T7059" t="s">
        <v>27</v>
      </c>
      <c r="U7059" t="s">
        <v>27</v>
      </c>
      <c r="V7059" t="s">
        <v>20379</v>
      </c>
      <c r="W7059" t="s">
        <v>43</v>
      </c>
      <c r="X7059" t="s">
        <v>51968</v>
      </c>
      <c r="Y7059" t="s">
        <v>119</v>
      </c>
      <c r="Z7059" t="s">
        <v>44</v>
      </c>
      <c r="AA7059" t="s">
        <v>27</v>
      </c>
      <c r="AB7059" s="3" t="s">
        <v>51969</v>
      </c>
    </row>
    <row r="7060" spans="1:28" x14ac:dyDescent="0.25">
      <c r="A7060" s="3">
        <v>3627403</v>
      </c>
      <c r="B7060" t="s">
        <v>51970</v>
      </c>
      <c r="C7060" t="s">
        <v>136</v>
      </c>
      <c r="D7060" s="3">
        <v>11</v>
      </c>
      <c r="E7060" t="s">
        <v>51971</v>
      </c>
      <c r="F7060" t="s">
        <v>51972</v>
      </c>
      <c r="G7060" t="s">
        <v>51973</v>
      </c>
      <c r="H7060" t="s">
        <v>51974</v>
      </c>
      <c r="I7060" t="s">
        <v>51975</v>
      </c>
      <c r="J7060" t="s">
        <v>51970</v>
      </c>
      <c r="K7060" t="s">
        <v>51976</v>
      </c>
      <c r="L7060" t="s">
        <v>50981</v>
      </c>
      <c r="M7060" t="s">
        <v>50982</v>
      </c>
      <c r="N7060" t="s">
        <v>50983</v>
      </c>
      <c r="O7060" t="s">
        <v>51977</v>
      </c>
      <c r="P7060" t="s">
        <v>27</v>
      </c>
      <c r="Q7060" t="s">
        <v>27</v>
      </c>
      <c r="R7060" t="s">
        <v>58</v>
      </c>
      <c r="S7060" t="s">
        <v>40</v>
      </c>
      <c r="T7060" t="s">
        <v>27</v>
      </c>
      <c r="U7060" t="s">
        <v>27</v>
      </c>
      <c r="V7060" t="s">
        <v>27</v>
      </c>
      <c r="W7060" t="s">
        <v>43</v>
      </c>
      <c r="X7060" t="s">
        <v>51978</v>
      </c>
      <c r="Y7060" t="s">
        <v>16965</v>
      </c>
      <c r="Z7060" t="s">
        <v>44</v>
      </c>
      <c r="AA7060" t="s">
        <v>27</v>
      </c>
      <c r="AB7060" s="3" t="s">
        <v>51979</v>
      </c>
    </row>
    <row r="7061" spans="1:28" x14ac:dyDescent="0.25">
      <c r="A7061" s="3">
        <v>3627412</v>
      </c>
      <c r="B7061" t="s">
        <v>51980</v>
      </c>
      <c r="C7061" t="s">
        <v>136</v>
      </c>
      <c r="D7061" s="3">
        <v>11</v>
      </c>
      <c r="E7061" t="s">
        <v>51981</v>
      </c>
      <c r="F7061" t="s">
        <v>51982</v>
      </c>
      <c r="G7061" t="s">
        <v>51983</v>
      </c>
      <c r="H7061" t="s">
        <v>51984</v>
      </c>
      <c r="I7061" t="s">
        <v>51985</v>
      </c>
      <c r="J7061" t="s">
        <v>51980</v>
      </c>
      <c r="K7061" t="s">
        <v>51986</v>
      </c>
      <c r="L7061" t="s">
        <v>53</v>
      </c>
      <c r="M7061" t="s">
        <v>54</v>
      </c>
      <c r="N7061" t="s">
        <v>55</v>
      </c>
      <c r="O7061" t="s">
        <v>51987</v>
      </c>
      <c r="P7061" t="s">
        <v>27</v>
      </c>
      <c r="Q7061" t="s">
        <v>27</v>
      </c>
      <c r="R7061" t="s">
        <v>58</v>
      </c>
      <c r="S7061" t="s">
        <v>40</v>
      </c>
      <c r="T7061" t="s">
        <v>27</v>
      </c>
      <c r="U7061" t="s">
        <v>27</v>
      </c>
      <c r="V7061" t="s">
        <v>552</v>
      </c>
      <c r="W7061" t="s">
        <v>43</v>
      </c>
      <c r="X7061" t="s">
        <v>51988</v>
      </c>
      <c r="Y7061" t="s">
        <v>18208</v>
      </c>
      <c r="Z7061" t="s">
        <v>44</v>
      </c>
      <c r="AA7061" t="s">
        <v>27</v>
      </c>
      <c r="AB7061" s="3" t="s">
        <v>51989</v>
      </c>
    </row>
    <row r="7062" spans="1:28" x14ac:dyDescent="0.25">
      <c r="A7062" s="3">
        <v>3629400</v>
      </c>
      <c r="B7062" t="s">
        <v>51990</v>
      </c>
      <c r="C7062" t="s">
        <v>136</v>
      </c>
      <c r="D7062" s="3">
        <v>11</v>
      </c>
      <c r="E7062" t="s">
        <v>51991</v>
      </c>
      <c r="F7062" t="s">
        <v>51992</v>
      </c>
      <c r="G7062" t="s">
        <v>51993</v>
      </c>
      <c r="H7062" t="s">
        <v>17806</v>
      </c>
      <c r="I7062" t="s">
        <v>51994</v>
      </c>
      <c r="J7062" t="s">
        <v>51990</v>
      </c>
      <c r="K7062" t="s">
        <v>51995</v>
      </c>
      <c r="L7062" t="s">
        <v>142</v>
      </c>
      <c r="M7062" t="s">
        <v>143</v>
      </c>
      <c r="N7062" t="s">
        <v>144</v>
      </c>
      <c r="O7062" t="s">
        <v>51996</v>
      </c>
      <c r="P7062" t="s">
        <v>27</v>
      </c>
      <c r="Q7062" t="s">
        <v>27</v>
      </c>
      <c r="R7062" t="s">
        <v>58</v>
      </c>
      <c r="S7062" t="s">
        <v>40</v>
      </c>
      <c r="T7062" t="s">
        <v>27</v>
      </c>
      <c r="U7062" t="s">
        <v>27</v>
      </c>
      <c r="V7062" t="s">
        <v>394</v>
      </c>
      <c r="W7062" t="s">
        <v>43</v>
      </c>
      <c r="X7062" t="s">
        <v>51997</v>
      </c>
      <c r="Y7062" t="s">
        <v>119</v>
      </c>
      <c r="Z7062" t="s">
        <v>44</v>
      </c>
      <c r="AA7062" t="s">
        <v>27</v>
      </c>
      <c r="AB7062" s="3" t="s">
        <v>51998</v>
      </c>
    </row>
    <row r="7063" spans="1:28" x14ac:dyDescent="0.25">
      <c r="A7063" s="3">
        <v>3629401</v>
      </c>
      <c r="B7063" t="s">
        <v>51999</v>
      </c>
      <c r="C7063" t="s">
        <v>136</v>
      </c>
      <c r="D7063" s="3">
        <v>11</v>
      </c>
      <c r="E7063" t="s">
        <v>52000</v>
      </c>
      <c r="F7063" t="s">
        <v>52001</v>
      </c>
      <c r="G7063" t="s">
        <v>52002</v>
      </c>
      <c r="H7063" t="s">
        <v>52003</v>
      </c>
      <c r="I7063" t="s">
        <v>52004</v>
      </c>
      <c r="J7063" t="s">
        <v>51999</v>
      </c>
      <c r="K7063" t="s">
        <v>52005</v>
      </c>
      <c r="L7063" t="s">
        <v>53</v>
      </c>
      <c r="M7063" t="s">
        <v>54</v>
      </c>
      <c r="N7063" t="s">
        <v>55</v>
      </c>
      <c r="O7063" t="s">
        <v>52006</v>
      </c>
      <c r="P7063" t="s">
        <v>27</v>
      </c>
      <c r="Q7063" t="s">
        <v>27</v>
      </c>
      <c r="R7063" t="s">
        <v>58</v>
      </c>
      <c r="S7063" t="s">
        <v>40</v>
      </c>
      <c r="T7063" t="s">
        <v>27</v>
      </c>
      <c r="U7063" t="s">
        <v>27</v>
      </c>
      <c r="V7063" t="s">
        <v>280</v>
      </c>
      <c r="W7063" t="s">
        <v>43</v>
      </c>
      <c r="X7063" t="s">
        <v>52007</v>
      </c>
      <c r="Y7063" t="s">
        <v>44619</v>
      </c>
      <c r="Z7063" t="s">
        <v>44</v>
      </c>
      <c r="AA7063" t="s">
        <v>27</v>
      </c>
      <c r="AB7063" s="3" t="s">
        <v>52008</v>
      </c>
    </row>
    <row r="7064" spans="1:28" x14ac:dyDescent="0.25">
      <c r="A7064" s="3">
        <v>3629402</v>
      </c>
      <c r="B7064" t="s">
        <v>52009</v>
      </c>
      <c r="C7064" t="s">
        <v>136</v>
      </c>
      <c r="D7064" s="3">
        <v>11</v>
      </c>
      <c r="E7064" t="s">
        <v>52010</v>
      </c>
      <c r="F7064" t="s">
        <v>52011</v>
      </c>
      <c r="G7064" t="s">
        <v>52012</v>
      </c>
      <c r="H7064" t="s">
        <v>52013</v>
      </c>
      <c r="I7064" t="s">
        <v>52014</v>
      </c>
      <c r="J7064" t="s">
        <v>52009</v>
      </c>
      <c r="K7064" t="s">
        <v>52015</v>
      </c>
      <c r="L7064" t="s">
        <v>2391</v>
      </c>
      <c r="M7064" t="s">
        <v>2392</v>
      </c>
      <c r="N7064" t="s">
        <v>2393</v>
      </c>
      <c r="O7064" t="s">
        <v>789</v>
      </c>
      <c r="P7064" t="s">
        <v>27</v>
      </c>
      <c r="Q7064" t="s">
        <v>27</v>
      </c>
      <c r="R7064" t="s">
        <v>58</v>
      </c>
      <c r="S7064" t="s">
        <v>40</v>
      </c>
      <c r="T7064" t="s">
        <v>27</v>
      </c>
      <c r="U7064" t="s">
        <v>27</v>
      </c>
      <c r="V7064" t="s">
        <v>7383</v>
      </c>
      <c r="W7064" t="s">
        <v>43</v>
      </c>
      <c r="X7064" t="s">
        <v>789</v>
      </c>
      <c r="Y7064" t="s">
        <v>18208</v>
      </c>
      <c r="Z7064" t="s">
        <v>44</v>
      </c>
      <c r="AA7064" t="s">
        <v>27</v>
      </c>
      <c r="AB7064" s="3" t="s">
        <v>52016</v>
      </c>
    </row>
    <row r="7065" spans="1:28" x14ac:dyDescent="0.25">
      <c r="A7065" s="3">
        <v>3629403</v>
      </c>
      <c r="B7065" t="s">
        <v>52017</v>
      </c>
      <c r="C7065" t="s">
        <v>136</v>
      </c>
      <c r="D7065" s="3">
        <v>11</v>
      </c>
      <c r="E7065" t="s">
        <v>52018</v>
      </c>
      <c r="F7065" t="s">
        <v>52019</v>
      </c>
      <c r="G7065" t="s">
        <v>52020</v>
      </c>
      <c r="H7065" t="s">
        <v>52021</v>
      </c>
      <c r="I7065" t="s">
        <v>52022</v>
      </c>
      <c r="J7065" t="s">
        <v>52017</v>
      </c>
      <c r="K7065" t="s">
        <v>52023</v>
      </c>
      <c r="L7065" t="s">
        <v>53</v>
      </c>
      <c r="M7065" t="s">
        <v>54</v>
      </c>
      <c r="N7065" t="s">
        <v>55</v>
      </c>
      <c r="O7065" t="s">
        <v>52024</v>
      </c>
      <c r="P7065" t="s">
        <v>27</v>
      </c>
      <c r="Q7065" t="s">
        <v>27</v>
      </c>
      <c r="R7065" t="s">
        <v>58</v>
      </c>
      <c r="S7065" t="s">
        <v>40</v>
      </c>
      <c r="T7065" t="s">
        <v>27</v>
      </c>
      <c r="U7065" t="s">
        <v>27</v>
      </c>
      <c r="V7065" t="s">
        <v>27</v>
      </c>
      <c r="W7065" t="s">
        <v>43</v>
      </c>
      <c r="X7065" t="s">
        <v>52025</v>
      </c>
      <c r="Y7065" t="s">
        <v>18208</v>
      </c>
      <c r="Z7065" t="s">
        <v>44</v>
      </c>
      <c r="AA7065" t="s">
        <v>27</v>
      </c>
      <c r="AB7065" s="3" t="s">
        <v>52026</v>
      </c>
    </row>
    <row r="7066" spans="1:28" x14ac:dyDescent="0.25">
      <c r="A7066" s="3">
        <v>3630401</v>
      </c>
      <c r="B7066" t="s">
        <v>52027</v>
      </c>
      <c r="C7066" t="s">
        <v>136</v>
      </c>
      <c r="D7066" s="3">
        <v>11</v>
      </c>
      <c r="E7066" t="s">
        <v>52028</v>
      </c>
      <c r="F7066" t="s">
        <v>52029</v>
      </c>
      <c r="G7066" t="s">
        <v>52030</v>
      </c>
      <c r="H7066" t="s">
        <v>17839</v>
      </c>
      <c r="I7066" t="s">
        <v>52031</v>
      </c>
      <c r="J7066" t="s">
        <v>52027</v>
      </c>
      <c r="K7066" t="s">
        <v>52032</v>
      </c>
      <c r="L7066" t="s">
        <v>53</v>
      </c>
      <c r="M7066" t="s">
        <v>54</v>
      </c>
      <c r="N7066" t="s">
        <v>55</v>
      </c>
      <c r="O7066" t="s">
        <v>52033</v>
      </c>
      <c r="P7066" t="s">
        <v>27</v>
      </c>
      <c r="Q7066" t="s">
        <v>27</v>
      </c>
      <c r="R7066" t="s">
        <v>58</v>
      </c>
      <c r="S7066" t="s">
        <v>40</v>
      </c>
      <c r="T7066" t="s">
        <v>27</v>
      </c>
      <c r="U7066" t="s">
        <v>27</v>
      </c>
      <c r="V7066" t="s">
        <v>27</v>
      </c>
      <c r="W7066" t="s">
        <v>43</v>
      </c>
      <c r="X7066" t="s">
        <v>52034</v>
      </c>
      <c r="Y7066" t="s">
        <v>44619</v>
      </c>
      <c r="Z7066" t="s">
        <v>44</v>
      </c>
      <c r="AA7066" t="s">
        <v>27</v>
      </c>
      <c r="AB7066" s="3" t="s">
        <v>52035</v>
      </c>
    </row>
    <row r="7067" spans="1:28" x14ac:dyDescent="0.25">
      <c r="A7067" s="3">
        <v>3630402</v>
      </c>
      <c r="B7067" t="s">
        <v>52036</v>
      </c>
      <c r="C7067" t="s">
        <v>136</v>
      </c>
      <c r="D7067" s="3">
        <v>11</v>
      </c>
      <c r="E7067" t="s">
        <v>52037</v>
      </c>
      <c r="F7067" t="s">
        <v>52038</v>
      </c>
      <c r="G7067" t="s">
        <v>52039</v>
      </c>
      <c r="H7067" t="s">
        <v>17831</v>
      </c>
      <c r="I7067" t="s">
        <v>52040</v>
      </c>
      <c r="J7067" t="s">
        <v>52036</v>
      </c>
      <c r="K7067" t="s">
        <v>52041</v>
      </c>
      <c r="L7067" t="s">
        <v>166</v>
      </c>
      <c r="M7067" t="s">
        <v>167</v>
      </c>
      <c r="N7067" t="s">
        <v>168</v>
      </c>
      <c r="O7067" t="s">
        <v>49242</v>
      </c>
      <c r="P7067" t="s">
        <v>27</v>
      </c>
      <c r="Q7067" t="s">
        <v>27</v>
      </c>
      <c r="R7067" t="s">
        <v>58</v>
      </c>
      <c r="S7067" t="s">
        <v>40</v>
      </c>
      <c r="T7067" t="s">
        <v>27</v>
      </c>
      <c r="U7067" t="s">
        <v>27</v>
      </c>
      <c r="V7067" t="s">
        <v>27</v>
      </c>
      <c r="W7067" t="s">
        <v>43</v>
      </c>
      <c r="X7067" t="s">
        <v>52042</v>
      </c>
      <c r="Y7067" t="s">
        <v>897</v>
      </c>
      <c r="Z7067" t="s">
        <v>44</v>
      </c>
      <c r="AA7067" t="s">
        <v>27</v>
      </c>
      <c r="AB7067" s="3" t="s">
        <v>52043</v>
      </c>
    </row>
    <row r="7068" spans="1:28" x14ac:dyDescent="0.25">
      <c r="A7068" s="3">
        <v>3631401</v>
      </c>
      <c r="B7068" t="s">
        <v>52044</v>
      </c>
      <c r="C7068" t="s">
        <v>136</v>
      </c>
      <c r="D7068" s="3">
        <v>11</v>
      </c>
      <c r="E7068" t="s">
        <v>52045</v>
      </c>
      <c r="F7068" t="s">
        <v>52046</v>
      </c>
      <c r="G7068" t="s">
        <v>52047</v>
      </c>
      <c r="H7068" t="s">
        <v>52048</v>
      </c>
      <c r="I7068" t="s">
        <v>52049</v>
      </c>
      <c r="J7068" t="s">
        <v>52044</v>
      </c>
      <c r="K7068" t="s">
        <v>52050</v>
      </c>
      <c r="L7068" t="s">
        <v>53</v>
      </c>
      <c r="M7068" t="s">
        <v>54</v>
      </c>
      <c r="N7068" t="s">
        <v>55</v>
      </c>
      <c r="O7068" t="s">
        <v>52051</v>
      </c>
      <c r="P7068" t="s">
        <v>27</v>
      </c>
      <c r="Q7068" t="s">
        <v>27</v>
      </c>
      <c r="R7068" t="s">
        <v>58</v>
      </c>
      <c r="S7068" t="s">
        <v>40</v>
      </c>
      <c r="T7068" t="s">
        <v>27</v>
      </c>
      <c r="U7068" t="s">
        <v>27</v>
      </c>
      <c r="V7068" t="s">
        <v>27</v>
      </c>
      <c r="W7068" t="s">
        <v>43</v>
      </c>
      <c r="X7068" t="s">
        <v>52052</v>
      </c>
      <c r="Y7068" t="s">
        <v>18208</v>
      </c>
      <c r="Z7068" t="s">
        <v>44</v>
      </c>
      <c r="AA7068" t="s">
        <v>27</v>
      </c>
      <c r="AB7068" s="3" t="s">
        <v>52053</v>
      </c>
    </row>
    <row r="7069" spans="1:28" x14ac:dyDescent="0.25">
      <c r="A7069" s="3">
        <v>3631402</v>
      </c>
      <c r="B7069" t="s">
        <v>52054</v>
      </c>
      <c r="C7069" t="s">
        <v>136</v>
      </c>
      <c r="D7069" s="3">
        <v>11</v>
      </c>
      <c r="E7069" t="s">
        <v>52045</v>
      </c>
      <c r="F7069" t="s">
        <v>52055</v>
      </c>
      <c r="G7069" t="s">
        <v>52056</v>
      </c>
      <c r="H7069" t="s">
        <v>52057</v>
      </c>
      <c r="I7069" t="s">
        <v>52058</v>
      </c>
      <c r="J7069" t="s">
        <v>52054</v>
      </c>
      <c r="K7069" t="s">
        <v>52059</v>
      </c>
      <c r="L7069" t="s">
        <v>166</v>
      </c>
      <c r="M7069" t="s">
        <v>167</v>
      </c>
      <c r="N7069" t="s">
        <v>168</v>
      </c>
      <c r="O7069" t="s">
        <v>52060</v>
      </c>
      <c r="P7069" t="s">
        <v>27</v>
      </c>
      <c r="Q7069" t="s">
        <v>27</v>
      </c>
      <c r="R7069" t="s">
        <v>58</v>
      </c>
      <c r="S7069" t="s">
        <v>40</v>
      </c>
      <c r="T7069" t="s">
        <v>27</v>
      </c>
      <c r="U7069" t="s">
        <v>27</v>
      </c>
      <c r="V7069" t="s">
        <v>20379</v>
      </c>
      <c r="W7069" t="s">
        <v>43</v>
      </c>
      <c r="X7069" t="s">
        <v>52061</v>
      </c>
      <c r="Y7069" t="s">
        <v>119</v>
      </c>
      <c r="Z7069" t="s">
        <v>44</v>
      </c>
      <c r="AA7069" t="s">
        <v>27</v>
      </c>
      <c r="AB7069" s="3" t="s">
        <v>52062</v>
      </c>
    </row>
    <row r="7070" spans="1:28" x14ac:dyDescent="0.25">
      <c r="A7070" s="3">
        <v>3631404</v>
      </c>
      <c r="B7070" t="s">
        <v>52063</v>
      </c>
      <c r="C7070" t="s">
        <v>136</v>
      </c>
      <c r="D7070" s="3">
        <v>11</v>
      </c>
      <c r="E7070" t="s">
        <v>52064</v>
      </c>
      <c r="F7070" t="s">
        <v>52065</v>
      </c>
      <c r="G7070" t="s">
        <v>52066</v>
      </c>
      <c r="H7070" t="s">
        <v>52067</v>
      </c>
      <c r="I7070" t="s">
        <v>52068</v>
      </c>
      <c r="J7070" t="s">
        <v>52063</v>
      </c>
      <c r="K7070" t="s">
        <v>52069</v>
      </c>
      <c r="L7070" t="s">
        <v>53</v>
      </c>
      <c r="M7070" t="s">
        <v>54</v>
      </c>
      <c r="N7070" t="s">
        <v>55</v>
      </c>
      <c r="O7070" t="s">
        <v>52070</v>
      </c>
      <c r="P7070" t="s">
        <v>27</v>
      </c>
      <c r="Q7070" t="s">
        <v>27</v>
      </c>
      <c r="R7070" t="s">
        <v>58</v>
      </c>
      <c r="S7070" t="s">
        <v>40</v>
      </c>
      <c r="T7070" t="s">
        <v>27</v>
      </c>
      <c r="U7070" t="s">
        <v>27</v>
      </c>
      <c r="V7070" t="s">
        <v>394</v>
      </c>
      <c r="W7070" t="s">
        <v>43</v>
      </c>
      <c r="X7070" t="s">
        <v>52071</v>
      </c>
      <c r="Y7070" t="s">
        <v>18208</v>
      </c>
      <c r="Z7070" t="s">
        <v>44</v>
      </c>
      <c r="AA7070" t="s">
        <v>27</v>
      </c>
      <c r="AB7070" s="3" t="s">
        <v>52072</v>
      </c>
    </row>
    <row r="7071" spans="1:28" x14ac:dyDescent="0.25">
      <c r="A7071" s="3">
        <v>3632400</v>
      </c>
      <c r="B7071" t="s">
        <v>52073</v>
      </c>
      <c r="C7071" t="s">
        <v>136</v>
      </c>
      <c r="D7071" s="3">
        <v>11</v>
      </c>
      <c r="E7071" t="s">
        <v>52074</v>
      </c>
      <c r="F7071" t="s">
        <v>52075</v>
      </c>
      <c r="G7071" t="s">
        <v>52076</v>
      </c>
      <c r="H7071" t="s">
        <v>52077</v>
      </c>
      <c r="I7071" t="s">
        <v>52078</v>
      </c>
      <c r="J7071" t="s">
        <v>52073</v>
      </c>
      <c r="K7071" t="s">
        <v>52079</v>
      </c>
      <c r="L7071" t="s">
        <v>142</v>
      </c>
      <c r="M7071" t="s">
        <v>143</v>
      </c>
      <c r="N7071" t="s">
        <v>144</v>
      </c>
      <c r="O7071" t="s">
        <v>1618</v>
      </c>
      <c r="P7071" t="s">
        <v>27</v>
      </c>
      <c r="Q7071" t="s">
        <v>27</v>
      </c>
      <c r="R7071" t="s">
        <v>58</v>
      </c>
      <c r="S7071" t="s">
        <v>40</v>
      </c>
      <c r="T7071" t="s">
        <v>27</v>
      </c>
      <c r="U7071" t="s">
        <v>27</v>
      </c>
      <c r="V7071" t="s">
        <v>280</v>
      </c>
      <c r="W7071" t="s">
        <v>43</v>
      </c>
      <c r="X7071" t="s">
        <v>52080</v>
      </c>
      <c r="Y7071" t="s">
        <v>46736</v>
      </c>
      <c r="Z7071" t="s">
        <v>44</v>
      </c>
      <c r="AA7071" t="s">
        <v>27</v>
      </c>
      <c r="AB7071" s="3" t="s">
        <v>52081</v>
      </c>
    </row>
    <row r="7072" spans="1:28" x14ac:dyDescent="0.25">
      <c r="A7072" s="3">
        <v>3632401</v>
      </c>
      <c r="B7072" t="s">
        <v>52082</v>
      </c>
      <c r="C7072" t="s">
        <v>136</v>
      </c>
      <c r="D7072" s="3">
        <v>11</v>
      </c>
      <c r="E7072" t="s">
        <v>52083</v>
      </c>
      <c r="F7072" t="s">
        <v>52084</v>
      </c>
      <c r="G7072" t="s">
        <v>52085</v>
      </c>
      <c r="H7072" t="s">
        <v>52086</v>
      </c>
      <c r="I7072" t="s">
        <v>52087</v>
      </c>
      <c r="J7072" t="s">
        <v>52082</v>
      </c>
      <c r="K7072" t="s">
        <v>52088</v>
      </c>
      <c r="L7072" t="s">
        <v>166</v>
      </c>
      <c r="M7072" t="s">
        <v>167</v>
      </c>
      <c r="N7072" t="s">
        <v>168</v>
      </c>
      <c r="O7072" t="s">
        <v>52089</v>
      </c>
      <c r="P7072" t="s">
        <v>27</v>
      </c>
      <c r="Q7072" t="s">
        <v>27</v>
      </c>
      <c r="R7072" t="s">
        <v>58</v>
      </c>
      <c r="S7072" t="s">
        <v>40</v>
      </c>
      <c r="T7072" t="s">
        <v>27</v>
      </c>
      <c r="U7072" t="s">
        <v>27</v>
      </c>
      <c r="V7072" t="s">
        <v>280</v>
      </c>
      <c r="W7072" t="s">
        <v>43</v>
      </c>
      <c r="X7072" t="s">
        <v>52090</v>
      </c>
      <c r="Y7072" t="s">
        <v>44619</v>
      </c>
      <c r="Z7072" t="s">
        <v>44</v>
      </c>
      <c r="AA7072" t="s">
        <v>27</v>
      </c>
      <c r="AB7072" s="3" t="s">
        <v>52091</v>
      </c>
    </row>
    <row r="7073" spans="1:28" x14ac:dyDescent="0.25">
      <c r="A7073" s="3">
        <v>3633404</v>
      </c>
      <c r="B7073" t="s">
        <v>52092</v>
      </c>
      <c r="C7073" t="s">
        <v>136</v>
      </c>
      <c r="D7073" s="3">
        <v>11</v>
      </c>
      <c r="E7073" t="s">
        <v>52093</v>
      </c>
      <c r="F7073" t="s">
        <v>52094</v>
      </c>
      <c r="G7073" t="s">
        <v>52095</v>
      </c>
      <c r="H7073" t="s">
        <v>52096</v>
      </c>
      <c r="I7073" t="s">
        <v>52097</v>
      </c>
      <c r="J7073" t="s">
        <v>52092</v>
      </c>
      <c r="K7073" t="s">
        <v>52098</v>
      </c>
      <c r="L7073" t="s">
        <v>166</v>
      </c>
      <c r="M7073" t="s">
        <v>167</v>
      </c>
      <c r="N7073" t="s">
        <v>168</v>
      </c>
      <c r="O7073" t="s">
        <v>52099</v>
      </c>
      <c r="P7073" t="s">
        <v>27</v>
      </c>
      <c r="Q7073" t="s">
        <v>27</v>
      </c>
      <c r="R7073" t="s">
        <v>58</v>
      </c>
      <c r="S7073" t="s">
        <v>40</v>
      </c>
      <c r="T7073" t="s">
        <v>27</v>
      </c>
      <c r="U7073" t="s">
        <v>27</v>
      </c>
      <c r="V7073" t="s">
        <v>27</v>
      </c>
      <c r="W7073" t="s">
        <v>43</v>
      </c>
      <c r="X7073" t="s">
        <v>52100</v>
      </c>
      <c r="Y7073" t="s">
        <v>46233</v>
      </c>
      <c r="Z7073" t="s">
        <v>44</v>
      </c>
      <c r="AA7073" t="s">
        <v>27</v>
      </c>
      <c r="AB7073" s="3" t="s">
        <v>52101</v>
      </c>
    </row>
    <row r="7074" spans="1:28" x14ac:dyDescent="0.25">
      <c r="A7074" s="3">
        <v>3635407</v>
      </c>
      <c r="B7074" t="s">
        <v>52102</v>
      </c>
      <c r="C7074" t="s">
        <v>172</v>
      </c>
      <c r="D7074" s="3">
        <v>11</v>
      </c>
      <c r="E7074" t="s">
        <v>52103</v>
      </c>
      <c r="F7074" t="s">
        <v>52104</v>
      </c>
      <c r="G7074" t="s">
        <v>52105</v>
      </c>
      <c r="H7074" t="s">
        <v>52106</v>
      </c>
      <c r="I7074" t="s">
        <v>52107</v>
      </c>
      <c r="J7074" t="s">
        <v>52102</v>
      </c>
      <c r="K7074" t="s">
        <v>52108</v>
      </c>
      <c r="L7074" t="s">
        <v>100</v>
      </c>
      <c r="M7074" t="s">
        <v>101</v>
      </c>
      <c r="N7074" t="s">
        <v>102</v>
      </c>
      <c r="O7074" t="s">
        <v>29172</v>
      </c>
      <c r="P7074" t="s">
        <v>27</v>
      </c>
      <c r="Q7074" t="s">
        <v>27</v>
      </c>
      <c r="R7074" t="s">
        <v>58</v>
      </c>
      <c r="S7074" t="s">
        <v>40</v>
      </c>
      <c r="T7074" t="s">
        <v>27</v>
      </c>
      <c r="U7074" t="s">
        <v>27</v>
      </c>
      <c r="V7074" t="s">
        <v>27</v>
      </c>
      <c r="W7074" t="s">
        <v>43</v>
      </c>
      <c r="X7074" t="s">
        <v>52109</v>
      </c>
      <c r="Y7074" t="s">
        <v>16965</v>
      </c>
      <c r="Z7074" t="s">
        <v>44</v>
      </c>
      <c r="AA7074" t="s">
        <v>27</v>
      </c>
      <c r="AB7074" s="3" t="s">
        <v>17041</v>
      </c>
    </row>
    <row r="7075" spans="1:28" x14ac:dyDescent="0.25">
      <c r="A7075" s="3">
        <v>3635408</v>
      </c>
      <c r="B7075" t="s">
        <v>52110</v>
      </c>
      <c r="C7075" t="s">
        <v>172</v>
      </c>
      <c r="D7075" s="3">
        <v>11</v>
      </c>
      <c r="E7075" t="s">
        <v>52111</v>
      </c>
      <c r="F7075" t="s">
        <v>52112</v>
      </c>
      <c r="G7075" t="s">
        <v>52113</v>
      </c>
      <c r="H7075" t="s">
        <v>52114</v>
      </c>
      <c r="I7075" t="s">
        <v>52115</v>
      </c>
      <c r="J7075" t="s">
        <v>52110</v>
      </c>
      <c r="K7075" t="s">
        <v>52116</v>
      </c>
      <c r="L7075" t="s">
        <v>117</v>
      </c>
      <c r="M7075" t="s">
        <v>243</v>
      </c>
      <c r="N7075" t="s">
        <v>244</v>
      </c>
      <c r="O7075" t="s">
        <v>52117</v>
      </c>
      <c r="P7075" t="s">
        <v>27</v>
      </c>
      <c r="Q7075" t="s">
        <v>27</v>
      </c>
      <c r="R7075" t="s">
        <v>58</v>
      </c>
      <c r="S7075" t="s">
        <v>40</v>
      </c>
      <c r="T7075" t="s">
        <v>27</v>
      </c>
      <c r="U7075" t="s">
        <v>27</v>
      </c>
      <c r="V7075" t="s">
        <v>27</v>
      </c>
      <c r="W7075" t="s">
        <v>43</v>
      </c>
      <c r="X7075" t="s">
        <v>52118</v>
      </c>
      <c r="Y7075" t="s">
        <v>907</v>
      </c>
      <c r="Z7075" t="s">
        <v>133</v>
      </c>
      <c r="AA7075" t="s">
        <v>27</v>
      </c>
      <c r="AB7075" s="3" t="s">
        <v>52119</v>
      </c>
    </row>
    <row r="7076" spans="1:28" x14ac:dyDescent="0.25">
      <c r="A7076" s="3">
        <v>3635409</v>
      </c>
      <c r="B7076" t="s">
        <v>52120</v>
      </c>
      <c r="C7076" t="s">
        <v>136</v>
      </c>
      <c r="D7076" s="3">
        <v>11</v>
      </c>
      <c r="E7076" t="s">
        <v>52121</v>
      </c>
      <c r="F7076" t="s">
        <v>52122</v>
      </c>
      <c r="G7076" t="s">
        <v>52123</v>
      </c>
      <c r="H7076" t="s">
        <v>52124</v>
      </c>
      <c r="I7076" t="s">
        <v>52125</v>
      </c>
      <c r="J7076" t="s">
        <v>52120</v>
      </c>
      <c r="K7076" t="s">
        <v>52126</v>
      </c>
      <c r="L7076" t="s">
        <v>166</v>
      </c>
      <c r="M7076" t="s">
        <v>167</v>
      </c>
      <c r="N7076" t="s">
        <v>168</v>
      </c>
      <c r="O7076" t="s">
        <v>52127</v>
      </c>
      <c r="P7076" t="s">
        <v>27</v>
      </c>
      <c r="Q7076" t="s">
        <v>27</v>
      </c>
      <c r="R7076" t="s">
        <v>58</v>
      </c>
      <c r="S7076" t="s">
        <v>40</v>
      </c>
      <c r="T7076" t="s">
        <v>27</v>
      </c>
      <c r="U7076" t="s">
        <v>27</v>
      </c>
      <c r="V7076" t="s">
        <v>20379</v>
      </c>
      <c r="W7076" t="s">
        <v>43</v>
      </c>
      <c r="X7076" t="s">
        <v>52128</v>
      </c>
      <c r="Y7076" t="s">
        <v>119</v>
      </c>
      <c r="Z7076" t="s">
        <v>44</v>
      </c>
      <c r="AA7076" t="s">
        <v>27</v>
      </c>
      <c r="AB7076" s="3" t="s">
        <v>52129</v>
      </c>
    </row>
    <row r="7077" spans="1:28" x14ac:dyDescent="0.25">
      <c r="A7077" s="3">
        <v>3636407</v>
      </c>
      <c r="B7077" t="s">
        <v>52130</v>
      </c>
      <c r="C7077" t="s">
        <v>136</v>
      </c>
      <c r="D7077" s="3">
        <v>11</v>
      </c>
      <c r="E7077" t="s">
        <v>52131</v>
      </c>
      <c r="F7077" t="s">
        <v>52132</v>
      </c>
      <c r="G7077" t="s">
        <v>52133</v>
      </c>
      <c r="H7077" t="s">
        <v>52134</v>
      </c>
      <c r="I7077" t="s">
        <v>52135</v>
      </c>
      <c r="J7077" t="s">
        <v>52130</v>
      </c>
      <c r="K7077" t="s">
        <v>52136</v>
      </c>
      <c r="L7077" t="s">
        <v>166</v>
      </c>
      <c r="M7077" t="s">
        <v>167</v>
      </c>
      <c r="N7077" t="s">
        <v>168</v>
      </c>
      <c r="O7077" t="s">
        <v>52137</v>
      </c>
      <c r="P7077" t="s">
        <v>27</v>
      </c>
      <c r="Q7077" t="s">
        <v>27</v>
      </c>
      <c r="R7077" t="s">
        <v>58</v>
      </c>
      <c r="S7077" t="s">
        <v>40</v>
      </c>
      <c r="T7077" t="s">
        <v>27</v>
      </c>
      <c r="U7077" t="s">
        <v>27</v>
      </c>
      <c r="V7077" t="s">
        <v>27</v>
      </c>
      <c r="W7077" t="s">
        <v>43</v>
      </c>
      <c r="X7077" t="s">
        <v>52138</v>
      </c>
      <c r="Y7077" t="s">
        <v>119</v>
      </c>
      <c r="Z7077" t="s">
        <v>44</v>
      </c>
      <c r="AA7077" t="s">
        <v>27</v>
      </c>
      <c r="AB7077" s="3" t="s">
        <v>52139</v>
      </c>
    </row>
    <row r="7078" spans="1:28" x14ac:dyDescent="0.25">
      <c r="A7078" s="3">
        <v>3637408</v>
      </c>
      <c r="B7078" t="s">
        <v>52140</v>
      </c>
      <c r="C7078" t="s">
        <v>136</v>
      </c>
      <c r="D7078" s="3">
        <v>11</v>
      </c>
      <c r="E7078" t="s">
        <v>52141</v>
      </c>
      <c r="F7078" t="s">
        <v>52142</v>
      </c>
      <c r="G7078" t="s">
        <v>52143</v>
      </c>
      <c r="H7078" t="s">
        <v>52144</v>
      </c>
      <c r="I7078" t="s">
        <v>52145</v>
      </c>
      <c r="J7078" t="s">
        <v>52140</v>
      </c>
      <c r="K7078" t="s">
        <v>52146</v>
      </c>
      <c r="L7078" t="s">
        <v>38976</v>
      </c>
      <c r="M7078" t="s">
        <v>38977</v>
      </c>
      <c r="N7078" t="s">
        <v>38978</v>
      </c>
      <c r="O7078" t="s">
        <v>13185</v>
      </c>
      <c r="P7078" t="s">
        <v>27</v>
      </c>
      <c r="Q7078" t="s">
        <v>27</v>
      </c>
      <c r="R7078" t="s">
        <v>58</v>
      </c>
      <c r="S7078" t="s">
        <v>40</v>
      </c>
      <c r="T7078" t="s">
        <v>27</v>
      </c>
      <c r="U7078" t="s">
        <v>27</v>
      </c>
      <c r="V7078" t="s">
        <v>2072</v>
      </c>
      <c r="W7078" t="s">
        <v>43</v>
      </c>
      <c r="X7078" t="s">
        <v>52147</v>
      </c>
      <c r="Y7078" t="s">
        <v>89</v>
      </c>
      <c r="Z7078" t="s">
        <v>44</v>
      </c>
      <c r="AA7078" t="s">
        <v>27</v>
      </c>
      <c r="AB7078" s="3" t="s">
        <v>52148</v>
      </c>
    </row>
    <row r="7079" spans="1:28" x14ac:dyDescent="0.25">
      <c r="A7079" s="3">
        <v>3637409</v>
      </c>
      <c r="B7079" t="s">
        <v>52149</v>
      </c>
      <c r="C7079" t="s">
        <v>172</v>
      </c>
      <c r="D7079" s="3">
        <v>11</v>
      </c>
      <c r="E7079" t="s">
        <v>52150</v>
      </c>
      <c r="F7079" t="s">
        <v>52151</v>
      </c>
      <c r="G7079" t="s">
        <v>52152</v>
      </c>
      <c r="H7079" t="s">
        <v>52153</v>
      </c>
      <c r="I7079" t="s">
        <v>52154</v>
      </c>
      <c r="J7079" t="s">
        <v>52149</v>
      </c>
      <c r="K7079" t="s">
        <v>52155</v>
      </c>
      <c r="L7079" t="s">
        <v>100</v>
      </c>
      <c r="M7079" t="s">
        <v>101</v>
      </c>
      <c r="N7079" t="s">
        <v>102</v>
      </c>
      <c r="O7079" t="s">
        <v>52156</v>
      </c>
      <c r="P7079" t="s">
        <v>27</v>
      </c>
      <c r="Q7079" t="s">
        <v>27</v>
      </c>
      <c r="R7079" t="s">
        <v>58</v>
      </c>
      <c r="S7079" t="s">
        <v>40</v>
      </c>
      <c r="T7079" t="s">
        <v>27</v>
      </c>
      <c r="U7079" t="s">
        <v>27</v>
      </c>
      <c r="V7079" t="s">
        <v>27</v>
      </c>
      <c r="W7079" t="s">
        <v>43</v>
      </c>
      <c r="X7079" t="s">
        <v>52157</v>
      </c>
      <c r="Y7079" t="s">
        <v>46736</v>
      </c>
      <c r="Z7079" t="s">
        <v>44</v>
      </c>
      <c r="AA7079" t="s">
        <v>27</v>
      </c>
      <c r="AB7079" s="3" t="s">
        <v>52158</v>
      </c>
    </row>
    <row r="7080" spans="1:28" x14ac:dyDescent="0.25">
      <c r="A7080" s="3">
        <v>3638407</v>
      </c>
      <c r="B7080" t="s">
        <v>52159</v>
      </c>
      <c r="C7080" t="s">
        <v>136</v>
      </c>
      <c r="D7080" s="3">
        <v>11</v>
      </c>
      <c r="E7080" t="s">
        <v>52160</v>
      </c>
      <c r="F7080" t="s">
        <v>52161</v>
      </c>
      <c r="G7080" t="s">
        <v>52162</v>
      </c>
      <c r="H7080" t="s">
        <v>52163</v>
      </c>
      <c r="I7080" t="s">
        <v>52164</v>
      </c>
      <c r="J7080" t="s">
        <v>52159</v>
      </c>
      <c r="K7080" t="s">
        <v>52165</v>
      </c>
      <c r="L7080" t="s">
        <v>142</v>
      </c>
      <c r="M7080" t="s">
        <v>143</v>
      </c>
      <c r="N7080" t="s">
        <v>144</v>
      </c>
      <c r="O7080" t="s">
        <v>1618</v>
      </c>
      <c r="P7080" t="s">
        <v>27</v>
      </c>
      <c r="Q7080" t="s">
        <v>27</v>
      </c>
      <c r="R7080" t="s">
        <v>58</v>
      </c>
      <c r="S7080" t="s">
        <v>40</v>
      </c>
      <c r="T7080" t="s">
        <v>27</v>
      </c>
      <c r="U7080" t="s">
        <v>27</v>
      </c>
      <c r="V7080" t="s">
        <v>394</v>
      </c>
      <c r="W7080" t="s">
        <v>43</v>
      </c>
      <c r="X7080" t="s">
        <v>52166</v>
      </c>
      <c r="Y7080" t="s">
        <v>119</v>
      </c>
      <c r="Z7080" t="s">
        <v>44</v>
      </c>
      <c r="AA7080" t="s">
        <v>27</v>
      </c>
      <c r="AB7080" s="3" t="s">
        <v>52167</v>
      </c>
    </row>
    <row r="7081" spans="1:28" x14ac:dyDescent="0.25">
      <c r="A7081" s="3">
        <v>3638408</v>
      </c>
      <c r="B7081" t="s">
        <v>52168</v>
      </c>
      <c r="C7081" t="s">
        <v>136</v>
      </c>
      <c r="D7081" s="3">
        <v>11</v>
      </c>
      <c r="E7081" t="s">
        <v>52160</v>
      </c>
      <c r="F7081" t="s">
        <v>52169</v>
      </c>
      <c r="G7081" t="s">
        <v>52170</v>
      </c>
      <c r="H7081" t="s">
        <v>52171</v>
      </c>
      <c r="I7081" t="s">
        <v>52172</v>
      </c>
      <c r="J7081" t="s">
        <v>52168</v>
      </c>
      <c r="K7081" t="s">
        <v>52173</v>
      </c>
      <c r="L7081" t="s">
        <v>166</v>
      </c>
      <c r="M7081" t="s">
        <v>167</v>
      </c>
      <c r="N7081" t="s">
        <v>168</v>
      </c>
      <c r="O7081" t="s">
        <v>52174</v>
      </c>
      <c r="P7081" t="s">
        <v>27</v>
      </c>
      <c r="Q7081" t="s">
        <v>27</v>
      </c>
      <c r="R7081" t="s">
        <v>58</v>
      </c>
      <c r="S7081" t="s">
        <v>40</v>
      </c>
      <c r="T7081" t="s">
        <v>27</v>
      </c>
      <c r="U7081" t="s">
        <v>27</v>
      </c>
      <c r="V7081" t="s">
        <v>20379</v>
      </c>
      <c r="W7081" t="s">
        <v>43</v>
      </c>
      <c r="X7081" t="s">
        <v>52175</v>
      </c>
      <c r="Y7081" t="s">
        <v>119</v>
      </c>
      <c r="Z7081" t="s">
        <v>44</v>
      </c>
      <c r="AA7081" t="s">
        <v>27</v>
      </c>
      <c r="AB7081" s="3" t="s">
        <v>52176</v>
      </c>
    </row>
    <row r="7082" spans="1:28" x14ac:dyDescent="0.25">
      <c r="A7082" s="3">
        <v>3638409</v>
      </c>
      <c r="B7082" t="s">
        <v>52177</v>
      </c>
      <c r="C7082" t="s">
        <v>27</v>
      </c>
      <c r="D7082" s="3">
        <v>11</v>
      </c>
      <c r="E7082" t="s">
        <v>52178</v>
      </c>
      <c r="F7082" t="s">
        <v>52179</v>
      </c>
      <c r="G7082" t="s">
        <v>52180</v>
      </c>
      <c r="H7082" t="s">
        <v>52181</v>
      </c>
      <c r="I7082" t="s">
        <v>52182</v>
      </c>
      <c r="J7082" t="s">
        <v>52177</v>
      </c>
      <c r="K7082" t="s">
        <v>52183</v>
      </c>
      <c r="L7082" t="s">
        <v>27</v>
      </c>
      <c r="M7082" t="s">
        <v>27</v>
      </c>
      <c r="N7082" t="s">
        <v>27</v>
      </c>
      <c r="O7082" t="s">
        <v>50720</v>
      </c>
      <c r="P7082" t="s">
        <v>27</v>
      </c>
      <c r="Q7082" t="s">
        <v>27</v>
      </c>
      <c r="R7082" t="s">
        <v>58</v>
      </c>
      <c r="S7082" t="s">
        <v>40</v>
      </c>
      <c r="T7082" t="s">
        <v>27</v>
      </c>
      <c r="U7082" t="s">
        <v>27</v>
      </c>
      <c r="V7082" t="s">
        <v>27</v>
      </c>
      <c r="W7082" t="s">
        <v>43</v>
      </c>
      <c r="X7082" t="s">
        <v>27</v>
      </c>
      <c r="Y7082" t="s">
        <v>46736</v>
      </c>
      <c r="Z7082" t="s">
        <v>44</v>
      </c>
      <c r="AA7082" t="s">
        <v>27</v>
      </c>
      <c r="AB7082" s="3" t="s">
        <v>52184</v>
      </c>
    </row>
    <row r="7083" spans="1:28" x14ac:dyDescent="0.25">
      <c r="A7083" s="3">
        <v>3638410</v>
      </c>
      <c r="B7083" t="s">
        <v>52185</v>
      </c>
      <c r="C7083" t="s">
        <v>172</v>
      </c>
      <c r="D7083" s="3">
        <v>11</v>
      </c>
      <c r="E7083" t="s">
        <v>52186</v>
      </c>
      <c r="F7083" t="s">
        <v>52187</v>
      </c>
      <c r="G7083" t="s">
        <v>52188</v>
      </c>
      <c r="H7083" t="s">
        <v>52189</v>
      </c>
      <c r="I7083" t="s">
        <v>52190</v>
      </c>
      <c r="J7083" t="s">
        <v>52185</v>
      </c>
      <c r="K7083" t="s">
        <v>52191</v>
      </c>
      <c r="L7083" t="s">
        <v>52192</v>
      </c>
      <c r="M7083" t="s">
        <v>52193</v>
      </c>
      <c r="N7083" t="s">
        <v>52194</v>
      </c>
      <c r="O7083" t="s">
        <v>20987</v>
      </c>
      <c r="P7083" t="s">
        <v>27</v>
      </c>
      <c r="Q7083" t="s">
        <v>57</v>
      </c>
      <c r="R7083" t="s">
        <v>58</v>
      </c>
      <c r="S7083" t="s">
        <v>40</v>
      </c>
      <c r="T7083" t="s">
        <v>27</v>
      </c>
      <c r="U7083" t="s">
        <v>27</v>
      </c>
      <c r="V7083" t="s">
        <v>225</v>
      </c>
      <c r="W7083" t="s">
        <v>43</v>
      </c>
      <c r="X7083" t="s">
        <v>52195</v>
      </c>
      <c r="Y7083" t="s">
        <v>16965</v>
      </c>
      <c r="Z7083" t="s">
        <v>44</v>
      </c>
      <c r="AA7083" t="s">
        <v>27</v>
      </c>
      <c r="AB7083" s="3" t="s">
        <v>52196</v>
      </c>
    </row>
    <row r="7084" spans="1:28" x14ac:dyDescent="0.25">
      <c r="A7084" s="3">
        <v>3638411</v>
      </c>
      <c r="B7084" t="s">
        <v>52185</v>
      </c>
      <c r="C7084" t="s">
        <v>172</v>
      </c>
      <c r="D7084" s="3">
        <v>11</v>
      </c>
      <c r="E7084" t="s">
        <v>52197</v>
      </c>
      <c r="F7084" t="s">
        <v>52198</v>
      </c>
      <c r="G7084" t="s">
        <v>52199</v>
      </c>
      <c r="H7084" t="s">
        <v>52200</v>
      </c>
      <c r="I7084" t="s">
        <v>52201</v>
      </c>
      <c r="J7084" t="s">
        <v>52185</v>
      </c>
      <c r="K7084" t="s">
        <v>52202</v>
      </c>
      <c r="L7084" t="s">
        <v>52192</v>
      </c>
      <c r="M7084" t="s">
        <v>52193</v>
      </c>
      <c r="N7084" t="s">
        <v>52194</v>
      </c>
      <c r="O7084" t="s">
        <v>52203</v>
      </c>
      <c r="P7084" t="s">
        <v>27</v>
      </c>
      <c r="Q7084" t="s">
        <v>27</v>
      </c>
      <c r="R7084" t="s">
        <v>58</v>
      </c>
      <c r="S7084" t="s">
        <v>40</v>
      </c>
      <c r="T7084" t="s">
        <v>27</v>
      </c>
      <c r="U7084" t="s">
        <v>27</v>
      </c>
      <c r="V7084" t="s">
        <v>225</v>
      </c>
      <c r="W7084" t="s">
        <v>43</v>
      </c>
      <c r="X7084" t="s">
        <v>52195</v>
      </c>
      <c r="Y7084" t="s">
        <v>16965</v>
      </c>
      <c r="Z7084" t="s">
        <v>44</v>
      </c>
      <c r="AA7084" t="s">
        <v>27</v>
      </c>
      <c r="AB7084" s="3" t="s">
        <v>52196</v>
      </c>
    </row>
    <row r="7085" spans="1:28" x14ac:dyDescent="0.25">
      <c r="A7085" s="3">
        <v>3639407</v>
      </c>
      <c r="B7085" t="s">
        <v>52204</v>
      </c>
      <c r="C7085" t="s">
        <v>172</v>
      </c>
      <c r="D7085" s="3">
        <v>11</v>
      </c>
      <c r="E7085" t="s">
        <v>52205</v>
      </c>
      <c r="F7085" t="s">
        <v>52206</v>
      </c>
      <c r="G7085" t="s">
        <v>52207</v>
      </c>
      <c r="H7085" t="s">
        <v>52208</v>
      </c>
      <c r="I7085" t="s">
        <v>52209</v>
      </c>
      <c r="J7085" t="s">
        <v>52204</v>
      </c>
      <c r="K7085" t="s">
        <v>52210</v>
      </c>
      <c r="L7085" t="s">
        <v>276</v>
      </c>
      <c r="M7085" t="s">
        <v>277</v>
      </c>
      <c r="N7085" t="s">
        <v>278</v>
      </c>
      <c r="O7085" t="s">
        <v>52211</v>
      </c>
      <c r="P7085" t="s">
        <v>27</v>
      </c>
      <c r="Q7085" t="s">
        <v>57</v>
      </c>
      <c r="R7085" t="s">
        <v>58</v>
      </c>
      <c r="S7085" t="s">
        <v>40</v>
      </c>
      <c r="T7085" t="s">
        <v>27</v>
      </c>
      <c r="U7085" t="s">
        <v>27</v>
      </c>
      <c r="V7085" t="s">
        <v>27</v>
      </c>
      <c r="W7085" t="s">
        <v>43</v>
      </c>
      <c r="X7085" t="s">
        <v>52212</v>
      </c>
      <c r="Y7085" t="s">
        <v>18208</v>
      </c>
      <c r="Z7085" t="s">
        <v>44</v>
      </c>
      <c r="AA7085" t="s">
        <v>27</v>
      </c>
      <c r="AB7085" s="3" t="s">
        <v>52213</v>
      </c>
    </row>
    <row r="7086" spans="1:28" x14ac:dyDescent="0.25">
      <c r="A7086" s="3">
        <v>3640412</v>
      </c>
      <c r="B7086" t="s">
        <v>52214</v>
      </c>
      <c r="C7086" t="s">
        <v>136</v>
      </c>
      <c r="D7086" s="3">
        <v>11</v>
      </c>
      <c r="E7086" t="s">
        <v>52215</v>
      </c>
      <c r="F7086" t="s">
        <v>52216</v>
      </c>
      <c r="G7086" t="s">
        <v>52217</v>
      </c>
      <c r="H7086" t="s">
        <v>52218</v>
      </c>
      <c r="I7086" t="s">
        <v>52219</v>
      </c>
      <c r="J7086" t="s">
        <v>52214</v>
      </c>
      <c r="K7086" t="s">
        <v>52220</v>
      </c>
      <c r="L7086" t="s">
        <v>166</v>
      </c>
      <c r="M7086" t="s">
        <v>167</v>
      </c>
      <c r="N7086" t="s">
        <v>168</v>
      </c>
      <c r="O7086" t="s">
        <v>45243</v>
      </c>
      <c r="P7086" t="s">
        <v>27</v>
      </c>
      <c r="Q7086" t="s">
        <v>27</v>
      </c>
      <c r="R7086" t="s">
        <v>58</v>
      </c>
      <c r="S7086" t="s">
        <v>40</v>
      </c>
      <c r="T7086" t="s">
        <v>27</v>
      </c>
      <c r="U7086" t="s">
        <v>27</v>
      </c>
      <c r="V7086" t="s">
        <v>866</v>
      </c>
      <c r="W7086" t="s">
        <v>43</v>
      </c>
      <c r="X7086" t="s">
        <v>52221</v>
      </c>
      <c r="Y7086" t="s">
        <v>18208</v>
      </c>
      <c r="Z7086" t="s">
        <v>44</v>
      </c>
      <c r="AA7086" t="s">
        <v>27</v>
      </c>
      <c r="AB7086" s="3" t="s">
        <v>45236</v>
      </c>
    </row>
    <row r="7087" spans="1:28" x14ac:dyDescent="0.25">
      <c r="A7087" s="3">
        <v>3640414</v>
      </c>
      <c r="B7087" t="s">
        <v>52222</v>
      </c>
      <c r="C7087" t="s">
        <v>136</v>
      </c>
      <c r="D7087" s="3">
        <v>11</v>
      </c>
      <c r="E7087" t="s">
        <v>52223</v>
      </c>
      <c r="F7087" t="s">
        <v>52224</v>
      </c>
      <c r="G7087" t="s">
        <v>52225</v>
      </c>
      <c r="H7087" t="s">
        <v>52226</v>
      </c>
      <c r="I7087" t="s">
        <v>52227</v>
      </c>
      <c r="J7087" t="s">
        <v>52222</v>
      </c>
      <c r="K7087" t="s">
        <v>52228</v>
      </c>
      <c r="L7087" t="s">
        <v>53</v>
      </c>
      <c r="M7087" t="s">
        <v>54</v>
      </c>
      <c r="N7087" t="s">
        <v>55</v>
      </c>
      <c r="O7087" t="s">
        <v>47680</v>
      </c>
      <c r="P7087" t="s">
        <v>27</v>
      </c>
      <c r="Q7087" t="s">
        <v>27</v>
      </c>
      <c r="R7087" t="s">
        <v>58</v>
      </c>
      <c r="S7087" t="s">
        <v>40</v>
      </c>
      <c r="T7087" t="s">
        <v>27</v>
      </c>
      <c r="U7087" t="s">
        <v>27</v>
      </c>
      <c r="V7087" t="s">
        <v>552</v>
      </c>
      <c r="W7087" t="s">
        <v>43</v>
      </c>
      <c r="X7087" t="s">
        <v>52229</v>
      </c>
      <c r="Y7087" t="s">
        <v>119</v>
      </c>
      <c r="Z7087" t="s">
        <v>44</v>
      </c>
      <c r="AA7087" t="s">
        <v>27</v>
      </c>
      <c r="AB7087" s="3" t="s">
        <v>36881</v>
      </c>
    </row>
    <row r="7088" spans="1:28" x14ac:dyDescent="0.25">
      <c r="A7088" s="3">
        <v>3640418</v>
      </c>
      <c r="B7088" t="s">
        <v>52230</v>
      </c>
      <c r="C7088" t="s">
        <v>136</v>
      </c>
      <c r="D7088" s="3">
        <v>11</v>
      </c>
      <c r="E7088" t="s">
        <v>52231</v>
      </c>
      <c r="F7088" t="s">
        <v>52232</v>
      </c>
      <c r="G7088" t="s">
        <v>52233</v>
      </c>
      <c r="H7088" t="s">
        <v>52234</v>
      </c>
      <c r="I7088" t="s">
        <v>52235</v>
      </c>
      <c r="J7088" t="s">
        <v>52230</v>
      </c>
      <c r="K7088" t="s">
        <v>52236</v>
      </c>
      <c r="L7088" t="s">
        <v>166</v>
      </c>
      <c r="M7088" t="s">
        <v>167</v>
      </c>
      <c r="N7088" t="s">
        <v>168</v>
      </c>
      <c r="O7088" t="s">
        <v>52237</v>
      </c>
      <c r="P7088" t="s">
        <v>27</v>
      </c>
      <c r="Q7088" t="s">
        <v>27</v>
      </c>
      <c r="R7088" t="s">
        <v>58</v>
      </c>
      <c r="S7088" t="s">
        <v>40</v>
      </c>
      <c r="T7088" t="s">
        <v>27</v>
      </c>
      <c r="U7088" t="s">
        <v>27</v>
      </c>
      <c r="V7088" t="s">
        <v>225</v>
      </c>
      <c r="W7088" t="s">
        <v>43</v>
      </c>
      <c r="X7088" t="s">
        <v>52238</v>
      </c>
      <c r="Y7088" t="s">
        <v>44619</v>
      </c>
      <c r="Z7088" t="s">
        <v>44</v>
      </c>
      <c r="AA7088" t="s">
        <v>27</v>
      </c>
      <c r="AB7088" s="3" t="s">
        <v>52239</v>
      </c>
    </row>
    <row r="7089" spans="1:28" x14ac:dyDescent="0.25">
      <c r="A7089" s="3">
        <v>3640419</v>
      </c>
      <c r="B7089" t="s">
        <v>52240</v>
      </c>
      <c r="C7089" t="s">
        <v>136</v>
      </c>
      <c r="D7089" s="3">
        <v>11</v>
      </c>
      <c r="E7089" t="s">
        <v>52241</v>
      </c>
      <c r="F7089" t="s">
        <v>52242</v>
      </c>
      <c r="G7089" t="s">
        <v>52243</v>
      </c>
      <c r="H7089" t="s">
        <v>52244</v>
      </c>
      <c r="I7089" t="s">
        <v>52245</v>
      </c>
      <c r="J7089" t="s">
        <v>52240</v>
      </c>
      <c r="K7089" t="s">
        <v>52246</v>
      </c>
      <c r="L7089" t="s">
        <v>166</v>
      </c>
      <c r="M7089" t="s">
        <v>167</v>
      </c>
      <c r="N7089" t="s">
        <v>168</v>
      </c>
      <c r="O7089" t="s">
        <v>52247</v>
      </c>
      <c r="P7089" t="s">
        <v>27</v>
      </c>
      <c r="Q7089" t="s">
        <v>27</v>
      </c>
      <c r="R7089" t="s">
        <v>58</v>
      </c>
      <c r="S7089" t="s">
        <v>40</v>
      </c>
      <c r="T7089" t="s">
        <v>27</v>
      </c>
      <c r="U7089" t="s">
        <v>27</v>
      </c>
      <c r="V7089" t="s">
        <v>20379</v>
      </c>
      <c r="W7089" t="s">
        <v>43</v>
      </c>
      <c r="X7089" t="s">
        <v>52248</v>
      </c>
      <c r="Y7089" t="s">
        <v>119</v>
      </c>
      <c r="Z7089" t="s">
        <v>44</v>
      </c>
      <c r="AA7089" t="s">
        <v>27</v>
      </c>
      <c r="AB7089" s="3" t="s">
        <v>52249</v>
      </c>
    </row>
    <row r="7090" spans="1:28" x14ac:dyDescent="0.25">
      <c r="A7090" s="3">
        <v>3641407</v>
      </c>
      <c r="B7090" t="s">
        <v>52250</v>
      </c>
      <c r="C7090" t="s">
        <v>136</v>
      </c>
      <c r="D7090" s="3">
        <v>11</v>
      </c>
      <c r="E7090" t="s">
        <v>52251</v>
      </c>
      <c r="F7090" t="s">
        <v>52252</v>
      </c>
      <c r="G7090" t="s">
        <v>52253</v>
      </c>
      <c r="H7090" t="s">
        <v>52254</v>
      </c>
      <c r="I7090" t="s">
        <v>52255</v>
      </c>
      <c r="J7090" t="s">
        <v>52250</v>
      </c>
      <c r="K7090" t="s">
        <v>52256</v>
      </c>
      <c r="L7090" t="s">
        <v>166</v>
      </c>
      <c r="M7090" t="s">
        <v>167</v>
      </c>
      <c r="N7090" t="s">
        <v>168</v>
      </c>
      <c r="O7090" t="s">
        <v>45243</v>
      </c>
      <c r="P7090" t="s">
        <v>27</v>
      </c>
      <c r="Q7090" t="s">
        <v>27</v>
      </c>
      <c r="R7090" t="s">
        <v>58</v>
      </c>
      <c r="S7090" t="s">
        <v>40</v>
      </c>
      <c r="T7090" t="s">
        <v>27</v>
      </c>
      <c r="U7090" t="s">
        <v>27</v>
      </c>
      <c r="V7090" t="s">
        <v>866</v>
      </c>
      <c r="W7090" t="s">
        <v>43</v>
      </c>
      <c r="X7090" t="s">
        <v>52257</v>
      </c>
      <c r="Y7090" t="s">
        <v>18208</v>
      </c>
      <c r="Z7090" t="s">
        <v>44</v>
      </c>
      <c r="AA7090" t="s">
        <v>27</v>
      </c>
      <c r="AB7090" s="3" t="s">
        <v>52258</v>
      </c>
    </row>
    <row r="7091" spans="1:28" x14ac:dyDescent="0.25">
      <c r="A7091" s="3">
        <v>3642407</v>
      </c>
      <c r="B7091" t="s">
        <v>52259</v>
      </c>
      <c r="C7091" t="s">
        <v>136</v>
      </c>
      <c r="D7091" s="3">
        <v>11</v>
      </c>
      <c r="E7091" t="s">
        <v>52260</v>
      </c>
      <c r="F7091" t="s">
        <v>52261</v>
      </c>
      <c r="G7091" t="s">
        <v>52262</v>
      </c>
      <c r="H7091" t="s">
        <v>52263</v>
      </c>
      <c r="I7091" t="s">
        <v>52264</v>
      </c>
      <c r="J7091" t="s">
        <v>52259</v>
      </c>
      <c r="K7091" t="s">
        <v>52265</v>
      </c>
      <c r="L7091" t="s">
        <v>53</v>
      </c>
      <c r="M7091" t="s">
        <v>54</v>
      </c>
      <c r="N7091" t="s">
        <v>55</v>
      </c>
      <c r="O7091" t="s">
        <v>35596</v>
      </c>
      <c r="P7091" t="s">
        <v>27</v>
      </c>
      <c r="Q7091" t="s">
        <v>27</v>
      </c>
      <c r="R7091" t="s">
        <v>58</v>
      </c>
      <c r="S7091" t="s">
        <v>40</v>
      </c>
      <c r="T7091" t="s">
        <v>27</v>
      </c>
      <c r="U7091" t="s">
        <v>27</v>
      </c>
      <c r="V7091" t="s">
        <v>394</v>
      </c>
      <c r="W7091" t="s">
        <v>43</v>
      </c>
      <c r="X7091" t="s">
        <v>52266</v>
      </c>
      <c r="Y7091" t="s">
        <v>119</v>
      </c>
      <c r="Z7091" t="s">
        <v>44</v>
      </c>
      <c r="AA7091" t="s">
        <v>27</v>
      </c>
      <c r="AB7091" s="3" t="s">
        <v>52267</v>
      </c>
    </row>
    <row r="7092" spans="1:28" x14ac:dyDescent="0.25">
      <c r="A7092" s="3">
        <v>3642408</v>
      </c>
      <c r="B7092" t="s">
        <v>52268</v>
      </c>
      <c r="C7092" t="s">
        <v>136</v>
      </c>
      <c r="D7092" s="3">
        <v>11</v>
      </c>
      <c r="E7092" t="s">
        <v>52269</v>
      </c>
      <c r="F7092" t="s">
        <v>52270</v>
      </c>
      <c r="G7092" t="s">
        <v>52271</v>
      </c>
      <c r="H7092" t="s">
        <v>52272</v>
      </c>
      <c r="I7092" t="s">
        <v>52273</v>
      </c>
      <c r="J7092" t="s">
        <v>52268</v>
      </c>
      <c r="K7092" t="s">
        <v>52274</v>
      </c>
      <c r="L7092" t="s">
        <v>166</v>
      </c>
      <c r="M7092" t="s">
        <v>167</v>
      </c>
      <c r="N7092" t="s">
        <v>168</v>
      </c>
      <c r="O7092" t="s">
        <v>52275</v>
      </c>
      <c r="P7092" t="s">
        <v>27</v>
      </c>
      <c r="Q7092" t="s">
        <v>57</v>
      </c>
      <c r="R7092" t="s">
        <v>58</v>
      </c>
      <c r="S7092" t="s">
        <v>40</v>
      </c>
      <c r="T7092" t="s">
        <v>27</v>
      </c>
      <c r="U7092" t="s">
        <v>27</v>
      </c>
      <c r="V7092" t="s">
        <v>313</v>
      </c>
      <c r="W7092" t="s">
        <v>43</v>
      </c>
      <c r="X7092" t="s">
        <v>52276</v>
      </c>
      <c r="Y7092" t="s">
        <v>46736</v>
      </c>
      <c r="Z7092" t="s">
        <v>44</v>
      </c>
      <c r="AA7092" t="s">
        <v>27</v>
      </c>
      <c r="AB7092" s="3" t="s">
        <v>52277</v>
      </c>
    </row>
    <row r="7093" spans="1:28" x14ac:dyDescent="0.25">
      <c r="A7093" s="3">
        <v>3642409</v>
      </c>
      <c r="B7093" t="s">
        <v>52278</v>
      </c>
      <c r="C7093" t="s">
        <v>136</v>
      </c>
      <c r="D7093" s="3">
        <v>11</v>
      </c>
      <c r="E7093" t="s">
        <v>52279</v>
      </c>
      <c r="F7093" t="s">
        <v>52280</v>
      </c>
      <c r="G7093" t="s">
        <v>52281</v>
      </c>
      <c r="H7093" t="s">
        <v>52282</v>
      </c>
      <c r="I7093" t="s">
        <v>52283</v>
      </c>
      <c r="J7093" t="s">
        <v>52278</v>
      </c>
      <c r="K7093" t="s">
        <v>52284</v>
      </c>
      <c r="L7093" t="s">
        <v>53</v>
      </c>
      <c r="M7093" t="s">
        <v>54</v>
      </c>
      <c r="N7093" t="s">
        <v>55</v>
      </c>
      <c r="O7093" t="s">
        <v>52285</v>
      </c>
      <c r="P7093" t="s">
        <v>27</v>
      </c>
      <c r="Q7093" t="s">
        <v>27</v>
      </c>
      <c r="R7093" t="s">
        <v>58</v>
      </c>
      <c r="S7093" t="s">
        <v>40</v>
      </c>
      <c r="T7093" t="s">
        <v>27</v>
      </c>
      <c r="U7093" t="s">
        <v>27</v>
      </c>
      <c r="V7093" t="s">
        <v>552</v>
      </c>
      <c r="W7093" t="s">
        <v>43</v>
      </c>
      <c r="X7093" t="s">
        <v>52286</v>
      </c>
      <c r="Y7093" t="s">
        <v>119</v>
      </c>
      <c r="Z7093" t="s">
        <v>44</v>
      </c>
      <c r="AA7093" t="s">
        <v>27</v>
      </c>
      <c r="AB7093" s="3" t="s">
        <v>52287</v>
      </c>
    </row>
    <row r="7094" spans="1:28" x14ac:dyDescent="0.25">
      <c r="A7094" s="3">
        <v>3642410</v>
      </c>
      <c r="B7094" t="s">
        <v>52288</v>
      </c>
      <c r="C7094" t="s">
        <v>172</v>
      </c>
      <c r="D7094" s="3">
        <v>11</v>
      </c>
      <c r="E7094" t="s">
        <v>52289</v>
      </c>
      <c r="F7094" t="s">
        <v>52290</v>
      </c>
      <c r="G7094" t="s">
        <v>52291</v>
      </c>
      <c r="H7094" t="s">
        <v>52292</v>
      </c>
      <c r="I7094" t="s">
        <v>52293</v>
      </c>
      <c r="J7094" t="s">
        <v>52294</v>
      </c>
      <c r="K7094" t="s">
        <v>52295</v>
      </c>
      <c r="L7094" t="s">
        <v>276</v>
      </c>
      <c r="M7094" t="s">
        <v>277</v>
      </c>
      <c r="N7094" t="s">
        <v>278</v>
      </c>
      <c r="O7094" t="s">
        <v>28128</v>
      </c>
      <c r="P7094" t="s">
        <v>27</v>
      </c>
      <c r="Q7094" t="s">
        <v>27</v>
      </c>
      <c r="R7094" t="s">
        <v>58</v>
      </c>
      <c r="S7094" t="s">
        <v>40</v>
      </c>
      <c r="T7094" t="s">
        <v>27</v>
      </c>
      <c r="U7094" t="s">
        <v>27</v>
      </c>
      <c r="V7094" t="s">
        <v>225</v>
      </c>
      <c r="W7094" t="s">
        <v>43</v>
      </c>
      <c r="X7094" t="s">
        <v>52296</v>
      </c>
      <c r="Y7094" t="s">
        <v>119</v>
      </c>
      <c r="Z7094" t="s">
        <v>44</v>
      </c>
      <c r="AA7094" t="s">
        <v>27</v>
      </c>
      <c r="AB7094" s="3" t="s">
        <v>52297</v>
      </c>
    </row>
    <row r="7095" spans="1:28" x14ac:dyDescent="0.25">
      <c r="A7095" s="3">
        <v>3643408</v>
      </c>
      <c r="B7095" t="s">
        <v>52298</v>
      </c>
      <c r="C7095" t="s">
        <v>136</v>
      </c>
      <c r="D7095" s="3">
        <v>11</v>
      </c>
      <c r="E7095" t="s">
        <v>52299</v>
      </c>
      <c r="F7095" t="s">
        <v>52300</v>
      </c>
      <c r="G7095" t="s">
        <v>52301</v>
      </c>
      <c r="H7095" t="s">
        <v>52302</v>
      </c>
      <c r="I7095" t="s">
        <v>52303</v>
      </c>
      <c r="J7095" t="s">
        <v>52298</v>
      </c>
      <c r="K7095" t="s">
        <v>52304</v>
      </c>
      <c r="L7095" t="s">
        <v>53</v>
      </c>
      <c r="M7095" t="s">
        <v>54</v>
      </c>
      <c r="N7095" t="s">
        <v>55</v>
      </c>
      <c r="O7095" t="s">
        <v>52305</v>
      </c>
      <c r="P7095" t="s">
        <v>27</v>
      </c>
      <c r="Q7095" t="s">
        <v>27</v>
      </c>
      <c r="R7095" t="s">
        <v>58</v>
      </c>
      <c r="S7095" t="s">
        <v>40</v>
      </c>
      <c r="T7095" t="s">
        <v>27</v>
      </c>
      <c r="U7095" t="s">
        <v>27</v>
      </c>
      <c r="V7095" t="s">
        <v>552</v>
      </c>
      <c r="W7095" t="s">
        <v>43</v>
      </c>
      <c r="X7095" t="s">
        <v>52306</v>
      </c>
      <c r="Y7095" t="s">
        <v>46233</v>
      </c>
      <c r="Z7095" t="s">
        <v>44</v>
      </c>
      <c r="AA7095" t="s">
        <v>27</v>
      </c>
      <c r="AB7095" s="3" t="s">
        <v>52307</v>
      </c>
    </row>
    <row r="7096" spans="1:28" x14ac:dyDescent="0.25">
      <c r="A7096" s="3">
        <v>3644407</v>
      </c>
      <c r="B7096" t="s">
        <v>52308</v>
      </c>
      <c r="C7096" t="s">
        <v>136</v>
      </c>
      <c r="D7096" s="3">
        <v>11</v>
      </c>
      <c r="E7096" t="s">
        <v>52309</v>
      </c>
      <c r="F7096" t="s">
        <v>52310</v>
      </c>
      <c r="G7096" t="s">
        <v>52311</v>
      </c>
      <c r="H7096" t="s">
        <v>52312</v>
      </c>
      <c r="I7096" t="s">
        <v>52313</v>
      </c>
      <c r="J7096" t="s">
        <v>52308</v>
      </c>
      <c r="K7096" t="s">
        <v>52314</v>
      </c>
      <c r="L7096" t="s">
        <v>53</v>
      </c>
      <c r="M7096" t="s">
        <v>54</v>
      </c>
      <c r="N7096" t="s">
        <v>55</v>
      </c>
      <c r="O7096" t="s">
        <v>52315</v>
      </c>
      <c r="P7096" t="s">
        <v>27</v>
      </c>
      <c r="Q7096" t="s">
        <v>27</v>
      </c>
      <c r="R7096" t="s">
        <v>58</v>
      </c>
      <c r="S7096" t="s">
        <v>40</v>
      </c>
      <c r="T7096" t="s">
        <v>27</v>
      </c>
      <c r="U7096" t="s">
        <v>27</v>
      </c>
      <c r="V7096" t="s">
        <v>7383</v>
      </c>
      <c r="W7096" t="s">
        <v>43</v>
      </c>
      <c r="X7096" t="s">
        <v>52316</v>
      </c>
      <c r="Y7096" t="s">
        <v>18208</v>
      </c>
      <c r="Z7096" t="s">
        <v>44</v>
      </c>
      <c r="AA7096" t="s">
        <v>27</v>
      </c>
      <c r="AB7096" s="3" t="s">
        <v>52317</v>
      </c>
    </row>
    <row r="7097" spans="1:28" x14ac:dyDescent="0.25">
      <c r="A7097" s="3">
        <v>3646412</v>
      </c>
      <c r="B7097" t="s">
        <v>52318</v>
      </c>
      <c r="C7097" t="s">
        <v>172</v>
      </c>
      <c r="D7097" s="3">
        <v>11</v>
      </c>
      <c r="E7097" t="s">
        <v>52319</v>
      </c>
      <c r="F7097" t="s">
        <v>52320</v>
      </c>
      <c r="G7097" t="s">
        <v>52321</v>
      </c>
      <c r="H7097" t="s">
        <v>52322</v>
      </c>
      <c r="I7097" t="s">
        <v>52323</v>
      </c>
      <c r="J7097" t="s">
        <v>52324</v>
      </c>
      <c r="K7097" t="s">
        <v>52325</v>
      </c>
      <c r="L7097" t="s">
        <v>100</v>
      </c>
      <c r="M7097" t="s">
        <v>101</v>
      </c>
      <c r="N7097" t="s">
        <v>102</v>
      </c>
      <c r="O7097" t="s">
        <v>52326</v>
      </c>
      <c r="P7097" t="s">
        <v>27</v>
      </c>
      <c r="Q7097" t="s">
        <v>27</v>
      </c>
      <c r="R7097" t="s">
        <v>58</v>
      </c>
      <c r="S7097" t="s">
        <v>40</v>
      </c>
      <c r="T7097" t="s">
        <v>27</v>
      </c>
      <c r="U7097" t="s">
        <v>27</v>
      </c>
      <c r="V7097" t="s">
        <v>1873</v>
      </c>
      <c r="W7097" t="s">
        <v>43</v>
      </c>
      <c r="X7097" t="s">
        <v>52327</v>
      </c>
      <c r="Y7097" t="s">
        <v>22884</v>
      </c>
      <c r="Z7097" t="s">
        <v>44</v>
      </c>
      <c r="AA7097" t="s">
        <v>27</v>
      </c>
      <c r="AB7097" s="3" t="s">
        <v>52328</v>
      </c>
    </row>
    <row r="7098" spans="1:28" x14ac:dyDescent="0.25">
      <c r="A7098" s="3">
        <v>3646416</v>
      </c>
      <c r="B7098" t="s">
        <v>52329</v>
      </c>
      <c r="C7098" t="s">
        <v>136</v>
      </c>
      <c r="D7098" s="3">
        <v>11</v>
      </c>
      <c r="E7098" t="s">
        <v>52330</v>
      </c>
      <c r="F7098" t="s">
        <v>52331</v>
      </c>
      <c r="G7098" t="s">
        <v>52332</v>
      </c>
      <c r="H7098" t="s">
        <v>52333</v>
      </c>
      <c r="I7098" t="s">
        <v>52334</v>
      </c>
      <c r="J7098" t="s">
        <v>52329</v>
      </c>
      <c r="K7098" t="s">
        <v>52335</v>
      </c>
      <c r="L7098" t="s">
        <v>276</v>
      </c>
      <c r="M7098" t="s">
        <v>277</v>
      </c>
      <c r="N7098" t="s">
        <v>278</v>
      </c>
      <c r="O7098" t="s">
        <v>52336</v>
      </c>
      <c r="P7098" t="s">
        <v>27</v>
      </c>
      <c r="Q7098" t="s">
        <v>27</v>
      </c>
      <c r="R7098" t="s">
        <v>58</v>
      </c>
      <c r="S7098" t="s">
        <v>40</v>
      </c>
      <c r="T7098" t="s">
        <v>27</v>
      </c>
      <c r="U7098" t="s">
        <v>27</v>
      </c>
      <c r="V7098" t="s">
        <v>394</v>
      </c>
      <c r="W7098" t="s">
        <v>43</v>
      </c>
      <c r="X7098" t="s">
        <v>52337</v>
      </c>
      <c r="Y7098" t="s">
        <v>18208</v>
      </c>
      <c r="Z7098" t="s">
        <v>44</v>
      </c>
      <c r="AA7098" t="s">
        <v>27</v>
      </c>
      <c r="AB7098" s="3" t="s">
        <v>52338</v>
      </c>
    </row>
    <row r="7099" spans="1:28" x14ac:dyDescent="0.25">
      <c r="A7099" s="3">
        <v>3646417</v>
      </c>
      <c r="B7099" t="s">
        <v>52288</v>
      </c>
      <c r="C7099" t="s">
        <v>136</v>
      </c>
      <c r="D7099" s="3">
        <v>11</v>
      </c>
      <c r="E7099" t="s">
        <v>52289</v>
      </c>
      <c r="F7099" t="s">
        <v>52290</v>
      </c>
      <c r="G7099" t="s">
        <v>52339</v>
      </c>
      <c r="H7099" t="s">
        <v>52340</v>
      </c>
      <c r="I7099" t="s">
        <v>52341</v>
      </c>
      <c r="J7099" t="s">
        <v>52288</v>
      </c>
      <c r="K7099" t="s">
        <v>52342</v>
      </c>
      <c r="L7099" t="s">
        <v>166</v>
      </c>
      <c r="M7099" t="s">
        <v>167</v>
      </c>
      <c r="N7099" t="s">
        <v>168</v>
      </c>
      <c r="O7099" t="s">
        <v>28128</v>
      </c>
      <c r="P7099" t="s">
        <v>27</v>
      </c>
      <c r="Q7099" t="s">
        <v>27</v>
      </c>
      <c r="R7099" t="s">
        <v>58</v>
      </c>
      <c r="S7099" t="s">
        <v>40</v>
      </c>
      <c r="T7099" t="s">
        <v>27</v>
      </c>
      <c r="U7099" t="s">
        <v>27</v>
      </c>
      <c r="V7099" t="s">
        <v>20379</v>
      </c>
      <c r="W7099" t="s">
        <v>43</v>
      </c>
      <c r="X7099" t="s">
        <v>52296</v>
      </c>
      <c r="Y7099" t="s">
        <v>119</v>
      </c>
      <c r="Z7099" t="s">
        <v>44</v>
      </c>
      <c r="AA7099" t="s">
        <v>27</v>
      </c>
      <c r="AB7099" s="3" t="s">
        <v>52343</v>
      </c>
    </row>
    <row r="7100" spans="1:28" x14ac:dyDescent="0.25">
      <c r="A7100" s="3">
        <v>3646418</v>
      </c>
      <c r="B7100" t="s">
        <v>52344</v>
      </c>
      <c r="C7100" t="s">
        <v>172</v>
      </c>
      <c r="D7100" s="3">
        <v>11</v>
      </c>
      <c r="E7100" t="s">
        <v>52345</v>
      </c>
      <c r="F7100" t="s">
        <v>52346</v>
      </c>
      <c r="G7100" t="s">
        <v>52347</v>
      </c>
      <c r="H7100" t="s">
        <v>52348</v>
      </c>
      <c r="I7100" t="s">
        <v>52349</v>
      </c>
      <c r="J7100" t="s">
        <v>52350</v>
      </c>
      <c r="K7100" t="s">
        <v>52351</v>
      </c>
      <c r="L7100" t="s">
        <v>100</v>
      </c>
      <c r="M7100" t="s">
        <v>101</v>
      </c>
      <c r="N7100" t="s">
        <v>102</v>
      </c>
      <c r="O7100" t="s">
        <v>27</v>
      </c>
      <c r="P7100" t="s">
        <v>27</v>
      </c>
      <c r="Q7100" t="s">
        <v>27</v>
      </c>
      <c r="R7100" t="s">
        <v>27</v>
      </c>
      <c r="S7100" t="s">
        <v>40</v>
      </c>
      <c r="T7100" t="s">
        <v>27</v>
      </c>
      <c r="U7100" t="s">
        <v>27</v>
      </c>
      <c r="V7100" t="s">
        <v>27</v>
      </c>
      <c r="W7100" t="s">
        <v>43</v>
      </c>
      <c r="X7100" t="s">
        <v>27</v>
      </c>
      <c r="Y7100" t="s">
        <v>52352</v>
      </c>
      <c r="Z7100" t="s">
        <v>133</v>
      </c>
      <c r="AA7100" t="s">
        <v>27</v>
      </c>
      <c r="AB7100" s="3" t="s">
        <v>51979</v>
      </c>
    </row>
    <row r="7101" spans="1:28" x14ac:dyDescent="0.25">
      <c r="A7101" s="3">
        <v>3646419</v>
      </c>
      <c r="B7101" t="s">
        <v>52353</v>
      </c>
      <c r="C7101" t="s">
        <v>136</v>
      </c>
      <c r="D7101" s="3">
        <v>11</v>
      </c>
      <c r="E7101" t="s">
        <v>52354</v>
      </c>
      <c r="F7101" t="s">
        <v>52355</v>
      </c>
      <c r="G7101" t="s">
        <v>52356</v>
      </c>
      <c r="H7101" t="s">
        <v>52357</v>
      </c>
      <c r="I7101" t="s">
        <v>52358</v>
      </c>
      <c r="J7101" t="s">
        <v>52353</v>
      </c>
      <c r="K7101" t="s">
        <v>52359</v>
      </c>
      <c r="L7101" t="s">
        <v>166</v>
      </c>
      <c r="M7101" t="s">
        <v>167</v>
      </c>
      <c r="N7101" t="s">
        <v>168</v>
      </c>
      <c r="O7101" t="s">
        <v>52360</v>
      </c>
      <c r="P7101" t="s">
        <v>27</v>
      </c>
      <c r="Q7101" t="s">
        <v>27</v>
      </c>
      <c r="R7101" t="s">
        <v>58</v>
      </c>
      <c r="S7101" t="s">
        <v>40</v>
      </c>
      <c r="T7101" t="s">
        <v>27</v>
      </c>
      <c r="U7101" t="s">
        <v>27</v>
      </c>
      <c r="V7101" t="s">
        <v>27</v>
      </c>
      <c r="W7101" t="s">
        <v>43</v>
      </c>
      <c r="X7101" t="s">
        <v>52361</v>
      </c>
      <c r="Y7101" t="s">
        <v>18208</v>
      </c>
      <c r="Z7101" t="s">
        <v>44</v>
      </c>
      <c r="AA7101" t="s">
        <v>27</v>
      </c>
      <c r="AB7101" s="3" t="s">
        <v>38275</v>
      </c>
    </row>
    <row r="7102" spans="1:28" x14ac:dyDescent="0.25">
      <c r="A7102" s="3">
        <v>3647415</v>
      </c>
      <c r="B7102" t="s">
        <v>52362</v>
      </c>
      <c r="C7102" t="s">
        <v>136</v>
      </c>
      <c r="D7102" s="3">
        <v>11</v>
      </c>
      <c r="E7102" t="s">
        <v>52363</v>
      </c>
      <c r="F7102" t="s">
        <v>52364</v>
      </c>
      <c r="G7102" t="s">
        <v>52365</v>
      </c>
      <c r="H7102" t="s">
        <v>52366</v>
      </c>
      <c r="I7102" t="s">
        <v>52367</v>
      </c>
      <c r="J7102" t="s">
        <v>52362</v>
      </c>
      <c r="K7102" t="s">
        <v>52368</v>
      </c>
      <c r="L7102" t="s">
        <v>142</v>
      </c>
      <c r="M7102" t="s">
        <v>143</v>
      </c>
      <c r="N7102" t="s">
        <v>144</v>
      </c>
      <c r="O7102" t="s">
        <v>52369</v>
      </c>
      <c r="P7102" t="s">
        <v>27</v>
      </c>
      <c r="Q7102" t="s">
        <v>27</v>
      </c>
      <c r="R7102" t="s">
        <v>58</v>
      </c>
      <c r="S7102" t="s">
        <v>40</v>
      </c>
      <c r="T7102" t="s">
        <v>27</v>
      </c>
      <c r="U7102" t="s">
        <v>27</v>
      </c>
      <c r="V7102" t="s">
        <v>50747</v>
      </c>
      <c r="W7102" t="s">
        <v>43</v>
      </c>
      <c r="X7102" t="s">
        <v>52370</v>
      </c>
      <c r="Y7102" t="s">
        <v>46233</v>
      </c>
      <c r="Z7102" t="s">
        <v>44</v>
      </c>
      <c r="AA7102" t="s">
        <v>27</v>
      </c>
      <c r="AB7102" s="3" t="s">
        <v>52371</v>
      </c>
    </row>
    <row r="7103" spans="1:28" x14ac:dyDescent="0.25">
      <c r="A7103" s="3">
        <v>3647416</v>
      </c>
      <c r="B7103" t="s">
        <v>52372</v>
      </c>
      <c r="C7103" t="s">
        <v>27</v>
      </c>
      <c r="D7103" s="3">
        <v>11</v>
      </c>
      <c r="E7103" t="s">
        <v>52373</v>
      </c>
      <c r="F7103" t="s">
        <v>52374</v>
      </c>
      <c r="G7103" t="s">
        <v>52375</v>
      </c>
      <c r="H7103" t="s">
        <v>52376</v>
      </c>
      <c r="I7103" t="s">
        <v>52377</v>
      </c>
      <c r="J7103" t="s">
        <v>52372</v>
      </c>
      <c r="K7103" t="s">
        <v>52378</v>
      </c>
      <c r="L7103" t="s">
        <v>27</v>
      </c>
      <c r="M7103" t="s">
        <v>27</v>
      </c>
      <c r="N7103" t="s">
        <v>27</v>
      </c>
      <c r="O7103" t="s">
        <v>52379</v>
      </c>
      <c r="P7103" t="s">
        <v>27</v>
      </c>
      <c r="Q7103" t="s">
        <v>27</v>
      </c>
      <c r="R7103" t="s">
        <v>58</v>
      </c>
      <c r="S7103" t="s">
        <v>40</v>
      </c>
      <c r="T7103" t="s">
        <v>27</v>
      </c>
      <c r="U7103" t="s">
        <v>27</v>
      </c>
      <c r="V7103" t="s">
        <v>27</v>
      </c>
      <c r="W7103" t="s">
        <v>43</v>
      </c>
      <c r="X7103" t="s">
        <v>27</v>
      </c>
      <c r="Y7103" t="s">
        <v>16965</v>
      </c>
      <c r="Z7103" t="s">
        <v>44</v>
      </c>
      <c r="AA7103" t="s">
        <v>27</v>
      </c>
      <c r="AB7103" s="3" t="s">
        <v>52380</v>
      </c>
    </row>
    <row r="7104" spans="1:28" x14ac:dyDescent="0.25">
      <c r="A7104" s="3">
        <v>3647417</v>
      </c>
      <c r="B7104" t="s">
        <v>52381</v>
      </c>
      <c r="C7104" t="s">
        <v>136</v>
      </c>
      <c r="D7104" s="3">
        <v>11</v>
      </c>
      <c r="E7104" t="s">
        <v>52382</v>
      </c>
      <c r="F7104" t="s">
        <v>52383</v>
      </c>
      <c r="G7104" t="s">
        <v>52384</v>
      </c>
      <c r="H7104" t="s">
        <v>52385</v>
      </c>
      <c r="I7104" t="s">
        <v>52386</v>
      </c>
      <c r="J7104" t="s">
        <v>52381</v>
      </c>
      <c r="K7104" t="s">
        <v>52387</v>
      </c>
      <c r="L7104" t="s">
        <v>38976</v>
      </c>
      <c r="M7104" t="s">
        <v>38977</v>
      </c>
      <c r="N7104" t="s">
        <v>38978</v>
      </c>
      <c r="O7104" t="s">
        <v>52388</v>
      </c>
      <c r="P7104" t="s">
        <v>27</v>
      </c>
      <c r="Q7104" t="s">
        <v>27</v>
      </c>
      <c r="R7104" t="s">
        <v>58</v>
      </c>
      <c r="S7104" t="s">
        <v>40</v>
      </c>
      <c r="T7104" t="s">
        <v>27</v>
      </c>
      <c r="U7104" t="s">
        <v>27</v>
      </c>
      <c r="V7104" t="s">
        <v>350</v>
      </c>
      <c r="W7104" t="s">
        <v>43</v>
      </c>
      <c r="X7104" t="s">
        <v>17846</v>
      </c>
      <c r="Y7104" t="s">
        <v>46736</v>
      </c>
      <c r="Z7104" t="s">
        <v>44</v>
      </c>
      <c r="AA7104" t="s">
        <v>27</v>
      </c>
      <c r="AB7104" s="3" t="s">
        <v>52389</v>
      </c>
    </row>
    <row r="7105" spans="1:28" x14ac:dyDescent="0.25">
      <c r="A7105" s="3">
        <v>3648408</v>
      </c>
      <c r="B7105" t="s">
        <v>52390</v>
      </c>
      <c r="C7105" t="s">
        <v>136</v>
      </c>
      <c r="D7105" s="3">
        <v>11</v>
      </c>
      <c r="E7105" t="s">
        <v>52391</v>
      </c>
      <c r="F7105" t="s">
        <v>52392</v>
      </c>
      <c r="G7105" t="s">
        <v>52393</v>
      </c>
      <c r="H7105" t="s">
        <v>52394</v>
      </c>
      <c r="I7105" t="s">
        <v>52395</v>
      </c>
      <c r="J7105" t="s">
        <v>52390</v>
      </c>
      <c r="K7105" t="s">
        <v>52396</v>
      </c>
      <c r="L7105" t="s">
        <v>166</v>
      </c>
      <c r="M7105" t="s">
        <v>167</v>
      </c>
      <c r="N7105" t="s">
        <v>168</v>
      </c>
      <c r="O7105" t="s">
        <v>52397</v>
      </c>
      <c r="P7105" t="s">
        <v>27</v>
      </c>
      <c r="Q7105" t="s">
        <v>27</v>
      </c>
      <c r="R7105" t="s">
        <v>58</v>
      </c>
      <c r="S7105" t="s">
        <v>40</v>
      </c>
      <c r="T7105" t="s">
        <v>27</v>
      </c>
      <c r="U7105" t="s">
        <v>27</v>
      </c>
      <c r="V7105" t="s">
        <v>20379</v>
      </c>
      <c r="W7105" t="s">
        <v>43</v>
      </c>
      <c r="X7105" t="s">
        <v>52398</v>
      </c>
      <c r="Y7105" t="s">
        <v>119</v>
      </c>
      <c r="Z7105" t="s">
        <v>44</v>
      </c>
      <c r="AA7105" t="s">
        <v>27</v>
      </c>
      <c r="AB7105" s="3" t="s">
        <v>52399</v>
      </c>
    </row>
    <row r="7106" spans="1:28" x14ac:dyDescent="0.25">
      <c r="A7106" s="3">
        <v>3648417</v>
      </c>
      <c r="B7106" t="s">
        <v>52400</v>
      </c>
      <c r="C7106" t="s">
        <v>172</v>
      </c>
      <c r="D7106" s="3">
        <v>11</v>
      </c>
      <c r="E7106" t="s">
        <v>52401</v>
      </c>
      <c r="F7106" t="s">
        <v>52402</v>
      </c>
      <c r="G7106" t="s">
        <v>52403</v>
      </c>
      <c r="H7106" t="s">
        <v>52404</v>
      </c>
      <c r="I7106" t="s">
        <v>52405</v>
      </c>
      <c r="J7106" t="s">
        <v>52400</v>
      </c>
      <c r="K7106" t="s">
        <v>52406</v>
      </c>
      <c r="L7106" t="s">
        <v>100</v>
      </c>
      <c r="M7106" t="s">
        <v>101</v>
      </c>
      <c r="N7106" t="s">
        <v>102</v>
      </c>
      <c r="O7106" t="s">
        <v>52407</v>
      </c>
      <c r="P7106" t="s">
        <v>27</v>
      </c>
      <c r="Q7106" t="s">
        <v>27</v>
      </c>
      <c r="R7106" t="s">
        <v>58</v>
      </c>
      <c r="S7106" t="s">
        <v>40</v>
      </c>
      <c r="T7106" t="s">
        <v>27</v>
      </c>
      <c r="U7106" t="s">
        <v>27</v>
      </c>
      <c r="V7106" t="s">
        <v>225</v>
      </c>
      <c r="W7106" t="s">
        <v>43</v>
      </c>
      <c r="X7106" t="s">
        <v>52408</v>
      </c>
      <c r="Y7106" t="s">
        <v>897</v>
      </c>
      <c r="Z7106" t="s">
        <v>44</v>
      </c>
      <c r="AA7106" t="s">
        <v>27</v>
      </c>
      <c r="AB7106" s="3" t="s">
        <v>52409</v>
      </c>
    </row>
    <row r="7107" spans="1:28" x14ac:dyDescent="0.25">
      <c r="A7107" s="3">
        <v>3648419</v>
      </c>
      <c r="B7107" t="s">
        <v>52410</v>
      </c>
      <c r="C7107" t="s">
        <v>172</v>
      </c>
      <c r="D7107" s="3">
        <v>11</v>
      </c>
      <c r="E7107" t="s">
        <v>52411</v>
      </c>
      <c r="F7107" t="s">
        <v>52412</v>
      </c>
      <c r="G7107" t="s">
        <v>52413</v>
      </c>
      <c r="H7107" t="s">
        <v>52414</v>
      </c>
      <c r="I7107" t="s">
        <v>52415</v>
      </c>
      <c r="J7107" t="s">
        <v>52410</v>
      </c>
      <c r="K7107" t="s">
        <v>52416</v>
      </c>
      <c r="L7107" t="s">
        <v>100</v>
      </c>
      <c r="M7107" t="s">
        <v>101</v>
      </c>
      <c r="N7107" t="s">
        <v>102</v>
      </c>
      <c r="O7107" t="s">
        <v>42038</v>
      </c>
      <c r="P7107" t="s">
        <v>27</v>
      </c>
      <c r="Q7107" t="s">
        <v>27</v>
      </c>
      <c r="R7107" t="s">
        <v>58</v>
      </c>
      <c r="S7107" t="s">
        <v>59</v>
      </c>
      <c r="T7107" t="s">
        <v>27</v>
      </c>
      <c r="U7107" t="s">
        <v>27</v>
      </c>
      <c r="V7107" t="s">
        <v>313</v>
      </c>
      <c r="W7107" t="s">
        <v>43</v>
      </c>
      <c r="X7107" t="s">
        <v>52417</v>
      </c>
      <c r="Y7107" t="s">
        <v>48913</v>
      </c>
      <c r="Z7107" t="s">
        <v>44</v>
      </c>
      <c r="AA7107" t="s">
        <v>27</v>
      </c>
      <c r="AB7107" s="3" t="s">
        <v>52418</v>
      </c>
    </row>
    <row r="7108" spans="1:28" x14ac:dyDescent="0.25">
      <c r="A7108" s="3">
        <v>3649407</v>
      </c>
      <c r="B7108" t="s">
        <v>52419</v>
      </c>
      <c r="C7108" t="s">
        <v>136</v>
      </c>
      <c r="D7108" s="3">
        <v>11</v>
      </c>
      <c r="E7108" t="s">
        <v>52420</v>
      </c>
      <c r="F7108" t="s">
        <v>52421</v>
      </c>
      <c r="G7108" t="s">
        <v>52422</v>
      </c>
      <c r="H7108" t="s">
        <v>52423</v>
      </c>
      <c r="I7108" t="s">
        <v>52424</v>
      </c>
      <c r="J7108" t="s">
        <v>52419</v>
      </c>
      <c r="K7108" t="s">
        <v>52425</v>
      </c>
      <c r="L7108" t="s">
        <v>38976</v>
      </c>
      <c r="M7108" t="s">
        <v>38977</v>
      </c>
      <c r="N7108" t="s">
        <v>38978</v>
      </c>
      <c r="O7108" t="s">
        <v>43031</v>
      </c>
      <c r="P7108" t="s">
        <v>27</v>
      </c>
      <c r="Q7108" t="s">
        <v>27</v>
      </c>
      <c r="R7108" t="s">
        <v>58</v>
      </c>
      <c r="S7108" t="s">
        <v>40</v>
      </c>
      <c r="T7108" t="s">
        <v>27</v>
      </c>
      <c r="U7108" t="s">
        <v>27</v>
      </c>
      <c r="V7108" t="s">
        <v>2072</v>
      </c>
      <c r="W7108" t="s">
        <v>43</v>
      </c>
      <c r="X7108" t="s">
        <v>52426</v>
      </c>
      <c r="Y7108" t="s">
        <v>16965</v>
      </c>
      <c r="Z7108" t="s">
        <v>44</v>
      </c>
      <c r="AA7108" t="s">
        <v>27</v>
      </c>
      <c r="AB7108" s="3" t="s">
        <v>52427</v>
      </c>
    </row>
    <row r="7109" spans="1:28" x14ac:dyDescent="0.25">
      <c r="A7109" s="3">
        <v>3649417</v>
      </c>
      <c r="B7109" t="s">
        <v>52428</v>
      </c>
      <c r="C7109" t="s">
        <v>136</v>
      </c>
      <c r="D7109" s="3">
        <v>11</v>
      </c>
      <c r="E7109" t="s">
        <v>52429</v>
      </c>
      <c r="F7109" t="s">
        <v>52430</v>
      </c>
      <c r="G7109" t="s">
        <v>52431</v>
      </c>
      <c r="H7109" t="s">
        <v>52432</v>
      </c>
      <c r="I7109" t="s">
        <v>52433</v>
      </c>
      <c r="J7109" t="s">
        <v>52428</v>
      </c>
      <c r="K7109" t="s">
        <v>52434</v>
      </c>
      <c r="L7109" t="s">
        <v>166</v>
      </c>
      <c r="M7109" t="s">
        <v>167</v>
      </c>
      <c r="N7109" t="s">
        <v>168</v>
      </c>
      <c r="O7109" t="s">
        <v>52435</v>
      </c>
      <c r="P7109" t="s">
        <v>27</v>
      </c>
      <c r="Q7109" t="s">
        <v>27</v>
      </c>
      <c r="R7109" t="s">
        <v>58</v>
      </c>
      <c r="S7109" t="s">
        <v>40</v>
      </c>
      <c r="T7109" t="s">
        <v>27</v>
      </c>
      <c r="U7109" t="s">
        <v>27</v>
      </c>
      <c r="V7109" t="s">
        <v>27</v>
      </c>
      <c r="W7109" t="s">
        <v>43</v>
      </c>
      <c r="X7109" t="s">
        <v>52436</v>
      </c>
      <c r="Y7109" t="s">
        <v>14408</v>
      </c>
      <c r="Z7109" t="s">
        <v>44</v>
      </c>
      <c r="AA7109" t="s">
        <v>27</v>
      </c>
      <c r="AB7109" s="3" t="s">
        <v>253</v>
      </c>
    </row>
    <row r="7110" spans="1:28" x14ac:dyDescent="0.25">
      <c r="A7110" s="3">
        <v>3649418</v>
      </c>
      <c r="B7110" t="s">
        <v>52437</v>
      </c>
      <c r="C7110" t="s">
        <v>136</v>
      </c>
      <c r="D7110" s="3">
        <v>11</v>
      </c>
      <c r="E7110" t="s">
        <v>52438</v>
      </c>
      <c r="F7110" t="s">
        <v>52439</v>
      </c>
      <c r="G7110" t="s">
        <v>52440</v>
      </c>
      <c r="H7110" t="s">
        <v>52441</v>
      </c>
      <c r="I7110" t="s">
        <v>52442</v>
      </c>
      <c r="J7110" t="s">
        <v>52437</v>
      </c>
      <c r="K7110" t="s">
        <v>52443</v>
      </c>
      <c r="L7110" t="s">
        <v>166</v>
      </c>
      <c r="M7110" t="s">
        <v>167</v>
      </c>
      <c r="N7110" t="s">
        <v>168</v>
      </c>
      <c r="O7110" t="s">
        <v>52444</v>
      </c>
      <c r="P7110" t="s">
        <v>27</v>
      </c>
      <c r="Q7110" t="s">
        <v>27</v>
      </c>
      <c r="R7110" t="s">
        <v>58</v>
      </c>
      <c r="S7110" t="s">
        <v>40</v>
      </c>
      <c r="T7110" t="s">
        <v>27</v>
      </c>
      <c r="U7110" t="s">
        <v>27</v>
      </c>
      <c r="V7110" t="s">
        <v>27</v>
      </c>
      <c r="W7110" t="s">
        <v>43</v>
      </c>
      <c r="X7110" t="s">
        <v>52445</v>
      </c>
      <c r="Y7110" t="s">
        <v>47143</v>
      </c>
      <c r="Z7110" t="s">
        <v>44</v>
      </c>
      <c r="AA7110" t="s">
        <v>27</v>
      </c>
      <c r="AB7110" s="3" t="s">
        <v>52446</v>
      </c>
    </row>
    <row r="7111" spans="1:28" x14ac:dyDescent="0.25">
      <c r="A7111" s="3">
        <v>3651410</v>
      </c>
      <c r="B7111" t="s">
        <v>52447</v>
      </c>
      <c r="C7111" t="s">
        <v>136</v>
      </c>
      <c r="D7111" s="3">
        <v>11</v>
      </c>
      <c r="E7111" t="s">
        <v>52448</v>
      </c>
      <c r="F7111" t="s">
        <v>52449</v>
      </c>
      <c r="G7111" t="s">
        <v>52450</v>
      </c>
      <c r="H7111" t="s">
        <v>52451</v>
      </c>
      <c r="I7111" t="s">
        <v>52452</v>
      </c>
      <c r="J7111" t="s">
        <v>52447</v>
      </c>
      <c r="K7111" t="s">
        <v>52453</v>
      </c>
      <c r="L7111" t="s">
        <v>166</v>
      </c>
      <c r="M7111" t="s">
        <v>167</v>
      </c>
      <c r="N7111" t="s">
        <v>168</v>
      </c>
      <c r="O7111" t="s">
        <v>49242</v>
      </c>
      <c r="P7111" t="s">
        <v>27</v>
      </c>
      <c r="Q7111" t="s">
        <v>27</v>
      </c>
      <c r="R7111" t="s">
        <v>58</v>
      </c>
      <c r="S7111" t="s">
        <v>40</v>
      </c>
      <c r="T7111" t="s">
        <v>27</v>
      </c>
      <c r="U7111" t="s">
        <v>27</v>
      </c>
      <c r="V7111" t="s">
        <v>27</v>
      </c>
      <c r="W7111" t="s">
        <v>43</v>
      </c>
      <c r="X7111" t="s">
        <v>49242</v>
      </c>
      <c r="Y7111" t="s">
        <v>47051</v>
      </c>
      <c r="Z7111" t="s">
        <v>44</v>
      </c>
      <c r="AA7111" t="s">
        <v>27</v>
      </c>
      <c r="AB7111" s="3" t="s">
        <v>52454</v>
      </c>
    </row>
    <row r="7112" spans="1:28" x14ac:dyDescent="0.25">
      <c r="A7112" s="3">
        <v>3652410</v>
      </c>
      <c r="B7112" t="s">
        <v>52455</v>
      </c>
      <c r="C7112" t="s">
        <v>136</v>
      </c>
      <c r="D7112" s="3">
        <v>11</v>
      </c>
      <c r="E7112" t="s">
        <v>52456</v>
      </c>
      <c r="F7112" t="s">
        <v>52457</v>
      </c>
      <c r="G7112" t="s">
        <v>52458</v>
      </c>
      <c r="H7112" t="s">
        <v>52459</v>
      </c>
      <c r="I7112" t="s">
        <v>52460</v>
      </c>
      <c r="J7112" t="s">
        <v>52455</v>
      </c>
      <c r="K7112" t="s">
        <v>52461</v>
      </c>
      <c r="L7112" t="s">
        <v>37616</v>
      </c>
      <c r="M7112" t="s">
        <v>37617</v>
      </c>
      <c r="N7112" t="s">
        <v>37618</v>
      </c>
      <c r="O7112" t="s">
        <v>52462</v>
      </c>
      <c r="P7112" t="s">
        <v>27</v>
      </c>
      <c r="Q7112" t="s">
        <v>27</v>
      </c>
      <c r="R7112" t="s">
        <v>58</v>
      </c>
      <c r="S7112" t="s">
        <v>40</v>
      </c>
      <c r="T7112" t="s">
        <v>27</v>
      </c>
      <c r="U7112" t="s">
        <v>27</v>
      </c>
      <c r="V7112" t="s">
        <v>866</v>
      </c>
      <c r="W7112" t="s">
        <v>43</v>
      </c>
      <c r="X7112" t="s">
        <v>52463</v>
      </c>
      <c r="Y7112" t="s">
        <v>16965</v>
      </c>
      <c r="Z7112" t="s">
        <v>44</v>
      </c>
      <c r="AA7112" t="s">
        <v>27</v>
      </c>
      <c r="AB7112" s="3" t="s">
        <v>52464</v>
      </c>
    </row>
    <row r="7113" spans="1:28" x14ac:dyDescent="0.25">
      <c r="A7113" s="3">
        <v>3653407</v>
      </c>
      <c r="B7113" t="s">
        <v>52465</v>
      </c>
      <c r="C7113" t="s">
        <v>136</v>
      </c>
      <c r="D7113" s="3">
        <v>11</v>
      </c>
      <c r="E7113" t="s">
        <v>52466</v>
      </c>
      <c r="F7113" t="s">
        <v>52467</v>
      </c>
      <c r="G7113" t="s">
        <v>52468</v>
      </c>
      <c r="H7113" t="s">
        <v>18167</v>
      </c>
      <c r="I7113" t="s">
        <v>52469</v>
      </c>
      <c r="J7113" t="s">
        <v>52465</v>
      </c>
      <c r="K7113" t="s">
        <v>52470</v>
      </c>
      <c r="L7113" t="s">
        <v>53</v>
      </c>
      <c r="M7113" t="s">
        <v>54</v>
      </c>
      <c r="N7113" t="s">
        <v>55</v>
      </c>
      <c r="O7113" t="s">
        <v>52471</v>
      </c>
      <c r="P7113" t="s">
        <v>27</v>
      </c>
      <c r="Q7113" t="s">
        <v>27</v>
      </c>
      <c r="R7113" t="s">
        <v>58</v>
      </c>
      <c r="S7113" t="s">
        <v>40</v>
      </c>
      <c r="T7113" t="s">
        <v>27</v>
      </c>
      <c r="U7113" t="s">
        <v>27</v>
      </c>
      <c r="V7113" t="s">
        <v>394</v>
      </c>
      <c r="W7113" t="s">
        <v>43</v>
      </c>
      <c r="X7113" t="s">
        <v>52472</v>
      </c>
      <c r="Y7113" t="s">
        <v>52473</v>
      </c>
      <c r="Z7113" t="s">
        <v>44</v>
      </c>
      <c r="AA7113" t="s">
        <v>27</v>
      </c>
      <c r="AB7113" s="3" t="s">
        <v>52474</v>
      </c>
    </row>
    <row r="7114" spans="1:28" x14ac:dyDescent="0.25">
      <c r="A7114" s="3">
        <v>3653408</v>
      </c>
      <c r="B7114" t="s">
        <v>52475</v>
      </c>
      <c r="C7114" t="s">
        <v>172</v>
      </c>
      <c r="D7114" s="3">
        <v>11</v>
      </c>
      <c r="E7114" t="s">
        <v>52476</v>
      </c>
      <c r="F7114" t="s">
        <v>52477</v>
      </c>
      <c r="G7114" t="s">
        <v>52478</v>
      </c>
      <c r="H7114" t="s">
        <v>52479</v>
      </c>
      <c r="I7114" t="s">
        <v>52480</v>
      </c>
      <c r="J7114" t="s">
        <v>52475</v>
      </c>
      <c r="K7114" t="s">
        <v>52481</v>
      </c>
      <c r="L7114" t="s">
        <v>276</v>
      </c>
      <c r="M7114" t="s">
        <v>277</v>
      </c>
      <c r="N7114" t="s">
        <v>278</v>
      </c>
      <c r="O7114" t="s">
        <v>52482</v>
      </c>
      <c r="P7114" t="s">
        <v>27</v>
      </c>
      <c r="Q7114" t="s">
        <v>27</v>
      </c>
      <c r="R7114" t="s">
        <v>58</v>
      </c>
      <c r="S7114" t="s">
        <v>40</v>
      </c>
      <c r="T7114" t="s">
        <v>27</v>
      </c>
      <c r="U7114" t="s">
        <v>27</v>
      </c>
      <c r="V7114" t="s">
        <v>27</v>
      </c>
      <c r="W7114" t="s">
        <v>43</v>
      </c>
      <c r="X7114" t="s">
        <v>52483</v>
      </c>
      <c r="Y7114" t="s">
        <v>44619</v>
      </c>
      <c r="Z7114" t="s">
        <v>44</v>
      </c>
      <c r="AA7114" t="s">
        <v>27</v>
      </c>
      <c r="AB7114" s="3" t="s">
        <v>52484</v>
      </c>
    </row>
    <row r="7115" spans="1:28" x14ac:dyDescent="0.25">
      <c r="A7115" s="3">
        <v>3653409</v>
      </c>
      <c r="B7115" t="s">
        <v>52485</v>
      </c>
      <c r="C7115" t="s">
        <v>172</v>
      </c>
      <c r="D7115" s="3">
        <v>11</v>
      </c>
      <c r="E7115" t="s">
        <v>52486</v>
      </c>
      <c r="F7115" t="s">
        <v>52487</v>
      </c>
      <c r="G7115" t="s">
        <v>52488</v>
      </c>
      <c r="H7115" t="s">
        <v>52489</v>
      </c>
      <c r="I7115" t="s">
        <v>52490</v>
      </c>
      <c r="J7115" t="s">
        <v>52485</v>
      </c>
      <c r="K7115" t="s">
        <v>52491</v>
      </c>
      <c r="L7115" t="s">
        <v>100</v>
      </c>
      <c r="M7115" t="s">
        <v>101</v>
      </c>
      <c r="N7115" t="s">
        <v>102</v>
      </c>
      <c r="O7115" t="s">
        <v>7308</v>
      </c>
      <c r="P7115" t="s">
        <v>27</v>
      </c>
      <c r="Q7115" t="s">
        <v>27</v>
      </c>
      <c r="R7115" t="s">
        <v>58</v>
      </c>
      <c r="S7115" t="s">
        <v>40</v>
      </c>
      <c r="T7115" t="s">
        <v>27</v>
      </c>
      <c r="U7115" t="s">
        <v>27</v>
      </c>
      <c r="V7115" t="s">
        <v>27</v>
      </c>
      <c r="W7115" t="s">
        <v>43</v>
      </c>
      <c r="X7115" t="s">
        <v>563</v>
      </c>
      <c r="Y7115" t="s">
        <v>3368</v>
      </c>
      <c r="Z7115" t="s">
        <v>133</v>
      </c>
      <c r="AA7115" t="s">
        <v>27</v>
      </c>
      <c r="AB7115" s="3" t="s">
        <v>52492</v>
      </c>
    </row>
    <row r="7116" spans="1:28" x14ac:dyDescent="0.25">
      <c r="A7116" s="3">
        <v>3653410</v>
      </c>
      <c r="B7116" t="s">
        <v>52485</v>
      </c>
      <c r="C7116" t="s">
        <v>172</v>
      </c>
      <c r="D7116" s="3">
        <v>11</v>
      </c>
      <c r="E7116" t="s">
        <v>52493</v>
      </c>
      <c r="F7116" t="s">
        <v>52494</v>
      </c>
      <c r="G7116" t="s">
        <v>52495</v>
      </c>
      <c r="H7116" t="s">
        <v>52496</v>
      </c>
      <c r="I7116" t="s">
        <v>52497</v>
      </c>
      <c r="J7116" t="s">
        <v>52485</v>
      </c>
      <c r="K7116" t="s">
        <v>52498</v>
      </c>
      <c r="L7116" t="s">
        <v>100</v>
      </c>
      <c r="M7116" t="s">
        <v>101</v>
      </c>
      <c r="N7116" t="s">
        <v>102</v>
      </c>
      <c r="O7116" t="s">
        <v>7308</v>
      </c>
      <c r="P7116" t="s">
        <v>27</v>
      </c>
      <c r="Q7116" t="s">
        <v>27</v>
      </c>
      <c r="R7116" t="s">
        <v>58</v>
      </c>
      <c r="S7116" t="s">
        <v>40</v>
      </c>
      <c r="T7116" t="s">
        <v>27</v>
      </c>
      <c r="U7116" t="s">
        <v>27</v>
      </c>
      <c r="V7116" t="s">
        <v>27</v>
      </c>
      <c r="W7116" t="s">
        <v>43</v>
      </c>
      <c r="X7116" t="s">
        <v>563</v>
      </c>
      <c r="Y7116" t="s">
        <v>3368</v>
      </c>
      <c r="Z7116" t="s">
        <v>133</v>
      </c>
      <c r="AA7116" t="s">
        <v>27</v>
      </c>
      <c r="AB7116" s="3" t="s">
        <v>52492</v>
      </c>
    </row>
    <row r="7117" spans="1:28" x14ac:dyDescent="0.25">
      <c r="A7117" s="3">
        <v>3653411</v>
      </c>
      <c r="B7117" t="s">
        <v>52499</v>
      </c>
      <c r="C7117" t="s">
        <v>136</v>
      </c>
      <c r="D7117" s="3">
        <v>11</v>
      </c>
      <c r="E7117" t="s">
        <v>52500</v>
      </c>
      <c r="F7117" t="s">
        <v>52501</v>
      </c>
      <c r="G7117" t="s">
        <v>52502</v>
      </c>
      <c r="H7117" t="s">
        <v>52503</v>
      </c>
      <c r="I7117" t="s">
        <v>52504</v>
      </c>
      <c r="J7117" t="s">
        <v>52499</v>
      </c>
      <c r="K7117" t="s">
        <v>52505</v>
      </c>
      <c r="L7117" t="s">
        <v>142</v>
      </c>
      <c r="M7117" t="s">
        <v>143</v>
      </c>
      <c r="N7117" t="s">
        <v>144</v>
      </c>
      <c r="O7117" t="s">
        <v>52506</v>
      </c>
      <c r="P7117" t="s">
        <v>27</v>
      </c>
      <c r="Q7117" t="s">
        <v>27</v>
      </c>
      <c r="R7117" t="s">
        <v>58</v>
      </c>
      <c r="S7117" t="s">
        <v>40</v>
      </c>
      <c r="T7117" t="s">
        <v>27</v>
      </c>
      <c r="U7117" t="s">
        <v>27</v>
      </c>
      <c r="V7117" t="s">
        <v>225</v>
      </c>
      <c r="W7117" t="s">
        <v>43</v>
      </c>
      <c r="X7117" t="s">
        <v>52507</v>
      </c>
      <c r="Y7117" t="s">
        <v>46233</v>
      </c>
      <c r="Z7117" t="s">
        <v>44</v>
      </c>
      <c r="AA7117" t="s">
        <v>27</v>
      </c>
      <c r="AB7117" s="3" t="s">
        <v>52508</v>
      </c>
    </row>
    <row r="7118" spans="1:28" x14ac:dyDescent="0.25">
      <c r="A7118" s="3">
        <v>3654411</v>
      </c>
      <c r="B7118" t="s">
        <v>52509</v>
      </c>
      <c r="C7118" t="s">
        <v>136</v>
      </c>
      <c r="D7118" s="3">
        <v>11</v>
      </c>
      <c r="E7118" t="s">
        <v>52510</v>
      </c>
      <c r="F7118" t="s">
        <v>52511</v>
      </c>
      <c r="G7118" t="s">
        <v>52512</v>
      </c>
      <c r="H7118" t="s">
        <v>52513</v>
      </c>
      <c r="I7118" t="s">
        <v>52514</v>
      </c>
      <c r="J7118" t="s">
        <v>52509</v>
      </c>
      <c r="K7118" t="s">
        <v>52515</v>
      </c>
      <c r="L7118" t="s">
        <v>166</v>
      </c>
      <c r="M7118" t="s">
        <v>167</v>
      </c>
      <c r="N7118" t="s">
        <v>168</v>
      </c>
      <c r="O7118" t="s">
        <v>52516</v>
      </c>
      <c r="P7118" t="s">
        <v>27</v>
      </c>
      <c r="Q7118" t="s">
        <v>27</v>
      </c>
      <c r="R7118" t="s">
        <v>58</v>
      </c>
      <c r="S7118" t="s">
        <v>40</v>
      </c>
      <c r="T7118" t="s">
        <v>27</v>
      </c>
      <c r="U7118" t="s">
        <v>27</v>
      </c>
      <c r="V7118" t="s">
        <v>27</v>
      </c>
      <c r="W7118" t="s">
        <v>43</v>
      </c>
      <c r="X7118" t="s">
        <v>52517</v>
      </c>
      <c r="Y7118" t="s">
        <v>44619</v>
      </c>
      <c r="Z7118" t="s">
        <v>44</v>
      </c>
      <c r="AA7118" t="s">
        <v>27</v>
      </c>
      <c r="AB7118" s="3" t="s">
        <v>52518</v>
      </c>
    </row>
    <row r="7119" spans="1:28" x14ac:dyDescent="0.25">
      <c r="A7119" s="3">
        <v>3654412</v>
      </c>
      <c r="B7119" t="s">
        <v>52519</v>
      </c>
      <c r="C7119" t="s">
        <v>172</v>
      </c>
      <c r="D7119" s="3">
        <v>11</v>
      </c>
      <c r="E7119" t="s">
        <v>52520</v>
      </c>
      <c r="F7119" t="s">
        <v>52521</v>
      </c>
      <c r="G7119" t="s">
        <v>52522</v>
      </c>
      <c r="H7119" t="s">
        <v>52523</v>
      </c>
      <c r="I7119" t="s">
        <v>52524</v>
      </c>
      <c r="J7119" t="s">
        <v>52519</v>
      </c>
      <c r="K7119" t="s">
        <v>52525</v>
      </c>
      <c r="L7119" t="s">
        <v>100</v>
      </c>
      <c r="M7119" t="s">
        <v>101</v>
      </c>
      <c r="N7119" t="s">
        <v>102</v>
      </c>
      <c r="O7119" t="s">
        <v>52526</v>
      </c>
      <c r="P7119" t="s">
        <v>27</v>
      </c>
      <c r="Q7119" t="s">
        <v>27</v>
      </c>
      <c r="R7119" t="s">
        <v>58</v>
      </c>
      <c r="S7119" t="s">
        <v>40</v>
      </c>
      <c r="T7119" t="s">
        <v>27</v>
      </c>
      <c r="U7119" t="s">
        <v>27</v>
      </c>
      <c r="V7119" t="s">
        <v>2072</v>
      </c>
      <c r="W7119" t="s">
        <v>43</v>
      </c>
      <c r="X7119" t="s">
        <v>52527</v>
      </c>
      <c r="Y7119" t="s">
        <v>5896</v>
      </c>
      <c r="Z7119" t="s">
        <v>44</v>
      </c>
      <c r="AA7119" t="s">
        <v>27</v>
      </c>
      <c r="AB7119" s="3" t="s">
        <v>52528</v>
      </c>
    </row>
    <row r="7120" spans="1:28" x14ac:dyDescent="0.25">
      <c r="A7120" s="3">
        <v>3654417</v>
      </c>
      <c r="B7120" t="s">
        <v>52529</v>
      </c>
      <c r="C7120" t="s">
        <v>136</v>
      </c>
      <c r="D7120" s="3">
        <v>11</v>
      </c>
      <c r="E7120" t="s">
        <v>52530</v>
      </c>
      <c r="F7120" t="s">
        <v>52531</v>
      </c>
      <c r="G7120" t="s">
        <v>52532</v>
      </c>
      <c r="H7120" t="s">
        <v>52533</v>
      </c>
      <c r="I7120" t="s">
        <v>52534</v>
      </c>
      <c r="J7120" t="s">
        <v>52529</v>
      </c>
      <c r="K7120" t="s">
        <v>52535</v>
      </c>
      <c r="L7120" t="s">
        <v>166</v>
      </c>
      <c r="M7120" t="s">
        <v>167</v>
      </c>
      <c r="N7120" t="s">
        <v>168</v>
      </c>
      <c r="O7120" t="s">
        <v>52536</v>
      </c>
      <c r="P7120" t="s">
        <v>27</v>
      </c>
      <c r="Q7120" t="s">
        <v>27</v>
      </c>
      <c r="R7120" t="s">
        <v>58</v>
      </c>
      <c r="S7120" t="s">
        <v>40</v>
      </c>
      <c r="T7120" t="s">
        <v>27</v>
      </c>
      <c r="U7120" t="s">
        <v>27</v>
      </c>
      <c r="V7120" t="s">
        <v>27</v>
      </c>
      <c r="W7120" t="s">
        <v>43</v>
      </c>
      <c r="X7120" t="s">
        <v>52537</v>
      </c>
      <c r="Y7120" t="s">
        <v>44619</v>
      </c>
      <c r="Z7120" t="s">
        <v>44</v>
      </c>
      <c r="AA7120" t="s">
        <v>27</v>
      </c>
      <c r="AB7120" s="3" t="s">
        <v>52538</v>
      </c>
    </row>
    <row r="7121" spans="1:28" x14ac:dyDescent="0.25">
      <c r="A7121" s="3">
        <v>3654418</v>
      </c>
      <c r="B7121" t="s">
        <v>52539</v>
      </c>
      <c r="C7121" t="s">
        <v>136</v>
      </c>
      <c r="D7121" s="3">
        <v>11</v>
      </c>
      <c r="E7121" t="s">
        <v>52540</v>
      </c>
      <c r="F7121" t="s">
        <v>52541</v>
      </c>
      <c r="G7121" t="s">
        <v>52542</v>
      </c>
      <c r="H7121" t="s">
        <v>52543</v>
      </c>
      <c r="I7121" t="s">
        <v>52544</v>
      </c>
      <c r="J7121" t="s">
        <v>52539</v>
      </c>
      <c r="K7121" t="s">
        <v>52545</v>
      </c>
      <c r="L7121" t="s">
        <v>53</v>
      </c>
      <c r="M7121" t="s">
        <v>54</v>
      </c>
      <c r="N7121" t="s">
        <v>55</v>
      </c>
      <c r="O7121" t="s">
        <v>52546</v>
      </c>
      <c r="P7121" t="s">
        <v>27</v>
      </c>
      <c r="Q7121" t="s">
        <v>27</v>
      </c>
      <c r="R7121" t="s">
        <v>58</v>
      </c>
      <c r="S7121" t="s">
        <v>40</v>
      </c>
      <c r="T7121" t="s">
        <v>27</v>
      </c>
      <c r="U7121" t="s">
        <v>27</v>
      </c>
      <c r="V7121" t="s">
        <v>552</v>
      </c>
      <c r="W7121" t="s">
        <v>43</v>
      </c>
      <c r="X7121" t="s">
        <v>52547</v>
      </c>
      <c r="Y7121" t="s">
        <v>18208</v>
      </c>
      <c r="Z7121" t="s">
        <v>44</v>
      </c>
      <c r="AA7121" t="s">
        <v>27</v>
      </c>
      <c r="AB7121" s="3" t="s">
        <v>52548</v>
      </c>
    </row>
    <row r="7122" spans="1:28" x14ac:dyDescent="0.25">
      <c r="A7122" s="3">
        <v>3654419</v>
      </c>
      <c r="B7122" t="s">
        <v>52549</v>
      </c>
      <c r="C7122" t="s">
        <v>136</v>
      </c>
      <c r="D7122" s="3">
        <v>11</v>
      </c>
      <c r="E7122" t="s">
        <v>52550</v>
      </c>
      <c r="F7122" t="s">
        <v>52551</v>
      </c>
      <c r="G7122" t="s">
        <v>52552</v>
      </c>
      <c r="H7122" t="s">
        <v>52553</v>
      </c>
      <c r="I7122" t="s">
        <v>52554</v>
      </c>
      <c r="J7122" t="s">
        <v>52549</v>
      </c>
      <c r="K7122" t="s">
        <v>52555</v>
      </c>
      <c r="L7122" t="s">
        <v>53</v>
      </c>
      <c r="M7122" t="s">
        <v>54</v>
      </c>
      <c r="N7122" t="s">
        <v>55</v>
      </c>
      <c r="O7122" t="s">
        <v>52556</v>
      </c>
      <c r="P7122" t="s">
        <v>27</v>
      </c>
      <c r="Q7122" t="s">
        <v>27</v>
      </c>
      <c r="R7122" t="s">
        <v>58</v>
      </c>
      <c r="S7122" t="s">
        <v>40</v>
      </c>
      <c r="T7122" t="s">
        <v>27</v>
      </c>
      <c r="U7122" t="s">
        <v>27</v>
      </c>
      <c r="V7122" t="s">
        <v>552</v>
      </c>
      <c r="W7122" t="s">
        <v>43</v>
      </c>
      <c r="X7122" t="s">
        <v>52557</v>
      </c>
      <c r="Y7122" t="s">
        <v>18208</v>
      </c>
      <c r="Z7122" t="s">
        <v>44</v>
      </c>
      <c r="AA7122" t="s">
        <v>27</v>
      </c>
      <c r="AB7122" s="3" t="s">
        <v>52558</v>
      </c>
    </row>
    <row r="7123" spans="1:28" x14ac:dyDescent="0.25">
      <c r="A7123" s="3">
        <v>3655407</v>
      </c>
      <c r="B7123" t="s">
        <v>52559</v>
      </c>
      <c r="C7123" t="s">
        <v>172</v>
      </c>
      <c r="D7123" s="3">
        <v>11</v>
      </c>
      <c r="E7123" t="s">
        <v>52560</v>
      </c>
      <c r="F7123" t="s">
        <v>52561</v>
      </c>
      <c r="G7123" t="s">
        <v>52562</v>
      </c>
      <c r="H7123" t="s">
        <v>52563</v>
      </c>
      <c r="I7123" t="s">
        <v>52564</v>
      </c>
      <c r="J7123" t="s">
        <v>52559</v>
      </c>
      <c r="K7123" t="s">
        <v>52565</v>
      </c>
      <c r="L7123" t="s">
        <v>100</v>
      </c>
      <c r="M7123" t="s">
        <v>101</v>
      </c>
      <c r="N7123" t="s">
        <v>102</v>
      </c>
      <c r="O7123" t="s">
        <v>52566</v>
      </c>
      <c r="P7123" t="s">
        <v>27</v>
      </c>
      <c r="Q7123" t="s">
        <v>57</v>
      </c>
      <c r="R7123" t="s">
        <v>58</v>
      </c>
      <c r="S7123" t="s">
        <v>40</v>
      </c>
      <c r="T7123" t="s">
        <v>27</v>
      </c>
      <c r="U7123" t="s">
        <v>27</v>
      </c>
      <c r="V7123" t="s">
        <v>866</v>
      </c>
      <c r="W7123" t="s">
        <v>43</v>
      </c>
      <c r="X7123" t="s">
        <v>52567</v>
      </c>
      <c r="Y7123" t="s">
        <v>897</v>
      </c>
      <c r="Z7123" t="s">
        <v>44</v>
      </c>
      <c r="AA7123" t="s">
        <v>27</v>
      </c>
      <c r="AB7123" s="3" t="s">
        <v>52568</v>
      </c>
    </row>
    <row r="7124" spans="1:28" x14ac:dyDescent="0.25">
      <c r="A7124" s="3">
        <v>3655409</v>
      </c>
      <c r="B7124" t="s">
        <v>52569</v>
      </c>
      <c r="C7124" t="s">
        <v>172</v>
      </c>
      <c r="D7124" s="3">
        <v>11</v>
      </c>
      <c r="E7124" t="s">
        <v>52570</v>
      </c>
      <c r="F7124" t="s">
        <v>52571</v>
      </c>
      <c r="G7124" t="s">
        <v>52572</v>
      </c>
      <c r="H7124" t="s">
        <v>52573</v>
      </c>
      <c r="I7124" t="s">
        <v>52574</v>
      </c>
      <c r="J7124" t="s">
        <v>52569</v>
      </c>
      <c r="K7124" t="s">
        <v>52575</v>
      </c>
      <c r="L7124" t="s">
        <v>100</v>
      </c>
      <c r="M7124" t="s">
        <v>101</v>
      </c>
      <c r="N7124" t="s">
        <v>102</v>
      </c>
      <c r="O7124" t="s">
        <v>24589</v>
      </c>
      <c r="P7124" t="s">
        <v>27</v>
      </c>
      <c r="Q7124" t="s">
        <v>27</v>
      </c>
      <c r="R7124" t="s">
        <v>58</v>
      </c>
      <c r="S7124" t="s">
        <v>40</v>
      </c>
      <c r="T7124" t="s">
        <v>27</v>
      </c>
      <c r="U7124" t="s">
        <v>27</v>
      </c>
      <c r="V7124" t="s">
        <v>1873</v>
      </c>
      <c r="W7124" t="s">
        <v>43</v>
      </c>
      <c r="X7124" t="s">
        <v>52576</v>
      </c>
      <c r="Y7124" t="s">
        <v>16965</v>
      </c>
      <c r="Z7124" t="s">
        <v>44</v>
      </c>
      <c r="AA7124" t="s">
        <v>27</v>
      </c>
      <c r="AB7124" s="3" t="s">
        <v>52577</v>
      </c>
    </row>
    <row r="7125" spans="1:28" x14ac:dyDescent="0.25">
      <c r="A7125" s="3">
        <v>3655413</v>
      </c>
      <c r="B7125" t="s">
        <v>52578</v>
      </c>
      <c r="C7125" t="s">
        <v>136</v>
      </c>
      <c r="D7125" s="3">
        <v>11</v>
      </c>
      <c r="E7125" t="s">
        <v>52579</v>
      </c>
      <c r="F7125" t="s">
        <v>52580</v>
      </c>
      <c r="G7125" t="s">
        <v>52581</v>
      </c>
      <c r="H7125" t="s">
        <v>52582</v>
      </c>
      <c r="I7125" t="s">
        <v>52583</v>
      </c>
      <c r="J7125" t="s">
        <v>52578</v>
      </c>
      <c r="K7125" t="s">
        <v>52584</v>
      </c>
      <c r="L7125" t="s">
        <v>53</v>
      </c>
      <c r="M7125" t="s">
        <v>54</v>
      </c>
      <c r="N7125" t="s">
        <v>55</v>
      </c>
      <c r="O7125" t="s">
        <v>52585</v>
      </c>
      <c r="P7125" t="s">
        <v>27</v>
      </c>
      <c r="Q7125" t="s">
        <v>27</v>
      </c>
      <c r="R7125" t="s">
        <v>58</v>
      </c>
      <c r="S7125" t="s">
        <v>40</v>
      </c>
      <c r="T7125" t="s">
        <v>27</v>
      </c>
      <c r="U7125" t="s">
        <v>27</v>
      </c>
      <c r="V7125" t="s">
        <v>394</v>
      </c>
      <c r="W7125" t="s">
        <v>43</v>
      </c>
      <c r="X7125" t="s">
        <v>52586</v>
      </c>
      <c r="Y7125" t="s">
        <v>119</v>
      </c>
      <c r="Z7125" t="s">
        <v>44</v>
      </c>
      <c r="AA7125" t="s">
        <v>27</v>
      </c>
      <c r="AB7125" s="3" t="s">
        <v>52587</v>
      </c>
    </row>
    <row r="7126" spans="1:28" x14ac:dyDescent="0.25">
      <c r="A7126" s="3">
        <v>3656408</v>
      </c>
      <c r="B7126" t="s">
        <v>52588</v>
      </c>
      <c r="C7126" t="s">
        <v>172</v>
      </c>
      <c r="D7126" s="3">
        <v>11</v>
      </c>
      <c r="E7126" t="s">
        <v>52589</v>
      </c>
      <c r="F7126" t="s">
        <v>52590</v>
      </c>
      <c r="G7126" t="s">
        <v>52591</v>
      </c>
      <c r="H7126" t="s">
        <v>52592</v>
      </c>
      <c r="I7126" t="s">
        <v>52593</v>
      </c>
      <c r="J7126" t="s">
        <v>52588</v>
      </c>
      <c r="K7126" t="s">
        <v>52594</v>
      </c>
      <c r="L7126" t="s">
        <v>100</v>
      </c>
      <c r="M7126" t="s">
        <v>101</v>
      </c>
      <c r="N7126" t="s">
        <v>102</v>
      </c>
      <c r="O7126" t="s">
        <v>245</v>
      </c>
      <c r="P7126" t="s">
        <v>27</v>
      </c>
      <c r="Q7126" t="s">
        <v>27</v>
      </c>
      <c r="R7126" t="s">
        <v>58</v>
      </c>
      <c r="S7126" t="s">
        <v>40</v>
      </c>
      <c r="T7126" t="s">
        <v>27</v>
      </c>
      <c r="U7126" t="s">
        <v>27</v>
      </c>
      <c r="V7126" t="s">
        <v>27</v>
      </c>
      <c r="W7126" t="s">
        <v>43</v>
      </c>
      <c r="X7126" t="s">
        <v>47141</v>
      </c>
      <c r="Y7126" t="s">
        <v>119</v>
      </c>
      <c r="Z7126" t="s">
        <v>133</v>
      </c>
      <c r="AA7126" t="s">
        <v>27</v>
      </c>
      <c r="AB7126" s="3" t="s">
        <v>52595</v>
      </c>
    </row>
    <row r="7127" spans="1:28" x14ac:dyDescent="0.25">
      <c r="A7127" s="3">
        <v>3656409</v>
      </c>
      <c r="B7127" t="s">
        <v>52596</v>
      </c>
      <c r="C7127" t="s">
        <v>136</v>
      </c>
      <c r="D7127" s="3">
        <v>11</v>
      </c>
      <c r="E7127" t="s">
        <v>52597</v>
      </c>
      <c r="F7127" t="s">
        <v>52598</v>
      </c>
      <c r="G7127" t="s">
        <v>52599</v>
      </c>
      <c r="H7127" t="s">
        <v>52600</v>
      </c>
      <c r="I7127" t="s">
        <v>52601</v>
      </c>
      <c r="J7127" t="s">
        <v>52596</v>
      </c>
      <c r="K7127" t="s">
        <v>52602</v>
      </c>
      <c r="L7127" t="s">
        <v>166</v>
      </c>
      <c r="M7127" t="s">
        <v>167</v>
      </c>
      <c r="N7127" t="s">
        <v>168</v>
      </c>
      <c r="O7127" t="s">
        <v>52603</v>
      </c>
      <c r="P7127" t="s">
        <v>27</v>
      </c>
      <c r="Q7127" t="s">
        <v>27</v>
      </c>
      <c r="R7127" t="s">
        <v>58</v>
      </c>
      <c r="S7127" t="s">
        <v>40</v>
      </c>
      <c r="T7127" t="s">
        <v>27</v>
      </c>
      <c r="U7127" t="s">
        <v>27</v>
      </c>
      <c r="V7127" t="s">
        <v>27</v>
      </c>
      <c r="W7127" t="s">
        <v>43</v>
      </c>
      <c r="X7127" t="s">
        <v>52604</v>
      </c>
      <c r="Y7127" t="s">
        <v>46537</v>
      </c>
      <c r="Z7127" t="s">
        <v>44</v>
      </c>
      <c r="AA7127" t="s">
        <v>27</v>
      </c>
      <c r="AB7127" s="3" t="s">
        <v>52605</v>
      </c>
    </row>
    <row r="7128" spans="1:28" x14ac:dyDescent="0.25">
      <c r="A7128" s="3">
        <v>3657407</v>
      </c>
      <c r="B7128" t="s">
        <v>52606</v>
      </c>
      <c r="C7128" t="s">
        <v>136</v>
      </c>
      <c r="D7128" s="3">
        <v>11</v>
      </c>
      <c r="E7128" t="s">
        <v>52607</v>
      </c>
      <c r="F7128" t="s">
        <v>52608</v>
      </c>
      <c r="G7128" t="s">
        <v>52609</v>
      </c>
      <c r="H7128" t="s">
        <v>52610</v>
      </c>
      <c r="I7128" t="s">
        <v>52611</v>
      </c>
      <c r="J7128" t="s">
        <v>52606</v>
      </c>
      <c r="K7128" t="s">
        <v>52612</v>
      </c>
      <c r="L7128" t="s">
        <v>142</v>
      </c>
      <c r="M7128" t="s">
        <v>143</v>
      </c>
      <c r="N7128" t="s">
        <v>144</v>
      </c>
      <c r="O7128" t="s">
        <v>52613</v>
      </c>
      <c r="P7128" t="s">
        <v>27</v>
      </c>
      <c r="Q7128" t="s">
        <v>27</v>
      </c>
      <c r="R7128" t="s">
        <v>58</v>
      </c>
      <c r="S7128" t="s">
        <v>40</v>
      </c>
      <c r="T7128" t="s">
        <v>27</v>
      </c>
      <c r="U7128" t="s">
        <v>27</v>
      </c>
      <c r="V7128" t="s">
        <v>394</v>
      </c>
      <c r="W7128" t="s">
        <v>43</v>
      </c>
      <c r="X7128" t="s">
        <v>52614</v>
      </c>
      <c r="Y7128" t="s">
        <v>119</v>
      </c>
      <c r="Z7128" t="s">
        <v>44</v>
      </c>
      <c r="AA7128" t="s">
        <v>27</v>
      </c>
      <c r="AB7128" s="3" t="s">
        <v>52615</v>
      </c>
    </row>
    <row r="7129" spans="1:28" x14ac:dyDescent="0.25">
      <c r="A7129" s="3">
        <v>3657409</v>
      </c>
      <c r="B7129" t="s">
        <v>52616</v>
      </c>
      <c r="C7129" t="s">
        <v>136</v>
      </c>
      <c r="D7129" s="3">
        <v>11</v>
      </c>
      <c r="E7129" t="s">
        <v>52617</v>
      </c>
      <c r="F7129" t="s">
        <v>52618</v>
      </c>
      <c r="G7129" t="s">
        <v>52619</v>
      </c>
      <c r="H7129" t="s">
        <v>52620</v>
      </c>
      <c r="I7129" t="s">
        <v>52621</v>
      </c>
      <c r="J7129" t="s">
        <v>52616</v>
      </c>
      <c r="K7129" t="s">
        <v>52622</v>
      </c>
      <c r="L7129" t="s">
        <v>166</v>
      </c>
      <c r="M7129" t="s">
        <v>167</v>
      </c>
      <c r="N7129" t="s">
        <v>168</v>
      </c>
      <c r="O7129" t="s">
        <v>49242</v>
      </c>
      <c r="P7129" t="s">
        <v>27</v>
      </c>
      <c r="Q7129" t="s">
        <v>27</v>
      </c>
      <c r="R7129" t="s">
        <v>58</v>
      </c>
      <c r="S7129" t="s">
        <v>40</v>
      </c>
      <c r="T7129" t="s">
        <v>27</v>
      </c>
      <c r="U7129" t="s">
        <v>27</v>
      </c>
      <c r="V7129" t="s">
        <v>280</v>
      </c>
      <c r="W7129" t="s">
        <v>43</v>
      </c>
      <c r="X7129" t="s">
        <v>52623</v>
      </c>
      <c r="Y7129" t="s">
        <v>46537</v>
      </c>
      <c r="Z7129" t="s">
        <v>44</v>
      </c>
      <c r="AA7129" t="s">
        <v>27</v>
      </c>
      <c r="AB7129" s="3" t="s">
        <v>52624</v>
      </c>
    </row>
    <row r="7130" spans="1:28" x14ac:dyDescent="0.25">
      <c r="A7130" s="3">
        <v>3657410</v>
      </c>
      <c r="B7130" t="s">
        <v>52625</v>
      </c>
      <c r="C7130" t="s">
        <v>172</v>
      </c>
      <c r="D7130" s="3">
        <v>11</v>
      </c>
      <c r="E7130" t="s">
        <v>52626</v>
      </c>
      <c r="F7130" t="s">
        <v>52627</v>
      </c>
      <c r="G7130" t="s">
        <v>52628</v>
      </c>
      <c r="H7130" t="s">
        <v>52629</v>
      </c>
      <c r="I7130" t="s">
        <v>52630</v>
      </c>
      <c r="J7130" t="s">
        <v>52625</v>
      </c>
      <c r="K7130" t="s">
        <v>52631</v>
      </c>
      <c r="L7130" t="s">
        <v>100</v>
      </c>
      <c r="M7130" t="s">
        <v>101</v>
      </c>
      <c r="N7130" t="s">
        <v>102</v>
      </c>
      <c r="O7130" t="s">
        <v>7156</v>
      </c>
      <c r="P7130" t="s">
        <v>27</v>
      </c>
      <c r="Q7130" t="s">
        <v>27</v>
      </c>
      <c r="R7130" t="s">
        <v>58</v>
      </c>
      <c r="S7130" t="s">
        <v>40</v>
      </c>
      <c r="T7130" t="s">
        <v>27</v>
      </c>
      <c r="U7130" t="s">
        <v>27</v>
      </c>
      <c r="V7130" t="s">
        <v>214</v>
      </c>
      <c r="W7130" t="s">
        <v>43</v>
      </c>
      <c r="X7130" t="s">
        <v>52632</v>
      </c>
      <c r="Y7130" t="s">
        <v>119</v>
      </c>
      <c r="Z7130" t="s">
        <v>44</v>
      </c>
      <c r="AA7130" t="s">
        <v>27</v>
      </c>
      <c r="AB7130" s="3" t="s">
        <v>52633</v>
      </c>
    </row>
    <row r="7131" spans="1:28" x14ac:dyDescent="0.25">
      <c r="A7131" s="3">
        <v>3657411</v>
      </c>
      <c r="B7131" t="s">
        <v>50713</v>
      </c>
      <c r="C7131" t="s">
        <v>172</v>
      </c>
      <c r="D7131" s="3">
        <v>11</v>
      </c>
      <c r="E7131" t="s">
        <v>52634</v>
      </c>
      <c r="F7131" t="s">
        <v>52635</v>
      </c>
      <c r="G7131" t="s">
        <v>52636</v>
      </c>
      <c r="H7131" t="s">
        <v>52637</v>
      </c>
      <c r="I7131" t="s">
        <v>52638</v>
      </c>
      <c r="J7131" t="s">
        <v>50713</v>
      </c>
      <c r="K7131" t="s">
        <v>52639</v>
      </c>
      <c r="L7131" t="s">
        <v>100</v>
      </c>
      <c r="M7131" t="s">
        <v>101</v>
      </c>
      <c r="N7131" t="s">
        <v>102</v>
      </c>
      <c r="O7131" t="s">
        <v>50720</v>
      </c>
      <c r="P7131" t="s">
        <v>27</v>
      </c>
      <c r="Q7131" t="s">
        <v>27</v>
      </c>
      <c r="R7131" t="s">
        <v>58</v>
      </c>
      <c r="S7131" t="s">
        <v>40</v>
      </c>
      <c r="T7131" t="s">
        <v>27</v>
      </c>
      <c r="U7131" t="s">
        <v>27</v>
      </c>
      <c r="V7131" t="s">
        <v>27</v>
      </c>
      <c r="W7131" t="s">
        <v>43</v>
      </c>
      <c r="X7131" t="s">
        <v>52640</v>
      </c>
      <c r="Y7131" t="s">
        <v>44619</v>
      </c>
      <c r="Z7131" t="s">
        <v>44</v>
      </c>
      <c r="AA7131" t="s">
        <v>27</v>
      </c>
      <c r="AB7131" s="3" t="s">
        <v>52641</v>
      </c>
    </row>
    <row r="7132" spans="1:28" x14ac:dyDescent="0.25">
      <c r="A7132" s="3">
        <v>3657415</v>
      </c>
      <c r="B7132" t="s">
        <v>52642</v>
      </c>
      <c r="C7132" t="s">
        <v>136</v>
      </c>
      <c r="D7132" s="3">
        <v>11</v>
      </c>
      <c r="E7132" t="s">
        <v>52643</v>
      </c>
      <c r="F7132" t="s">
        <v>52644</v>
      </c>
      <c r="G7132" t="s">
        <v>52645</v>
      </c>
      <c r="H7132" t="s">
        <v>18219</v>
      </c>
      <c r="I7132" t="s">
        <v>52646</v>
      </c>
      <c r="J7132" t="s">
        <v>52642</v>
      </c>
      <c r="K7132" t="s">
        <v>52647</v>
      </c>
      <c r="L7132" t="s">
        <v>166</v>
      </c>
      <c r="M7132" t="s">
        <v>167</v>
      </c>
      <c r="N7132" t="s">
        <v>168</v>
      </c>
      <c r="O7132" t="s">
        <v>52648</v>
      </c>
      <c r="P7132" t="s">
        <v>27</v>
      </c>
      <c r="Q7132" t="s">
        <v>27</v>
      </c>
      <c r="R7132" t="s">
        <v>58</v>
      </c>
      <c r="S7132" t="s">
        <v>40</v>
      </c>
      <c r="T7132" t="s">
        <v>27</v>
      </c>
      <c r="U7132" t="s">
        <v>27</v>
      </c>
      <c r="V7132" t="s">
        <v>20379</v>
      </c>
      <c r="W7132" t="s">
        <v>43</v>
      </c>
      <c r="X7132" t="s">
        <v>52649</v>
      </c>
      <c r="Y7132" t="s">
        <v>119</v>
      </c>
      <c r="Z7132" t="s">
        <v>44</v>
      </c>
      <c r="AA7132" t="s">
        <v>27</v>
      </c>
      <c r="AB7132" s="3" t="s">
        <v>52650</v>
      </c>
    </row>
    <row r="7133" spans="1:28" x14ac:dyDescent="0.25">
      <c r="A7133" s="3">
        <v>3659407</v>
      </c>
      <c r="B7133" t="s">
        <v>52651</v>
      </c>
      <c r="C7133" t="s">
        <v>136</v>
      </c>
      <c r="D7133" s="3">
        <v>11</v>
      </c>
      <c r="E7133" t="s">
        <v>52652</v>
      </c>
      <c r="F7133" t="s">
        <v>52653</v>
      </c>
      <c r="G7133" t="s">
        <v>52654</v>
      </c>
      <c r="H7133" t="s">
        <v>52655</v>
      </c>
      <c r="I7133" t="s">
        <v>52656</v>
      </c>
      <c r="J7133" t="s">
        <v>52651</v>
      </c>
      <c r="K7133" t="s">
        <v>52657</v>
      </c>
      <c r="L7133" t="s">
        <v>166</v>
      </c>
      <c r="M7133" t="s">
        <v>167</v>
      </c>
      <c r="N7133" t="s">
        <v>168</v>
      </c>
      <c r="O7133" t="s">
        <v>52658</v>
      </c>
      <c r="P7133" t="s">
        <v>27</v>
      </c>
      <c r="Q7133" t="s">
        <v>27</v>
      </c>
      <c r="R7133" t="s">
        <v>58</v>
      </c>
      <c r="S7133" t="s">
        <v>40</v>
      </c>
      <c r="T7133" t="s">
        <v>27</v>
      </c>
      <c r="U7133" t="s">
        <v>27</v>
      </c>
      <c r="V7133" t="s">
        <v>20379</v>
      </c>
      <c r="W7133" t="s">
        <v>43</v>
      </c>
      <c r="X7133" t="s">
        <v>52659</v>
      </c>
      <c r="Y7133" t="s">
        <v>119</v>
      </c>
      <c r="Z7133" t="s">
        <v>44</v>
      </c>
      <c r="AA7133" t="s">
        <v>27</v>
      </c>
      <c r="AB7133" s="3" t="s">
        <v>52660</v>
      </c>
    </row>
    <row r="7134" spans="1:28" x14ac:dyDescent="0.25">
      <c r="A7134" s="3">
        <v>3659408</v>
      </c>
      <c r="B7134" t="s">
        <v>52661</v>
      </c>
      <c r="C7134" t="s">
        <v>136</v>
      </c>
      <c r="D7134" s="3">
        <v>11</v>
      </c>
      <c r="E7134" t="s">
        <v>52662</v>
      </c>
      <c r="F7134" t="s">
        <v>52663</v>
      </c>
      <c r="G7134" t="s">
        <v>52664</v>
      </c>
      <c r="H7134" t="s">
        <v>52665</v>
      </c>
      <c r="I7134" t="s">
        <v>52666</v>
      </c>
      <c r="J7134" t="s">
        <v>52661</v>
      </c>
      <c r="K7134" t="s">
        <v>52667</v>
      </c>
      <c r="L7134" t="s">
        <v>142</v>
      </c>
      <c r="M7134" t="s">
        <v>143</v>
      </c>
      <c r="N7134" t="s">
        <v>144</v>
      </c>
      <c r="O7134" t="s">
        <v>52668</v>
      </c>
      <c r="P7134" t="s">
        <v>27</v>
      </c>
      <c r="Q7134" t="s">
        <v>27</v>
      </c>
      <c r="R7134" t="s">
        <v>58</v>
      </c>
      <c r="S7134" t="s">
        <v>40</v>
      </c>
      <c r="T7134" t="s">
        <v>27</v>
      </c>
      <c r="U7134" t="s">
        <v>27</v>
      </c>
      <c r="V7134" t="s">
        <v>27</v>
      </c>
      <c r="W7134" t="s">
        <v>43</v>
      </c>
      <c r="X7134" t="s">
        <v>52669</v>
      </c>
      <c r="Y7134" t="s">
        <v>18208</v>
      </c>
      <c r="Z7134" t="s">
        <v>44</v>
      </c>
      <c r="AA7134" t="s">
        <v>27</v>
      </c>
      <c r="AB7134" s="3" t="s">
        <v>17041</v>
      </c>
    </row>
    <row r="7135" spans="1:28" x14ac:dyDescent="0.25">
      <c r="A7135" s="3">
        <v>3659410</v>
      </c>
      <c r="B7135" t="s">
        <v>52670</v>
      </c>
      <c r="C7135" t="s">
        <v>172</v>
      </c>
      <c r="D7135" s="3">
        <v>11</v>
      </c>
      <c r="E7135" t="s">
        <v>52671</v>
      </c>
      <c r="F7135" t="s">
        <v>52672</v>
      </c>
      <c r="G7135" t="s">
        <v>52673</v>
      </c>
      <c r="H7135" t="s">
        <v>52674</v>
      </c>
      <c r="I7135" t="s">
        <v>52675</v>
      </c>
      <c r="J7135" t="s">
        <v>52670</v>
      </c>
      <c r="K7135" t="s">
        <v>52676</v>
      </c>
      <c r="L7135" t="s">
        <v>100</v>
      </c>
      <c r="M7135" t="s">
        <v>101</v>
      </c>
      <c r="N7135" t="s">
        <v>102</v>
      </c>
      <c r="O7135" t="s">
        <v>789</v>
      </c>
      <c r="P7135" t="s">
        <v>27</v>
      </c>
      <c r="Q7135" t="s">
        <v>27</v>
      </c>
      <c r="R7135" t="s">
        <v>58</v>
      </c>
      <c r="S7135" t="s">
        <v>40</v>
      </c>
      <c r="T7135" t="s">
        <v>27</v>
      </c>
      <c r="U7135" t="s">
        <v>27</v>
      </c>
      <c r="V7135" t="s">
        <v>964</v>
      </c>
      <c r="W7135" t="s">
        <v>43</v>
      </c>
      <c r="X7135" t="s">
        <v>789</v>
      </c>
      <c r="Y7135" t="s">
        <v>119</v>
      </c>
      <c r="Z7135" t="s">
        <v>44</v>
      </c>
      <c r="AA7135" t="s">
        <v>27</v>
      </c>
      <c r="AB7135" s="3" t="s">
        <v>52677</v>
      </c>
    </row>
    <row r="7136" spans="1:28" x14ac:dyDescent="0.25">
      <c r="A7136" s="3">
        <v>3660408</v>
      </c>
      <c r="B7136" t="s">
        <v>52678</v>
      </c>
      <c r="C7136" t="s">
        <v>136</v>
      </c>
      <c r="D7136" s="3">
        <v>11</v>
      </c>
      <c r="E7136" t="s">
        <v>52679</v>
      </c>
      <c r="F7136" t="s">
        <v>52680</v>
      </c>
      <c r="G7136" t="s">
        <v>52681</v>
      </c>
      <c r="H7136" t="s">
        <v>52682</v>
      </c>
      <c r="I7136" t="s">
        <v>52683</v>
      </c>
      <c r="J7136" t="s">
        <v>52678</v>
      </c>
      <c r="K7136" t="s">
        <v>52684</v>
      </c>
      <c r="L7136" t="s">
        <v>38976</v>
      </c>
      <c r="M7136" t="s">
        <v>38977</v>
      </c>
      <c r="N7136" t="s">
        <v>38978</v>
      </c>
      <c r="O7136" t="s">
        <v>52685</v>
      </c>
      <c r="P7136" t="s">
        <v>27</v>
      </c>
      <c r="Q7136" t="s">
        <v>27</v>
      </c>
      <c r="R7136" t="s">
        <v>58</v>
      </c>
      <c r="S7136" t="s">
        <v>40</v>
      </c>
      <c r="T7136" t="s">
        <v>27</v>
      </c>
      <c r="U7136" t="s">
        <v>27</v>
      </c>
      <c r="V7136" t="s">
        <v>2072</v>
      </c>
      <c r="W7136" t="s">
        <v>43</v>
      </c>
      <c r="X7136" t="s">
        <v>52686</v>
      </c>
      <c r="Y7136" t="s">
        <v>16965</v>
      </c>
      <c r="Z7136" t="s">
        <v>44</v>
      </c>
      <c r="AA7136" t="s">
        <v>27</v>
      </c>
      <c r="AB7136" s="3" t="s">
        <v>52687</v>
      </c>
    </row>
    <row r="7137" spans="1:28" x14ac:dyDescent="0.25">
      <c r="A7137" s="3">
        <v>3661407</v>
      </c>
      <c r="B7137" t="s">
        <v>52688</v>
      </c>
      <c r="C7137" t="s">
        <v>136</v>
      </c>
      <c r="D7137" s="3">
        <v>11</v>
      </c>
      <c r="E7137" t="s">
        <v>52689</v>
      </c>
      <c r="F7137" t="s">
        <v>52690</v>
      </c>
      <c r="G7137" t="s">
        <v>52691</v>
      </c>
      <c r="H7137" t="s">
        <v>52692</v>
      </c>
      <c r="I7137" t="s">
        <v>52693</v>
      </c>
      <c r="J7137" t="s">
        <v>52688</v>
      </c>
      <c r="K7137" t="s">
        <v>52694</v>
      </c>
      <c r="L7137" t="s">
        <v>166</v>
      </c>
      <c r="M7137" t="s">
        <v>167</v>
      </c>
      <c r="N7137" t="s">
        <v>168</v>
      </c>
      <c r="O7137" t="s">
        <v>789</v>
      </c>
      <c r="P7137" t="s">
        <v>27</v>
      </c>
      <c r="Q7137" t="s">
        <v>27</v>
      </c>
      <c r="R7137" t="s">
        <v>58</v>
      </c>
      <c r="S7137" t="s">
        <v>40</v>
      </c>
      <c r="T7137" t="s">
        <v>27</v>
      </c>
      <c r="U7137" t="s">
        <v>27</v>
      </c>
      <c r="V7137" t="s">
        <v>22671</v>
      </c>
      <c r="W7137" t="s">
        <v>43</v>
      </c>
      <c r="X7137" t="s">
        <v>789</v>
      </c>
      <c r="Y7137" t="s">
        <v>18208</v>
      </c>
      <c r="Z7137" t="s">
        <v>44</v>
      </c>
      <c r="AA7137" t="s">
        <v>27</v>
      </c>
      <c r="AB7137" s="3" t="s">
        <v>52695</v>
      </c>
    </row>
    <row r="7138" spans="1:28" x14ac:dyDescent="0.25">
      <c r="A7138" s="3">
        <v>3662408</v>
      </c>
      <c r="B7138" t="s">
        <v>52696</v>
      </c>
      <c r="C7138" t="s">
        <v>136</v>
      </c>
      <c r="D7138" s="3">
        <v>11</v>
      </c>
      <c r="E7138" t="s">
        <v>52697</v>
      </c>
      <c r="F7138" t="s">
        <v>52698</v>
      </c>
      <c r="G7138" t="s">
        <v>52699</v>
      </c>
      <c r="H7138" t="s">
        <v>52700</v>
      </c>
      <c r="I7138" t="s">
        <v>52701</v>
      </c>
      <c r="J7138" t="s">
        <v>52696</v>
      </c>
      <c r="K7138" t="s">
        <v>52702</v>
      </c>
      <c r="L7138" t="s">
        <v>53</v>
      </c>
      <c r="M7138" t="s">
        <v>54</v>
      </c>
      <c r="N7138" t="s">
        <v>55</v>
      </c>
      <c r="O7138" t="s">
        <v>52703</v>
      </c>
      <c r="P7138" t="s">
        <v>27</v>
      </c>
      <c r="Q7138" t="s">
        <v>27</v>
      </c>
      <c r="R7138" t="s">
        <v>58</v>
      </c>
      <c r="S7138" t="s">
        <v>40</v>
      </c>
      <c r="T7138" t="s">
        <v>27</v>
      </c>
      <c r="U7138" t="s">
        <v>27</v>
      </c>
      <c r="V7138" t="s">
        <v>7383</v>
      </c>
      <c r="W7138" t="s">
        <v>43</v>
      </c>
      <c r="X7138" t="s">
        <v>52704</v>
      </c>
      <c r="Y7138" t="s">
        <v>18208</v>
      </c>
      <c r="Z7138" t="s">
        <v>44</v>
      </c>
      <c r="AA7138" t="s">
        <v>27</v>
      </c>
      <c r="AB7138" s="3" t="s">
        <v>52705</v>
      </c>
    </row>
    <row r="7139" spans="1:28" x14ac:dyDescent="0.25">
      <c r="A7139" s="3">
        <v>3662409</v>
      </c>
      <c r="B7139" t="s">
        <v>52706</v>
      </c>
      <c r="C7139" t="s">
        <v>136</v>
      </c>
      <c r="D7139" s="3">
        <v>11</v>
      </c>
      <c r="E7139" t="s">
        <v>52707</v>
      </c>
      <c r="F7139" t="s">
        <v>52708</v>
      </c>
      <c r="G7139" t="s">
        <v>52709</v>
      </c>
      <c r="H7139" t="s">
        <v>52710</v>
      </c>
      <c r="I7139" t="s">
        <v>52711</v>
      </c>
      <c r="J7139" t="s">
        <v>52706</v>
      </c>
      <c r="K7139" t="s">
        <v>52712</v>
      </c>
      <c r="L7139" t="s">
        <v>166</v>
      </c>
      <c r="M7139" t="s">
        <v>167</v>
      </c>
      <c r="N7139" t="s">
        <v>168</v>
      </c>
      <c r="O7139" t="s">
        <v>52713</v>
      </c>
      <c r="P7139" t="s">
        <v>27</v>
      </c>
      <c r="Q7139" t="s">
        <v>27</v>
      </c>
      <c r="R7139" t="s">
        <v>58</v>
      </c>
      <c r="S7139" t="s">
        <v>40</v>
      </c>
      <c r="T7139" t="s">
        <v>27</v>
      </c>
      <c r="U7139" t="s">
        <v>27</v>
      </c>
      <c r="V7139" t="s">
        <v>280</v>
      </c>
      <c r="W7139" t="s">
        <v>43</v>
      </c>
      <c r="X7139" t="s">
        <v>52714</v>
      </c>
      <c r="Y7139" t="s">
        <v>18208</v>
      </c>
      <c r="Z7139" t="s">
        <v>44</v>
      </c>
      <c r="AA7139" t="s">
        <v>27</v>
      </c>
      <c r="AB7139" s="3" t="s">
        <v>52715</v>
      </c>
    </row>
    <row r="7140" spans="1:28" x14ac:dyDescent="0.25">
      <c r="A7140" s="3">
        <v>3663407</v>
      </c>
      <c r="B7140" t="s">
        <v>52716</v>
      </c>
      <c r="C7140" t="s">
        <v>136</v>
      </c>
      <c r="D7140" s="3">
        <v>11</v>
      </c>
      <c r="E7140" t="s">
        <v>52717</v>
      </c>
      <c r="F7140" t="s">
        <v>52718</v>
      </c>
      <c r="G7140" t="s">
        <v>52719</v>
      </c>
      <c r="H7140" t="s">
        <v>52720</v>
      </c>
      <c r="I7140" t="s">
        <v>52721</v>
      </c>
      <c r="J7140" t="s">
        <v>52716</v>
      </c>
      <c r="K7140" t="s">
        <v>52722</v>
      </c>
      <c r="L7140" t="s">
        <v>53</v>
      </c>
      <c r="M7140" t="s">
        <v>54</v>
      </c>
      <c r="N7140" t="s">
        <v>55</v>
      </c>
      <c r="O7140" t="s">
        <v>52723</v>
      </c>
      <c r="P7140" t="s">
        <v>27</v>
      </c>
      <c r="Q7140" t="s">
        <v>27</v>
      </c>
      <c r="R7140" t="s">
        <v>58</v>
      </c>
      <c r="S7140" t="s">
        <v>40</v>
      </c>
      <c r="T7140" t="s">
        <v>27</v>
      </c>
      <c r="U7140" t="s">
        <v>27</v>
      </c>
      <c r="V7140" t="s">
        <v>552</v>
      </c>
      <c r="W7140" t="s">
        <v>43</v>
      </c>
      <c r="X7140" t="s">
        <v>52724</v>
      </c>
      <c r="Y7140" t="s">
        <v>16965</v>
      </c>
      <c r="Z7140" t="s">
        <v>44</v>
      </c>
      <c r="AA7140" t="s">
        <v>27</v>
      </c>
      <c r="AB7140" s="3" t="s">
        <v>52725</v>
      </c>
    </row>
    <row r="7141" spans="1:28" x14ac:dyDescent="0.25">
      <c r="A7141" s="3">
        <v>3666407</v>
      </c>
      <c r="B7141" t="s">
        <v>52726</v>
      </c>
      <c r="C7141" t="s">
        <v>136</v>
      </c>
      <c r="D7141" s="3">
        <v>11</v>
      </c>
      <c r="E7141" t="s">
        <v>52727</v>
      </c>
      <c r="F7141" t="s">
        <v>52728</v>
      </c>
      <c r="G7141" t="s">
        <v>52729</v>
      </c>
      <c r="H7141" t="s">
        <v>52730</v>
      </c>
      <c r="I7141" t="s">
        <v>52731</v>
      </c>
      <c r="J7141" t="s">
        <v>52726</v>
      </c>
      <c r="K7141" t="s">
        <v>52732</v>
      </c>
      <c r="L7141" t="s">
        <v>166</v>
      </c>
      <c r="M7141" t="s">
        <v>167</v>
      </c>
      <c r="N7141" t="s">
        <v>168</v>
      </c>
      <c r="O7141" t="s">
        <v>52733</v>
      </c>
      <c r="P7141" t="s">
        <v>27</v>
      </c>
      <c r="Q7141" t="s">
        <v>27</v>
      </c>
      <c r="R7141" t="s">
        <v>58</v>
      </c>
      <c r="S7141" t="s">
        <v>40</v>
      </c>
      <c r="T7141" t="s">
        <v>27</v>
      </c>
      <c r="U7141" t="s">
        <v>27</v>
      </c>
      <c r="V7141" t="s">
        <v>27</v>
      </c>
      <c r="W7141" t="s">
        <v>43</v>
      </c>
      <c r="X7141" t="s">
        <v>52734</v>
      </c>
      <c r="Y7141" t="s">
        <v>16965</v>
      </c>
      <c r="Z7141" t="s">
        <v>44</v>
      </c>
      <c r="AA7141" t="s">
        <v>27</v>
      </c>
      <c r="AB7141" s="3" t="s">
        <v>418</v>
      </c>
    </row>
    <row r="7142" spans="1:28" x14ac:dyDescent="0.25">
      <c r="A7142" s="3">
        <v>3668418</v>
      </c>
      <c r="B7142" t="s">
        <v>52735</v>
      </c>
      <c r="C7142" t="s">
        <v>172</v>
      </c>
      <c r="D7142" s="3">
        <v>11</v>
      </c>
      <c r="E7142" t="s">
        <v>52736</v>
      </c>
      <c r="F7142" t="s">
        <v>52737</v>
      </c>
      <c r="G7142" t="s">
        <v>52738</v>
      </c>
      <c r="H7142" t="s">
        <v>52739</v>
      </c>
      <c r="I7142" t="s">
        <v>52740</v>
      </c>
      <c r="J7142" t="s">
        <v>52735</v>
      </c>
      <c r="K7142" t="s">
        <v>52741</v>
      </c>
      <c r="L7142" t="s">
        <v>100</v>
      </c>
      <c r="M7142" t="s">
        <v>101</v>
      </c>
      <c r="N7142" t="s">
        <v>102</v>
      </c>
      <c r="O7142" t="s">
        <v>43322</v>
      </c>
      <c r="P7142" t="s">
        <v>27</v>
      </c>
      <c r="Q7142" t="s">
        <v>27</v>
      </c>
      <c r="R7142" t="s">
        <v>58</v>
      </c>
      <c r="S7142" t="s">
        <v>40</v>
      </c>
      <c r="T7142" t="s">
        <v>27</v>
      </c>
      <c r="U7142" t="s">
        <v>27</v>
      </c>
      <c r="V7142" t="s">
        <v>27</v>
      </c>
      <c r="W7142" t="s">
        <v>43</v>
      </c>
      <c r="X7142" t="s">
        <v>52742</v>
      </c>
      <c r="Y7142" t="s">
        <v>897</v>
      </c>
      <c r="Z7142" t="s">
        <v>44</v>
      </c>
      <c r="AA7142" t="s">
        <v>27</v>
      </c>
      <c r="AB7142" s="3" t="s">
        <v>52743</v>
      </c>
    </row>
    <row r="7143" spans="1:28" x14ac:dyDescent="0.25">
      <c r="A7143" s="3">
        <v>3668419</v>
      </c>
      <c r="B7143" t="s">
        <v>52744</v>
      </c>
      <c r="C7143" t="s">
        <v>172</v>
      </c>
      <c r="D7143" s="3">
        <v>11</v>
      </c>
      <c r="E7143" t="s">
        <v>52736</v>
      </c>
      <c r="F7143" t="s">
        <v>52745</v>
      </c>
      <c r="G7143" t="s">
        <v>52746</v>
      </c>
      <c r="H7143" t="s">
        <v>52747</v>
      </c>
      <c r="I7143" t="s">
        <v>52748</v>
      </c>
      <c r="J7143" t="s">
        <v>52744</v>
      </c>
      <c r="K7143" t="s">
        <v>52749</v>
      </c>
      <c r="L7143" t="s">
        <v>100</v>
      </c>
      <c r="M7143" t="s">
        <v>101</v>
      </c>
      <c r="N7143" t="s">
        <v>102</v>
      </c>
      <c r="O7143" t="s">
        <v>52750</v>
      </c>
      <c r="P7143" t="s">
        <v>27</v>
      </c>
      <c r="Q7143" t="s">
        <v>27</v>
      </c>
      <c r="R7143" t="s">
        <v>58</v>
      </c>
      <c r="S7143" t="s">
        <v>40</v>
      </c>
      <c r="T7143" t="s">
        <v>27</v>
      </c>
      <c r="U7143" t="s">
        <v>27</v>
      </c>
      <c r="V7143" t="s">
        <v>225</v>
      </c>
      <c r="W7143" t="s">
        <v>43</v>
      </c>
      <c r="X7143" t="s">
        <v>52751</v>
      </c>
      <c r="Y7143" t="s">
        <v>18208</v>
      </c>
      <c r="Z7143" t="s">
        <v>44</v>
      </c>
      <c r="AA7143" t="s">
        <v>27</v>
      </c>
      <c r="AB7143" s="3" t="s">
        <v>52752</v>
      </c>
    </row>
    <row r="7144" spans="1:28" x14ac:dyDescent="0.25">
      <c r="A7144" s="3">
        <v>3668420</v>
      </c>
      <c r="B7144" t="s">
        <v>52753</v>
      </c>
      <c r="C7144" t="s">
        <v>172</v>
      </c>
      <c r="D7144" s="3">
        <v>11</v>
      </c>
      <c r="E7144" t="s">
        <v>52754</v>
      </c>
      <c r="F7144" t="s">
        <v>52755</v>
      </c>
      <c r="G7144" t="s">
        <v>52756</v>
      </c>
      <c r="H7144" t="s">
        <v>52757</v>
      </c>
      <c r="I7144" t="s">
        <v>52758</v>
      </c>
      <c r="J7144" t="s">
        <v>52753</v>
      </c>
      <c r="K7144" t="s">
        <v>52759</v>
      </c>
      <c r="L7144" t="s">
        <v>100</v>
      </c>
      <c r="M7144" t="s">
        <v>101</v>
      </c>
      <c r="N7144" t="s">
        <v>102</v>
      </c>
      <c r="O7144" t="s">
        <v>20987</v>
      </c>
      <c r="P7144" t="s">
        <v>27</v>
      </c>
      <c r="Q7144" t="s">
        <v>57</v>
      </c>
      <c r="R7144" t="s">
        <v>58</v>
      </c>
      <c r="S7144" t="s">
        <v>40</v>
      </c>
      <c r="T7144" t="s">
        <v>27</v>
      </c>
      <c r="U7144" t="s">
        <v>27</v>
      </c>
      <c r="V7144" t="s">
        <v>225</v>
      </c>
      <c r="W7144" t="s">
        <v>43</v>
      </c>
      <c r="X7144" t="s">
        <v>52760</v>
      </c>
      <c r="Y7144" t="s">
        <v>14408</v>
      </c>
      <c r="Z7144" t="s">
        <v>44</v>
      </c>
      <c r="AA7144" t="s">
        <v>27</v>
      </c>
      <c r="AB7144" s="3" t="s">
        <v>52761</v>
      </c>
    </row>
    <row r="7145" spans="1:28" x14ac:dyDescent="0.25">
      <c r="A7145" s="3">
        <v>3668421</v>
      </c>
      <c r="B7145" t="s">
        <v>5840</v>
      </c>
      <c r="C7145" t="s">
        <v>172</v>
      </c>
      <c r="D7145" s="3">
        <v>11</v>
      </c>
      <c r="E7145" t="s">
        <v>52762</v>
      </c>
      <c r="F7145" t="s">
        <v>52763</v>
      </c>
      <c r="G7145" t="s">
        <v>52764</v>
      </c>
      <c r="H7145" t="s">
        <v>52765</v>
      </c>
      <c r="I7145" t="s">
        <v>52766</v>
      </c>
      <c r="J7145" t="s">
        <v>5840</v>
      </c>
      <c r="K7145" t="s">
        <v>52767</v>
      </c>
      <c r="L7145" t="s">
        <v>100</v>
      </c>
      <c r="M7145" t="s">
        <v>101</v>
      </c>
      <c r="N7145" t="s">
        <v>102</v>
      </c>
      <c r="O7145" t="s">
        <v>5845</v>
      </c>
      <c r="P7145" t="s">
        <v>27</v>
      </c>
      <c r="Q7145" t="s">
        <v>27</v>
      </c>
      <c r="R7145" t="s">
        <v>58</v>
      </c>
      <c r="S7145" t="s">
        <v>40</v>
      </c>
      <c r="T7145" t="s">
        <v>27</v>
      </c>
      <c r="U7145" t="s">
        <v>27</v>
      </c>
      <c r="V7145" t="s">
        <v>552</v>
      </c>
      <c r="W7145" t="s">
        <v>43</v>
      </c>
      <c r="X7145" t="s">
        <v>52768</v>
      </c>
      <c r="Y7145" t="s">
        <v>119</v>
      </c>
      <c r="Z7145" t="s">
        <v>44</v>
      </c>
      <c r="AA7145" t="s">
        <v>27</v>
      </c>
      <c r="AB7145" s="3" t="s">
        <v>52769</v>
      </c>
    </row>
    <row r="7146" spans="1:28" x14ac:dyDescent="0.25">
      <c r="A7146" s="3">
        <v>3669407</v>
      </c>
      <c r="B7146" t="s">
        <v>52770</v>
      </c>
      <c r="C7146" t="s">
        <v>136</v>
      </c>
      <c r="D7146" s="3">
        <v>11</v>
      </c>
      <c r="E7146" t="s">
        <v>52771</v>
      </c>
      <c r="F7146" t="s">
        <v>52772</v>
      </c>
      <c r="G7146" t="s">
        <v>52773</v>
      </c>
      <c r="H7146" t="s">
        <v>52774</v>
      </c>
      <c r="I7146" t="s">
        <v>52775</v>
      </c>
      <c r="J7146" t="s">
        <v>52770</v>
      </c>
      <c r="K7146" t="s">
        <v>52776</v>
      </c>
      <c r="L7146" t="s">
        <v>166</v>
      </c>
      <c r="M7146" t="s">
        <v>167</v>
      </c>
      <c r="N7146" t="s">
        <v>168</v>
      </c>
      <c r="O7146" t="s">
        <v>52777</v>
      </c>
      <c r="P7146" t="s">
        <v>27</v>
      </c>
      <c r="Q7146" t="s">
        <v>27</v>
      </c>
      <c r="R7146" t="s">
        <v>58</v>
      </c>
      <c r="S7146" t="s">
        <v>40</v>
      </c>
      <c r="T7146" t="s">
        <v>27</v>
      </c>
      <c r="U7146" t="s">
        <v>27</v>
      </c>
      <c r="V7146" t="s">
        <v>280</v>
      </c>
      <c r="W7146" t="s">
        <v>43</v>
      </c>
      <c r="X7146" t="s">
        <v>52778</v>
      </c>
      <c r="Y7146" t="s">
        <v>17551</v>
      </c>
      <c r="Z7146" t="s">
        <v>44</v>
      </c>
      <c r="AA7146" t="s">
        <v>27</v>
      </c>
      <c r="AB7146" s="3" t="s">
        <v>52779</v>
      </c>
    </row>
    <row r="7147" spans="1:28" x14ac:dyDescent="0.25">
      <c r="A7147" s="3">
        <v>3670407</v>
      </c>
      <c r="B7147" t="s">
        <v>52780</v>
      </c>
      <c r="C7147" t="s">
        <v>136</v>
      </c>
      <c r="D7147" s="3">
        <v>11</v>
      </c>
      <c r="E7147" t="s">
        <v>52781</v>
      </c>
      <c r="F7147" t="s">
        <v>52782</v>
      </c>
      <c r="G7147" t="s">
        <v>52783</v>
      </c>
      <c r="H7147" t="s">
        <v>18317</v>
      </c>
      <c r="I7147" t="s">
        <v>52784</v>
      </c>
      <c r="J7147" t="s">
        <v>52780</v>
      </c>
      <c r="K7147" t="s">
        <v>52785</v>
      </c>
      <c r="L7147" t="s">
        <v>166</v>
      </c>
      <c r="M7147" t="s">
        <v>167</v>
      </c>
      <c r="N7147" t="s">
        <v>168</v>
      </c>
      <c r="O7147" t="s">
        <v>52786</v>
      </c>
      <c r="P7147" t="s">
        <v>27</v>
      </c>
      <c r="Q7147" t="s">
        <v>27</v>
      </c>
      <c r="R7147" t="s">
        <v>58</v>
      </c>
      <c r="S7147" t="s">
        <v>40</v>
      </c>
      <c r="T7147" t="s">
        <v>27</v>
      </c>
      <c r="U7147" t="s">
        <v>27</v>
      </c>
      <c r="V7147" t="s">
        <v>225</v>
      </c>
      <c r="W7147" t="s">
        <v>43</v>
      </c>
      <c r="X7147" t="s">
        <v>52787</v>
      </c>
      <c r="Y7147" t="s">
        <v>16965</v>
      </c>
      <c r="Z7147" t="s">
        <v>44</v>
      </c>
      <c r="AA7147" t="s">
        <v>27</v>
      </c>
      <c r="AB7147" s="3" t="s">
        <v>52788</v>
      </c>
    </row>
    <row r="7148" spans="1:28" x14ac:dyDescent="0.25">
      <c r="A7148" s="3">
        <v>3670408</v>
      </c>
      <c r="B7148" t="s">
        <v>52789</v>
      </c>
      <c r="C7148" t="s">
        <v>136</v>
      </c>
      <c r="D7148" s="3">
        <v>11</v>
      </c>
      <c r="E7148" t="s">
        <v>52790</v>
      </c>
      <c r="F7148" t="s">
        <v>52791</v>
      </c>
      <c r="G7148" t="s">
        <v>52792</v>
      </c>
      <c r="H7148" t="s">
        <v>52793</v>
      </c>
      <c r="I7148" t="s">
        <v>52794</v>
      </c>
      <c r="J7148" t="s">
        <v>52789</v>
      </c>
      <c r="K7148" t="s">
        <v>52795</v>
      </c>
      <c r="L7148" t="s">
        <v>166</v>
      </c>
      <c r="M7148" t="s">
        <v>167</v>
      </c>
      <c r="N7148" t="s">
        <v>168</v>
      </c>
      <c r="O7148" t="s">
        <v>52796</v>
      </c>
      <c r="P7148" t="s">
        <v>27</v>
      </c>
      <c r="Q7148" t="s">
        <v>27</v>
      </c>
      <c r="R7148" t="s">
        <v>58</v>
      </c>
      <c r="S7148" t="s">
        <v>40</v>
      </c>
      <c r="T7148" t="s">
        <v>27</v>
      </c>
      <c r="U7148" t="s">
        <v>27</v>
      </c>
      <c r="V7148" t="s">
        <v>27</v>
      </c>
      <c r="W7148" t="s">
        <v>43</v>
      </c>
      <c r="X7148" t="s">
        <v>52797</v>
      </c>
      <c r="Y7148" t="s">
        <v>44619</v>
      </c>
      <c r="Z7148" t="s">
        <v>44</v>
      </c>
      <c r="AA7148" t="s">
        <v>27</v>
      </c>
      <c r="AB7148" s="3" t="s">
        <v>52798</v>
      </c>
    </row>
    <row r="7149" spans="1:28" x14ac:dyDescent="0.25">
      <c r="A7149" s="3">
        <v>3670409</v>
      </c>
      <c r="B7149" t="s">
        <v>52799</v>
      </c>
      <c r="C7149" t="s">
        <v>136</v>
      </c>
      <c r="D7149" s="3">
        <v>11</v>
      </c>
      <c r="E7149" t="s">
        <v>52800</v>
      </c>
      <c r="F7149" t="s">
        <v>52801</v>
      </c>
      <c r="G7149" t="s">
        <v>52802</v>
      </c>
      <c r="H7149" t="s">
        <v>18296</v>
      </c>
      <c r="I7149" t="s">
        <v>52803</v>
      </c>
      <c r="J7149" t="s">
        <v>52799</v>
      </c>
      <c r="K7149" t="s">
        <v>52804</v>
      </c>
      <c r="L7149" t="s">
        <v>53</v>
      </c>
      <c r="M7149" t="s">
        <v>54</v>
      </c>
      <c r="N7149" t="s">
        <v>55</v>
      </c>
      <c r="O7149" t="s">
        <v>52805</v>
      </c>
      <c r="P7149" t="s">
        <v>27</v>
      </c>
      <c r="Q7149" t="s">
        <v>27</v>
      </c>
      <c r="R7149" t="s">
        <v>58</v>
      </c>
      <c r="S7149" t="s">
        <v>40</v>
      </c>
      <c r="T7149" t="s">
        <v>27</v>
      </c>
      <c r="U7149" t="s">
        <v>27</v>
      </c>
      <c r="V7149" t="s">
        <v>552</v>
      </c>
      <c r="W7149" t="s">
        <v>43</v>
      </c>
      <c r="X7149" t="s">
        <v>52806</v>
      </c>
      <c r="Y7149" t="s">
        <v>119</v>
      </c>
      <c r="Z7149" t="s">
        <v>44</v>
      </c>
      <c r="AA7149" t="s">
        <v>27</v>
      </c>
      <c r="AB7149" s="3" t="s">
        <v>52807</v>
      </c>
    </row>
    <row r="7150" spans="1:28" x14ac:dyDescent="0.25">
      <c r="A7150" s="3">
        <v>3671407</v>
      </c>
      <c r="B7150" t="s">
        <v>52808</v>
      </c>
      <c r="C7150" t="s">
        <v>27</v>
      </c>
      <c r="D7150" s="3">
        <v>11</v>
      </c>
      <c r="E7150" t="s">
        <v>52809</v>
      </c>
      <c r="F7150" t="s">
        <v>52810</v>
      </c>
      <c r="G7150" t="s">
        <v>52811</v>
      </c>
      <c r="H7150" t="s">
        <v>52812</v>
      </c>
      <c r="I7150" t="s">
        <v>52813</v>
      </c>
      <c r="J7150" t="s">
        <v>52808</v>
      </c>
      <c r="K7150" t="s">
        <v>52814</v>
      </c>
      <c r="L7150" t="s">
        <v>17978</v>
      </c>
      <c r="M7150" t="s">
        <v>17979</v>
      </c>
      <c r="N7150" t="s">
        <v>17980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27</v>
      </c>
      <c r="U7150" t="s">
        <v>27</v>
      </c>
      <c r="V7150" t="s">
        <v>52815</v>
      </c>
      <c r="W7150" t="s">
        <v>43</v>
      </c>
      <c r="X7150" t="s">
        <v>27</v>
      </c>
      <c r="Y7150" t="s">
        <v>27</v>
      </c>
      <c r="Z7150" t="s">
        <v>27</v>
      </c>
      <c r="AA7150" t="s">
        <v>27</v>
      </c>
      <c r="AB7150" s="3" t="s">
        <v>18299</v>
      </c>
    </row>
    <row r="7151" spans="1:28" x14ac:dyDescent="0.25">
      <c r="A7151" s="3">
        <v>3672410</v>
      </c>
      <c r="B7151" t="s">
        <v>52816</v>
      </c>
      <c r="C7151" t="s">
        <v>136</v>
      </c>
      <c r="D7151" s="3">
        <v>11</v>
      </c>
      <c r="E7151" t="s">
        <v>52817</v>
      </c>
      <c r="F7151" t="s">
        <v>52818</v>
      </c>
      <c r="G7151" t="s">
        <v>52819</v>
      </c>
      <c r="H7151" t="s">
        <v>18303</v>
      </c>
      <c r="I7151" t="s">
        <v>52820</v>
      </c>
      <c r="J7151" t="s">
        <v>52816</v>
      </c>
      <c r="K7151" t="s">
        <v>52821</v>
      </c>
      <c r="L7151" t="s">
        <v>53</v>
      </c>
      <c r="M7151" t="s">
        <v>54</v>
      </c>
      <c r="N7151" t="s">
        <v>55</v>
      </c>
      <c r="O7151" t="s">
        <v>52822</v>
      </c>
      <c r="P7151" t="s">
        <v>27</v>
      </c>
      <c r="Q7151" t="s">
        <v>27</v>
      </c>
      <c r="R7151" t="s">
        <v>58</v>
      </c>
      <c r="S7151" t="s">
        <v>40</v>
      </c>
      <c r="T7151" t="s">
        <v>27</v>
      </c>
      <c r="U7151" t="s">
        <v>27</v>
      </c>
      <c r="V7151" t="s">
        <v>552</v>
      </c>
      <c r="W7151" t="s">
        <v>43</v>
      </c>
      <c r="X7151" t="s">
        <v>52823</v>
      </c>
      <c r="Y7151" t="s">
        <v>119</v>
      </c>
      <c r="Z7151" t="s">
        <v>44</v>
      </c>
      <c r="AA7151" t="s">
        <v>27</v>
      </c>
      <c r="AB7151" s="3" t="s">
        <v>52824</v>
      </c>
    </row>
    <row r="7152" spans="1:28" x14ac:dyDescent="0.25">
      <c r="A7152" s="3">
        <v>3673418</v>
      </c>
      <c r="B7152" t="s">
        <v>52825</v>
      </c>
      <c r="C7152" t="s">
        <v>136</v>
      </c>
      <c r="D7152" s="3">
        <v>11</v>
      </c>
      <c r="E7152" t="s">
        <v>52826</v>
      </c>
      <c r="F7152" t="s">
        <v>52827</v>
      </c>
      <c r="G7152" t="s">
        <v>52828</v>
      </c>
      <c r="H7152" t="s">
        <v>18310</v>
      </c>
      <c r="I7152" t="s">
        <v>52829</v>
      </c>
      <c r="J7152" t="s">
        <v>52825</v>
      </c>
      <c r="K7152" t="s">
        <v>52830</v>
      </c>
      <c r="L7152" t="s">
        <v>53</v>
      </c>
      <c r="M7152" t="s">
        <v>54</v>
      </c>
      <c r="N7152" t="s">
        <v>55</v>
      </c>
      <c r="O7152" t="s">
        <v>52831</v>
      </c>
      <c r="P7152" t="s">
        <v>27</v>
      </c>
      <c r="Q7152" t="s">
        <v>27</v>
      </c>
      <c r="R7152" t="s">
        <v>58</v>
      </c>
      <c r="S7152" t="s">
        <v>40</v>
      </c>
      <c r="T7152" t="s">
        <v>27</v>
      </c>
      <c r="U7152" t="s">
        <v>27</v>
      </c>
      <c r="V7152" t="s">
        <v>394</v>
      </c>
      <c r="W7152" t="s">
        <v>43</v>
      </c>
      <c r="X7152" t="s">
        <v>52832</v>
      </c>
      <c r="Y7152" t="s">
        <v>46736</v>
      </c>
      <c r="Z7152" t="s">
        <v>44</v>
      </c>
      <c r="AA7152" t="s">
        <v>27</v>
      </c>
      <c r="AB7152" s="3" t="s">
        <v>52833</v>
      </c>
    </row>
    <row r="7153" spans="1:28" x14ac:dyDescent="0.25">
      <c r="A7153" s="3">
        <v>3673421</v>
      </c>
      <c r="B7153" t="s">
        <v>52834</v>
      </c>
      <c r="C7153" t="s">
        <v>27</v>
      </c>
      <c r="D7153" s="3">
        <v>11</v>
      </c>
      <c r="E7153" t="s">
        <v>52835</v>
      </c>
      <c r="F7153" t="s">
        <v>52836</v>
      </c>
      <c r="G7153" t="s">
        <v>52837</v>
      </c>
      <c r="H7153" t="s">
        <v>52838</v>
      </c>
      <c r="I7153" t="s">
        <v>52839</v>
      </c>
      <c r="J7153" t="s">
        <v>52834</v>
      </c>
      <c r="K7153" t="s">
        <v>52840</v>
      </c>
      <c r="L7153" t="s">
        <v>27</v>
      </c>
      <c r="M7153" t="s">
        <v>27</v>
      </c>
      <c r="N7153" t="s">
        <v>27</v>
      </c>
      <c r="O7153" t="s">
        <v>52841</v>
      </c>
      <c r="P7153" t="s">
        <v>27</v>
      </c>
      <c r="Q7153" t="s">
        <v>27</v>
      </c>
      <c r="R7153" t="s">
        <v>58</v>
      </c>
      <c r="S7153" t="s">
        <v>40</v>
      </c>
      <c r="T7153" t="s">
        <v>27</v>
      </c>
      <c r="U7153" t="s">
        <v>27</v>
      </c>
      <c r="V7153" t="s">
        <v>27</v>
      </c>
      <c r="W7153" t="s">
        <v>43</v>
      </c>
      <c r="X7153" t="s">
        <v>27</v>
      </c>
      <c r="Y7153" t="s">
        <v>18208</v>
      </c>
      <c r="Z7153" t="s">
        <v>44</v>
      </c>
      <c r="AA7153" t="s">
        <v>27</v>
      </c>
      <c r="AB7153" s="3" t="s">
        <v>52842</v>
      </c>
    </row>
    <row r="7154" spans="1:28" x14ac:dyDescent="0.25">
      <c r="A7154" s="3">
        <v>3674410</v>
      </c>
      <c r="B7154" t="s">
        <v>52843</v>
      </c>
      <c r="C7154" t="s">
        <v>136</v>
      </c>
      <c r="D7154" s="3">
        <v>11</v>
      </c>
      <c r="E7154" t="s">
        <v>52844</v>
      </c>
      <c r="F7154" t="s">
        <v>52845</v>
      </c>
      <c r="G7154" t="s">
        <v>52846</v>
      </c>
      <c r="H7154" t="s">
        <v>18350</v>
      </c>
      <c r="I7154" t="s">
        <v>52847</v>
      </c>
      <c r="J7154" t="s">
        <v>52843</v>
      </c>
      <c r="K7154" t="s">
        <v>52848</v>
      </c>
      <c r="L7154" t="s">
        <v>166</v>
      </c>
      <c r="M7154" t="s">
        <v>167</v>
      </c>
      <c r="N7154" t="s">
        <v>168</v>
      </c>
      <c r="O7154" t="s">
        <v>52849</v>
      </c>
      <c r="P7154" t="s">
        <v>27</v>
      </c>
      <c r="Q7154" t="s">
        <v>27</v>
      </c>
      <c r="R7154" t="s">
        <v>58</v>
      </c>
      <c r="S7154" t="s">
        <v>40</v>
      </c>
      <c r="T7154" t="s">
        <v>27</v>
      </c>
      <c r="U7154" t="s">
        <v>27</v>
      </c>
      <c r="V7154" t="s">
        <v>27</v>
      </c>
      <c r="W7154" t="s">
        <v>43</v>
      </c>
      <c r="X7154" t="s">
        <v>52850</v>
      </c>
      <c r="Y7154" t="s">
        <v>18208</v>
      </c>
      <c r="Z7154" t="s">
        <v>44</v>
      </c>
      <c r="AA7154" t="s">
        <v>27</v>
      </c>
      <c r="AB7154" s="3" t="s">
        <v>52851</v>
      </c>
    </row>
    <row r="7155" spans="1:28" x14ac:dyDescent="0.25">
      <c r="A7155" s="3">
        <v>3675407</v>
      </c>
      <c r="B7155" t="s">
        <v>52852</v>
      </c>
      <c r="C7155" t="s">
        <v>172</v>
      </c>
      <c r="D7155" s="3">
        <v>11</v>
      </c>
      <c r="E7155" t="s">
        <v>52853</v>
      </c>
      <c r="F7155" t="s">
        <v>52854</v>
      </c>
      <c r="G7155" t="s">
        <v>52855</v>
      </c>
      <c r="H7155" t="s">
        <v>18357</v>
      </c>
      <c r="I7155" t="s">
        <v>52856</v>
      </c>
      <c r="J7155" t="s">
        <v>52852</v>
      </c>
      <c r="K7155" t="s">
        <v>52857</v>
      </c>
      <c r="L7155" t="s">
        <v>100</v>
      </c>
      <c r="M7155" t="s">
        <v>101</v>
      </c>
      <c r="N7155" t="s">
        <v>102</v>
      </c>
      <c r="O7155" t="s">
        <v>32519</v>
      </c>
      <c r="P7155" t="s">
        <v>27</v>
      </c>
      <c r="Q7155" t="s">
        <v>27</v>
      </c>
      <c r="R7155" t="s">
        <v>58</v>
      </c>
      <c r="S7155" t="s">
        <v>40</v>
      </c>
      <c r="T7155" t="s">
        <v>27</v>
      </c>
      <c r="U7155" t="s">
        <v>27</v>
      </c>
      <c r="V7155" t="s">
        <v>225</v>
      </c>
      <c r="W7155" t="s">
        <v>43</v>
      </c>
      <c r="X7155" t="s">
        <v>52858</v>
      </c>
      <c r="Y7155" t="s">
        <v>89</v>
      </c>
      <c r="Z7155" t="s">
        <v>44</v>
      </c>
      <c r="AA7155" t="s">
        <v>27</v>
      </c>
      <c r="AB7155" s="3" t="s">
        <v>52859</v>
      </c>
    </row>
    <row r="7156" spans="1:28" x14ac:dyDescent="0.25">
      <c r="A7156" s="3">
        <v>3675410</v>
      </c>
      <c r="B7156" t="s">
        <v>52860</v>
      </c>
      <c r="C7156" t="s">
        <v>136</v>
      </c>
      <c r="D7156" s="3">
        <v>11</v>
      </c>
      <c r="E7156" t="s">
        <v>52861</v>
      </c>
      <c r="F7156" t="s">
        <v>52862</v>
      </c>
      <c r="G7156" t="s">
        <v>52863</v>
      </c>
      <c r="H7156" t="s">
        <v>18364</v>
      </c>
      <c r="I7156" t="s">
        <v>52864</v>
      </c>
      <c r="J7156" t="s">
        <v>52860</v>
      </c>
      <c r="K7156" t="s">
        <v>52865</v>
      </c>
      <c r="L7156" t="s">
        <v>166</v>
      </c>
      <c r="M7156" t="s">
        <v>167</v>
      </c>
      <c r="N7156" t="s">
        <v>168</v>
      </c>
      <c r="O7156" t="s">
        <v>1618</v>
      </c>
      <c r="P7156" t="s">
        <v>27</v>
      </c>
      <c r="Q7156" t="s">
        <v>27</v>
      </c>
      <c r="R7156" t="s">
        <v>58</v>
      </c>
      <c r="S7156" t="s">
        <v>40</v>
      </c>
      <c r="T7156" t="s">
        <v>27</v>
      </c>
      <c r="U7156" t="s">
        <v>27</v>
      </c>
      <c r="V7156" t="s">
        <v>27</v>
      </c>
      <c r="W7156" t="s">
        <v>43</v>
      </c>
      <c r="X7156" t="s">
        <v>52866</v>
      </c>
      <c r="Y7156" t="s">
        <v>44619</v>
      </c>
      <c r="Z7156" t="s">
        <v>44</v>
      </c>
      <c r="AA7156" t="s">
        <v>27</v>
      </c>
      <c r="AB7156" s="3" t="s">
        <v>52867</v>
      </c>
    </row>
    <row r="7157" spans="1:28" x14ac:dyDescent="0.25">
      <c r="A7157" s="3">
        <v>3675412</v>
      </c>
      <c r="B7157" t="s">
        <v>52868</v>
      </c>
      <c r="C7157" t="s">
        <v>136</v>
      </c>
      <c r="D7157" s="3">
        <v>11</v>
      </c>
      <c r="E7157" t="s">
        <v>52869</v>
      </c>
      <c r="F7157" t="s">
        <v>52870</v>
      </c>
      <c r="G7157" t="s">
        <v>52871</v>
      </c>
      <c r="H7157" t="s">
        <v>52872</v>
      </c>
      <c r="I7157" t="s">
        <v>52873</v>
      </c>
      <c r="J7157" t="s">
        <v>52868</v>
      </c>
      <c r="K7157" t="s">
        <v>52874</v>
      </c>
      <c r="L7157" t="s">
        <v>276</v>
      </c>
      <c r="M7157" t="s">
        <v>277</v>
      </c>
      <c r="N7157" t="s">
        <v>278</v>
      </c>
      <c r="O7157" t="s">
        <v>52875</v>
      </c>
      <c r="P7157" t="s">
        <v>27</v>
      </c>
      <c r="Q7157" t="s">
        <v>27</v>
      </c>
      <c r="R7157" t="s">
        <v>58</v>
      </c>
      <c r="S7157" t="s">
        <v>40</v>
      </c>
      <c r="T7157" t="s">
        <v>27</v>
      </c>
      <c r="U7157" t="s">
        <v>27</v>
      </c>
      <c r="V7157" t="s">
        <v>51526</v>
      </c>
      <c r="W7157" t="s">
        <v>43</v>
      </c>
      <c r="X7157" t="s">
        <v>52876</v>
      </c>
      <c r="Y7157" t="s">
        <v>44619</v>
      </c>
      <c r="Z7157" t="s">
        <v>44</v>
      </c>
      <c r="AA7157" t="s">
        <v>27</v>
      </c>
      <c r="AB7157" s="3" t="s">
        <v>52877</v>
      </c>
    </row>
    <row r="7158" spans="1:28" x14ac:dyDescent="0.25">
      <c r="A7158" s="3">
        <v>3675413</v>
      </c>
      <c r="B7158" t="s">
        <v>52878</v>
      </c>
      <c r="C7158" t="s">
        <v>136</v>
      </c>
      <c r="D7158" s="3">
        <v>11</v>
      </c>
      <c r="E7158" t="s">
        <v>52879</v>
      </c>
      <c r="F7158" t="s">
        <v>52880</v>
      </c>
      <c r="G7158" t="s">
        <v>52881</v>
      </c>
      <c r="H7158" t="s">
        <v>52882</v>
      </c>
      <c r="I7158" t="s">
        <v>52883</v>
      </c>
      <c r="J7158" t="s">
        <v>52878</v>
      </c>
      <c r="K7158" t="s">
        <v>52884</v>
      </c>
      <c r="L7158" t="s">
        <v>166</v>
      </c>
      <c r="M7158" t="s">
        <v>167</v>
      </c>
      <c r="N7158" t="s">
        <v>168</v>
      </c>
      <c r="O7158" t="s">
        <v>52885</v>
      </c>
      <c r="P7158" t="s">
        <v>27</v>
      </c>
      <c r="Q7158" t="s">
        <v>27</v>
      </c>
      <c r="R7158" t="s">
        <v>58</v>
      </c>
      <c r="S7158" t="s">
        <v>40</v>
      </c>
      <c r="T7158" t="s">
        <v>27</v>
      </c>
      <c r="U7158" t="s">
        <v>27</v>
      </c>
      <c r="V7158" t="s">
        <v>27</v>
      </c>
      <c r="W7158" t="s">
        <v>43</v>
      </c>
      <c r="X7158" t="s">
        <v>52886</v>
      </c>
      <c r="Y7158" t="s">
        <v>5896</v>
      </c>
      <c r="Z7158" t="s">
        <v>44</v>
      </c>
      <c r="AA7158" t="s">
        <v>27</v>
      </c>
      <c r="AB7158" s="3" t="s">
        <v>52887</v>
      </c>
    </row>
    <row r="7159" spans="1:28" x14ac:dyDescent="0.25">
      <c r="A7159" s="3">
        <v>3677414</v>
      </c>
      <c r="B7159" t="s">
        <v>52888</v>
      </c>
      <c r="C7159" t="s">
        <v>136</v>
      </c>
      <c r="D7159" s="3">
        <v>11</v>
      </c>
      <c r="E7159" t="s">
        <v>52889</v>
      </c>
      <c r="F7159" t="s">
        <v>52890</v>
      </c>
      <c r="G7159" t="s">
        <v>52891</v>
      </c>
      <c r="H7159" t="s">
        <v>18299</v>
      </c>
      <c r="I7159" t="s">
        <v>52892</v>
      </c>
      <c r="J7159" t="s">
        <v>52888</v>
      </c>
      <c r="K7159" t="s">
        <v>52893</v>
      </c>
      <c r="L7159" t="s">
        <v>166</v>
      </c>
      <c r="M7159" t="s">
        <v>167</v>
      </c>
      <c r="N7159" t="s">
        <v>168</v>
      </c>
      <c r="O7159" t="s">
        <v>52894</v>
      </c>
      <c r="P7159" t="s">
        <v>27</v>
      </c>
      <c r="Q7159" t="s">
        <v>27</v>
      </c>
      <c r="R7159" t="s">
        <v>58</v>
      </c>
      <c r="S7159" t="s">
        <v>40</v>
      </c>
      <c r="T7159" t="s">
        <v>27</v>
      </c>
      <c r="U7159" t="s">
        <v>27</v>
      </c>
      <c r="V7159" t="s">
        <v>27</v>
      </c>
      <c r="W7159" t="s">
        <v>43</v>
      </c>
      <c r="X7159" t="s">
        <v>52895</v>
      </c>
      <c r="Y7159" t="s">
        <v>897</v>
      </c>
      <c r="Z7159" t="s">
        <v>44</v>
      </c>
      <c r="AA7159" t="s">
        <v>27</v>
      </c>
      <c r="AB7159" s="3" t="s">
        <v>52896</v>
      </c>
    </row>
    <row r="7160" spans="1:28" x14ac:dyDescent="0.25">
      <c r="A7160" s="3">
        <v>3678415</v>
      </c>
      <c r="B7160" t="s">
        <v>52897</v>
      </c>
      <c r="C7160" t="s">
        <v>136</v>
      </c>
      <c r="D7160" s="3">
        <v>11</v>
      </c>
      <c r="E7160" t="s">
        <v>52898</v>
      </c>
      <c r="F7160" t="s">
        <v>52899</v>
      </c>
      <c r="G7160" t="s">
        <v>52900</v>
      </c>
      <c r="H7160" t="s">
        <v>52901</v>
      </c>
      <c r="I7160" t="s">
        <v>52902</v>
      </c>
      <c r="J7160" t="s">
        <v>52897</v>
      </c>
      <c r="K7160" t="s">
        <v>52903</v>
      </c>
      <c r="L7160" t="s">
        <v>166</v>
      </c>
      <c r="M7160" t="s">
        <v>167</v>
      </c>
      <c r="N7160" t="s">
        <v>168</v>
      </c>
      <c r="O7160" t="s">
        <v>52904</v>
      </c>
      <c r="P7160" t="s">
        <v>27</v>
      </c>
      <c r="Q7160" t="s">
        <v>27</v>
      </c>
      <c r="R7160" t="s">
        <v>58</v>
      </c>
      <c r="S7160" t="s">
        <v>40</v>
      </c>
      <c r="T7160" t="s">
        <v>27</v>
      </c>
      <c r="U7160" t="s">
        <v>27</v>
      </c>
      <c r="V7160" t="s">
        <v>27</v>
      </c>
      <c r="W7160" t="s">
        <v>43</v>
      </c>
      <c r="X7160" t="s">
        <v>52905</v>
      </c>
      <c r="Y7160" t="s">
        <v>48913</v>
      </c>
      <c r="Z7160" t="s">
        <v>44</v>
      </c>
      <c r="AA7160" t="s">
        <v>27</v>
      </c>
      <c r="AB7160" s="3" t="s">
        <v>52906</v>
      </c>
    </row>
    <row r="7161" spans="1:28" x14ac:dyDescent="0.25">
      <c r="A7161" s="3">
        <v>3678416</v>
      </c>
      <c r="B7161" t="s">
        <v>52907</v>
      </c>
      <c r="C7161" t="s">
        <v>136</v>
      </c>
      <c r="D7161" s="3">
        <v>11</v>
      </c>
      <c r="E7161" t="s">
        <v>52908</v>
      </c>
      <c r="F7161" t="s">
        <v>52909</v>
      </c>
      <c r="G7161" t="s">
        <v>52910</v>
      </c>
      <c r="H7161" t="s">
        <v>52911</v>
      </c>
      <c r="I7161" t="s">
        <v>52912</v>
      </c>
      <c r="J7161" t="s">
        <v>52907</v>
      </c>
      <c r="K7161" t="s">
        <v>52913</v>
      </c>
      <c r="L7161" t="s">
        <v>50981</v>
      </c>
      <c r="M7161" t="s">
        <v>50982</v>
      </c>
      <c r="N7161" t="s">
        <v>50983</v>
      </c>
      <c r="O7161" t="s">
        <v>52914</v>
      </c>
      <c r="P7161" t="s">
        <v>27</v>
      </c>
      <c r="Q7161" t="s">
        <v>27</v>
      </c>
      <c r="R7161" t="s">
        <v>58</v>
      </c>
      <c r="S7161" t="s">
        <v>40</v>
      </c>
      <c r="T7161" t="s">
        <v>27</v>
      </c>
      <c r="U7161" t="s">
        <v>27</v>
      </c>
      <c r="V7161" t="s">
        <v>27</v>
      </c>
      <c r="W7161" t="s">
        <v>43</v>
      </c>
      <c r="X7161" t="s">
        <v>52915</v>
      </c>
      <c r="Y7161" t="s">
        <v>18208</v>
      </c>
      <c r="Z7161" t="s">
        <v>44</v>
      </c>
      <c r="AA7161" t="s">
        <v>27</v>
      </c>
      <c r="AB7161" s="3" t="s">
        <v>418</v>
      </c>
    </row>
    <row r="7162" spans="1:28" x14ac:dyDescent="0.25">
      <c r="A7162" s="3">
        <v>3679418</v>
      </c>
      <c r="B7162" t="s">
        <v>52916</v>
      </c>
      <c r="C7162" t="s">
        <v>172</v>
      </c>
      <c r="D7162" s="3">
        <v>11</v>
      </c>
      <c r="E7162" t="s">
        <v>52917</v>
      </c>
      <c r="F7162" t="s">
        <v>52918</v>
      </c>
      <c r="G7162" t="s">
        <v>52919</v>
      </c>
      <c r="H7162" t="s">
        <v>52920</v>
      </c>
      <c r="I7162" t="s">
        <v>52921</v>
      </c>
      <c r="J7162" t="s">
        <v>52916</v>
      </c>
      <c r="K7162" t="s">
        <v>52922</v>
      </c>
      <c r="L7162" t="s">
        <v>117</v>
      </c>
      <c r="M7162" t="s">
        <v>243</v>
      </c>
      <c r="N7162" t="s">
        <v>244</v>
      </c>
      <c r="O7162" t="s">
        <v>52923</v>
      </c>
      <c r="P7162" t="s">
        <v>27</v>
      </c>
      <c r="Q7162" t="s">
        <v>27</v>
      </c>
      <c r="R7162" t="s">
        <v>58</v>
      </c>
      <c r="S7162" t="s">
        <v>40</v>
      </c>
      <c r="T7162" t="s">
        <v>27</v>
      </c>
      <c r="U7162" t="s">
        <v>27</v>
      </c>
      <c r="V7162" t="s">
        <v>866</v>
      </c>
      <c r="W7162" t="s">
        <v>43</v>
      </c>
      <c r="X7162" t="s">
        <v>52924</v>
      </c>
      <c r="Y7162" t="s">
        <v>52925</v>
      </c>
      <c r="Z7162" t="s">
        <v>44</v>
      </c>
      <c r="AA7162" t="s">
        <v>27</v>
      </c>
      <c r="AB7162" s="3" t="s">
        <v>52926</v>
      </c>
    </row>
    <row r="7163" spans="1:28" x14ac:dyDescent="0.25">
      <c r="A7163" s="3">
        <v>3680414</v>
      </c>
      <c r="B7163" t="s">
        <v>52927</v>
      </c>
      <c r="C7163" t="s">
        <v>136</v>
      </c>
      <c r="D7163" s="3">
        <v>11</v>
      </c>
      <c r="E7163" t="s">
        <v>52928</v>
      </c>
      <c r="F7163" t="s">
        <v>52929</v>
      </c>
      <c r="G7163" t="s">
        <v>52930</v>
      </c>
      <c r="H7163" t="s">
        <v>52931</v>
      </c>
      <c r="I7163" t="s">
        <v>52932</v>
      </c>
      <c r="J7163" t="s">
        <v>52927</v>
      </c>
      <c r="K7163" t="s">
        <v>52933</v>
      </c>
      <c r="L7163" t="s">
        <v>53</v>
      </c>
      <c r="M7163" t="s">
        <v>54</v>
      </c>
      <c r="N7163" t="s">
        <v>55</v>
      </c>
      <c r="O7163" t="s">
        <v>52934</v>
      </c>
      <c r="P7163" t="s">
        <v>27</v>
      </c>
      <c r="Q7163" t="s">
        <v>27</v>
      </c>
      <c r="R7163" t="s">
        <v>58</v>
      </c>
      <c r="S7163" t="s">
        <v>40</v>
      </c>
      <c r="T7163" t="s">
        <v>27</v>
      </c>
      <c r="U7163" t="s">
        <v>27</v>
      </c>
      <c r="V7163" t="s">
        <v>552</v>
      </c>
      <c r="W7163" t="s">
        <v>43</v>
      </c>
      <c r="X7163" t="s">
        <v>52935</v>
      </c>
      <c r="Y7163" t="s">
        <v>46233</v>
      </c>
      <c r="Z7163" t="s">
        <v>44</v>
      </c>
      <c r="AA7163" t="s">
        <v>27</v>
      </c>
      <c r="AB7163" s="3" t="s">
        <v>52936</v>
      </c>
    </row>
    <row r="7164" spans="1:28" x14ac:dyDescent="0.25">
      <c r="A7164" s="3">
        <v>3681412</v>
      </c>
      <c r="B7164" t="s">
        <v>52937</v>
      </c>
      <c r="C7164" t="s">
        <v>172</v>
      </c>
      <c r="D7164" s="3">
        <v>11</v>
      </c>
      <c r="E7164" t="s">
        <v>52938</v>
      </c>
      <c r="F7164" t="s">
        <v>52939</v>
      </c>
      <c r="G7164" t="s">
        <v>52940</v>
      </c>
      <c r="H7164" t="s">
        <v>52941</v>
      </c>
      <c r="I7164" t="s">
        <v>52942</v>
      </c>
      <c r="J7164" t="s">
        <v>52937</v>
      </c>
      <c r="K7164" t="s">
        <v>52943</v>
      </c>
      <c r="L7164" t="s">
        <v>100</v>
      </c>
      <c r="M7164" t="s">
        <v>101</v>
      </c>
      <c r="N7164" t="s">
        <v>102</v>
      </c>
      <c r="O7164" t="s">
        <v>27</v>
      </c>
      <c r="P7164" t="s">
        <v>27</v>
      </c>
      <c r="Q7164" t="s">
        <v>27</v>
      </c>
      <c r="R7164" t="s">
        <v>27</v>
      </c>
      <c r="S7164" t="s">
        <v>40</v>
      </c>
      <c r="T7164" t="s">
        <v>27</v>
      </c>
      <c r="U7164" t="s">
        <v>27</v>
      </c>
      <c r="V7164" t="s">
        <v>27</v>
      </c>
      <c r="W7164" t="s">
        <v>43</v>
      </c>
      <c r="X7164" t="s">
        <v>789</v>
      </c>
      <c r="Y7164" t="s">
        <v>119</v>
      </c>
      <c r="Z7164" t="s">
        <v>133</v>
      </c>
      <c r="AA7164" t="s">
        <v>27</v>
      </c>
      <c r="AB7164" s="3" t="s">
        <v>52944</v>
      </c>
    </row>
    <row r="7165" spans="1:28" x14ac:dyDescent="0.25">
      <c r="A7165" s="3">
        <v>3681413</v>
      </c>
      <c r="B7165" t="s">
        <v>52945</v>
      </c>
      <c r="C7165" t="s">
        <v>172</v>
      </c>
      <c r="D7165" s="3">
        <v>11</v>
      </c>
      <c r="E7165" t="s">
        <v>52946</v>
      </c>
      <c r="F7165" t="s">
        <v>52947</v>
      </c>
      <c r="G7165" t="s">
        <v>52948</v>
      </c>
      <c r="H7165" t="s">
        <v>52949</v>
      </c>
      <c r="I7165" t="s">
        <v>52950</v>
      </c>
      <c r="J7165" t="s">
        <v>52945</v>
      </c>
      <c r="K7165" t="s">
        <v>52951</v>
      </c>
      <c r="L7165" t="s">
        <v>117</v>
      </c>
      <c r="M7165" t="s">
        <v>243</v>
      </c>
      <c r="N7165" t="s">
        <v>244</v>
      </c>
      <c r="O7165" t="s">
        <v>52952</v>
      </c>
      <c r="P7165" t="s">
        <v>27</v>
      </c>
      <c r="Q7165" t="s">
        <v>27</v>
      </c>
      <c r="R7165" t="s">
        <v>58</v>
      </c>
      <c r="S7165" t="s">
        <v>40</v>
      </c>
      <c r="T7165" t="s">
        <v>27</v>
      </c>
      <c r="U7165" t="s">
        <v>27</v>
      </c>
      <c r="V7165" t="s">
        <v>964</v>
      </c>
      <c r="W7165" t="s">
        <v>43</v>
      </c>
      <c r="X7165" t="s">
        <v>563</v>
      </c>
      <c r="Y7165" t="s">
        <v>46687</v>
      </c>
      <c r="Z7165" t="s">
        <v>133</v>
      </c>
      <c r="AA7165" t="s">
        <v>27</v>
      </c>
      <c r="AB7165" s="3" t="s">
        <v>52677</v>
      </c>
    </row>
    <row r="7166" spans="1:28" x14ac:dyDescent="0.25">
      <c r="A7166" s="3">
        <v>3681414</v>
      </c>
      <c r="B7166" t="s">
        <v>52953</v>
      </c>
      <c r="C7166" t="s">
        <v>136</v>
      </c>
      <c r="D7166" s="3">
        <v>11</v>
      </c>
      <c r="E7166" t="s">
        <v>52954</v>
      </c>
      <c r="F7166" t="s">
        <v>52955</v>
      </c>
      <c r="G7166" t="s">
        <v>52956</v>
      </c>
      <c r="H7166" t="s">
        <v>52957</v>
      </c>
      <c r="I7166" t="s">
        <v>52958</v>
      </c>
      <c r="J7166" t="s">
        <v>52953</v>
      </c>
      <c r="K7166" t="s">
        <v>52959</v>
      </c>
      <c r="L7166" t="s">
        <v>53</v>
      </c>
      <c r="M7166" t="s">
        <v>54</v>
      </c>
      <c r="N7166" t="s">
        <v>55</v>
      </c>
      <c r="O7166" t="s">
        <v>52960</v>
      </c>
      <c r="P7166" t="s">
        <v>27</v>
      </c>
      <c r="Q7166" t="s">
        <v>27</v>
      </c>
      <c r="R7166" t="s">
        <v>58</v>
      </c>
      <c r="S7166" t="s">
        <v>40</v>
      </c>
      <c r="T7166" t="s">
        <v>27</v>
      </c>
      <c r="U7166" t="s">
        <v>27</v>
      </c>
      <c r="V7166" t="s">
        <v>16342</v>
      </c>
      <c r="W7166" t="s">
        <v>43</v>
      </c>
      <c r="X7166" t="s">
        <v>52961</v>
      </c>
      <c r="Y7166" t="s">
        <v>18208</v>
      </c>
      <c r="Z7166" t="s">
        <v>44</v>
      </c>
      <c r="AA7166" t="s">
        <v>27</v>
      </c>
      <c r="AB7166" s="3" t="s">
        <v>52962</v>
      </c>
    </row>
    <row r="7167" spans="1:28" x14ac:dyDescent="0.25">
      <c r="A7167" s="3">
        <v>3681416</v>
      </c>
      <c r="B7167" t="s">
        <v>52963</v>
      </c>
      <c r="C7167" t="s">
        <v>172</v>
      </c>
      <c r="D7167" s="3">
        <v>11</v>
      </c>
      <c r="E7167" t="s">
        <v>52964</v>
      </c>
      <c r="F7167" t="s">
        <v>52965</v>
      </c>
      <c r="G7167" t="s">
        <v>52966</v>
      </c>
      <c r="H7167" t="s">
        <v>52967</v>
      </c>
      <c r="I7167" t="s">
        <v>52968</v>
      </c>
      <c r="J7167" t="s">
        <v>52963</v>
      </c>
      <c r="K7167" t="s">
        <v>52969</v>
      </c>
      <c r="L7167" t="s">
        <v>117</v>
      </c>
      <c r="M7167" t="s">
        <v>243</v>
      </c>
      <c r="N7167" t="s">
        <v>244</v>
      </c>
      <c r="O7167" t="s">
        <v>22392</v>
      </c>
      <c r="P7167" t="s">
        <v>27</v>
      </c>
      <c r="Q7167" t="s">
        <v>27</v>
      </c>
      <c r="R7167" t="s">
        <v>58</v>
      </c>
      <c r="S7167" t="s">
        <v>40</v>
      </c>
      <c r="T7167" t="s">
        <v>27</v>
      </c>
      <c r="U7167" t="s">
        <v>27</v>
      </c>
      <c r="V7167" t="s">
        <v>313</v>
      </c>
      <c r="W7167" t="s">
        <v>43</v>
      </c>
      <c r="X7167" t="s">
        <v>52970</v>
      </c>
      <c r="Y7167" t="s">
        <v>47143</v>
      </c>
      <c r="Z7167" t="s">
        <v>44</v>
      </c>
      <c r="AA7167" t="s">
        <v>27</v>
      </c>
      <c r="AB7167" s="3" t="s">
        <v>52971</v>
      </c>
    </row>
    <row r="7168" spans="1:28" x14ac:dyDescent="0.25">
      <c r="A7168" s="3">
        <v>3681418</v>
      </c>
      <c r="B7168" t="s">
        <v>52972</v>
      </c>
      <c r="C7168" t="s">
        <v>136</v>
      </c>
      <c r="D7168" s="3">
        <v>11</v>
      </c>
      <c r="E7168" t="s">
        <v>52973</v>
      </c>
      <c r="F7168" t="s">
        <v>52974</v>
      </c>
      <c r="G7168" t="s">
        <v>52975</v>
      </c>
      <c r="H7168" t="s">
        <v>52976</v>
      </c>
      <c r="I7168" t="s">
        <v>52977</v>
      </c>
      <c r="J7168" t="s">
        <v>52972</v>
      </c>
      <c r="K7168" t="s">
        <v>52978</v>
      </c>
      <c r="L7168" t="s">
        <v>166</v>
      </c>
      <c r="M7168" t="s">
        <v>167</v>
      </c>
      <c r="N7168" t="s">
        <v>168</v>
      </c>
      <c r="O7168" t="s">
        <v>52979</v>
      </c>
      <c r="P7168" t="s">
        <v>27</v>
      </c>
      <c r="Q7168" t="s">
        <v>27</v>
      </c>
      <c r="R7168" t="s">
        <v>58</v>
      </c>
      <c r="S7168" t="s">
        <v>40</v>
      </c>
      <c r="T7168" t="s">
        <v>27</v>
      </c>
      <c r="U7168" t="s">
        <v>27</v>
      </c>
      <c r="V7168" t="s">
        <v>20379</v>
      </c>
      <c r="W7168" t="s">
        <v>43</v>
      </c>
      <c r="X7168" t="s">
        <v>52980</v>
      </c>
      <c r="Y7168" t="s">
        <v>119</v>
      </c>
      <c r="Z7168" t="s">
        <v>44</v>
      </c>
      <c r="AA7168" t="s">
        <v>27</v>
      </c>
      <c r="AB7168" s="3" t="s">
        <v>52981</v>
      </c>
    </row>
    <row r="7169" spans="1:28" x14ac:dyDescent="0.25">
      <c r="A7169" s="3">
        <v>3683412</v>
      </c>
      <c r="B7169" t="s">
        <v>52982</v>
      </c>
      <c r="C7169" t="s">
        <v>136</v>
      </c>
      <c r="D7169" s="3">
        <v>11</v>
      </c>
      <c r="E7169" t="s">
        <v>52983</v>
      </c>
      <c r="F7169" t="s">
        <v>52984</v>
      </c>
      <c r="G7169" t="s">
        <v>52985</v>
      </c>
      <c r="H7169" t="s">
        <v>52986</v>
      </c>
      <c r="I7169" t="s">
        <v>52987</v>
      </c>
      <c r="J7169" t="s">
        <v>52982</v>
      </c>
      <c r="K7169" t="s">
        <v>52988</v>
      </c>
      <c r="L7169" t="s">
        <v>166</v>
      </c>
      <c r="M7169" t="s">
        <v>167</v>
      </c>
      <c r="N7169" t="s">
        <v>168</v>
      </c>
      <c r="O7169" t="s">
        <v>52989</v>
      </c>
      <c r="P7169" t="s">
        <v>27</v>
      </c>
      <c r="Q7169" t="s">
        <v>27</v>
      </c>
      <c r="R7169" t="s">
        <v>58</v>
      </c>
      <c r="S7169" t="s">
        <v>40</v>
      </c>
      <c r="T7169" t="s">
        <v>27</v>
      </c>
      <c r="U7169" t="s">
        <v>27</v>
      </c>
      <c r="V7169" t="s">
        <v>27</v>
      </c>
      <c r="W7169" t="s">
        <v>43</v>
      </c>
      <c r="X7169" t="s">
        <v>52990</v>
      </c>
      <c r="Y7169" t="s">
        <v>46233</v>
      </c>
      <c r="Z7169" t="s">
        <v>44</v>
      </c>
      <c r="AA7169" t="s">
        <v>27</v>
      </c>
      <c r="AB7169" s="3" t="s">
        <v>52991</v>
      </c>
    </row>
    <row r="7170" spans="1:28" x14ac:dyDescent="0.25">
      <c r="A7170" s="3">
        <v>3683414</v>
      </c>
      <c r="B7170" t="s">
        <v>52992</v>
      </c>
      <c r="C7170" t="s">
        <v>136</v>
      </c>
      <c r="D7170" s="3">
        <v>11</v>
      </c>
      <c r="E7170" t="s">
        <v>52993</v>
      </c>
      <c r="F7170" t="s">
        <v>52994</v>
      </c>
      <c r="G7170" t="s">
        <v>52995</v>
      </c>
      <c r="H7170" t="s">
        <v>18398</v>
      </c>
      <c r="I7170" t="s">
        <v>52996</v>
      </c>
      <c r="J7170" t="s">
        <v>52992</v>
      </c>
      <c r="K7170" t="s">
        <v>52997</v>
      </c>
      <c r="L7170" t="s">
        <v>166</v>
      </c>
      <c r="M7170" t="s">
        <v>167</v>
      </c>
      <c r="N7170" t="s">
        <v>168</v>
      </c>
      <c r="O7170" t="s">
        <v>52998</v>
      </c>
      <c r="P7170" t="s">
        <v>27</v>
      </c>
      <c r="Q7170" t="s">
        <v>27</v>
      </c>
      <c r="R7170" t="s">
        <v>58</v>
      </c>
      <c r="S7170" t="s">
        <v>59</v>
      </c>
      <c r="T7170" t="s">
        <v>27</v>
      </c>
      <c r="U7170" t="s">
        <v>27</v>
      </c>
      <c r="V7170" t="s">
        <v>1873</v>
      </c>
      <c r="W7170" t="s">
        <v>43</v>
      </c>
      <c r="X7170" t="s">
        <v>52999</v>
      </c>
      <c r="Y7170" t="s">
        <v>119</v>
      </c>
      <c r="Z7170" t="s">
        <v>44</v>
      </c>
      <c r="AA7170" t="s">
        <v>27</v>
      </c>
      <c r="AB7170" s="3" t="s">
        <v>53000</v>
      </c>
    </row>
    <row r="7171" spans="1:28" x14ac:dyDescent="0.25">
      <c r="A7171" s="3">
        <v>3683415</v>
      </c>
      <c r="B7171" t="s">
        <v>53001</v>
      </c>
      <c r="C7171" t="s">
        <v>136</v>
      </c>
      <c r="D7171" s="3">
        <v>11</v>
      </c>
      <c r="E7171" t="s">
        <v>53002</v>
      </c>
      <c r="F7171" t="s">
        <v>53003</v>
      </c>
      <c r="G7171" t="s">
        <v>53004</v>
      </c>
      <c r="H7171" t="s">
        <v>18384</v>
      </c>
      <c r="I7171" t="s">
        <v>53005</v>
      </c>
      <c r="J7171" t="s">
        <v>53006</v>
      </c>
      <c r="K7171" t="s">
        <v>53007</v>
      </c>
      <c r="L7171" t="s">
        <v>166</v>
      </c>
      <c r="M7171" t="s">
        <v>167</v>
      </c>
      <c r="N7171" t="s">
        <v>168</v>
      </c>
      <c r="O7171" t="s">
        <v>53008</v>
      </c>
      <c r="P7171" t="s">
        <v>27</v>
      </c>
      <c r="Q7171" t="s">
        <v>57</v>
      </c>
      <c r="R7171" t="s">
        <v>58</v>
      </c>
      <c r="S7171" t="s">
        <v>40</v>
      </c>
      <c r="T7171" t="s">
        <v>27</v>
      </c>
      <c r="U7171" t="s">
        <v>27</v>
      </c>
      <c r="V7171" t="s">
        <v>27</v>
      </c>
      <c r="W7171" t="s">
        <v>43</v>
      </c>
      <c r="X7171" t="s">
        <v>53009</v>
      </c>
      <c r="Y7171" t="s">
        <v>18208</v>
      </c>
      <c r="Z7171" t="s">
        <v>44</v>
      </c>
      <c r="AA7171" t="s">
        <v>27</v>
      </c>
      <c r="AB7171" s="3" t="s">
        <v>53010</v>
      </c>
    </row>
    <row r="7172" spans="1:28" x14ac:dyDescent="0.25">
      <c r="A7172" s="3">
        <v>3684417</v>
      </c>
      <c r="B7172" t="s">
        <v>53011</v>
      </c>
      <c r="C7172" t="s">
        <v>136</v>
      </c>
      <c r="D7172" s="3">
        <v>11</v>
      </c>
      <c r="E7172" t="s">
        <v>53012</v>
      </c>
      <c r="F7172" t="s">
        <v>53013</v>
      </c>
      <c r="G7172" t="s">
        <v>53014</v>
      </c>
      <c r="H7172" t="s">
        <v>18473</v>
      </c>
      <c r="I7172" t="s">
        <v>53015</v>
      </c>
      <c r="J7172" t="s">
        <v>53011</v>
      </c>
      <c r="K7172" t="s">
        <v>53016</v>
      </c>
      <c r="L7172" t="s">
        <v>100</v>
      </c>
      <c r="M7172" t="s">
        <v>101</v>
      </c>
      <c r="N7172" t="s">
        <v>102</v>
      </c>
      <c r="O7172" t="s">
        <v>53017</v>
      </c>
      <c r="P7172" t="s">
        <v>27</v>
      </c>
      <c r="Q7172" t="s">
        <v>27</v>
      </c>
      <c r="R7172" t="s">
        <v>58</v>
      </c>
      <c r="S7172" t="s">
        <v>40</v>
      </c>
      <c r="T7172" t="s">
        <v>27</v>
      </c>
      <c r="U7172" t="s">
        <v>27</v>
      </c>
      <c r="V7172" t="s">
        <v>16342</v>
      </c>
      <c r="W7172" t="s">
        <v>43</v>
      </c>
      <c r="X7172" t="s">
        <v>53018</v>
      </c>
      <c r="Y7172" t="s">
        <v>47062</v>
      </c>
      <c r="Z7172" t="s">
        <v>44</v>
      </c>
      <c r="AA7172" t="s">
        <v>27</v>
      </c>
      <c r="AB7172" s="3" t="s">
        <v>53019</v>
      </c>
    </row>
    <row r="7173" spans="1:28" x14ac:dyDescent="0.25">
      <c r="A7173" s="3">
        <v>3684418</v>
      </c>
      <c r="B7173" t="s">
        <v>53020</v>
      </c>
      <c r="C7173" t="s">
        <v>136</v>
      </c>
      <c r="D7173" s="3">
        <v>11</v>
      </c>
      <c r="E7173" t="s">
        <v>53021</v>
      </c>
      <c r="F7173" t="s">
        <v>53022</v>
      </c>
      <c r="G7173" t="s">
        <v>53023</v>
      </c>
      <c r="H7173" t="s">
        <v>18479</v>
      </c>
      <c r="I7173" t="s">
        <v>53024</v>
      </c>
      <c r="J7173" t="s">
        <v>53020</v>
      </c>
      <c r="K7173" t="s">
        <v>53025</v>
      </c>
      <c r="L7173" t="s">
        <v>117</v>
      </c>
      <c r="M7173" t="s">
        <v>243</v>
      </c>
      <c r="N7173" t="s">
        <v>244</v>
      </c>
      <c r="O7173" t="s">
        <v>53026</v>
      </c>
      <c r="P7173" t="s">
        <v>27</v>
      </c>
      <c r="Q7173" t="s">
        <v>27</v>
      </c>
      <c r="R7173" t="s">
        <v>58</v>
      </c>
      <c r="S7173" t="s">
        <v>40</v>
      </c>
      <c r="T7173" t="s">
        <v>27</v>
      </c>
      <c r="U7173" t="s">
        <v>27</v>
      </c>
      <c r="V7173" t="s">
        <v>27</v>
      </c>
      <c r="W7173" t="s">
        <v>43</v>
      </c>
      <c r="X7173" t="s">
        <v>53027</v>
      </c>
      <c r="Y7173" t="s">
        <v>44619</v>
      </c>
      <c r="Z7173" t="s">
        <v>44</v>
      </c>
      <c r="AA7173" t="s">
        <v>27</v>
      </c>
      <c r="AB7173" s="3" t="s">
        <v>53028</v>
      </c>
    </row>
    <row r="7174" spans="1:28" x14ac:dyDescent="0.25">
      <c r="A7174" s="3">
        <v>3686414</v>
      </c>
      <c r="B7174" t="s">
        <v>53029</v>
      </c>
      <c r="C7174" t="s">
        <v>136</v>
      </c>
      <c r="D7174" s="3">
        <v>11</v>
      </c>
      <c r="E7174" t="s">
        <v>53030</v>
      </c>
      <c r="F7174" t="s">
        <v>53031</v>
      </c>
      <c r="G7174" t="s">
        <v>53032</v>
      </c>
      <c r="H7174" t="s">
        <v>18486</v>
      </c>
      <c r="I7174" t="s">
        <v>53033</v>
      </c>
      <c r="J7174" t="s">
        <v>53029</v>
      </c>
      <c r="K7174" t="s">
        <v>53034</v>
      </c>
      <c r="L7174" t="s">
        <v>17306</v>
      </c>
      <c r="M7174" t="s">
        <v>21806</v>
      </c>
      <c r="N7174" t="s">
        <v>21807</v>
      </c>
      <c r="O7174" t="s">
        <v>53035</v>
      </c>
      <c r="P7174" t="s">
        <v>27</v>
      </c>
      <c r="Q7174" t="s">
        <v>27</v>
      </c>
      <c r="R7174" t="s">
        <v>58</v>
      </c>
      <c r="S7174" t="s">
        <v>75</v>
      </c>
      <c r="T7174" t="s">
        <v>27</v>
      </c>
      <c r="U7174" t="s">
        <v>27</v>
      </c>
      <c r="V7174" t="s">
        <v>78</v>
      </c>
      <c r="W7174" t="s">
        <v>43</v>
      </c>
      <c r="X7174" t="s">
        <v>9634</v>
      </c>
      <c r="Y7174" t="s">
        <v>17551</v>
      </c>
      <c r="Z7174" t="s">
        <v>44</v>
      </c>
      <c r="AA7174" t="s">
        <v>27</v>
      </c>
      <c r="AB7174" s="3" t="s">
        <v>53036</v>
      </c>
    </row>
    <row r="7175" spans="1:28" x14ac:dyDescent="0.25">
      <c r="A7175" s="3">
        <v>3687414</v>
      </c>
      <c r="B7175" t="s">
        <v>20128</v>
      </c>
      <c r="C7175" t="s">
        <v>172</v>
      </c>
      <c r="D7175" s="3">
        <v>11</v>
      </c>
      <c r="E7175" t="s">
        <v>53037</v>
      </c>
      <c r="F7175" t="s">
        <v>53038</v>
      </c>
      <c r="G7175" t="s">
        <v>53039</v>
      </c>
      <c r="H7175" t="s">
        <v>18493</v>
      </c>
      <c r="I7175" t="s">
        <v>53040</v>
      </c>
      <c r="J7175" t="s">
        <v>20128</v>
      </c>
      <c r="K7175" t="s">
        <v>53041</v>
      </c>
      <c r="L7175" t="s">
        <v>276</v>
      </c>
      <c r="M7175" t="s">
        <v>277</v>
      </c>
      <c r="N7175" t="s">
        <v>278</v>
      </c>
      <c r="O7175" t="s">
        <v>20134</v>
      </c>
      <c r="P7175" t="s">
        <v>27</v>
      </c>
      <c r="Q7175" t="s">
        <v>27</v>
      </c>
      <c r="R7175" t="s">
        <v>58</v>
      </c>
      <c r="S7175" t="s">
        <v>40</v>
      </c>
      <c r="T7175" t="s">
        <v>27</v>
      </c>
      <c r="U7175" t="s">
        <v>27</v>
      </c>
      <c r="V7175" t="s">
        <v>394</v>
      </c>
      <c r="W7175" t="s">
        <v>43</v>
      </c>
      <c r="X7175" t="s">
        <v>53042</v>
      </c>
      <c r="Y7175" t="s">
        <v>46687</v>
      </c>
      <c r="Z7175" t="s">
        <v>44</v>
      </c>
      <c r="AA7175" t="s">
        <v>27</v>
      </c>
      <c r="AB7175" s="3" t="s">
        <v>53043</v>
      </c>
    </row>
    <row r="7176" spans="1:28" x14ac:dyDescent="0.25">
      <c r="A7176" s="3">
        <v>3688412</v>
      </c>
      <c r="B7176" t="s">
        <v>53044</v>
      </c>
      <c r="C7176" t="s">
        <v>136</v>
      </c>
      <c r="D7176" s="3">
        <v>11</v>
      </c>
      <c r="E7176" t="s">
        <v>53045</v>
      </c>
      <c r="F7176" t="s">
        <v>53046</v>
      </c>
      <c r="G7176" t="s">
        <v>53047</v>
      </c>
      <c r="H7176" t="s">
        <v>18500</v>
      </c>
      <c r="I7176" t="s">
        <v>53048</v>
      </c>
      <c r="J7176" t="s">
        <v>53044</v>
      </c>
      <c r="K7176" t="s">
        <v>53049</v>
      </c>
      <c r="L7176" t="s">
        <v>100</v>
      </c>
      <c r="M7176" t="s">
        <v>101</v>
      </c>
      <c r="N7176" t="s">
        <v>102</v>
      </c>
      <c r="O7176" t="s">
        <v>53050</v>
      </c>
      <c r="P7176" t="s">
        <v>27</v>
      </c>
      <c r="Q7176" t="s">
        <v>27</v>
      </c>
      <c r="R7176" t="s">
        <v>58</v>
      </c>
      <c r="S7176" t="s">
        <v>40</v>
      </c>
      <c r="T7176" t="s">
        <v>27</v>
      </c>
      <c r="U7176" t="s">
        <v>27</v>
      </c>
      <c r="V7176" t="s">
        <v>866</v>
      </c>
      <c r="W7176" t="s">
        <v>43</v>
      </c>
      <c r="X7176" t="s">
        <v>53051</v>
      </c>
      <c r="Y7176" t="s">
        <v>44619</v>
      </c>
      <c r="Z7176" t="s">
        <v>44</v>
      </c>
      <c r="AA7176" t="s">
        <v>27</v>
      </c>
      <c r="AB7176" s="3" t="s">
        <v>53052</v>
      </c>
    </row>
    <row r="7177" spans="1:28" x14ac:dyDescent="0.25">
      <c r="A7177" s="3">
        <v>3689414</v>
      </c>
      <c r="B7177" t="s">
        <v>50914</v>
      </c>
      <c r="C7177" t="s">
        <v>172</v>
      </c>
      <c r="D7177" s="3">
        <v>11</v>
      </c>
      <c r="E7177" t="s">
        <v>50915</v>
      </c>
      <c r="F7177" t="s">
        <v>50916</v>
      </c>
      <c r="G7177" t="s">
        <v>53053</v>
      </c>
      <c r="H7177" t="s">
        <v>18507</v>
      </c>
      <c r="I7177" t="s">
        <v>53054</v>
      </c>
      <c r="J7177" t="s">
        <v>50914</v>
      </c>
      <c r="K7177" t="s">
        <v>53055</v>
      </c>
      <c r="L7177" t="s">
        <v>100</v>
      </c>
      <c r="M7177" t="s">
        <v>101</v>
      </c>
      <c r="N7177" t="s">
        <v>102</v>
      </c>
      <c r="O7177" t="s">
        <v>50922</v>
      </c>
      <c r="P7177" t="s">
        <v>27</v>
      </c>
      <c r="Q7177" t="s">
        <v>57</v>
      </c>
      <c r="R7177" t="s">
        <v>58</v>
      </c>
      <c r="S7177" t="s">
        <v>40</v>
      </c>
      <c r="T7177" t="s">
        <v>27</v>
      </c>
      <c r="U7177" t="s">
        <v>27</v>
      </c>
      <c r="V7177" t="s">
        <v>313</v>
      </c>
      <c r="W7177" t="s">
        <v>43</v>
      </c>
      <c r="X7177" t="s">
        <v>50923</v>
      </c>
      <c r="Y7177" t="s">
        <v>46233</v>
      </c>
      <c r="Z7177" t="s">
        <v>44</v>
      </c>
      <c r="AA7177" t="s">
        <v>27</v>
      </c>
      <c r="AB7177" s="3" t="s">
        <v>53056</v>
      </c>
    </row>
    <row r="7178" spans="1:28" x14ac:dyDescent="0.25">
      <c r="A7178" s="3">
        <v>3691414</v>
      </c>
      <c r="B7178" t="s">
        <v>53057</v>
      </c>
      <c r="C7178" t="s">
        <v>27</v>
      </c>
      <c r="D7178" s="3">
        <v>11</v>
      </c>
      <c r="E7178" t="s">
        <v>53058</v>
      </c>
      <c r="F7178" t="s">
        <v>53059</v>
      </c>
      <c r="G7178" t="s">
        <v>53060</v>
      </c>
      <c r="H7178" t="s">
        <v>18526</v>
      </c>
      <c r="I7178" t="s">
        <v>53061</v>
      </c>
      <c r="J7178" t="s">
        <v>53062</v>
      </c>
      <c r="K7178" t="s">
        <v>53063</v>
      </c>
      <c r="L7178" t="s">
        <v>27</v>
      </c>
      <c r="M7178" t="s">
        <v>27</v>
      </c>
      <c r="N7178" t="s">
        <v>27</v>
      </c>
      <c r="O7178" t="s">
        <v>53064</v>
      </c>
      <c r="P7178" t="s">
        <v>27</v>
      </c>
      <c r="Q7178" t="s">
        <v>27</v>
      </c>
      <c r="R7178" t="s">
        <v>58</v>
      </c>
      <c r="S7178" t="s">
        <v>40</v>
      </c>
      <c r="T7178" t="s">
        <v>27</v>
      </c>
      <c r="U7178" t="s">
        <v>27</v>
      </c>
      <c r="V7178" t="s">
        <v>27</v>
      </c>
      <c r="W7178" t="s">
        <v>43</v>
      </c>
      <c r="X7178" t="s">
        <v>27</v>
      </c>
      <c r="Y7178" t="s">
        <v>18208</v>
      </c>
      <c r="Z7178" t="s">
        <v>44</v>
      </c>
      <c r="AA7178" t="s">
        <v>27</v>
      </c>
      <c r="AB7178" s="3" t="s">
        <v>586</v>
      </c>
    </row>
    <row r="7179" spans="1:28" x14ac:dyDescent="0.25">
      <c r="A7179" s="3">
        <v>3691415</v>
      </c>
      <c r="B7179" t="s">
        <v>53065</v>
      </c>
      <c r="C7179" t="s">
        <v>172</v>
      </c>
      <c r="D7179" s="3">
        <v>11</v>
      </c>
      <c r="E7179" t="s">
        <v>53066</v>
      </c>
      <c r="F7179" t="s">
        <v>53067</v>
      </c>
      <c r="G7179" t="s">
        <v>53068</v>
      </c>
      <c r="H7179" t="s">
        <v>18533</v>
      </c>
      <c r="I7179" t="s">
        <v>53069</v>
      </c>
      <c r="J7179" t="s">
        <v>53065</v>
      </c>
      <c r="K7179" t="s">
        <v>53070</v>
      </c>
      <c r="L7179" t="s">
        <v>100</v>
      </c>
      <c r="M7179" t="s">
        <v>101</v>
      </c>
      <c r="N7179" t="s">
        <v>102</v>
      </c>
      <c r="O7179" t="s">
        <v>53071</v>
      </c>
      <c r="P7179" t="s">
        <v>27</v>
      </c>
      <c r="Q7179" t="s">
        <v>27</v>
      </c>
      <c r="R7179" t="s">
        <v>58</v>
      </c>
      <c r="S7179" t="s">
        <v>40</v>
      </c>
      <c r="T7179" t="s">
        <v>27</v>
      </c>
      <c r="U7179" t="s">
        <v>27</v>
      </c>
      <c r="V7179" t="s">
        <v>31845</v>
      </c>
      <c r="W7179" t="s">
        <v>43</v>
      </c>
      <c r="X7179" t="s">
        <v>53072</v>
      </c>
      <c r="Y7179" t="s">
        <v>18208</v>
      </c>
      <c r="Z7179" t="s">
        <v>44</v>
      </c>
      <c r="AA7179" t="s">
        <v>27</v>
      </c>
      <c r="AB7179" s="3" t="s">
        <v>53073</v>
      </c>
    </row>
    <row r="7180" spans="1:28" x14ac:dyDescent="0.25">
      <c r="A7180" s="3">
        <v>3691416</v>
      </c>
      <c r="B7180" t="s">
        <v>53074</v>
      </c>
      <c r="C7180" t="s">
        <v>172</v>
      </c>
      <c r="D7180" s="3">
        <v>11</v>
      </c>
      <c r="E7180" t="s">
        <v>53075</v>
      </c>
      <c r="F7180" t="s">
        <v>53076</v>
      </c>
      <c r="G7180" t="s">
        <v>53077</v>
      </c>
      <c r="H7180" t="s">
        <v>18540</v>
      </c>
      <c r="I7180" t="s">
        <v>53078</v>
      </c>
      <c r="J7180" t="s">
        <v>53079</v>
      </c>
      <c r="K7180" t="s">
        <v>53080</v>
      </c>
      <c r="L7180" t="s">
        <v>100</v>
      </c>
      <c r="M7180" t="s">
        <v>101</v>
      </c>
      <c r="N7180" t="s">
        <v>102</v>
      </c>
      <c r="O7180" t="s">
        <v>527</v>
      </c>
      <c r="P7180" t="s">
        <v>27</v>
      </c>
      <c r="Q7180" t="s">
        <v>27</v>
      </c>
      <c r="R7180" t="s">
        <v>58</v>
      </c>
      <c r="S7180" t="s">
        <v>40</v>
      </c>
      <c r="T7180" t="s">
        <v>27</v>
      </c>
      <c r="U7180" t="s">
        <v>27</v>
      </c>
      <c r="V7180" t="s">
        <v>27</v>
      </c>
      <c r="W7180" t="s">
        <v>43</v>
      </c>
      <c r="X7180" t="s">
        <v>53081</v>
      </c>
      <c r="Y7180" t="s">
        <v>22884</v>
      </c>
      <c r="Z7180" t="s">
        <v>133</v>
      </c>
      <c r="AA7180" t="s">
        <v>27</v>
      </c>
      <c r="AB7180" s="3" t="s">
        <v>53082</v>
      </c>
    </row>
    <row r="7181" spans="1:28" x14ac:dyDescent="0.25">
      <c r="A7181" s="3">
        <v>3691418</v>
      </c>
      <c r="B7181" t="s">
        <v>53083</v>
      </c>
      <c r="C7181" t="s">
        <v>136</v>
      </c>
      <c r="D7181" s="3">
        <v>11</v>
      </c>
      <c r="E7181" t="s">
        <v>53084</v>
      </c>
      <c r="F7181" t="s">
        <v>53085</v>
      </c>
      <c r="G7181" t="s">
        <v>53086</v>
      </c>
      <c r="H7181" t="s">
        <v>18547</v>
      </c>
      <c r="I7181" t="s">
        <v>53087</v>
      </c>
      <c r="J7181" t="s">
        <v>53083</v>
      </c>
      <c r="K7181" t="s">
        <v>53088</v>
      </c>
      <c r="L7181" t="s">
        <v>166</v>
      </c>
      <c r="M7181" t="s">
        <v>167</v>
      </c>
      <c r="N7181" t="s">
        <v>168</v>
      </c>
      <c r="O7181" t="s">
        <v>53089</v>
      </c>
      <c r="P7181" t="s">
        <v>27</v>
      </c>
      <c r="Q7181" t="s">
        <v>27</v>
      </c>
      <c r="R7181" t="s">
        <v>58</v>
      </c>
      <c r="S7181" t="s">
        <v>40</v>
      </c>
      <c r="T7181" t="s">
        <v>27</v>
      </c>
      <c r="U7181" t="s">
        <v>27</v>
      </c>
      <c r="V7181" t="s">
        <v>280</v>
      </c>
      <c r="W7181" t="s">
        <v>43</v>
      </c>
      <c r="X7181" t="s">
        <v>53090</v>
      </c>
      <c r="Y7181" t="s">
        <v>18208</v>
      </c>
      <c r="Z7181" t="s">
        <v>44</v>
      </c>
      <c r="AA7181" t="s">
        <v>27</v>
      </c>
      <c r="AB7181" s="3" t="s">
        <v>53091</v>
      </c>
    </row>
    <row r="7182" spans="1:28" x14ac:dyDescent="0.25">
      <c r="A7182" s="3">
        <v>3691421</v>
      </c>
      <c r="B7182" t="s">
        <v>53092</v>
      </c>
      <c r="C7182" t="s">
        <v>172</v>
      </c>
      <c r="D7182" s="3">
        <v>11</v>
      </c>
      <c r="E7182" t="s">
        <v>53093</v>
      </c>
      <c r="F7182" t="s">
        <v>53094</v>
      </c>
      <c r="G7182" t="s">
        <v>53095</v>
      </c>
      <c r="H7182" t="s">
        <v>18554</v>
      </c>
      <c r="I7182" t="s">
        <v>53096</v>
      </c>
      <c r="J7182" t="s">
        <v>53092</v>
      </c>
      <c r="K7182" t="s">
        <v>53097</v>
      </c>
      <c r="L7182" t="s">
        <v>100</v>
      </c>
      <c r="M7182" t="s">
        <v>101</v>
      </c>
      <c r="N7182" t="s">
        <v>102</v>
      </c>
      <c r="O7182" t="s">
        <v>53098</v>
      </c>
      <c r="P7182" t="s">
        <v>27</v>
      </c>
      <c r="Q7182" t="s">
        <v>27</v>
      </c>
      <c r="R7182" t="s">
        <v>58</v>
      </c>
      <c r="S7182" t="s">
        <v>40</v>
      </c>
      <c r="T7182" t="s">
        <v>27</v>
      </c>
      <c r="U7182" t="s">
        <v>27</v>
      </c>
      <c r="V7182" t="s">
        <v>27</v>
      </c>
      <c r="W7182" t="s">
        <v>43</v>
      </c>
      <c r="X7182" t="s">
        <v>53099</v>
      </c>
      <c r="Y7182" t="s">
        <v>47143</v>
      </c>
      <c r="Z7182" t="s">
        <v>44</v>
      </c>
      <c r="AA7182" t="s">
        <v>27</v>
      </c>
      <c r="AB7182" s="3" t="s">
        <v>53100</v>
      </c>
    </row>
    <row r="7183" spans="1:28" x14ac:dyDescent="0.25">
      <c r="A7183" s="3">
        <v>3691422</v>
      </c>
      <c r="B7183" t="s">
        <v>53101</v>
      </c>
      <c r="C7183" t="s">
        <v>172</v>
      </c>
      <c r="D7183" s="3">
        <v>11</v>
      </c>
      <c r="E7183" t="s">
        <v>53102</v>
      </c>
      <c r="F7183" t="s">
        <v>53103</v>
      </c>
      <c r="G7183" t="s">
        <v>53104</v>
      </c>
      <c r="H7183" t="s">
        <v>18561</v>
      </c>
      <c r="I7183" t="s">
        <v>53105</v>
      </c>
      <c r="J7183" t="s">
        <v>53101</v>
      </c>
      <c r="K7183" t="s">
        <v>53106</v>
      </c>
      <c r="L7183" t="s">
        <v>100</v>
      </c>
      <c r="M7183" t="s">
        <v>101</v>
      </c>
      <c r="N7183" t="s">
        <v>102</v>
      </c>
      <c r="O7183" t="s">
        <v>53107</v>
      </c>
      <c r="P7183" t="s">
        <v>27</v>
      </c>
      <c r="Q7183" t="s">
        <v>27</v>
      </c>
      <c r="R7183" t="s">
        <v>58</v>
      </c>
      <c r="S7183" t="s">
        <v>40</v>
      </c>
      <c r="T7183" t="s">
        <v>27</v>
      </c>
      <c r="U7183" t="s">
        <v>27</v>
      </c>
      <c r="V7183" t="s">
        <v>637</v>
      </c>
      <c r="W7183" t="s">
        <v>43</v>
      </c>
      <c r="X7183" t="s">
        <v>53108</v>
      </c>
      <c r="Y7183" t="s">
        <v>16965</v>
      </c>
      <c r="Z7183" t="s">
        <v>44</v>
      </c>
      <c r="AA7183" t="s">
        <v>27</v>
      </c>
      <c r="AB7183" s="3" t="s">
        <v>53109</v>
      </c>
    </row>
    <row r="7184" spans="1:28" x14ac:dyDescent="0.25">
      <c r="A7184" s="3">
        <v>3691424</v>
      </c>
      <c r="B7184" t="s">
        <v>53110</v>
      </c>
      <c r="C7184" t="s">
        <v>136</v>
      </c>
      <c r="D7184" s="3">
        <v>11</v>
      </c>
      <c r="E7184" t="s">
        <v>53111</v>
      </c>
      <c r="F7184" t="s">
        <v>53112</v>
      </c>
      <c r="G7184" t="s">
        <v>53113</v>
      </c>
      <c r="H7184" t="s">
        <v>18568</v>
      </c>
      <c r="I7184" t="s">
        <v>53114</v>
      </c>
      <c r="J7184" t="s">
        <v>53110</v>
      </c>
      <c r="K7184" t="s">
        <v>53115</v>
      </c>
      <c r="L7184" t="s">
        <v>166</v>
      </c>
      <c r="M7184" t="s">
        <v>167</v>
      </c>
      <c r="N7184" t="s">
        <v>168</v>
      </c>
      <c r="O7184" t="s">
        <v>53116</v>
      </c>
      <c r="P7184" t="s">
        <v>27</v>
      </c>
      <c r="Q7184" t="s">
        <v>27</v>
      </c>
      <c r="R7184" t="s">
        <v>58</v>
      </c>
      <c r="S7184" t="s">
        <v>40</v>
      </c>
      <c r="T7184" t="s">
        <v>27</v>
      </c>
      <c r="U7184" t="s">
        <v>27</v>
      </c>
      <c r="V7184" t="s">
        <v>20379</v>
      </c>
      <c r="W7184" t="s">
        <v>43</v>
      </c>
      <c r="X7184" t="s">
        <v>53117</v>
      </c>
      <c r="Y7184" t="s">
        <v>119</v>
      </c>
      <c r="Z7184" t="s">
        <v>44</v>
      </c>
      <c r="AA7184" t="s">
        <v>27</v>
      </c>
      <c r="AB7184" s="3" t="s">
        <v>53118</v>
      </c>
    </row>
    <row r="7185" spans="1:28" x14ac:dyDescent="0.25">
      <c r="A7185" s="3">
        <v>3692414</v>
      </c>
      <c r="B7185" t="s">
        <v>53119</v>
      </c>
      <c r="C7185" t="s">
        <v>136</v>
      </c>
      <c r="D7185" s="3">
        <v>11</v>
      </c>
      <c r="E7185" t="s">
        <v>53120</v>
      </c>
      <c r="F7185" t="s">
        <v>53121</v>
      </c>
      <c r="G7185" t="s">
        <v>53122</v>
      </c>
      <c r="H7185" t="s">
        <v>18575</v>
      </c>
      <c r="I7185" t="s">
        <v>53123</v>
      </c>
      <c r="J7185" t="s">
        <v>53119</v>
      </c>
      <c r="K7185" t="s">
        <v>53124</v>
      </c>
      <c r="L7185" t="s">
        <v>142</v>
      </c>
      <c r="M7185" t="s">
        <v>143</v>
      </c>
      <c r="N7185" t="s">
        <v>144</v>
      </c>
      <c r="O7185" t="s">
        <v>53125</v>
      </c>
      <c r="P7185" t="s">
        <v>27</v>
      </c>
      <c r="Q7185" t="s">
        <v>27</v>
      </c>
      <c r="R7185" t="s">
        <v>58</v>
      </c>
      <c r="S7185" t="s">
        <v>40</v>
      </c>
      <c r="T7185" t="s">
        <v>27</v>
      </c>
      <c r="U7185" t="s">
        <v>27</v>
      </c>
      <c r="V7185" t="s">
        <v>27</v>
      </c>
      <c r="W7185" t="s">
        <v>43</v>
      </c>
      <c r="X7185" t="s">
        <v>53126</v>
      </c>
      <c r="Y7185" t="s">
        <v>18208</v>
      </c>
      <c r="Z7185" t="s">
        <v>44</v>
      </c>
      <c r="AA7185" t="s">
        <v>27</v>
      </c>
      <c r="AB7185" s="3" t="s">
        <v>53127</v>
      </c>
    </row>
    <row r="7186" spans="1:28" x14ac:dyDescent="0.25">
      <c r="A7186" s="3">
        <v>3695412</v>
      </c>
      <c r="B7186" t="s">
        <v>53128</v>
      </c>
      <c r="C7186" t="s">
        <v>136</v>
      </c>
      <c r="D7186" s="3">
        <v>11</v>
      </c>
      <c r="E7186" t="s">
        <v>53129</v>
      </c>
      <c r="F7186" t="s">
        <v>53130</v>
      </c>
      <c r="G7186" t="s">
        <v>53131</v>
      </c>
      <c r="H7186" t="s">
        <v>53132</v>
      </c>
      <c r="I7186" t="s">
        <v>53133</v>
      </c>
      <c r="J7186" t="s">
        <v>53128</v>
      </c>
      <c r="K7186" t="s">
        <v>53134</v>
      </c>
      <c r="L7186" t="s">
        <v>53</v>
      </c>
      <c r="M7186" t="s">
        <v>54</v>
      </c>
      <c r="N7186" t="s">
        <v>55</v>
      </c>
      <c r="O7186" t="s">
        <v>53135</v>
      </c>
      <c r="P7186" t="s">
        <v>27</v>
      </c>
      <c r="Q7186" t="s">
        <v>27</v>
      </c>
      <c r="R7186" t="s">
        <v>58</v>
      </c>
      <c r="S7186" t="s">
        <v>40</v>
      </c>
      <c r="T7186" t="s">
        <v>27</v>
      </c>
      <c r="U7186" t="s">
        <v>27</v>
      </c>
      <c r="V7186" t="s">
        <v>394</v>
      </c>
      <c r="W7186" t="s">
        <v>43</v>
      </c>
      <c r="X7186" t="s">
        <v>53136</v>
      </c>
      <c r="Y7186" t="s">
        <v>18208</v>
      </c>
      <c r="Z7186" t="s">
        <v>44</v>
      </c>
      <c r="AA7186" t="s">
        <v>27</v>
      </c>
      <c r="AB7186" s="3" t="s">
        <v>53137</v>
      </c>
    </row>
    <row r="7187" spans="1:28" x14ac:dyDescent="0.25">
      <c r="A7187" s="3">
        <v>3696415</v>
      </c>
      <c r="B7187" t="s">
        <v>53138</v>
      </c>
      <c r="C7187" t="s">
        <v>172</v>
      </c>
      <c r="D7187" s="3">
        <v>11</v>
      </c>
      <c r="E7187" t="s">
        <v>53139</v>
      </c>
      <c r="F7187" t="s">
        <v>53140</v>
      </c>
      <c r="G7187" t="s">
        <v>53141</v>
      </c>
      <c r="H7187" t="s">
        <v>53142</v>
      </c>
      <c r="I7187" t="s">
        <v>53143</v>
      </c>
      <c r="J7187" t="s">
        <v>53138</v>
      </c>
      <c r="K7187" t="s">
        <v>53144</v>
      </c>
      <c r="L7187" t="s">
        <v>100</v>
      </c>
      <c r="M7187" t="s">
        <v>101</v>
      </c>
      <c r="N7187" t="s">
        <v>102</v>
      </c>
      <c r="O7187" t="s">
        <v>53145</v>
      </c>
      <c r="P7187" t="s">
        <v>27</v>
      </c>
      <c r="Q7187" t="s">
        <v>27</v>
      </c>
      <c r="R7187" t="s">
        <v>58</v>
      </c>
      <c r="S7187" t="s">
        <v>40</v>
      </c>
      <c r="T7187" t="s">
        <v>27</v>
      </c>
      <c r="U7187" t="s">
        <v>27</v>
      </c>
      <c r="V7187" t="s">
        <v>350</v>
      </c>
      <c r="W7187" t="s">
        <v>43</v>
      </c>
      <c r="X7187" t="s">
        <v>53146</v>
      </c>
      <c r="Y7187" t="s">
        <v>46736</v>
      </c>
      <c r="Z7187" t="s">
        <v>44</v>
      </c>
      <c r="AA7187" t="s">
        <v>27</v>
      </c>
      <c r="AB7187" s="3" t="s">
        <v>53147</v>
      </c>
    </row>
    <row r="7188" spans="1:28" x14ac:dyDescent="0.25">
      <c r="A7188" s="3">
        <v>3696417</v>
      </c>
      <c r="B7188" t="s">
        <v>53148</v>
      </c>
      <c r="C7188" t="s">
        <v>172</v>
      </c>
      <c r="D7188" s="3">
        <v>11</v>
      </c>
      <c r="E7188" t="s">
        <v>53149</v>
      </c>
      <c r="F7188" t="s">
        <v>53150</v>
      </c>
      <c r="G7188" t="s">
        <v>53151</v>
      </c>
      <c r="H7188" t="s">
        <v>53152</v>
      </c>
      <c r="I7188" t="s">
        <v>53153</v>
      </c>
      <c r="J7188" t="s">
        <v>53148</v>
      </c>
      <c r="K7188" t="s">
        <v>53154</v>
      </c>
      <c r="L7188" t="s">
        <v>117</v>
      </c>
      <c r="M7188" t="s">
        <v>243</v>
      </c>
      <c r="N7188" t="s">
        <v>244</v>
      </c>
      <c r="O7188" t="s">
        <v>3601</v>
      </c>
      <c r="P7188" t="s">
        <v>27</v>
      </c>
      <c r="Q7188" t="s">
        <v>27</v>
      </c>
      <c r="R7188" t="s">
        <v>58</v>
      </c>
      <c r="S7188" t="s">
        <v>40</v>
      </c>
      <c r="T7188" t="s">
        <v>27</v>
      </c>
      <c r="U7188" t="s">
        <v>27</v>
      </c>
      <c r="V7188" t="s">
        <v>280</v>
      </c>
      <c r="W7188" t="s">
        <v>43</v>
      </c>
      <c r="X7188" t="s">
        <v>53155</v>
      </c>
      <c r="Y7188" t="s">
        <v>16965</v>
      </c>
      <c r="Z7188" t="s">
        <v>44</v>
      </c>
      <c r="AA7188" t="s">
        <v>27</v>
      </c>
      <c r="AB7188" s="3" t="s">
        <v>53156</v>
      </c>
    </row>
    <row r="7189" spans="1:28" x14ac:dyDescent="0.25">
      <c r="A7189" s="3">
        <v>3696418</v>
      </c>
      <c r="B7189" t="s">
        <v>53157</v>
      </c>
      <c r="C7189" t="s">
        <v>136</v>
      </c>
      <c r="D7189" s="3">
        <v>11</v>
      </c>
      <c r="E7189" t="s">
        <v>53158</v>
      </c>
      <c r="F7189" t="s">
        <v>53159</v>
      </c>
      <c r="G7189" t="s">
        <v>53160</v>
      </c>
      <c r="H7189" t="s">
        <v>53161</v>
      </c>
      <c r="I7189" t="s">
        <v>53162</v>
      </c>
      <c r="J7189" t="s">
        <v>53157</v>
      </c>
      <c r="K7189" t="s">
        <v>53163</v>
      </c>
      <c r="L7189" t="s">
        <v>53</v>
      </c>
      <c r="M7189" t="s">
        <v>54</v>
      </c>
      <c r="N7189" t="s">
        <v>55</v>
      </c>
      <c r="O7189" t="s">
        <v>33512</v>
      </c>
      <c r="P7189" t="s">
        <v>27</v>
      </c>
      <c r="Q7189" t="s">
        <v>27</v>
      </c>
      <c r="R7189" t="s">
        <v>58</v>
      </c>
      <c r="S7189" t="s">
        <v>40</v>
      </c>
      <c r="T7189" t="s">
        <v>27</v>
      </c>
      <c r="U7189" t="s">
        <v>27</v>
      </c>
      <c r="V7189" t="s">
        <v>16342</v>
      </c>
      <c r="W7189" t="s">
        <v>43</v>
      </c>
      <c r="X7189" t="s">
        <v>53164</v>
      </c>
      <c r="Y7189" t="s">
        <v>18208</v>
      </c>
      <c r="Z7189" t="s">
        <v>44</v>
      </c>
      <c r="AA7189" t="s">
        <v>27</v>
      </c>
      <c r="AB7189" s="3" t="s">
        <v>53165</v>
      </c>
    </row>
    <row r="7190" spans="1:28" x14ac:dyDescent="0.25">
      <c r="A7190" s="3">
        <v>3698414</v>
      </c>
      <c r="B7190" t="s">
        <v>53166</v>
      </c>
      <c r="C7190" t="s">
        <v>136</v>
      </c>
      <c r="D7190" s="3">
        <v>11</v>
      </c>
      <c r="E7190" t="s">
        <v>53167</v>
      </c>
      <c r="F7190" t="s">
        <v>53168</v>
      </c>
      <c r="G7190" t="s">
        <v>53169</v>
      </c>
      <c r="H7190" t="s">
        <v>53170</v>
      </c>
      <c r="I7190" t="s">
        <v>53171</v>
      </c>
      <c r="J7190" t="s">
        <v>53166</v>
      </c>
      <c r="K7190" t="s">
        <v>53172</v>
      </c>
      <c r="L7190" t="s">
        <v>166</v>
      </c>
      <c r="M7190" t="s">
        <v>167</v>
      </c>
      <c r="N7190" t="s">
        <v>168</v>
      </c>
      <c r="O7190" t="s">
        <v>53173</v>
      </c>
      <c r="P7190" t="s">
        <v>27</v>
      </c>
      <c r="Q7190" t="s">
        <v>27</v>
      </c>
      <c r="R7190" t="s">
        <v>58</v>
      </c>
      <c r="S7190" t="s">
        <v>40</v>
      </c>
      <c r="T7190" t="s">
        <v>27</v>
      </c>
      <c r="U7190" t="s">
        <v>27</v>
      </c>
      <c r="V7190" t="s">
        <v>27</v>
      </c>
      <c r="W7190" t="s">
        <v>43</v>
      </c>
      <c r="X7190" t="s">
        <v>53174</v>
      </c>
      <c r="Y7190" t="s">
        <v>44619</v>
      </c>
      <c r="Z7190" t="s">
        <v>44</v>
      </c>
      <c r="AA7190" t="s">
        <v>27</v>
      </c>
      <c r="AB7190" s="3" t="s">
        <v>53175</v>
      </c>
    </row>
    <row r="7191" spans="1:28" x14ac:dyDescent="0.25">
      <c r="A7191" s="3">
        <v>3698415</v>
      </c>
      <c r="B7191" t="s">
        <v>52298</v>
      </c>
      <c r="C7191" t="s">
        <v>172</v>
      </c>
      <c r="D7191" s="3">
        <v>11</v>
      </c>
      <c r="E7191" t="s">
        <v>52299</v>
      </c>
      <c r="F7191" t="s">
        <v>52300</v>
      </c>
      <c r="G7191" t="s">
        <v>53176</v>
      </c>
      <c r="H7191" t="s">
        <v>53177</v>
      </c>
      <c r="I7191" t="s">
        <v>53178</v>
      </c>
      <c r="J7191" t="s">
        <v>53179</v>
      </c>
      <c r="K7191" t="s">
        <v>53180</v>
      </c>
      <c r="L7191" t="s">
        <v>100</v>
      </c>
      <c r="M7191" t="s">
        <v>101</v>
      </c>
      <c r="N7191" t="s">
        <v>102</v>
      </c>
      <c r="O7191" t="s">
        <v>52305</v>
      </c>
      <c r="P7191" t="s">
        <v>27</v>
      </c>
      <c r="Q7191" t="s">
        <v>27</v>
      </c>
      <c r="R7191" t="s">
        <v>58</v>
      </c>
      <c r="S7191" t="s">
        <v>40</v>
      </c>
      <c r="T7191" t="s">
        <v>27</v>
      </c>
      <c r="U7191" t="s">
        <v>27</v>
      </c>
      <c r="V7191" t="s">
        <v>350</v>
      </c>
      <c r="W7191" t="s">
        <v>43</v>
      </c>
      <c r="X7191" t="s">
        <v>52306</v>
      </c>
      <c r="Y7191" t="s">
        <v>46233</v>
      </c>
      <c r="Z7191" t="s">
        <v>44</v>
      </c>
      <c r="AA7191" t="s">
        <v>27</v>
      </c>
      <c r="AB7191" s="3" t="s">
        <v>26222</v>
      </c>
    </row>
    <row r="7192" spans="1:28" x14ac:dyDescent="0.25">
      <c r="A7192" s="3">
        <v>3700412</v>
      </c>
      <c r="B7192" t="s">
        <v>53181</v>
      </c>
      <c r="C7192" t="s">
        <v>136</v>
      </c>
      <c r="D7192" s="3">
        <v>11</v>
      </c>
      <c r="E7192" t="s">
        <v>53182</v>
      </c>
      <c r="F7192" t="s">
        <v>53183</v>
      </c>
      <c r="G7192" t="s">
        <v>53184</v>
      </c>
      <c r="H7192" t="s">
        <v>53185</v>
      </c>
      <c r="I7192" t="s">
        <v>53186</v>
      </c>
      <c r="J7192" t="s">
        <v>53181</v>
      </c>
      <c r="K7192" t="s">
        <v>53187</v>
      </c>
      <c r="L7192" t="s">
        <v>166</v>
      </c>
      <c r="M7192" t="s">
        <v>167</v>
      </c>
      <c r="N7192" t="s">
        <v>168</v>
      </c>
      <c r="O7192" t="s">
        <v>53188</v>
      </c>
      <c r="P7192" t="s">
        <v>27</v>
      </c>
      <c r="Q7192" t="s">
        <v>27</v>
      </c>
      <c r="R7192" t="s">
        <v>58</v>
      </c>
      <c r="S7192" t="s">
        <v>40</v>
      </c>
      <c r="T7192" t="s">
        <v>27</v>
      </c>
      <c r="U7192" t="s">
        <v>27</v>
      </c>
      <c r="V7192" t="s">
        <v>225</v>
      </c>
      <c r="W7192" t="s">
        <v>43</v>
      </c>
      <c r="X7192" t="s">
        <v>53189</v>
      </c>
      <c r="Y7192" t="s">
        <v>16965</v>
      </c>
      <c r="Z7192" t="s">
        <v>44</v>
      </c>
      <c r="AA7192" t="s">
        <v>27</v>
      </c>
      <c r="AB7192" s="3" t="s">
        <v>53190</v>
      </c>
    </row>
    <row r="7193" spans="1:28" x14ac:dyDescent="0.25">
      <c r="A7193" s="3">
        <v>3702412</v>
      </c>
      <c r="B7193" t="s">
        <v>53191</v>
      </c>
      <c r="C7193" t="s">
        <v>136</v>
      </c>
      <c r="D7193" s="3">
        <v>11</v>
      </c>
      <c r="E7193" t="s">
        <v>53192</v>
      </c>
      <c r="F7193" t="s">
        <v>53193</v>
      </c>
      <c r="G7193" t="s">
        <v>53194</v>
      </c>
      <c r="H7193" t="s">
        <v>53195</v>
      </c>
      <c r="I7193" t="s">
        <v>53196</v>
      </c>
      <c r="J7193" t="s">
        <v>53191</v>
      </c>
      <c r="K7193" t="s">
        <v>53197</v>
      </c>
      <c r="L7193" t="s">
        <v>53</v>
      </c>
      <c r="M7193" t="s">
        <v>54</v>
      </c>
      <c r="N7193" t="s">
        <v>55</v>
      </c>
      <c r="O7193" t="s">
        <v>53198</v>
      </c>
      <c r="P7193" t="s">
        <v>27</v>
      </c>
      <c r="Q7193" t="s">
        <v>27</v>
      </c>
      <c r="R7193" t="s">
        <v>58</v>
      </c>
      <c r="S7193" t="s">
        <v>40</v>
      </c>
      <c r="T7193" t="s">
        <v>27</v>
      </c>
      <c r="U7193" t="s">
        <v>27</v>
      </c>
      <c r="V7193" t="s">
        <v>27</v>
      </c>
      <c r="W7193" t="s">
        <v>43</v>
      </c>
      <c r="X7193" t="s">
        <v>53199</v>
      </c>
      <c r="Y7193" t="s">
        <v>18208</v>
      </c>
      <c r="Z7193" t="s">
        <v>44</v>
      </c>
      <c r="AA7193" t="s">
        <v>27</v>
      </c>
      <c r="AB7193" s="3" t="s">
        <v>53200</v>
      </c>
    </row>
    <row r="7194" spans="1:28" x14ac:dyDescent="0.25">
      <c r="A7194" s="3">
        <v>3704412</v>
      </c>
      <c r="B7194" t="s">
        <v>53201</v>
      </c>
      <c r="C7194" t="s">
        <v>136</v>
      </c>
      <c r="D7194" s="3">
        <v>11</v>
      </c>
      <c r="E7194" t="s">
        <v>53202</v>
      </c>
      <c r="F7194" t="s">
        <v>53203</v>
      </c>
      <c r="G7194" t="s">
        <v>53204</v>
      </c>
      <c r="H7194" t="s">
        <v>53205</v>
      </c>
      <c r="I7194" t="s">
        <v>53206</v>
      </c>
      <c r="J7194" t="s">
        <v>53201</v>
      </c>
      <c r="K7194" t="s">
        <v>53207</v>
      </c>
      <c r="L7194" t="s">
        <v>100</v>
      </c>
      <c r="M7194" t="s">
        <v>101</v>
      </c>
      <c r="N7194" t="s">
        <v>102</v>
      </c>
      <c r="O7194" t="s">
        <v>53208</v>
      </c>
      <c r="P7194" t="s">
        <v>27</v>
      </c>
      <c r="Q7194" t="s">
        <v>27</v>
      </c>
      <c r="R7194" t="s">
        <v>58</v>
      </c>
      <c r="S7194" t="s">
        <v>40</v>
      </c>
      <c r="T7194" t="s">
        <v>27</v>
      </c>
      <c r="U7194" t="s">
        <v>27</v>
      </c>
      <c r="V7194" t="s">
        <v>280</v>
      </c>
      <c r="W7194" t="s">
        <v>43</v>
      </c>
      <c r="X7194" t="s">
        <v>53209</v>
      </c>
      <c r="Y7194" t="s">
        <v>47143</v>
      </c>
      <c r="Z7194" t="s">
        <v>44</v>
      </c>
      <c r="AA7194" t="s">
        <v>27</v>
      </c>
      <c r="AB7194" s="3" t="s">
        <v>53210</v>
      </c>
    </row>
    <row r="7195" spans="1:28" x14ac:dyDescent="0.25">
      <c r="A7195" s="3">
        <v>3704423</v>
      </c>
      <c r="B7195" t="s">
        <v>53211</v>
      </c>
      <c r="C7195" t="s">
        <v>136</v>
      </c>
      <c r="D7195" s="3">
        <v>11</v>
      </c>
      <c r="E7195" t="s">
        <v>53212</v>
      </c>
      <c r="F7195" t="s">
        <v>53213</v>
      </c>
      <c r="G7195" t="s">
        <v>53214</v>
      </c>
      <c r="H7195" t="s">
        <v>53215</v>
      </c>
      <c r="I7195" t="s">
        <v>53216</v>
      </c>
      <c r="J7195" t="s">
        <v>53211</v>
      </c>
      <c r="K7195" t="s">
        <v>53217</v>
      </c>
      <c r="L7195" t="s">
        <v>142</v>
      </c>
      <c r="M7195" t="s">
        <v>143</v>
      </c>
      <c r="N7195" t="s">
        <v>144</v>
      </c>
      <c r="O7195" t="s">
        <v>53218</v>
      </c>
      <c r="P7195" t="s">
        <v>27</v>
      </c>
      <c r="Q7195" t="s">
        <v>27</v>
      </c>
      <c r="R7195" t="s">
        <v>58</v>
      </c>
      <c r="S7195" t="s">
        <v>40</v>
      </c>
      <c r="T7195" t="s">
        <v>27</v>
      </c>
      <c r="U7195" t="s">
        <v>27</v>
      </c>
      <c r="V7195" t="s">
        <v>27</v>
      </c>
      <c r="W7195" t="s">
        <v>43</v>
      </c>
      <c r="X7195" t="s">
        <v>53219</v>
      </c>
      <c r="Y7195" t="s">
        <v>44619</v>
      </c>
      <c r="Z7195" t="s">
        <v>44</v>
      </c>
      <c r="AA7195" t="s">
        <v>27</v>
      </c>
      <c r="AB7195" s="3" t="s">
        <v>418</v>
      </c>
    </row>
    <row r="7196" spans="1:28" x14ac:dyDescent="0.25">
      <c r="A7196" s="3">
        <v>3705412</v>
      </c>
      <c r="B7196" t="s">
        <v>53220</v>
      </c>
      <c r="C7196" t="s">
        <v>172</v>
      </c>
      <c r="D7196" s="3">
        <v>11</v>
      </c>
      <c r="E7196" t="s">
        <v>53221</v>
      </c>
      <c r="F7196" t="s">
        <v>53222</v>
      </c>
      <c r="G7196" t="s">
        <v>53223</v>
      </c>
      <c r="H7196" t="s">
        <v>27</v>
      </c>
      <c r="I7196" t="s">
        <v>27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40</v>
      </c>
      <c r="T7196" t="s">
        <v>27</v>
      </c>
      <c r="U7196" t="s">
        <v>27</v>
      </c>
      <c r="V7196" t="s">
        <v>27</v>
      </c>
      <c r="W7196" t="s">
        <v>43</v>
      </c>
      <c r="X7196" t="s">
        <v>27</v>
      </c>
      <c r="Y7196" t="s">
        <v>52352</v>
      </c>
      <c r="Z7196" t="s">
        <v>133</v>
      </c>
      <c r="AA7196" t="s">
        <v>27</v>
      </c>
      <c r="AB7196" s="3" t="s">
        <v>26823</v>
      </c>
    </row>
    <row r="7197" spans="1:28" x14ac:dyDescent="0.25">
      <c r="A7197" s="3">
        <v>3707412</v>
      </c>
      <c r="B7197" t="s">
        <v>53224</v>
      </c>
      <c r="C7197" t="s">
        <v>136</v>
      </c>
      <c r="D7197" s="3">
        <v>11</v>
      </c>
      <c r="E7197" t="s">
        <v>53225</v>
      </c>
      <c r="F7197" t="s">
        <v>53226</v>
      </c>
      <c r="G7197" t="s">
        <v>53227</v>
      </c>
      <c r="H7197" t="s">
        <v>53228</v>
      </c>
      <c r="I7197" t="s">
        <v>53229</v>
      </c>
      <c r="J7197" t="s">
        <v>53224</v>
      </c>
      <c r="K7197" t="s">
        <v>53230</v>
      </c>
      <c r="L7197" t="s">
        <v>53</v>
      </c>
      <c r="M7197" t="s">
        <v>54</v>
      </c>
      <c r="N7197" t="s">
        <v>55</v>
      </c>
      <c r="O7197" t="s">
        <v>53231</v>
      </c>
      <c r="P7197" t="s">
        <v>27</v>
      </c>
      <c r="Q7197" t="s">
        <v>27</v>
      </c>
      <c r="R7197" t="s">
        <v>58</v>
      </c>
      <c r="S7197" t="s">
        <v>40</v>
      </c>
      <c r="T7197" t="s">
        <v>27</v>
      </c>
      <c r="U7197" t="s">
        <v>27</v>
      </c>
      <c r="V7197" t="s">
        <v>552</v>
      </c>
      <c r="W7197" t="s">
        <v>43</v>
      </c>
      <c r="X7197" t="s">
        <v>48467</v>
      </c>
      <c r="Y7197" t="s">
        <v>18208</v>
      </c>
      <c r="Z7197" t="s">
        <v>44</v>
      </c>
      <c r="AA7197" t="s">
        <v>27</v>
      </c>
      <c r="AB7197" s="3" t="s">
        <v>53232</v>
      </c>
    </row>
    <row r="7198" spans="1:28" x14ac:dyDescent="0.25">
      <c r="A7198" s="3">
        <v>3709413</v>
      </c>
      <c r="B7198" t="s">
        <v>53233</v>
      </c>
      <c r="C7198" t="s">
        <v>136</v>
      </c>
      <c r="D7198" s="3">
        <v>11</v>
      </c>
      <c r="E7198" t="s">
        <v>53234</v>
      </c>
      <c r="F7198" t="s">
        <v>53235</v>
      </c>
      <c r="G7198" t="s">
        <v>53236</v>
      </c>
      <c r="H7198" t="s">
        <v>53237</v>
      </c>
      <c r="I7198" t="s">
        <v>53238</v>
      </c>
      <c r="J7198" t="s">
        <v>53233</v>
      </c>
      <c r="K7198" t="s">
        <v>53239</v>
      </c>
      <c r="L7198" t="s">
        <v>2391</v>
      </c>
      <c r="M7198" t="s">
        <v>2392</v>
      </c>
      <c r="N7198" t="s">
        <v>2393</v>
      </c>
      <c r="O7198" t="s">
        <v>563</v>
      </c>
      <c r="P7198" t="s">
        <v>27</v>
      </c>
      <c r="Q7198" t="s">
        <v>27</v>
      </c>
      <c r="R7198" t="s">
        <v>58</v>
      </c>
      <c r="S7198" t="s">
        <v>40</v>
      </c>
      <c r="T7198" t="s">
        <v>27</v>
      </c>
      <c r="U7198" t="s">
        <v>27</v>
      </c>
      <c r="V7198" t="s">
        <v>27</v>
      </c>
      <c r="W7198" t="s">
        <v>43</v>
      </c>
      <c r="X7198" t="s">
        <v>53240</v>
      </c>
      <c r="Y7198" t="s">
        <v>18208</v>
      </c>
      <c r="Z7198" t="s">
        <v>44</v>
      </c>
      <c r="AA7198" t="s">
        <v>27</v>
      </c>
      <c r="AB7198" s="3" t="s">
        <v>53241</v>
      </c>
    </row>
    <row r="7199" spans="1:28" x14ac:dyDescent="0.25">
      <c r="A7199" s="3">
        <v>3711427</v>
      </c>
      <c r="B7199" t="s">
        <v>53242</v>
      </c>
      <c r="C7199" t="s">
        <v>136</v>
      </c>
      <c r="D7199" s="3">
        <v>11</v>
      </c>
      <c r="E7199" t="s">
        <v>53243</v>
      </c>
      <c r="F7199" t="s">
        <v>53244</v>
      </c>
      <c r="G7199" t="s">
        <v>53245</v>
      </c>
      <c r="H7199" t="s">
        <v>18581</v>
      </c>
      <c r="I7199" t="s">
        <v>53246</v>
      </c>
      <c r="J7199" t="s">
        <v>53242</v>
      </c>
      <c r="K7199" t="s">
        <v>53247</v>
      </c>
      <c r="L7199" t="s">
        <v>142</v>
      </c>
      <c r="M7199" t="s">
        <v>143</v>
      </c>
      <c r="N7199" t="s">
        <v>144</v>
      </c>
      <c r="O7199" t="s">
        <v>53248</v>
      </c>
      <c r="P7199" t="s">
        <v>27</v>
      </c>
      <c r="Q7199" t="s">
        <v>27</v>
      </c>
      <c r="R7199" t="s">
        <v>58</v>
      </c>
      <c r="S7199" t="s">
        <v>40</v>
      </c>
      <c r="T7199" t="s">
        <v>27</v>
      </c>
      <c r="U7199" t="s">
        <v>27</v>
      </c>
      <c r="V7199" t="s">
        <v>552</v>
      </c>
      <c r="W7199" t="s">
        <v>43</v>
      </c>
      <c r="X7199" t="s">
        <v>53249</v>
      </c>
      <c r="Y7199" t="s">
        <v>119</v>
      </c>
      <c r="Z7199" t="s">
        <v>44</v>
      </c>
      <c r="AA7199" t="s">
        <v>27</v>
      </c>
      <c r="AB7199" s="3" t="s">
        <v>21683</v>
      </c>
    </row>
    <row r="7200" spans="1:28" x14ac:dyDescent="0.25">
      <c r="A7200" s="3">
        <v>3711428</v>
      </c>
      <c r="B7200" t="s">
        <v>53250</v>
      </c>
      <c r="C7200" t="s">
        <v>136</v>
      </c>
      <c r="D7200" s="3">
        <v>11</v>
      </c>
      <c r="E7200" t="s">
        <v>53251</v>
      </c>
      <c r="F7200" t="s">
        <v>53252</v>
      </c>
      <c r="G7200" t="s">
        <v>53253</v>
      </c>
      <c r="H7200" t="s">
        <v>53254</v>
      </c>
      <c r="I7200" t="s">
        <v>53255</v>
      </c>
      <c r="J7200" t="s">
        <v>53250</v>
      </c>
      <c r="K7200" t="s">
        <v>53256</v>
      </c>
      <c r="L7200" t="s">
        <v>166</v>
      </c>
      <c r="M7200" t="s">
        <v>167</v>
      </c>
      <c r="N7200" t="s">
        <v>168</v>
      </c>
      <c r="O7200" t="s">
        <v>53257</v>
      </c>
      <c r="P7200" t="s">
        <v>27</v>
      </c>
      <c r="Q7200" t="s">
        <v>27</v>
      </c>
      <c r="R7200" t="s">
        <v>58</v>
      </c>
      <c r="S7200" t="s">
        <v>40</v>
      </c>
      <c r="T7200" t="s">
        <v>27</v>
      </c>
      <c r="U7200" t="s">
        <v>27</v>
      </c>
      <c r="V7200" t="s">
        <v>27</v>
      </c>
      <c r="W7200" t="s">
        <v>43</v>
      </c>
      <c r="X7200" t="s">
        <v>53258</v>
      </c>
      <c r="Y7200" t="s">
        <v>18208</v>
      </c>
      <c r="Z7200" t="s">
        <v>44</v>
      </c>
      <c r="AA7200" t="s">
        <v>27</v>
      </c>
      <c r="AB7200" s="3" t="s">
        <v>53259</v>
      </c>
    </row>
    <row r="7201" spans="1:28" x14ac:dyDescent="0.25">
      <c r="A7201" s="3">
        <v>3712426</v>
      </c>
      <c r="B7201" t="s">
        <v>53260</v>
      </c>
      <c r="C7201" t="s">
        <v>136</v>
      </c>
      <c r="D7201" s="3">
        <v>11</v>
      </c>
      <c r="E7201" t="s">
        <v>53261</v>
      </c>
      <c r="F7201" t="s">
        <v>53262</v>
      </c>
      <c r="G7201" t="s">
        <v>53263</v>
      </c>
      <c r="H7201" t="s">
        <v>18588</v>
      </c>
      <c r="I7201" t="s">
        <v>53264</v>
      </c>
      <c r="J7201" t="s">
        <v>53260</v>
      </c>
      <c r="K7201" t="s">
        <v>53265</v>
      </c>
      <c r="L7201" t="s">
        <v>53</v>
      </c>
      <c r="M7201" t="s">
        <v>54</v>
      </c>
      <c r="N7201" t="s">
        <v>55</v>
      </c>
      <c r="O7201" t="s">
        <v>50247</v>
      </c>
      <c r="P7201" t="s">
        <v>27</v>
      </c>
      <c r="Q7201" t="s">
        <v>27</v>
      </c>
      <c r="R7201" t="s">
        <v>58</v>
      </c>
      <c r="S7201" t="s">
        <v>40</v>
      </c>
      <c r="T7201" t="s">
        <v>27</v>
      </c>
      <c r="U7201" t="s">
        <v>27</v>
      </c>
      <c r="V7201" t="s">
        <v>27</v>
      </c>
      <c r="W7201" t="s">
        <v>43</v>
      </c>
      <c r="X7201" t="s">
        <v>53266</v>
      </c>
      <c r="Y7201" t="s">
        <v>16965</v>
      </c>
      <c r="Z7201" t="s">
        <v>44</v>
      </c>
      <c r="AA7201" t="s">
        <v>27</v>
      </c>
      <c r="AB7201" s="3" t="s">
        <v>53267</v>
      </c>
    </row>
    <row r="7202" spans="1:28" x14ac:dyDescent="0.25">
      <c r="A7202" s="3">
        <v>3712427</v>
      </c>
      <c r="B7202" t="s">
        <v>53268</v>
      </c>
      <c r="C7202" t="s">
        <v>136</v>
      </c>
      <c r="D7202" s="3">
        <v>11</v>
      </c>
      <c r="E7202" t="s">
        <v>53269</v>
      </c>
      <c r="F7202" t="s">
        <v>53270</v>
      </c>
      <c r="G7202" t="s">
        <v>53271</v>
      </c>
      <c r="H7202" t="s">
        <v>33880</v>
      </c>
      <c r="I7202" t="s">
        <v>53272</v>
      </c>
      <c r="J7202" t="s">
        <v>53268</v>
      </c>
      <c r="K7202" t="s">
        <v>53273</v>
      </c>
      <c r="L7202" t="s">
        <v>166</v>
      </c>
      <c r="M7202" t="s">
        <v>167</v>
      </c>
      <c r="N7202" t="s">
        <v>168</v>
      </c>
      <c r="O7202" t="s">
        <v>53274</v>
      </c>
      <c r="P7202" t="s">
        <v>27</v>
      </c>
      <c r="Q7202" t="s">
        <v>27</v>
      </c>
      <c r="R7202" t="s">
        <v>58</v>
      </c>
      <c r="S7202" t="s">
        <v>40</v>
      </c>
      <c r="T7202" t="s">
        <v>27</v>
      </c>
      <c r="U7202" t="s">
        <v>27</v>
      </c>
      <c r="V7202" t="s">
        <v>20379</v>
      </c>
      <c r="W7202" t="s">
        <v>43</v>
      </c>
      <c r="X7202" t="s">
        <v>53275</v>
      </c>
      <c r="Y7202" t="s">
        <v>119</v>
      </c>
      <c r="Z7202" t="s">
        <v>44</v>
      </c>
      <c r="AA7202" t="s">
        <v>27</v>
      </c>
      <c r="AB7202" s="3" t="s">
        <v>53276</v>
      </c>
    </row>
    <row r="7203" spans="1:28" x14ac:dyDescent="0.25">
      <c r="A7203" s="3">
        <v>3714426</v>
      </c>
      <c r="B7203" t="s">
        <v>53277</v>
      </c>
      <c r="C7203" t="s">
        <v>136</v>
      </c>
      <c r="D7203" s="3">
        <v>11</v>
      </c>
      <c r="E7203" t="s">
        <v>53278</v>
      </c>
      <c r="F7203" t="s">
        <v>53279</v>
      </c>
      <c r="G7203" t="s">
        <v>53280</v>
      </c>
      <c r="H7203" t="s">
        <v>18596</v>
      </c>
      <c r="I7203" t="s">
        <v>53281</v>
      </c>
      <c r="J7203" t="s">
        <v>53277</v>
      </c>
      <c r="K7203" t="s">
        <v>53282</v>
      </c>
      <c r="L7203" t="s">
        <v>166</v>
      </c>
      <c r="M7203" t="s">
        <v>167</v>
      </c>
      <c r="N7203" t="s">
        <v>168</v>
      </c>
      <c r="O7203" t="s">
        <v>53283</v>
      </c>
      <c r="P7203" t="s">
        <v>27</v>
      </c>
      <c r="Q7203" t="s">
        <v>27</v>
      </c>
      <c r="R7203" t="s">
        <v>58</v>
      </c>
      <c r="S7203" t="s">
        <v>40</v>
      </c>
      <c r="T7203" t="s">
        <v>27</v>
      </c>
      <c r="U7203" t="s">
        <v>27</v>
      </c>
      <c r="V7203" t="s">
        <v>27</v>
      </c>
      <c r="W7203" t="s">
        <v>43</v>
      </c>
      <c r="X7203" t="s">
        <v>53284</v>
      </c>
      <c r="Y7203" t="s">
        <v>46736</v>
      </c>
      <c r="Z7203" t="s">
        <v>44</v>
      </c>
      <c r="AA7203" t="s">
        <v>27</v>
      </c>
      <c r="AB7203" s="3" t="s">
        <v>53285</v>
      </c>
    </row>
    <row r="7204" spans="1:28" x14ac:dyDescent="0.25">
      <c r="A7204" s="3">
        <v>3714427</v>
      </c>
      <c r="B7204" t="s">
        <v>15066</v>
      </c>
      <c r="C7204" t="s">
        <v>136</v>
      </c>
      <c r="D7204" s="3">
        <v>11</v>
      </c>
      <c r="E7204" t="s">
        <v>14937</v>
      </c>
      <c r="F7204" t="s">
        <v>1480</v>
      </c>
      <c r="G7204" t="s">
        <v>53286</v>
      </c>
      <c r="H7204" t="s">
        <v>53287</v>
      </c>
      <c r="I7204" t="s">
        <v>53288</v>
      </c>
      <c r="J7204" t="s">
        <v>15066</v>
      </c>
      <c r="K7204" t="s">
        <v>53289</v>
      </c>
      <c r="L7204" t="s">
        <v>53</v>
      </c>
      <c r="M7204" t="s">
        <v>54</v>
      </c>
      <c r="N7204" t="s">
        <v>55</v>
      </c>
      <c r="O7204" t="s">
        <v>563</v>
      </c>
      <c r="P7204" t="s">
        <v>27</v>
      </c>
      <c r="Q7204" t="s">
        <v>27</v>
      </c>
      <c r="R7204" t="s">
        <v>58</v>
      </c>
      <c r="S7204" t="s">
        <v>40</v>
      </c>
      <c r="T7204" t="s">
        <v>27</v>
      </c>
      <c r="U7204" t="s">
        <v>27</v>
      </c>
      <c r="V7204" t="s">
        <v>27</v>
      </c>
      <c r="W7204" t="s">
        <v>43</v>
      </c>
      <c r="X7204" t="s">
        <v>563</v>
      </c>
      <c r="Y7204" t="s">
        <v>27</v>
      </c>
      <c r="Z7204" t="s">
        <v>44</v>
      </c>
      <c r="AA7204" t="s">
        <v>27</v>
      </c>
      <c r="AB7204" s="3" t="s">
        <v>53290</v>
      </c>
    </row>
    <row r="7205" spans="1:28" x14ac:dyDescent="0.25">
      <c r="A7205" s="3">
        <v>3714428</v>
      </c>
      <c r="B7205" t="s">
        <v>53291</v>
      </c>
      <c r="C7205" t="s">
        <v>136</v>
      </c>
      <c r="D7205" s="3">
        <v>11</v>
      </c>
      <c r="E7205" t="s">
        <v>53292</v>
      </c>
      <c r="F7205" t="s">
        <v>53293</v>
      </c>
      <c r="G7205" t="s">
        <v>53294</v>
      </c>
      <c r="H7205" t="s">
        <v>53295</v>
      </c>
      <c r="I7205" t="s">
        <v>53296</v>
      </c>
      <c r="J7205" t="s">
        <v>53291</v>
      </c>
      <c r="K7205" t="s">
        <v>53297</v>
      </c>
      <c r="L7205" t="s">
        <v>2391</v>
      </c>
      <c r="M7205" t="s">
        <v>2392</v>
      </c>
      <c r="N7205" t="s">
        <v>2393</v>
      </c>
      <c r="O7205" t="s">
        <v>563</v>
      </c>
      <c r="P7205" t="s">
        <v>27</v>
      </c>
      <c r="Q7205" t="s">
        <v>27</v>
      </c>
      <c r="R7205" t="s">
        <v>58</v>
      </c>
      <c r="S7205" t="s">
        <v>40</v>
      </c>
      <c r="T7205" t="s">
        <v>27</v>
      </c>
      <c r="U7205" t="s">
        <v>27</v>
      </c>
      <c r="V7205" t="s">
        <v>27</v>
      </c>
      <c r="W7205" t="s">
        <v>43</v>
      </c>
      <c r="X7205" t="s">
        <v>53298</v>
      </c>
      <c r="Y7205" t="s">
        <v>18208</v>
      </c>
      <c r="Z7205" t="s">
        <v>44</v>
      </c>
      <c r="AA7205" t="s">
        <v>27</v>
      </c>
      <c r="AB7205" s="3" t="s">
        <v>53299</v>
      </c>
    </row>
    <row r="7206" spans="1:28" x14ac:dyDescent="0.25">
      <c r="A7206" s="3">
        <v>3715426</v>
      </c>
      <c r="B7206" t="s">
        <v>53300</v>
      </c>
      <c r="C7206" t="s">
        <v>172</v>
      </c>
      <c r="D7206" s="3">
        <v>11</v>
      </c>
      <c r="E7206" t="s">
        <v>53301</v>
      </c>
      <c r="F7206" t="s">
        <v>53302</v>
      </c>
      <c r="G7206" t="s">
        <v>53303</v>
      </c>
      <c r="H7206" t="s">
        <v>53304</v>
      </c>
      <c r="I7206" t="s">
        <v>53305</v>
      </c>
      <c r="J7206" t="s">
        <v>53300</v>
      </c>
      <c r="K7206" t="s">
        <v>53306</v>
      </c>
      <c r="L7206" t="s">
        <v>100</v>
      </c>
      <c r="M7206" t="s">
        <v>101</v>
      </c>
      <c r="N7206" t="s">
        <v>102</v>
      </c>
      <c r="O7206" t="s">
        <v>863</v>
      </c>
      <c r="P7206" t="s">
        <v>27</v>
      </c>
      <c r="Q7206" t="s">
        <v>27</v>
      </c>
      <c r="R7206" t="s">
        <v>58</v>
      </c>
      <c r="S7206" t="s">
        <v>40</v>
      </c>
      <c r="T7206" t="s">
        <v>27</v>
      </c>
      <c r="U7206" t="s">
        <v>27</v>
      </c>
      <c r="V7206" t="s">
        <v>577</v>
      </c>
      <c r="W7206" t="s">
        <v>43</v>
      </c>
      <c r="X7206" t="s">
        <v>53307</v>
      </c>
      <c r="Y7206" t="s">
        <v>46736</v>
      </c>
      <c r="Z7206" t="s">
        <v>44</v>
      </c>
      <c r="AA7206" t="s">
        <v>27</v>
      </c>
      <c r="AB7206" s="3" t="s">
        <v>30678</v>
      </c>
    </row>
    <row r="7207" spans="1:28" x14ac:dyDescent="0.25">
      <c r="A7207" s="3">
        <v>3716426</v>
      </c>
      <c r="B7207" t="s">
        <v>53308</v>
      </c>
      <c r="C7207" t="s">
        <v>136</v>
      </c>
      <c r="D7207" s="3">
        <v>11</v>
      </c>
      <c r="E7207" t="s">
        <v>53309</v>
      </c>
      <c r="F7207" t="s">
        <v>53310</v>
      </c>
      <c r="G7207" t="s">
        <v>53311</v>
      </c>
      <c r="H7207" t="s">
        <v>18603</v>
      </c>
      <c r="I7207" t="s">
        <v>53312</v>
      </c>
      <c r="J7207" t="s">
        <v>53308</v>
      </c>
      <c r="K7207" t="s">
        <v>53313</v>
      </c>
      <c r="L7207" t="s">
        <v>53</v>
      </c>
      <c r="M7207" t="s">
        <v>54</v>
      </c>
      <c r="N7207" t="s">
        <v>55</v>
      </c>
      <c r="O7207" t="s">
        <v>53314</v>
      </c>
      <c r="P7207" t="s">
        <v>27</v>
      </c>
      <c r="Q7207" t="s">
        <v>27</v>
      </c>
      <c r="R7207" t="s">
        <v>58</v>
      </c>
      <c r="S7207" t="s">
        <v>40</v>
      </c>
      <c r="T7207" t="s">
        <v>27</v>
      </c>
      <c r="U7207" t="s">
        <v>27</v>
      </c>
      <c r="V7207" t="s">
        <v>394</v>
      </c>
      <c r="W7207" t="s">
        <v>43</v>
      </c>
      <c r="X7207" t="s">
        <v>53315</v>
      </c>
      <c r="Y7207" t="s">
        <v>18208</v>
      </c>
      <c r="Z7207" t="s">
        <v>44</v>
      </c>
      <c r="AA7207" t="s">
        <v>27</v>
      </c>
      <c r="AB7207" s="3" t="s">
        <v>53316</v>
      </c>
    </row>
    <row r="7208" spans="1:28" x14ac:dyDescent="0.25">
      <c r="A7208" s="3">
        <v>3716427</v>
      </c>
      <c r="B7208" t="s">
        <v>53317</v>
      </c>
      <c r="C7208" t="s">
        <v>136</v>
      </c>
      <c r="D7208" s="3">
        <v>11</v>
      </c>
      <c r="E7208" t="s">
        <v>53318</v>
      </c>
      <c r="F7208" t="s">
        <v>53319</v>
      </c>
      <c r="G7208" t="s">
        <v>53320</v>
      </c>
      <c r="H7208" t="s">
        <v>53321</v>
      </c>
      <c r="I7208" t="s">
        <v>53322</v>
      </c>
      <c r="J7208" t="s">
        <v>53317</v>
      </c>
      <c r="K7208" t="s">
        <v>53323</v>
      </c>
      <c r="L7208" t="s">
        <v>166</v>
      </c>
      <c r="M7208" t="s">
        <v>167</v>
      </c>
      <c r="N7208" t="s">
        <v>168</v>
      </c>
      <c r="O7208" t="s">
        <v>53324</v>
      </c>
      <c r="P7208" t="s">
        <v>27</v>
      </c>
      <c r="Q7208" t="s">
        <v>27</v>
      </c>
      <c r="R7208" t="s">
        <v>58</v>
      </c>
      <c r="S7208" t="s">
        <v>40</v>
      </c>
      <c r="T7208" t="s">
        <v>27</v>
      </c>
      <c r="U7208" t="s">
        <v>27</v>
      </c>
      <c r="V7208" t="s">
        <v>20379</v>
      </c>
      <c r="W7208" t="s">
        <v>43</v>
      </c>
      <c r="X7208" t="s">
        <v>53325</v>
      </c>
      <c r="Y7208" t="s">
        <v>119</v>
      </c>
      <c r="Z7208" t="s">
        <v>44</v>
      </c>
      <c r="AA7208" t="s">
        <v>27</v>
      </c>
      <c r="AB7208" s="3" t="s">
        <v>53326</v>
      </c>
    </row>
    <row r="7209" spans="1:28" x14ac:dyDescent="0.25">
      <c r="A7209" s="3">
        <v>3716428</v>
      </c>
      <c r="B7209" t="s">
        <v>53327</v>
      </c>
      <c r="C7209" t="s">
        <v>172</v>
      </c>
      <c r="D7209" s="3">
        <v>11</v>
      </c>
      <c r="E7209" t="s">
        <v>53328</v>
      </c>
      <c r="F7209" t="s">
        <v>53329</v>
      </c>
      <c r="G7209" t="s">
        <v>53330</v>
      </c>
      <c r="H7209" t="s">
        <v>53331</v>
      </c>
      <c r="I7209" t="s">
        <v>53332</v>
      </c>
      <c r="J7209" t="s">
        <v>53327</v>
      </c>
      <c r="K7209" t="s">
        <v>53333</v>
      </c>
      <c r="L7209" t="s">
        <v>22455</v>
      </c>
      <c r="M7209" t="s">
        <v>53334</v>
      </c>
      <c r="N7209" t="s">
        <v>53335</v>
      </c>
      <c r="O7209" t="s">
        <v>53336</v>
      </c>
      <c r="P7209" t="s">
        <v>27</v>
      </c>
      <c r="Q7209" t="s">
        <v>27</v>
      </c>
      <c r="R7209" t="s">
        <v>58</v>
      </c>
      <c r="S7209" t="s">
        <v>40</v>
      </c>
      <c r="T7209" t="s">
        <v>27</v>
      </c>
      <c r="U7209" t="s">
        <v>27</v>
      </c>
      <c r="V7209" t="s">
        <v>562</v>
      </c>
      <c r="W7209" t="s">
        <v>43</v>
      </c>
      <c r="X7209" t="s">
        <v>53337</v>
      </c>
      <c r="Y7209" t="s">
        <v>18208</v>
      </c>
      <c r="Z7209" t="s">
        <v>44</v>
      </c>
      <c r="AA7209" t="s">
        <v>27</v>
      </c>
      <c r="AB7209" s="3" t="s">
        <v>53338</v>
      </c>
    </row>
    <row r="7210" spans="1:28" x14ac:dyDescent="0.25">
      <c r="A7210" s="3">
        <v>3718435</v>
      </c>
      <c r="B7210" t="s">
        <v>53339</v>
      </c>
      <c r="C7210" t="s">
        <v>172</v>
      </c>
      <c r="D7210" s="3">
        <v>11</v>
      </c>
      <c r="E7210" t="s">
        <v>53340</v>
      </c>
      <c r="F7210" t="s">
        <v>53341</v>
      </c>
      <c r="G7210" t="s">
        <v>53342</v>
      </c>
      <c r="H7210" t="s">
        <v>53343</v>
      </c>
      <c r="I7210" t="s">
        <v>53344</v>
      </c>
      <c r="J7210" t="s">
        <v>53339</v>
      </c>
      <c r="K7210" t="s">
        <v>53345</v>
      </c>
      <c r="L7210" t="s">
        <v>100</v>
      </c>
      <c r="M7210" t="s">
        <v>101</v>
      </c>
      <c r="N7210" t="s">
        <v>102</v>
      </c>
      <c r="O7210" t="s">
        <v>18122</v>
      </c>
      <c r="P7210" t="s">
        <v>27</v>
      </c>
      <c r="Q7210" t="s">
        <v>27</v>
      </c>
      <c r="R7210" t="s">
        <v>58</v>
      </c>
      <c r="S7210" t="s">
        <v>40</v>
      </c>
      <c r="T7210" t="s">
        <v>27</v>
      </c>
      <c r="U7210" t="s">
        <v>27</v>
      </c>
      <c r="V7210" t="s">
        <v>225</v>
      </c>
      <c r="W7210" t="s">
        <v>43</v>
      </c>
      <c r="X7210" t="s">
        <v>53346</v>
      </c>
      <c r="Y7210" t="s">
        <v>44619</v>
      </c>
      <c r="Z7210" t="s">
        <v>133</v>
      </c>
      <c r="AA7210" t="s">
        <v>27</v>
      </c>
      <c r="AB7210" s="3" t="s">
        <v>53347</v>
      </c>
    </row>
    <row r="7211" spans="1:28" x14ac:dyDescent="0.25">
      <c r="A7211" s="3">
        <v>3718441</v>
      </c>
      <c r="B7211" t="s">
        <v>53348</v>
      </c>
      <c r="C7211" t="s">
        <v>136</v>
      </c>
      <c r="D7211" s="3">
        <v>11</v>
      </c>
      <c r="E7211" t="s">
        <v>53349</v>
      </c>
      <c r="F7211" t="s">
        <v>53350</v>
      </c>
      <c r="G7211" t="s">
        <v>53351</v>
      </c>
      <c r="H7211" t="s">
        <v>53352</v>
      </c>
      <c r="I7211" t="s">
        <v>53353</v>
      </c>
      <c r="J7211" t="s">
        <v>53348</v>
      </c>
      <c r="K7211" t="s">
        <v>53354</v>
      </c>
      <c r="L7211" t="s">
        <v>53</v>
      </c>
      <c r="M7211" t="s">
        <v>54</v>
      </c>
      <c r="N7211" t="s">
        <v>55</v>
      </c>
      <c r="O7211" t="s">
        <v>53355</v>
      </c>
      <c r="P7211" t="s">
        <v>27</v>
      </c>
      <c r="Q7211" t="s">
        <v>27</v>
      </c>
      <c r="R7211" t="s">
        <v>58</v>
      </c>
      <c r="S7211" t="s">
        <v>40</v>
      </c>
      <c r="T7211" t="s">
        <v>27</v>
      </c>
      <c r="U7211" t="s">
        <v>27</v>
      </c>
      <c r="V7211" t="s">
        <v>7383</v>
      </c>
      <c r="W7211" t="s">
        <v>43</v>
      </c>
      <c r="X7211" t="s">
        <v>53356</v>
      </c>
      <c r="Y7211" t="s">
        <v>18208</v>
      </c>
      <c r="Z7211" t="s">
        <v>44</v>
      </c>
      <c r="AA7211" t="s">
        <v>27</v>
      </c>
      <c r="AB7211" s="3" t="s">
        <v>53357</v>
      </c>
    </row>
    <row r="7212" spans="1:28" x14ac:dyDescent="0.25">
      <c r="A7212" s="3">
        <v>3719427</v>
      </c>
      <c r="B7212" t="s">
        <v>53358</v>
      </c>
      <c r="C7212" t="s">
        <v>136</v>
      </c>
      <c r="D7212" s="3">
        <v>11</v>
      </c>
      <c r="E7212" t="s">
        <v>53359</v>
      </c>
      <c r="F7212" t="s">
        <v>53360</v>
      </c>
      <c r="G7212" t="s">
        <v>53361</v>
      </c>
      <c r="H7212" t="s">
        <v>53362</v>
      </c>
      <c r="I7212" t="s">
        <v>53363</v>
      </c>
      <c r="J7212" t="s">
        <v>53358</v>
      </c>
      <c r="K7212" t="s">
        <v>53364</v>
      </c>
      <c r="L7212" t="s">
        <v>50981</v>
      </c>
      <c r="M7212" t="s">
        <v>50982</v>
      </c>
      <c r="N7212" t="s">
        <v>50983</v>
      </c>
      <c r="O7212" t="s">
        <v>53365</v>
      </c>
      <c r="P7212" t="s">
        <v>27</v>
      </c>
      <c r="Q7212" t="s">
        <v>57</v>
      </c>
      <c r="R7212" t="s">
        <v>58</v>
      </c>
      <c r="S7212" t="s">
        <v>40</v>
      </c>
      <c r="T7212" t="s">
        <v>27</v>
      </c>
      <c r="U7212" t="s">
        <v>27</v>
      </c>
      <c r="V7212" t="s">
        <v>27</v>
      </c>
      <c r="W7212" t="s">
        <v>43</v>
      </c>
      <c r="X7212" t="s">
        <v>53366</v>
      </c>
      <c r="Y7212" t="s">
        <v>46233</v>
      </c>
      <c r="Z7212" t="s">
        <v>44</v>
      </c>
      <c r="AA7212" t="s">
        <v>27</v>
      </c>
      <c r="AB7212" s="3" t="s">
        <v>418</v>
      </c>
    </row>
    <row r="7213" spans="1:28" x14ac:dyDescent="0.25">
      <c r="A7213" s="3">
        <v>3719428</v>
      </c>
      <c r="B7213" t="s">
        <v>53367</v>
      </c>
      <c r="C7213" t="s">
        <v>136</v>
      </c>
      <c r="D7213" s="3">
        <v>11</v>
      </c>
      <c r="E7213" t="s">
        <v>53368</v>
      </c>
      <c r="F7213" t="s">
        <v>53369</v>
      </c>
      <c r="G7213" t="s">
        <v>53370</v>
      </c>
      <c r="H7213" t="s">
        <v>53371</v>
      </c>
      <c r="I7213" t="s">
        <v>53372</v>
      </c>
      <c r="J7213" t="s">
        <v>53367</v>
      </c>
      <c r="K7213" t="s">
        <v>53373</v>
      </c>
      <c r="L7213" t="s">
        <v>166</v>
      </c>
      <c r="M7213" t="s">
        <v>167</v>
      </c>
      <c r="N7213" t="s">
        <v>168</v>
      </c>
      <c r="O7213" t="s">
        <v>47680</v>
      </c>
      <c r="P7213" t="s">
        <v>27</v>
      </c>
      <c r="Q7213" t="s">
        <v>27</v>
      </c>
      <c r="R7213" t="s">
        <v>58</v>
      </c>
      <c r="S7213" t="s">
        <v>40</v>
      </c>
      <c r="T7213" t="s">
        <v>27</v>
      </c>
      <c r="U7213" t="s">
        <v>27</v>
      </c>
      <c r="V7213" t="s">
        <v>20379</v>
      </c>
      <c r="W7213" t="s">
        <v>43</v>
      </c>
      <c r="X7213" t="s">
        <v>53374</v>
      </c>
      <c r="Y7213" t="s">
        <v>119</v>
      </c>
      <c r="Z7213" t="s">
        <v>44</v>
      </c>
      <c r="AA7213" t="s">
        <v>27</v>
      </c>
      <c r="AB7213" s="3" t="s">
        <v>53375</v>
      </c>
    </row>
    <row r="7214" spans="1:28" x14ac:dyDescent="0.25">
      <c r="A7214" s="3">
        <v>3720426</v>
      </c>
      <c r="B7214" t="s">
        <v>53376</v>
      </c>
      <c r="C7214" t="s">
        <v>136</v>
      </c>
      <c r="D7214" s="3">
        <v>11</v>
      </c>
      <c r="E7214" t="s">
        <v>53377</v>
      </c>
      <c r="F7214" t="s">
        <v>53378</v>
      </c>
      <c r="G7214" t="s">
        <v>53379</v>
      </c>
      <c r="H7214" t="s">
        <v>53380</v>
      </c>
      <c r="I7214" t="s">
        <v>53381</v>
      </c>
      <c r="J7214" t="s">
        <v>53376</v>
      </c>
      <c r="K7214" t="s">
        <v>53382</v>
      </c>
      <c r="L7214" t="s">
        <v>15186</v>
      </c>
      <c r="M7214" t="s">
        <v>15187</v>
      </c>
      <c r="N7214" t="s">
        <v>15187</v>
      </c>
      <c r="O7214" t="s">
        <v>53383</v>
      </c>
      <c r="P7214" t="s">
        <v>27</v>
      </c>
      <c r="Q7214" t="s">
        <v>27</v>
      </c>
      <c r="R7214" t="s">
        <v>58</v>
      </c>
      <c r="S7214" t="s">
        <v>40</v>
      </c>
      <c r="T7214" t="s">
        <v>27</v>
      </c>
      <c r="U7214" t="s">
        <v>27</v>
      </c>
      <c r="V7214" t="s">
        <v>1873</v>
      </c>
      <c r="W7214" t="s">
        <v>43</v>
      </c>
      <c r="X7214" t="s">
        <v>53384</v>
      </c>
      <c r="Y7214" t="s">
        <v>5896</v>
      </c>
      <c r="Z7214" t="s">
        <v>44</v>
      </c>
      <c r="AA7214" t="s">
        <v>27</v>
      </c>
      <c r="AB7214" s="3" t="s">
        <v>53385</v>
      </c>
    </row>
    <row r="7215" spans="1:28" x14ac:dyDescent="0.25">
      <c r="A7215" s="3">
        <v>3720428</v>
      </c>
      <c r="B7215" t="s">
        <v>53386</v>
      </c>
      <c r="C7215" t="s">
        <v>136</v>
      </c>
      <c r="D7215" s="3">
        <v>11</v>
      </c>
      <c r="E7215" t="s">
        <v>53387</v>
      </c>
      <c r="F7215" t="s">
        <v>53388</v>
      </c>
      <c r="G7215" t="s">
        <v>53389</v>
      </c>
      <c r="H7215" t="s">
        <v>53390</v>
      </c>
      <c r="I7215" t="s">
        <v>53391</v>
      </c>
      <c r="J7215" t="s">
        <v>53386</v>
      </c>
      <c r="K7215" t="s">
        <v>53392</v>
      </c>
      <c r="L7215" t="s">
        <v>50981</v>
      </c>
      <c r="M7215" t="s">
        <v>50982</v>
      </c>
      <c r="N7215" t="s">
        <v>50983</v>
      </c>
      <c r="O7215" t="s">
        <v>53393</v>
      </c>
      <c r="P7215" t="s">
        <v>27</v>
      </c>
      <c r="Q7215" t="s">
        <v>27</v>
      </c>
      <c r="R7215" t="s">
        <v>58</v>
      </c>
      <c r="S7215" t="s">
        <v>40</v>
      </c>
      <c r="T7215" t="s">
        <v>27</v>
      </c>
      <c r="U7215" t="s">
        <v>27</v>
      </c>
      <c r="V7215" t="s">
        <v>27</v>
      </c>
      <c r="W7215" t="s">
        <v>43</v>
      </c>
      <c r="X7215" t="s">
        <v>53394</v>
      </c>
      <c r="Y7215" t="s">
        <v>46736</v>
      </c>
      <c r="Z7215" t="s">
        <v>44</v>
      </c>
      <c r="AA7215" t="s">
        <v>27</v>
      </c>
      <c r="AB7215" s="3" t="s">
        <v>53395</v>
      </c>
    </row>
    <row r="7216" spans="1:28" x14ac:dyDescent="0.25">
      <c r="A7216" s="3">
        <v>3720439</v>
      </c>
      <c r="B7216" t="s">
        <v>53396</v>
      </c>
      <c r="C7216" t="s">
        <v>136</v>
      </c>
      <c r="D7216" s="3">
        <v>11</v>
      </c>
      <c r="E7216" t="s">
        <v>53397</v>
      </c>
      <c r="F7216" t="s">
        <v>53398</v>
      </c>
      <c r="G7216" t="s">
        <v>53399</v>
      </c>
      <c r="H7216" t="s">
        <v>53400</v>
      </c>
      <c r="I7216" t="s">
        <v>53401</v>
      </c>
      <c r="J7216" t="s">
        <v>53396</v>
      </c>
      <c r="K7216" t="s">
        <v>53402</v>
      </c>
      <c r="L7216" t="s">
        <v>53</v>
      </c>
      <c r="M7216" t="s">
        <v>54</v>
      </c>
      <c r="N7216" t="s">
        <v>55</v>
      </c>
      <c r="O7216" t="s">
        <v>53403</v>
      </c>
      <c r="P7216" t="s">
        <v>27</v>
      </c>
      <c r="Q7216" t="s">
        <v>27</v>
      </c>
      <c r="R7216" t="s">
        <v>58</v>
      </c>
      <c r="S7216" t="s">
        <v>40</v>
      </c>
      <c r="T7216" t="s">
        <v>27</v>
      </c>
      <c r="U7216" t="s">
        <v>27</v>
      </c>
      <c r="V7216" t="s">
        <v>552</v>
      </c>
      <c r="W7216" t="s">
        <v>43</v>
      </c>
      <c r="X7216" t="s">
        <v>53404</v>
      </c>
      <c r="Y7216" t="s">
        <v>119</v>
      </c>
      <c r="Z7216" t="s">
        <v>44</v>
      </c>
      <c r="AA7216" t="s">
        <v>27</v>
      </c>
      <c r="AB7216" s="3" t="s">
        <v>53405</v>
      </c>
    </row>
    <row r="7217" spans="1:28" x14ac:dyDescent="0.25">
      <c r="A7217" s="3">
        <v>3721445</v>
      </c>
      <c r="B7217" t="s">
        <v>53406</v>
      </c>
      <c r="C7217" t="s">
        <v>172</v>
      </c>
      <c r="D7217" s="3">
        <v>11</v>
      </c>
      <c r="E7217" t="s">
        <v>53407</v>
      </c>
      <c r="F7217" t="s">
        <v>53408</v>
      </c>
      <c r="G7217" t="s">
        <v>53409</v>
      </c>
      <c r="H7217" t="s">
        <v>53410</v>
      </c>
      <c r="I7217" t="s">
        <v>53411</v>
      </c>
      <c r="J7217" t="s">
        <v>53406</v>
      </c>
      <c r="K7217" t="s">
        <v>53412</v>
      </c>
      <c r="L7217" t="s">
        <v>100</v>
      </c>
      <c r="M7217" t="s">
        <v>101</v>
      </c>
      <c r="N7217" t="s">
        <v>102</v>
      </c>
      <c r="O7217" t="s">
        <v>53413</v>
      </c>
      <c r="P7217" t="s">
        <v>27</v>
      </c>
      <c r="Q7217" t="s">
        <v>27</v>
      </c>
      <c r="R7217" t="s">
        <v>58</v>
      </c>
      <c r="S7217" t="s">
        <v>40</v>
      </c>
      <c r="T7217" t="s">
        <v>27</v>
      </c>
      <c r="U7217" t="s">
        <v>27</v>
      </c>
      <c r="V7217" t="s">
        <v>225</v>
      </c>
      <c r="W7217" t="s">
        <v>43</v>
      </c>
      <c r="X7217" t="s">
        <v>53414</v>
      </c>
      <c r="Y7217" t="s">
        <v>46233</v>
      </c>
      <c r="Z7217" t="s">
        <v>44</v>
      </c>
      <c r="AA7217" t="s">
        <v>27</v>
      </c>
      <c r="AB7217" s="3" t="s">
        <v>53415</v>
      </c>
    </row>
    <row r="7218" spans="1:28" x14ac:dyDescent="0.25">
      <c r="A7218" s="3">
        <v>3721446</v>
      </c>
      <c r="B7218" t="s">
        <v>53416</v>
      </c>
      <c r="C7218" t="s">
        <v>136</v>
      </c>
      <c r="D7218" s="3">
        <v>11</v>
      </c>
      <c r="E7218" t="s">
        <v>53417</v>
      </c>
      <c r="F7218" t="s">
        <v>53418</v>
      </c>
      <c r="G7218" t="s">
        <v>53419</v>
      </c>
      <c r="H7218" t="s">
        <v>53420</v>
      </c>
      <c r="I7218" t="s">
        <v>53421</v>
      </c>
      <c r="J7218" t="s">
        <v>53416</v>
      </c>
      <c r="K7218" t="s">
        <v>53422</v>
      </c>
      <c r="L7218" t="s">
        <v>53</v>
      </c>
      <c r="M7218" t="s">
        <v>54</v>
      </c>
      <c r="N7218" t="s">
        <v>55</v>
      </c>
      <c r="O7218" t="s">
        <v>53423</v>
      </c>
      <c r="P7218" t="s">
        <v>27</v>
      </c>
      <c r="Q7218" t="s">
        <v>57</v>
      </c>
      <c r="R7218" t="s">
        <v>58</v>
      </c>
      <c r="S7218" t="s">
        <v>40</v>
      </c>
      <c r="T7218" t="s">
        <v>27</v>
      </c>
      <c r="U7218" t="s">
        <v>27</v>
      </c>
      <c r="V7218" t="s">
        <v>552</v>
      </c>
      <c r="W7218" t="s">
        <v>43</v>
      </c>
      <c r="X7218" t="s">
        <v>53424</v>
      </c>
      <c r="Y7218" t="s">
        <v>18208</v>
      </c>
      <c r="Z7218" t="s">
        <v>44</v>
      </c>
      <c r="AA7218" t="s">
        <v>27</v>
      </c>
      <c r="AB7218" s="3" t="s">
        <v>53425</v>
      </c>
    </row>
    <row r="7219" spans="1:28" x14ac:dyDescent="0.25">
      <c r="A7219" s="3">
        <v>3723443</v>
      </c>
      <c r="B7219" t="s">
        <v>53426</v>
      </c>
      <c r="C7219" t="s">
        <v>136</v>
      </c>
      <c r="D7219" s="3">
        <v>11</v>
      </c>
      <c r="E7219" t="s">
        <v>53427</v>
      </c>
      <c r="F7219" t="s">
        <v>53428</v>
      </c>
      <c r="G7219" t="s">
        <v>53429</v>
      </c>
      <c r="H7219" t="s">
        <v>53430</v>
      </c>
      <c r="I7219" t="s">
        <v>53431</v>
      </c>
      <c r="J7219" t="s">
        <v>53426</v>
      </c>
      <c r="K7219" t="s">
        <v>53432</v>
      </c>
      <c r="L7219" t="s">
        <v>53</v>
      </c>
      <c r="M7219" t="s">
        <v>54</v>
      </c>
      <c r="N7219" t="s">
        <v>55</v>
      </c>
      <c r="O7219" t="s">
        <v>53433</v>
      </c>
      <c r="P7219" t="s">
        <v>27</v>
      </c>
      <c r="Q7219" t="s">
        <v>27</v>
      </c>
      <c r="R7219" t="s">
        <v>58</v>
      </c>
      <c r="S7219" t="s">
        <v>40</v>
      </c>
      <c r="T7219" t="s">
        <v>27</v>
      </c>
      <c r="U7219" t="s">
        <v>27</v>
      </c>
      <c r="V7219" t="s">
        <v>1873</v>
      </c>
      <c r="W7219" t="s">
        <v>43</v>
      </c>
      <c r="X7219" t="s">
        <v>53434</v>
      </c>
      <c r="Y7219" t="s">
        <v>46687</v>
      </c>
      <c r="Z7219" t="s">
        <v>44</v>
      </c>
      <c r="AA7219" t="s">
        <v>27</v>
      </c>
      <c r="AB7219" s="3" t="s">
        <v>53435</v>
      </c>
    </row>
    <row r="7220" spans="1:28" x14ac:dyDescent="0.25">
      <c r="A7220" s="3">
        <v>3724443</v>
      </c>
      <c r="B7220" t="s">
        <v>53436</v>
      </c>
      <c r="C7220" t="s">
        <v>136</v>
      </c>
      <c r="D7220" s="3">
        <v>11</v>
      </c>
      <c r="E7220" t="s">
        <v>53437</v>
      </c>
      <c r="F7220" t="s">
        <v>53438</v>
      </c>
      <c r="G7220" t="s">
        <v>53439</v>
      </c>
      <c r="H7220" t="s">
        <v>53440</v>
      </c>
      <c r="I7220" t="s">
        <v>53441</v>
      </c>
      <c r="J7220" t="s">
        <v>53436</v>
      </c>
      <c r="K7220" t="s">
        <v>53442</v>
      </c>
      <c r="L7220" t="s">
        <v>53</v>
      </c>
      <c r="M7220" t="s">
        <v>54</v>
      </c>
      <c r="N7220" t="s">
        <v>55</v>
      </c>
      <c r="O7220" t="s">
        <v>53443</v>
      </c>
      <c r="P7220" t="s">
        <v>27</v>
      </c>
      <c r="Q7220" t="s">
        <v>27</v>
      </c>
      <c r="R7220" t="s">
        <v>58</v>
      </c>
      <c r="S7220" t="s">
        <v>40</v>
      </c>
      <c r="T7220" t="s">
        <v>27</v>
      </c>
      <c r="U7220" t="s">
        <v>27</v>
      </c>
      <c r="V7220" t="s">
        <v>1873</v>
      </c>
      <c r="W7220" t="s">
        <v>43</v>
      </c>
      <c r="X7220" t="s">
        <v>53444</v>
      </c>
      <c r="Y7220" t="s">
        <v>14408</v>
      </c>
      <c r="Z7220" t="s">
        <v>44</v>
      </c>
      <c r="AA7220" t="s">
        <v>27</v>
      </c>
      <c r="AB7220" s="3" t="s">
        <v>53445</v>
      </c>
    </row>
    <row r="7221" spans="1:28" x14ac:dyDescent="0.25">
      <c r="A7221" s="3">
        <v>3725444</v>
      </c>
      <c r="B7221" t="s">
        <v>53446</v>
      </c>
      <c r="C7221" t="s">
        <v>136</v>
      </c>
      <c r="D7221" s="3">
        <v>11</v>
      </c>
      <c r="E7221" t="s">
        <v>53447</v>
      </c>
      <c r="F7221" t="s">
        <v>53448</v>
      </c>
      <c r="G7221" t="s">
        <v>53449</v>
      </c>
      <c r="H7221" t="s">
        <v>53450</v>
      </c>
      <c r="I7221" t="s">
        <v>53451</v>
      </c>
      <c r="J7221" t="s">
        <v>53446</v>
      </c>
      <c r="K7221" t="s">
        <v>53452</v>
      </c>
      <c r="L7221" t="s">
        <v>53</v>
      </c>
      <c r="M7221" t="s">
        <v>54</v>
      </c>
      <c r="N7221" t="s">
        <v>55</v>
      </c>
      <c r="O7221" t="s">
        <v>53453</v>
      </c>
      <c r="P7221" t="s">
        <v>27</v>
      </c>
      <c r="Q7221" t="s">
        <v>27</v>
      </c>
      <c r="R7221" t="s">
        <v>58</v>
      </c>
      <c r="S7221" t="s">
        <v>40</v>
      </c>
      <c r="T7221" t="s">
        <v>27</v>
      </c>
      <c r="U7221" t="s">
        <v>27</v>
      </c>
      <c r="V7221" t="s">
        <v>394</v>
      </c>
      <c r="W7221" t="s">
        <v>43</v>
      </c>
      <c r="X7221" t="s">
        <v>563</v>
      </c>
      <c r="Y7221" t="s">
        <v>18208</v>
      </c>
      <c r="Z7221" t="s">
        <v>133</v>
      </c>
      <c r="AA7221" t="s">
        <v>27</v>
      </c>
      <c r="AB7221" s="3" t="s">
        <v>53454</v>
      </c>
    </row>
    <row r="7222" spans="1:28" x14ac:dyDescent="0.25">
      <c r="A7222" s="3">
        <v>3727445</v>
      </c>
      <c r="B7222" t="s">
        <v>53455</v>
      </c>
      <c r="C7222" t="s">
        <v>136</v>
      </c>
      <c r="D7222" s="3">
        <v>11</v>
      </c>
      <c r="E7222" t="s">
        <v>53456</v>
      </c>
      <c r="F7222" t="s">
        <v>53457</v>
      </c>
      <c r="G7222" t="s">
        <v>53458</v>
      </c>
      <c r="H7222" t="s">
        <v>53459</v>
      </c>
      <c r="I7222" t="s">
        <v>53460</v>
      </c>
      <c r="J7222" t="s">
        <v>53455</v>
      </c>
      <c r="K7222" t="s">
        <v>53461</v>
      </c>
      <c r="L7222" t="s">
        <v>166</v>
      </c>
      <c r="M7222" t="s">
        <v>167</v>
      </c>
      <c r="N7222" t="s">
        <v>168</v>
      </c>
      <c r="O7222" t="s">
        <v>35440</v>
      </c>
      <c r="P7222" t="s">
        <v>27</v>
      </c>
      <c r="Q7222" t="s">
        <v>27</v>
      </c>
      <c r="R7222" t="s">
        <v>58</v>
      </c>
      <c r="S7222" t="s">
        <v>40</v>
      </c>
      <c r="T7222" t="s">
        <v>27</v>
      </c>
      <c r="U7222" t="s">
        <v>27</v>
      </c>
      <c r="V7222" t="s">
        <v>280</v>
      </c>
      <c r="W7222" t="s">
        <v>43</v>
      </c>
      <c r="X7222" t="s">
        <v>53462</v>
      </c>
      <c r="Y7222" t="s">
        <v>89</v>
      </c>
      <c r="Z7222" t="s">
        <v>44</v>
      </c>
      <c r="AA7222" t="s">
        <v>27</v>
      </c>
      <c r="AB7222" s="3" t="s">
        <v>53463</v>
      </c>
    </row>
    <row r="7223" spans="1:28" x14ac:dyDescent="0.25">
      <c r="A7223" s="3">
        <v>3727446</v>
      </c>
      <c r="B7223" t="s">
        <v>53464</v>
      </c>
      <c r="C7223" t="s">
        <v>136</v>
      </c>
      <c r="D7223" s="3">
        <v>11</v>
      </c>
      <c r="E7223" t="s">
        <v>53465</v>
      </c>
      <c r="F7223" t="s">
        <v>53466</v>
      </c>
      <c r="G7223" t="s">
        <v>53467</v>
      </c>
      <c r="H7223" t="s">
        <v>53468</v>
      </c>
      <c r="I7223" t="s">
        <v>53469</v>
      </c>
      <c r="J7223" t="s">
        <v>53464</v>
      </c>
      <c r="K7223" t="s">
        <v>53470</v>
      </c>
      <c r="L7223" t="s">
        <v>166</v>
      </c>
      <c r="M7223" t="s">
        <v>167</v>
      </c>
      <c r="N7223" t="s">
        <v>168</v>
      </c>
      <c r="O7223" t="s">
        <v>35440</v>
      </c>
      <c r="P7223" t="s">
        <v>27</v>
      </c>
      <c r="Q7223" t="s">
        <v>27</v>
      </c>
      <c r="R7223" t="s">
        <v>58</v>
      </c>
      <c r="S7223" t="s">
        <v>40</v>
      </c>
      <c r="T7223" t="s">
        <v>27</v>
      </c>
      <c r="U7223" t="s">
        <v>27</v>
      </c>
      <c r="V7223" t="s">
        <v>280</v>
      </c>
      <c r="W7223" t="s">
        <v>43</v>
      </c>
      <c r="X7223" t="s">
        <v>53471</v>
      </c>
      <c r="Y7223" t="s">
        <v>44619</v>
      </c>
      <c r="Z7223" t="s">
        <v>44</v>
      </c>
      <c r="AA7223" t="s">
        <v>27</v>
      </c>
      <c r="AB7223" s="3" t="s">
        <v>53472</v>
      </c>
    </row>
    <row r="7224" spans="1:28" x14ac:dyDescent="0.25">
      <c r="A7224" s="3">
        <v>3727447</v>
      </c>
      <c r="B7224" t="s">
        <v>53473</v>
      </c>
      <c r="C7224" t="s">
        <v>136</v>
      </c>
      <c r="D7224" s="3">
        <v>11</v>
      </c>
      <c r="E7224" t="s">
        <v>53474</v>
      </c>
      <c r="F7224" t="s">
        <v>53475</v>
      </c>
      <c r="G7224" t="s">
        <v>53476</v>
      </c>
      <c r="H7224" t="s">
        <v>53477</v>
      </c>
      <c r="I7224" t="s">
        <v>53478</v>
      </c>
      <c r="J7224" t="s">
        <v>53473</v>
      </c>
      <c r="K7224" t="s">
        <v>53479</v>
      </c>
      <c r="L7224" t="s">
        <v>2391</v>
      </c>
      <c r="M7224" t="s">
        <v>2392</v>
      </c>
      <c r="N7224" t="s">
        <v>2393</v>
      </c>
      <c r="O7224" t="s">
        <v>35440</v>
      </c>
      <c r="P7224" t="s">
        <v>27</v>
      </c>
      <c r="Q7224" t="s">
        <v>27</v>
      </c>
      <c r="R7224" t="s">
        <v>58</v>
      </c>
      <c r="S7224" t="s">
        <v>40</v>
      </c>
      <c r="T7224" t="s">
        <v>27</v>
      </c>
      <c r="U7224" t="s">
        <v>27</v>
      </c>
      <c r="V7224" t="s">
        <v>27</v>
      </c>
      <c r="W7224" t="s">
        <v>43</v>
      </c>
      <c r="X7224" t="s">
        <v>53480</v>
      </c>
      <c r="Y7224" t="s">
        <v>18208</v>
      </c>
      <c r="Z7224" t="s">
        <v>44</v>
      </c>
      <c r="AA7224" t="s">
        <v>27</v>
      </c>
      <c r="AB7224" s="3" t="s">
        <v>53481</v>
      </c>
    </row>
    <row r="7225" spans="1:28" x14ac:dyDescent="0.25">
      <c r="A7225" s="3">
        <v>3728444</v>
      </c>
      <c r="B7225" t="s">
        <v>53482</v>
      </c>
      <c r="C7225" t="s">
        <v>136</v>
      </c>
      <c r="D7225" s="3">
        <v>11</v>
      </c>
      <c r="E7225" t="s">
        <v>53483</v>
      </c>
      <c r="F7225" t="s">
        <v>53484</v>
      </c>
      <c r="G7225" t="s">
        <v>53485</v>
      </c>
      <c r="H7225" t="s">
        <v>53486</v>
      </c>
      <c r="I7225" t="s">
        <v>53487</v>
      </c>
      <c r="J7225" t="s">
        <v>53482</v>
      </c>
      <c r="K7225" t="s">
        <v>53488</v>
      </c>
      <c r="L7225" t="s">
        <v>166</v>
      </c>
      <c r="M7225" t="s">
        <v>167</v>
      </c>
      <c r="N7225" t="s">
        <v>168</v>
      </c>
      <c r="O7225" t="s">
        <v>35440</v>
      </c>
      <c r="P7225" t="s">
        <v>27</v>
      </c>
      <c r="Q7225" t="s">
        <v>27</v>
      </c>
      <c r="R7225" t="s">
        <v>58</v>
      </c>
      <c r="S7225" t="s">
        <v>40</v>
      </c>
      <c r="T7225" t="s">
        <v>27</v>
      </c>
      <c r="U7225" t="s">
        <v>27</v>
      </c>
      <c r="V7225" t="s">
        <v>280</v>
      </c>
      <c r="W7225" t="s">
        <v>43</v>
      </c>
      <c r="X7225" t="s">
        <v>53489</v>
      </c>
      <c r="Y7225" t="s">
        <v>44619</v>
      </c>
      <c r="Z7225" t="s">
        <v>44</v>
      </c>
      <c r="AA7225" t="s">
        <v>27</v>
      </c>
      <c r="AB7225" s="3" t="s">
        <v>53490</v>
      </c>
    </row>
    <row r="7226" spans="1:28" x14ac:dyDescent="0.25">
      <c r="A7226" s="3">
        <v>3729443</v>
      </c>
      <c r="B7226" t="s">
        <v>53491</v>
      </c>
      <c r="C7226" t="s">
        <v>172</v>
      </c>
      <c r="D7226" s="3">
        <v>11</v>
      </c>
      <c r="E7226" t="s">
        <v>53492</v>
      </c>
      <c r="F7226" t="s">
        <v>53493</v>
      </c>
      <c r="G7226" t="s">
        <v>53494</v>
      </c>
      <c r="H7226" t="s">
        <v>53495</v>
      </c>
      <c r="I7226" t="s">
        <v>53496</v>
      </c>
      <c r="J7226" t="s">
        <v>53491</v>
      </c>
      <c r="K7226" t="s">
        <v>53497</v>
      </c>
      <c r="L7226" t="s">
        <v>100</v>
      </c>
      <c r="M7226" t="s">
        <v>101</v>
      </c>
      <c r="N7226" t="s">
        <v>102</v>
      </c>
      <c r="O7226" t="s">
        <v>11316</v>
      </c>
      <c r="P7226" t="s">
        <v>27</v>
      </c>
      <c r="Q7226" t="s">
        <v>27</v>
      </c>
      <c r="R7226" t="s">
        <v>58</v>
      </c>
      <c r="S7226" t="s">
        <v>40</v>
      </c>
      <c r="T7226" t="s">
        <v>27</v>
      </c>
      <c r="U7226" t="s">
        <v>27</v>
      </c>
      <c r="V7226" t="s">
        <v>31845</v>
      </c>
      <c r="W7226" t="s">
        <v>43</v>
      </c>
      <c r="X7226" t="s">
        <v>11317</v>
      </c>
      <c r="Y7226" t="s">
        <v>27</v>
      </c>
      <c r="Z7226" t="s">
        <v>44</v>
      </c>
      <c r="AA7226" t="s">
        <v>27</v>
      </c>
      <c r="AB7226" s="3" t="s">
        <v>53498</v>
      </c>
    </row>
    <row r="7227" spans="1:28" x14ac:dyDescent="0.25">
      <c r="A7227" s="3">
        <v>3730443</v>
      </c>
      <c r="B7227" t="s">
        <v>53499</v>
      </c>
      <c r="C7227" t="s">
        <v>136</v>
      </c>
      <c r="D7227" s="3">
        <v>11</v>
      </c>
      <c r="E7227" t="s">
        <v>53500</v>
      </c>
      <c r="F7227" t="s">
        <v>53501</v>
      </c>
      <c r="G7227" t="s">
        <v>53502</v>
      </c>
      <c r="H7227" t="s">
        <v>53503</v>
      </c>
      <c r="I7227" t="s">
        <v>53504</v>
      </c>
      <c r="J7227" t="s">
        <v>53499</v>
      </c>
      <c r="K7227" t="s">
        <v>53505</v>
      </c>
      <c r="L7227" t="s">
        <v>53</v>
      </c>
      <c r="M7227" t="s">
        <v>54</v>
      </c>
      <c r="N7227" t="s">
        <v>55</v>
      </c>
      <c r="O7227" t="s">
        <v>53506</v>
      </c>
      <c r="P7227" t="s">
        <v>27</v>
      </c>
      <c r="Q7227" t="s">
        <v>27</v>
      </c>
      <c r="R7227" t="s">
        <v>58</v>
      </c>
      <c r="S7227" t="s">
        <v>40</v>
      </c>
      <c r="T7227" t="s">
        <v>27</v>
      </c>
      <c r="U7227" t="s">
        <v>27</v>
      </c>
      <c r="V7227" t="s">
        <v>394</v>
      </c>
      <c r="W7227" t="s">
        <v>43</v>
      </c>
      <c r="X7227" t="s">
        <v>53507</v>
      </c>
      <c r="Y7227" t="s">
        <v>18208</v>
      </c>
      <c r="Z7227" t="s">
        <v>44</v>
      </c>
      <c r="AA7227" t="s">
        <v>27</v>
      </c>
      <c r="AB7227" s="3" t="s">
        <v>53508</v>
      </c>
    </row>
    <row r="7228" spans="1:28" x14ac:dyDescent="0.25">
      <c r="A7228" s="3">
        <v>3730444</v>
      </c>
      <c r="B7228" t="s">
        <v>53509</v>
      </c>
      <c r="C7228" t="s">
        <v>136</v>
      </c>
      <c r="D7228" s="3">
        <v>11</v>
      </c>
      <c r="E7228" t="s">
        <v>53510</v>
      </c>
      <c r="F7228" t="s">
        <v>53511</v>
      </c>
      <c r="G7228" t="s">
        <v>53512</v>
      </c>
      <c r="H7228" t="s">
        <v>53513</v>
      </c>
      <c r="I7228" t="s">
        <v>53514</v>
      </c>
      <c r="J7228" t="s">
        <v>53509</v>
      </c>
      <c r="K7228" t="s">
        <v>53515</v>
      </c>
      <c r="L7228" t="s">
        <v>53</v>
      </c>
      <c r="M7228" t="s">
        <v>54</v>
      </c>
      <c r="N7228" t="s">
        <v>55</v>
      </c>
      <c r="O7228" t="s">
        <v>53516</v>
      </c>
      <c r="P7228" t="s">
        <v>27</v>
      </c>
      <c r="Q7228" t="s">
        <v>27</v>
      </c>
      <c r="R7228" t="s">
        <v>58</v>
      </c>
      <c r="S7228" t="s">
        <v>40</v>
      </c>
      <c r="T7228" t="s">
        <v>27</v>
      </c>
      <c r="U7228" t="s">
        <v>27</v>
      </c>
      <c r="V7228" t="s">
        <v>394</v>
      </c>
      <c r="W7228" t="s">
        <v>43</v>
      </c>
      <c r="X7228" t="s">
        <v>53517</v>
      </c>
      <c r="Y7228" t="s">
        <v>18208</v>
      </c>
      <c r="Z7228" t="s">
        <v>44</v>
      </c>
      <c r="AA7228" t="s">
        <v>27</v>
      </c>
      <c r="AB7228" s="3" t="s">
        <v>53518</v>
      </c>
    </row>
    <row r="7229" spans="1:28" x14ac:dyDescent="0.25">
      <c r="A7229" s="3">
        <v>3730448</v>
      </c>
      <c r="B7229" t="s">
        <v>53519</v>
      </c>
      <c r="C7229" t="s">
        <v>136</v>
      </c>
      <c r="D7229" s="3">
        <v>11</v>
      </c>
      <c r="E7229" t="s">
        <v>53520</v>
      </c>
      <c r="F7229" t="s">
        <v>53521</v>
      </c>
      <c r="G7229" t="s">
        <v>53522</v>
      </c>
      <c r="H7229" t="s">
        <v>53523</v>
      </c>
      <c r="I7229" t="s">
        <v>53524</v>
      </c>
      <c r="J7229" t="s">
        <v>53519</v>
      </c>
      <c r="K7229" t="s">
        <v>53525</v>
      </c>
      <c r="L7229" t="s">
        <v>53</v>
      </c>
      <c r="M7229" t="s">
        <v>54</v>
      </c>
      <c r="N7229" t="s">
        <v>55</v>
      </c>
      <c r="O7229" t="s">
        <v>53526</v>
      </c>
      <c r="P7229" t="s">
        <v>27</v>
      </c>
      <c r="Q7229" t="s">
        <v>57</v>
      </c>
      <c r="R7229" t="s">
        <v>58</v>
      </c>
      <c r="S7229" t="s">
        <v>40</v>
      </c>
      <c r="T7229" t="s">
        <v>27</v>
      </c>
      <c r="U7229" t="s">
        <v>27</v>
      </c>
      <c r="V7229" t="s">
        <v>552</v>
      </c>
      <c r="W7229" t="s">
        <v>43</v>
      </c>
      <c r="X7229" t="s">
        <v>53527</v>
      </c>
      <c r="Y7229" t="s">
        <v>18208</v>
      </c>
      <c r="Z7229" t="s">
        <v>44</v>
      </c>
      <c r="AA7229" t="s">
        <v>27</v>
      </c>
      <c r="AB7229" s="3" t="s">
        <v>53528</v>
      </c>
    </row>
    <row r="7230" spans="1:28" x14ac:dyDescent="0.25">
      <c r="A7230" s="3">
        <v>3732443</v>
      </c>
      <c r="B7230" t="s">
        <v>53529</v>
      </c>
      <c r="C7230" t="s">
        <v>136</v>
      </c>
      <c r="D7230" s="3">
        <v>11</v>
      </c>
      <c r="E7230" t="s">
        <v>53530</v>
      </c>
      <c r="F7230" t="s">
        <v>53531</v>
      </c>
      <c r="G7230" t="s">
        <v>53532</v>
      </c>
      <c r="H7230" t="s">
        <v>53533</v>
      </c>
      <c r="I7230" t="s">
        <v>53534</v>
      </c>
      <c r="J7230" t="s">
        <v>53529</v>
      </c>
      <c r="K7230" t="s">
        <v>53535</v>
      </c>
      <c r="L7230" t="s">
        <v>38976</v>
      </c>
      <c r="M7230" t="s">
        <v>38977</v>
      </c>
      <c r="N7230" t="s">
        <v>38978</v>
      </c>
      <c r="O7230" t="s">
        <v>8244</v>
      </c>
      <c r="P7230" t="s">
        <v>27</v>
      </c>
      <c r="Q7230" t="s">
        <v>27</v>
      </c>
      <c r="R7230" t="s">
        <v>58</v>
      </c>
      <c r="S7230" t="s">
        <v>40</v>
      </c>
      <c r="T7230" t="s">
        <v>27</v>
      </c>
      <c r="U7230" t="s">
        <v>27</v>
      </c>
      <c r="V7230" t="s">
        <v>2072</v>
      </c>
      <c r="W7230" t="s">
        <v>43</v>
      </c>
      <c r="X7230" t="s">
        <v>53536</v>
      </c>
      <c r="Y7230" t="s">
        <v>89</v>
      </c>
      <c r="Z7230" t="s">
        <v>44</v>
      </c>
      <c r="AA7230" t="s">
        <v>27</v>
      </c>
      <c r="AB7230" s="3" t="s">
        <v>53537</v>
      </c>
    </row>
    <row r="7231" spans="1:28" x14ac:dyDescent="0.25">
      <c r="A7231" s="3">
        <v>3733444</v>
      </c>
      <c r="B7231" t="s">
        <v>53538</v>
      </c>
      <c r="C7231" t="s">
        <v>136</v>
      </c>
      <c r="D7231" s="3">
        <v>11</v>
      </c>
      <c r="E7231" t="s">
        <v>53539</v>
      </c>
      <c r="F7231" t="s">
        <v>53540</v>
      </c>
      <c r="G7231" t="s">
        <v>53541</v>
      </c>
      <c r="H7231" t="s">
        <v>53542</v>
      </c>
      <c r="I7231" t="s">
        <v>53543</v>
      </c>
      <c r="J7231" t="s">
        <v>53538</v>
      </c>
      <c r="K7231" t="s">
        <v>53544</v>
      </c>
      <c r="L7231" t="s">
        <v>166</v>
      </c>
      <c r="M7231" t="s">
        <v>167</v>
      </c>
      <c r="N7231" t="s">
        <v>168</v>
      </c>
      <c r="O7231" t="s">
        <v>53545</v>
      </c>
      <c r="P7231" t="s">
        <v>27</v>
      </c>
      <c r="Q7231" t="s">
        <v>27</v>
      </c>
      <c r="R7231" t="s">
        <v>58</v>
      </c>
      <c r="S7231" t="s">
        <v>40</v>
      </c>
      <c r="T7231" t="s">
        <v>27</v>
      </c>
      <c r="U7231" t="s">
        <v>27</v>
      </c>
      <c r="V7231" t="s">
        <v>20379</v>
      </c>
      <c r="W7231" t="s">
        <v>43</v>
      </c>
      <c r="X7231" t="s">
        <v>53546</v>
      </c>
      <c r="Y7231" t="s">
        <v>16965</v>
      </c>
      <c r="Z7231" t="s">
        <v>44</v>
      </c>
      <c r="AA7231" t="s">
        <v>27</v>
      </c>
      <c r="AB7231" s="3" t="s">
        <v>53547</v>
      </c>
    </row>
    <row r="7232" spans="1:28" x14ac:dyDescent="0.25">
      <c r="A7232" s="3">
        <v>3733450</v>
      </c>
      <c r="B7232" t="s">
        <v>53548</v>
      </c>
      <c r="C7232" t="s">
        <v>136</v>
      </c>
      <c r="D7232" s="3">
        <v>11</v>
      </c>
      <c r="E7232" t="s">
        <v>53549</v>
      </c>
      <c r="F7232" t="s">
        <v>53550</v>
      </c>
      <c r="G7232" t="s">
        <v>53551</v>
      </c>
      <c r="H7232" t="s">
        <v>53552</v>
      </c>
      <c r="I7232" t="s">
        <v>53553</v>
      </c>
      <c r="J7232" t="s">
        <v>53554</v>
      </c>
      <c r="K7232" t="s">
        <v>53555</v>
      </c>
      <c r="L7232" t="s">
        <v>166</v>
      </c>
      <c r="M7232" t="s">
        <v>167</v>
      </c>
      <c r="N7232" t="s">
        <v>168</v>
      </c>
      <c r="O7232" t="s">
        <v>32475</v>
      </c>
      <c r="P7232" t="s">
        <v>27</v>
      </c>
      <c r="Q7232" t="s">
        <v>27</v>
      </c>
      <c r="R7232" t="s">
        <v>58</v>
      </c>
      <c r="S7232" t="s">
        <v>40</v>
      </c>
      <c r="T7232" t="s">
        <v>27</v>
      </c>
      <c r="U7232" t="s">
        <v>27</v>
      </c>
      <c r="V7232" t="s">
        <v>20379</v>
      </c>
      <c r="W7232" t="s">
        <v>43</v>
      </c>
      <c r="X7232" t="s">
        <v>53556</v>
      </c>
      <c r="Y7232" t="s">
        <v>119</v>
      </c>
      <c r="Z7232" t="s">
        <v>44</v>
      </c>
      <c r="AA7232" t="s">
        <v>27</v>
      </c>
      <c r="AB7232" s="3" t="s">
        <v>53557</v>
      </c>
    </row>
    <row r="7233" spans="1:28" x14ac:dyDescent="0.25">
      <c r="A7233" s="3">
        <v>3735443</v>
      </c>
      <c r="B7233" t="s">
        <v>53558</v>
      </c>
      <c r="C7233" t="s">
        <v>172</v>
      </c>
      <c r="D7233" s="3">
        <v>11</v>
      </c>
      <c r="E7233" t="s">
        <v>53559</v>
      </c>
      <c r="F7233" t="s">
        <v>53560</v>
      </c>
      <c r="G7233" t="s">
        <v>53561</v>
      </c>
      <c r="H7233" t="s">
        <v>53562</v>
      </c>
      <c r="I7233" t="s">
        <v>53563</v>
      </c>
      <c r="J7233" t="s">
        <v>53558</v>
      </c>
      <c r="K7233" t="s">
        <v>53564</v>
      </c>
      <c r="L7233" t="s">
        <v>100</v>
      </c>
      <c r="M7233" t="s">
        <v>101</v>
      </c>
      <c r="N7233" t="s">
        <v>102</v>
      </c>
      <c r="O7233" t="s">
        <v>53565</v>
      </c>
      <c r="P7233" t="s">
        <v>27</v>
      </c>
      <c r="Q7233" t="s">
        <v>57</v>
      </c>
      <c r="R7233" t="s">
        <v>58</v>
      </c>
      <c r="S7233" t="s">
        <v>40</v>
      </c>
      <c r="T7233" t="s">
        <v>27</v>
      </c>
      <c r="U7233" t="s">
        <v>27</v>
      </c>
      <c r="V7233" t="s">
        <v>2072</v>
      </c>
      <c r="W7233" t="s">
        <v>43</v>
      </c>
      <c r="X7233" t="s">
        <v>53566</v>
      </c>
      <c r="Y7233" t="s">
        <v>18208</v>
      </c>
      <c r="Z7233" t="s">
        <v>44</v>
      </c>
      <c r="AA7233" t="s">
        <v>27</v>
      </c>
      <c r="AB7233" s="3" t="s">
        <v>53567</v>
      </c>
    </row>
    <row r="7234" spans="1:28" x14ac:dyDescent="0.25">
      <c r="A7234" s="3">
        <v>3735444</v>
      </c>
      <c r="B7234" t="s">
        <v>53568</v>
      </c>
      <c r="C7234" t="s">
        <v>136</v>
      </c>
      <c r="D7234" s="3">
        <v>11</v>
      </c>
      <c r="E7234" t="s">
        <v>53569</v>
      </c>
      <c r="F7234" t="s">
        <v>53570</v>
      </c>
      <c r="G7234" t="s">
        <v>53571</v>
      </c>
      <c r="H7234" t="s">
        <v>53572</v>
      </c>
      <c r="I7234" t="s">
        <v>53573</v>
      </c>
      <c r="J7234" t="s">
        <v>53568</v>
      </c>
      <c r="K7234" t="s">
        <v>53574</v>
      </c>
      <c r="L7234" t="s">
        <v>2391</v>
      </c>
      <c r="M7234" t="s">
        <v>2392</v>
      </c>
      <c r="N7234" t="s">
        <v>2393</v>
      </c>
      <c r="O7234" t="s">
        <v>53575</v>
      </c>
      <c r="P7234" t="s">
        <v>27</v>
      </c>
      <c r="Q7234" t="s">
        <v>27</v>
      </c>
      <c r="R7234" t="s">
        <v>58</v>
      </c>
      <c r="S7234" t="s">
        <v>40</v>
      </c>
      <c r="T7234" t="s">
        <v>27</v>
      </c>
      <c r="U7234" t="s">
        <v>27</v>
      </c>
      <c r="V7234" t="s">
        <v>27</v>
      </c>
      <c r="W7234" t="s">
        <v>43</v>
      </c>
      <c r="X7234" t="s">
        <v>53576</v>
      </c>
      <c r="Y7234" t="s">
        <v>18208</v>
      </c>
      <c r="Z7234" t="s">
        <v>44</v>
      </c>
      <c r="AA7234" t="s">
        <v>27</v>
      </c>
      <c r="AB7234" s="3" t="s">
        <v>53577</v>
      </c>
    </row>
    <row r="7235" spans="1:28" x14ac:dyDescent="0.25">
      <c r="A7235" s="3">
        <v>3735445</v>
      </c>
      <c r="B7235" t="s">
        <v>53578</v>
      </c>
      <c r="C7235" t="s">
        <v>172</v>
      </c>
      <c r="D7235" s="3">
        <v>11</v>
      </c>
      <c r="E7235" t="s">
        <v>53579</v>
      </c>
      <c r="F7235" t="s">
        <v>53580</v>
      </c>
      <c r="G7235" t="s">
        <v>53581</v>
      </c>
      <c r="H7235" t="s">
        <v>53582</v>
      </c>
      <c r="I7235" t="s">
        <v>53583</v>
      </c>
      <c r="J7235" t="s">
        <v>53578</v>
      </c>
      <c r="K7235" t="s">
        <v>53584</v>
      </c>
      <c r="L7235" t="s">
        <v>117</v>
      </c>
      <c r="M7235" t="s">
        <v>243</v>
      </c>
      <c r="N7235" t="s">
        <v>244</v>
      </c>
      <c r="O7235" t="s">
        <v>3601</v>
      </c>
      <c r="P7235" t="s">
        <v>27</v>
      </c>
      <c r="Q7235" t="s">
        <v>27</v>
      </c>
      <c r="R7235" t="s">
        <v>58</v>
      </c>
      <c r="S7235" t="s">
        <v>40</v>
      </c>
      <c r="T7235" t="s">
        <v>27</v>
      </c>
      <c r="U7235" t="s">
        <v>27</v>
      </c>
      <c r="V7235" t="s">
        <v>280</v>
      </c>
      <c r="W7235" t="s">
        <v>43</v>
      </c>
      <c r="X7235" t="s">
        <v>53585</v>
      </c>
      <c r="Y7235" t="s">
        <v>16965</v>
      </c>
      <c r="Z7235" t="s">
        <v>44</v>
      </c>
      <c r="AA7235" t="s">
        <v>27</v>
      </c>
      <c r="AB7235" s="3" t="s">
        <v>53586</v>
      </c>
    </row>
    <row r="7236" spans="1:28" x14ac:dyDescent="0.25">
      <c r="A7236" s="3">
        <v>3736443</v>
      </c>
      <c r="B7236" t="s">
        <v>53587</v>
      </c>
      <c r="C7236" t="s">
        <v>136</v>
      </c>
      <c r="D7236" s="3">
        <v>11</v>
      </c>
      <c r="E7236" t="s">
        <v>53588</v>
      </c>
      <c r="F7236" t="s">
        <v>53589</v>
      </c>
      <c r="G7236" t="s">
        <v>53590</v>
      </c>
      <c r="H7236" t="s">
        <v>53591</v>
      </c>
      <c r="I7236" t="s">
        <v>53592</v>
      </c>
      <c r="J7236" t="s">
        <v>53587</v>
      </c>
      <c r="K7236" t="s">
        <v>53593</v>
      </c>
      <c r="L7236" t="s">
        <v>142</v>
      </c>
      <c r="M7236" t="s">
        <v>143</v>
      </c>
      <c r="N7236" t="s">
        <v>144</v>
      </c>
      <c r="O7236" t="s">
        <v>53594</v>
      </c>
      <c r="P7236" t="s">
        <v>27</v>
      </c>
      <c r="Q7236" t="s">
        <v>27</v>
      </c>
      <c r="R7236" t="s">
        <v>58</v>
      </c>
      <c r="S7236" t="s">
        <v>40</v>
      </c>
      <c r="T7236" t="s">
        <v>27</v>
      </c>
      <c r="U7236" t="s">
        <v>27</v>
      </c>
      <c r="V7236" t="s">
        <v>552</v>
      </c>
      <c r="W7236" t="s">
        <v>43</v>
      </c>
      <c r="X7236" t="s">
        <v>53595</v>
      </c>
      <c r="Y7236" t="s">
        <v>18208</v>
      </c>
      <c r="Z7236" t="s">
        <v>44</v>
      </c>
      <c r="AA7236" t="s">
        <v>27</v>
      </c>
      <c r="AB7236" s="3" t="s">
        <v>53596</v>
      </c>
    </row>
    <row r="7237" spans="1:28" x14ac:dyDescent="0.25">
      <c r="A7237" s="3">
        <v>3737443</v>
      </c>
      <c r="B7237" t="s">
        <v>53597</v>
      </c>
      <c r="C7237" t="s">
        <v>136</v>
      </c>
      <c r="D7237" s="3">
        <v>11</v>
      </c>
      <c r="E7237" t="s">
        <v>53598</v>
      </c>
      <c r="F7237" t="s">
        <v>53599</v>
      </c>
      <c r="G7237" t="s">
        <v>53600</v>
      </c>
      <c r="H7237" t="s">
        <v>53601</v>
      </c>
      <c r="I7237" t="s">
        <v>53602</v>
      </c>
      <c r="J7237" t="s">
        <v>53597</v>
      </c>
      <c r="K7237" t="s">
        <v>53603</v>
      </c>
      <c r="L7237" t="s">
        <v>38976</v>
      </c>
      <c r="M7237" t="s">
        <v>38977</v>
      </c>
      <c r="N7237" t="s">
        <v>38978</v>
      </c>
      <c r="O7237" t="s">
        <v>563</v>
      </c>
      <c r="P7237" t="s">
        <v>27</v>
      </c>
      <c r="Q7237" t="s">
        <v>27</v>
      </c>
      <c r="R7237" t="s">
        <v>58</v>
      </c>
      <c r="S7237" t="s">
        <v>40</v>
      </c>
      <c r="T7237" t="s">
        <v>27</v>
      </c>
      <c r="U7237" t="s">
        <v>27</v>
      </c>
      <c r="V7237" t="s">
        <v>2072</v>
      </c>
      <c r="W7237" t="s">
        <v>43</v>
      </c>
      <c r="X7237" t="s">
        <v>53604</v>
      </c>
      <c r="Y7237" t="s">
        <v>89</v>
      </c>
      <c r="Z7237" t="s">
        <v>44</v>
      </c>
      <c r="AA7237" t="s">
        <v>27</v>
      </c>
      <c r="AB7237" s="3" t="s">
        <v>53605</v>
      </c>
    </row>
    <row r="7238" spans="1:28" x14ac:dyDescent="0.25">
      <c r="A7238" s="3">
        <v>3738443</v>
      </c>
      <c r="B7238" t="s">
        <v>53606</v>
      </c>
      <c r="C7238" t="s">
        <v>172</v>
      </c>
      <c r="D7238" s="3">
        <v>11</v>
      </c>
      <c r="E7238" t="s">
        <v>53607</v>
      </c>
      <c r="F7238" t="s">
        <v>53608</v>
      </c>
      <c r="G7238" t="s">
        <v>53609</v>
      </c>
      <c r="H7238" t="s">
        <v>53610</v>
      </c>
      <c r="I7238" t="s">
        <v>53611</v>
      </c>
      <c r="J7238" t="s">
        <v>53606</v>
      </c>
      <c r="K7238" t="s">
        <v>53612</v>
      </c>
      <c r="L7238" t="s">
        <v>276</v>
      </c>
      <c r="M7238" t="s">
        <v>277</v>
      </c>
      <c r="N7238" t="s">
        <v>278</v>
      </c>
      <c r="O7238" t="s">
        <v>53613</v>
      </c>
      <c r="P7238" t="s">
        <v>27</v>
      </c>
      <c r="Q7238" t="s">
        <v>27</v>
      </c>
      <c r="R7238" t="s">
        <v>58</v>
      </c>
      <c r="S7238" t="s">
        <v>40</v>
      </c>
      <c r="T7238" t="s">
        <v>27</v>
      </c>
      <c r="U7238" t="s">
        <v>27</v>
      </c>
      <c r="V7238" t="s">
        <v>280</v>
      </c>
      <c r="W7238" t="s">
        <v>43</v>
      </c>
      <c r="X7238" t="s">
        <v>53614</v>
      </c>
      <c r="Y7238" t="s">
        <v>18208</v>
      </c>
      <c r="Z7238" t="s">
        <v>44</v>
      </c>
      <c r="AA7238" t="s">
        <v>27</v>
      </c>
      <c r="AB7238" s="3" t="s">
        <v>53615</v>
      </c>
    </row>
    <row r="7239" spans="1:28" x14ac:dyDescent="0.25">
      <c r="A7239" s="3">
        <v>3739443</v>
      </c>
      <c r="B7239" t="s">
        <v>53616</v>
      </c>
      <c r="C7239" t="s">
        <v>136</v>
      </c>
      <c r="D7239" s="3">
        <v>11</v>
      </c>
      <c r="E7239" t="s">
        <v>53617</v>
      </c>
      <c r="F7239" t="s">
        <v>53618</v>
      </c>
      <c r="G7239" t="s">
        <v>53619</v>
      </c>
      <c r="H7239" t="s">
        <v>53620</v>
      </c>
      <c r="I7239" t="s">
        <v>53621</v>
      </c>
      <c r="J7239" t="s">
        <v>53616</v>
      </c>
      <c r="K7239" t="s">
        <v>53622</v>
      </c>
      <c r="L7239" t="s">
        <v>166</v>
      </c>
      <c r="M7239" t="s">
        <v>167</v>
      </c>
      <c r="N7239" t="s">
        <v>168</v>
      </c>
      <c r="O7239" t="s">
        <v>28068</v>
      </c>
      <c r="P7239" t="s">
        <v>27</v>
      </c>
      <c r="Q7239" t="s">
        <v>27</v>
      </c>
      <c r="R7239" t="s">
        <v>58</v>
      </c>
      <c r="S7239" t="s">
        <v>40</v>
      </c>
      <c r="T7239" t="s">
        <v>27</v>
      </c>
      <c r="U7239" t="s">
        <v>27</v>
      </c>
      <c r="V7239" t="s">
        <v>20379</v>
      </c>
      <c r="W7239" t="s">
        <v>43</v>
      </c>
      <c r="X7239" t="s">
        <v>53623</v>
      </c>
      <c r="Y7239" t="s">
        <v>3368</v>
      </c>
      <c r="Z7239" t="s">
        <v>44</v>
      </c>
      <c r="AA7239" t="s">
        <v>27</v>
      </c>
      <c r="AB7239" s="3" t="s">
        <v>53624</v>
      </c>
    </row>
    <row r="7240" spans="1:28" x14ac:dyDescent="0.25">
      <c r="A7240" s="3">
        <v>3739444</v>
      </c>
      <c r="B7240" t="s">
        <v>53625</v>
      </c>
      <c r="C7240" t="s">
        <v>136</v>
      </c>
      <c r="D7240" s="3">
        <v>11</v>
      </c>
      <c r="E7240" t="s">
        <v>53626</v>
      </c>
      <c r="F7240" t="s">
        <v>53627</v>
      </c>
      <c r="G7240" t="s">
        <v>53628</v>
      </c>
      <c r="H7240" t="s">
        <v>53629</v>
      </c>
      <c r="I7240" t="s">
        <v>53630</v>
      </c>
      <c r="J7240" t="s">
        <v>53625</v>
      </c>
      <c r="K7240" t="s">
        <v>53631</v>
      </c>
      <c r="L7240" t="s">
        <v>53</v>
      </c>
      <c r="M7240" t="s">
        <v>54</v>
      </c>
      <c r="N7240" t="s">
        <v>55</v>
      </c>
      <c r="O7240" t="s">
        <v>24191</v>
      </c>
      <c r="P7240" t="s">
        <v>27</v>
      </c>
      <c r="Q7240" t="s">
        <v>27</v>
      </c>
      <c r="R7240" t="s">
        <v>58</v>
      </c>
      <c r="S7240" t="s">
        <v>40</v>
      </c>
      <c r="T7240" t="s">
        <v>27</v>
      </c>
      <c r="U7240" t="s">
        <v>27</v>
      </c>
      <c r="V7240" t="s">
        <v>552</v>
      </c>
      <c r="W7240" t="s">
        <v>43</v>
      </c>
      <c r="X7240" t="s">
        <v>53632</v>
      </c>
      <c r="Y7240" t="s">
        <v>119</v>
      </c>
      <c r="Z7240" t="s">
        <v>44</v>
      </c>
      <c r="AA7240" t="s">
        <v>27</v>
      </c>
      <c r="AB7240" s="3" t="s">
        <v>36881</v>
      </c>
    </row>
    <row r="7241" spans="1:28" x14ac:dyDescent="0.25">
      <c r="A7241" s="3">
        <v>3740451</v>
      </c>
      <c r="B7241" t="s">
        <v>53633</v>
      </c>
      <c r="C7241" t="s">
        <v>27</v>
      </c>
      <c r="D7241" s="3">
        <v>11</v>
      </c>
      <c r="E7241" t="s">
        <v>53634</v>
      </c>
      <c r="F7241" t="s">
        <v>53635</v>
      </c>
      <c r="G7241" t="s">
        <v>53636</v>
      </c>
      <c r="H7241" t="s">
        <v>53637</v>
      </c>
      <c r="I7241" t="s">
        <v>53638</v>
      </c>
      <c r="J7241" t="s">
        <v>53633</v>
      </c>
      <c r="K7241" t="s">
        <v>53639</v>
      </c>
      <c r="L7241" t="s">
        <v>17978</v>
      </c>
      <c r="M7241" t="s">
        <v>17979</v>
      </c>
      <c r="N7241" t="s">
        <v>17980</v>
      </c>
      <c r="O7241" t="s">
        <v>27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  <c r="V7241" t="s">
        <v>53640</v>
      </c>
      <c r="W7241" t="s">
        <v>43</v>
      </c>
      <c r="X7241" t="s">
        <v>27</v>
      </c>
      <c r="Y7241" t="s">
        <v>27</v>
      </c>
      <c r="Z7241" t="s">
        <v>27</v>
      </c>
      <c r="AA7241" t="s">
        <v>27</v>
      </c>
      <c r="AB7241" s="3" t="s">
        <v>18299</v>
      </c>
    </row>
    <row r="7242" spans="1:28" x14ac:dyDescent="0.25">
      <c r="A7242" s="3">
        <v>3740453</v>
      </c>
      <c r="B7242" t="s">
        <v>53641</v>
      </c>
      <c r="C7242" t="s">
        <v>27</v>
      </c>
      <c r="D7242" s="3">
        <v>11</v>
      </c>
      <c r="E7242" t="s">
        <v>53642</v>
      </c>
      <c r="F7242" t="s">
        <v>53642</v>
      </c>
      <c r="G7242" t="s">
        <v>53643</v>
      </c>
      <c r="H7242" t="s">
        <v>53644</v>
      </c>
      <c r="I7242" t="s">
        <v>53645</v>
      </c>
      <c r="J7242" t="s">
        <v>53641</v>
      </c>
      <c r="K7242" t="s">
        <v>53646</v>
      </c>
      <c r="L7242" t="s">
        <v>17978</v>
      </c>
      <c r="M7242" t="s">
        <v>17979</v>
      </c>
      <c r="N7242" t="s">
        <v>17980</v>
      </c>
      <c r="O7242" t="s">
        <v>27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  <c r="V7242" t="s">
        <v>53647</v>
      </c>
      <c r="W7242" t="s">
        <v>43</v>
      </c>
      <c r="X7242" t="s">
        <v>27</v>
      </c>
      <c r="Y7242" t="s">
        <v>27</v>
      </c>
      <c r="Z7242" t="s">
        <v>27</v>
      </c>
      <c r="AA7242" t="s">
        <v>27</v>
      </c>
      <c r="AB7242" s="3" t="s">
        <v>18299</v>
      </c>
    </row>
    <row r="7243" spans="1:28" x14ac:dyDescent="0.25">
      <c r="A7243" s="3">
        <v>3740455</v>
      </c>
      <c r="B7243" t="s">
        <v>53648</v>
      </c>
      <c r="C7243" t="s">
        <v>27</v>
      </c>
      <c r="D7243" s="3">
        <v>11</v>
      </c>
      <c r="E7243" t="s">
        <v>53649</v>
      </c>
      <c r="F7243" t="s">
        <v>53649</v>
      </c>
      <c r="G7243" t="s">
        <v>53650</v>
      </c>
      <c r="H7243" t="s">
        <v>53651</v>
      </c>
      <c r="I7243" t="s">
        <v>53652</v>
      </c>
      <c r="J7243" t="s">
        <v>53648</v>
      </c>
      <c r="K7243" t="s">
        <v>53653</v>
      </c>
      <c r="L7243" t="s">
        <v>17978</v>
      </c>
      <c r="M7243" t="s">
        <v>17979</v>
      </c>
      <c r="N7243" t="s">
        <v>17980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  <c r="V7243" t="s">
        <v>53654</v>
      </c>
      <c r="W7243" t="s">
        <v>43</v>
      </c>
      <c r="X7243" t="s">
        <v>27</v>
      </c>
      <c r="Y7243" t="s">
        <v>27</v>
      </c>
      <c r="Z7243" t="s">
        <v>27</v>
      </c>
      <c r="AA7243" t="s">
        <v>27</v>
      </c>
      <c r="AB7243" s="3" t="s">
        <v>18299</v>
      </c>
    </row>
    <row r="7244" spans="1:28" x14ac:dyDescent="0.25">
      <c r="A7244" s="3">
        <v>3741444</v>
      </c>
      <c r="B7244" t="s">
        <v>53655</v>
      </c>
      <c r="C7244" t="s">
        <v>136</v>
      </c>
      <c r="D7244" s="3">
        <v>11</v>
      </c>
      <c r="E7244" t="s">
        <v>53656</v>
      </c>
      <c r="F7244" t="s">
        <v>53657</v>
      </c>
      <c r="G7244" t="s">
        <v>53658</v>
      </c>
      <c r="H7244" t="s">
        <v>53659</v>
      </c>
      <c r="I7244" t="s">
        <v>53660</v>
      </c>
      <c r="J7244" t="s">
        <v>53655</v>
      </c>
      <c r="K7244" t="s">
        <v>53661</v>
      </c>
      <c r="L7244" t="s">
        <v>142</v>
      </c>
      <c r="M7244" t="s">
        <v>143</v>
      </c>
      <c r="N7244" t="s">
        <v>144</v>
      </c>
      <c r="O7244" t="s">
        <v>13647</v>
      </c>
      <c r="P7244" t="s">
        <v>27</v>
      </c>
      <c r="Q7244" t="s">
        <v>27</v>
      </c>
      <c r="R7244" t="s">
        <v>58</v>
      </c>
      <c r="S7244" t="s">
        <v>40</v>
      </c>
      <c r="T7244" t="s">
        <v>27</v>
      </c>
      <c r="U7244" t="s">
        <v>27</v>
      </c>
      <c r="V7244" t="s">
        <v>27</v>
      </c>
      <c r="W7244" t="s">
        <v>43</v>
      </c>
      <c r="X7244" t="s">
        <v>53662</v>
      </c>
      <c r="Y7244" t="s">
        <v>897</v>
      </c>
      <c r="Z7244" t="s">
        <v>44</v>
      </c>
      <c r="AA7244" t="s">
        <v>27</v>
      </c>
      <c r="AB7244" s="3" t="s">
        <v>53663</v>
      </c>
    </row>
    <row r="7245" spans="1:28" x14ac:dyDescent="0.25">
      <c r="A7245" s="3">
        <v>3741445</v>
      </c>
      <c r="B7245" t="s">
        <v>53664</v>
      </c>
      <c r="C7245" t="s">
        <v>136</v>
      </c>
      <c r="D7245" s="3">
        <v>11</v>
      </c>
      <c r="E7245" t="s">
        <v>53665</v>
      </c>
      <c r="F7245" t="s">
        <v>53665</v>
      </c>
      <c r="G7245" t="s">
        <v>53666</v>
      </c>
      <c r="H7245" t="s">
        <v>53667</v>
      </c>
      <c r="I7245" t="s">
        <v>53668</v>
      </c>
      <c r="J7245" t="s">
        <v>53664</v>
      </c>
      <c r="K7245" t="s">
        <v>53669</v>
      </c>
      <c r="L7245" t="s">
        <v>53</v>
      </c>
      <c r="M7245" t="s">
        <v>54</v>
      </c>
      <c r="N7245" t="s">
        <v>55</v>
      </c>
      <c r="O7245" t="s">
        <v>53670</v>
      </c>
      <c r="P7245" t="s">
        <v>27</v>
      </c>
      <c r="Q7245" t="s">
        <v>27</v>
      </c>
      <c r="R7245" t="s">
        <v>58</v>
      </c>
      <c r="S7245" t="s">
        <v>40</v>
      </c>
      <c r="T7245" t="s">
        <v>27</v>
      </c>
      <c r="U7245" t="s">
        <v>27</v>
      </c>
      <c r="V7245" t="s">
        <v>7383</v>
      </c>
      <c r="W7245" t="s">
        <v>43</v>
      </c>
      <c r="X7245" t="s">
        <v>53671</v>
      </c>
      <c r="Y7245" t="s">
        <v>18208</v>
      </c>
      <c r="Z7245" t="s">
        <v>44</v>
      </c>
      <c r="AA7245" t="s">
        <v>27</v>
      </c>
      <c r="AB7245" s="3" t="s">
        <v>53672</v>
      </c>
    </row>
    <row r="7246" spans="1:28" x14ac:dyDescent="0.25">
      <c r="A7246" s="3">
        <v>3741446</v>
      </c>
      <c r="B7246" t="s">
        <v>53673</v>
      </c>
      <c r="C7246" t="s">
        <v>136</v>
      </c>
      <c r="D7246" s="3">
        <v>11</v>
      </c>
      <c r="E7246" t="s">
        <v>53674</v>
      </c>
      <c r="F7246" t="s">
        <v>53675</v>
      </c>
      <c r="G7246" t="s">
        <v>53676</v>
      </c>
      <c r="H7246" t="s">
        <v>53677</v>
      </c>
      <c r="I7246" t="s">
        <v>53678</v>
      </c>
      <c r="J7246" t="s">
        <v>53673</v>
      </c>
      <c r="K7246" t="s">
        <v>53679</v>
      </c>
      <c r="L7246" t="s">
        <v>142</v>
      </c>
      <c r="M7246" t="s">
        <v>143</v>
      </c>
      <c r="N7246" t="s">
        <v>144</v>
      </c>
      <c r="O7246" t="s">
        <v>53680</v>
      </c>
      <c r="P7246" t="s">
        <v>27</v>
      </c>
      <c r="Q7246" t="s">
        <v>27</v>
      </c>
      <c r="R7246" t="s">
        <v>58</v>
      </c>
      <c r="S7246" t="s">
        <v>40</v>
      </c>
      <c r="T7246" t="s">
        <v>27</v>
      </c>
      <c r="U7246" t="s">
        <v>27</v>
      </c>
      <c r="V7246" t="s">
        <v>394</v>
      </c>
      <c r="W7246" t="s">
        <v>43</v>
      </c>
      <c r="X7246" t="s">
        <v>53681</v>
      </c>
      <c r="Y7246" t="s">
        <v>18208</v>
      </c>
      <c r="Z7246" t="s">
        <v>44</v>
      </c>
      <c r="AA7246" t="s">
        <v>27</v>
      </c>
      <c r="AB7246" s="3" t="s">
        <v>53682</v>
      </c>
    </row>
    <row r="7247" spans="1:28" x14ac:dyDescent="0.25">
      <c r="A7247" s="3">
        <v>3741448</v>
      </c>
      <c r="B7247" t="s">
        <v>53683</v>
      </c>
      <c r="C7247" t="s">
        <v>136</v>
      </c>
      <c r="D7247" s="3">
        <v>11</v>
      </c>
      <c r="E7247" t="s">
        <v>53684</v>
      </c>
      <c r="F7247" t="s">
        <v>53685</v>
      </c>
      <c r="G7247" t="s">
        <v>53686</v>
      </c>
      <c r="H7247" t="s">
        <v>53687</v>
      </c>
      <c r="I7247" t="s">
        <v>53688</v>
      </c>
      <c r="J7247" t="s">
        <v>53683</v>
      </c>
      <c r="K7247" t="s">
        <v>53689</v>
      </c>
      <c r="L7247" t="s">
        <v>53</v>
      </c>
      <c r="M7247" t="s">
        <v>54</v>
      </c>
      <c r="N7247" t="s">
        <v>55</v>
      </c>
      <c r="O7247" t="s">
        <v>53690</v>
      </c>
      <c r="P7247" t="s">
        <v>27</v>
      </c>
      <c r="Q7247" t="s">
        <v>27</v>
      </c>
      <c r="R7247" t="s">
        <v>58</v>
      </c>
      <c r="S7247" t="s">
        <v>40</v>
      </c>
      <c r="T7247" t="s">
        <v>27</v>
      </c>
      <c r="U7247" t="s">
        <v>27</v>
      </c>
      <c r="V7247" t="s">
        <v>7383</v>
      </c>
      <c r="W7247" t="s">
        <v>43</v>
      </c>
      <c r="X7247" t="s">
        <v>53691</v>
      </c>
      <c r="Y7247" t="s">
        <v>18208</v>
      </c>
      <c r="Z7247" t="s">
        <v>44</v>
      </c>
      <c r="AA7247" t="s">
        <v>27</v>
      </c>
      <c r="AB7247" s="3" t="s">
        <v>53692</v>
      </c>
    </row>
    <row r="7248" spans="1:28" x14ac:dyDescent="0.25">
      <c r="A7248" s="3">
        <v>3743443</v>
      </c>
      <c r="B7248" t="s">
        <v>53693</v>
      </c>
      <c r="C7248" t="s">
        <v>136</v>
      </c>
      <c r="D7248" s="3">
        <v>11</v>
      </c>
      <c r="E7248" t="s">
        <v>53694</v>
      </c>
      <c r="F7248" t="s">
        <v>53695</v>
      </c>
      <c r="G7248" t="s">
        <v>53696</v>
      </c>
      <c r="H7248" t="s">
        <v>53697</v>
      </c>
      <c r="I7248" t="s">
        <v>53698</v>
      </c>
      <c r="J7248" t="s">
        <v>53693</v>
      </c>
      <c r="K7248" t="s">
        <v>53699</v>
      </c>
      <c r="L7248" t="s">
        <v>166</v>
      </c>
      <c r="M7248" t="s">
        <v>167</v>
      </c>
      <c r="N7248" t="s">
        <v>168</v>
      </c>
      <c r="O7248" t="s">
        <v>53700</v>
      </c>
      <c r="P7248" t="s">
        <v>27</v>
      </c>
      <c r="Q7248" t="s">
        <v>27</v>
      </c>
      <c r="R7248" t="s">
        <v>58</v>
      </c>
      <c r="S7248" t="s">
        <v>40</v>
      </c>
      <c r="T7248" t="s">
        <v>27</v>
      </c>
      <c r="U7248" t="s">
        <v>27</v>
      </c>
      <c r="V7248" t="s">
        <v>27</v>
      </c>
      <c r="W7248" t="s">
        <v>43</v>
      </c>
      <c r="X7248" t="s">
        <v>53701</v>
      </c>
      <c r="Y7248" t="s">
        <v>44619</v>
      </c>
      <c r="Z7248" t="s">
        <v>44</v>
      </c>
      <c r="AA7248" t="s">
        <v>27</v>
      </c>
      <c r="AB7248" s="3" t="s">
        <v>53702</v>
      </c>
    </row>
    <row r="7249" spans="1:28" x14ac:dyDescent="0.25">
      <c r="A7249" s="3">
        <v>3744444</v>
      </c>
      <c r="B7249" t="s">
        <v>53703</v>
      </c>
      <c r="C7249" t="s">
        <v>136</v>
      </c>
      <c r="D7249" s="3">
        <v>11</v>
      </c>
      <c r="E7249" t="s">
        <v>53704</v>
      </c>
      <c r="F7249" t="s">
        <v>53705</v>
      </c>
      <c r="G7249" t="s">
        <v>53706</v>
      </c>
      <c r="H7249" t="s">
        <v>53707</v>
      </c>
      <c r="I7249" t="s">
        <v>53708</v>
      </c>
      <c r="J7249" t="s">
        <v>53703</v>
      </c>
      <c r="K7249" t="s">
        <v>53709</v>
      </c>
      <c r="L7249" t="s">
        <v>53</v>
      </c>
      <c r="M7249" t="s">
        <v>54</v>
      </c>
      <c r="N7249" t="s">
        <v>55</v>
      </c>
      <c r="O7249" t="s">
        <v>53710</v>
      </c>
      <c r="P7249" t="s">
        <v>27</v>
      </c>
      <c r="Q7249" t="s">
        <v>27</v>
      </c>
      <c r="R7249" t="s">
        <v>58</v>
      </c>
      <c r="S7249" t="s">
        <v>40</v>
      </c>
      <c r="T7249" t="s">
        <v>27</v>
      </c>
      <c r="U7249" t="s">
        <v>27</v>
      </c>
      <c r="V7249" t="s">
        <v>394</v>
      </c>
      <c r="W7249" t="s">
        <v>43</v>
      </c>
      <c r="X7249" t="s">
        <v>53711</v>
      </c>
      <c r="Y7249" t="s">
        <v>16965</v>
      </c>
      <c r="Z7249" t="s">
        <v>44</v>
      </c>
      <c r="AA7249" t="s">
        <v>27</v>
      </c>
      <c r="AB7249" s="3" t="s">
        <v>53712</v>
      </c>
    </row>
    <row r="7250" spans="1:28" x14ac:dyDescent="0.25">
      <c r="A7250" s="3">
        <v>3745444</v>
      </c>
      <c r="B7250" t="s">
        <v>53713</v>
      </c>
      <c r="C7250" t="s">
        <v>136</v>
      </c>
      <c r="D7250" s="3">
        <v>11</v>
      </c>
      <c r="E7250" t="s">
        <v>53714</v>
      </c>
      <c r="F7250" t="s">
        <v>53715</v>
      </c>
      <c r="G7250" t="s">
        <v>53716</v>
      </c>
      <c r="H7250" t="s">
        <v>53717</v>
      </c>
      <c r="I7250" t="s">
        <v>53718</v>
      </c>
      <c r="J7250" t="s">
        <v>53713</v>
      </c>
      <c r="K7250" t="s">
        <v>53719</v>
      </c>
      <c r="L7250" t="s">
        <v>2391</v>
      </c>
      <c r="M7250" t="s">
        <v>2392</v>
      </c>
      <c r="N7250" t="s">
        <v>2393</v>
      </c>
      <c r="O7250" t="s">
        <v>53720</v>
      </c>
      <c r="P7250" t="s">
        <v>27</v>
      </c>
      <c r="Q7250" t="s">
        <v>27</v>
      </c>
      <c r="R7250" t="s">
        <v>58</v>
      </c>
      <c r="S7250" t="s">
        <v>40</v>
      </c>
      <c r="T7250" t="s">
        <v>27</v>
      </c>
      <c r="U7250" t="s">
        <v>27</v>
      </c>
      <c r="V7250" t="s">
        <v>53721</v>
      </c>
      <c r="W7250" t="s">
        <v>43</v>
      </c>
      <c r="X7250" t="s">
        <v>53722</v>
      </c>
      <c r="Y7250" t="s">
        <v>149</v>
      </c>
      <c r="Z7250" t="s">
        <v>44</v>
      </c>
      <c r="AA7250" t="s">
        <v>27</v>
      </c>
      <c r="AB7250" s="3" t="s">
        <v>53723</v>
      </c>
    </row>
    <row r="7251" spans="1:28" x14ac:dyDescent="0.25">
      <c r="A7251" s="3">
        <v>3749443</v>
      </c>
      <c r="B7251" t="s">
        <v>53724</v>
      </c>
      <c r="C7251" t="s">
        <v>136</v>
      </c>
      <c r="D7251" s="3">
        <v>11</v>
      </c>
      <c r="E7251" t="s">
        <v>53725</v>
      </c>
      <c r="F7251" t="s">
        <v>53726</v>
      </c>
      <c r="G7251" t="s">
        <v>53727</v>
      </c>
      <c r="H7251" t="s">
        <v>19064</v>
      </c>
      <c r="I7251" t="s">
        <v>53728</v>
      </c>
      <c r="J7251" t="s">
        <v>53724</v>
      </c>
      <c r="K7251" t="s">
        <v>53729</v>
      </c>
      <c r="L7251" t="s">
        <v>166</v>
      </c>
      <c r="M7251" t="s">
        <v>167</v>
      </c>
      <c r="N7251" t="s">
        <v>168</v>
      </c>
      <c r="O7251" t="s">
        <v>53730</v>
      </c>
      <c r="P7251" t="s">
        <v>27</v>
      </c>
      <c r="Q7251" t="s">
        <v>27</v>
      </c>
      <c r="R7251" t="s">
        <v>58</v>
      </c>
      <c r="S7251" t="s">
        <v>40</v>
      </c>
      <c r="T7251" t="s">
        <v>27</v>
      </c>
      <c r="U7251" t="s">
        <v>27</v>
      </c>
      <c r="V7251" t="s">
        <v>20379</v>
      </c>
      <c r="W7251" t="s">
        <v>43</v>
      </c>
      <c r="X7251" t="s">
        <v>53731</v>
      </c>
      <c r="Y7251" t="s">
        <v>119</v>
      </c>
      <c r="Z7251" t="s">
        <v>44</v>
      </c>
      <c r="AA7251" t="s">
        <v>27</v>
      </c>
      <c r="AB7251" s="3" t="s">
        <v>53732</v>
      </c>
    </row>
    <row r="7252" spans="1:28" x14ac:dyDescent="0.25">
      <c r="A7252" s="3">
        <v>3749444</v>
      </c>
      <c r="B7252" t="s">
        <v>53733</v>
      </c>
      <c r="C7252" t="s">
        <v>136</v>
      </c>
      <c r="D7252" s="3">
        <v>11</v>
      </c>
      <c r="E7252" t="s">
        <v>53734</v>
      </c>
      <c r="F7252" t="s">
        <v>53735</v>
      </c>
      <c r="G7252" t="s">
        <v>53736</v>
      </c>
      <c r="H7252" t="s">
        <v>53737</v>
      </c>
      <c r="I7252" t="s">
        <v>53738</v>
      </c>
      <c r="J7252" t="s">
        <v>53733</v>
      </c>
      <c r="K7252" t="s">
        <v>53739</v>
      </c>
      <c r="L7252" t="s">
        <v>166</v>
      </c>
      <c r="M7252" t="s">
        <v>167</v>
      </c>
      <c r="N7252" t="s">
        <v>168</v>
      </c>
      <c r="O7252" t="s">
        <v>53740</v>
      </c>
      <c r="P7252" t="s">
        <v>27</v>
      </c>
      <c r="Q7252" t="s">
        <v>27</v>
      </c>
      <c r="R7252" t="s">
        <v>58</v>
      </c>
      <c r="S7252" t="s">
        <v>40</v>
      </c>
      <c r="T7252" t="s">
        <v>27</v>
      </c>
      <c r="U7252" t="s">
        <v>27</v>
      </c>
      <c r="V7252" t="s">
        <v>313</v>
      </c>
      <c r="W7252" t="s">
        <v>43</v>
      </c>
      <c r="X7252" t="s">
        <v>53741</v>
      </c>
      <c r="Y7252" t="s">
        <v>3368</v>
      </c>
      <c r="Z7252" t="s">
        <v>44</v>
      </c>
      <c r="AA7252" t="s">
        <v>27</v>
      </c>
      <c r="AB7252" s="3" t="s">
        <v>53742</v>
      </c>
    </row>
    <row r="7253" spans="1:28" x14ac:dyDescent="0.25">
      <c r="A7253" s="3">
        <v>3750444</v>
      </c>
      <c r="B7253" t="s">
        <v>53743</v>
      </c>
      <c r="C7253" t="s">
        <v>136</v>
      </c>
      <c r="D7253" s="3">
        <v>11</v>
      </c>
      <c r="E7253" t="s">
        <v>53744</v>
      </c>
      <c r="F7253" t="s">
        <v>53744</v>
      </c>
      <c r="G7253" t="s">
        <v>53745</v>
      </c>
      <c r="H7253" t="s">
        <v>53746</v>
      </c>
      <c r="I7253" t="s">
        <v>53747</v>
      </c>
      <c r="J7253" t="s">
        <v>53743</v>
      </c>
      <c r="K7253" t="s">
        <v>53748</v>
      </c>
      <c r="L7253" t="s">
        <v>2391</v>
      </c>
      <c r="M7253" t="s">
        <v>2392</v>
      </c>
      <c r="N7253" t="s">
        <v>2393</v>
      </c>
      <c r="O7253" t="s">
        <v>53749</v>
      </c>
      <c r="P7253" t="s">
        <v>27</v>
      </c>
      <c r="Q7253" t="s">
        <v>27</v>
      </c>
      <c r="R7253" t="s">
        <v>58</v>
      </c>
      <c r="S7253" t="s">
        <v>40</v>
      </c>
      <c r="T7253" t="s">
        <v>27</v>
      </c>
      <c r="U7253" t="s">
        <v>27</v>
      </c>
      <c r="V7253" t="s">
        <v>27</v>
      </c>
      <c r="W7253" t="s">
        <v>43</v>
      </c>
      <c r="X7253" t="s">
        <v>53750</v>
      </c>
      <c r="Y7253" t="s">
        <v>44619</v>
      </c>
      <c r="Z7253" t="s">
        <v>44</v>
      </c>
      <c r="AA7253" t="s">
        <v>27</v>
      </c>
      <c r="AB7253" s="3" t="s">
        <v>53751</v>
      </c>
    </row>
    <row r="7254" spans="1:28" x14ac:dyDescent="0.25">
      <c r="A7254" s="3">
        <v>3752443</v>
      </c>
      <c r="B7254" t="s">
        <v>53752</v>
      </c>
      <c r="C7254" t="s">
        <v>136</v>
      </c>
      <c r="D7254" s="3">
        <v>11</v>
      </c>
      <c r="E7254" t="s">
        <v>53753</v>
      </c>
      <c r="F7254" t="s">
        <v>53754</v>
      </c>
      <c r="G7254" t="s">
        <v>53755</v>
      </c>
      <c r="H7254" t="s">
        <v>53756</v>
      </c>
      <c r="I7254" t="s">
        <v>53757</v>
      </c>
      <c r="J7254" t="s">
        <v>53752</v>
      </c>
      <c r="K7254" t="s">
        <v>53758</v>
      </c>
      <c r="L7254" t="s">
        <v>166</v>
      </c>
      <c r="M7254" t="s">
        <v>167</v>
      </c>
      <c r="N7254" t="s">
        <v>168</v>
      </c>
      <c r="O7254" t="s">
        <v>24589</v>
      </c>
      <c r="P7254" t="s">
        <v>27</v>
      </c>
      <c r="Q7254" t="s">
        <v>27</v>
      </c>
      <c r="R7254" t="s">
        <v>58</v>
      </c>
      <c r="S7254" t="s">
        <v>40</v>
      </c>
      <c r="T7254" t="s">
        <v>27</v>
      </c>
      <c r="U7254" t="s">
        <v>27</v>
      </c>
      <c r="V7254" t="s">
        <v>394</v>
      </c>
      <c r="W7254" t="s">
        <v>43</v>
      </c>
      <c r="X7254" t="s">
        <v>53759</v>
      </c>
      <c r="Y7254" t="s">
        <v>119</v>
      </c>
      <c r="Z7254" t="s">
        <v>44</v>
      </c>
      <c r="AA7254" t="s">
        <v>27</v>
      </c>
      <c r="AB7254" s="3" t="s">
        <v>53760</v>
      </c>
    </row>
    <row r="7255" spans="1:28" x14ac:dyDescent="0.25">
      <c r="A7255" s="3">
        <v>3752444</v>
      </c>
      <c r="B7255" t="s">
        <v>53761</v>
      </c>
      <c r="C7255" t="s">
        <v>172</v>
      </c>
      <c r="D7255" s="3">
        <v>11</v>
      </c>
      <c r="E7255" t="s">
        <v>53762</v>
      </c>
      <c r="F7255" t="s">
        <v>53763</v>
      </c>
      <c r="G7255" t="s">
        <v>53764</v>
      </c>
      <c r="H7255" t="s">
        <v>53765</v>
      </c>
      <c r="I7255" t="s">
        <v>53766</v>
      </c>
      <c r="J7255" t="s">
        <v>53767</v>
      </c>
      <c r="K7255" t="s">
        <v>53768</v>
      </c>
      <c r="L7255" t="s">
        <v>100</v>
      </c>
      <c r="M7255" t="s">
        <v>101</v>
      </c>
      <c r="N7255" t="s">
        <v>102</v>
      </c>
      <c r="O7255" t="s">
        <v>8674</v>
      </c>
      <c r="P7255" t="s">
        <v>27</v>
      </c>
      <c r="Q7255" t="s">
        <v>27</v>
      </c>
      <c r="R7255" t="s">
        <v>58</v>
      </c>
      <c r="S7255" t="s">
        <v>40</v>
      </c>
      <c r="T7255" t="s">
        <v>27</v>
      </c>
      <c r="U7255" t="s">
        <v>27</v>
      </c>
      <c r="V7255" t="s">
        <v>27</v>
      </c>
      <c r="W7255" t="s">
        <v>43</v>
      </c>
      <c r="X7255" t="s">
        <v>53769</v>
      </c>
      <c r="Y7255" t="s">
        <v>46687</v>
      </c>
      <c r="Z7255" t="s">
        <v>44</v>
      </c>
      <c r="AA7255" t="s">
        <v>27</v>
      </c>
      <c r="AB7255" s="3" t="s">
        <v>53770</v>
      </c>
    </row>
    <row r="7256" spans="1:28" x14ac:dyDescent="0.25">
      <c r="A7256" s="3">
        <v>3752445</v>
      </c>
      <c r="B7256" t="s">
        <v>53771</v>
      </c>
      <c r="C7256" t="s">
        <v>172</v>
      </c>
      <c r="D7256" s="3">
        <v>11</v>
      </c>
      <c r="E7256" t="s">
        <v>53772</v>
      </c>
      <c r="F7256" t="s">
        <v>53773</v>
      </c>
      <c r="G7256" t="s">
        <v>53774</v>
      </c>
      <c r="H7256" t="s">
        <v>53775</v>
      </c>
      <c r="I7256" t="s">
        <v>53776</v>
      </c>
      <c r="J7256" t="s">
        <v>53771</v>
      </c>
      <c r="K7256" t="s">
        <v>53777</v>
      </c>
      <c r="L7256" t="s">
        <v>100</v>
      </c>
      <c r="M7256" t="s">
        <v>101</v>
      </c>
      <c r="N7256" t="s">
        <v>102</v>
      </c>
      <c r="O7256" t="s">
        <v>46149</v>
      </c>
      <c r="P7256" t="s">
        <v>27</v>
      </c>
      <c r="Q7256" t="s">
        <v>27</v>
      </c>
      <c r="R7256" t="s">
        <v>58</v>
      </c>
      <c r="S7256" t="s">
        <v>40</v>
      </c>
      <c r="T7256" t="s">
        <v>27</v>
      </c>
      <c r="U7256" t="s">
        <v>27</v>
      </c>
      <c r="V7256" t="s">
        <v>2072</v>
      </c>
      <c r="W7256" t="s">
        <v>43</v>
      </c>
      <c r="X7256" t="s">
        <v>53778</v>
      </c>
      <c r="Y7256" t="s">
        <v>14408</v>
      </c>
      <c r="Z7256" t="s">
        <v>44</v>
      </c>
      <c r="AA7256" t="s">
        <v>27</v>
      </c>
      <c r="AB7256" s="3" t="s">
        <v>53779</v>
      </c>
    </row>
    <row r="7257" spans="1:28" x14ac:dyDescent="0.25">
      <c r="A7257" s="3">
        <v>3753446</v>
      </c>
      <c r="B7257" t="s">
        <v>53780</v>
      </c>
      <c r="C7257" t="s">
        <v>172</v>
      </c>
      <c r="D7257" s="3">
        <v>11</v>
      </c>
      <c r="E7257" t="s">
        <v>53781</v>
      </c>
      <c r="F7257" t="s">
        <v>53782</v>
      </c>
      <c r="G7257" t="s">
        <v>53783</v>
      </c>
      <c r="H7257" t="s">
        <v>53784</v>
      </c>
      <c r="I7257" t="s">
        <v>53785</v>
      </c>
      <c r="J7257" t="s">
        <v>53780</v>
      </c>
      <c r="K7257" t="s">
        <v>53786</v>
      </c>
      <c r="L7257" t="s">
        <v>100</v>
      </c>
      <c r="M7257" t="s">
        <v>101</v>
      </c>
      <c r="N7257" t="s">
        <v>102</v>
      </c>
      <c r="O7257" t="s">
        <v>51093</v>
      </c>
      <c r="P7257" t="s">
        <v>27</v>
      </c>
      <c r="Q7257" t="s">
        <v>27</v>
      </c>
      <c r="R7257" t="s">
        <v>58</v>
      </c>
      <c r="S7257" t="s">
        <v>40</v>
      </c>
      <c r="T7257" t="s">
        <v>27</v>
      </c>
      <c r="U7257" t="s">
        <v>27</v>
      </c>
      <c r="V7257" t="s">
        <v>27</v>
      </c>
      <c r="W7257" t="s">
        <v>43</v>
      </c>
      <c r="X7257" t="s">
        <v>53787</v>
      </c>
      <c r="Y7257" t="s">
        <v>44619</v>
      </c>
      <c r="Z7257" t="s">
        <v>44</v>
      </c>
      <c r="AA7257" t="s">
        <v>27</v>
      </c>
      <c r="AB7257" s="3" t="s">
        <v>53788</v>
      </c>
    </row>
    <row r="7258" spans="1:28" x14ac:dyDescent="0.25">
      <c r="A7258" s="3">
        <v>3755445</v>
      </c>
      <c r="B7258" t="s">
        <v>53789</v>
      </c>
      <c r="C7258" t="s">
        <v>27</v>
      </c>
      <c r="D7258" s="3">
        <v>11</v>
      </c>
      <c r="E7258" t="s">
        <v>53790</v>
      </c>
      <c r="F7258" t="s">
        <v>53791</v>
      </c>
      <c r="G7258" t="s">
        <v>53792</v>
      </c>
      <c r="H7258" t="s">
        <v>53793</v>
      </c>
      <c r="I7258" t="s">
        <v>53794</v>
      </c>
      <c r="J7258" t="s">
        <v>53789</v>
      </c>
      <c r="K7258" t="s">
        <v>53795</v>
      </c>
      <c r="L7258" t="s">
        <v>27</v>
      </c>
      <c r="M7258" t="s">
        <v>27</v>
      </c>
      <c r="N7258" t="s">
        <v>27</v>
      </c>
      <c r="O7258" t="s">
        <v>53796</v>
      </c>
      <c r="P7258" t="s">
        <v>27</v>
      </c>
      <c r="Q7258" t="s">
        <v>27</v>
      </c>
      <c r="R7258" t="s">
        <v>58</v>
      </c>
      <c r="S7258" t="s">
        <v>40</v>
      </c>
      <c r="T7258" t="s">
        <v>27</v>
      </c>
      <c r="U7258" t="s">
        <v>27</v>
      </c>
      <c r="V7258" t="s">
        <v>27</v>
      </c>
      <c r="W7258" t="s">
        <v>43</v>
      </c>
      <c r="X7258" t="s">
        <v>27</v>
      </c>
      <c r="Y7258" t="s">
        <v>18208</v>
      </c>
      <c r="Z7258" t="s">
        <v>44</v>
      </c>
      <c r="AA7258" t="s">
        <v>27</v>
      </c>
      <c r="AB7258" s="3" t="s">
        <v>35220</v>
      </c>
    </row>
    <row r="7259" spans="1:28" x14ac:dyDescent="0.25">
      <c r="A7259" s="3">
        <v>3755446</v>
      </c>
      <c r="B7259" t="s">
        <v>53797</v>
      </c>
      <c r="C7259" t="s">
        <v>136</v>
      </c>
      <c r="D7259" s="3">
        <v>11</v>
      </c>
      <c r="E7259" t="s">
        <v>53798</v>
      </c>
      <c r="F7259" t="s">
        <v>53799</v>
      </c>
      <c r="G7259" t="s">
        <v>53800</v>
      </c>
      <c r="H7259" t="s">
        <v>53801</v>
      </c>
      <c r="I7259" t="s">
        <v>53802</v>
      </c>
      <c r="J7259" t="s">
        <v>53797</v>
      </c>
      <c r="K7259" t="s">
        <v>53803</v>
      </c>
      <c r="L7259" t="s">
        <v>53</v>
      </c>
      <c r="M7259" t="s">
        <v>54</v>
      </c>
      <c r="N7259" t="s">
        <v>55</v>
      </c>
      <c r="O7259" t="s">
        <v>53804</v>
      </c>
      <c r="P7259" t="s">
        <v>27</v>
      </c>
      <c r="Q7259" t="s">
        <v>27</v>
      </c>
      <c r="R7259" t="s">
        <v>58</v>
      </c>
      <c r="S7259" t="s">
        <v>40</v>
      </c>
      <c r="T7259" t="s">
        <v>27</v>
      </c>
      <c r="U7259" t="s">
        <v>27</v>
      </c>
      <c r="V7259" t="s">
        <v>1873</v>
      </c>
      <c r="W7259" t="s">
        <v>43</v>
      </c>
      <c r="X7259" t="s">
        <v>53805</v>
      </c>
      <c r="Y7259" t="s">
        <v>16965</v>
      </c>
      <c r="Z7259" t="s">
        <v>44</v>
      </c>
      <c r="AA7259" t="s">
        <v>27</v>
      </c>
      <c r="AB7259" s="3" t="s">
        <v>53806</v>
      </c>
    </row>
    <row r="7260" spans="1:28" x14ac:dyDescent="0.25">
      <c r="A7260" s="3">
        <v>3756443</v>
      </c>
      <c r="B7260" t="s">
        <v>53807</v>
      </c>
      <c r="C7260" t="s">
        <v>136</v>
      </c>
      <c r="D7260" s="3">
        <v>11</v>
      </c>
      <c r="E7260" t="s">
        <v>53808</v>
      </c>
      <c r="F7260" t="s">
        <v>53809</v>
      </c>
      <c r="G7260" t="s">
        <v>53810</v>
      </c>
      <c r="H7260" t="s">
        <v>53811</v>
      </c>
      <c r="I7260" t="s">
        <v>53812</v>
      </c>
      <c r="J7260" t="s">
        <v>53807</v>
      </c>
      <c r="K7260" t="s">
        <v>53813</v>
      </c>
      <c r="L7260" t="s">
        <v>53</v>
      </c>
      <c r="M7260" t="s">
        <v>54</v>
      </c>
      <c r="N7260" t="s">
        <v>55</v>
      </c>
      <c r="O7260" t="s">
        <v>53814</v>
      </c>
      <c r="P7260" t="s">
        <v>27</v>
      </c>
      <c r="Q7260" t="s">
        <v>27</v>
      </c>
      <c r="R7260" t="s">
        <v>58</v>
      </c>
      <c r="S7260" t="s">
        <v>40</v>
      </c>
      <c r="T7260" t="s">
        <v>27</v>
      </c>
      <c r="U7260" t="s">
        <v>27</v>
      </c>
      <c r="V7260" t="s">
        <v>552</v>
      </c>
      <c r="W7260" t="s">
        <v>43</v>
      </c>
      <c r="X7260" t="s">
        <v>53815</v>
      </c>
      <c r="Y7260" t="s">
        <v>18208</v>
      </c>
      <c r="Z7260" t="s">
        <v>44</v>
      </c>
      <c r="AA7260" t="s">
        <v>27</v>
      </c>
      <c r="AB7260" s="3" t="s">
        <v>53816</v>
      </c>
    </row>
    <row r="7261" spans="1:28" x14ac:dyDescent="0.25">
      <c r="A7261" s="3">
        <v>3756444</v>
      </c>
      <c r="B7261" t="s">
        <v>53817</v>
      </c>
      <c r="C7261" t="s">
        <v>136</v>
      </c>
      <c r="D7261" s="3">
        <v>11</v>
      </c>
      <c r="E7261" t="s">
        <v>53818</v>
      </c>
      <c r="F7261" t="s">
        <v>53819</v>
      </c>
      <c r="G7261" t="s">
        <v>53820</v>
      </c>
      <c r="H7261" t="s">
        <v>53821</v>
      </c>
      <c r="I7261" t="s">
        <v>53822</v>
      </c>
      <c r="J7261" t="s">
        <v>53817</v>
      </c>
      <c r="K7261" t="s">
        <v>53823</v>
      </c>
      <c r="L7261" t="s">
        <v>166</v>
      </c>
      <c r="M7261" t="s">
        <v>167</v>
      </c>
      <c r="N7261" t="s">
        <v>168</v>
      </c>
      <c r="O7261" t="s">
        <v>53824</v>
      </c>
      <c r="P7261" t="s">
        <v>27</v>
      </c>
      <c r="Q7261" t="s">
        <v>57</v>
      </c>
      <c r="R7261" t="s">
        <v>58</v>
      </c>
      <c r="S7261" t="s">
        <v>40</v>
      </c>
      <c r="T7261" t="s">
        <v>146</v>
      </c>
      <c r="U7261" t="s">
        <v>147</v>
      </c>
      <c r="V7261" t="s">
        <v>394</v>
      </c>
      <c r="W7261" t="s">
        <v>43</v>
      </c>
      <c r="X7261" t="s">
        <v>53825</v>
      </c>
      <c r="Y7261" t="s">
        <v>119</v>
      </c>
      <c r="Z7261" t="s">
        <v>44</v>
      </c>
      <c r="AA7261" t="s">
        <v>27</v>
      </c>
      <c r="AB7261" s="3" t="s">
        <v>53826</v>
      </c>
    </row>
    <row r="7262" spans="1:28" x14ac:dyDescent="0.25">
      <c r="A7262" s="3">
        <v>3758444</v>
      </c>
      <c r="B7262" t="s">
        <v>53827</v>
      </c>
      <c r="C7262" t="s">
        <v>136</v>
      </c>
      <c r="D7262" s="3">
        <v>11</v>
      </c>
      <c r="E7262" t="s">
        <v>53828</v>
      </c>
      <c r="F7262" t="s">
        <v>53828</v>
      </c>
      <c r="G7262" t="s">
        <v>53829</v>
      </c>
      <c r="H7262" t="s">
        <v>53830</v>
      </c>
      <c r="I7262" t="s">
        <v>53831</v>
      </c>
      <c r="J7262" t="s">
        <v>53827</v>
      </c>
      <c r="K7262" t="s">
        <v>53832</v>
      </c>
      <c r="L7262" t="s">
        <v>100</v>
      </c>
      <c r="M7262" t="s">
        <v>101</v>
      </c>
      <c r="N7262" t="s">
        <v>102</v>
      </c>
      <c r="O7262" t="s">
        <v>53833</v>
      </c>
      <c r="P7262" t="s">
        <v>27</v>
      </c>
      <c r="Q7262" t="s">
        <v>57</v>
      </c>
      <c r="R7262" t="s">
        <v>58</v>
      </c>
      <c r="S7262" t="s">
        <v>40</v>
      </c>
      <c r="T7262" t="s">
        <v>27</v>
      </c>
      <c r="U7262" t="s">
        <v>27</v>
      </c>
      <c r="V7262" t="s">
        <v>31845</v>
      </c>
      <c r="W7262" t="s">
        <v>43</v>
      </c>
      <c r="X7262" t="s">
        <v>53833</v>
      </c>
      <c r="Y7262" t="s">
        <v>3368</v>
      </c>
      <c r="Z7262" t="s">
        <v>133</v>
      </c>
      <c r="AA7262" t="s">
        <v>27</v>
      </c>
      <c r="AB7262" s="3" t="s">
        <v>53834</v>
      </c>
    </row>
    <row r="7263" spans="1:28" x14ac:dyDescent="0.25">
      <c r="A7263" s="3">
        <v>3758445</v>
      </c>
      <c r="B7263" t="s">
        <v>53835</v>
      </c>
      <c r="C7263" t="s">
        <v>136</v>
      </c>
      <c r="D7263" s="3">
        <v>11</v>
      </c>
      <c r="E7263" t="s">
        <v>53836</v>
      </c>
      <c r="F7263" t="s">
        <v>53837</v>
      </c>
      <c r="G7263" t="s">
        <v>53838</v>
      </c>
      <c r="H7263" t="s">
        <v>53839</v>
      </c>
      <c r="I7263" t="s">
        <v>53840</v>
      </c>
      <c r="J7263" t="s">
        <v>53835</v>
      </c>
      <c r="K7263" t="s">
        <v>53841</v>
      </c>
      <c r="L7263" t="s">
        <v>166</v>
      </c>
      <c r="M7263" t="s">
        <v>167</v>
      </c>
      <c r="N7263" t="s">
        <v>168</v>
      </c>
      <c r="O7263" t="s">
        <v>53842</v>
      </c>
      <c r="P7263" t="s">
        <v>27</v>
      </c>
      <c r="Q7263" t="s">
        <v>27</v>
      </c>
      <c r="R7263" t="s">
        <v>58</v>
      </c>
      <c r="S7263" t="s">
        <v>40</v>
      </c>
      <c r="T7263" t="s">
        <v>27</v>
      </c>
      <c r="U7263" t="s">
        <v>27</v>
      </c>
      <c r="V7263" t="s">
        <v>27</v>
      </c>
      <c r="W7263" t="s">
        <v>43</v>
      </c>
      <c r="X7263" t="s">
        <v>8788</v>
      </c>
      <c r="Y7263" t="s">
        <v>18208</v>
      </c>
      <c r="Z7263" t="s">
        <v>44</v>
      </c>
      <c r="AA7263" t="s">
        <v>27</v>
      </c>
      <c r="AB7263" s="3" t="s">
        <v>53843</v>
      </c>
    </row>
    <row r="7264" spans="1:28" x14ac:dyDescent="0.25">
      <c r="A7264" s="3">
        <v>3758449</v>
      </c>
      <c r="B7264" t="s">
        <v>53844</v>
      </c>
      <c r="C7264" t="s">
        <v>172</v>
      </c>
      <c r="D7264" s="3">
        <v>11</v>
      </c>
      <c r="E7264" t="s">
        <v>53845</v>
      </c>
      <c r="F7264" t="s">
        <v>53846</v>
      </c>
      <c r="G7264" t="s">
        <v>53847</v>
      </c>
      <c r="H7264" t="s">
        <v>53848</v>
      </c>
      <c r="I7264" t="s">
        <v>53849</v>
      </c>
      <c r="J7264" t="s">
        <v>53844</v>
      </c>
      <c r="K7264" t="s">
        <v>53850</v>
      </c>
      <c r="L7264" t="s">
        <v>100</v>
      </c>
      <c r="M7264" t="s">
        <v>101</v>
      </c>
      <c r="N7264" t="s">
        <v>102</v>
      </c>
      <c r="O7264" t="s">
        <v>53851</v>
      </c>
      <c r="P7264" t="s">
        <v>27</v>
      </c>
      <c r="Q7264" t="s">
        <v>27</v>
      </c>
      <c r="R7264" t="s">
        <v>58</v>
      </c>
      <c r="S7264" t="s">
        <v>40</v>
      </c>
      <c r="T7264" t="s">
        <v>27</v>
      </c>
      <c r="U7264" t="s">
        <v>27</v>
      </c>
      <c r="V7264" t="s">
        <v>637</v>
      </c>
      <c r="W7264" t="s">
        <v>43</v>
      </c>
      <c r="X7264" t="s">
        <v>53852</v>
      </c>
      <c r="Y7264" t="s">
        <v>46687</v>
      </c>
      <c r="Z7264" t="s">
        <v>44</v>
      </c>
      <c r="AA7264" t="s">
        <v>27</v>
      </c>
      <c r="AB7264" s="3" t="s">
        <v>53853</v>
      </c>
    </row>
    <row r="7265" spans="1:28" x14ac:dyDescent="0.25">
      <c r="A7265" s="3">
        <v>3758451</v>
      </c>
      <c r="B7265" t="s">
        <v>53854</v>
      </c>
      <c r="C7265" t="s">
        <v>136</v>
      </c>
      <c r="D7265" s="3">
        <v>11</v>
      </c>
      <c r="E7265" t="s">
        <v>53855</v>
      </c>
      <c r="F7265" t="s">
        <v>53856</v>
      </c>
      <c r="G7265" t="s">
        <v>53857</v>
      </c>
      <c r="H7265" t="s">
        <v>53858</v>
      </c>
      <c r="I7265" t="s">
        <v>53859</v>
      </c>
      <c r="J7265" t="s">
        <v>53854</v>
      </c>
      <c r="K7265" t="s">
        <v>53860</v>
      </c>
      <c r="L7265" t="s">
        <v>53</v>
      </c>
      <c r="M7265" t="s">
        <v>54</v>
      </c>
      <c r="N7265" t="s">
        <v>55</v>
      </c>
      <c r="O7265" t="s">
        <v>53861</v>
      </c>
      <c r="P7265" t="s">
        <v>27</v>
      </c>
      <c r="Q7265" t="s">
        <v>27</v>
      </c>
      <c r="R7265" t="s">
        <v>58</v>
      </c>
      <c r="S7265" t="s">
        <v>40</v>
      </c>
      <c r="T7265" t="s">
        <v>27</v>
      </c>
      <c r="U7265" t="s">
        <v>27</v>
      </c>
      <c r="V7265" t="s">
        <v>394</v>
      </c>
      <c r="W7265" t="s">
        <v>43</v>
      </c>
      <c r="X7265" t="s">
        <v>53862</v>
      </c>
      <c r="Y7265" t="s">
        <v>17551</v>
      </c>
      <c r="Z7265" t="s">
        <v>44</v>
      </c>
      <c r="AA7265" t="s">
        <v>27</v>
      </c>
      <c r="AB7265" s="3" t="s">
        <v>53863</v>
      </c>
    </row>
    <row r="7266" spans="1:28" x14ac:dyDescent="0.25">
      <c r="A7266" s="3">
        <v>3760443</v>
      </c>
      <c r="B7266" t="s">
        <v>53864</v>
      </c>
      <c r="C7266" t="s">
        <v>27</v>
      </c>
      <c r="D7266" s="3">
        <v>11</v>
      </c>
      <c r="E7266" t="s">
        <v>53865</v>
      </c>
      <c r="F7266" t="s">
        <v>53866</v>
      </c>
      <c r="G7266" t="s">
        <v>53867</v>
      </c>
      <c r="H7266" t="s">
        <v>27</v>
      </c>
      <c r="I7266" t="s">
        <v>27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789</v>
      </c>
      <c r="P7266" t="s">
        <v>27</v>
      </c>
      <c r="Q7266" t="s">
        <v>27</v>
      </c>
      <c r="R7266" t="s">
        <v>58</v>
      </c>
      <c r="S7266" t="s">
        <v>40</v>
      </c>
      <c r="T7266" t="s">
        <v>27</v>
      </c>
      <c r="U7266" t="s">
        <v>27</v>
      </c>
      <c r="V7266" t="s">
        <v>27</v>
      </c>
      <c r="W7266" t="s">
        <v>43</v>
      </c>
      <c r="X7266" t="s">
        <v>27</v>
      </c>
      <c r="Y7266" t="s">
        <v>18208</v>
      </c>
      <c r="Z7266" t="s">
        <v>44</v>
      </c>
      <c r="AA7266" t="s">
        <v>27</v>
      </c>
      <c r="AB7266" s="3" t="s">
        <v>53868</v>
      </c>
    </row>
    <row r="7267" spans="1:28" x14ac:dyDescent="0.25">
      <c r="A7267" s="3">
        <v>3760444</v>
      </c>
      <c r="B7267" t="s">
        <v>53869</v>
      </c>
      <c r="C7267" t="s">
        <v>136</v>
      </c>
      <c r="D7267" s="3">
        <v>11</v>
      </c>
      <c r="E7267" t="s">
        <v>53870</v>
      </c>
      <c r="F7267" t="s">
        <v>53871</v>
      </c>
      <c r="G7267" t="s">
        <v>53872</v>
      </c>
      <c r="H7267" t="s">
        <v>53873</v>
      </c>
      <c r="I7267" t="s">
        <v>53874</v>
      </c>
      <c r="J7267" t="s">
        <v>53869</v>
      </c>
      <c r="K7267" t="s">
        <v>53875</v>
      </c>
      <c r="L7267" t="s">
        <v>53</v>
      </c>
      <c r="M7267" t="s">
        <v>54</v>
      </c>
      <c r="N7267" t="s">
        <v>55</v>
      </c>
      <c r="O7267" t="s">
        <v>789</v>
      </c>
      <c r="P7267" t="s">
        <v>27</v>
      </c>
      <c r="Q7267" t="s">
        <v>27</v>
      </c>
      <c r="R7267" t="s">
        <v>58</v>
      </c>
      <c r="S7267" t="s">
        <v>40</v>
      </c>
      <c r="T7267" t="s">
        <v>27</v>
      </c>
      <c r="U7267" t="s">
        <v>27</v>
      </c>
      <c r="V7267" t="s">
        <v>7383</v>
      </c>
      <c r="W7267" t="s">
        <v>43</v>
      </c>
      <c r="X7267" t="s">
        <v>53876</v>
      </c>
      <c r="Y7267" t="s">
        <v>18208</v>
      </c>
      <c r="Z7267" t="s">
        <v>44</v>
      </c>
      <c r="AA7267" t="s">
        <v>27</v>
      </c>
      <c r="AB7267" s="3" t="s">
        <v>53877</v>
      </c>
    </row>
    <row r="7268" spans="1:28" x14ac:dyDescent="0.25">
      <c r="A7268" s="3">
        <v>3760445</v>
      </c>
      <c r="B7268" t="s">
        <v>53878</v>
      </c>
      <c r="C7268" t="s">
        <v>136</v>
      </c>
      <c r="D7268" s="3">
        <v>11</v>
      </c>
      <c r="E7268" t="s">
        <v>53879</v>
      </c>
      <c r="F7268" t="s">
        <v>53880</v>
      </c>
      <c r="G7268" t="s">
        <v>53881</v>
      </c>
      <c r="H7268" t="s">
        <v>53882</v>
      </c>
      <c r="I7268" t="s">
        <v>53883</v>
      </c>
      <c r="J7268" t="s">
        <v>53878</v>
      </c>
      <c r="K7268" t="s">
        <v>53884</v>
      </c>
      <c r="L7268" t="s">
        <v>142</v>
      </c>
      <c r="M7268" t="s">
        <v>143</v>
      </c>
      <c r="N7268" t="s">
        <v>144</v>
      </c>
      <c r="O7268" t="s">
        <v>53885</v>
      </c>
      <c r="P7268" t="s">
        <v>27</v>
      </c>
      <c r="Q7268" t="s">
        <v>27</v>
      </c>
      <c r="R7268" t="s">
        <v>58</v>
      </c>
      <c r="S7268" t="s">
        <v>40</v>
      </c>
      <c r="T7268" t="s">
        <v>27</v>
      </c>
      <c r="U7268" t="s">
        <v>27</v>
      </c>
      <c r="V7268" t="s">
        <v>394</v>
      </c>
      <c r="W7268" t="s">
        <v>43</v>
      </c>
      <c r="X7268" t="s">
        <v>53886</v>
      </c>
      <c r="Y7268" t="s">
        <v>18208</v>
      </c>
      <c r="Z7268" t="s">
        <v>44</v>
      </c>
      <c r="AA7268" t="s">
        <v>27</v>
      </c>
      <c r="AB7268" s="3" t="s">
        <v>53887</v>
      </c>
    </row>
    <row r="7269" spans="1:28" x14ac:dyDescent="0.25">
      <c r="A7269" s="3">
        <v>3761448</v>
      </c>
      <c r="B7269" t="s">
        <v>53888</v>
      </c>
      <c r="C7269" t="s">
        <v>136</v>
      </c>
      <c r="D7269" s="3">
        <v>11</v>
      </c>
      <c r="E7269" t="s">
        <v>53889</v>
      </c>
      <c r="F7269" t="s">
        <v>53890</v>
      </c>
      <c r="G7269" t="s">
        <v>53891</v>
      </c>
      <c r="H7269" t="s">
        <v>53892</v>
      </c>
      <c r="I7269" t="s">
        <v>53893</v>
      </c>
      <c r="J7269" t="s">
        <v>53888</v>
      </c>
      <c r="K7269" t="s">
        <v>53894</v>
      </c>
      <c r="L7269" t="s">
        <v>166</v>
      </c>
      <c r="M7269" t="s">
        <v>167</v>
      </c>
      <c r="N7269" t="s">
        <v>168</v>
      </c>
      <c r="O7269" t="s">
        <v>53895</v>
      </c>
      <c r="P7269" t="s">
        <v>27</v>
      </c>
      <c r="Q7269" t="s">
        <v>27</v>
      </c>
      <c r="R7269" t="s">
        <v>58</v>
      </c>
      <c r="S7269" t="s">
        <v>40</v>
      </c>
      <c r="T7269" t="s">
        <v>27</v>
      </c>
      <c r="U7269" t="s">
        <v>27</v>
      </c>
      <c r="V7269" t="s">
        <v>394</v>
      </c>
      <c r="W7269" t="s">
        <v>43</v>
      </c>
      <c r="X7269" t="s">
        <v>53896</v>
      </c>
      <c r="Y7269" t="s">
        <v>119</v>
      </c>
      <c r="Z7269" t="s">
        <v>44</v>
      </c>
      <c r="AA7269" t="s">
        <v>27</v>
      </c>
      <c r="AB7269" s="3" t="s">
        <v>53897</v>
      </c>
    </row>
    <row r="7270" spans="1:28" x14ac:dyDescent="0.25">
      <c r="A7270" s="3">
        <v>3762443</v>
      </c>
      <c r="B7270" t="s">
        <v>53898</v>
      </c>
      <c r="C7270" t="s">
        <v>172</v>
      </c>
      <c r="D7270" s="3">
        <v>11</v>
      </c>
      <c r="E7270" t="s">
        <v>53899</v>
      </c>
      <c r="F7270" t="s">
        <v>53900</v>
      </c>
      <c r="G7270" t="s">
        <v>53901</v>
      </c>
      <c r="H7270" t="s">
        <v>53902</v>
      </c>
      <c r="I7270" t="s">
        <v>53903</v>
      </c>
      <c r="J7270" t="s">
        <v>53898</v>
      </c>
      <c r="K7270" t="s">
        <v>53904</v>
      </c>
      <c r="L7270" t="s">
        <v>100</v>
      </c>
      <c r="M7270" t="s">
        <v>101</v>
      </c>
      <c r="N7270" t="s">
        <v>102</v>
      </c>
      <c r="O7270" t="s">
        <v>53804</v>
      </c>
      <c r="P7270" t="s">
        <v>27</v>
      </c>
      <c r="Q7270" t="s">
        <v>27</v>
      </c>
      <c r="R7270" t="s">
        <v>58</v>
      </c>
      <c r="S7270" t="s">
        <v>40</v>
      </c>
      <c r="T7270" t="s">
        <v>27</v>
      </c>
      <c r="U7270" t="s">
        <v>27</v>
      </c>
      <c r="V7270" t="s">
        <v>394</v>
      </c>
      <c r="W7270" t="s">
        <v>43</v>
      </c>
      <c r="X7270" t="s">
        <v>53905</v>
      </c>
      <c r="Y7270" t="s">
        <v>16965</v>
      </c>
      <c r="Z7270" t="s">
        <v>44</v>
      </c>
      <c r="AA7270" t="s">
        <v>27</v>
      </c>
      <c r="AB7270" s="3" t="s">
        <v>53906</v>
      </c>
    </row>
    <row r="7271" spans="1:28" x14ac:dyDescent="0.25">
      <c r="A7271" s="3">
        <v>3762453</v>
      </c>
      <c r="B7271" t="s">
        <v>53907</v>
      </c>
      <c r="C7271" t="s">
        <v>136</v>
      </c>
      <c r="D7271" s="3">
        <v>11</v>
      </c>
      <c r="E7271" t="s">
        <v>53908</v>
      </c>
      <c r="F7271" t="s">
        <v>53909</v>
      </c>
      <c r="G7271" t="s">
        <v>53910</v>
      </c>
      <c r="H7271" t="s">
        <v>53911</v>
      </c>
      <c r="I7271" t="s">
        <v>53912</v>
      </c>
      <c r="J7271" t="s">
        <v>53913</v>
      </c>
      <c r="K7271" t="s">
        <v>53914</v>
      </c>
      <c r="L7271" t="s">
        <v>166</v>
      </c>
      <c r="M7271" t="s">
        <v>167</v>
      </c>
      <c r="N7271" t="s">
        <v>168</v>
      </c>
      <c r="O7271" t="s">
        <v>53915</v>
      </c>
      <c r="P7271" t="s">
        <v>27</v>
      </c>
      <c r="Q7271" t="s">
        <v>27</v>
      </c>
      <c r="R7271" t="s">
        <v>58</v>
      </c>
      <c r="S7271" t="s">
        <v>40</v>
      </c>
      <c r="T7271" t="s">
        <v>27</v>
      </c>
      <c r="U7271" t="s">
        <v>27</v>
      </c>
      <c r="V7271" t="s">
        <v>280</v>
      </c>
      <c r="W7271" t="s">
        <v>43</v>
      </c>
      <c r="X7271" t="s">
        <v>53916</v>
      </c>
      <c r="Y7271" t="s">
        <v>16965</v>
      </c>
      <c r="Z7271" t="s">
        <v>44</v>
      </c>
      <c r="AA7271" t="s">
        <v>27</v>
      </c>
      <c r="AB7271" s="3" t="s">
        <v>53917</v>
      </c>
    </row>
    <row r="7272" spans="1:28" x14ac:dyDescent="0.25">
      <c r="A7272" s="3">
        <v>3763444</v>
      </c>
      <c r="B7272" t="s">
        <v>53918</v>
      </c>
      <c r="C7272" t="s">
        <v>136</v>
      </c>
      <c r="D7272" s="3">
        <v>11</v>
      </c>
      <c r="E7272" t="s">
        <v>53919</v>
      </c>
      <c r="F7272" t="s">
        <v>53920</v>
      </c>
      <c r="G7272" t="s">
        <v>53921</v>
      </c>
      <c r="H7272" t="s">
        <v>53922</v>
      </c>
      <c r="I7272" t="s">
        <v>53923</v>
      </c>
      <c r="J7272" t="s">
        <v>53918</v>
      </c>
      <c r="K7272" t="s">
        <v>53924</v>
      </c>
      <c r="L7272" t="s">
        <v>53</v>
      </c>
      <c r="M7272" t="s">
        <v>54</v>
      </c>
      <c r="N7272" t="s">
        <v>55</v>
      </c>
      <c r="O7272" t="s">
        <v>28553</v>
      </c>
      <c r="P7272" t="s">
        <v>27</v>
      </c>
      <c r="Q7272" t="s">
        <v>27</v>
      </c>
      <c r="R7272" t="s">
        <v>58</v>
      </c>
      <c r="S7272" t="s">
        <v>40</v>
      </c>
      <c r="T7272" t="s">
        <v>27</v>
      </c>
      <c r="U7272" t="s">
        <v>27</v>
      </c>
      <c r="V7272" t="s">
        <v>394</v>
      </c>
      <c r="W7272" t="s">
        <v>43</v>
      </c>
      <c r="X7272" t="s">
        <v>53925</v>
      </c>
      <c r="Y7272" t="s">
        <v>18208</v>
      </c>
      <c r="Z7272" t="s">
        <v>44</v>
      </c>
      <c r="AA7272" t="s">
        <v>27</v>
      </c>
      <c r="AB7272" s="3" t="s">
        <v>53926</v>
      </c>
    </row>
    <row r="7273" spans="1:28" x14ac:dyDescent="0.25">
      <c r="A7273" s="3">
        <v>3765443</v>
      </c>
      <c r="B7273" t="s">
        <v>53927</v>
      </c>
      <c r="C7273" t="s">
        <v>172</v>
      </c>
      <c r="D7273" s="3">
        <v>11</v>
      </c>
      <c r="E7273" t="s">
        <v>53928</v>
      </c>
      <c r="F7273" t="s">
        <v>53929</v>
      </c>
      <c r="G7273" t="s">
        <v>53930</v>
      </c>
      <c r="H7273" t="s">
        <v>53931</v>
      </c>
      <c r="I7273" t="s">
        <v>53932</v>
      </c>
      <c r="J7273" t="s">
        <v>53927</v>
      </c>
      <c r="K7273" t="s">
        <v>53933</v>
      </c>
      <c r="L7273" t="s">
        <v>100</v>
      </c>
      <c r="M7273" t="s">
        <v>101</v>
      </c>
      <c r="N7273" t="s">
        <v>102</v>
      </c>
      <c r="O7273" t="s">
        <v>17595</v>
      </c>
      <c r="P7273" t="s">
        <v>27</v>
      </c>
      <c r="Q7273" t="s">
        <v>57</v>
      </c>
      <c r="R7273" t="s">
        <v>58</v>
      </c>
      <c r="S7273" t="s">
        <v>40</v>
      </c>
      <c r="T7273" t="s">
        <v>27</v>
      </c>
      <c r="U7273" t="s">
        <v>27</v>
      </c>
      <c r="V7273" t="s">
        <v>1873</v>
      </c>
      <c r="W7273" t="s">
        <v>43</v>
      </c>
      <c r="X7273" t="s">
        <v>53934</v>
      </c>
      <c r="Y7273" t="s">
        <v>47051</v>
      </c>
      <c r="Z7273" t="s">
        <v>44</v>
      </c>
      <c r="AA7273" t="s">
        <v>27</v>
      </c>
      <c r="AB7273" s="3" t="s">
        <v>53935</v>
      </c>
    </row>
    <row r="7274" spans="1:28" x14ac:dyDescent="0.25">
      <c r="A7274" s="3">
        <v>3766443</v>
      </c>
      <c r="B7274" t="s">
        <v>53936</v>
      </c>
      <c r="C7274" t="s">
        <v>136</v>
      </c>
      <c r="D7274" s="3">
        <v>11</v>
      </c>
      <c r="E7274" t="s">
        <v>53937</v>
      </c>
      <c r="F7274" t="s">
        <v>53938</v>
      </c>
      <c r="G7274" t="s">
        <v>53939</v>
      </c>
      <c r="H7274" t="s">
        <v>53940</v>
      </c>
      <c r="I7274" t="s">
        <v>53941</v>
      </c>
      <c r="J7274" t="s">
        <v>53936</v>
      </c>
      <c r="K7274" t="s">
        <v>53942</v>
      </c>
      <c r="L7274" t="s">
        <v>142</v>
      </c>
      <c r="M7274" t="s">
        <v>143</v>
      </c>
      <c r="N7274" t="s">
        <v>144</v>
      </c>
      <c r="O7274" t="s">
        <v>53943</v>
      </c>
      <c r="P7274" t="s">
        <v>27</v>
      </c>
      <c r="Q7274" t="s">
        <v>27</v>
      </c>
      <c r="R7274" t="s">
        <v>58</v>
      </c>
      <c r="S7274" t="s">
        <v>40</v>
      </c>
      <c r="T7274" t="s">
        <v>27</v>
      </c>
      <c r="U7274" t="s">
        <v>27</v>
      </c>
      <c r="V7274" t="s">
        <v>394</v>
      </c>
      <c r="W7274" t="s">
        <v>43</v>
      </c>
      <c r="X7274" t="s">
        <v>53944</v>
      </c>
      <c r="Y7274" t="s">
        <v>18208</v>
      </c>
      <c r="Z7274" t="s">
        <v>44</v>
      </c>
      <c r="AA7274" t="s">
        <v>27</v>
      </c>
      <c r="AB7274" s="3" t="s">
        <v>53945</v>
      </c>
    </row>
    <row r="7275" spans="1:28" x14ac:dyDescent="0.25">
      <c r="A7275" s="3">
        <v>3766444</v>
      </c>
      <c r="B7275" t="s">
        <v>53946</v>
      </c>
      <c r="C7275" t="s">
        <v>172</v>
      </c>
      <c r="D7275" s="3">
        <v>11</v>
      </c>
      <c r="E7275" t="s">
        <v>53947</v>
      </c>
      <c r="F7275" t="s">
        <v>53948</v>
      </c>
      <c r="G7275" t="s">
        <v>53949</v>
      </c>
      <c r="H7275" t="s">
        <v>53950</v>
      </c>
      <c r="I7275" t="s">
        <v>53951</v>
      </c>
      <c r="J7275" t="s">
        <v>53946</v>
      </c>
      <c r="K7275" t="s">
        <v>53952</v>
      </c>
      <c r="L7275" t="s">
        <v>276</v>
      </c>
      <c r="M7275" t="s">
        <v>277</v>
      </c>
      <c r="N7275" t="s">
        <v>278</v>
      </c>
      <c r="O7275" t="s">
        <v>53953</v>
      </c>
      <c r="P7275" t="s">
        <v>27</v>
      </c>
      <c r="Q7275" t="s">
        <v>27</v>
      </c>
      <c r="R7275" t="s">
        <v>58</v>
      </c>
      <c r="S7275" t="s">
        <v>40</v>
      </c>
      <c r="T7275" t="s">
        <v>27</v>
      </c>
      <c r="U7275" t="s">
        <v>27</v>
      </c>
      <c r="V7275" t="s">
        <v>280</v>
      </c>
      <c r="W7275" t="s">
        <v>43</v>
      </c>
      <c r="X7275" t="s">
        <v>53954</v>
      </c>
      <c r="Y7275" t="s">
        <v>44619</v>
      </c>
      <c r="Z7275" t="s">
        <v>44</v>
      </c>
      <c r="AA7275" t="s">
        <v>27</v>
      </c>
      <c r="AB7275" s="3" t="s">
        <v>53955</v>
      </c>
    </row>
    <row r="7276" spans="1:28" x14ac:dyDescent="0.25">
      <c r="A7276" s="3">
        <v>3766447</v>
      </c>
      <c r="B7276" t="s">
        <v>53956</v>
      </c>
      <c r="C7276" t="s">
        <v>136</v>
      </c>
      <c r="D7276" s="3">
        <v>11</v>
      </c>
      <c r="E7276" t="s">
        <v>53957</v>
      </c>
      <c r="F7276" t="s">
        <v>53958</v>
      </c>
      <c r="G7276" t="s">
        <v>53959</v>
      </c>
      <c r="H7276" t="s">
        <v>53960</v>
      </c>
      <c r="I7276" t="s">
        <v>53961</v>
      </c>
      <c r="J7276" t="s">
        <v>53956</v>
      </c>
      <c r="K7276" t="s">
        <v>53962</v>
      </c>
      <c r="L7276" t="s">
        <v>100</v>
      </c>
      <c r="M7276" t="s">
        <v>101</v>
      </c>
      <c r="N7276" t="s">
        <v>102</v>
      </c>
      <c r="O7276" t="s">
        <v>53963</v>
      </c>
      <c r="P7276" t="s">
        <v>27</v>
      </c>
      <c r="Q7276" t="s">
        <v>27</v>
      </c>
      <c r="R7276" t="s">
        <v>58</v>
      </c>
      <c r="S7276" t="s">
        <v>40</v>
      </c>
      <c r="T7276" t="s">
        <v>27</v>
      </c>
      <c r="U7276" t="s">
        <v>27</v>
      </c>
      <c r="V7276" t="s">
        <v>280</v>
      </c>
      <c r="W7276" t="s">
        <v>43</v>
      </c>
      <c r="X7276" t="s">
        <v>53964</v>
      </c>
      <c r="Y7276" t="s">
        <v>897</v>
      </c>
      <c r="Z7276" t="s">
        <v>44</v>
      </c>
      <c r="AA7276" t="s">
        <v>27</v>
      </c>
      <c r="AB7276" s="3" t="s">
        <v>53965</v>
      </c>
    </row>
    <row r="7277" spans="1:28" x14ac:dyDescent="0.25">
      <c r="A7277" s="3">
        <v>3767444</v>
      </c>
      <c r="B7277" t="s">
        <v>53966</v>
      </c>
      <c r="C7277" t="s">
        <v>136</v>
      </c>
      <c r="D7277" s="3">
        <v>11</v>
      </c>
      <c r="E7277" t="s">
        <v>53967</v>
      </c>
      <c r="F7277" t="s">
        <v>53967</v>
      </c>
      <c r="G7277" t="s">
        <v>53968</v>
      </c>
      <c r="H7277" t="s">
        <v>53969</v>
      </c>
      <c r="I7277" t="s">
        <v>53970</v>
      </c>
      <c r="J7277" t="s">
        <v>53966</v>
      </c>
      <c r="K7277" t="s">
        <v>53971</v>
      </c>
      <c r="L7277" t="s">
        <v>166</v>
      </c>
      <c r="M7277" t="s">
        <v>167</v>
      </c>
      <c r="N7277" t="s">
        <v>168</v>
      </c>
      <c r="O7277" t="s">
        <v>53972</v>
      </c>
      <c r="P7277" t="s">
        <v>27</v>
      </c>
      <c r="Q7277" t="s">
        <v>27</v>
      </c>
      <c r="R7277" t="s">
        <v>58</v>
      </c>
      <c r="S7277" t="s">
        <v>40</v>
      </c>
      <c r="T7277" t="s">
        <v>27</v>
      </c>
      <c r="U7277" t="s">
        <v>27</v>
      </c>
      <c r="V7277" t="s">
        <v>20379</v>
      </c>
      <c r="W7277" t="s">
        <v>43</v>
      </c>
      <c r="X7277" t="s">
        <v>53973</v>
      </c>
      <c r="Y7277" t="s">
        <v>119</v>
      </c>
      <c r="Z7277" t="s">
        <v>44</v>
      </c>
      <c r="AA7277" t="s">
        <v>27</v>
      </c>
      <c r="AB7277" s="3" t="s">
        <v>53974</v>
      </c>
    </row>
    <row r="7278" spans="1:28" x14ac:dyDescent="0.25">
      <c r="A7278" s="3">
        <v>3769443</v>
      </c>
      <c r="B7278" t="s">
        <v>53975</v>
      </c>
      <c r="C7278" t="s">
        <v>136</v>
      </c>
      <c r="D7278" s="3">
        <v>11</v>
      </c>
      <c r="E7278" t="s">
        <v>53976</v>
      </c>
      <c r="F7278" t="s">
        <v>53977</v>
      </c>
      <c r="G7278" t="s">
        <v>53978</v>
      </c>
      <c r="H7278" t="s">
        <v>53979</v>
      </c>
      <c r="I7278" t="s">
        <v>53980</v>
      </c>
      <c r="J7278" t="s">
        <v>53975</v>
      </c>
      <c r="K7278" t="s">
        <v>53981</v>
      </c>
      <c r="L7278" t="s">
        <v>50981</v>
      </c>
      <c r="M7278" t="s">
        <v>50982</v>
      </c>
      <c r="N7278" t="s">
        <v>50983</v>
      </c>
      <c r="O7278" t="s">
        <v>53982</v>
      </c>
      <c r="P7278" t="s">
        <v>27</v>
      </c>
      <c r="Q7278" t="s">
        <v>27</v>
      </c>
      <c r="R7278" t="s">
        <v>58</v>
      </c>
      <c r="S7278" t="s">
        <v>40</v>
      </c>
      <c r="T7278" t="s">
        <v>27</v>
      </c>
      <c r="U7278" t="s">
        <v>27</v>
      </c>
      <c r="V7278" t="s">
        <v>27</v>
      </c>
      <c r="W7278" t="s">
        <v>43</v>
      </c>
      <c r="X7278" t="s">
        <v>53983</v>
      </c>
      <c r="Y7278" t="s">
        <v>46736</v>
      </c>
      <c r="Z7278" t="s">
        <v>44</v>
      </c>
      <c r="AA7278" t="s">
        <v>27</v>
      </c>
      <c r="AB7278" s="3" t="s">
        <v>53984</v>
      </c>
    </row>
    <row r="7279" spans="1:28" x14ac:dyDescent="0.25">
      <c r="A7279" s="3">
        <v>3770443</v>
      </c>
      <c r="B7279" t="s">
        <v>53985</v>
      </c>
      <c r="C7279" t="s">
        <v>172</v>
      </c>
      <c r="D7279" s="3">
        <v>11</v>
      </c>
      <c r="E7279" t="s">
        <v>53986</v>
      </c>
      <c r="F7279" t="s">
        <v>53987</v>
      </c>
      <c r="G7279" t="s">
        <v>53988</v>
      </c>
      <c r="H7279" t="s">
        <v>53989</v>
      </c>
      <c r="I7279" t="s">
        <v>53990</v>
      </c>
      <c r="J7279" t="s">
        <v>53985</v>
      </c>
      <c r="K7279" t="s">
        <v>53991</v>
      </c>
      <c r="L7279" t="s">
        <v>100</v>
      </c>
      <c r="M7279" t="s">
        <v>101</v>
      </c>
      <c r="N7279" t="s">
        <v>102</v>
      </c>
      <c r="O7279" t="s">
        <v>53992</v>
      </c>
      <c r="P7279" t="s">
        <v>27</v>
      </c>
      <c r="Q7279" t="s">
        <v>27</v>
      </c>
      <c r="R7279" t="s">
        <v>58</v>
      </c>
      <c r="S7279" t="s">
        <v>40</v>
      </c>
      <c r="T7279" t="s">
        <v>27</v>
      </c>
      <c r="U7279" t="s">
        <v>27</v>
      </c>
      <c r="V7279" t="s">
        <v>225</v>
      </c>
      <c r="W7279" t="s">
        <v>43</v>
      </c>
      <c r="X7279" t="s">
        <v>53993</v>
      </c>
      <c r="Y7279" t="s">
        <v>47143</v>
      </c>
      <c r="Z7279" t="s">
        <v>44</v>
      </c>
      <c r="AA7279" t="s">
        <v>27</v>
      </c>
      <c r="AB7279" s="3" t="s">
        <v>53994</v>
      </c>
    </row>
    <row r="7280" spans="1:28" x14ac:dyDescent="0.25">
      <c r="A7280" s="3">
        <v>3771449</v>
      </c>
      <c r="B7280" t="s">
        <v>53995</v>
      </c>
      <c r="C7280" t="s">
        <v>136</v>
      </c>
      <c r="D7280" s="3">
        <v>11</v>
      </c>
      <c r="E7280" t="s">
        <v>53996</v>
      </c>
      <c r="F7280" t="s">
        <v>53997</v>
      </c>
      <c r="G7280" t="s">
        <v>53998</v>
      </c>
      <c r="H7280" t="s">
        <v>53999</v>
      </c>
      <c r="I7280" t="s">
        <v>54000</v>
      </c>
      <c r="J7280" t="s">
        <v>53995</v>
      </c>
      <c r="K7280" t="s">
        <v>54001</v>
      </c>
      <c r="L7280" t="s">
        <v>166</v>
      </c>
      <c r="M7280" t="s">
        <v>167</v>
      </c>
      <c r="N7280" t="s">
        <v>168</v>
      </c>
      <c r="O7280" t="s">
        <v>54002</v>
      </c>
      <c r="P7280" t="s">
        <v>27</v>
      </c>
      <c r="Q7280" t="s">
        <v>57</v>
      </c>
      <c r="R7280" t="s">
        <v>58</v>
      </c>
      <c r="S7280" t="s">
        <v>40</v>
      </c>
      <c r="T7280" t="s">
        <v>27</v>
      </c>
      <c r="U7280" t="s">
        <v>27</v>
      </c>
      <c r="V7280" t="s">
        <v>313</v>
      </c>
      <c r="W7280" t="s">
        <v>43</v>
      </c>
      <c r="X7280" t="s">
        <v>54003</v>
      </c>
      <c r="Y7280" t="s">
        <v>3368</v>
      </c>
      <c r="Z7280" t="s">
        <v>44</v>
      </c>
      <c r="AA7280" t="s">
        <v>27</v>
      </c>
      <c r="AB7280" s="3" t="s">
        <v>54004</v>
      </c>
    </row>
    <row r="7281" spans="1:28" x14ac:dyDescent="0.25">
      <c r="A7281" s="3">
        <v>3771451</v>
      </c>
      <c r="B7281" t="s">
        <v>54005</v>
      </c>
      <c r="C7281" t="s">
        <v>172</v>
      </c>
      <c r="D7281" s="3">
        <v>11</v>
      </c>
      <c r="E7281" t="s">
        <v>54006</v>
      </c>
      <c r="F7281" t="s">
        <v>54007</v>
      </c>
      <c r="G7281" t="s">
        <v>54008</v>
      </c>
      <c r="H7281" t="s">
        <v>54009</v>
      </c>
      <c r="I7281" t="s">
        <v>54010</v>
      </c>
      <c r="J7281" t="s">
        <v>54005</v>
      </c>
      <c r="K7281" t="s">
        <v>54011</v>
      </c>
      <c r="L7281" t="s">
        <v>100</v>
      </c>
      <c r="M7281" t="s">
        <v>101</v>
      </c>
      <c r="N7281" t="s">
        <v>102</v>
      </c>
      <c r="O7281" t="s">
        <v>54012</v>
      </c>
      <c r="P7281" t="s">
        <v>27</v>
      </c>
      <c r="Q7281" t="s">
        <v>27</v>
      </c>
      <c r="R7281" t="s">
        <v>58</v>
      </c>
      <c r="S7281" t="s">
        <v>27</v>
      </c>
      <c r="T7281" t="s">
        <v>27</v>
      </c>
      <c r="U7281" t="s">
        <v>27</v>
      </c>
      <c r="V7281" t="s">
        <v>21550</v>
      </c>
      <c r="W7281" t="s">
        <v>43</v>
      </c>
      <c r="X7281" t="s">
        <v>54013</v>
      </c>
      <c r="Y7281" t="s">
        <v>47051</v>
      </c>
      <c r="Z7281" t="s">
        <v>44</v>
      </c>
      <c r="AA7281" t="s">
        <v>27</v>
      </c>
      <c r="AB7281" s="3" t="s">
        <v>54014</v>
      </c>
    </row>
    <row r="7282" spans="1:28" x14ac:dyDescent="0.25">
      <c r="A7282" s="3">
        <v>3771452</v>
      </c>
      <c r="B7282" t="s">
        <v>54015</v>
      </c>
      <c r="C7282" t="s">
        <v>136</v>
      </c>
      <c r="D7282" s="3">
        <v>11</v>
      </c>
      <c r="E7282" t="s">
        <v>54016</v>
      </c>
      <c r="F7282" t="s">
        <v>54016</v>
      </c>
      <c r="G7282" t="s">
        <v>54017</v>
      </c>
      <c r="H7282" t="s">
        <v>54018</v>
      </c>
      <c r="I7282" t="s">
        <v>54019</v>
      </c>
      <c r="J7282" t="s">
        <v>54015</v>
      </c>
      <c r="K7282" t="s">
        <v>54020</v>
      </c>
      <c r="L7282" t="s">
        <v>166</v>
      </c>
      <c r="M7282" t="s">
        <v>167</v>
      </c>
      <c r="N7282" t="s">
        <v>168</v>
      </c>
      <c r="O7282" t="s">
        <v>54021</v>
      </c>
      <c r="P7282" t="s">
        <v>27</v>
      </c>
      <c r="Q7282" t="s">
        <v>27</v>
      </c>
      <c r="R7282" t="s">
        <v>58</v>
      </c>
      <c r="S7282" t="s">
        <v>40</v>
      </c>
      <c r="T7282" t="s">
        <v>27</v>
      </c>
      <c r="U7282" t="s">
        <v>27</v>
      </c>
      <c r="V7282" t="s">
        <v>27</v>
      </c>
      <c r="W7282" t="s">
        <v>43</v>
      </c>
      <c r="X7282" t="s">
        <v>54022</v>
      </c>
      <c r="Y7282" t="s">
        <v>119</v>
      </c>
      <c r="Z7282" t="s">
        <v>44</v>
      </c>
      <c r="AA7282" t="s">
        <v>27</v>
      </c>
      <c r="AB7282" s="3" t="s">
        <v>54023</v>
      </c>
    </row>
    <row r="7283" spans="1:28" x14ac:dyDescent="0.25">
      <c r="A7283" s="3">
        <v>3771453</v>
      </c>
      <c r="B7283" t="s">
        <v>54024</v>
      </c>
      <c r="C7283" t="s">
        <v>172</v>
      </c>
      <c r="D7283" s="3">
        <v>11</v>
      </c>
      <c r="E7283" t="s">
        <v>54025</v>
      </c>
      <c r="F7283" t="s">
        <v>54026</v>
      </c>
      <c r="G7283" t="s">
        <v>54027</v>
      </c>
      <c r="H7283" t="s">
        <v>54028</v>
      </c>
      <c r="I7283" t="s">
        <v>54029</v>
      </c>
      <c r="J7283" t="s">
        <v>54024</v>
      </c>
      <c r="K7283" t="s">
        <v>54030</v>
      </c>
      <c r="L7283" t="s">
        <v>276</v>
      </c>
      <c r="M7283" t="s">
        <v>277</v>
      </c>
      <c r="N7283" t="s">
        <v>278</v>
      </c>
      <c r="O7283" t="s">
        <v>27</v>
      </c>
      <c r="P7283" t="s">
        <v>27</v>
      </c>
      <c r="Q7283" t="s">
        <v>27</v>
      </c>
      <c r="R7283" t="s">
        <v>27</v>
      </c>
      <c r="S7283" t="s">
        <v>40</v>
      </c>
      <c r="T7283" t="s">
        <v>27</v>
      </c>
      <c r="U7283" t="s">
        <v>27</v>
      </c>
      <c r="V7283" t="s">
        <v>394</v>
      </c>
      <c r="W7283" t="s">
        <v>43</v>
      </c>
      <c r="X7283" t="s">
        <v>54031</v>
      </c>
      <c r="Y7283" t="s">
        <v>18208</v>
      </c>
      <c r="Z7283" t="s">
        <v>44</v>
      </c>
      <c r="AA7283" t="s">
        <v>27</v>
      </c>
      <c r="AB7283" s="3" t="s">
        <v>54032</v>
      </c>
    </row>
    <row r="7284" spans="1:28" x14ac:dyDescent="0.25">
      <c r="A7284" s="3">
        <v>3772443</v>
      </c>
      <c r="B7284" t="s">
        <v>33983</v>
      </c>
      <c r="C7284" t="s">
        <v>136</v>
      </c>
      <c r="D7284" s="3">
        <v>11</v>
      </c>
      <c r="E7284" t="s">
        <v>54033</v>
      </c>
      <c r="F7284" t="s">
        <v>54034</v>
      </c>
      <c r="G7284" t="s">
        <v>54035</v>
      </c>
      <c r="H7284" t="s">
        <v>54036</v>
      </c>
      <c r="I7284" t="s">
        <v>54037</v>
      </c>
      <c r="J7284" t="s">
        <v>33983</v>
      </c>
      <c r="K7284" t="s">
        <v>54038</v>
      </c>
      <c r="L7284" t="s">
        <v>166</v>
      </c>
      <c r="M7284" t="s">
        <v>167</v>
      </c>
      <c r="N7284" t="s">
        <v>168</v>
      </c>
      <c r="O7284" t="s">
        <v>33990</v>
      </c>
      <c r="P7284" t="s">
        <v>27</v>
      </c>
      <c r="Q7284" t="s">
        <v>27</v>
      </c>
      <c r="R7284" t="s">
        <v>58</v>
      </c>
      <c r="S7284" t="s">
        <v>40</v>
      </c>
      <c r="T7284" t="s">
        <v>27</v>
      </c>
      <c r="U7284" t="s">
        <v>27</v>
      </c>
      <c r="V7284" t="s">
        <v>225</v>
      </c>
      <c r="W7284" t="s">
        <v>43</v>
      </c>
      <c r="X7284" t="s">
        <v>54039</v>
      </c>
      <c r="Y7284" t="s">
        <v>46233</v>
      </c>
      <c r="Z7284" t="s">
        <v>44</v>
      </c>
      <c r="AA7284" t="s">
        <v>27</v>
      </c>
      <c r="AB7284" s="3" t="s">
        <v>54040</v>
      </c>
    </row>
    <row r="7285" spans="1:28" x14ac:dyDescent="0.25">
      <c r="A7285" s="3">
        <v>3772446</v>
      </c>
      <c r="B7285" t="s">
        <v>54041</v>
      </c>
      <c r="C7285" t="s">
        <v>136</v>
      </c>
      <c r="D7285" s="3">
        <v>11</v>
      </c>
      <c r="E7285" t="s">
        <v>54042</v>
      </c>
      <c r="F7285" t="s">
        <v>54043</v>
      </c>
      <c r="G7285" t="s">
        <v>54044</v>
      </c>
      <c r="H7285" t="s">
        <v>54045</v>
      </c>
      <c r="I7285" t="s">
        <v>54046</v>
      </c>
      <c r="J7285" t="s">
        <v>54041</v>
      </c>
      <c r="K7285" t="s">
        <v>54047</v>
      </c>
      <c r="L7285" t="s">
        <v>166</v>
      </c>
      <c r="M7285" t="s">
        <v>167</v>
      </c>
      <c r="N7285" t="s">
        <v>168</v>
      </c>
      <c r="O7285" t="s">
        <v>4926</v>
      </c>
      <c r="P7285" t="s">
        <v>27</v>
      </c>
      <c r="Q7285" t="s">
        <v>27</v>
      </c>
      <c r="R7285" t="s">
        <v>58</v>
      </c>
      <c r="S7285" t="s">
        <v>40</v>
      </c>
      <c r="T7285" t="s">
        <v>27</v>
      </c>
      <c r="U7285" t="s">
        <v>27</v>
      </c>
      <c r="V7285" t="s">
        <v>20379</v>
      </c>
      <c r="W7285" t="s">
        <v>43</v>
      </c>
      <c r="X7285" t="s">
        <v>54048</v>
      </c>
      <c r="Y7285" t="s">
        <v>52352</v>
      </c>
      <c r="Z7285" t="s">
        <v>44</v>
      </c>
      <c r="AA7285" t="s">
        <v>27</v>
      </c>
      <c r="AB7285" s="3" t="s">
        <v>54049</v>
      </c>
    </row>
    <row r="7286" spans="1:28" x14ac:dyDescent="0.25">
      <c r="A7286" s="3">
        <v>3773443</v>
      </c>
      <c r="B7286" t="s">
        <v>54050</v>
      </c>
      <c r="C7286" t="s">
        <v>172</v>
      </c>
      <c r="D7286" s="3">
        <v>11</v>
      </c>
      <c r="E7286" t="s">
        <v>54051</v>
      </c>
      <c r="F7286" t="s">
        <v>54052</v>
      </c>
      <c r="G7286" t="s">
        <v>54053</v>
      </c>
      <c r="H7286" t="s">
        <v>54054</v>
      </c>
      <c r="I7286" t="s">
        <v>54055</v>
      </c>
      <c r="J7286" t="s">
        <v>54050</v>
      </c>
      <c r="K7286" t="s">
        <v>54056</v>
      </c>
      <c r="L7286" t="s">
        <v>100</v>
      </c>
      <c r="M7286" t="s">
        <v>101</v>
      </c>
      <c r="N7286" t="s">
        <v>102</v>
      </c>
      <c r="O7286" t="s">
        <v>906</v>
      </c>
      <c r="P7286" t="s">
        <v>27</v>
      </c>
      <c r="Q7286" t="s">
        <v>27</v>
      </c>
      <c r="R7286" t="s">
        <v>58</v>
      </c>
      <c r="S7286" t="s">
        <v>40</v>
      </c>
      <c r="T7286" t="s">
        <v>27</v>
      </c>
      <c r="U7286" t="s">
        <v>27</v>
      </c>
      <c r="V7286" t="s">
        <v>577</v>
      </c>
      <c r="W7286" t="s">
        <v>43</v>
      </c>
      <c r="X7286" t="s">
        <v>54057</v>
      </c>
      <c r="Y7286" t="s">
        <v>907</v>
      </c>
      <c r="Z7286" t="s">
        <v>1015</v>
      </c>
      <c r="AA7286" t="s">
        <v>27</v>
      </c>
      <c r="AB7286" s="3" t="s">
        <v>564</v>
      </c>
    </row>
    <row r="7287" spans="1:28" x14ac:dyDescent="0.25">
      <c r="A7287" s="3">
        <v>3773444</v>
      </c>
      <c r="B7287" t="s">
        <v>54058</v>
      </c>
      <c r="C7287" t="s">
        <v>172</v>
      </c>
      <c r="D7287" s="3">
        <v>11</v>
      </c>
      <c r="E7287" t="s">
        <v>54059</v>
      </c>
      <c r="F7287" t="s">
        <v>54060</v>
      </c>
      <c r="G7287" t="s">
        <v>54061</v>
      </c>
      <c r="H7287" t="s">
        <v>19078</v>
      </c>
      <c r="I7287" t="s">
        <v>54062</v>
      </c>
      <c r="J7287" t="s">
        <v>54058</v>
      </c>
      <c r="K7287" t="s">
        <v>54063</v>
      </c>
      <c r="L7287" t="s">
        <v>736</v>
      </c>
      <c r="M7287" t="s">
        <v>737</v>
      </c>
      <c r="N7287" t="s">
        <v>738</v>
      </c>
      <c r="O7287" t="s">
        <v>54064</v>
      </c>
      <c r="P7287" t="s">
        <v>27</v>
      </c>
      <c r="Q7287" t="s">
        <v>27</v>
      </c>
      <c r="R7287" t="s">
        <v>58</v>
      </c>
      <c r="S7287" t="s">
        <v>40</v>
      </c>
      <c r="T7287" t="s">
        <v>27</v>
      </c>
      <c r="U7287" t="s">
        <v>27</v>
      </c>
      <c r="V7287" t="s">
        <v>350</v>
      </c>
      <c r="W7287" t="s">
        <v>43</v>
      </c>
      <c r="X7287" t="s">
        <v>54065</v>
      </c>
      <c r="Y7287" t="s">
        <v>17551</v>
      </c>
      <c r="Z7287" t="s">
        <v>44</v>
      </c>
      <c r="AA7287" t="s">
        <v>27</v>
      </c>
      <c r="AB7287" s="3" t="s">
        <v>54066</v>
      </c>
    </row>
    <row r="7288" spans="1:28" x14ac:dyDescent="0.25">
      <c r="A7288" s="3">
        <v>3773445</v>
      </c>
      <c r="B7288" t="s">
        <v>54067</v>
      </c>
      <c r="C7288" t="s">
        <v>172</v>
      </c>
      <c r="D7288" s="3">
        <v>11</v>
      </c>
      <c r="E7288" t="s">
        <v>54068</v>
      </c>
      <c r="F7288" t="s">
        <v>54069</v>
      </c>
      <c r="G7288" t="s">
        <v>54070</v>
      </c>
      <c r="H7288" t="s">
        <v>54071</v>
      </c>
      <c r="I7288" t="s">
        <v>54072</v>
      </c>
      <c r="J7288" t="s">
        <v>54067</v>
      </c>
      <c r="K7288" t="s">
        <v>54073</v>
      </c>
      <c r="L7288" t="s">
        <v>100</v>
      </c>
      <c r="M7288" t="s">
        <v>101</v>
      </c>
      <c r="N7288" t="s">
        <v>102</v>
      </c>
      <c r="O7288" t="s">
        <v>54074</v>
      </c>
      <c r="P7288" t="s">
        <v>27</v>
      </c>
      <c r="Q7288" t="s">
        <v>27</v>
      </c>
      <c r="R7288" t="s">
        <v>58</v>
      </c>
      <c r="S7288" t="s">
        <v>40</v>
      </c>
      <c r="T7288" t="s">
        <v>27</v>
      </c>
      <c r="U7288" t="s">
        <v>27</v>
      </c>
      <c r="V7288" t="s">
        <v>1873</v>
      </c>
      <c r="W7288" t="s">
        <v>43</v>
      </c>
      <c r="X7288" t="s">
        <v>54075</v>
      </c>
      <c r="Y7288" t="s">
        <v>16965</v>
      </c>
      <c r="Z7288" t="s">
        <v>44</v>
      </c>
      <c r="AA7288" t="s">
        <v>27</v>
      </c>
      <c r="AB7288" s="3" t="s">
        <v>54076</v>
      </c>
    </row>
    <row r="7289" spans="1:28" x14ac:dyDescent="0.25">
      <c r="A7289" s="3">
        <v>3773446</v>
      </c>
      <c r="B7289" t="s">
        <v>54077</v>
      </c>
      <c r="C7289" t="s">
        <v>136</v>
      </c>
      <c r="D7289" s="3">
        <v>11</v>
      </c>
      <c r="E7289" t="s">
        <v>54078</v>
      </c>
      <c r="F7289" t="s">
        <v>54079</v>
      </c>
      <c r="G7289" t="s">
        <v>54080</v>
      </c>
      <c r="H7289" t="s">
        <v>54081</v>
      </c>
      <c r="I7289" t="s">
        <v>54082</v>
      </c>
      <c r="J7289" t="s">
        <v>54077</v>
      </c>
      <c r="K7289" t="s">
        <v>54083</v>
      </c>
      <c r="L7289" t="s">
        <v>100</v>
      </c>
      <c r="M7289" t="s">
        <v>101</v>
      </c>
      <c r="N7289" t="s">
        <v>102</v>
      </c>
      <c r="O7289" t="s">
        <v>54084</v>
      </c>
      <c r="P7289" t="s">
        <v>27</v>
      </c>
      <c r="Q7289" t="s">
        <v>27</v>
      </c>
      <c r="R7289" t="s">
        <v>58</v>
      </c>
      <c r="S7289" t="s">
        <v>59</v>
      </c>
      <c r="T7289" t="s">
        <v>27</v>
      </c>
      <c r="U7289" t="s">
        <v>27</v>
      </c>
      <c r="V7289" t="s">
        <v>866</v>
      </c>
      <c r="W7289" t="s">
        <v>43</v>
      </c>
      <c r="X7289" t="s">
        <v>54085</v>
      </c>
      <c r="Y7289" t="s">
        <v>18208</v>
      </c>
      <c r="Z7289" t="s">
        <v>44</v>
      </c>
      <c r="AA7289" t="s">
        <v>27</v>
      </c>
      <c r="AB7289" s="3" t="s">
        <v>54086</v>
      </c>
    </row>
    <row r="7290" spans="1:28" x14ac:dyDescent="0.25">
      <c r="A7290" s="3">
        <v>3773447</v>
      </c>
      <c r="B7290" t="s">
        <v>54087</v>
      </c>
      <c r="C7290" t="s">
        <v>136</v>
      </c>
      <c r="D7290" s="3">
        <v>11</v>
      </c>
      <c r="E7290" t="s">
        <v>54088</v>
      </c>
      <c r="F7290" t="s">
        <v>54089</v>
      </c>
      <c r="G7290" t="s">
        <v>54090</v>
      </c>
      <c r="H7290" t="s">
        <v>54091</v>
      </c>
      <c r="I7290" t="s">
        <v>54092</v>
      </c>
      <c r="J7290" t="s">
        <v>54087</v>
      </c>
      <c r="K7290" t="s">
        <v>54093</v>
      </c>
      <c r="L7290" t="s">
        <v>166</v>
      </c>
      <c r="M7290" t="s">
        <v>167</v>
      </c>
      <c r="N7290" t="s">
        <v>168</v>
      </c>
      <c r="O7290" t="s">
        <v>54094</v>
      </c>
      <c r="P7290" t="s">
        <v>27</v>
      </c>
      <c r="Q7290" t="s">
        <v>27</v>
      </c>
      <c r="R7290" t="s">
        <v>58</v>
      </c>
      <c r="S7290" t="s">
        <v>40</v>
      </c>
      <c r="T7290" t="s">
        <v>27</v>
      </c>
      <c r="U7290" t="s">
        <v>27</v>
      </c>
      <c r="V7290" t="s">
        <v>350</v>
      </c>
      <c r="W7290" t="s">
        <v>43</v>
      </c>
      <c r="X7290" t="s">
        <v>54095</v>
      </c>
      <c r="Y7290" t="s">
        <v>47051</v>
      </c>
      <c r="Z7290" t="s">
        <v>44</v>
      </c>
      <c r="AA7290" t="s">
        <v>27</v>
      </c>
      <c r="AB7290" s="3" t="s">
        <v>54096</v>
      </c>
    </row>
    <row r="7291" spans="1:28" x14ac:dyDescent="0.25">
      <c r="A7291" s="3">
        <v>3774443</v>
      </c>
      <c r="B7291" t="s">
        <v>54097</v>
      </c>
      <c r="C7291" t="s">
        <v>136</v>
      </c>
      <c r="D7291" s="3">
        <v>11</v>
      </c>
      <c r="E7291" t="s">
        <v>54098</v>
      </c>
      <c r="F7291" t="s">
        <v>54099</v>
      </c>
      <c r="G7291" t="s">
        <v>54100</v>
      </c>
      <c r="H7291" t="s">
        <v>54101</v>
      </c>
      <c r="I7291" t="s">
        <v>54102</v>
      </c>
      <c r="J7291" t="s">
        <v>54097</v>
      </c>
      <c r="K7291" t="s">
        <v>54103</v>
      </c>
      <c r="L7291" t="s">
        <v>15186</v>
      </c>
      <c r="M7291" t="s">
        <v>15187</v>
      </c>
      <c r="N7291" t="s">
        <v>15187</v>
      </c>
      <c r="O7291" t="s">
        <v>54104</v>
      </c>
      <c r="P7291" t="s">
        <v>27</v>
      </c>
      <c r="Q7291" t="s">
        <v>27</v>
      </c>
      <c r="R7291" t="s">
        <v>58</v>
      </c>
      <c r="S7291" t="s">
        <v>40</v>
      </c>
      <c r="T7291" t="s">
        <v>27</v>
      </c>
      <c r="U7291" t="s">
        <v>27</v>
      </c>
      <c r="V7291" t="s">
        <v>1873</v>
      </c>
      <c r="W7291" t="s">
        <v>43</v>
      </c>
      <c r="X7291" t="s">
        <v>54105</v>
      </c>
      <c r="Y7291" t="s">
        <v>89</v>
      </c>
      <c r="Z7291" t="s">
        <v>44</v>
      </c>
      <c r="AA7291" t="s">
        <v>27</v>
      </c>
      <c r="AB7291" s="3" t="s">
        <v>54106</v>
      </c>
    </row>
    <row r="7292" spans="1:28" x14ac:dyDescent="0.25">
      <c r="A7292" s="3">
        <v>3774447</v>
      </c>
      <c r="B7292" t="s">
        <v>54107</v>
      </c>
      <c r="C7292" t="s">
        <v>172</v>
      </c>
      <c r="D7292" s="3">
        <v>11</v>
      </c>
      <c r="E7292" t="s">
        <v>54108</v>
      </c>
      <c r="F7292" t="s">
        <v>54109</v>
      </c>
      <c r="G7292" t="s">
        <v>54110</v>
      </c>
      <c r="H7292" t="s">
        <v>54111</v>
      </c>
      <c r="I7292" t="s">
        <v>54112</v>
      </c>
      <c r="J7292" t="s">
        <v>54107</v>
      </c>
      <c r="K7292" t="s">
        <v>54113</v>
      </c>
      <c r="L7292" t="s">
        <v>117</v>
      </c>
      <c r="M7292" t="s">
        <v>243</v>
      </c>
      <c r="N7292" t="s">
        <v>244</v>
      </c>
      <c r="O7292" t="s">
        <v>527</v>
      </c>
      <c r="P7292" t="s">
        <v>27</v>
      </c>
      <c r="Q7292" t="s">
        <v>27</v>
      </c>
      <c r="R7292" t="s">
        <v>58</v>
      </c>
      <c r="S7292" t="s">
        <v>40</v>
      </c>
      <c r="T7292" t="s">
        <v>27</v>
      </c>
      <c r="U7292" t="s">
        <v>27</v>
      </c>
      <c r="V7292" t="s">
        <v>27</v>
      </c>
      <c r="W7292" t="s">
        <v>43</v>
      </c>
      <c r="X7292" t="s">
        <v>54114</v>
      </c>
      <c r="Y7292" t="s">
        <v>22884</v>
      </c>
      <c r="Z7292" t="s">
        <v>133</v>
      </c>
      <c r="AA7292" t="s">
        <v>27</v>
      </c>
      <c r="AB7292" s="3" t="s">
        <v>54115</v>
      </c>
    </row>
    <row r="7293" spans="1:28" x14ac:dyDescent="0.25">
      <c r="A7293" s="3">
        <v>3774448</v>
      </c>
      <c r="B7293" t="s">
        <v>54116</v>
      </c>
      <c r="C7293" t="s">
        <v>136</v>
      </c>
      <c r="D7293" s="3">
        <v>11</v>
      </c>
      <c r="E7293" t="s">
        <v>54117</v>
      </c>
      <c r="F7293" t="s">
        <v>54118</v>
      </c>
      <c r="G7293" t="s">
        <v>54119</v>
      </c>
      <c r="H7293" t="s">
        <v>54120</v>
      </c>
      <c r="I7293" t="s">
        <v>54121</v>
      </c>
      <c r="J7293" t="s">
        <v>54116</v>
      </c>
      <c r="K7293" t="s">
        <v>54122</v>
      </c>
      <c r="L7293" t="s">
        <v>166</v>
      </c>
      <c r="M7293" t="s">
        <v>167</v>
      </c>
      <c r="N7293" t="s">
        <v>168</v>
      </c>
      <c r="O7293" t="s">
        <v>54123</v>
      </c>
      <c r="P7293" t="s">
        <v>27</v>
      </c>
      <c r="Q7293" t="s">
        <v>27</v>
      </c>
      <c r="R7293" t="s">
        <v>58</v>
      </c>
      <c r="S7293" t="s">
        <v>40</v>
      </c>
      <c r="T7293" t="s">
        <v>27</v>
      </c>
      <c r="U7293" t="s">
        <v>27</v>
      </c>
      <c r="V7293" t="s">
        <v>866</v>
      </c>
      <c r="W7293" t="s">
        <v>43</v>
      </c>
      <c r="X7293" t="s">
        <v>54124</v>
      </c>
      <c r="Y7293" t="s">
        <v>18208</v>
      </c>
      <c r="Z7293" t="s">
        <v>44</v>
      </c>
      <c r="AA7293" t="s">
        <v>27</v>
      </c>
      <c r="AB7293" s="3" t="s">
        <v>54125</v>
      </c>
    </row>
    <row r="7294" spans="1:28" x14ac:dyDescent="0.25">
      <c r="A7294" s="3">
        <v>3775445</v>
      </c>
      <c r="B7294" t="s">
        <v>54126</v>
      </c>
      <c r="C7294" t="s">
        <v>136</v>
      </c>
      <c r="D7294" s="3">
        <v>11</v>
      </c>
      <c r="E7294" t="s">
        <v>54127</v>
      </c>
      <c r="F7294" t="s">
        <v>54128</v>
      </c>
      <c r="G7294" t="s">
        <v>54129</v>
      </c>
      <c r="H7294" t="s">
        <v>54130</v>
      </c>
      <c r="I7294" t="s">
        <v>54131</v>
      </c>
      <c r="J7294" t="s">
        <v>54126</v>
      </c>
      <c r="K7294" t="s">
        <v>54132</v>
      </c>
      <c r="L7294" t="s">
        <v>166</v>
      </c>
      <c r="M7294" t="s">
        <v>167</v>
      </c>
      <c r="N7294" t="s">
        <v>168</v>
      </c>
      <c r="O7294" t="s">
        <v>54133</v>
      </c>
      <c r="P7294" t="s">
        <v>27</v>
      </c>
      <c r="Q7294" t="s">
        <v>27</v>
      </c>
      <c r="R7294" t="s">
        <v>58</v>
      </c>
      <c r="S7294" t="s">
        <v>40</v>
      </c>
      <c r="T7294" t="s">
        <v>27</v>
      </c>
      <c r="U7294" t="s">
        <v>27</v>
      </c>
      <c r="V7294" t="s">
        <v>225</v>
      </c>
      <c r="W7294" t="s">
        <v>43</v>
      </c>
      <c r="X7294" t="s">
        <v>54134</v>
      </c>
      <c r="Y7294" t="s">
        <v>16965</v>
      </c>
      <c r="Z7294" t="s">
        <v>44</v>
      </c>
      <c r="AA7294" t="s">
        <v>27</v>
      </c>
      <c r="AB7294" s="3" t="s">
        <v>49401</v>
      </c>
    </row>
    <row r="7295" spans="1:28" x14ac:dyDescent="0.25">
      <c r="A7295" s="3">
        <v>3776443</v>
      </c>
      <c r="B7295" t="s">
        <v>54135</v>
      </c>
      <c r="C7295" t="s">
        <v>136</v>
      </c>
      <c r="D7295" s="3">
        <v>11</v>
      </c>
      <c r="E7295" t="s">
        <v>54136</v>
      </c>
      <c r="F7295" t="s">
        <v>54137</v>
      </c>
      <c r="G7295" t="s">
        <v>54138</v>
      </c>
      <c r="H7295" t="s">
        <v>54139</v>
      </c>
      <c r="I7295" t="s">
        <v>54140</v>
      </c>
      <c r="J7295" t="s">
        <v>54135</v>
      </c>
      <c r="K7295" t="s">
        <v>54141</v>
      </c>
      <c r="L7295" t="s">
        <v>166</v>
      </c>
      <c r="M7295" t="s">
        <v>167</v>
      </c>
      <c r="N7295" t="s">
        <v>168</v>
      </c>
      <c r="O7295" t="s">
        <v>36502</v>
      </c>
      <c r="P7295" t="s">
        <v>27</v>
      </c>
      <c r="Q7295" t="s">
        <v>27</v>
      </c>
      <c r="R7295" t="s">
        <v>58</v>
      </c>
      <c r="S7295" t="s">
        <v>40</v>
      </c>
      <c r="T7295" t="s">
        <v>27</v>
      </c>
      <c r="U7295" t="s">
        <v>27</v>
      </c>
      <c r="V7295" t="s">
        <v>20379</v>
      </c>
      <c r="W7295" t="s">
        <v>43</v>
      </c>
      <c r="X7295" t="s">
        <v>36503</v>
      </c>
      <c r="Y7295" t="s">
        <v>119</v>
      </c>
      <c r="Z7295" t="s">
        <v>44</v>
      </c>
      <c r="AA7295" t="s">
        <v>27</v>
      </c>
      <c r="AB7295" s="3" t="s">
        <v>54142</v>
      </c>
    </row>
    <row r="7296" spans="1:28" x14ac:dyDescent="0.25">
      <c r="A7296" s="3">
        <v>3776449</v>
      </c>
      <c r="B7296" t="s">
        <v>54143</v>
      </c>
      <c r="C7296" t="s">
        <v>136</v>
      </c>
      <c r="D7296" s="3">
        <v>11</v>
      </c>
      <c r="E7296" t="s">
        <v>54144</v>
      </c>
      <c r="F7296" t="s">
        <v>54145</v>
      </c>
      <c r="G7296" t="s">
        <v>54146</v>
      </c>
      <c r="H7296" t="s">
        <v>54147</v>
      </c>
      <c r="I7296" t="s">
        <v>54148</v>
      </c>
      <c r="J7296" t="s">
        <v>54143</v>
      </c>
      <c r="K7296" t="s">
        <v>54149</v>
      </c>
      <c r="L7296" t="s">
        <v>53</v>
      </c>
      <c r="M7296" t="s">
        <v>54</v>
      </c>
      <c r="N7296" t="s">
        <v>55</v>
      </c>
      <c r="O7296" t="s">
        <v>54150</v>
      </c>
      <c r="P7296" t="s">
        <v>27</v>
      </c>
      <c r="Q7296" t="s">
        <v>27</v>
      </c>
      <c r="R7296" t="s">
        <v>58</v>
      </c>
      <c r="S7296" t="s">
        <v>40</v>
      </c>
      <c r="T7296" t="s">
        <v>27</v>
      </c>
      <c r="U7296" t="s">
        <v>27</v>
      </c>
      <c r="V7296" t="s">
        <v>552</v>
      </c>
      <c r="W7296" t="s">
        <v>43</v>
      </c>
      <c r="X7296" t="s">
        <v>54151</v>
      </c>
      <c r="Y7296" t="s">
        <v>18208</v>
      </c>
      <c r="Z7296" t="s">
        <v>44</v>
      </c>
      <c r="AA7296" t="s">
        <v>27</v>
      </c>
      <c r="AB7296" s="3" t="s">
        <v>54152</v>
      </c>
    </row>
    <row r="7297" spans="1:28" x14ac:dyDescent="0.25">
      <c r="A7297" s="3">
        <v>3776450</v>
      </c>
      <c r="B7297" t="s">
        <v>54153</v>
      </c>
      <c r="C7297" t="s">
        <v>136</v>
      </c>
      <c r="D7297" s="3">
        <v>11</v>
      </c>
      <c r="E7297" t="s">
        <v>54154</v>
      </c>
      <c r="F7297" t="s">
        <v>54155</v>
      </c>
      <c r="G7297" t="s">
        <v>54156</v>
      </c>
      <c r="H7297" t="s">
        <v>54157</v>
      </c>
      <c r="I7297" t="s">
        <v>54158</v>
      </c>
      <c r="J7297" t="s">
        <v>54153</v>
      </c>
      <c r="K7297" t="s">
        <v>54159</v>
      </c>
      <c r="L7297" t="s">
        <v>53</v>
      </c>
      <c r="M7297" t="s">
        <v>54</v>
      </c>
      <c r="N7297" t="s">
        <v>55</v>
      </c>
      <c r="O7297" t="s">
        <v>54160</v>
      </c>
      <c r="P7297" t="s">
        <v>27</v>
      </c>
      <c r="Q7297" t="s">
        <v>27</v>
      </c>
      <c r="R7297" t="s">
        <v>58</v>
      </c>
      <c r="S7297" t="s">
        <v>40</v>
      </c>
      <c r="T7297" t="s">
        <v>27</v>
      </c>
      <c r="U7297" t="s">
        <v>27</v>
      </c>
      <c r="V7297" t="s">
        <v>552</v>
      </c>
      <c r="W7297" t="s">
        <v>43</v>
      </c>
      <c r="X7297" t="s">
        <v>54161</v>
      </c>
      <c r="Y7297" t="s">
        <v>18208</v>
      </c>
      <c r="Z7297" t="s">
        <v>44</v>
      </c>
      <c r="AA7297" t="s">
        <v>27</v>
      </c>
      <c r="AB7297" s="3" t="s">
        <v>54162</v>
      </c>
    </row>
    <row r="7298" spans="1:28" x14ac:dyDescent="0.25">
      <c r="A7298" s="3">
        <v>3776451</v>
      </c>
      <c r="B7298" t="s">
        <v>43872</v>
      </c>
      <c r="C7298" t="s">
        <v>172</v>
      </c>
      <c r="D7298" s="3">
        <v>11</v>
      </c>
      <c r="E7298" t="s">
        <v>43874</v>
      </c>
      <c r="F7298" t="s">
        <v>43875</v>
      </c>
      <c r="G7298" t="s">
        <v>54163</v>
      </c>
      <c r="H7298" t="s">
        <v>54164</v>
      </c>
      <c r="I7298" t="s">
        <v>54165</v>
      </c>
      <c r="J7298" t="s">
        <v>43872</v>
      </c>
      <c r="K7298" t="s">
        <v>54166</v>
      </c>
      <c r="L7298" t="s">
        <v>27</v>
      </c>
      <c r="M7298" t="s">
        <v>27</v>
      </c>
      <c r="N7298" t="s">
        <v>27</v>
      </c>
      <c r="O7298" t="s">
        <v>43880</v>
      </c>
      <c r="P7298" t="s">
        <v>27</v>
      </c>
      <c r="Q7298" t="s">
        <v>57</v>
      </c>
      <c r="R7298" t="s">
        <v>58</v>
      </c>
      <c r="S7298" t="s">
        <v>40</v>
      </c>
      <c r="T7298" t="s">
        <v>27</v>
      </c>
      <c r="U7298" t="s">
        <v>27</v>
      </c>
      <c r="V7298" t="s">
        <v>27</v>
      </c>
      <c r="W7298" t="s">
        <v>43</v>
      </c>
      <c r="X7298" t="s">
        <v>43881</v>
      </c>
      <c r="Y7298" t="s">
        <v>27</v>
      </c>
      <c r="Z7298" t="s">
        <v>44</v>
      </c>
      <c r="AA7298" t="s">
        <v>27</v>
      </c>
      <c r="AB7298" s="3" t="s">
        <v>54167</v>
      </c>
    </row>
    <row r="7299" spans="1:28" x14ac:dyDescent="0.25">
      <c r="A7299" s="3">
        <v>3776452</v>
      </c>
      <c r="B7299" t="s">
        <v>54168</v>
      </c>
      <c r="C7299" t="s">
        <v>27</v>
      </c>
      <c r="D7299" s="3">
        <v>11</v>
      </c>
      <c r="E7299" t="s">
        <v>54169</v>
      </c>
      <c r="F7299" t="s">
        <v>54170</v>
      </c>
      <c r="G7299" t="s">
        <v>54171</v>
      </c>
      <c r="H7299" t="s">
        <v>54172</v>
      </c>
      <c r="I7299" t="s">
        <v>54173</v>
      </c>
      <c r="J7299" t="s">
        <v>54168</v>
      </c>
      <c r="K7299" t="s">
        <v>54174</v>
      </c>
      <c r="L7299" t="s">
        <v>27</v>
      </c>
      <c r="M7299" t="s">
        <v>27</v>
      </c>
      <c r="N7299" t="s">
        <v>27</v>
      </c>
      <c r="O7299" t="s">
        <v>54175</v>
      </c>
      <c r="P7299" t="s">
        <v>27</v>
      </c>
      <c r="Q7299" t="s">
        <v>27</v>
      </c>
      <c r="R7299" t="s">
        <v>58</v>
      </c>
      <c r="S7299" t="s">
        <v>40</v>
      </c>
      <c r="T7299" t="s">
        <v>27</v>
      </c>
      <c r="U7299" t="s">
        <v>27</v>
      </c>
      <c r="V7299" t="s">
        <v>27</v>
      </c>
      <c r="W7299" t="s">
        <v>43</v>
      </c>
      <c r="X7299" t="s">
        <v>27</v>
      </c>
      <c r="Y7299" t="s">
        <v>47051</v>
      </c>
      <c r="Z7299" t="s">
        <v>44</v>
      </c>
      <c r="AA7299" t="s">
        <v>27</v>
      </c>
      <c r="AB7299" s="3" t="s">
        <v>54176</v>
      </c>
    </row>
    <row r="7300" spans="1:28" x14ac:dyDescent="0.25">
      <c r="A7300" s="3">
        <v>3776453</v>
      </c>
      <c r="B7300" t="s">
        <v>54177</v>
      </c>
      <c r="C7300" t="s">
        <v>172</v>
      </c>
      <c r="D7300" s="3">
        <v>11</v>
      </c>
      <c r="E7300" t="s">
        <v>54178</v>
      </c>
      <c r="F7300" t="s">
        <v>54179</v>
      </c>
      <c r="G7300" t="s">
        <v>54180</v>
      </c>
      <c r="H7300" t="s">
        <v>54181</v>
      </c>
      <c r="I7300" t="s">
        <v>54182</v>
      </c>
      <c r="J7300" t="s">
        <v>54177</v>
      </c>
      <c r="K7300" t="s">
        <v>54183</v>
      </c>
      <c r="L7300" t="s">
        <v>276</v>
      </c>
      <c r="M7300" t="s">
        <v>277</v>
      </c>
      <c r="N7300" t="s">
        <v>278</v>
      </c>
      <c r="O7300" t="s">
        <v>54184</v>
      </c>
      <c r="P7300" t="s">
        <v>27</v>
      </c>
      <c r="Q7300" t="s">
        <v>27</v>
      </c>
      <c r="R7300" t="s">
        <v>58</v>
      </c>
      <c r="S7300" t="s">
        <v>59</v>
      </c>
      <c r="T7300" t="s">
        <v>27</v>
      </c>
      <c r="U7300" t="s">
        <v>27</v>
      </c>
      <c r="V7300" t="s">
        <v>27</v>
      </c>
      <c r="W7300" t="s">
        <v>43</v>
      </c>
      <c r="X7300" t="s">
        <v>54185</v>
      </c>
      <c r="Y7300" t="s">
        <v>44619</v>
      </c>
      <c r="Z7300" t="s">
        <v>44</v>
      </c>
      <c r="AA7300" t="s">
        <v>27</v>
      </c>
      <c r="AB7300" s="3" t="s">
        <v>54186</v>
      </c>
    </row>
    <row r="7301" spans="1:28" x14ac:dyDescent="0.25">
      <c r="A7301" s="3">
        <v>3777444</v>
      </c>
      <c r="B7301" t="s">
        <v>54187</v>
      </c>
      <c r="C7301" t="s">
        <v>54188</v>
      </c>
      <c r="D7301" s="3">
        <v>11</v>
      </c>
      <c r="E7301" t="s">
        <v>54189</v>
      </c>
      <c r="F7301" t="s">
        <v>54190</v>
      </c>
      <c r="G7301" t="s">
        <v>54191</v>
      </c>
      <c r="H7301" t="s">
        <v>54192</v>
      </c>
      <c r="I7301" t="s">
        <v>54193</v>
      </c>
      <c r="J7301" t="s">
        <v>54187</v>
      </c>
      <c r="K7301" t="s">
        <v>54194</v>
      </c>
      <c r="L7301" t="s">
        <v>53</v>
      </c>
      <c r="M7301" t="s">
        <v>54</v>
      </c>
      <c r="N7301" t="s">
        <v>55</v>
      </c>
      <c r="O7301" t="s">
        <v>54195</v>
      </c>
      <c r="P7301" t="s">
        <v>27</v>
      </c>
      <c r="Q7301" t="s">
        <v>27</v>
      </c>
      <c r="R7301" t="s">
        <v>58</v>
      </c>
      <c r="S7301" t="s">
        <v>40</v>
      </c>
      <c r="T7301" t="s">
        <v>27</v>
      </c>
      <c r="U7301" t="s">
        <v>27</v>
      </c>
      <c r="V7301" t="s">
        <v>280</v>
      </c>
      <c r="W7301" t="s">
        <v>43</v>
      </c>
      <c r="X7301" t="s">
        <v>54196</v>
      </c>
      <c r="Y7301" t="s">
        <v>44619</v>
      </c>
      <c r="Z7301" t="s">
        <v>44</v>
      </c>
      <c r="AA7301" t="s">
        <v>27</v>
      </c>
      <c r="AB7301" s="3" t="s">
        <v>54197</v>
      </c>
    </row>
    <row r="7302" spans="1:28" x14ac:dyDescent="0.25">
      <c r="A7302" s="3">
        <v>3777446</v>
      </c>
      <c r="B7302" t="s">
        <v>54198</v>
      </c>
      <c r="C7302" t="s">
        <v>136</v>
      </c>
      <c r="D7302" s="3">
        <v>11</v>
      </c>
      <c r="E7302" t="s">
        <v>54199</v>
      </c>
      <c r="F7302" t="s">
        <v>54200</v>
      </c>
      <c r="G7302" t="s">
        <v>54201</v>
      </c>
      <c r="H7302" t="s">
        <v>54202</v>
      </c>
      <c r="I7302" t="s">
        <v>54203</v>
      </c>
      <c r="J7302" t="s">
        <v>54198</v>
      </c>
      <c r="K7302" t="s">
        <v>54204</v>
      </c>
      <c r="L7302" t="s">
        <v>38976</v>
      </c>
      <c r="M7302" t="s">
        <v>38977</v>
      </c>
      <c r="N7302" t="s">
        <v>38978</v>
      </c>
      <c r="O7302" t="s">
        <v>2071</v>
      </c>
      <c r="P7302" t="s">
        <v>27</v>
      </c>
      <c r="Q7302" t="s">
        <v>27</v>
      </c>
      <c r="R7302" t="s">
        <v>58</v>
      </c>
      <c r="S7302" t="s">
        <v>59</v>
      </c>
      <c r="T7302" t="s">
        <v>27</v>
      </c>
      <c r="U7302" t="s">
        <v>27</v>
      </c>
      <c r="V7302" t="s">
        <v>2072</v>
      </c>
      <c r="W7302" t="s">
        <v>43</v>
      </c>
      <c r="X7302" t="s">
        <v>54205</v>
      </c>
      <c r="Y7302" t="s">
        <v>46736</v>
      </c>
      <c r="Z7302" t="s">
        <v>44</v>
      </c>
      <c r="AA7302" t="s">
        <v>27</v>
      </c>
      <c r="AB7302" s="3" t="s">
        <v>54206</v>
      </c>
    </row>
    <row r="7303" spans="1:28" x14ac:dyDescent="0.25">
      <c r="A7303" s="3">
        <v>3779453</v>
      </c>
      <c r="B7303" t="s">
        <v>54207</v>
      </c>
      <c r="C7303" t="s">
        <v>172</v>
      </c>
      <c r="D7303" s="3">
        <v>11</v>
      </c>
      <c r="E7303" t="s">
        <v>54208</v>
      </c>
      <c r="F7303" t="s">
        <v>54209</v>
      </c>
      <c r="G7303" t="s">
        <v>54210</v>
      </c>
      <c r="H7303" t="s">
        <v>54211</v>
      </c>
      <c r="I7303" t="s">
        <v>54212</v>
      </c>
      <c r="J7303" t="s">
        <v>54207</v>
      </c>
      <c r="K7303" t="s">
        <v>54213</v>
      </c>
      <c r="L7303" t="s">
        <v>736</v>
      </c>
      <c r="M7303" t="s">
        <v>737</v>
      </c>
      <c r="N7303" t="s">
        <v>738</v>
      </c>
      <c r="O7303" t="s">
        <v>54214</v>
      </c>
      <c r="P7303" t="s">
        <v>27</v>
      </c>
      <c r="Q7303" t="s">
        <v>27</v>
      </c>
      <c r="R7303" t="s">
        <v>58</v>
      </c>
      <c r="S7303" t="s">
        <v>40</v>
      </c>
      <c r="T7303" t="s">
        <v>27</v>
      </c>
      <c r="U7303" t="s">
        <v>27</v>
      </c>
      <c r="V7303" t="s">
        <v>866</v>
      </c>
      <c r="W7303" t="s">
        <v>43</v>
      </c>
      <c r="X7303" t="s">
        <v>54215</v>
      </c>
      <c r="Y7303" t="s">
        <v>14408</v>
      </c>
      <c r="Z7303" t="s">
        <v>44</v>
      </c>
      <c r="AA7303" t="s">
        <v>27</v>
      </c>
      <c r="AB7303" s="3" t="s">
        <v>54216</v>
      </c>
    </row>
    <row r="7304" spans="1:28" x14ac:dyDescent="0.25">
      <c r="A7304" s="3">
        <v>3781450</v>
      </c>
      <c r="B7304" t="s">
        <v>54217</v>
      </c>
      <c r="C7304" t="s">
        <v>136</v>
      </c>
      <c r="D7304" s="3">
        <v>11</v>
      </c>
      <c r="E7304" t="s">
        <v>54218</v>
      </c>
      <c r="F7304" t="s">
        <v>54219</v>
      </c>
      <c r="G7304" t="s">
        <v>54220</v>
      </c>
      <c r="H7304" t="s">
        <v>54221</v>
      </c>
      <c r="I7304" t="s">
        <v>54222</v>
      </c>
      <c r="J7304" t="s">
        <v>54217</v>
      </c>
      <c r="K7304" t="s">
        <v>54223</v>
      </c>
      <c r="L7304" t="s">
        <v>166</v>
      </c>
      <c r="M7304" t="s">
        <v>167</v>
      </c>
      <c r="N7304" t="s">
        <v>168</v>
      </c>
      <c r="O7304" t="s">
        <v>47680</v>
      </c>
      <c r="P7304" t="s">
        <v>27</v>
      </c>
      <c r="Q7304" t="s">
        <v>27</v>
      </c>
      <c r="R7304" t="s">
        <v>58</v>
      </c>
      <c r="S7304" t="s">
        <v>40</v>
      </c>
      <c r="T7304" t="s">
        <v>27</v>
      </c>
      <c r="U7304" t="s">
        <v>27</v>
      </c>
      <c r="V7304" t="s">
        <v>20379</v>
      </c>
      <c r="W7304" t="s">
        <v>43</v>
      </c>
      <c r="X7304" t="s">
        <v>54224</v>
      </c>
      <c r="Y7304" t="s">
        <v>119</v>
      </c>
      <c r="Z7304" t="s">
        <v>44</v>
      </c>
      <c r="AA7304" t="s">
        <v>27</v>
      </c>
      <c r="AB7304" s="3" t="s">
        <v>54225</v>
      </c>
    </row>
    <row r="7305" spans="1:28" x14ac:dyDescent="0.25">
      <c r="A7305" s="3">
        <v>3781451</v>
      </c>
      <c r="B7305" t="s">
        <v>54226</v>
      </c>
      <c r="C7305" t="s">
        <v>136</v>
      </c>
      <c r="D7305" s="3">
        <v>11</v>
      </c>
      <c r="E7305" t="s">
        <v>54227</v>
      </c>
      <c r="F7305" t="s">
        <v>54228</v>
      </c>
      <c r="G7305" t="s">
        <v>54229</v>
      </c>
      <c r="H7305" t="s">
        <v>54230</v>
      </c>
      <c r="I7305" t="s">
        <v>54231</v>
      </c>
      <c r="J7305" t="s">
        <v>54226</v>
      </c>
      <c r="K7305" t="s">
        <v>54232</v>
      </c>
      <c r="L7305" t="s">
        <v>53</v>
      </c>
      <c r="M7305" t="s">
        <v>54</v>
      </c>
      <c r="N7305" t="s">
        <v>55</v>
      </c>
      <c r="O7305" t="s">
        <v>789</v>
      </c>
      <c r="P7305" t="s">
        <v>27</v>
      </c>
      <c r="Q7305" t="s">
        <v>27</v>
      </c>
      <c r="R7305" t="s">
        <v>58</v>
      </c>
      <c r="S7305" t="s">
        <v>40</v>
      </c>
      <c r="T7305" t="s">
        <v>27</v>
      </c>
      <c r="U7305" t="s">
        <v>27</v>
      </c>
      <c r="V7305" t="s">
        <v>27</v>
      </c>
      <c r="W7305" t="s">
        <v>43</v>
      </c>
      <c r="X7305" t="s">
        <v>54233</v>
      </c>
      <c r="Y7305" t="s">
        <v>149</v>
      </c>
      <c r="Z7305" t="s">
        <v>54234</v>
      </c>
      <c r="AA7305" t="s">
        <v>27</v>
      </c>
      <c r="AB7305" s="3" t="s">
        <v>54235</v>
      </c>
    </row>
    <row r="7306" spans="1:28" x14ac:dyDescent="0.25">
      <c r="A7306" s="3">
        <v>3782445</v>
      </c>
      <c r="B7306" t="s">
        <v>54236</v>
      </c>
      <c r="C7306" t="s">
        <v>136</v>
      </c>
      <c r="D7306" s="3">
        <v>11</v>
      </c>
      <c r="E7306" t="s">
        <v>54237</v>
      </c>
      <c r="F7306" t="s">
        <v>54238</v>
      </c>
      <c r="G7306" t="s">
        <v>54239</v>
      </c>
      <c r="H7306" t="s">
        <v>54240</v>
      </c>
      <c r="I7306" t="s">
        <v>54241</v>
      </c>
      <c r="J7306" t="s">
        <v>54236</v>
      </c>
      <c r="K7306" t="s">
        <v>54242</v>
      </c>
      <c r="L7306" t="s">
        <v>53</v>
      </c>
      <c r="M7306" t="s">
        <v>54</v>
      </c>
      <c r="N7306" t="s">
        <v>55</v>
      </c>
      <c r="O7306" t="s">
        <v>54243</v>
      </c>
      <c r="P7306" t="s">
        <v>27</v>
      </c>
      <c r="Q7306" t="s">
        <v>27</v>
      </c>
      <c r="R7306" t="s">
        <v>58</v>
      </c>
      <c r="S7306" t="s">
        <v>40</v>
      </c>
      <c r="T7306" t="s">
        <v>27</v>
      </c>
      <c r="U7306" t="s">
        <v>27</v>
      </c>
      <c r="V7306" t="s">
        <v>394</v>
      </c>
      <c r="W7306" t="s">
        <v>43</v>
      </c>
      <c r="X7306" t="s">
        <v>54244</v>
      </c>
      <c r="Y7306" t="s">
        <v>18208</v>
      </c>
      <c r="Z7306" t="s">
        <v>44</v>
      </c>
      <c r="AA7306" t="s">
        <v>27</v>
      </c>
      <c r="AB7306" s="3" t="s">
        <v>54245</v>
      </c>
    </row>
    <row r="7307" spans="1:28" x14ac:dyDescent="0.25">
      <c r="A7307" s="3">
        <v>3782446</v>
      </c>
      <c r="B7307" t="s">
        <v>54246</v>
      </c>
      <c r="C7307" t="s">
        <v>136</v>
      </c>
      <c r="D7307" s="3">
        <v>11</v>
      </c>
      <c r="E7307" t="s">
        <v>54247</v>
      </c>
      <c r="F7307" t="s">
        <v>54248</v>
      </c>
      <c r="G7307" t="s">
        <v>54249</v>
      </c>
      <c r="H7307" t="s">
        <v>54250</v>
      </c>
      <c r="I7307" t="s">
        <v>54251</v>
      </c>
      <c r="J7307" t="s">
        <v>54246</v>
      </c>
      <c r="K7307" t="s">
        <v>54252</v>
      </c>
      <c r="L7307" t="s">
        <v>166</v>
      </c>
      <c r="M7307" t="s">
        <v>167</v>
      </c>
      <c r="N7307" t="s">
        <v>168</v>
      </c>
      <c r="O7307" t="s">
        <v>54253</v>
      </c>
      <c r="P7307" t="s">
        <v>27</v>
      </c>
      <c r="Q7307" t="s">
        <v>27</v>
      </c>
      <c r="R7307" t="s">
        <v>58</v>
      </c>
      <c r="S7307" t="s">
        <v>40</v>
      </c>
      <c r="T7307" t="s">
        <v>27</v>
      </c>
      <c r="U7307" t="s">
        <v>27</v>
      </c>
      <c r="V7307" t="s">
        <v>866</v>
      </c>
      <c r="W7307" t="s">
        <v>43</v>
      </c>
      <c r="X7307" t="s">
        <v>54254</v>
      </c>
      <c r="Y7307" t="s">
        <v>18208</v>
      </c>
      <c r="Z7307" t="s">
        <v>44</v>
      </c>
      <c r="AA7307" t="s">
        <v>27</v>
      </c>
      <c r="AB7307" s="3" t="s">
        <v>54255</v>
      </c>
    </row>
    <row r="7308" spans="1:28" x14ac:dyDescent="0.25">
      <c r="A7308" s="3">
        <v>3783448</v>
      </c>
      <c r="B7308" t="s">
        <v>54256</v>
      </c>
      <c r="C7308" t="s">
        <v>136</v>
      </c>
      <c r="D7308" s="3">
        <v>11</v>
      </c>
      <c r="E7308" t="s">
        <v>54257</v>
      </c>
      <c r="F7308" t="s">
        <v>54258</v>
      </c>
      <c r="G7308" t="s">
        <v>54259</v>
      </c>
      <c r="H7308" t="s">
        <v>54260</v>
      </c>
      <c r="I7308" t="s">
        <v>54261</v>
      </c>
      <c r="J7308" t="s">
        <v>54256</v>
      </c>
      <c r="K7308" t="s">
        <v>54262</v>
      </c>
      <c r="L7308" t="s">
        <v>53</v>
      </c>
      <c r="M7308" t="s">
        <v>54</v>
      </c>
      <c r="N7308" t="s">
        <v>55</v>
      </c>
      <c r="O7308" t="s">
        <v>51093</v>
      </c>
      <c r="P7308" t="s">
        <v>27</v>
      </c>
      <c r="Q7308" t="s">
        <v>27</v>
      </c>
      <c r="R7308" t="s">
        <v>58</v>
      </c>
      <c r="S7308" t="s">
        <v>40</v>
      </c>
      <c r="T7308" t="s">
        <v>27</v>
      </c>
      <c r="U7308" t="s">
        <v>27</v>
      </c>
      <c r="V7308" t="s">
        <v>27</v>
      </c>
      <c r="W7308" t="s">
        <v>43</v>
      </c>
      <c r="X7308" t="s">
        <v>54263</v>
      </c>
      <c r="Y7308" t="s">
        <v>44619</v>
      </c>
      <c r="Z7308" t="s">
        <v>44</v>
      </c>
      <c r="AA7308" t="s">
        <v>27</v>
      </c>
      <c r="AB7308" s="3" t="s">
        <v>54264</v>
      </c>
    </row>
    <row r="7309" spans="1:28" x14ac:dyDescent="0.25">
      <c r="A7309" s="3">
        <v>3783449</v>
      </c>
      <c r="B7309" t="s">
        <v>54265</v>
      </c>
      <c r="C7309" t="s">
        <v>136</v>
      </c>
      <c r="D7309" s="3">
        <v>11</v>
      </c>
      <c r="E7309" t="s">
        <v>54266</v>
      </c>
      <c r="F7309" t="s">
        <v>54266</v>
      </c>
      <c r="G7309" t="s">
        <v>54267</v>
      </c>
      <c r="H7309" t="s">
        <v>54268</v>
      </c>
      <c r="I7309" t="s">
        <v>54269</v>
      </c>
      <c r="J7309" t="s">
        <v>54265</v>
      </c>
      <c r="K7309" t="s">
        <v>54270</v>
      </c>
      <c r="L7309" t="s">
        <v>166</v>
      </c>
      <c r="M7309" t="s">
        <v>167</v>
      </c>
      <c r="N7309" t="s">
        <v>168</v>
      </c>
      <c r="O7309" t="s">
        <v>54271</v>
      </c>
      <c r="P7309" t="s">
        <v>27</v>
      </c>
      <c r="Q7309" t="s">
        <v>27</v>
      </c>
      <c r="R7309" t="s">
        <v>58</v>
      </c>
      <c r="S7309" t="s">
        <v>40</v>
      </c>
      <c r="T7309" t="s">
        <v>27</v>
      </c>
      <c r="U7309" t="s">
        <v>27</v>
      </c>
      <c r="V7309" t="s">
        <v>53721</v>
      </c>
      <c r="W7309" t="s">
        <v>43</v>
      </c>
      <c r="X7309" t="s">
        <v>54272</v>
      </c>
      <c r="Y7309" t="s">
        <v>46233</v>
      </c>
      <c r="Z7309" t="s">
        <v>44</v>
      </c>
      <c r="AA7309" t="s">
        <v>27</v>
      </c>
      <c r="AB7309" s="3" t="s">
        <v>54273</v>
      </c>
    </row>
    <row r="7310" spans="1:28" x14ac:dyDescent="0.25">
      <c r="A7310" s="3">
        <v>3783451</v>
      </c>
      <c r="B7310" t="s">
        <v>54274</v>
      </c>
      <c r="C7310" t="s">
        <v>136</v>
      </c>
      <c r="D7310" s="3">
        <v>11</v>
      </c>
      <c r="E7310" t="s">
        <v>54275</v>
      </c>
      <c r="F7310" t="s">
        <v>54276</v>
      </c>
      <c r="G7310" t="s">
        <v>54277</v>
      </c>
      <c r="H7310" t="s">
        <v>54278</v>
      </c>
      <c r="I7310" t="s">
        <v>54279</v>
      </c>
      <c r="J7310" t="s">
        <v>54274</v>
      </c>
      <c r="K7310" t="s">
        <v>54280</v>
      </c>
      <c r="L7310" t="s">
        <v>166</v>
      </c>
      <c r="M7310" t="s">
        <v>167</v>
      </c>
      <c r="N7310" t="s">
        <v>168</v>
      </c>
      <c r="O7310" t="s">
        <v>54281</v>
      </c>
      <c r="P7310" t="s">
        <v>27</v>
      </c>
      <c r="Q7310" t="s">
        <v>27</v>
      </c>
      <c r="R7310" t="s">
        <v>58</v>
      </c>
      <c r="S7310" t="s">
        <v>40</v>
      </c>
      <c r="T7310" t="s">
        <v>27</v>
      </c>
      <c r="U7310" t="s">
        <v>27</v>
      </c>
      <c r="V7310" t="s">
        <v>27</v>
      </c>
      <c r="W7310" t="s">
        <v>43</v>
      </c>
      <c r="X7310" t="s">
        <v>54282</v>
      </c>
      <c r="Y7310" t="s">
        <v>18208</v>
      </c>
      <c r="Z7310" t="s">
        <v>44</v>
      </c>
      <c r="AA7310" t="s">
        <v>27</v>
      </c>
      <c r="AB7310" s="3" t="s">
        <v>54283</v>
      </c>
    </row>
    <row r="7311" spans="1:28" x14ac:dyDescent="0.25">
      <c r="A7311" s="3">
        <v>3784445</v>
      </c>
      <c r="B7311" t="s">
        <v>54284</v>
      </c>
      <c r="C7311" t="s">
        <v>136</v>
      </c>
      <c r="D7311" s="3">
        <v>11</v>
      </c>
      <c r="E7311" t="s">
        <v>54285</v>
      </c>
      <c r="F7311" t="s">
        <v>54286</v>
      </c>
      <c r="G7311" t="s">
        <v>54287</v>
      </c>
      <c r="H7311" t="s">
        <v>54288</v>
      </c>
      <c r="I7311" t="s">
        <v>54289</v>
      </c>
      <c r="J7311" t="s">
        <v>54284</v>
      </c>
      <c r="K7311" t="s">
        <v>54290</v>
      </c>
      <c r="L7311" t="s">
        <v>2391</v>
      </c>
      <c r="M7311" t="s">
        <v>2392</v>
      </c>
      <c r="N7311" t="s">
        <v>2393</v>
      </c>
      <c r="O7311" t="s">
        <v>51093</v>
      </c>
      <c r="P7311" t="s">
        <v>27</v>
      </c>
      <c r="Q7311" t="s">
        <v>27</v>
      </c>
      <c r="R7311" t="s">
        <v>58</v>
      </c>
      <c r="S7311" t="s">
        <v>40</v>
      </c>
      <c r="T7311" t="s">
        <v>27</v>
      </c>
      <c r="U7311" t="s">
        <v>27</v>
      </c>
      <c r="V7311" t="s">
        <v>78</v>
      </c>
      <c r="W7311" t="s">
        <v>43</v>
      </c>
      <c r="X7311" t="s">
        <v>51093</v>
      </c>
      <c r="Y7311" t="s">
        <v>18208</v>
      </c>
      <c r="Z7311" t="s">
        <v>44</v>
      </c>
      <c r="AA7311" t="s">
        <v>27</v>
      </c>
      <c r="AB7311" s="3" t="s">
        <v>54291</v>
      </c>
    </row>
    <row r="7312" spans="1:28" x14ac:dyDescent="0.25">
      <c r="A7312" s="3">
        <v>3784446</v>
      </c>
      <c r="B7312" t="s">
        <v>54292</v>
      </c>
      <c r="C7312" t="s">
        <v>136</v>
      </c>
      <c r="D7312" s="3">
        <v>11</v>
      </c>
      <c r="E7312" t="s">
        <v>54293</v>
      </c>
      <c r="F7312" t="s">
        <v>54294</v>
      </c>
      <c r="G7312" t="s">
        <v>54295</v>
      </c>
      <c r="H7312" t="s">
        <v>54296</v>
      </c>
      <c r="I7312" t="s">
        <v>54297</v>
      </c>
      <c r="J7312" t="s">
        <v>54292</v>
      </c>
      <c r="K7312" t="s">
        <v>54298</v>
      </c>
      <c r="L7312" t="s">
        <v>166</v>
      </c>
      <c r="M7312" t="s">
        <v>167</v>
      </c>
      <c r="N7312" t="s">
        <v>168</v>
      </c>
      <c r="O7312" t="s">
        <v>54299</v>
      </c>
      <c r="P7312" t="s">
        <v>27</v>
      </c>
      <c r="Q7312" t="s">
        <v>27</v>
      </c>
      <c r="R7312" t="s">
        <v>58</v>
      </c>
      <c r="S7312" t="s">
        <v>40</v>
      </c>
      <c r="T7312" t="s">
        <v>27</v>
      </c>
      <c r="U7312" t="s">
        <v>27</v>
      </c>
      <c r="V7312" t="s">
        <v>896</v>
      </c>
      <c r="W7312" t="s">
        <v>43</v>
      </c>
      <c r="X7312" t="s">
        <v>54300</v>
      </c>
      <c r="Y7312" t="s">
        <v>46233</v>
      </c>
      <c r="Z7312" t="s">
        <v>54234</v>
      </c>
      <c r="AA7312" t="s">
        <v>27</v>
      </c>
      <c r="AB7312" s="3" t="s">
        <v>54301</v>
      </c>
    </row>
    <row r="7313" spans="1:28" x14ac:dyDescent="0.25">
      <c r="A7313" s="3">
        <v>3787448</v>
      </c>
      <c r="B7313" t="s">
        <v>54302</v>
      </c>
      <c r="C7313" t="s">
        <v>136</v>
      </c>
      <c r="D7313" s="3">
        <v>11</v>
      </c>
      <c r="E7313" t="s">
        <v>54303</v>
      </c>
      <c r="F7313" t="s">
        <v>54304</v>
      </c>
      <c r="G7313" t="s">
        <v>54305</v>
      </c>
      <c r="H7313" t="s">
        <v>54306</v>
      </c>
      <c r="I7313" t="s">
        <v>54307</v>
      </c>
      <c r="J7313" t="s">
        <v>54302</v>
      </c>
      <c r="K7313" t="s">
        <v>54308</v>
      </c>
      <c r="L7313" t="s">
        <v>166</v>
      </c>
      <c r="M7313" t="s">
        <v>167</v>
      </c>
      <c r="N7313" t="s">
        <v>168</v>
      </c>
      <c r="O7313" t="s">
        <v>54309</v>
      </c>
      <c r="P7313" t="s">
        <v>27</v>
      </c>
      <c r="Q7313" t="s">
        <v>27</v>
      </c>
      <c r="R7313" t="s">
        <v>58</v>
      </c>
      <c r="S7313" t="s">
        <v>40</v>
      </c>
      <c r="T7313" t="s">
        <v>146</v>
      </c>
      <c r="U7313" t="s">
        <v>147</v>
      </c>
      <c r="V7313" t="s">
        <v>51526</v>
      </c>
      <c r="W7313" t="s">
        <v>43</v>
      </c>
      <c r="X7313" t="s">
        <v>54310</v>
      </c>
      <c r="Y7313" t="s">
        <v>897</v>
      </c>
      <c r="Z7313" t="s">
        <v>44</v>
      </c>
      <c r="AA7313" t="s">
        <v>27</v>
      </c>
      <c r="AB7313" s="3" t="s">
        <v>54311</v>
      </c>
    </row>
    <row r="7314" spans="1:28" x14ac:dyDescent="0.25">
      <c r="A7314" s="3">
        <v>3787450</v>
      </c>
      <c r="B7314" t="s">
        <v>54312</v>
      </c>
      <c r="C7314" t="s">
        <v>136</v>
      </c>
      <c r="D7314" s="3">
        <v>11</v>
      </c>
      <c r="E7314" t="s">
        <v>54313</v>
      </c>
      <c r="F7314" t="s">
        <v>54314</v>
      </c>
      <c r="G7314" t="s">
        <v>54315</v>
      </c>
      <c r="H7314" t="s">
        <v>54316</v>
      </c>
      <c r="I7314" t="s">
        <v>54317</v>
      </c>
      <c r="J7314" t="s">
        <v>54312</v>
      </c>
      <c r="K7314" t="s">
        <v>54318</v>
      </c>
      <c r="L7314" t="s">
        <v>53</v>
      </c>
      <c r="M7314" t="s">
        <v>54</v>
      </c>
      <c r="N7314" t="s">
        <v>55</v>
      </c>
      <c r="O7314" t="s">
        <v>34982</v>
      </c>
      <c r="P7314" t="s">
        <v>27</v>
      </c>
      <c r="Q7314" t="s">
        <v>27</v>
      </c>
      <c r="R7314" t="s">
        <v>58</v>
      </c>
      <c r="S7314" t="s">
        <v>40</v>
      </c>
      <c r="T7314" t="s">
        <v>27</v>
      </c>
      <c r="U7314" t="s">
        <v>27</v>
      </c>
      <c r="V7314" t="s">
        <v>394</v>
      </c>
      <c r="W7314" t="s">
        <v>43</v>
      </c>
      <c r="X7314" t="s">
        <v>54319</v>
      </c>
      <c r="Y7314" t="s">
        <v>46233</v>
      </c>
      <c r="Z7314" t="s">
        <v>44</v>
      </c>
      <c r="AA7314" t="s">
        <v>27</v>
      </c>
      <c r="AB7314" s="3" t="s">
        <v>37456</v>
      </c>
    </row>
    <row r="7315" spans="1:28" x14ac:dyDescent="0.25">
      <c r="A7315" s="3">
        <v>3788445</v>
      </c>
      <c r="B7315" t="s">
        <v>54320</v>
      </c>
      <c r="C7315" t="s">
        <v>136</v>
      </c>
      <c r="D7315" s="3">
        <v>11</v>
      </c>
      <c r="E7315" t="s">
        <v>54321</v>
      </c>
      <c r="F7315" t="s">
        <v>54322</v>
      </c>
      <c r="G7315" t="s">
        <v>54323</v>
      </c>
      <c r="H7315" t="s">
        <v>54324</v>
      </c>
      <c r="I7315" t="s">
        <v>54325</v>
      </c>
      <c r="J7315" t="s">
        <v>54320</v>
      </c>
      <c r="K7315" t="s">
        <v>54326</v>
      </c>
      <c r="L7315" t="s">
        <v>53</v>
      </c>
      <c r="M7315" t="s">
        <v>54</v>
      </c>
      <c r="N7315" t="s">
        <v>55</v>
      </c>
      <c r="O7315" t="s">
        <v>54327</v>
      </c>
      <c r="P7315" t="s">
        <v>27</v>
      </c>
      <c r="Q7315" t="s">
        <v>27</v>
      </c>
      <c r="R7315" t="s">
        <v>58</v>
      </c>
      <c r="S7315" t="s">
        <v>40</v>
      </c>
      <c r="T7315" t="s">
        <v>27</v>
      </c>
      <c r="U7315" t="s">
        <v>27</v>
      </c>
      <c r="V7315" t="s">
        <v>552</v>
      </c>
      <c r="W7315" t="s">
        <v>43</v>
      </c>
      <c r="X7315" t="s">
        <v>54328</v>
      </c>
      <c r="Y7315" t="s">
        <v>18208</v>
      </c>
      <c r="Z7315" t="s">
        <v>44</v>
      </c>
      <c r="AA7315" t="s">
        <v>27</v>
      </c>
      <c r="AB7315" s="3" t="s">
        <v>54329</v>
      </c>
    </row>
    <row r="7316" spans="1:28" x14ac:dyDescent="0.25">
      <c r="A7316" s="3">
        <v>3789448</v>
      </c>
      <c r="B7316" t="s">
        <v>54330</v>
      </c>
      <c r="C7316" t="s">
        <v>136</v>
      </c>
      <c r="D7316" s="3">
        <v>11</v>
      </c>
      <c r="E7316" t="s">
        <v>54331</v>
      </c>
      <c r="F7316" t="s">
        <v>54332</v>
      </c>
      <c r="G7316" t="s">
        <v>54333</v>
      </c>
      <c r="H7316" t="s">
        <v>54334</v>
      </c>
      <c r="I7316" t="s">
        <v>54335</v>
      </c>
      <c r="J7316" t="s">
        <v>54330</v>
      </c>
      <c r="K7316" t="s">
        <v>54336</v>
      </c>
      <c r="L7316" t="s">
        <v>53</v>
      </c>
      <c r="M7316" t="s">
        <v>54</v>
      </c>
      <c r="N7316" t="s">
        <v>55</v>
      </c>
      <c r="O7316" t="s">
        <v>54337</v>
      </c>
      <c r="P7316" t="s">
        <v>27</v>
      </c>
      <c r="Q7316" t="s">
        <v>27</v>
      </c>
      <c r="R7316" t="s">
        <v>58</v>
      </c>
      <c r="S7316" t="s">
        <v>40</v>
      </c>
      <c r="T7316" t="s">
        <v>27</v>
      </c>
      <c r="U7316" t="s">
        <v>27</v>
      </c>
      <c r="V7316" t="s">
        <v>394</v>
      </c>
      <c r="W7316" t="s">
        <v>43</v>
      </c>
      <c r="X7316" t="s">
        <v>54338</v>
      </c>
      <c r="Y7316" t="s">
        <v>17551</v>
      </c>
      <c r="Z7316" t="s">
        <v>44</v>
      </c>
      <c r="AA7316" t="s">
        <v>27</v>
      </c>
      <c r="AB7316" s="3" t="s">
        <v>54339</v>
      </c>
    </row>
    <row r="7317" spans="1:28" x14ac:dyDescent="0.25">
      <c r="A7317" s="3">
        <v>3789450</v>
      </c>
      <c r="B7317" t="s">
        <v>54340</v>
      </c>
      <c r="C7317" t="s">
        <v>136</v>
      </c>
      <c r="D7317" s="3">
        <v>11</v>
      </c>
      <c r="E7317" t="s">
        <v>54341</v>
      </c>
      <c r="F7317" t="s">
        <v>54342</v>
      </c>
      <c r="G7317" t="s">
        <v>54343</v>
      </c>
      <c r="H7317" t="s">
        <v>54344</v>
      </c>
      <c r="I7317" t="s">
        <v>54345</v>
      </c>
      <c r="J7317" t="s">
        <v>54340</v>
      </c>
      <c r="K7317" t="s">
        <v>54346</v>
      </c>
      <c r="L7317" t="s">
        <v>53</v>
      </c>
      <c r="M7317" t="s">
        <v>54</v>
      </c>
      <c r="N7317" t="s">
        <v>55</v>
      </c>
      <c r="O7317" t="s">
        <v>54347</v>
      </c>
      <c r="P7317" t="s">
        <v>27</v>
      </c>
      <c r="Q7317" t="s">
        <v>27</v>
      </c>
      <c r="R7317" t="s">
        <v>58</v>
      </c>
      <c r="S7317" t="s">
        <v>40</v>
      </c>
      <c r="T7317" t="s">
        <v>27</v>
      </c>
      <c r="U7317" t="s">
        <v>27</v>
      </c>
      <c r="V7317" t="s">
        <v>552</v>
      </c>
      <c r="W7317" t="s">
        <v>43</v>
      </c>
      <c r="X7317" t="s">
        <v>54348</v>
      </c>
      <c r="Y7317" t="s">
        <v>119</v>
      </c>
      <c r="Z7317" t="s">
        <v>44</v>
      </c>
      <c r="AA7317" t="s">
        <v>27</v>
      </c>
      <c r="AB7317" s="3" t="s">
        <v>54349</v>
      </c>
    </row>
    <row r="7318" spans="1:28" x14ac:dyDescent="0.25">
      <c r="A7318" s="3">
        <v>3792457</v>
      </c>
      <c r="B7318" t="s">
        <v>54350</v>
      </c>
      <c r="C7318" t="s">
        <v>136</v>
      </c>
      <c r="D7318" s="3">
        <v>11</v>
      </c>
      <c r="E7318" t="s">
        <v>54351</v>
      </c>
      <c r="F7318" t="s">
        <v>54352</v>
      </c>
      <c r="G7318" t="s">
        <v>54353</v>
      </c>
      <c r="H7318" t="s">
        <v>54354</v>
      </c>
      <c r="I7318" t="s">
        <v>54355</v>
      </c>
      <c r="J7318" t="s">
        <v>54350</v>
      </c>
      <c r="K7318" t="s">
        <v>54356</v>
      </c>
      <c r="L7318" t="s">
        <v>100</v>
      </c>
      <c r="M7318" t="s">
        <v>101</v>
      </c>
      <c r="N7318" t="s">
        <v>102</v>
      </c>
      <c r="O7318" t="s">
        <v>54357</v>
      </c>
      <c r="P7318" t="s">
        <v>27</v>
      </c>
      <c r="Q7318" t="s">
        <v>57</v>
      </c>
      <c r="R7318" t="s">
        <v>58</v>
      </c>
      <c r="S7318" t="s">
        <v>40</v>
      </c>
      <c r="T7318" t="s">
        <v>27</v>
      </c>
      <c r="U7318" t="s">
        <v>27</v>
      </c>
      <c r="V7318" t="s">
        <v>280</v>
      </c>
      <c r="W7318" t="s">
        <v>43</v>
      </c>
      <c r="X7318" t="s">
        <v>54358</v>
      </c>
      <c r="Y7318" t="s">
        <v>49206</v>
      </c>
      <c r="Z7318" t="s">
        <v>44</v>
      </c>
      <c r="AA7318" t="s">
        <v>27</v>
      </c>
      <c r="AB7318" s="3" t="s">
        <v>54359</v>
      </c>
    </row>
    <row r="7319" spans="1:28" x14ac:dyDescent="0.25">
      <c r="A7319" s="3">
        <v>3792458</v>
      </c>
      <c r="B7319" t="s">
        <v>54360</v>
      </c>
      <c r="C7319" t="s">
        <v>136</v>
      </c>
      <c r="D7319" s="3">
        <v>11</v>
      </c>
      <c r="E7319" t="s">
        <v>54361</v>
      </c>
      <c r="F7319" t="s">
        <v>54362</v>
      </c>
      <c r="G7319" t="s">
        <v>54363</v>
      </c>
      <c r="H7319" t="s">
        <v>54364</v>
      </c>
      <c r="I7319" t="s">
        <v>54365</v>
      </c>
      <c r="J7319" t="s">
        <v>54360</v>
      </c>
      <c r="K7319" t="s">
        <v>54366</v>
      </c>
      <c r="L7319" t="s">
        <v>2391</v>
      </c>
      <c r="M7319" t="s">
        <v>2392</v>
      </c>
      <c r="N7319" t="s">
        <v>2393</v>
      </c>
      <c r="O7319" t="s">
        <v>789</v>
      </c>
      <c r="P7319" t="s">
        <v>27</v>
      </c>
      <c r="Q7319" t="s">
        <v>27</v>
      </c>
      <c r="R7319" t="s">
        <v>58</v>
      </c>
      <c r="S7319" t="s">
        <v>40</v>
      </c>
      <c r="T7319" t="s">
        <v>27</v>
      </c>
      <c r="U7319" t="s">
        <v>27</v>
      </c>
      <c r="V7319" t="s">
        <v>7383</v>
      </c>
      <c r="W7319" t="s">
        <v>43</v>
      </c>
      <c r="X7319" t="s">
        <v>54367</v>
      </c>
      <c r="Y7319" t="s">
        <v>17551</v>
      </c>
      <c r="Z7319" t="s">
        <v>44</v>
      </c>
      <c r="AA7319" t="s">
        <v>27</v>
      </c>
      <c r="AB7319" s="3" t="s">
        <v>54368</v>
      </c>
    </row>
    <row r="7320" spans="1:28" x14ac:dyDescent="0.25">
      <c r="A7320" s="3">
        <v>3792459</v>
      </c>
      <c r="B7320" t="s">
        <v>54369</v>
      </c>
      <c r="C7320" t="s">
        <v>172</v>
      </c>
      <c r="D7320" s="3">
        <v>11</v>
      </c>
      <c r="E7320" t="s">
        <v>54370</v>
      </c>
      <c r="F7320" t="s">
        <v>54371</v>
      </c>
      <c r="G7320" t="s">
        <v>54372</v>
      </c>
      <c r="H7320" t="s">
        <v>19085</v>
      </c>
      <c r="I7320" t="s">
        <v>54373</v>
      </c>
      <c r="J7320" t="s">
        <v>54369</v>
      </c>
      <c r="K7320" t="s">
        <v>54374</v>
      </c>
      <c r="L7320" t="s">
        <v>736</v>
      </c>
      <c r="M7320" t="s">
        <v>737</v>
      </c>
      <c r="N7320" t="s">
        <v>738</v>
      </c>
      <c r="O7320" t="s">
        <v>43880</v>
      </c>
      <c r="P7320" t="s">
        <v>27</v>
      </c>
      <c r="Q7320" t="s">
        <v>27</v>
      </c>
      <c r="R7320" t="s">
        <v>58</v>
      </c>
      <c r="S7320" t="s">
        <v>40</v>
      </c>
      <c r="T7320" t="s">
        <v>27</v>
      </c>
      <c r="U7320" t="s">
        <v>27</v>
      </c>
      <c r="V7320" t="s">
        <v>1873</v>
      </c>
      <c r="W7320" t="s">
        <v>43</v>
      </c>
      <c r="X7320" t="s">
        <v>54375</v>
      </c>
      <c r="Y7320" t="s">
        <v>46736</v>
      </c>
      <c r="Z7320" t="s">
        <v>44</v>
      </c>
      <c r="AA7320" t="s">
        <v>27</v>
      </c>
      <c r="AB7320" s="3" t="s">
        <v>54376</v>
      </c>
    </row>
    <row r="7321" spans="1:28" x14ac:dyDescent="0.25">
      <c r="A7321" s="3">
        <v>3793463</v>
      </c>
      <c r="B7321" t="s">
        <v>54377</v>
      </c>
      <c r="C7321" t="s">
        <v>136</v>
      </c>
      <c r="D7321" s="3">
        <v>11</v>
      </c>
      <c r="E7321" t="s">
        <v>54378</v>
      </c>
      <c r="F7321" t="s">
        <v>54379</v>
      </c>
      <c r="G7321" t="s">
        <v>54380</v>
      </c>
      <c r="H7321" t="s">
        <v>54381</v>
      </c>
      <c r="I7321" t="s">
        <v>54382</v>
      </c>
      <c r="J7321" t="s">
        <v>54377</v>
      </c>
      <c r="K7321" t="s">
        <v>54383</v>
      </c>
      <c r="L7321" t="s">
        <v>53</v>
      </c>
      <c r="M7321" t="s">
        <v>54</v>
      </c>
      <c r="N7321" t="s">
        <v>55</v>
      </c>
      <c r="O7321" t="s">
        <v>54384</v>
      </c>
      <c r="P7321" t="s">
        <v>27</v>
      </c>
      <c r="Q7321" t="s">
        <v>27</v>
      </c>
      <c r="R7321" t="s">
        <v>58</v>
      </c>
      <c r="S7321" t="s">
        <v>40</v>
      </c>
      <c r="T7321" t="s">
        <v>27</v>
      </c>
      <c r="U7321" t="s">
        <v>27</v>
      </c>
      <c r="V7321" t="s">
        <v>51526</v>
      </c>
      <c r="W7321" t="s">
        <v>43</v>
      </c>
      <c r="X7321" t="s">
        <v>54385</v>
      </c>
      <c r="Y7321" t="s">
        <v>18208</v>
      </c>
      <c r="Z7321" t="s">
        <v>44</v>
      </c>
      <c r="AA7321" t="s">
        <v>27</v>
      </c>
      <c r="AB7321" s="3" t="s">
        <v>54386</v>
      </c>
    </row>
    <row r="7322" spans="1:28" x14ac:dyDescent="0.25">
      <c r="A7322" s="3">
        <v>3795463</v>
      </c>
      <c r="B7322" t="s">
        <v>54387</v>
      </c>
      <c r="C7322" t="s">
        <v>172</v>
      </c>
      <c r="D7322" s="3">
        <v>11</v>
      </c>
      <c r="E7322" t="s">
        <v>54388</v>
      </c>
      <c r="F7322" t="s">
        <v>54389</v>
      </c>
      <c r="G7322" t="s">
        <v>54390</v>
      </c>
      <c r="H7322" t="s">
        <v>54391</v>
      </c>
      <c r="I7322" t="s">
        <v>54392</v>
      </c>
      <c r="J7322" t="s">
        <v>54387</v>
      </c>
      <c r="K7322" t="s">
        <v>54393</v>
      </c>
      <c r="L7322" t="s">
        <v>117</v>
      </c>
      <c r="M7322" t="s">
        <v>243</v>
      </c>
      <c r="N7322" t="s">
        <v>244</v>
      </c>
      <c r="O7322" t="s">
        <v>54394</v>
      </c>
      <c r="P7322" t="s">
        <v>27</v>
      </c>
      <c r="Q7322" t="s">
        <v>27</v>
      </c>
      <c r="R7322" t="s">
        <v>58</v>
      </c>
      <c r="S7322" t="s">
        <v>40</v>
      </c>
      <c r="T7322" t="s">
        <v>27</v>
      </c>
      <c r="U7322" t="s">
        <v>27</v>
      </c>
      <c r="V7322" t="s">
        <v>394</v>
      </c>
      <c r="W7322" t="s">
        <v>43</v>
      </c>
      <c r="X7322" t="s">
        <v>789</v>
      </c>
      <c r="Y7322" t="s">
        <v>3368</v>
      </c>
      <c r="Z7322" t="s">
        <v>133</v>
      </c>
      <c r="AA7322" t="s">
        <v>27</v>
      </c>
      <c r="AB7322" s="3" t="s">
        <v>54395</v>
      </c>
    </row>
    <row r="7323" spans="1:28" x14ac:dyDescent="0.25">
      <c r="A7323" s="3">
        <v>3797461</v>
      </c>
      <c r="B7323" t="s">
        <v>54396</v>
      </c>
      <c r="C7323" t="s">
        <v>136</v>
      </c>
      <c r="D7323" s="3">
        <v>11</v>
      </c>
      <c r="E7323" t="s">
        <v>54397</v>
      </c>
      <c r="F7323" t="s">
        <v>54398</v>
      </c>
      <c r="G7323" t="s">
        <v>54399</v>
      </c>
      <c r="H7323" t="s">
        <v>54400</v>
      </c>
      <c r="I7323" t="s">
        <v>54401</v>
      </c>
      <c r="J7323" t="s">
        <v>54396</v>
      </c>
      <c r="K7323" t="s">
        <v>54402</v>
      </c>
      <c r="L7323" t="s">
        <v>53</v>
      </c>
      <c r="M7323" t="s">
        <v>54</v>
      </c>
      <c r="N7323" t="s">
        <v>55</v>
      </c>
      <c r="O7323" t="s">
        <v>54403</v>
      </c>
      <c r="P7323" t="s">
        <v>27</v>
      </c>
      <c r="Q7323" t="s">
        <v>27</v>
      </c>
      <c r="R7323" t="s">
        <v>58</v>
      </c>
      <c r="S7323" t="s">
        <v>40</v>
      </c>
      <c r="T7323" t="s">
        <v>27</v>
      </c>
      <c r="U7323" t="s">
        <v>27</v>
      </c>
      <c r="V7323" t="s">
        <v>394</v>
      </c>
      <c r="W7323" t="s">
        <v>43</v>
      </c>
      <c r="X7323" t="s">
        <v>54404</v>
      </c>
      <c r="Y7323" t="s">
        <v>18208</v>
      </c>
      <c r="Z7323" t="s">
        <v>44</v>
      </c>
      <c r="AA7323" t="s">
        <v>27</v>
      </c>
      <c r="AB7323" s="3" t="s">
        <v>54405</v>
      </c>
    </row>
    <row r="7324" spans="1:28" x14ac:dyDescent="0.25">
      <c r="A7324" s="3">
        <v>3797462</v>
      </c>
      <c r="B7324" t="s">
        <v>54406</v>
      </c>
      <c r="C7324" t="s">
        <v>136</v>
      </c>
      <c r="D7324" s="3">
        <v>11</v>
      </c>
      <c r="E7324" t="s">
        <v>54407</v>
      </c>
      <c r="F7324" t="s">
        <v>54408</v>
      </c>
      <c r="G7324" t="s">
        <v>54409</v>
      </c>
      <c r="H7324" t="s">
        <v>54410</v>
      </c>
      <c r="I7324" t="s">
        <v>54411</v>
      </c>
      <c r="J7324" t="s">
        <v>54406</v>
      </c>
      <c r="K7324" t="s">
        <v>54412</v>
      </c>
      <c r="L7324" t="s">
        <v>53</v>
      </c>
      <c r="M7324" t="s">
        <v>54</v>
      </c>
      <c r="N7324" t="s">
        <v>55</v>
      </c>
      <c r="O7324" t="s">
        <v>563</v>
      </c>
      <c r="P7324" t="s">
        <v>27</v>
      </c>
      <c r="Q7324" t="s">
        <v>27</v>
      </c>
      <c r="R7324" t="s">
        <v>58</v>
      </c>
      <c r="S7324" t="s">
        <v>40</v>
      </c>
      <c r="T7324" t="s">
        <v>27</v>
      </c>
      <c r="U7324" t="s">
        <v>27</v>
      </c>
      <c r="V7324" t="s">
        <v>51526</v>
      </c>
      <c r="W7324" t="s">
        <v>43</v>
      </c>
      <c r="X7324" t="s">
        <v>49242</v>
      </c>
      <c r="Y7324" t="s">
        <v>3368</v>
      </c>
      <c r="Z7324" t="s">
        <v>133</v>
      </c>
      <c r="AA7324" t="s">
        <v>27</v>
      </c>
      <c r="AB7324" s="3" t="s">
        <v>54413</v>
      </c>
    </row>
    <row r="7325" spans="1:28" x14ac:dyDescent="0.25">
      <c r="A7325" s="3">
        <v>3799459</v>
      </c>
      <c r="B7325" t="s">
        <v>54414</v>
      </c>
      <c r="C7325" t="s">
        <v>136</v>
      </c>
      <c r="D7325" s="3">
        <v>11</v>
      </c>
      <c r="E7325" t="s">
        <v>54415</v>
      </c>
      <c r="F7325" t="s">
        <v>54416</v>
      </c>
      <c r="G7325" t="s">
        <v>54417</v>
      </c>
      <c r="H7325" t="s">
        <v>54418</v>
      </c>
      <c r="I7325" t="s">
        <v>54419</v>
      </c>
      <c r="J7325" t="s">
        <v>54414</v>
      </c>
      <c r="K7325" t="s">
        <v>54420</v>
      </c>
      <c r="L7325" t="s">
        <v>166</v>
      </c>
      <c r="M7325" t="s">
        <v>167</v>
      </c>
      <c r="N7325" t="s">
        <v>168</v>
      </c>
      <c r="O7325" t="s">
        <v>54421</v>
      </c>
      <c r="P7325" t="s">
        <v>27</v>
      </c>
      <c r="Q7325" t="s">
        <v>27</v>
      </c>
      <c r="R7325" t="s">
        <v>58</v>
      </c>
      <c r="S7325" t="s">
        <v>40</v>
      </c>
      <c r="T7325" t="s">
        <v>27</v>
      </c>
      <c r="U7325" t="s">
        <v>27</v>
      </c>
      <c r="V7325" t="s">
        <v>20379</v>
      </c>
      <c r="W7325" t="s">
        <v>43</v>
      </c>
      <c r="X7325" t="s">
        <v>54422</v>
      </c>
      <c r="Y7325" t="s">
        <v>49957</v>
      </c>
      <c r="Z7325" t="s">
        <v>44</v>
      </c>
      <c r="AA7325" t="s">
        <v>27</v>
      </c>
      <c r="AB7325" s="3" t="s">
        <v>54423</v>
      </c>
    </row>
    <row r="7326" spans="1:28" x14ac:dyDescent="0.25">
      <c r="A7326" s="3">
        <v>3799461</v>
      </c>
      <c r="B7326" t="s">
        <v>54424</v>
      </c>
      <c r="C7326" t="s">
        <v>136</v>
      </c>
      <c r="D7326" s="3">
        <v>11</v>
      </c>
      <c r="E7326" t="s">
        <v>54425</v>
      </c>
      <c r="F7326" t="s">
        <v>54426</v>
      </c>
      <c r="G7326" t="s">
        <v>54427</v>
      </c>
      <c r="H7326" t="s">
        <v>54428</v>
      </c>
      <c r="I7326" t="s">
        <v>54429</v>
      </c>
      <c r="J7326" t="s">
        <v>54430</v>
      </c>
      <c r="K7326" t="s">
        <v>54431</v>
      </c>
      <c r="L7326" t="s">
        <v>166</v>
      </c>
      <c r="M7326" t="s">
        <v>167</v>
      </c>
      <c r="N7326" t="s">
        <v>168</v>
      </c>
      <c r="O7326" t="s">
        <v>54432</v>
      </c>
      <c r="P7326" t="s">
        <v>27</v>
      </c>
      <c r="Q7326" t="s">
        <v>27</v>
      </c>
      <c r="R7326" t="s">
        <v>58</v>
      </c>
      <c r="S7326" t="s">
        <v>40</v>
      </c>
      <c r="T7326" t="s">
        <v>27</v>
      </c>
      <c r="U7326" t="s">
        <v>27</v>
      </c>
      <c r="V7326" t="s">
        <v>53721</v>
      </c>
      <c r="W7326" t="s">
        <v>43</v>
      </c>
      <c r="X7326" t="s">
        <v>54433</v>
      </c>
      <c r="Y7326" t="s">
        <v>119</v>
      </c>
      <c r="Z7326" t="s">
        <v>44</v>
      </c>
      <c r="AA7326" t="s">
        <v>27</v>
      </c>
      <c r="AB7326" s="3" t="s">
        <v>54434</v>
      </c>
    </row>
    <row r="7327" spans="1:28" x14ac:dyDescent="0.25">
      <c r="A7327" s="3">
        <v>3800460</v>
      </c>
      <c r="B7327" t="s">
        <v>54435</v>
      </c>
      <c r="C7327" t="s">
        <v>172</v>
      </c>
      <c r="D7327" s="3">
        <v>11</v>
      </c>
      <c r="E7327" t="s">
        <v>54436</v>
      </c>
      <c r="F7327" t="s">
        <v>54437</v>
      </c>
      <c r="G7327" t="s">
        <v>54438</v>
      </c>
      <c r="H7327" t="s">
        <v>54439</v>
      </c>
      <c r="I7327" t="s">
        <v>54440</v>
      </c>
      <c r="J7327" t="s">
        <v>54441</v>
      </c>
      <c r="K7327" t="s">
        <v>54442</v>
      </c>
      <c r="L7327" t="s">
        <v>100</v>
      </c>
      <c r="M7327" t="s">
        <v>101</v>
      </c>
      <c r="N7327" t="s">
        <v>102</v>
      </c>
      <c r="O7327" t="s">
        <v>54443</v>
      </c>
      <c r="P7327" t="s">
        <v>27</v>
      </c>
      <c r="Q7327" t="s">
        <v>57</v>
      </c>
      <c r="R7327" t="s">
        <v>58</v>
      </c>
      <c r="S7327" t="s">
        <v>40</v>
      </c>
      <c r="T7327" t="s">
        <v>27</v>
      </c>
      <c r="U7327" t="s">
        <v>27</v>
      </c>
      <c r="V7327" t="s">
        <v>1873</v>
      </c>
      <c r="W7327" t="s">
        <v>43</v>
      </c>
      <c r="X7327" t="s">
        <v>54444</v>
      </c>
      <c r="Y7327" t="s">
        <v>47051</v>
      </c>
      <c r="Z7327" t="s">
        <v>44</v>
      </c>
      <c r="AA7327" t="s">
        <v>27</v>
      </c>
      <c r="AB7327" s="3" t="s">
        <v>54445</v>
      </c>
    </row>
    <row r="7328" spans="1:28" x14ac:dyDescent="0.25">
      <c r="A7328" s="3">
        <v>3800461</v>
      </c>
      <c r="B7328" t="s">
        <v>54446</v>
      </c>
      <c r="C7328" t="s">
        <v>136</v>
      </c>
      <c r="D7328" s="3">
        <v>11</v>
      </c>
      <c r="E7328" t="s">
        <v>54447</v>
      </c>
      <c r="F7328" t="s">
        <v>54448</v>
      </c>
      <c r="G7328" t="s">
        <v>54449</v>
      </c>
      <c r="H7328" t="s">
        <v>54450</v>
      </c>
      <c r="I7328" t="s">
        <v>54451</v>
      </c>
      <c r="J7328" t="s">
        <v>54446</v>
      </c>
      <c r="K7328" t="s">
        <v>54452</v>
      </c>
      <c r="L7328" t="s">
        <v>166</v>
      </c>
      <c r="M7328" t="s">
        <v>167</v>
      </c>
      <c r="N7328" t="s">
        <v>168</v>
      </c>
      <c r="O7328" t="s">
        <v>54453</v>
      </c>
      <c r="P7328" t="s">
        <v>27</v>
      </c>
      <c r="Q7328" t="s">
        <v>27</v>
      </c>
      <c r="R7328" t="s">
        <v>58</v>
      </c>
      <c r="S7328" t="s">
        <v>40</v>
      </c>
      <c r="T7328" t="s">
        <v>27</v>
      </c>
      <c r="U7328" t="s">
        <v>27</v>
      </c>
      <c r="V7328" t="s">
        <v>313</v>
      </c>
      <c r="W7328" t="s">
        <v>43</v>
      </c>
      <c r="X7328" t="s">
        <v>54454</v>
      </c>
      <c r="Y7328" t="s">
        <v>89</v>
      </c>
      <c r="Z7328" t="s">
        <v>44</v>
      </c>
      <c r="AA7328" t="s">
        <v>27</v>
      </c>
      <c r="AB7328" s="3" t="s">
        <v>54455</v>
      </c>
    </row>
    <row r="7329" spans="1:28" x14ac:dyDescent="0.25">
      <c r="A7329" s="3">
        <v>3801459</v>
      </c>
      <c r="B7329" t="s">
        <v>54456</v>
      </c>
      <c r="C7329" t="s">
        <v>136</v>
      </c>
      <c r="D7329" s="3">
        <v>11</v>
      </c>
      <c r="E7329" t="s">
        <v>54457</v>
      </c>
      <c r="F7329" t="s">
        <v>54458</v>
      </c>
      <c r="G7329" t="s">
        <v>54459</v>
      </c>
      <c r="H7329" t="s">
        <v>54460</v>
      </c>
      <c r="I7329" t="s">
        <v>54461</v>
      </c>
      <c r="J7329" t="s">
        <v>54456</v>
      </c>
      <c r="K7329" t="s">
        <v>54462</v>
      </c>
      <c r="L7329" t="s">
        <v>166</v>
      </c>
      <c r="M7329" t="s">
        <v>167</v>
      </c>
      <c r="N7329" t="s">
        <v>168</v>
      </c>
      <c r="O7329" t="s">
        <v>54463</v>
      </c>
      <c r="P7329" t="s">
        <v>27</v>
      </c>
      <c r="Q7329" t="s">
        <v>57</v>
      </c>
      <c r="R7329" t="s">
        <v>58</v>
      </c>
      <c r="S7329" t="s">
        <v>40</v>
      </c>
      <c r="T7329" t="s">
        <v>27</v>
      </c>
      <c r="U7329" t="s">
        <v>27</v>
      </c>
      <c r="V7329" t="s">
        <v>552</v>
      </c>
      <c r="W7329" t="s">
        <v>43</v>
      </c>
      <c r="X7329" t="s">
        <v>54464</v>
      </c>
      <c r="Y7329" t="s">
        <v>119</v>
      </c>
      <c r="Z7329" t="s">
        <v>44</v>
      </c>
      <c r="AA7329" t="s">
        <v>27</v>
      </c>
      <c r="AB7329" s="3" t="s">
        <v>54465</v>
      </c>
    </row>
    <row r="7330" spans="1:28" x14ac:dyDescent="0.25">
      <c r="A7330" s="3">
        <v>3802459</v>
      </c>
      <c r="B7330" t="s">
        <v>54466</v>
      </c>
      <c r="C7330" t="s">
        <v>136</v>
      </c>
      <c r="D7330" s="3">
        <v>11</v>
      </c>
      <c r="E7330" t="s">
        <v>54467</v>
      </c>
      <c r="F7330" t="s">
        <v>54468</v>
      </c>
      <c r="G7330" t="s">
        <v>54469</v>
      </c>
      <c r="H7330" t="s">
        <v>54470</v>
      </c>
      <c r="I7330" t="s">
        <v>54471</v>
      </c>
      <c r="J7330" t="s">
        <v>54466</v>
      </c>
      <c r="K7330" t="s">
        <v>54472</v>
      </c>
      <c r="L7330" t="s">
        <v>166</v>
      </c>
      <c r="M7330" t="s">
        <v>167</v>
      </c>
      <c r="N7330" t="s">
        <v>168</v>
      </c>
      <c r="O7330" t="s">
        <v>50023</v>
      </c>
      <c r="P7330" t="s">
        <v>27</v>
      </c>
      <c r="Q7330" t="s">
        <v>27</v>
      </c>
      <c r="R7330" t="s">
        <v>58</v>
      </c>
      <c r="S7330" t="s">
        <v>40</v>
      </c>
      <c r="T7330" t="s">
        <v>27</v>
      </c>
      <c r="U7330" t="s">
        <v>27</v>
      </c>
      <c r="V7330" t="s">
        <v>313</v>
      </c>
      <c r="W7330" t="s">
        <v>43</v>
      </c>
      <c r="X7330" t="s">
        <v>54473</v>
      </c>
      <c r="Y7330" t="s">
        <v>16965</v>
      </c>
      <c r="Z7330" t="s">
        <v>44</v>
      </c>
      <c r="AA7330" t="s">
        <v>27</v>
      </c>
      <c r="AB7330" s="3" t="s">
        <v>54474</v>
      </c>
    </row>
    <row r="7331" spans="1:28" x14ac:dyDescent="0.25">
      <c r="A7331" s="3">
        <v>3802460</v>
      </c>
      <c r="B7331" t="s">
        <v>54475</v>
      </c>
      <c r="C7331" t="s">
        <v>172</v>
      </c>
      <c r="D7331" s="3">
        <v>11</v>
      </c>
      <c r="E7331" t="s">
        <v>54476</v>
      </c>
      <c r="F7331" t="s">
        <v>54476</v>
      </c>
      <c r="G7331" t="s">
        <v>54477</v>
      </c>
      <c r="H7331" t="s">
        <v>54478</v>
      </c>
      <c r="I7331" t="s">
        <v>54479</v>
      </c>
      <c r="J7331" t="s">
        <v>54475</v>
      </c>
      <c r="K7331" t="s">
        <v>54480</v>
      </c>
      <c r="L7331" t="s">
        <v>100</v>
      </c>
      <c r="M7331" t="s">
        <v>101</v>
      </c>
      <c r="N7331" t="s">
        <v>102</v>
      </c>
      <c r="O7331" t="s">
        <v>54481</v>
      </c>
      <c r="P7331" t="s">
        <v>27</v>
      </c>
      <c r="Q7331" t="s">
        <v>27</v>
      </c>
      <c r="R7331" t="s">
        <v>58</v>
      </c>
      <c r="S7331" t="s">
        <v>40</v>
      </c>
      <c r="T7331" t="s">
        <v>27</v>
      </c>
      <c r="U7331" t="s">
        <v>27</v>
      </c>
      <c r="V7331" t="s">
        <v>866</v>
      </c>
      <c r="W7331" t="s">
        <v>43</v>
      </c>
      <c r="X7331" t="s">
        <v>54482</v>
      </c>
      <c r="Y7331" t="s">
        <v>18208</v>
      </c>
      <c r="Z7331" t="s">
        <v>44</v>
      </c>
      <c r="AA7331" t="s">
        <v>27</v>
      </c>
      <c r="AB7331" s="3" t="s">
        <v>54483</v>
      </c>
    </row>
    <row r="7332" spans="1:28" x14ac:dyDescent="0.25">
      <c r="A7332" s="3">
        <v>3802461</v>
      </c>
      <c r="B7332" t="s">
        <v>54484</v>
      </c>
      <c r="C7332" t="s">
        <v>172</v>
      </c>
      <c r="D7332" s="3">
        <v>11</v>
      </c>
      <c r="E7332" t="s">
        <v>54485</v>
      </c>
      <c r="F7332" t="s">
        <v>54486</v>
      </c>
      <c r="G7332" t="s">
        <v>54487</v>
      </c>
      <c r="H7332" t="s">
        <v>54488</v>
      </c>
      <c r="I7332" t="s">
        <v>54489</v>
      </c>
      <c r="J7332" t="s">
        <v>54484</v>
      </c>
      <c r="K7332" t="s">
        <v>54490</v>
      </c>
      <c r="L7332" t="s">
        <v>117</v>
      </c>
      <c r="M7332" t="s">
        <v>243</v>
      </c>
      <c r="N7332" t="s">
        <v>244</v>
      </c>
      <c r="O7332" t="s">
        <v>54491</v>
      </c>
      <c r="P7332" t="s">
        <v>27</v>
      </c>
      <c r="Q7332" t="s">
        <v>27</v>
      </c>
      <c r="R7332" t="s">
        <v>58</v>
      </c>
      <c r="S7332" t="s">
        <v>40</v>
      </c>
      <c r="T7332" t="s">
        <v>27</v>
      </c>
      <c r="U7332" t="s">
        <v>27</v>
      </c>
      <c r="V7332" t="s">
        <v>866</v>
      </c>
      <c r="W7332" t="s">
        <v>43</v>
      </c>
      <c r="X7332" t="s">
        <v>54492</v>
      </c>
      <c r="Y7332" t="s">
        <v>46736</v>
      </c>
      <c r="Z7332" t="s">
        <v>44</v>
      </c>
      <c r="AA7332" t="s">
        <v>27</v>
      </c>
      <c r="AB7332" s="3" t="s">
        <v>54493</v>
      </c>
    </row>
    <row r="7333" spans="1:28" x14ac:dyDescent="0.25">
      <c r="A7333" s="3">
        <v>3803459</v>
      </c>
      <c r="B7333" t="s">
        <v>54494</v>
      </c>
      <c r="C7333" t="s">
        <v>27</v>
      </c>
      <c r="D7333" s="3">
        <v>11</v>
      </c>
      <c r="E7333" t="s">
        <v>54495</v>
      </c>
      <c r="F7333" t="s">
        <v>54496</v>
      </c>
      <c r="G7333" t="s">
        <v>54497</v>
      </c>
      <c r="H7333" t="s">
        <v>54498</v>
      </c>
      <c r="I7333" t="s">
        <v>54499</v>
      </c>
      <c r="J7333" t="s">
        <v>54494</v>
      </c>
      <c r="K7333" t="s">
        <v>54500</v>
      </c>
      <c r="L7333" t="s">
        <v>27</v>
      </c>
      <c r="M7333" t="s">
        <v>27</v>
      </c>
      <c r="N7333" t="s">
        <v>27</v>
      </c>
      <c r="O7333" t="s">
        <v>54501</v>
      </c>
      <c r="P7333" t="s">
        <v>27</v>
      </c>
      <c r="Q7333" t="s">
        <v>27</v>
      </c>
      <c r="R7333" t="s">
        <v>58</v>
      </c>
      <c r="S7333" t="s">
        <v>40</v>
      </c>
      <c r="T7333" t="s">
        <v>27</v>
      </c>
      <c r="U7333" t="s">
        <v>27</v>
      </c>
      <c r="V7333" t="s">
        <v>27</v>
      </c>
      <c r="W7333" t="s">
        <v>43</v>
      </c>
      <c r="X7333" t="s">
        <v>27</v>
      </c>
      <c r="Y7333" t="s">
        <v>16965</v>
      </c>
      <c r="Z7333" t="s">
        <v>44</v>
      </c>
      <c r="AA7333" t="s">
        <v>27</v>
      </c>
      <c r="AB7333" s="3" t="s">
        <v>52389</v>
      </c>
    </row>
    <row r="7334" spans="1:28" x14ac:dyDescent="0.25">
      <c r="A7334" s="3">
        <v>3803465</v>
      </c>
      <c r="B7334" t="s">
        <v>54502</v>
      </c>
      <c r="C7334" t="s">
        <v>172</v>
      </c>
      <c r="D7334" s="3">
        <v>11</v>
      </c>
      <c r="E7334" t="s">
        <v>54503</v>
      </c>
      <c r="F7334" t="s">
        <v>54504</v>
      </c>
      <c r="G7334" t="s">
        <v>54505</v>
      </c>
      <c r="H7334" t="s">
        <v>54506</v>
      </c>
      <c r="I7334" t="s">
        <v>54507</v>
      </c>
      <c r="J7334" t="s">
        <v>54502</v>
      </c>
      <c r="K7334" t="s">
        <v>54508</v>
      </c>
      <c r="L7334" t="s">
        <v>117</v>
      </c>
      <c r="M7334" t="s">
        <v>243</v>
      </c>
      <c r="N7334" t="s">
        <v>244</v>
      </c>
      <c r="O7334" t="s">
        <v>54509</v>
      </c>
      <c r="P7334" t="s">
        <v>27</v>
      </c>
      <c r="Q7334" t="s">
        <v>27</v>
      </c>
      <c r="R7334" t="s">
        <v>58</v>
      </c>
      <c r="S7334" t="s">
        <v>40</v>
      </c>
      <c r="T7334" t="s">
        <v>27</v>
      </c>
      <c r="U7334" t="s">
        <v>27</v>
      </c>
      <c r="V7334" t="s">
        <v>350</v>
      </c>
      <c r="W7334" t="s">
        <v>43</v>
      </c>
      <c r="X7334" t="s">
        <v>54510</v>
      </c>
      <c r="Y7334" t="s">
        <v>89</v>
      </c>
      <c r="Z7334" t="s">
        <v>44</v>
      </c>
      <c r="AA7334" t="s">
        <v>27</v>
      </c>
      <c r="AB7334" s="3" t="s">
        <v>54511</v>
      </c>
    </row>
    <row r="7335" spans="1:28" x14ac:dyDescent="0.25">
      <c r="A7335" s="3">
        <v>3803466</v>
      </c>
      <c r="B7335" t="s">
        <v>54512</v>
      </c>
      <c r="C7335" t="s">
        <v>172</v>
      </c>
      <c r="D7335" s="3">
        <v>11</v>
      </c>
      <c r="E7335" t="s">
        <v>54513</v>
      </c>
      <c r="F7335" t="s">
        <v>54514</v>
      </c>
      <c r="G7335" t="s">
        <v>54515</v>
      </c>
      <c r="H7335" t="s">
        <v>54516</v>
      </c>
      <c r="I7335" t="s">
        <v>54517</v>
      </c>
      <c r="J7335" t="s">
        <v>54512</v>
      </c>
      <c r="K7335" t="s">
        <v>54518</v>
      </c>
      <c r="L7335" t="s">
        <v>100</v>
      </c>
      <c r="M7335" t="s">
        <v>101</v>
      </c>
      <c r="N7335" t="s">
        <v>102</v>
      </c>
      <c r="O7335" t="s">
        <v>54519</v>
      </c>
      <c r="P7335" t="s">
        <v>27</v>
      </c>
      <c r="Q7335" t="s">
        <v>27</v>
      </c>
      <c r="R7335" t="s">
        <v>58</v>
      </c>
      <c r="S7335" t="s">
        <v>40</v>
      </c>
      <c r="T7335" t="s">
        <v>27</v>
      </c>
      <c r="U7335" t="s">
        <v>27</v>
      </c>
      <c r="V7335" t="s">
        <v>225</v>
      </c>
      <c r="W7335" t="s">
        <v>43</v>
      </c>
      <c r="X7335" t="s">
        <v>54520</v>
      </c>
      <c r="Y7335" t="s">
        <v>44619</v>
      </c>
      <c r="Z7335" t="s">
        <v>44</v>
      </c>
      <c r="AA7335" t="s">
        <v>27</v>
      </c>
      <c r="AB7335" s="3" t="s">
        <v>54521</v>
      </c>
    </row>
    <row r="7336" spans="1:28" x14ac:dyDescent="0.25">
      <c r="A7336" s="3">
        <v>3804459</v>
      </c>
      <c r="B7336" t="s">
        <v>54522</v>
      </c>
      <c r="C7336" t="s">
        <v>136</v>
      </c>
      <c r="D7336" s="3">
        <v>11</v>
      </c>
      <c r="E7336" t="s">
        <v>54523</v>
      </c>
      <c r="F7336" t="s">
        <v>54524</v>
      </c>
      <c r="G7336" t="s">
        <v>54525</v>
      </c>
      <c r="H7336" t="s">
        <v>54526</v>
      </c>
      <c r="I7336" t="s">
        <v>54527</v>
      </c>
      <c r="J7336" t="s">
        <v>54522</v>
      </c>
      <c r="K7336" t="s">
        <v>54528</v>
      </c>
      <c r="L7336" t="s">
        <v>166</v>
      </c>
      <c r="M7336" t="s">
        <v>167</v>
      </c>
      <c r="N7336" t="s">
        <v>168</v>
      </c>
      <c r="O7336" t="s">
        <v>54529</v>
      </c>
      <c r="P7336" t="s">
        <v>27</v>
      </c>
      <c r="Q7336" t="s">
        <v>27</v>
      </c>
      <c r="R7336" t="s">
        <v>58</v>
      </c>
      <c r="S7336" t="s">
        <v>40</v>
      </c>
      <c r="T7336" t="s">
        <v>27</v>
      </c>
      <c r="U7336" t="s">
        <v>27</v>
      </c>
      <c r="V7336" t="s">
        <v>394</v>
      </c>
      <c r="W7336" t="s">
        <v>43</v>
      </c>
      <c r="X7336" t="s">
        <v>54530</v>
      </c>
      <c r="Y7336" t="s">
        <v>119</v>
      </c>
      <c r="Z7336" t="s">
        <v>44</v>
      </c>
      <c r="AA7336" t="s">
        <v>27</v>
      </c>
      <c r="AB7336" s="3" t="s">
        <v>54531</v>
      </c>
    </row>
    <row r="7337" spans="1:28" x14ac:dyDescent="0.25">
      <c r="A7337" s="3">
        <v>3806464</v>
      </c>
      <c r="B7337" t="s">
        <v>54532</v>
      </c>
      <c r="C7337" t="s">
        <v>136</v>
      </c>
      <c r="D7337" s="3">
        <v>11</v>
      </c>
      <c r="E7337" t="s">
        <v>54533</v>
      </c>
      <c r="F7337" t="s">
        <v>54534</v>
      </c>
      <c r="G7337" t="s">
        <v>54535</v>
      </c>
      <c r="H7337" t="s">
        <v>19092</v>
      </c>
      <c r="I7337" t="s">
        <v>54536</v>
      </c>
      <c r="J7337" t="s">
        <v>54532</v>
      </c>
      <c r="K7337" t="s">
        <v>54537</v>
      </c>
      <c r="L7337" t="s">
        <v>53</v>
      </c>
      <c r="M7337" t="s">
        <v>54</v>
      </c>
      <c r="N7337" t="s">
        <v>55</v>
      </c>
      <c r="O7337" t="s">
        <v>54538</v>
      </c>
      <c r="P7337" t="s">
        <v>27</v>
      </c>
      <c r="Q7337" t="s">
        <v>27</v>
      </c>
      <c r="R7337" t="s">
        <v>58</v>
      </c>
      <c r="S7337" t="s">
        <v>40</v>
      </c>
      <c r="T7337" t="s">
        <v>27</v>
      </c>
      <c r="U7337" t="s">
        <v>27</v>
      </c>
      <c r="V7337" t="s">
        <v>27</v>
      </c>
      <c r="W7337" t="s">
        <v>43</v>
      </c>
      <c r="X7337" t="s">
        <v>54539</v>
      </c>
      <c r="Y7337" t="s">
        <v>119</v>
      </c>
      <c r="Z7337" t="s">
        <v>44</v>
      </c>
      <c r="AA7337" t="s">
        <v>27</v>
      </c>
      <c r="AB7337" s="3" t="s">
        <v>54540</v>
      </c>
    </row>
    <row r="7338" spans="1:28" x14ac:dyDescent="0.25">
      <c r="A7338" s="3">
        <v>3807461</v>
      </c>
      <c r="B7338" t="s">
        <v>54541</v>
      </c>
      <c r="C7338" t="s">
        <v>172</v>
      </c>
      <c r="D7338" s="3">
        <v>11</v>
      </c>
      <c r="E7338" t="s">
        <v>54542</v>
      </c>
      <c r="F7338" t="s">
        <v>54543</v>
      </c>
      <c r="G7338" t="s">
        <v>54544</v>
      </c>
      <c r="H7338" t="s">
        <v>54545</v>
      </c>
      <c r="I7338" t="s">
        <v>54546</v>
      </c>
      <c r="J7338" t="s">
        <v>54541</v>
      </c>
      <c r="K7338" t="s">
        <v>54547</v>
      </c>
      <c r="L7338" t="s">
        <v>117</v>
      </c>
      <c r="M7338" t="s">
        <v>243</v>
      </c>
      <c r="N7338" t="s">
        <v>244</v>
      </c>
      <c r="O7338" t="s">
        <v>54548</v>
      </c>
      <c r="P7338" t="s">
        <v>27</v>
      </c>
      <c r="Q7338" t="s">
        <v>57</v>
      </c>
      <c r="R7338" t="s">
        <v>58</v>
      </c>
      <c r="S7338" t="s">
        <v>40</v>
      </c>
      <c r="T7338" t="s">
        <v>27</v>
      </c>
      <c r="U7338" t="s">
        <v>27</v>
      </c>
      <c r="V7338" t="s">
        <v>27</v>
      </c>
      <c r="W7338" t="s">
        <v>43</v>
      </c>
      <c r="X7338" t="s">
        <v>54549</v>
      </c>
      <c r="Y7338" t="s">
        <v>89</v>
      </c>
      <c r="Z7338" t="s">
        <v>133</v>
      </c>
      <c r="AA7338" t="s">
        <v>27</v>
      </c>
      <c r="AB7338" s="3" t="s">
        <v>54550</v>
      </c>
    </row>
    <row r="7339" spans="1:28" x14ac:dyDescent="0.25">
      <c r="A7339" s="3">
        <v>3807465</v>
      </c>
      <c r="B7339" t="s">
        <v>54551</v>
      </c>
      <c r="C7339" t="s">
        <v>172</v>
      </c>
      <c r="D7339" s="3">
        <v>11</v>
      </c>
      <c r="E7339" t="s">
        <v>54552</v>
      </c>
      <c r="F7339" t="s">
        <v>54553</v>
      </c>
      <c r="G7339" t="s">
        <v>54554</v>
      </c>
      <c r="H7339" t="s">
        <v>54555</v>
      </c>
      <c r="I7339" t="s">
        <v>54556</v>
      </c>
      <c r="J7339" t="s">
        <v>54551</v>
      </c>
      <c r="K7339" t="s">
        <v>54557</v>
      </c>
      <c r="L7339" t="s">
        <v>117</v>
      </c>
      <c r="M7339" t="s">
        <v>243</v>
      </c>
      <c r="N7339" t="s">
        <v>244</v>
      </c>
      <c r="O7339" t="s">
        <v>14154</v>
      </c>
      <c r="P7339" t="s">
        <v>27</v>
      </c>
      <c r="Q7339" t="s">
        <v>27</v>
      </c>
      <c r="R7339" t="s">
        <v>58</v>
      </c>
      <c r="S7339" t="s">
        <v>40</v>
      </c>
      <c r="T7339" t="s">
        <v>27</v>
      </c>
      <c r="U7339" t="s">
        <v>27</v>
      </c>
      <c r="V7339" t="s">
        <v>280</v>
      </c>
      <c r="W7339" t="s">
        <v>43</v>
      </c>
      <c r="X7339" t="s">
        <v>54558</v>
      </c>
      <c r="Y7339" t="s">
        <v>16965</v>
      </c>
      <c r="Z7339" t="s">
        <v>44</v>
      </c>
      <c r="AA7339" t="s">
        <v>27</v>
      </c>
      <c r="AB7339" s="3" t="s">
        <v>54559</v>
      </c>
    </row>
    <row r="7340" spans="1:28" x14ac:dyDescent="0.25">
      <c r="A7340" s="3">
        <v>3807466</v>
      </c>
      <c r="B7340" t="s">
        <v>54560</v>
      </c>
      <c r="C7340" t="s">
        <v>172</v>
      </c>
      <c r="D7340" s="3">
        <v>11</v>
      </c>
      <c r="E7340" t="s">
        <v>54561</v>
      </c>
      <c r="F7340" t="s">
        <v>54562</v>
      </c>
      <c r="G7340" t="s">
        <v>54563</v>
      </c>
      <c r="H7340" t="s">
        <v>54564</v>
      </c>
      <c r="I7340" t="s">
        <v>54565</v>
      </c>
      <c r="J7340" t="s">
        <v>54560</v>
      </c>
      <c r="K7340" t="s">
        <v>54566</v>
      </c>
      <c r="L7340" t="s">
        <v>100</v>
      </c>
      <c r="M7340" t="s">
        <v>101</v>
      </c>
      <c r="N7340" t="s">
        <v>102</v>
      </c>
      <c r="O7340" t="s">
        <v>54567</v>
      </c>
      <c r="P7340" t="s">
        <v>27</v>
      </c>
      <c r="Q7340" t="s">
        <v>27</v>
      </c>
      <c r="R7340" t="s">
        <v>58</v>
      </c>
      <c r="S7340" t="s">
        <v>40</v>
      </c>
      <c r="T7340" t="s">
        <v>27</v>
      </c>
      <c r="U7340" t="s">
        <v>27</v>
      </c>
      <c r="V7340" t="s">
        <v>1873</v>
      </c>
      <c r="W7340" t="s">
        <v>43</v>
      </c>
      <c r="X7340" t="s">
        <v>54568</v>
      </c>
      <c r="Y7340" t="s">
        <v>46233</v>
      </c>
      <c r="Z7340" t="s">
        <v>44</v>
      </c>
      <c r="AA7340" t="s">
        <v>27</v>
      </c>
      <c r="AB7340" s="3" t="s">
        <v>54569</v>
      </c>
    </row>
    <row r="7341" spans="1:28" x14ac:dyDescent="0.25">
      <c r="A7341" s="3">
        <v>3809459</v>
      </c>
      <c r="B7341" t="s">
        <v>54570</v>
      </c>
      <c r="C7341" t="s">
        <v>136</v>
      </c>
      <c r="D7341" s="3">
        <v>11</v>
      </c>
      <c r="E7341" t="s">
        <v>54571</v>
      </c>
      <c r="F7341" t="s">
        <v>54572</v>
      </c>
      <c r="G7341" t="s">
        <v>54573</v>
      </c>
      <c r="H7341" t="s">
        <v>54574</v>
      </c>
      <c r="I7341" t="s">
        <v>54575</v>
      </c>
      <c r="J7341" t="s">
        <v>54570</v>
      </c>
      <c r="K7341" t="s">
        <v>54576</v>
      </c>
      <c r="L7341" t="s">
        <v>276</v>
      </c>
      <c r="M7341" t="s">
        <v>277</v>
      </c>
      <c r="N7341" t="s">
        <v>278</v>
      </c>
      <c r="O7341" t="s">
        <v>54577</v>
      </c>
      <c r="P7341" t="s">
        <v>27</v>
      </c>
      <c r="Q7341" t="s">
        <v>27</v>
      </c>
      <c r="R7341" t="s">
        <v>58</v>
      </c>
      <c r="S7341" t="s">
        <v>40</v>
      </c>
      <c r="T7341" t="s">
        <v>27</v>
      </c>
      <c r="U7341" t="s">
        <v>27</v>
      </c>
      <c r="V7341" t="s">
        <v>394</v>
      </c>
      <c r="W7341" t="s">
        <v>43</v>
      </c>
      <c r="X7341" t="s">
        <v>54578</v>
      </c>
      <c r="Y7341" t="s">
        <v>18208</v>
      </c>
      <c r="Z7341" t="s">
        <v>44</v>
      </c>
      <c r="AA7341" t="s">
        <v>27</v>
      </c>
      <c r="AB7341" s="3" t="s">
        <v>54579</v>
      </c>
    </row>
    <row r="7342" spans="1:28" x14ac:dyDescent="0.25">
      <c r="A7342" s="3">
        <v>3809460</v>
      </c>
      <c r="B7342" t="s">
        <v>54580</v>
      </c>
      <c r="C7342" t="s">
        <v>136</v>
      </c>
      <c r="D7342" s="3">
        <v>11</v>
      </c>
      <c r="E7342" t="s">
        <v>54581</v>
      </c>
      <c r="F7342" t="s">
        <v>54582</v>
      </c>
      <c r="G7342" t="s">
        <v>54583</v>
      </c>
      <c r="H7342" t="s">
        <v>54584</v>
      </c>
      <c r="I7342" t="s">
        <v>54585</v>
      </c>
      <c r="J7342" t="s">
        <v>54580</v>
      </c>
      <c r="K7342" t="s">
        <v>54586</v>
      </c>
      <c r="L7342" t="s">
        <v>53</v>
      </c>
      <c r="M7342" t="s">
        <v>54</v>
      </c>
      <c r="N7342" t="s">
        <v>55</v>
      </c>
      <c r="O7342" t="s">
        <v>47587</v>
      </c>
      <c r="P7342" t="s">
        <v>27</v>
      </c>
      <c r="Q7342" t="s">
        <v>27</v>
      </c>
      <c r="R7342" t="s">
        <v>58</v>
      </c>
      <c r="S7342" t="s">
        <v>40</v>
      </c>
      <c r="T7342" t="s">
        <v>27</v>
      </c>
      <c r="U7342" t="s">
        <v>27</v>
      </c>
      <c r="V7342" t="s">
        <v>27</v>
      </c>
      <c r="W7342" t="s">
        <v>43</v>
      </c>
      <c r="X7342" t="s">
        <v>54587</v>
      </c>
      <c r="Y7342" t="s">
        <v>18208</v>
      </c>
      <c r="Z7342" t="s">
        <v>44</v>
      </c>
      <c r="AA7342" t="s">
        <v>27</v>
      </c>
      <c r="AB7342" s="3" t="s">
        <v>54588</v>
      </c>
    </row>
    <row r="7343" spans="1:28" x14ac:dyDescent="0.25">
      <c r="A7343" s="3">
        <v>3809461</v>
      </c>
      <c r="B7343" t="s">
        <v>54589</v>
      </c>
      <c r="C7343" t="s">
        <v>172</v>
      </c>
      <c r="D7343" s="3">
        <v>11</v>
      </c>
      <c r="E7343" t="s">
        <v>54590</v>
      </c>
      <c r="F7343" t="s">
        <v>54591</v>
      </c>
      <c r="G7343" t="s">
        <v>54592</v>
      </c>
      <c r="H7343" t="s">
        <v>54593</v>
      </c>
      <c r="I7343" t="s">
        <v>54594</v>
      </c>
      <c r="J7343" t="s">
        <v>54589</v>
      </c>
      <c r="K7343" t="s">
        <v>54595</v>
      </c>
      <c r="L7343" t="s">
        <v>100</v>
      </c>
      <c r="M7343" t="s">
        <v>101</v>
      </c>
      <c r="N7343" t="s">
        <v>102</v>
      </c>
      <c r="O7343" t="s">
        <v>37976</v>
      </c>
      <c r="P7343" t="s">
        <v>27</v>
      </c>
      <c r="Q7343" t="s">
        <v>27</v>
      </c>
      <c r="R7343" t="s">
        <v>58</v>
      </c>
      <c r="S7343" t="s">
        <v>40</v>
      </c>
      <c r="T7343" t="s">
        <v>27</v>
      </c>
      <c r="U7343" t="s">
        <v>27</v>
      </c>
      <c r="V7343" t="s">
        <v>27</v>
      </c>
      <c r="W7343" t="s">
        <v>43</v>
      </c>
      <c r="X7343" t="s">
        <v>54596</v>
      </c>
      <c r="Y7343" t="s">
        <v>897</v>
      </c>
      <c r="Z7343" t="s">
        <v>44</v>
      </c>
      <c r="AA7343" t="s">
        <v>27</v>
      </c>
      <c r="AB7343" s="3" t="s">
        <v>54597</v>
      </c>
    </row>
    <row r="7344" spans="1:28" x14ac:dyDescent="0.25">
      <c r="A7344" s="3">
        <v>3809462</v>
      </c>
      <c r="B7344" t="s">
        <v>54598</v>
      </c>
      <c r="C7344" t="s">
        <v>172</v>
      </c>
      <c r="D7344" s="3">
        <v>11</v>
      </c>
      <c r="E7344" t="s">
        <v>54599</v>
      </c>
      <c r="F7344" t="s">
        <v>54600</v>
      </c>
      <c r="G7344" t="s">
        <v>54601</v>
      </c>
      <c r="H7344" t="s">
        <v>54602</v>
      </c>
      <c r="I7344" t="s">
        <v>54603</v>
      </c>
      <c r="J7344" t="s">
        <v>54598</v>
      </c>
      <c r="K7344" t="s">
        <v>54604</v>
      </c>
      <c r="L7344" t="s">
        <v>100</v>
      </c>
      <c r="M7344" t="s">
        <v>101</v>
      </c>
      <c r="N7344" t="s">
        <v>102</v>
      </c>
      <c r="O7344" t="s">
        <v>245</v>
      </c>
      <c r="P7344" t="s">
        <v>27</v>
      </c>
      <c r="Q7344" t="s">
        <v>27</v>
      </c>
      <c r="R7344" t="s">
        <v>58</v>
      </c>
      <c r="S7344" t="s">
        <v>40</v>
      </c>
      <c r="T7344" t="s">
        <v>27</v>
      </c>
      <c r="U7344" t="s">
        <v>27</v>
      </c>
      <c r="V7344" t="s">
        <v>27</v>
      </c>
      <c r="W7344" t="s">
        <v>43</v>
      </c>
      <c r="X7344" t="s">
        <v>563</v>
      </c>
      <c r="Y7344" t="s">
        <v>47143</v>
      </c>
      <c r="Z7344" t="s">
        <v>1015</v>
      </c>
      <c r="AA7344" t="s">
        <v>27</v>
      </c>
      <c r="AB7344" s="3" t="s">
        <v>54605</v>
      </c>
    </row>
    <row r="7345" spans="1:28" x14ac:dyDescent="0.25">
      <c r="A7345" s="3">
        <v>3809463</v>
      </c>
      <c r="B7345" t="s">
        <v>54606</v>
      </c>
      <c r="C7345" t="s">
        <v>172</v>
      </c>
      <c r="D7345" s="3">
        <v>11</v>
      </c>
      <c r="E7345" t="s">
        <v>54607</v>
      </c>
      <c r="F7345" t="s">
        <v>54608</v>
      </c>
      <c r="G7345" t="s">
        <v>54609</v>
      </c>
      <c r="H7345" t="s">
        <v>54610</v>
      </c>
      <c r="I7345" t="s">
        <v>54611</v>
      </c>
      <c r="J7345" t="s">
        <v>54606</v>
      </c>
      <c r="K7345" t="s">
        <v>54612</v>
      </c>
      <c r="L7345" t="s">
        <v>100</v>
      </c>
      <c r="M7345" t="s">
        <v>101</v>
      </c>
      <c r="N7345" t="s">
        <v>102</v>
      </c>
      <c r="O7345" t="s">
        <v>54613</v>
      </c>
      <c r="P7345" t="s">
        <v>27</v>
      </c>
      <c r="Q7345" t="s">
        <v>27</v>
      </c>
      <c r="R7345" t="s">
        <v>58</v>
      </c>
      <c r="S7345" t="s">
        <v>40</v>
      </c>
      <c r="T7345" t="s">
        <v>27</v>
      </c>
      <c r="U7345" t="s">
        <v>27</v>
      </c>
      <c r="V7345" t="s">
        <v>866</v>
      </c>
      <c r="W7345" t="s">
        <v>43</v>
      </c>
      <c r="X7345" t="s">
        <v>54614</v>
      </c>
      <c r="Y7345" t="s">
        <v>16965</v>
      </c>
      <c r="Z7345" t="s">
        <v>44</v>
      </c>
      <c r="AA7345" t="s">
        <v>27</v>
      </c>
      <c r="AB7345" s="3" t="s">
        <v>54615</v>
      </c>
    </row>
    <row r="7346" spans="1:28" x14ac:dyDescent="0.25">
      <c r="A7346" s="3">
        <v>3812462</v>
      </c>
      <c r="B7346" t="s">
        <v>54616</v>
      </c>
      <c r="C7346" t="s">
        <v>136</v>
      </c>
      <c r="D7346" s="3">
        <v>11</v>
      </c>
      <c r="E7346" t="s">
        <v>54617</v>
      </c>
      <c r="F7346" t="s">
        <v>54618</v>
      </c>
      <c r="G7346" t="s">
        <v>54619</v>
      </c>
      <c r="H7346" t="s">
        <v>54620</v>
      </c>
      <c r="I7346" t="s">
        <v>54621</v>
      </c>
      <c r="J7346" t="s">
        <v>54616</v>
      </c>
      <c r="K7346" t="s">
        <v>54622</v>
      </c>
      <c r="L7346" t="s">
        <v>166</v>
      </c>
      <c r="M7346" t="s">
        <v>167</v>
      </c>
      <c r="N7346" t="s">
        <v>168</v>
      </c>
      <c r="O7346" t="s">
        <v>2790</v>
      </c>
      <c r="P7346" t="s">
        <v>27</v>
      </c>
      <c r="Q7346" t="s">
        <v>27</v>
      </c>
      <c r="R7346" t="s">
        <v>58</v>
      </c>
      <c r="S7346" t="s">
        <v>40</v>
      </c>
      <c r="T7346" t="s">
        <v>27</v>
      </c>
      <c r="U7346" t="s">
        <v>27</v>
      </c>
      <c r="V7346" t="s">
        <v>20379</v>
      </c>
      <c r="W7346" t="s">
        <v>43</v>
      </c>
      <c r="X7346" t="s">
        <v>54623</v>
      </c>
      <c r="Y7346" t="s">
        <v>49957</v>
      </c>
      <c r="Z7346" t="s">
        <v>44</v>
      </c>
      <c r="AA7346" t="s">
        <v>27</v>
      </c>
      <c r="AB7346" s="3" t="s">
        <v>54624</v>
      </c>
    </row>
    <row r="7347" spans="1:28" x14ac:dyDescent="0.25">
      <c r="A7347" s="3">
        <v>3813463</v>
      </c>
      <c r="B7347" t="s">
        <v>54625</v>
      </c>
      <c r="C7347" t="s">
        <v>172</v>
      </c>
      <c r="D7347" s="3">
        <v>11</v>
      </c>
      <c r="E7347" t="s">
        <v>54626</v>
      </c>
      <c r="F7347" t="s">
        <v>54627</v>
      </c>
      <c r="G7347" t="s">
        <v>54628</v>
      </c>
      <c r="H7347" t="s">
        <v>54629</v>
      </c>
      <c r="I7347" t="s">
        <v>54630</v>
      </c>
      <c r="J7347" t="s">
        <v>54625</v>
      </c>
      <c r="K7347" t="s">
        <v>54631</v>
      </c>
      <c r="L7347" t="s">
        <v>117</v>
      </c>
      <c r="M7347" t="s">
        <v>243</v>
      </c>
      <c r="N7347" t="s">
        <v>244</v>
      </c>
      <c r="O7347" t="s">
        <v>54632</v>
      </c>
      <c r="P7347" t="s">
        <v>27</v>
      </c>
      <c r="Q7347" t="s">
        <v>27</v>
      </c>
      <c r="R7347" t="s">
        <v>58</v>
      </c>
      <c r="S7347" t="s">
        <v>40</v>
      </c>
      <c r="T7347" t="s">
        <v>27</v>
      </c>
      <c r="U7347" t="s">
        <v>27</v>
      </c>
      <c r="V7347" t="s">
        <v>27</v>
      </c>
      <c r="W7347" t="s">
        <v>43</v>
      </c>
      <c r="X7347" t="s">
        <v>789</v>
      </c>
      <c r="Y7347" t="s">
        <v>897</v>
      </c>
      <c r="Z7347" t="s">
        <v>133</v>
      </c>
      <c r="AA7347" t="s">
        <v>27</v>
      </c>
      <c r="AB7347" s="3" t="s">
        <v>54633</v>
      </c>
    </row>
    <row r="7348" spans="1:28" x14ac:dyDescent="0.25">
      <c r="A7348" s="3">
        <v>3813464</v>
      </c>
      <c r="B7348" t="s">
        <v>54634</v>
      </c>
      <c r="C7348" t="s">
        <v>172</v>
      </c>
      <c r="D7348" s="3">
        <v>11</v>
      </c>
      <c r="E7348" t="s">
        <v>54635</v>
      </c>
      <c r="F7348" t="s">
        <v>54636</v>
      </c>
      <c r="G7348" t="s">
        <v>54637</v>
      </c>
      <c r="H7348" t="s">
        <v>54638</v>
      </c>
      <c r="I7348" t="s">
        <v>54639</v>
      </c>
      <c r="J7348" t="s">
        <v>54634</v>
      </c>
      <c r="K7348" t="s">
        <v>54640</v>
      </c>
      <c r="L7348" t="s">
        <v>71</v>
      </c>
      <c r="M7348" t="s">
        <v>72</v>
      </c>
      <c r="N7348" t="s">
        <v>73</v>
      </c>
      <c r="O7348" t="s">
        <v>10529</v>
      </c>
      <c r="P7348" t="s">
        <v>27</v>
      </c>
      <c r="Q7348" t="s">
        <v>27</v>
      </c>
      <c r="R7348" t="s">
        <v>58</v>
      </c>
      <c r="S7348" t="s">
        <v>40</v>
      </c>
      <c r="T7348" t="s">
        <v>27</v>
      </c>
      <c r="U7348" t="s">
        <v>27</v>
      </c>
      <c r="V7348" t="s">
        <v>27</v>
      </c>
      <c r="W7348" t="s">
        <v>43</v>
      </c>
      <c r="X7348" t="s">
        <v>54641</v>
      </c>
      <c r="Y7348" t="s">
        <v>16965</v>
      </c>
      <c r="Z7348" t="s">
        <v>44</v>
      </c>
      <c r="AA7348" t="s">
        <v>27</v>
      </c>
      <c r="AB7348" s="3" t="s">
        <v>36011</v>
      </c>
    </row>
    <row r="7349" spans="1:28" x14ac:dyDescent="0.25">
      <c r="A7349" s="3">
        <v>3814459</v>
      </c>
      <c r="B7349" t="s">
        <v>54642</v>
      </c>
      <c r="C7349" t="s">
        <v>172</v>
      </c>
      <c r="D7349" s="3">
        <v>11</v>
      </c>
      <c r="E7349" t="s">
        <v>54643</v>
      </c>
      <c r="F7349" t="s">
        <v>54644</v>
      </c>
      <c r="G7349" t="s">
        <v>54645</v>
      </c>
      <c r="H7349" t="s">
        <v>54646</v>
      </c>
      <c r="I7349" t="s">
        <v>54647</v>
      </c>
      <c r="J7349" t="s">
        <v>54642</v>
      </c>
      <c r="K7349" t="s">
        <v>54648</v>
      </c>
      <c r="L7349" t="s">
        <v>100</v>
      </c>
      <c r="M7349" t="s">
        <v>101</v>
      </c>
      <c r="N7349" t="s">
        <v>102</v>
      </c>
      <c r="O7349" t="s">
        <v>54649</v>
      </c>
      <c r="P7349" t="s">
        <v>27</v>
      </c>
      <c r="Q7349" t="s">
        <v>27</v>
      </c>
      <c r="R7349" t="s">
        <v>58</v>
      </c>
      <c r="S7349" t="s">
        <v>40</v>
      </c>
      <c r="T7349" t="s">
        <v>27</v>
      </c>
      <c r="U7349" t="s">
        <v>27</v>
      </c>
      <c r="V7349" t="s">
        <v>1873</v>
      </c>
      <c r="W7349" t="s">
        <v>43</v>
      </c>
      <c r="X7349" t="s">
        <v>54650</v>
      </c>
      <c r="Y7349" t="s">
        <v>46537</v>
      </c>
      <c r="Z7349" t="s">
        <v>44</v>
      </c>
      <c r="AA7349" t="s">
        <v>27</v>
      </c>
      <c r="AB7349" s="3" t="s">
        <v>54651</v>
      </c>
    </row>
    <row r="7350" spans="1:28" x14ac:dyDescent="0.25">
      <c r="A7350" s="3">
        <v>3814460</v>
      </c>
      <c r="B7350" t="s">
        <v>54652</v>
      </c>
      <c r="C7350" t="s">
        <v>172</v>
      </c>
      <c r="D7350" s="3">
        <v>11</v>
      </c>
      <c r="E7350" t="s">
        <v>54653</v>
      </c>
      <c r="F7350" t="s">
        <v>54654</v>
      </c>
      <c r="G7350" t="s">
        <v>54655</v>
      </c>
      <c r="H7350" t="s">
        <v>54656</v>
      </c>
      <c r="I7350" t="s">
        <v>54657</v>
      </c>
      <c r="J7350" t="s">
        <v>54652</v>
      </c>
      <c r="K7350" t="s">
        <v>54658</v>
      </c>
      <c r="L7350" t="s">
        <v>100</v>
      </c>
      <c r="M7350" t="s">
        <v>101</v>
      </c>
      <c r="N7350" t="s">
        <v>102</v>
      </c>
      <c r="O7350" t="s">
        <v>54659</v>
      </c>
      <c r="P7350" t="s">
        <v>27</v>
      </c>
      <c r="Q7350" t="s">
        <v>27</v>
      </c>
      <c r="R7350" t="s">
        <v>58</v>
      </c>
      <c r="S7350" t="s">
        <v>40</v>
      </c>
      <c r="T7350" t="s">
        <v>27</v>
      </c>
      <c r="U7350" t="s">
        <v>27</v>
      </c>
      <c r="V7350" t="s">
        <v>280</v>
      </c>
      <c r="W7350" t="s">
        <v>43</v>
      </c>
      <c r="X7350" t="s">
        <v>54660</v>
      </c>
      <c r="Y7350" t="s">
        <v>46687</v>
      </c>
      <c r="Z7350" t="s">
        <v>44</v>
      </c>
      <c r="AA7350" t="s">
        <v>27</v>
      </c>
      <c r="AB7350" s="3" t="s">
        <v>54661</v>
      </c>
    </row>
    <row r="7351" spans="1:28" x14ac:dyDescent="0.25">
      <c r="A7351" s="3">
        <v>3814461</v>
      </c>
      <c r="B7351" t="s">
        <v>54662</v>
      </c>
      <c r="C7351" t="s">
        <v>136</v>
      </c>
      <c r="D7351" s="3">
        <v>11</v>
      </c>
      <c r="E7351" t="s">
        <v>54663</v>
      </c>
      <c r="F7351" t="s">
        <v>54664</v>
      </c>
      <c r="G7351" t="s">
        <v>54665</v>
      </c>
      <c r="H7351" t="s">
        <v>54666</v>
      </c>
      <c r="I7351" t="s">
        <v>54667</v>
      </c>
      <c r="J7351" t="s">
        <v>54662</v>
      </c>
      <c r="K7351" t="s">
        <v>54668</v>
      </c>
      <c r="L7351" t="s">
        <v>53</v>
      </c>
      <c r="M7351" t="s">
        <v>54</v>
      </c>
      <c r="N7351" t="s">
        <v>55</v>
      </c>
      <c r="O7351" t="s">
        <v>54669</v>
      </c>
      <c r="P7351" t="s">
        <v>27</v>
      </c>
      <c r="Q7351" t="s">
        <v>27</v>
      </c>
      <c r="R7351" t="s">
        <v>58</v>
      </c>
      <c r="S7351" t="s">
        <v>40</v>
      </c>
      <c r="T7351" t="s">
        <v>27</v>
      </c>
      <c r="U7351" t="s">
        <v>27</v>
      </c>
      <c r="V7351" t="s">
        <v>394</v>
      </c>
      <c r="W7351" t="s">
        <v>43</v>
      </c>
      <c r="X7351" t="s">
        <v>54670</v>
      </c>
      <c r="Y7351" t="s">
        <v>18208</v>
      </c>
      <c r="Z7351" t="s">
        <v>44</v>
      </c>
      <c r="AA7351" t="s">
        <v>27</v>
      </c>
      <c r="AB7351" s="3" t="s">
        <v>54671</v>
      </c>
    </row>
    <row r="7352" spans="1:28" x14ac:dyDescent="0.25">
      <c r="A7352" s="3">
        <v>3815459</v>
      </c>
      <c r="B7352" t="s">
        <v>54672</v>
      </c>
      <c r="C7352" t="s">
        <v>172</v>
      </c>
      <c r="D7352" s="3">
        <v>11</v>
      </c>
      <c r="E7352" t="s">
        <v>54673</v>
      </c>
      <c r="F7352" t="s">
        <v>54674</v>
      </c>
      <c r="G7352" t="s">
        <v>54675</v>
      </c>
      <c r="H7352" t="s">
        <v>54676</v>
      </c>
      <c r="I7352" t="s">
        <v>54677</v>
      </c>
      <c r="J7352" t="s">
        <v>54672</v>
      </c>
      <c r="K7352" t="s">
        <v>54678</v>
      </c>
      <c r="L7352" t="s">
        <v>17978</v>
      </c>
      <c r="M7352" t="s">
        <v>17979</v>
      </c>
      <c r="N7352" t="s">
        <v>17980</v>
      </c>
      <c r="O7352" t="s">
        <v>54679</v>
      </c>
      <c r="P7352" t="s">
        <v>27</v>
      </c>
      <c r="Q7352" t="s">
        <v>27</v>
      </c>
      <c r="R7352" t="s">
        <v>58</v>
      </c>
      <c r="S7352" t="s">
        <v>40</v>
      </c>
      <c r="T7352" t="s">
        <v>27</v>
      </c>
      <c r="U7352" t="s">
        <v>27</v>
      </c>
      <c r="V7352" t="s">
        <v>2072</v>
      </c>
      <c r="W7352" t="s">
        <v>43</v>
      </c>
      <c r="X7352" t="s">
        <v>54680</v>
      </c>
      <c r="Y7352" t="s">
        <v>5896</v>
      </c>
      <c r="Z7352" t="s">
        <v>44</v>
      </c>
      <c r="AA7352" t="s">
        <v>27</v>
      </c>
      <c r="AB7352" s="3" t="s">
        <v>54681</v>
      </c>
    </row>
    <row r="7353" spans="1:28" x14ac:dyDescent="0.25">
      <c r="A7353" s="3">
        <v>3817460</v>
      </c>
      <c r="B7353" t="s">
        <v>54682</v>
      </c>
      <c r="C7353" t="s">
        <v>172</v>
      </c>
      <c r="D7353" s="3">
        <v>11</v>
      </c>
      <c r="E7353" t="s">
        <v>54683</v>
      </c>
      <c r="F7353" t="s">
        <v>54684</v>
      </c>
      <c r="G7353" t="s">
        <v>54685</v>
      </c>
      <c r="H7353" t="s">
        <v>54686</v>
      </c>
      <c r="I7353" t="s">
        <v>54687</v>
      </c>
      <c r="J7353" t="s">
        <v>54682</v>
      </c>
      <c r="K7353" t="s">
        <v>54688</v>
      </c>
      <c r="L7353" t="s">
        <v>505</v>
      </c>
      <c r="M7353" t="s">
        <v>4356</v>
      </c>
      <c r="N7353" t="s">
        <v>4357</v>
      </c>
      <c r="O7353" t="s">
        <v>54689</v>
      </c>
      <c r="P7353" t="s">
        <v>27</v>
      </c>
      <c r="Q7353" t="s">
        <v>27</v>
      </c>
      <c r="R7353" t="s">
        <v>58</v>
      </c>
      <c r="S7353" t="s">
        <v>40</v>
      </c>
      <c r="T7353" t="s">
        <v>27</v>
      </c>
      <c r="U7353" t="s">
        <v>27</v>
      </c>
      <c r="V7353" t="s">
        <v>27</v>
      </c>
      <c r="W7353" t="s">
        <v>43</v>
      </c>
      <c r="X7353" t="s">
        <v>54690</v>
      </c>
      <c r="Y7353" t="s">
        <v>44619</v>
      </c>
      <c r="Z7353" t="s">
        <v>44</v>
      </c>
      <c r="AA7353" t="s">
        <v>27</v>
      </c>
      <c r="AB7353" s="3" t="s">
        <v>54691</v>
      </c>
    </row>
    <row r="7354" spans="1:28" x14ac:dyDescent="0.25">
      <c r="A7354" s="3">
        <v>3818459</v>
      </c>
      <c r="B7354" t="s">
        <v>54692</v>
      </c>
      <c r="C7354" t="s">
        <v>136</v>
      </c>
      <c r="D7354" s="3">
        <v>11</v>
      </c>
      <c r="E7354" t="s">
        <v>54693</v>
      </c>
      <c r="F7354" t="s">
        <v>54694</v>
      </c>
      <c r="G7354" t="s">
        <v>54695</v>
      </c>
      <c r="H7354" t="s">
        <v>54696</v>
      </c>
      <c r="I7354" t="s">
        <v>54697</v>
      </c>
      <c r="J7354" t="s">
        <v>54692</v>
      </c>
      <c r="K7354" t="s">
        <v>54698</v>
      </c>
      <c r="L7354" t="s">
        <v>53</v>
      </c>
      <c r="M7354" t="s">
        <v>54</v>
      </c>
      <c r="N7354" t="s">
        <v>55</v>
      </c>
      <c r="O7354" t="s">
        <v>54699</v>
      </c>
      <c r="P7354" t="s">
        <v>27</v>
      </c>
      <c r="Q7354" t="s">
        <v>27</v>
      </c>
      <c r="R7354" t="s">
        <v>58</v>
      </c>
      <c r="S7354" t="s">
        <v>40</v>
      </c>
      <c r="T7354" t="s">
        <v>27</v>
      </c>
      <c r="U7354" t="s">
        <v>27</v>
      </c>
      <c r="V7354" t="s">
        <v>16342</v>
      </c>
      <c r="W7354" t="s">
        <v>43</v>
      </c>
      <c r="X7354" t="s">
        <v>54700</v>
      </c>
      <c r="Y7354" t="s">
        <v>18208</v>
      </c>
      <c r="Z7354" t="s">
        <v>44</v>
      </c>
      <c r="AA7354" t="s">
        <v>27</v>
      </c>
      <c r="AB7354" s="3" t="s">
        <v>54701</v>
      </c>
    </row>
    <row r="7355" spans="1:28" x14ac:dyDescent="0.25">
      <c r="A7355" s="3">
        <v>3820459</v>
      </c>
      <c r="B7355" t="s">
        <v>54702</v>
      </c>
      <c r="C7355" t="s">
        <v>172</v>
      </c>
      <c r="D7355" s="3">
        <v>11</v>
      </c>
      <c r="E7355" t="s">
        <v>54703</v>
      </c>
      <c r="F7355" t="s">
        <v>54704</v>
      </c>
      <c r="G7355" t="s">
        <v>54705</v>
      </c>
      <c r="H7355" t="s">
        <v>54706</v>
      </c>
      <c r="I7355" t="s">
        <v>54707</v>
      </c>
      <c r="J7355" t="s">
        <v>54702</v>
      </c>
      <c r="K7355" t="s">
        <v>54708</v>
      </c>
      <c r="L7355" t="s">
        <v>736</v>
      </c>
      <c r="M7355" t="s">
        <v>737</v>
      </c>
      <c r="N7355" t="s">
        <v>738</v>
      </c>
      <c r="O7355" t="s">
        <v>54709</v>
      </c>
      <c r="P7355" t="s">
        <v>27</v>
      </c>
      <c r="Q7355" t="s">
        <v>27</v>
      </c>
      <c r="R7355" t="s">
        <v>58</v>
      </c>
      <c r="S7355" t="s">
        <v>40</v>
      </c>
      <c r="T7355" t="s">
        <v>27</v>
      </c>
      <c r="U7355" t="s">
        <v>27</v>
      </c>
      <c r="V7355" t="s">
        <v>637</v>
      </c>
      <c r="W7355" t="s">
        <v>43</v>
      </c>
      <c r="X7355" t="s">
        <v>54710</v>
      </c>
      <c r="Y7355" t="s">
        <v>16965</v>
      </c>
      <c r="Z7355" t="s">
        <v>44</v>
      </c>
      <c r="AA7355" t="s">
        <v>27</v>
      </c>
      <c r="AB7355" s="3" t="s">
        <v>54711</v>
      </c>
    </row>
    <row r="7356" spans="1:28" x14ac:dyDescent="0.25">
      <c r="A7356" s="3">
        <v>3820460</v>
      </c>
      <c r="B7356" t="s">
        <v>54712</v>
      </c>
      <c r="C7356" t="s">
        <v>136</v>
      </c>
      <c r="D7356" s="3">
        <v>11</v>
      </c>
      <c r="E7356" t="s">
        <v>54713</v>
      </c>
      <c r="F7356" t="s">
        <v>54714</v>
      </c>
      <c r="G7356" t="s">
        <v>54715</v>
      </c>
      <c r="H7356" t="s">
        <v>54716</v>
      </c>
      <c r="I7356" t="s">
        <v>54717</v>
      </c>
      <c r="J7356" t="s">
        <v>54712</v>
      </c>
      <c r="K7356" t="s">
        <v>54718</v>
      </c>
      <c r="L7356" t="s">
        <v>53</v>
      </c>
      <c r="M7356" t="s">
        <v>54</v>
      </c>
      <c r="N7356" t="s">
        <v>55</v>
      </c>
      <c r="O7356" t="s">
        <v>54719</v>
      </c>
      <c r="P7356" t="s">
        <v>27</v>
      </c>
      <c r="Q7356" t="s">
        <v>27</v>
      </c>
      <c r="R7356" t="s">
        <v>58</v>
      </c>
      <c r="S7356" t="s">
        <v>40</v>
      </c>
      <c r="T7356" t="s">
        <v>27</v>
      </c>
      <c r="U7356" t="s">
        <v>27</v>
      </c>
      <c r="V7356" t="s">
        <v>394</v>
      </c>
      <c r="W7356" t="s">
        <v>43</v>
      </c>
      <c r="X7356" t="s">
        <v>54720</v>
      </c>
      <c r="Y7356" t="s">
        <v>18208</v>
      </c>
      <c r="Z7356" t="s">
        <v>44</v>
      </c>
      <c r="AA7356" t="s">
        <v>27</v>
      </c>
      <c r="AB7356" s="3" t="s">
        <v>54721</v>
      </c>
    </row>
    <row r="7357" spans="1:28" x14ac:dyDescent="0.25">
      <c r="A7357" s="3">
        <v>3820461</v>
      </c>
      <c r="B7357" t="s">
        <v>54616</v>
      </c>
      <c r="C7357" t="s">
        <v>172</v>
      </c>
      <c r="D7357" s="3">
        <v>11</v>
      </c>
      <c r="E7357" t="s">
        <v>54722</v>
      </c>
      <c r="F7357" t="s">
        <v>54723</v>
      </c>
      <c r="G7357" t="s">
        <v>54724</v>
      </c>
      <c r="H7357" t="s">
        <v>54725</v>
      </c>
      <c r="I7357" t="s">
        <v>54726</v>
      </c>
      <c r="J7357" t="s">
        <v>54616</v>
      </c>
      <c r="K7357" t="s">
        <v>54727</v>
      </c>
      <c r="L7357" t="s">
        <v>117</v>
      </c>
      <c r="M7357" t="s">
        <v>243</v>
      </c>
      <c r="N7357" t="s">
        <v>244</v>
      </c>
      <c r="O7357" t="s">
        <v>2790</v>
      </c>
      <c r="P7357" t="s">
        <v>27</v>
      </c>
      <c r="Q7357" t="s">
        <v>27</v>
      </c>
      <c r="R7357" t="s">
        <v>58</v>
      </c>
      <c r="S7357" t="s">
        <v>40</v>
      </c>
      <c r="T7357" t="s">
        <v>27</v>
      </c>
      <c r="U7357" t="s">
        <v>27</v>
      </c>
      <c r="V7357" t="s">
        <v>20379</v>
      </c>
      <c r="W7357" t="s">
        <v>43</v>
      </c>
      <c r="X7357" t="s">
        <v>54623</v>
      </c>
      <c r="Y7357" t="s">
        <v>897</v>
      </c>
      <c r="Z7357" t="s">
        <v>44</v>
      </c>
      <c r="AA7357" t="s">
        <v>27</v>
      </c>
      <c r="AB7357" s="3" t="s">
        <v>54728</v>
      </c>
    </row>
    <row r="7358" spans="1:28" x14ac:dyDescent="0.25">
      <c r="A7358" s="3">
        <v>3820462</v>
      </c>
      <c r="B7358" t="s">
        <v>54729</v>
      </c>
      <c r="C7358" t="s">
        <v>136</v>
      </c>
      <c r="D7358" s="3">
        <v>11</v>
      </c>
      <c r="E7358" t="s">
        <v>54730</v>
      </c>
      <c r="F7358" t="s">
        <v>54731</v>
      </c>
      <c r="G7358" t="s">
        <v>54732</v>
      </c>
      <c r="H7358" t="s">
        <v>54733</v>
      </c>
      <c r="I7358" t="s">
        <v>54734</v>
      </c>
      <c r="J7358" t="s">
        <v>54729</v>
      </c>
      <c r="K7358" t="s">
        <v>54735</v>
      </c>
      <c r="L7358" t="s">
        <v>53</v>
      </c>
      <c r="M7358" t="s">
        <v>54</v>
      </c>
      <c r="N7358" t="s">
        <v>55</v>
      </c>
      <c r="O7358" t="s">
        <v>54736</v>
      </c>
      <c r="P7358" t="s">
        <v>27</v>
      </c>
      <c r="Q7358" t="s">
        <v>27</v>
      </c>
      <c r="R7358" t="s">
        <v>58</v>
      </c>
      <c r="S7358" t="s">
        <v>40</v>
      </c>
      <c r="T7358" t="s">
        <v>27</v>
      </c>
      <c r="U7358" t="s">
        <v>27</v>
      </c>
      <c r="V7358" t="s">
        <v>552</v>
      </c>
      <c r="W7358" t="s">
        <v>43</v>
      </c>
      <c r="X7358" t="s">
        <v>54737</v>
      </c>
      <c r="Y7358" t="s">
        <v>18208</v>
      </c>
      <c r="Z7358" t="s">
        <v>44</v>
      </c>
      <c r="AA7358" t="s">
        <v>27</v>
      </c>
      <c r="AB7358" s="3" t="s">
        <v>54738</v>
      </c>
    </row>
    <row r="7359" spans="1:28" x14ac:dyDescent="0.25">
      <c r="A7359" s="3">
        <v>3822468</v>
      </c>
      <c r="B7359" t="s">
        <v>54739</v>
      </c>
      <c r="C7359" t="s">
        <v>172</v>
      </c>
      <c r="D7359" s="3">
        <v>11</v>
      </c>
      <c r="E7359" t="s">
        <v>54740</v>
      </c>
      <c r="F7359" t="s">
        <v>54741</v>
      </c>
      <c r="G7359" t="s">
        <v>54742</v>
      </c>
      <c r="H7359" t="s">
        <v>19118</v>
      </c>
      <c r="I7359" t="s">
        <v>54743</v>
      </c>
      <c r="J7359" t="s">
        <v>54739</v>
      </c>
      <c r="K7359" t="s">
        <v>54744</v>
      </c>
      <c r="L7359" t="s">
        <v>34063</v>
      </c>
      <c r="M7359" t="s">
        <v>34064</v>
      </c>
      <c r="N7359" t="s">
        <v>34065</v>
      </c>
      <c r="O7359" t="s">
        <v>54745</v>
      </c>
      <c r="P7359" t="s">
        <v>27</v>
      </c>
      <c r="Q7359" t="s">
        <v>27</v>
      </c>
      <c r="R7359" t="s">
        <v>58</v>
      </c>
      <c r="S7359" t="s">
        <v>40</v>
      </c>
      <c r="T7359" t="s">
        <v>27</v>
      </c>
      <c r="U7359" t="s">
        <v>27</v>
      </c>
      <c r="V7359" t="s">
        <v>27</v>
      </c>
      <c r="W7359" t="s">
        <v>43</v>
      </c>
      <c r="X7359" t="s">
        <v>54746</v>
      </c>
      <c r="Y7359" t="s">
        <v>89</v>
      </c>
      <c r="Z7359" t="s">
        <v>44</v>
      </c>
      <c r="AA7359" t="s">
        <v>27</v>
      </c>
      <c r="AB7359" s="3" t="s">
        <v>54747</v>
      </c>
    </row>
    <row r="7360" spans="1:28" x14ac:dyDescent="0.25">
      <c r="A7360" s="3">
        <v>3824466</v>
      </c>
      <c r="B7360" t="s">
        <v>53827</v>
      </c>
      <c r="C7360" t="s">
        <v>172</v>
      </c>
      <c r="D7360" s="3">
        <v>11</v>
      </c>
      <c r="E7360" t="s">
        <v>54748</v>
      </c>
      <c r="F7360" t="s">
        <v>54749</v>
      </c>
      <c r="G7360" t="s">
        <v>54750</v>
      </c>
      <c r="H7360" t="s">
        <v>19126</v>
      </c>
      <c r="I7360" t="s">
        <v>54751</v>
      </c>
      <c r="J7360" t="s">
        <v>53827</v>
      </c>
      <c r="K7360" t="s">
        <v>54752</v>
      </c>
      <c r="L7360" t="s">
        <v>100</v>
      </c>
      <c r="M7360" t="s">
        <v>101</v>
      </c>
      <c r="N7360" t="s">
        <v>102</v>
      </c>
      <c r="O7360" t="s">
        <v>53833</v>
      </c>
      <c r="P7360" t="s">
        <v>27</v>
      </c>
      <c r="Q7360" t="s">
        <v>27</v>
      </c>
      <c r="R7360" t="s">
        <v>58</v>
      </c>
      <c r="S7360" t="s">
        <v>40</v>
      </c>
      <c r="T7360" t="s">
        <v>27</v>
      </c>
      <c r="U7360" t="s">
        <v>27</v>
      </c>
      <c r="V7360" t="s">
        <v>27</v>
      </c>
      <c r="W7360" t="s">
        <v>43</v>
      </c>
      <c r="X7360" t="s">
        <v>789</v>
      </c>
      <c r="Y7360" t="s">
        <v>119</v>
      </c>
      <c r="Z7360" t="s">
        <v>133</v>
      </c>
      <c r="AA7360" t="s">
        <v>27</v>
      </c>
      <c r="AB7360" s="3" t="s">
        <v>54753</v>
      </c>
    </row>
    <row r="7361" spans="1:28" x14ac:dyDescent="0.25">
      <c r="A7361" s="3">
        <v>3826468</v>
      </c>
      <c r="B7361" t="s">
        <v>54754</v>
      </c>
      <c r="C7361" t="s">
        <v>136</v>
      </c>
      <c r="D7361" s="3">
        <v>11</v>
      </c>
      <c r="E7361" t="s">
        <v>54755</v>
      </c>
      <c r="F7361" t="s">
        <v>54756</v>
      </c>
      <c r="G7361" t="s">
        <v>54757</v>
      </c>
      <c r="H7361" t="s">
        <v>54758</v>
      </c>
      <c r="I7361" t="s">
        <v>54759</v>
      </c>
      <c r="J7361" t="s">
        <v>54754</v>
      </c>
      <c r="K7361" t="s">
        <v>54760</v>
      </c>
      <c r="L7361" t="s">
        <v>53</v>
      </c>
      <c r="M7361" t="s">
        <v>54</v>
      </c>
      <c r="N7361" t="s">
        <v>55</v>
      </c>
      <c r="O7361" t="s">
        <v>54761</v>
      </c>
      <c r="P7361" t="s">
        <v>27</v>
      </c>
      <c r="Q7361" t="s">
        <v>27</v>
      </c>
      <c r="R7361" t="s">
        <v>58</v>
      </c>
      <c r="S7361" t="s">
        <v>40</v>
      </c>
      <c r="T7361" t="s">
        <v>27</v>
      </c>
      <c r="U7361" t="s">
        <v>27</v>
      </c>
      <c r="V7361" t="s">
        <v>8792</v>
      </c>
      <c r="W7361" t="s">
        <v>43</v>
      </c>
      <c r="X7361" t="s">
        <v>54762</v>
      </c>
      <c r="Y7361" t="s">
        <v>54763</v>
      </c>
      <c r="Z7361" t="s">
        <v>44</v>
      </c>
      <c r="AA7361" t="s">
        <v>27</v>
      </c>
      <c r="AB7361" s="3" t="s">
        <v>54764</v>
      </c>
    </row>
    <row r="7362" spans="1:28" x14ac:dyDescent="0.25">
      <c r="A7362" s="3">
        <v>3829466</v>
      </c>
      <c r="B7362" t="s">
        <v>54765</v>
      </c>
      <c r="C7362" t="s">
        <v>136</v>
      </c>
      <c r="D7362" s="3">
        <v>11</v>
      </c>
      <c r="E7362" t="s">
        <v>54766</v>
      </c>
      <c r="F7362" t="s">
        <v>54767</v>
      </c>
      <c r="G7362" t="s">
        <v>54768</v>
      </c>
      <c r="H7362" t="s">
        <v>54769</v>
      </c>
      <c r="I7362" t="s">
        <v>54770</v>
      </c>
      <c r="J7362" t="s">
        <v>54765</v>
      </c>
      <c r="K7362" t="s">
        <v>54771</v>
      </c>
      <c r="L7362" t="s">
        <v>53</v>
      </c>
      <c r="M7362" t="s">
        <v>54</v>
      </c>
      <c r="N7362" t="s">
        <v>55</v>
      </c>
      <c r="O7362" t="s">
        <v>54772</v>
      </c>
      <c r="P7362" t="s">
        <v>27</v>
      </c>
      <c r="Q7362" t="s">
        <v>27</v>
      </c>
      <c r="R7362" t="s">
        <v>58</v>
      </c>
      <c r="S7362" t="s">
        <v>40</v>
      </c>
      <c r="T7362" t="s">
        <v>27</v>
      </c>
      <c r="U7362" t="s">
        <v>27</v>
      </c>
      <c r="V7362" t="s">
        <v>637</v>
      </c>
      <c r="W7362" t="s">
        <v>43</v>
      </c>
      <c r="X7362" t="s">
        <v>54773</v>
      </c>
      <c r="Y7362" t="s">
        <v>18208</v>
      </c>
      <c r="Z7362" t="s">
        <v>44</v>
      </c>
      <c r="AA7362" t="s">
        <v>27</v>
      </c>
      <c r="AB7362" s="3" t="s">
        <v>54774</v>
      </c>
    </row>
    <row r="7363" spans="1:28" x14ac:dyDescent="0.25">
      <c r="A7363" s="3">
        <v>3829467</v>
      </c>
      <c r="B7363" t="s">
        <v>54775</v>
      </c>
      <c r="C7363" t="s">
        <v>136</v>
      </c>
      <c r="D7363" s="3">
        <v>11</v>
      </c>
      <c r="E7363" t="s">
        <v>54776</v>
      </c>
      <c r="F7363" t="s">
        <v>54777</v>
      </c>
      <c r="G7363" t="s">
        <v>54778</v>
      </c>
      <c r="H7363" t="s">
        <v>54779</v>
      </c>
      <c r="I7363" t="s">
        <v>54780</v>
      </c>
      <c r="J7363" t="s">
        <v>54775</v>
      </c>
      <c r="K7363" t="s">
        <v>54781</v>
      </c>
      <c r="L7363" t="s">
        <v>53</v>
      </c>
      <c r="M7363" t="s">
        <v>54</v>
      </c>
      <c r="N7363" t="s">
        <v>55</v>
      </c>
      <c r="O7363" t="s">
        <v>54782</v>
      </c>
      <c r="P7363" t="s">
        <v>27</v>
      </c>
      <c r="Q7363" t="s">
        <v>27</v>
      </c>
      <c r="R7363" t="s">
        <v>58</v>
      </c>
      <c r="S7363" t="s">
        <v>40</v>
      </c>
      <c r="T7363" t="s">
        <v>27</v>
      </c>
      <c r="U7363" t="s">
        <v>27</v>
      </c>
      <c r="V7363" t="s">
        <v>394</v>
      </c>
      <c r="W7363" t="s">
        <v>43</v>
      </c>
      <c r="X7363" t="s">
        <v>54783</v>
      </c>
      <c r="Y7363" t="s">
        <v>119</v>
      </c>
      <c r="Z7363" t="s">
        <v>44</v>
      </c>
      <c r="AA7363" t="s">
        <v>27</v>
      </c>
      <c r="AB7363" s="3" t="s">
        <v>54784</v>
      </c>
    </row>
    <row r="7364" spans="1:28" x14ac:dyDescent="0.25">
      <c r="A7364" s="3">
        <v>3829470</v>
      </c>
      <c r="B7364" t="s">
        <v>54785</v>
      </c>
      <c r="C7364" t="s">
        <v>136</v>
      </c>
      <c r="D7364" s="3">
        <v>11</v>
      </c>
      <c r="E7364" t="s">
        <v>54786</v>
      </c>
      <c r="F7364" t="s">
        <v>54787</v>
      </c>
      <c r="G7364" t="s">
        <v>54788</v>
      </c>
      <c r="H7364" t="s">
        <v>19132</v>
      </c>
      <c r="I7364" t="s">
        <v>54789</v>
      </c>
      <c r="J7364" t="s">
        <v>54785</v>
      </c>
      <c r="K7364" t="s">
        <v>54790</v>
      </c>
      <c r="L7364" t="s">
        <v>53</v>
      </c>
      <c r="M7364" t="s">
        <v>54</v>
      </c>
      <c r="N7364" t="s">
        <v>55</v>
      </c>
      <c r="O7364" t="s">
        <v>8244</v>
      </c>
      <c r="P7364" t="s">
        <v>27</v>
      </c>
      <c r="Q7364" t="s">
        <v>27</v>
      </c>
      <c r="R7364" t="s">
        <v>58</v>
      </c>
      <c r="S7364" t="s">
        <v>40</v>
      </c>
      <c r="T7364" t="s">
        <v>27</v>
      </c>
      <c r="U7364" t="s">
        <v>27</v>
      </c>
      <c r="V7364" t="s">
        <v>394</v>
      </c>
      <c r="W7364" t="s">
        <v>43</v>
      </c>
      <c r="X7364" t="s">
        <v>54791</v>
      </c>
      <c r="Y7364" t="s">
        <v>18208</v>
      </c>
      <c r="Z7364" t="s">
        <v>44</v>
      </c>
      <c r="AA7364" t="s">
        <v>27</v>
      </c>
      <c r="AB7364" s="3" t="s">
        <v>54792</v>
      </c>
    </row>
    <row r="7365" spans="1:28" x14ac:dyDescent="0.25">
      <c r="A7365" s="3">
        <v>3829471</v>
      </c>
      <c r="B7365" t="s">
        <v>54793</v>
      </c>
      <c r="C7365" t="s">
        <v>136</v>
      </c>
      <c r="D7365" s="3">
        <v>11</v>
      </c>
      <c r="E7365" t="s">
        <v>54794</v>
      </c>
      <c r="F7365" t="s">
        <v>54795</v>
      </c>
      <c r="G7365" t="s">
        <v>54796</v>
      </c>
      <c r="H7365" t="s">
        <v>54797</v>
      </c>
      <c r="I7365" t="s">
        <v>54798</v>
      </c>
      <c r="J7365" t="s">
        <v>54793</v>
      </c>
      <c r="K7365" t="s">
        <v>54799</v>
      </c>
      <c r="L7365" t="s">
        <v>53</v>
      </c>
      <c r="M7365" t="s">
        <v>54</v>
      </c>
      <c r="N7365" t="s">
        <v>55</v>
      </c>
      <c r="O7365" t="s">
        <v>54800</v>
      </c>
      <c r="P7365" t="s">
        <v>27</v>
      </c>
      <c r="Q7365" t="s">
        <v>27</v>
      </c>
      <c r="R7365" t="s">
        <v>58</v>
      </c>
      <c r="S7365" t="s">
        <v>40</v>
      </c>
      <c r="T7365" t="s">
        <v>27</v>
      </c>
      <c r="U7365" t="s">
        <v>27</v>
      </c>
      <c r="V7365" t="s">
        <v>22671</v>
      </c>
      <c r="W7365" t="s">
        <v>43</v>
      </c>
      <c r="X7365" t="s">
        <v>54801</v>
      </c>
      <c r="Y7365" t="s">
        <v>44619</v>
      </c>
      <c r="Z7365" t="s">
        <v>44</v>
      </c>
      <c r="AA7365" t="s">
        <v>27</v>
      </c>
      <c r="AB7365" s="3" t="s">
        <v>54802</v>
      </c>
    </row>
    <row r="7366" spans="1:28" x14ac:dyDescent="0.25">
      <c r="A7366" s="3">
        <v>3829472</v>
      </c>
      <c r="B7366" t="s">
        <v>54803</v>
      </c>
      <c r="C7366" t="s">
        <v>136</v>
      </c>
      <c r="D7366" s="3">
        <v>11</v>
      </c>
      <c r="E7366" t="s">
        <v>54804</v>
      </c>
      <c r="F7366" t="s">
        <v>54805</v>
      </c>
      <c r="G7366" t="s">
        <v>54806</v>
      </c>
      <c r="H7366" t="s">
        <v>54807</v>
      </c>
      <c r="I7366" t="s">
        <v>54808</v>
      </c>
      <c r="J7366" t="s">
        <v>54803</v>
      </c>
      <c r="K7366" t="s">
        <v>54809</v>
      </c>
      <c r="L7366" t="s">
        <v>53</v>
      </c>
      <c r="M7366" t="s">
        <v>54</v>
      </c>
      <c r="N7366" t="s">
        <v>55</v>
      </c>
      <c r="O7366" t="s">
        <v>54810</v>
      </c>
      <c r="P7366" t="s">
        <v>27</v>
      </c>
      <c r="Q7366" t="s">
        <v>27</v>
      </c>
      <c r="R7366" t="s">
        <v>58</v>
      </c>
      <c r="S7366" t="s">
        <v>40</v>
      </c>
      <c r="T7366" t="s">
        <v>27</v>
      </c>
      <c r="U7366" t="s">
        <v>27</v>
      </c>
      <c r="V7366" t="s">
        <v>394</v>
      </c>
      <c r="W7366" t="s">
        <v>43</v>
      </c>
      <c r="X7366" t="s">
        <v>54811</v>
      </c>
      <c r="Y7366" t="s">
        <v>17551</v>
      </c>
      <c r="Z7366" t="s">
        <v>44</v>
      </c>
      <c r="AA7366" t="s">
        <v>27</v>
      </c>
      <c r="AB7366" s="3" t="s">
        <v>54812</v>
      </c>
    </row>
    <row r="7367" spans="1:28" x14ac:dyDescent="0.25">
      <c r="A7367" s="3">
        <v>3829473</v>
      </c>
      <c r="B7367" t="s">
        <v>54813</v>
      </c>
      <c r="C7367" t="s">
        <v>27</v>
      </c>
      <c r="D7367" s="3">
        <v>11</v>
      </c>
      <c r="E7367" t="s">
        <v>54814</v>
      </c>
      <c r="F7367" t="s">
        <v>54815</v>
      </c>
      <c r="G7367" t="s">
        <v>54816</v>
      </c>
      <c r="H7367" t="s">
        <v>54817</v>
      </c>
      <c r="I7367" t="s">
        <v>54818</v>
      </c>
      <c r="J7367" t="s">
        <v>54813</v>
      </c>
      <c r="K7367" t="s">
        <v>54819</v>
      </c>
      <c r="L7367" t="s">
        <v>166</v>
      </c>
      <c r="M7367" t="s">
        <v>167</v>
      </c>
      <c r="N7367" t="s">
        <v>168</v>
      </c>
      <c r="O7367" t="s">
        <v>54820</v>
      </c>
      <c r="P7367" t="s">
        <v>27</v>
      </c>
      <c r="Q7367" t="s">
        <v>57</v>
      </c>
      <c r="R7367" t="s">
        <v>58</v>
      </c>
      <c r="S7367" t="s">
        <v>260</v>
      </c>
      <c r="T7367" t="s">
        <v>27</v>
      </c>
      <c r="U7367" t="s">
        <v>27</v>
      </c>
      <c r="V7367" t="s">
        <v>1873</v>
      </c>
      <c r="W7367" t="s">
        <v>43</v>
      </c>
      <c r="X7367" t="s">
        <v>27</v>
      </c>
      <c r="Y7367" t="s">
        <v>47143</v>
      </c>
      <c r="Z7367" t="s">
        <v>44</v>
      </c>
      <c r="AA7367" t="s">
        <v>27</v>
      </c>
      <c r="AB7367" s="3" t="s">
        <v>54821</v>
      </c>
    </row>
    <row r="7368" spans="1:28" x14ac:dyDescent="0.25">
      <c r="A7368" s="3">
        <v>3829474</v>
      </c>
      <c r="B7368" t="s">
        <v>54822</v>
      </c>
      <c r="C7368" t="s">
        <v>136</v>
      </c>
      <c r="D7368" s="3">
        <v>11</v>
      </c>
      <c r="E7368" t="s">
        <v>54823</v>
      </c>
      <c r="F7368" t="s">
        <v>54824</v>
      </c>
      <c r="G7368" t="s">
        <v>54825</v>
      </c>
      <c r="H7368" t="s">
        <v>19146</v>
      </c>
      <c r="I7368" t="s">
        <v>54826</v>
      </c>
      <c r="J7368" t="s">
        <v>54822</v>
      </c>
      <c r="K7368" t="s">
        <v>54827</v>
      </c>
      <c r="L7368" t="s">
        <v>53</v>
      </c>
      <c r="M7368" t="s">
        <v>54</v>
      </c>
      <c r="N7368" t="s">
        <v>55</v>
      </c>
      <c r="O7368" t="s">
        <v>54828</v>
      </c>
      <c r="P7368" t="s">
        <v>27</v>
      </c>
      <c r="Q7368" t="s">
        <v>27</v>
      </c>
      <c r="R7368" t="s">
        <v>58</v>
      </c>
      <c r="S7368" t="s">
        <v>40</v>
      </c>
      <c r="T7368" t="s">
        <v>27</v>
      </c>
      <c r="U7368" t="s">
        <v>27</v>
      </c>
      <c r="V7368" t="s">
        <v>637</v>
      </c>
      <c r="W7368" t="s">
        <v>43</v>
      </c>
      <c r="X7368" t="s">
        <v>54829</v>
      </c>
      <c r="Y7368" t="s">
        <v>18208</v>
      </c>
      <c r="Z7368" t="s">
        <v>44</v>
      </c>
      <c r="AA7368" t="s">
        <v>27</v>
      </c>
      <c r="AB7368" s="3" t="s">
        <v>54830</v>
      </c>
    </row>
    <row r="7369" spans="1:28" x14ac:dyDescent="0.25">
      <c r="A7369" s="3">
        <v>3829478</v>
      </c>
      <c r="B7369" t="s">
        <v>54831</v>
      </c>
      <c r="C7369" t="s">
        <v>172</v>
      </c>
      <c r="D7369" s="3">
        <v>11</v>
      </c>
      <c r="E7369" t="s">
        <v>54832</v>
      </c>
      <c r="F7369" t="s">
        <v>54833</v>
      </c>
      <c r="G7369" t="s">
        <v>54834</v>
      </c>
      <c r="H7369" t="s">
        <v>54835</v>
      </c>
      <c r="I7369" t="s">
        <v>54836</v>
      </c>
      <c r="J7369" t="s">
        <v>54831</v>
      </c>
      <c r="K7369" t="s">
        <v>54837</v>
      </c>
      <c r="L7369" t="s">
        <v>276</v>
      </c>
      <c r="M7369" t="s">
        <v>277</v>
      </c>
      <c r="N7369" t="s">
        <v>278</v>
      </c>
      <c r="O7369" t="s">
        <v>54838</v>
      </c>
      <c r="P7369" t="s">
        <v>27</v>
      </c>
      <c r="Q7369" t="s">
        <v>27</v>
      </c>
      <c r="R7369" t="s">
        <v>58</v>
      </c>
      <c r="S7369" t="s">
        <v>40</v>
      </c>
      <c r="T7369" t="s">
        <v>27</v>
      </c>
      <c r="U7369" t="s">
        <v>27</v>
      </c>
      <c r="V7369" t="s">
        <v>866</v>
      </c>
      <c r="W7369" t="s">
        <v>43</v>
      </c>
      <c r="X7369" t="s">
        <v>54839</v>
      </c>
      <c r="Y7369" t="s">
        <v>46687</v>
      </c>
      <c r="Z7369" t="s">
        <v>44</v>
      </c>
      <c r="AA7369" t="s">
        <v>27</v>
      </c>
      <c r="AB7369" s="3" t="s">
        <v>54840</v>
      </c>
    </row>
    <row r="7370" spans="1:28" x14ac:dyDescent="0.25">
      <c r="A7370" s="3">
        <v>3830471</v>
      </c>
      <c r="B7370" t="s">
        <v>54841</v>
      </c>
      <c r="C7370" t="s">
        <v>136</v>
      </c>
      <c r="D7370" s="3">
        <v>11</v>
      </c>
      <c r="E7370" t="s">
        <v>54842</v>
      </c>
      <c r="F7370" t="s">
        <v>54843</v>
      </c>
      <c r="G7370" t="s">
        <v>54844</v>
      </c>
      <c r="H7370" t="s">
        <v>54845</v>
      </c>
      <c r="I7370" t="s">
        <v>54846</v>
      </c>
      <c r="J7370" t="s">
        <v>54841</v>
      </c>
      <c r="K7370" t="s">
        <v>54847</v>
      </c>
      <c r="L7370" t="s">
        <v>166</v>
      </c>
      <c r="M7370" t="s">
        <v>167</v>
      </c>
      <c r="N7370" t="s">
        <v>168</v>
      </c>
      <c r="O7370" t="s">
        <v>54848</v>
      </c>
      <c r="P7370" t="s">
        <v>27</v>
      </c>
      <c r="Q7370" t="s">
        <v>27</v>
      </c>
      <c r="R7370" t="s">
        <v>58</v>
      </c>
      <c r="S7370" t="s">
        <v>40</v>
      </c>
      <c r="T7370" t="s">
        <v>27</v>
      </c>
      <c r="U7370" t="s">
        <v>27</v>
      </c>
      <c r="V7370" t="s">
        <v>637</v>
      </c>
      <c r="W7370" t="s">
        <v>43</v>
      </c>
      <c r="X7370" t="s">
        <v>54849</v>
      </c>
      <c r="Y7370" t="s">
        <v>44619</v>
      </c>
      <c r="Z7370" t="s">
        <v>44</v>
      </c>
      <c r="AA7370" t="s">
        <v>27</v>
      </c>
      <c r="AB7370" s="3" t="s">
        <v>54850</v>
      </c>
    </row>
    <row r="7371" spans="1:28" x14ac:dyDescent="0.25">
      <c r="A7371" s="3">
        <v>3831466</v>
      </c>
      <c r="B7371" t="s">
        <v>54851</v>
      </c>
      <c r="C7371" t="s">
        <v>136</v>
      </c>
      <c r="D7371" s="3">
        <v>11</v>
      </c>
      <c r="E7371" t="s">
        <v>54852</v>
      </c>
      <c r="F7371" t="s">
        <v>54853</v>
      </c>
      <c r="G7371" t="s">
        <v>54854</v>
      </c>
      <c r="H7371" t="s">
        <v>54855</v>
      </c>
      <c r="I7371" t="s">
        <v>54856</v>
      </c>
      <c r="J7371" t="s">
        <v>54851</v>
      </c>
      <c r="K7371" t="s">
        <v>54857</v>
      </c>
      <c r="L7371" t="s">
        <v>53</v>
      </c>
      <c r="M7371" t="s">
        <v>54</v>
      </c>
      <c r="N7371" t="s">
        <v>55</v>
      </c>
      <c r="O7371" t="s">
        <v>54858</v>
      </c>
      <c r="P7371" t="s">
        <v>27</v>
      </c>
      <c r="Q7371" t="s">
        <v>27</v>
      </c>
      <c r="R7371" t="s">
        <v>58</v>
      </c>
      <c r="S7371" t="s">
        <v>40</v>
      </c>
      <c r="T7371" t="s">
        <v>27</v>
      </c>
      <c r="U7371" t="s">
        <v>27</v>
      </c>
      <c r="V7371" t="s">
        <v>637</v>
      </c>
      <c r="W7371" t="s">
        <v>43</v>
      </c>
      <c r="X7371" t="s">
        <v>54859</v>
      </c>
      <c r="Y7371" t="s">
        <v>149</v>
      </c>
      <c r="Z7371" t="s">
        <v>44</v>
      </c>
      <c r="AA7371" t="s">
        <v>27</v>
      </c>
      <c r="AB7371" s="3" t="s">
        <v>54860</v>
      </c>
    </row>
    <row r="7372" spans="1:28" x14ac:dyDescent="0.25">
      <c r="A7372" s="3">
        <v>3832469</v>
      </c>
      <c r="B7372" t="s">
        <v>54861</v>
      </c>
      <c r="C7372" t="s">
        <v>136</v>
      </c>
      <c r="D7372" s="3">
        <v>11</v>
      </c>
      <c r="E7372" t="s">
        <v>54862</v>
      </c>
      <c r="F7372" t="s">
        <v>54863</v>
      </c>
      <c r="G7372" t="s">
        <v>54864</v>
      </c>
      <c r="H7372" t="s">
        <v>54865</v>
      </c>
      <c r="I7372" t="s">
        <v>54866</v>
      </c>
      <c r="J7372" t="s">
        <v>54861</v>
      </c>
      <c r="K7372" t="s">
        <v>54867</v>
      </c>
      <c r="L7372" t="s">
        <v>117</v>
      </c>
      <c r="M7372" t="s">
        <v>243</v>
      </c>
      <c r="N7372" t="s">
        <v>244</v>
      </c>
      <c r="O7372" t="s">
        <v>50316</v>
      </c>
      <c r="P7372" t="s">
        <v>27</v>
      </c>
      <c r="Q7372" t="s">
        <v>27</v>
      </c>
      <c r="R7372" t="s">
        <v>58</v>
      </c>
      <c r="S7372" t="s">
        <v>40</v>
      </c>
      <c r="T7372" t="s">
        <v>27</v>
      </c>
      <c r="U7372" t="s">
        <v>27</v>
      </c>
      <c r="V7372" t="s">
        <v>9775</v>
      </c>
      <c r="W7372" t="s">
        <v>43</v>
      </c>
      <c r="X7372" t="s">
        <v>54868</v>
      </c>
      <c r="Y7372" t="s">
        <v>44619</v>
      </c>
      <c r="Z7372" t="s">
        <v>44</v>
      </c>
      <c r="AA7372" t="s">
        <v>27</v>
      </c>
      <c r="AB7372" s="3" t="s">
        <v>7086</v>
      </c>
    </row>
    <row r="7373" spans="1:28" x14ac:dyDescent="0.25">
      <c r="A7373" s="3">
        <v>3832470</v>
      </c>
      <c r="B7373" t="s">
        <v>54869</v>
      </c>
      <c r="C7373" t="s">
        <v>136</v>
      </c>
      <c r="D7373" s="3">
        <v>11</v>
      </c>
      <c r="E7373" t="s">
        <v>54870</v>
      </c>
      <c r="F7373" t="s">
        <v>54871</v>
      </c>
      <c r="G7373" t="s">
        <v>54872</v>
      </c>
      <c r="H7373" t="s">
        <v>54873</v>
      </c>
      <c r="I7373" t="s">
        <v>54874</v>
      </c>
      <c r="J7373" t="s">
        <v>54869</v>
      </c>
      <c r="K7373" t="s">
        <v>54875</v>
      </c>
      <c r="L7373" t="s">
        <v>53</v>
      </c>
      <c r="M7373" t="s">
        <v>54</v>
      </c>
      <c r="N7373" t="s">
        <v>55</v>
      </c>
      <c r="O7373" t="s">
        <v>53248</v>
      </c>
      <c r="P7373" t="s">
        <v>27</v>
      </c>
      <c r="Q7373" t="s">
        <v>27</v>
      </c>
      <c r="R7373" t="s">
        <v>58</v>
      </c>
      <c r="S7373" t="s">
        <v>40</v>
      </c>
      <c r="T7373" t="s">
        <v>27</v>
      </c>
      <c r="U7373" t="s">
        <v>27</v>
      </c>
      <c r="V7373" t="s">
        <v>552</v>
      </c>
      <c r="W7373" t="s">
        <v>43</v>
      </c>
      <c r="X7373" t="s">
        <v>54876</v>
      </c>
      <c r="Y7373" t="s">
        <v>119</v>
      </c>
      <c r="Z7373" t="s">
        <v>44</v>
      </c>
      <c r="AA7373" t="s">
        <v>27</v>
      </c>
      <c r="AB7373" s="3" t="s">
        <v>24589</v>
      </c>
    </row>
    <row r="7374" spans="1:28" x14ac:dyDescent="0.25">
      <c r="A7374" s="3">
        <v>3833467</v>
      </c>
      <c r="B7374" t="s">
        <v>54877</v>
      </c>
      <c r="C7374" t="s">
        <v>136</v>
      </c>
      <c r="D7374" s="3">
        <v>11</v>
      </c>
      <c r="E7374" t="s">
        <v>54878</v>
      </c>
      <c r="F7374" t="s">
        <v>54879</v>
      </c>
      <c r="G7374" t="s">
        <v>54880</v>
      </c>
      <c r="H7374" t="s">
        <v>54881</v>
      </c>
      <c r="I7374" t="s">
        <v>54882</v>
      </c>
      <c r="J7374" t="s">
        <v>54877</v>
      </c>
      <c r="K7374" t="s">
        <v>54883</v>
      </c>
      <c r="L7374" t="s">
        <v>2391</v>
      </c>
      <c r="M7374" t="s">
        <v>2392</v>
      </c>
      <c r="N7374" t="s">
        <v>2393</v>
      </c>
      <c r="O7374" t="s">
        <v>54884</v>
      </c>
      <c r="P7374" t="s">
        <v>27</v>
      </c>
      <c r="Q7374" t="s">
        <v>27</v>
      </c>
      <c r="R7374" t="s">
        <v>58</v>
      </c>
      <c r="S7374" t="s">
        <v>40</v>
      </c>
      <c r="T7374" t="s">
        <v>27</v>
      </c>
      <c r="U7374" t="s">
        <v>27</v>
      </c>
      <c r="V7374" t="s">
        <v>22671</v>
      </c>
      <c r="W7374" t="s">
        <v>43</v>
      </c>
      <c r="X7374" t="s">
        <v>54885</v>
      </c>
      <c r="Y7374" t="s">
        <v>18208</v>
      </c>
      <c r="Z7374" t="s">
        <v>44</v>
      </c>
      <c r="AA7374" t="s">
        <v>27</v>
      </c>
      <c r="AB7374" s="3" t="s">
        <v>54886</v>
      </c>
    </row>
    <row r="7375" spans="1:28" x14ac:dyDescent="0.25">
      <c r="A7375" s="3">
        <v>3833468</v>
      </c>
      <c r="B7375" t="s">
        <v>54887</v>
      </c>
      <c r="C7375" t="s">
        <v>136</v>
      </c>
      <c r="D7375" s="3">
        <v>11</v>
      </c>
      <c r="E7375" t="s">
        <v>54888</v>
      </c>
      <c r="F7375" t="s">
        <v>54889</v>
      </c>
      <c r="G7375" t="s">
        <v>54890</v>
      </c>
      <c r="H7375" t="s">
        <v>54891</v>
      </c>
      <c r="I7375" t="s">
        <v>54892</v>
      </c>
      <c r="J7375" t="s">
        <v>54887</v>
      </c>
      <c r="K7375" t="s">
        <v>54893</v>
      </c>
      <c r="L7375" t="s">
        <v>166</v>
      </c>
      <c r="M7375" t="s">
        <v>167</v>
      </c>
      <c r="N7375" t="s">
        <v>168</v>
      </c>
      <c r="O7375" t="s">
        <v>54894</v>
      </c>
      <c r="P7375" t="s">
        <v>27</v>
      </c>
      <c r="Q7375" t="s">
        <v>27</v>
      </c>
      <c r="R7375" t="s">
        <v>58</v>
      </c>
      <c r="S7375" t="s">
        <v>40</v>
      </c>
      <c r="T7375" t="s">
        <v>27</v>
      </c>
      <c r="U7375" t="s">
        <v>27</v>
      </c>
      <c r="V7375" t="s">
        <v>866</v>
      </c>
      <c r="W7375" t="s">
        <v>43</v>
      </c>
      <c r="X7375" t="s">
        <v>54895</v>
      </c>
      <c r="Y7375" t="s">
        <v>47051</v>
      </c>
      <c r="Z7375" t="s">
        <v>44</v>
      </c>
      <c r="AA7375" t="s">
        <v>27</v>
      </c>
      <c r="AB7375" s="3" t="s">
        <v>54896</v>
      </c>
    </row>
    <row r="7376" spans="1:28" x14ac:dyDescent="0.25">
      <c r="A7376" s="3">
        <v>3834466</v>
      </c>
      <c r="B7376" t="s">
        <v>54897</v>
      </c>
      <c r="C7376" t="s">
        <v>136</v>
      </c>
      <c r="D7376" s="3">
        <v>11</v>
      </c>
      <c r="E7376" t="s">
        <v>54898</v>
      </c>
      <c r="F7376" t="s">
        <v>54899</v>
      </c>
      <c r="G7376" t="s">
        <v>54900</v>
      </c>
      <c r="H7376" t="s">
        <v>54901</v>
      </c>
      <c r="I7376" t="s">
        <v>54902</v>
      </c>
      <c r="J7376" t="s">
        <v>54897</v>
      </c>
      <c r="K7376" t="s">
        <v>54903</v>
      </c>
      <c r="L7376" t="s">
        <v>53</v>
      </c>
      <c r="M7376" t="s">
        <v>54</v>
      </c>
      <c r="N7376" t="s">
        <v>55</v>
      </c>
      <c r="O7376" t="s">
        <v>51196</v>
      </c>
      <c r="P7376" t="s">
        <v>27</v>
      </c>
      <c r="Q7376" t="s">
        <v>27</v>
      </c>
      <c r="R7376" t="s">
        <v>58</v>
      </c>
      <c r="S7376" t="s">
        <v>40</v>
      </c>
      <c r="T7376" t="s">
        <v>27</v>
      </c>
      <c r="U7376" t="s">
        <v>27</v>
      </c>
      <c r="V7376" t="s">
        <v>394</v>
      </c>
      <c r="W7376" t="s">
        <v>43</v>
      </c>
      <c r="X7376" t="s">
        <v>51197</v>
      </c>
      <c r="Y7376" t="s">
        <v>119</v>
      </c>
      <c r="Z7376" t="s">
        <v>44</v>
      </c>
      <c r="AA7376" t="s">
        <v>27</v>
      </c>
      <c r="AB7376" s="3" t="s">
        <v>54904</v>
      </c>
    </row>
    <row r="7377" spans="1:28" x14ac:dyDescent="0.25">
      <c r="A7377" s="3">
        <v>3836466</v>
      </c>
      <c r="B7377" t="s">
        <v>54905</v>
      </c>
      <c r="C7377" t="s">
        <v>172</v>
      </c>
      <c r="D7377" s="3">
        <v>11</v>
      </c>
      <c r="E7377" t="s">
        <v>54906</v>
      </c>
      <c r="F7377" t="s">
        <v>54907</v>
      </c>
      <c r="G7377" t="s">
        <v>54908</v>
      </c>
      <c r="H7377" t="s">
        <v>54909</v>
      </c>
      <c r="I7377" t="s">
        <v>54910</v>
      </c>
      <c r="J7377" t="s">
        <v>54905</v>
      </c>
      <c r="K7377" t="s">
        <v>54911</v>
      </c>
      <c r="L7377" t="s">
        <v>100</v>
      </c>
      <c r="M7377" t="s">
        <v>101</v>
      </c>
      <c r="N7377" t="s">
        <v>102</v>
      </c>
      <c r="O7377" t="s">
        <v>54912</v>
      </c>
      <c r="P7377" t="s">
        <v>27</v>
      </c>
      <c r="Q7377" t="s">
        <v>27</v>
      </c>
      <c r="R7377" t="s">
        <v>58</v>
      </c>
      <c r="S7377" t="s">
        <v>40</v>
      </c>
      <c r="T7377" t="s">
        <v>27</v>
      </c>
      <c r="U7377" t="s">
        <v>27</v>
      </c>
      <c r="V7377" t="s">
        <v>27</v>
      </c>
      <c r="W7377" t="s">
        <v>43</v>
      </c>
      <c r="X7377" t="s">
        <v>54913</v>
      </c>
      <c r="Y7377" t="s">
        <v>44619</v>
      </c>
      <c r="Z7377" t="s">
        <v>44</v>
      </c>
      <c r="AA7377" t="s">
        <v>27</v>
      </c>
      <c r="AB7377" s="3" t="s">
        <v>54914</v>
      </c>
    </row>
    <row r="7378" spans="1:28" x14ac:dyDescent="0.25">
      <c r="A7378" s="3">
        <v>3836467</v>
      </c>
      <c r="B7378" t="s">
        <v>54915</v>
      </c>
      <c r="C7378" t="s">
        <v>172</v>
      </c>
      <c r="D7378" s="3">
        <v>11</v>
      </c>
      <c r="E7378" t="s">
        <v>54916</v>
      </c>
      <c r="F7378" t="s">
        <v>54916</v>
      </c>
      <c r="G7378" t="s">
        <v>54917</v>
      </c>
      <c r="H7378" t="s">
        <v>54918</v>
      </c>
      <c r="I7378" t="s">
        <v>54919</v>
      </c>
      <c r="J7378" t="s">
        <v>54915</v>
      </c>
      <c r="K7378" t="s">
        <v>54920</v>
      </c>
      <c r="L7378" t="s">
        <v>276</v>
      </c>
      <c r="M7378" t="s">
        <v>277</v>
      </c>
      <c r="N7378" t="s">
        <v>278</v>
      </c>
      <c r="O7378" t="s">
        <v>54921</v>
      </c>
      <c r="P7378" t="s">
        <v>27</v>
      </c>
      <c r="Q7378" t="s">
        <v>27</v>
      </c>
      <c r="R7378" t="s">
        <v>58</v>
      </c>
      <c r="S7378" t="s">
        <v>40</v>
      </c>
      <c r="T7378" t="s">
        <v>27</v>
      </c>
      <c r="U7378" t="s">
        <v>27</v>
      </c>
      <c r="V7378" t="s">
        <v>1873</v>
      </c>
      <c r="W7378" t="s">
        <v>43</v>
      </c>
      <c r="X7378" t="s">
        <v>54922</v>
      </c>
      <c r="Y7378" t="s">
        <v>16965</v>
      </c>
      <c r="Z7378" t="s">
        <v>44</v>
      </c>
      <c r="AA7378" t="s">
        <v>27</v>
      </c>
      <c r="AB7378" s="3" t="s">
        <v>54923</v>
      </c>
    </row>
    <row r="7379" spans="1:28" x14ac:dyDescent="0.25">
      <c r="A7379" s="3">
        <v>3836468</v>
      </c>
      <c r="B7379" t="s">
        <v>54924</v>
      </c>
      <c r="C7379" t="s">
        <v>27</v>
      </c>
      <c r="D7379" s="3">
        <v>11</v>
      </c>
      <c r="E7379" t="s">
        <v>54925</v>
      </c>
      <c r="F7379" t="s">
        <v>54926</v>
      </c>
      <c r="G7379" t="s">
        <v>54927</v>
      </c>
      <c r="H7379" t="s">
        <v>54928</v>
      </c>
      <c r="I7379" t="s">
        <v>54929</v>
      </c>
      <c r="J7379" t="s">
        <v>54924</v>
      </c>
      <c r="K7379" t="s">
        <v>54930</v>
      </c>
      <c r="L7379" t="s">
        <v>117</v>
      </c>
      <c r="M7379" t="s">
        <v>243</v>
      </c>
      <c r="N7379" t="s">
        <v>244</v>
      </c>
      <c r="O7379" t="s">
        <v>54931</v>
      </c>
      <c r="P7379" t="s">
        <v>27</v>
      </c>
      <c r="Q7379" t="s">
        <v>27</v>
      </c>
      <c r="R7379" t="s">
        <v>58</v>
      </c>
      <c r="S7379" t="s">
        <v>40</v>
      </c>
      <c r="T7379" t="s">
        <v>27</v>
      </c>
      <c r="U7379" t="s">
        <v>27</v>
      </c>
      <c r="V7379" t="s">
        <v>27</v>
      </c>
      <c r="W7379" t="s">
        <v>43</v>
      </c>
      <c r="X7379" t="s">
        <v>27</v>
      </c>
      <c r="Y7379" t="s">
        <v>44619</v>
      </c>
      <c r="Z7379" t="s">
        <v>44</v>
      </c>
      <c r="AA7379" t="s">
        <v>27</v>
      </c>
      <c r="AB7379" s="3" t="s">
        <v>29825</v>
      </c>
    </row>
    <row r="7380" spans="1:28" x14ac:dyDescent="0.25">
      <c r="A7380" s="3">
        <v>3837468</v>
      </c>
      <c r="B7380" t="s">
        <v>54932</v>
      </c>
      <c r="C7380" t="s">
        <v>136</v>
      </c>
      <c r="D7380" s="3">
        <v>11</v>
      </c>
      <c r="E7380" t="s">
        <v>54933</v>
      </c>
      <c r="F7380" t="s">
        <v>54934</v>
      </c>
      <c r="G7380" t="s">
        <v>54935</v>
      </c>
      <c r="H7380" t="s">
        <v>54936</v>
      </c>
      <c r="I7380" t="s">
        <v>54937</v>
      </c>
      <c r="J7380" t="s">
        <v>54932</v>
      </c>
      <c r="K7380" t="s">
        <v>54938</v>
      </c>
      <c r="L7380" t="s">
        <v>166</v>
      </c>
      <c r="M7380" t="s">
        <v>167</v>
      </c>
      <c r="N7380" t="s">
        <v>168</v>
      </c>
      <c r="O7380" t="s">
        <v>54939</v>
      </c>
      <c r="P7380" t="s">
        <v>27</v>
      </c>
      <c r="Q7380" t="s">
        <v>27</v>
      </c>
      <c r="R7380" t="s">
        <v>58</v>
      </c>
      <c r="S7380" t="s">
        <v>40</v>
      </c>
      <c r="T7380" t="s">
        <v>27</v>
      </c>
      <c r="U7380" t="s">
        <v>27</v>
      </c>
      <c r="V7380" t="s">
        <v>313</v>
      </c>
      <c r="W7380" t="s">
        <v>43</v>
      </c>
      <c r="X7380" t="s">
        <v>54940</v>
      </c>
      <c r="Y7380" t="s">
        <v>897</v>
      </c>
      <c r="Z7380" t="s">
        <v>44</v>
      </c>
      <c r="AA7380" t="s">
        <v>27</v>
      </c>
      <c r="AB7380" s="3" t="s">
        <v>54941</v>
      </c>
    </row>
    <row r="7381" spans="1:28" x14ac:dyDescent="0.25">
      <c r="A7381" s="3">
        <v>3838468</v>
      </c>
      <c r="B7381" t="s">
        <v>54942</v>
      </c>
      <c r="C7381" t="s">
        <v>172</v>
      </c>
      <c r="D7381" s="3">
        <v>11</v>
      </c>
      <c r="E7381" t="s">
        <v>54943</v>
      </c>
      <c r="F7381" t="s">
        <v>54944</v>
      </c>
      <c r="G7381" t="s">
        <v>54945</v>
      </c>
      <c r="H7381" t="s">
        <v>54946</v>
      </c>
      <c r="I7381" t="s">
        <v>54947</v>
      </c>
      <c r="J7381" t="s">
        <v>54942</v>
      </c>
      <c r="K7381" t="s">
        <v>54948</v>
      </c>
      <c r="L7381" t="s">
        <v>100</v>
      </c>
      <c r="M7381" t="s">
        <v>101</v>
      </c>
      <c r="N7381" t="s">
        <v>102</v>
      </c>
      <c r="O7381" t="s">
        <v>54949</v>
      </c>
      <c r="P7381" t="s">
        <v>27</v>
      </c>
      <c r="Q7381" t="s">
        <v>27</v>
      </c>
      <c r="R7381" t="s">
        <v>58</v>
      </c>
      <c r="S7381" t="s">
        <v>40</v>
      </c>
      <c r="T7381" t="s">
        <v>27</v>
      </c>
      <c r="U7381" t="s">
        <v>27</v>
      </c>
      <c r="V7381" t="s">
        <v>31845</v>
      </c>
      <c r="W7381" t="s">
        <v>43</v>
      </c>
      <c r="X7381" t="s">
        <v>54950</v>
      </c>
      <c r="Y7381" t="s">
        <v>16965</v>
      </c>
      <c r="Z7381" t="s">
        <v>44</v>
      </c>
      <c r="AA7381" t="s">
        <v>27</v>
      </c>
      <c r="AB7381" s="3" t="s">
        <v>54951</v>
      </c>
    </row>
    <row r="7382" spans="1:28" x14ac:dyDescent="0.25">
      <c r="A7382" s="3">
        <v>3839466</v>
      </c>
      <c r="B7382" t="s">
        <v>54952</v>
      </c>
      <c r="C7382" t="s">
        <v>136</v>
      </c>
      <c r="D7382" s="3">
        <v>11</v>
      </c>
      <c r="E7382" t="s">
        <v>54953</v>
      </c>
      <c r="F7382" t="s">
        <v>54954</v>
      </c>
      <c r="G7382" t="s">
        <v>54955</v>
      </c>
      <c r="H7382" t="s">
        <v>54956</v>
      </c>
      <c r="I7382" t="s">
        <v>54957</v>
      </c>
      <c r="J7382" t="s">
        <v>54952</v>
      </c>
      <c r="K7382" t="s">
        <v>54958</v>
      </c>
      <c r="L7382" t="s">
        <v>166</v>
      </c>
      <c r="M7382" t="s">
        <v>167</v>
      </c>
      <c r="N7382" t="s">
        <v>168</v>
      </c>
      <c r="O7382" t="s">
        <v>54959</v>
      </c>
      <c r="P7382" t="s">
        <v>27</v>
      </c>
      <c r="Q7382" t="s">
        <v>27</v>
      </c>
      <c r="R7382" t="s">
        <v>58</v>
      </c>
      <c r="S7382" t="s">
        <v>40</v>
      </c>
      <c r="T7382" t="s">
        <v>27</v>
      </c>
      <c r="U7382" t="s">
        <v>27</v>
      </c>
      <c r="V7382" t="s">
        <v>866</v>
      </c>
      <c r="W7382" t="s">
        <v>43</v>
      </c>
      <c r="X7382" t="s">
        <v>54960</v>
      </c>
      <c r="Y7382" t="s">
        <v>18208</v>
      </c>
      <c r="Z7382" t="s">
        <v>44</v>
      </c>
      <c r="AA7382" t="s">
        <v>27</v>
      </c>
      <c r="AB7382" s="3" t="s">
        <v>54961</v>
      </c>
    </row>
    <row r="7383" spans="1:28" x14ac:dyDescent="0.25">
      <c r="A7383" s="3">
        <v>3839467</v>
      </c>
      <c r="B7383" t="s">
        <v>54962</v>
      </c>
      <c r="C7383" t="s">
        <v>136</v>
      </c>
      <c r="D7383" s="3">
        <v>11</v>
      </c>
      <c r="E7383" t="s">
        <v>54963</v>
      </c>
      <c r="F7383" t="s">
        <v>54964</v>
      </c>
      <c r="G7383" t="s">
        <v>54965</v>
      </c>
      <c r="H7383" t="s">
        <v>54966</v>
      </c>
      <c r="I7383" t="s">
        <v>54967</v>
      </c>
      <c r="J7383" t="s">
        <v>54962</v>
      </c>
      <c r="K7383" t="s">
        <v>54968</v>
      </c>
      <c r="L7383" t="s">
        <v>53</v>
      </c>
      <c r="M7383" t="s">
        <v>54</v>
      </c>
      <c r="N7383" t="s">
        <v>55</v>
      </c>
      <c r="O7383" t="s">
        <v>54969</v>
      </c>
      <c r="P7383" t="s">
        <v>27</v>
      </c>
      <c r="Q7383" t="s">
        <v>27</v>
      </c>
      <c r="R7383" t="s">
        <v>58</v>
      </c>
      <c r="S7383" t="s">
        <v>40</v>
      </c>
      <c r="T7383" t="s">
        <v>27</v>
      </c>
      <c r="U7383" t="s">
        <v>27</v>
      </c>
      <c r="V7383" t="s">
        <v>214</v>
      </c>
      <c r="W7383" t="s">
        <v>43</v>
      </c>
      <c r="X7383" t="s">
        <v>54970</v>
      </c>
      <c r="Y7383" t="s">
        <v>18208</v>
      </c>
      <c r="Z7383" t="s">
        <v>44</v>
      </c>
      <c r="AA7383" t="s">
        <v>27</v>
      </c>
      <c r="AB7383" s="3" t="s">
        <v>54971</v>
      </c>
    </row>
    <row r="7384" spans="1:28" x14ac:dyDescent="0.25">
      <c r="A7384" s="3">
        <v>3839470</v>
      </c>
      <c r="B7384" t="s">
        <v>54972</v>
      </c>
      <c r="C7384" t="s">
        <v>136</v>
      </c>
      <c r="D7384" s="3">
        <v>11</v>
      </c>
      <c r="E7384" t="s">
        <v>54973</v>
      </c>
      <c r="F7384" t="s">
        <v>54974</v>
      </c>
      <c r="G7384" t="s">
        <v>54975</v>
      </c>
      <c r="H7384" t="s">
        <v>54976</v>
      </c>
      <c r="I7384" t="s">
        <v>54977</v>
      </c>
      <c r="J7384" t="s">
        <v>54972</v>
      </c>
      <c r="K7384" t="s">
        <v>54978</v>
      </c>
      <c r="L7384" t="s">
        <v>53</v>
      </c>
      <c r="M7384" t="s">
        <v>54</v>
      </c>
      <c r="N7384" t="s">
        <v>55</v>
      </c>
      <c r="O7384" t="s">
        <v>54979</v>
      </c>
      <c r="P7384" t="s">
        <v>27</v>
      </c>
      <c r="Q7384" t="s">
        <v>27</v>
      </c>
      <c r="R7384" t="s">
        <v>58</v>
      </c>
      <c r="S7384" t="s">
        <v>40</v>
      </c>
      <c r="T7384" t="s">
        <v>27</v>
      </c>
      <c r="U7384" t="s">
        <v>27</v>
      </c>
      <c r="V7384" t="s">
        <v>7383</v>
      </c>
      <c r="W7384" t="s">
        <v>43</v>
      </c>
      <c r="X7384" t="s">
        <v>54980</v>
      </c>
      <c r="Y7384" t="s">
        <v>3368</v>
      </c>
      <c r="Z7384" t="s">
        <v>44</v>
      </c>
      <c r="AA7384" t="s">
        <v>27</v>
      </c>
      <c r="AB7384" s="3" t="s">
        <v>54981</v>
      </c>
    </row>
    <row r="7385" spans="1:28" x14ac:dyDescent="0.25">
      <c r="A7385" s="3">
        <v>3840467</v>
      </c>
      <c r="B7385" t="s">
        <v>54982</v>
      </c>
      <c r="C7385" t="s">
        <v>136</v>
      </c>
      <c r="D7385" s="3">
        <v>11</v>
      </c>
      <c r="E7385" t="s">
        <v>54983</v>
      </c>
      <c r="F7385" t="s">
        <v>54983</v>
      </c>
      <c r="G7385" t="s">
        <v>54984</v>
      </c>
      <c r="H7385" t="s">
        <v>19161</v>
      </c>
      <c r="I7385" t="s">
        <v>54985</v>
      </c>
      <c r="J7385" t="s">
        <v>54982</v>
      </c>
      <c r="K7385" t="s">
        <v>54986</v>
      </c>
      <c r="L7385" t="s">
        <v>53</v>
      </c>
      <c r="M7385" t="s">
        <v>54</v>
      </c>
      <c r="N7385" t="s">
        <v>55</v>
      </c>
      <c r="O7385" t="s">
        <v>54987</v>
      </c>
      <c r="P7385" t="s">
        <v>27</v>
      </c>
      <c r="Q7385" t="s">
        <v>27</v>
      </c>
      <c r="R7385" t="s">
        <v>58</v>
      </c>
      <c r="S7385" t="s">
        <v>40</v>
      </c>
      <c r="T7385" t="s">
        <v>27</v>
      </c>
      <c r="U7385" t="s">
        <v>27</v>
      </c>
      <c r="V7385" t="s">
        <v>552</v>
      </c>
      <c r="W7385" t="s">
        <v>43</v>
      </c>
      <c r="X7385" t="s">
        <v>54988</v>
      </c>
      <c r="Y7385" t="s">
        <v>18208</v>
      </c>
      <c r="Z7385" t="s">
        <v>44</v>
      </c>
      <c r="AA7385" t="s">
        <v>27</v>
      </c>
      <c r="AB7385" s="3" t="s">
        <v>54989</v>
      </c>
    </row>
    <row r="7386" spans="1:28" x14ac:dyDescent="0.25">
      <c r="A7386" s="3">
        <v>3840468</v>
      </c>
      <c r="B7386" t="s">
        <v>54990</v>
      </c>
      <c r="C7386" t="s">
        <v>136</v>
      </c>
      <c r="D7386" s="3">
        <v>11</v>
      </c>
      <c r="E7386" t="s">
        <v>54991</v>
      </c>
      <c r="F7386" t="s">
        <v>54992</v>
      </c>
      <c r="G7386" t="s">
        <v>54993</v>
      </c>
      <c r="H7386" t="s">
        <v>19169</v>
      </c>
      <c r="I7386" t="s">
        <v>54994</v>
      </c>
      <c r="J7386" t="s">
        <v>54990</v>
      </c>
      <c r="K7386" t="s">
        <v>54995</v>
      </c>
      <c r="L7386" t="s">
        <v>37616</v>
      </c>
      <c r="M7386" t="s">
        <v>37617</v>
      </c>
      <c r="N7386" t="s">
        <v>37618</v>
      </c>
      <c r="O7386" t="s">
        <v>34696</v>
      </c>
      <c r="P7386" t="s">
        <v>27</v>
      </c>
      <c r="Q7386" t="s">
        <v>27</v>
      </c>
      <c r="R7386" t="s">
        <v>58</v>
      </c>
      <c r="S7386" t="s">
        <v>40</v>
      </c>
      <c r="T7386" t="s">
        <v>27</v>
      </c>
      <c r="U7386" t="s">
        <v>27</v>
      </c>
      <c r="V7386" t="s">
        <v>313</v>
      </c>
      <c r="W7386" t="s">
        <v>43</v>
      </c>
      <c r="X7386" t="s">
        <v>34697</v>
      </c>
      <c r="Y7386" t="s">
        <v>3368</v>
      </c>
      <c r="Z7386" t="s">
        <v>44</v>
      </c>
      <c r="AA7386" t="s">
        <v>27</v>
      </c>
      <c r="AB7386" s="3" t="s">
        <v>54996</v>
      </c>
    </row>
    <row r="7387" spans="1:28" x14ac:dyDescent="0.25">
      <c r="A7387" s="3">
        <v>3840469</v>
      </c>
      <c r="B7387" t="s">
        <v>54997</v>
      </c>
      <c r="C7387" t="s">
        <v>136</v>
      </c>
      <c r="D7387" s="3">
        <v>11</v>
      </c>
      <c r="E7387" t="s">
        <v>54998</v>
      </c>
      <c r="F7387" t="s">
        <v>54999</v>
      </c>
      <c r="G7387" t="s">
        <v>55000</v>
      </c>
      <c r="H7387" t="s">
        <v>55001</v>
      </c>
      <c r="I7387" t="s">
        <v>55002</v>
      </c>
      <c r="J7387" t="s">
        <v>54997</v>
      </c>
      <c r="K7387" t="s">
        <v>55003</v>
      </c>
      <c r="L7387" t="s">
        <v>166</v>
      </c>
      <c r="M7387" t="s">
        <v>167</v>
      </c>
      <c r="N7387" t="s">
        <v>168</v>
      </c>
      <c r="O7387" t="s">
        <v>55004</v>
      </c>
      <c r="P7387" t="s">
        <v>27</v>
      </c>
      <c r="Q7387" t="s">
        <v>27</v>
      </c>
      <c r="R7387" t="s">
        <v>58</v>
      </c>
      <c r="S7387" t="s">
        <v>40</v>
      </c>
      <c r="T7387" t="s">
        <v>27</v>
      </c>
      <c r="U7387" t="s">
        <v>27</v>
      </c>
      <c r="V7387" t="s">
        <v>394</v>
      </c>
      <c r="W7387" t="s">
        <v>43</v>
      </c>
      <c r="X7387" t="s">
        <v>55005</v>
      </c>
      <c r="Y7387" t="s">
        <v>119</v>
      </c>
      <c r="Z7387" t="s">
        <v>44</v>
      </c>
      <c r="AA7387" t="s">
        <v>27</v>
      </c>
      <c r="AB7387" s="3" t="s">
        <v>55006</v>
      </c>
    </row>
    <row r="7388" spans="1:28" x14ac:dyDescent="0.25">
      <c r="A7388" s="3">
        <v>3840470</v>
      </c>
      <c r="B7388" t="s">
        <v>55007</v>
      </c>
      <c r="C7388" t="s">
        <v>172</v>
      </c>
      <c r="D7388" s="3">
        <v>11</v>
      </c>
      <c r="E7388" t="s">
        <v>55008</v>
      </c>
      <c r="F7388" t="s">
        <v>55009</v>
      </c>
      <c r="G7388" t="s">
        <v>55010</v>
      </c>
      <c r="H7388" t="s">
        <v>55011</v>
      </c>
      <c r="I7388" t="s">
        <v>55012</v>
      </c>
      <c r="J7388" t="s">
        <v>55007</v>
      </c>
      <c r="K7388" t="s">
        <v>55013</v>
      </c>
      <c r="L7388" t="s">
        <v>100</v>
      </c>
      <c r="M7388" t="s">
        <v>101</v>
      </c>
      <c r="N7388" t="s">
        <v>102</v>
      </c>
      <c r="O7388" t="s">
        <v>55014</v>
      </c>
      <c r="P7388" t="s">
        <v>27</v>
      </c>
      <c r="Q7388" t="s">
        <v>27</v>
      </c>
      <c r="R7388" t="s">
        <v>58</v>
      </c>
      <c r="S7388" t="s">
        <v>40</v>
      </c>
      <c r="T7388" t="s">
        <v>27</v>
      </c>
      <c r="U7388" t="s">
        <v>27</v>
      </c>
      <c r="V7388" t="s">
        <v>27</v>
      </c>
      <c r="W7388" t="s">
        <v>43</v>
      </c>
      <c r="X7388" t="s">
        <v>55015</v>
      </c>
      <c r="Y7388" t="s">
        <v>89</v>
      </c>
      <c r="Z7388" t="s">
        <v>44</v>
      </c>
      <c r="AA7388" t="s">
        <v>27</v>
      </c>
      <c r="AB7388" s="3" t="s">
        <v>55016</v>
      </c>
    </row>
    <row r="7389" spans="1:28" x14ac:dyDescent="0.25">
      <c r="A7389" s="3">
        <v>3840471</v>
      </c>
      <c r="B7389" t="s">
        <v>55017</v>
      </c>
      <c r="C7389" t="s">
        <v>172</v>
      </c>
      <c r="D7389" s="3">
        <v>11</v>
      </c>
      <c r="E7389" t="s">
        <v>55018</v>
      </c>
      <c r="F7389" t="s">
        <v>55018</v>
      </c>
      <c r="G7389" t="s">
        <v>55019</v>
      </c>
      <c r="H7389" t="s">
        <v>55020</v>
      </c>
      <c r="I7389" t="s">
        <v>55021</v>
      </c>
      <c r="J7389" t="s">
        <v>55017</v>
      </c>
      <c r="K7389" t="s">
        <v>55022</v>
      </c>
      <c r="L7389" t="s">
        <v>736</v>
      </c>
      <c r="M7389" t="s">
        <v>737</v>
      </c>
      <c r="N7389" t="s">
        <v>738</v>
      </c>
      <c r="O7389" t="s">
        <v>55023</v>
      </c>
      <c r="P7389" t="s">
        <v>27</v>
      </c>
      <c r="Q7389" t="s">
        <v>27</v>
      </c>
      <c r="R7389" t="s">
        <v>58</v>
      </c>
      <c r="S7389" t="s">
        <v>40</v>
      </c>
      <c r="T7389" t="s">
        <v>27</v>
      </c>
      <c r="U7389" t="s">
        <v>27</v>
      </c>
      <c r="V7389" t="s">
        <v>225</v>
      </c>
      <c r="W7389" t="s">
        <v>43</v>
      </c>
      <c r="X7389" t="s">
        <v>55024</v>
      </c>
      <c r="Y7389" t="s">
        <v>16965</v>
      </c>
      <c r="Z7389" t="s">
        <v>44</v>
      </c>
      <c r="AA7389" t="s">
        <v>27</v>
      </c>
      <c r="AB7389" s="3" t="s">
        <v>55025</v>
      </c>
    </row>
    <row r="7390" spans="1:28" x14ac:dyDescent="0.25">
      <c r="A7390" s="3">
        <v>3840476</v>
      </c>
      <c r="B7390" t="s">
        <v>55026</v>
      </c>
      <c r="C7390" t="s">
        <v>172</v>
      </c>
      <c r="D7390" s="3">
        <v>11</v>
      </c>
      <c r="E7390" t="s">
        <v>55027</v>
      </c>
      <c r="F7390" t="s">
        <v>55027</v>
      </c>
      <c r="G7390" t="s">
        <v>55028</v>
      </c>
      <c r="H7390" t="s">
        <v>55029</v>
      </c>
      <c r="I7390" t="s">
        <v>55030</v>
      </c>
      <c r="J7390" t="s">
        <v>55026</v>
      </c>
      <c r="K7390" t="s">
        <v>55031</v>
      </c>
      <c r="L7390" t="s">
        <v>276</v>
      </c>
      <c r="M7390" t="s">
        <v>277</v>
      </c>
      <c r="N7390" t="s">
        <v>278</v>
      </c>
      <c r="O7390" t="s">
        <v>55032</v>
      </c>
      <c r="P7390" t="s">
        <v>27</v>
      </c>
      <c r="Q7390" t="s">
        <v>27</v>
      </c>
      <c r="R7390" t="s">
        <v>58</v>
      </c>
      <c r="S7390" t="s">
        <v>40</v>
      </c>
      <c r="T7390" t="s">
        <v>27</v>
      </c>
      <c r="U7390" t="s">
        <v>27</v>
      </c>
      <c r="V7390" t="s">
        <v>866</v>
      </c>
      <c r="W7390" t="s">
        <v>43</v>
      </c>
      <c r="X7390" t="s">
        <v>55033</v>
      </c>
      <c r="Y7390" t="s">
        <v>46687</v>
      </c>
      <c r="Z7390" t="s">
        <v>44</v>
      </c>
      <c r="AA7390" t="s">
        <v>27</v>
      </c>
      <c r="AB7390" s="3" t="s">
        <v>55034</v>
      </c>
    </row>
    <row r="7391" spans="1:28" x14ac:dyDescent="0.25">
      <c r="A7391" s="3">
        <v>3840477</v>
      </c>
      <c r="B7391" t="s">
        <v>55035</v>
      </c>
      <c r="C7391" t="s">
        <v>172</v>
      </c>
      <c r="D7391" s="3">
        <v>11</v>
      </c>
      <c r="E7391" t="s">
        <v>55036</v>
      </c>
      <c r="F7391" t="s">
        <v>55037</v>
      </c>
      <c r="G7391" t="s">
        <v>55038</v>
      </c>
      <c r="H7391" t="s">
        <v>55039</v>
      </c>
      <c r="I7391" t="s">
        <v>55040</v>
      </c>
      <c r="J7391" t="s">
        <v>55035</v>
      </c>
      <c r="K7391" t="s">
        <v>55041</v>
      </c>
      <c r="L7391" t="s">
        <v>117</v>
      </c>
      <c r="M7391" t="s">
        <v>243</v>
      </c>
      <c r="N7391" t="s">
        <v>244</v>
      </c>
      <c r="O7391" t="s">
        <v>24466</v>
      </c>
      <c r="P7391" t="s">
        <v>27</v>
      </c>
      <c r="Q7391" t="s">
        <v>27</v>
      </c>
      <c r="R7391" t="s">
        <v>58</v>
      </c>
      <c r="S7391" t="s">
        <v>40</v>
      </c>
      <c r="T7391" t="s">
        <v>27</v>
      </c>
      <c r="U7391" t="s">
        <v>27</v>
      </c>
      <c r="V7391" t="s">
        <v>27</v>
      </c>
      <c r="W7391" t="s">
        <v>43</v>
      </c>
      <c r="X7391" t="s">
        <v>563</v>
      </c>
      <c r="Y7391" t="s">
        <v>44619</v>
      </c>
      <c r="Z7391" t="s">
        <v>133</v>
      </c>
      <c r="AA7391" t="s">
        <v>27</v>
      </c>
      <c r="AB7391" s="3" t="s">
        <v>55042</v>
      </c>
    </row>
    <row r="7392" spans="1:28" x14ac:dyDescent="0.25">
      <c r="A7392" s="3">
        <v>3841475</v>
      </c>
      <c r="B7392" t="s">
        <v>55043</v>
      </c>
      <c r="C7392" t="s">
        <v>136</v>
      </c>
      <c r="D7392" s="3">
        <v>11</v>
      </c>
      <c r="E7392" t="s">
        <v>55044</v>
      </c>
      <c r="F7392" t="s">
        <v>55045</v>
      </c>
      <c r="G7392" t="s">
        <v>55046</v>
      </c>
      <c r="H7392" t="s">
        <v>55047</v>
      </c>
      <c r="I7392" t="s">
        <v>55048</v>
      </c>
      <c r="J7392" t="s">
        <v>55043</v>
      </c>
      <c r="K7392" t="s">
        <v>55049</v>
      </c>
      <c r="L7392" t="s">
        <v>53</v>
      </c>
      <c r="M7392" t="s">
        <v>54</v>
      </c>
      <c r="N7392" t="s">
        <v>55</v>
      </c>
      <c r="O7392" t="s">
        <v>55050</v>
      </c>
      <c r="P7392" t="s">
        <v>27</v>
      </c>
      <c r="Q7392" t="s">
        <v>27</v>
      </c>
      <c r="R7392" t="s">
        <v>58</v>
      </c>
      <c r="S7392" t="s">
        <v>40</v>
      </c>
      <c r="T7392" t="s">
        <v>27</v>
      </c>
      <c r="U7392" t="s">
        <v>27</v>
      </c>
      <c r="V7392" t="s">
        <v>552</v>
      </c>
      <c r="W7392" t="s">
        <v>43</v>
      </c>
      <c r="X7392" t="s">
        <v>55051</v>
      </c>
      <c r="Y7392" t="s">
        <v>18208</v>
      </c>
      <c r="Z7392" t="s">
        <v>44</v>
      </c>
      <c r="AA7392" t="s">
        <v>27</v>
      </c>
      <c r="AB7392" s="3" t="s">
        <v>55052</v>
      </c>
    </row>
    <row r="7393" spans="1:28" x14ac:dyDescent="0.25">
      <c r="A7393" s="3">
        <v>3841476</v>
      </c>
      <c r="B7393" t="s">
        <v>55053</v>
      </c>
      <c r="C7393" t="s">
        <v>172</v>
      </c>
      <c r="D7393" s="3">
        <v>11</v>
      </c>
      <c r="E7393" t="s">
        <v>55054</v>
      </c>
      <c r="F7393" t="s">
        <v>55055</v>
      </c>
      <c r="G7393" t="s">
        <v>55056</v>
      </c>
      <c r="H7393" t="s">
        <v>55057</v>
      </c>
      <c r="I7393" t="s">
        <v>55058</v>
      </c>
      <c r="J7393" t="s">
        <v>55053</v>
      </c>
      <c r="K7393" t="s">
        <v>55059</v>
      </c>
      <c r="L7393" t="s">
        <v>100</v>
      </c>
      <c r="M7393" t="s">
        <v>101</v>
      </c>
      <c r="N7393" t="s">
        <v>102</v>
      </c>
      <c r="O7393" t="s">
        <v>563</v>
      </c>
      <c r="P7393" t="s">
        <v>27</v>
      </c>
      <c r="Q7393" t="s">
        <v>27</v>
      </c>
      <c r="R7393" t="s">
        <v>58</v>
      </c>
      <c r="S7393" t="s">
        <v>40</v>
      </c>
      <c r="T7393" t="s">
        <v>27</v>
      </c>
      <c r="U7393" t="s">
        <v>27</v>
      </c>
      <c r="V7393" t="s">
        <v>27</v>
      </c>
      <c r="W7393" t="s">
        <v>43</v>
      </c>
      <c r="X7393" t="s">
        <v>55060</v>
      </c>
      <c r="Y7393" t="s">
        <v>22884</v>
      </c>
      <c r="Z7393" t="s">
        <v>44</v>
      </c>
      <c r="AA7393" t="s">
        <v>27</v>
      </c>
      <c r="AB7393" s="3" t="s">
        <v>55061</v>
      </c>
    </row>
    <row r="7394" spans="1:28" x14ac:dyDescent="0.25">
      <c r="A7394" s="3">
        <v>3843477</v>
      </c>
      <c r="B7394" t="s">
        <v>55062</v>
      </c>
      <c r="C7394" t="s">
        <v>136</v>
      </c>
      <c r="D7394" s="3">
        <v>11</v>
      </c>
      <c r="E7394" t="s">
        <v>55063</v>
      </c>
      <c r="F7394" t="s">
        <v>55064</v>
      </c>
      <c r="G7394" t="s">
        <v>55065</v>
      </c>
      <c r="H7394" t="s">
        <v>55066</v>
      </c>
      <c r="I7394" t="s">
        <v>55067</v>
      </c>
      <c r="J7394" t="s">
        <v>55062</v>
      </c>
      <c r="K7394" t="s">
        <v>55068</v>
      </c>
      <c r="L7394" t="s">
        <v>53</v>
      </c>
      <c r="M7394" t="s">
        <v>54</v>
      </c>
      <c r="N7394" t="s">
        <v>55</v>
      </c>
      <c r="O7394" t="s">
        <v>55069</v>
      </c>
      <c r="P7394" t="s">
        <v>27</v>
      </c>
      <c r="Q7394" t="s">
        <v>27</v>
      </c>
      <c r="R7394" t="s">
        <v>58</v>
      </c>
      <c r="S7394" t="s">
        <v>40</v>
      </c>
      <c r="T7394" t="s">
        <v>27</v>
      </c>
      <c r="U7394" t="s">
        <v>27</v>
      </c>
      <c r="V7394" t="s">
        <v>637</v>
      </c>
      <c r="W7394" t="s">
        <v>43</v>
      </c>
      <c r="X7394" t="s">
        <v>55070</v>
      </c>
      <c r="Y7394" t="s">
        <v>119</v>
      </c>
      <c r="Z7394" t="s">
        <v>44</v>
      </c>
      <c r="AA7394" t="s">
        <v>27</v>
      </c>
      <c r="AB7394" s="3" t="s">
        <v>55071</v>
      </c>
    </row>
    <row r="7395" spans="1:28" x14ac:dyDescent="0.25">
      <c r="A7395" s="3">
        <v>3843478</v>
      </c>
      <c r="B7395" t="s">
        <v>55072</v>
      </c>
      <c r="C7395" t="s">
        <v>136</v>
      </c>
      <c r="D7395" s="3">
        <v>11</v>
      </c>
      <c r="E7395" t="s">
        <v>55073</v>
      </c>
      <c r="F7395" t="s">
        <v>55074</v>
      </c>
      <c r="G7395" t="s">
        <v>55075</v>
      </c>
      <c r="H7395" t="s">
        <v>55076</v>
      </c>
      <c r="I7395" t="s">
        <v>55077</v>
      </c>
      <c r="J7395" t="s">
        <v>55072</v>
      </c>
      <c r="K7395" t="s">
        <v>55078</v>
      </c>
      <c r="L7395" t="s">
        <v>166</v>
      </c>
      <c r="M7395" t="s">
        <v>167</v>
      </c>
      <c r="N7395" t="s">
        <v>168</v>
      </c>
      <c r="O7395" t="s">
        <v>55079</v>
      </c>
      <c r="P7395" t="s">
        <v>27</v>
      </c>
      <c r="Q7395" t="s">
        <v>57</v>
      </c>
      <c r="R7395" t="s">
        <v>58</v>
      </c>
      <c r="S7395" t="s">
        <v>40</v>
      </c>
      <c r="T7395" t="s">
        <v>27</v>
      </c>
      <c r="U7395" t="s">
        <v>27</v>
      </c>
      <c r="V7395" t="s">
        <v>2072</v>
      </c>
      <c r="W7395" t="s">
        <v>43</v>
      </c>
      <c r="X7395" t="s">
        <v>55080</v>
      </c>
      <c r="Y7395" t="s">
        <v>897</v>
      </c>
      <c r="Z7395" t="s">
        <v>44</v>
      </c>
      <c r="AA7395" t="s">
        <v>27</v>
      </c>
      <c r="AB7395" s="3" t="s">
        <v>55081</v>
      </c>
    </row>
    <row r="7396" spans="1:28" x14ac:dyDescent="0.25">
      <c r="A7396" s="3">
        <v>3844476</v>
      </c>
      <c r="B7396" t="s">
        <v>55082</v>
      </c>
      <c r="C7396" t="s">
        <v>136</v>
      </c>
      <c r="D7396" s="3">
        <v>11</v>
      </c>
      <c r="E7396" t="s">
        <v>55083</v>
      </c>
      <c r="F7396" t="s">
        <v>55084</v>
      </c>
      <c r="G7396" t="s">
        <v>55085</v>
      </c>
      <c r="H7396" t="s">
        <v>55086</v>
      </c>
      <c r="I7396" t="s">
        <v>55087</v>
      </c>
      <c r="J7396" t="s">
        <v>55082</v>
      </c>
      <c r="K7396" t="s">
        <v>55088</v>
      </c>
      <c r="L7396" t="s">
        <v>53</v>
      </c>
      <c r="M7396" t="s">
        <v>54</v>
      </c>
      <c r="N7396" t="s">
        <v>55</v>
      </c>
      <c r="O7396" t="s">
        <v>27</v>
      </c>
      <c r="P7396" t="s">
        <v>27</v>
      </c>
      <c r="Q7396" t="s">
        <v>27</v>
      </c>
      <c r="R7396" t="s">
        <v>27</v>
      </c>
      <c r="S7396" t="s">
        <v>40</v>
      </c>
      <c r="T7396" t="s">
        <v>27</v>
      </c>
      <c r="U7396" t="s">
        <v>27</v>
      </c>
      <c r="V7396" t="s">
        <v>27</v>
      </c>
      <c r="W7396" t="s">
        <v>43</v>
      </c>
      <c r="X7396" t="s">
        <v>55089</v>
      </c>
      <c r="Y7396" t="s">
        <v>18208</v>
      </c>
      <c r="Z7396" t="s">
        <v>90</v>
      </c>
      <c r="AA7396" t="s">
        <v>27</v>
      </c>
      <c r="AB7396" s="3" t="s">
        <v>55090</v>
      </c>
    </row>
    <row r="7397" spans="1:28" x14ac:dyDescent="0.25">
      <c r="A7397" s="3">
        <v>3844482</v>
      </c>
      <c r="B7397" t="s">
        <v>55091</v>
      </c>
      <c r="C7397" t="s">
        <v>136</v>
      </c>
      <c r="D7397" s="3">
        <v>11</v>
      </c>
      <c r="E7397" t="s">
        <v>55092</v>
      </c>
      <c r="F7397" t="s">
        <v>55093</v>
      </c>
      <c r="G7397" t="s">
        <v>55094</v>
      </c>
      <c r="H7397" t="s">
        <v>55095</v>
      </c>
      <c r="I7397" t="s">
        <v>55096</v>
      </c>
      <c r="J7397" t="s">
        <v>55091</v>
      </c>
      <c r="K7397" t="s">
        <v>55097</v>
      </c>
      <c r="L7397" t="s">
        <v>166</v>
      </c>
      <c r="M7397" t="s">
        <v>167</v>
      </c>
      <c r="N7397" t="s">
        <v>168</v>
      </c>
      <c r="O7397" t="s">
        <v>55098</v>
      </c>
      <c r="P7397" t="s">
        <v>27</v>
      </c>
      <c r="Q7397" t="s">
        <v>27</v>
      </c>
      <c r="R7397" t="s">
        <v>58</v>
      </c>
      <c r="S7397" t="s">
        <v>40</v>
      </c>
      <c r="T7397" t="s">
        <v>27</v>
      </c>
      <c r="U7397" t="s">
        <v>27</v>
      </c>
      <c r="V7397" t="s">
        <v>9775</v>
      </c>
      <c r="W7397" t="s">
        <v>43</v>
      </c>
      <c r="X7397" t="s">
        <v>55099</v>
      </c>
      <c r="Y7397" t="s">
        <v>18208</v>
      </c>
      <c r="Z7397" t="s">
        <v>44</v>
      </c>
      <c r="AA7397" t="s">
        <v>27</v>
      </c>
      <c r="AB7397" s="3" t="s">
        <v>55100</v>
      </c>
    </row>
    <row r="7398" spans="1:28" x14ac:dyDescent="0.25">
      <c r="A7398" s="3">
        <v>3846474</v>
      </c>
      <c r="B7398" t="s">
        <v>55101</v>
      </c>
      <c r="C7398" t="s">
        <v>136</v>
      </c>
      <c r="D7398" s="3">
        <v>11</v>
      </c>
      <c r="E7398" t="s">
        <v>55102</v>
      </c>
      <c r="F7398" t="s">
        <v>55103</v>
      </c>
      <c r="G7398" t="s">
        <v>55104</v>
      </c>
      <c r="H7398" t="s">
        <v>55105</v>
      </c>
      <c r="I7398" t="s">
        <v>55106</v>
      </c>
      <c r="J7398" t="s">
        <v>55101</v>
      </c>
      <c r="K7398" t="s">
        <v>55107</v>
      </c>
      <c r="L7398" t="s">
        <v>166</v>
      </c>
      <c r="M7398" t="s">
        <v>167</v>
      </c>
      <c r="N7398" t="s">
        <v>168</v>
      </c>
      <c r="O7398" t="s">
        <v>55108</v>
      </c>
      <c r="P7398" t="s">
        <v>27</v>
      </c>
      <c r="Q7398" t="s">
        <v>27</v>
      </c>
      <c r="R7398" t="s">
        <v>58</v>
      </c>
      <c r="S7398" t="s">
        <v>40</v>
      </c>
      <c r="T7398" t="s">
        <v>27</v>
      </c>
      <c r="U7398" t="s">
        <v>27</v>
      </c>
      <c r="V7398" t="s">
        <v>1873</v>
      </c>
      <c r="W7398" t="s">
        <v>43</v>
      </c>
      <c r="X7398" t="s">
        <v>55109</v>
      </c>
      <c r="Y7398" t="s">
        <v>16965</v>
      </c>
      <c r="Z7398" t="s">
        <v>44</v>
      </c>
      <c r="AA7398" t="s">
        <v>27</v>
      </c>
      <c r="AB7398" s="3" t="s">
        <v>55110</v>
      </c>
    </row>
    <row r="7399" spans="1:28" x14ac:dyDescent="0.25">
      <c r="A7399" s="3">
        <v>3846475</v>
      </c>
      <c r="B7399" t="s">
        <v>55111</v>
      </c>
      <c r="C7399" t="s">
        <v>136</v>
      </c>
      <c r="D7399" s="3">
        <v>11</v>
      </c>
      <c r="E7399" t="s">
        <v>55112</v>
      </c>
      <c r="F7399" t="s">
        <v>55113</v>
      </c>
      <c r="G7399" t="s">
        <v>55114</v>
      </c>
      <c r="H7399" t="s">
        <v>55115</v>
      </c>
      <c r="I7399" t="s">
        <v>55116</v>
      </c>
      <c r="J7399" t="s">
        <v>55111</v>
      </c>
      <c r="K7399" t="s">
        <v>55117</v>
      </c>
      <c r="L7399" t="s">
        <v>2391</v>
      </c>
      <c r="M7399" t="s">
        <v>2392</v>
      </c>
      <c r="N7399" t="s">
        <v>2393</v>
      </c>
      <c r="O7399" t="s">
        <v>55118</v>
      </c>
      <c r="P7399" t="s">
        <v>27</v>
      </c>
      <c r="Q7399" t="s">
        <v>27</v>
      </c>
      <c r="R7399" t="s">
        <v>58</v>
      </c>
      <c r="S7399" t="s">
        <v>40</v>
      </c>
      <c r="T7399" t="s">
        <v>27</v>
      </c>
      <c r="U7399" t="s">
        <v>27</v>
      </c>
      <c r="V7399" t="s">
        <v>22671</v>
      </c>
      <c r="W7399" t="s">
        <v>43</v>
      </c>
      <c r="X7399" t="s">
        <v>24720</v>
      </c>
      <c r="Y7399" t="s">
        <v>119</v>
      </c>
      <c r="Z7399" t="s">
        <v>44</v>
      </c>
      <c r="AA7399" t="s">
        <v>27</v>
      </c>
      <c r="AB7399" s="3" t="s">
        <v>55119</v>
      </c>
    </row>
    <row r="7400" spans="1:28" x14ac:dyDescent="0.25">
      <c r="A7400" s="3">
        <v>3846476</v>
      </c>
      <c r="B7400" t="s">
        <v>55120</v>
      </c>
      <c r="C7400" t="s">
        <v>136</v>
      </c>
      <c r="D7400" s="3">
        <v>11</v>
      </c>
      <c r="E7400" t="s">
        <v>55121</v>
      </c>
      <c r="F7400" t="s">
        <v>55122</v>
      </c>
      <c r="G7400" t="s">
        <v>55123</v>
      </c>
      <c r="H7400" t="s">
        <v>55124</v>
      </c>
      <c r="I7400" t="s">
        <v>55125</v>
      </c>
      <c r="J7400" t="s">
        <v>55120</v>
      </c>
      <c r="K7400" t="s">
        <v>55126</v>
      </c>
      <c r="L7400" t="s">
        <v>166</v>
      </c>
      <c r="M7400" t="s">
        <v>167</v>
      </c>
      <c r="N7400" t="s">
        <v>168</v>
      </c>
      <c r="O7400" t="s">
        <v>55127</v>
      </c>
      <c r="P7400" t="s">
        <v>27</v>
      </c>
      <c r="Q7400" t="s">
        <v>27</v>
      </c>
      <c r="R7400" t="s">
        <v>58</v>
      </c>
      <c r="S7400" t="s">
        <v>40</v>
      </c>
      <c r="T7400" t="s">
        <v>27</v>
      </c>
      <c r="U7400" t="s">
        <v>27</v>
      </c>
      <c r="V7400" t="s">
        <v>866</v>
      </c>
      <c r="W7400" t="s">
        <v>43</v>
      </c>
      <c r="X7400" t="s">
        <v>55128</v>
      </c>
      <c r="Y7400" t="s">
        <v>18208</v>
      </c>
      <c r="Z7400" t="s">
        <v>44</v>
      </c>
      <c r="AA7400" t="s">
        <v>27</v>
      </c>
      <c r="AB7400" s="3" t="s">
        <v>55129</v>
      </c>
    </row>
    <row r="7401" spans="1:28" x14ac:dyDescent="0.25">
      <c r="A7401" s="3">
        <v>3846478</v>
      </c>
      <c r="B7401" t="s">
        <v>55130</v>
      </c>
      <c r="C7401" t="s">
        <v>136</v>
      </c>
      <c r="D7401" s="3">
        <v>11</v>
      </c>
      <c r="E7401" t="s">
        <v>55131</v>
      </c>
      <c r="F7401" t="s">
        <v>55132</v>
      </c>
      <c r="G7401" t="s">
        <v>55133</v>
      </c>
      <c r="H7401" t="s">
        <v>55134</v>
      </c>
      <c r="I7401" t="s">
        <v>55135</v>
      </c>
      <c r="J7401" t="s">
        <v>55130</v>
      </c>
      <c r="K7401" t="s">
        <v>55136</v>
      </c>
      <c r="L7401" t="s">
        <v>37616</v>
      </c>
      <c r="M7401" t="s">
        <v>37617</v>
      </c>
      <c r="N7401" t="s">
        <v>37618</v>
      </c>
      <c r="O7401" t="s">
        <v>55137</v>
      </c>
      <c r="P7401" t="s">
        <v>27</v>
      </c>
      <c r="Q7401" t="s">
        <v>27</v>
      </c>
      <c r="R7401" t="s">
        <v>58</v>
      </c>
      <c r="S7401" t="s">
        <v>40</v>
      </c>
      <c r="T7401" t="s">
        <v>27</v>
      </c>
      <c r="U7401" t="s">
        <v>27</v>
      </c>
      <c r="V7401" t="s">
        <v>313</v>
      </c>
      <c r="W7401" t="s">
        <v>43</v>
      </c>
      <c r="X7401" t="s">
        <v>55138</v>
      </c>
      <c r="Y7401" t="s">
        <v>47143</v>
      </c>
      <c r="Z7401" t="s">
        <v>44</v>
      </c>
      <c r="AA7401" t="s">
        <v>27</v>
      </c>
      <c r="AB7401" s="3" t="s">
        <v>55139</v>
      </c>
    </row>
    <row r="7402" spans="1:28" x14ac:dyDescent="0.25">
      <c r="A7402" s="3">
        <v>3846479</v>
      </c>
      <c r="B7402" t="s">
        <v>55140</v>
      </c>
      <c r="C7402" t="s">
        <v>136</v>
      </c>
      <c r="D7402" s="3">
        <v>11</v>
      </c>
      <c r="E7402" t="s">
        <v>55141</v>
      </c>
      <c r="F7402" t="s">
        <v>55142</v>
      </c>
      <c r="G7402" t="s">
        <v>55143</v>
      </c>
      <c r="H7402" t="s">
        <v>55144</v>
      </c>
      <c r="I7402" t="s">
        <v>55145</v>
      </c>
      <c r="J7402" t="s">
        <v>55140</v>
      </c>
      <c r="K7402" t="s">
        <v>55146</v>
      </c>
      <c r="L7402" t="s">
        <v>166</v>
      </c>
      <c r="M7402" t="s">
        <v>167</v>
      </c>
      <c r="N7402" t="s">
        <v>168</v>
      </c>
      <c r="O7402" t="s">
        <v>27</v>
      </c>
      <c r="P7402" t="s">
        <v>27</v>
      </c>
      <c r="Q7402" t="s">
        <v>27</v>
      </c>
      <c r="R7402" t="s">
        <v>27</v>
      </c>
      <c r="S7402" t="s">
        <v>40</v>
      </c>
      <c r="T7402" t="s">
        <v>27</v>
      </c>
      <c r="U7402" t="s">
        <v>27</v>
      </c>
      <c r="V7402" t="s">
        <v>340</v>
      </c>
      <c r="W7402" t="s">
        <v>43</v>
      </c>
      <c r="X7402" t="s">
        <v>55147</v>
      </c>
      <c r="Y7402" t="s">
        <v>18208</v>
      </c>
      <c r="Z7402" t="s">
        <v>44</v>
      </c>
      <c r="AA7402" t="s">
        <v>27</v>
      </c>
      <c r="AB7402" s="3" t="s">
        <v>55148</v>
      </c>
    </row>
    <row r="7403" spans="1:28" x14ac:dyDescent="0.25">
      <c r="A7403" s="3">
        <v>3846480</v>
      </c>
      <c r="B7403" t="s">
        <v>55149</v>
      </c>
      <c r="C7403" t="s">
        <v>136</v>
      </c>
      <c r="D7403" s="3">
        <v>11</v>
      </c>
      <c r="E7403" t="s">
        <v>55150</v>
      </c>
      <c r="F7403" t="s">
        <v>55151</v>
      </c>
      <c r="G7403" t="s">
        <v>55152</v>
      </c>
      <c r="H7403" t="s">
        <v>55153</v>
      </c>
      <c r="I7403" t="s">
        <v>55154</v>
      </c>
      <c r="J7403" t="s">
        <v>55149</v>
      </c>
      <c r="K7403" t="s">
        <v>55155</v>
      </c>
      <c r="L7403" t="s">
        <v>53</v>
      </c>
      <c r="M7403" t="s">
        <v>54</v>
      </c>
      <c r="N7403" t="s">
        <v>55</v>
      </c>
      <c r="O7403" t="s">
        <v>55156</v>
      </c>
      <c r="P7403" t="s">
        <v>27</v>
      </c>
      <c r="Q7403" t="s">
        <v>27</v>
      </c>
      <c r="R7403" t="s">
        <v>58</v>
      </c>
      <c r="S7403" t="s">
        <v>40</v>
      </c>
      <c r="T7403" t="s">
        <v>27</v>
      </c>
      <c r="U7403" t="s">
        <v>27</v>
      </c>
      <c r="V7403" t="s">
        <v>78</v>
      </c>
      <c r="W7403" t="s">
        <v>43</v>
      </c>
      <c r="X7403" t="s">
        <v>55157</v>
      </c>
      <c r="Y7403" t="s">
        <v>18208</v>
      </c>
      <c r="Z7403" t="s">
        <v>44</v>
      </c>
      <c r="AA7403" t="s">
        <v>27</v>
      </c>
      <c r="AB7403" s="3" t="s">
        <v>55158</v>
      </c>
    </row>
    <row r="7404" spans="1:28" x14ac:dyDescent="0.25">
      <c r="A7404" s="3">
        <v>3846481</v>
      </c>
      <c r="B7404" t="s">
        <v>55159</v>
      </c>
      <c r="C7404" t="s">
        <v>136</v>
      </c>
      <c r="D7404" s="3">
        <v>11</v>
      </c>
      <c r="E7404" t="s">
        <v>55160</v>
      </c>
      <c r="F7404" t="s">
        <v>55161</v>
      </c>
      <c r="G7404" t="s">
        <v>55162</v>
      </c>
      <c r="H7404" t="s">
        <v>55163</v>
      </c>
      <c r="I7404" t="s">
        <v>55164</v>
      </c>
      <c r="J7404" t="s">
        <v>55159</v>
      </c>
      <c r="K7404" t="s">
        <v>55165</v>
      </c>
      <c r="L7404" t="s">
        <v>166</v>
      </c>
      <c r="M7404" t="s">
        <v>167</v>
      </c>
      <c r="N7404" t="s">
        <v>168</v>
      </c>
      <c r="O7404" t="s">
        <v>55166</v>
      </c>
      <c r="P7404" t="s">
        <v>27</v>
      </c>
      <c r="Q7404" t="s">
        <v>27</v>
      </c>
      <c r="R7404" t="s">
        <v>58</v>
      </c>
      <c r="S7404" t="s">
        <v>40</v>
      </c>
      <c r="T7404" t="s">
        <v>27</v>
      </c>
      <c r="U7404" t="s">
        <v>27</v>
      </c>
      <c r="V7404" t="s">
        <v>225</v>
      </c>
      <c r="W7404" t="s">
        <v>43</v>
      </c>
      <c r="X7404" t="s">
        <v>55167</v>
      </c>
      <c r="Y7404" t="s">
        <v>44619</v>
      </c>
      <c r="Z7404" t="s">
        <v>44</v>
      </c>
      <c r="AA7404" t="s">
        <v>27</v>
      </c>
      <c r="AB7404" s="3" t="s">
        <v>55168</v>
      </c>
    </row>
    <row r="7405" spans="1:28" x14ac:dyDescent="0.25">
      <c r="A7405" s="3">
        <v>3846482</v>
      </c>
      <c r="B7405" t="s">
        <v>55169</v>
      </c>
      <c r="C7405" t="s">
        <v>172</v>
      </c>
      <c r="D7405" s="3">
        <v>11</v>
      </c>
      <c r="E7405" t="s">
        <v>55170</v>
      </c>
      <c r="F7405" t="s">
        <v>55171</v>
      </c>
      <c r="G7405" t="s">
        <v>55172</v>
      </c>
      <c r="H7405" t="s">
        <v>19176</v>
      </c>
      <c r="I7405" t="s">
        <v>55173</v>
      </c>
      <c r="J7405" t="s">
        <v>55174</v>
      </c>
      <c r="K7405" t="s">
        <v>55175</v>
      </c>
      <c r="L7405" t="s">
        <v>276</v>
      </c>
      <c r="M7405" t="s">
        <v>277</v>
      </c>
      <c r="N7405" t="s">
        <v>278</v>
      </c>
      <c r="O7405" t="s">
        <v>55176</v>
      </c>
      <c r="P7405" t="s">
        <v>27</v>
      </c>
      <c r="Q7405" t="s">
        <v>27</v>
      </c>
      <c r="R7405" t="s">
        <v>58</v>
      </c>
      <c r="S7405" t="s">
        <v>40</v>
      </c>
      <c r="T7405" t="s">
        <v>27</v>
      </c>
      <c r="U7405" t="s">
        <v>27</v>
      </c>
      <c r="V7405" t="s">
        <v>2072</v>
      </c>
      <c r="W7405" t="s">
        <v>43</v>
      </c>
      <c r="X7405" t="s">
        <v>55177</v>
      </c>
      <c r="Y7405" t="s">
        <v>18208</v>
      </c>
      <c r="Z7405" t="s">
        <v>44</v>
      </c>
      <c r="AA7405" t="s">
        <v>27</v>
      </c>
      <c r="AB7405" s="3" t="s">
        <v>55178</v>
      </c>
    </row>
    <row r="7406" spans="1:28" x14ac:dyDescent="0.25">
      <c r="A7406" s="3">
        <v>3846483</v>
      </c>
      <c r="B7406" t="s">
        <v>55072</v>
      </c>
      <c r="C7406" t="s">
        <v>172</v>
      </c>
      <c r="D7406" s="3">
        <v>11</v>
      </c>
      <c r="E7406" t="s">
        <v>55179</v>
      </c>
      <c r="F7406" t="s">
        <v>55180</v>
      </c>
      <c r="G7406" t="s">
        <v>55181</v>
      </c>
      <c r="H7406" t="s">
        <v>55182</v>
      </c>
      <c r="I7406" t="s">
        <v>55183</v>
      </c>
      <c r="J7406" t="s">
        <v>55072</v>
      </c>
      <c r="K7406" t="s">
        <v>55184</v>
      </c>
      <c r="L7406" t="s">
        <v>100</v>
      </c>
      <c r="M7406" t="s">
        <v>101</v>
      </c>
      <c r="N7406" t="s">
        <v>102</v>
      </c>
      <c r="O7406" t="s">
        <v>55185</v>
      </c>
      <c r="P7406" t="s">
        <v>27</v>
      </c>
      <c r="Q7406" t="s">
        <v>27</v>
      </c>
      <c r="R7406" t="s">
        <v>58</v>
      </c>
      <c r="S7406" t="s">
        <v>40</v>
      </c>
      <c r="T7406" t="s">
        <v>27</v>
      </c>
      <c r="U7406" t="s">
        <v>27</v>
      </c>
      <c r="V7406" t="s">
        <v>2072</v>
      </c>
      <c r="W7406" t="s">
        <v>43</v>
      </c>
      <c r="X7406" t="s">
        <v>55080</v>
      </c>
      <c r="Y7406" t="s">
        <v>897</v>
      </c>
      <c r="Z7406" t="s">
        <v>44</v>
      </c>
      <c r="AA7406" t="s">
        <v>27</v>
      </c>
      <c r="AB7406" s="3" t="s">
        <v>55186</v>
      </c>
    </row>
    <row r="7407" spans="1:28" x14ac:dyDescent="0.25">
      <c r="A7407" s="3">
        <v>3847474</v>
      </c>
      <c r="B7407" t="s">
        <v>55187</v>
      </c>
      <c r="C7407" t="s">
        <v>172</v>
      </c>
      <c r="D7407" s="3">
        <v>11</v>
      </c>
      <c r="E7407" t="s">
        <v>55188</v>
      </c>
      <c r="F7407" t="s">
        <v>55189</v>
      </c>
      <c r="G7407" t="s">
        <v>55190</v>
      </c>
      <c r="H7407" t="s">
        <v>55191</v>
      </c>
      <c r="I7407" t="s">
        <v>55192</v>
      </c>
      <c r="J7407" t="s">
        <v>55187</v>
      </c>
      <c r="K7407" t="s">
        <v>55193</v>
      </c>
      <c r="L7407" t="s">
        <v>276</v>
      </c>
      <c r="M7407" t="s">
        <v>277</v>
      </c>
      <c r="N7407" t="s">
        <v>278</v>
      </c>
      <c r="O7407" t="s">
        <v>55194</v>
      </c>
      <c r="P7407" t="s">
        <v>27</v>
      </c>
      <c r="Q7407" t="s">
        <v>27</v>
      </c>
      <c r="R7407" t="s">
        <v>58</v>
      </c>
      <c r="S7407" t="s">
        <v>40</v>
      </c>
      <c r="T7407" t="s">
        <v>27</v>
      </c>
      <c r="U7407" t="s">
        <v>27</v>
      </c>
      <c r="V7407" t="s">
        <v>27</v>
      </c>
      <c r="W7407" t="s">
        <v>43</v>
      </c>
      <c r="X7407" t="s">
        <v>55195</v>
      </c>
      <c r="Y7407" t="s">
        <v>44619</v>
      </c>
      <c r="Z7407" t="s">
        <v>44</v>
      </c>
      <c r="AA7407" t="s">
        <v>27</v>
      </c>
      <c r="AB7407" s="3" t="s">
        <v>55196</v>
      </c>
    </row>
    <row r="7408" spans="1:28" x14ac:dyDescent="0.25">
      <c r="A7408" s="3">
        <v>3847475</v>
      </c>
      <c r="B7408" t="s">
        <v>55197</v>
      </c>
      <c r="C7408" t="s">
        <v>136</v>
      </c>
      <c r="D7408" s="3">
        <v>11</v>
      </c>
      <c r="E7408" t="s">
        <v>55198</v>
      </c>
      <c r="F7408" t="s">
        <v>55199</v>
      </c>
      <c r="G7408" t="s">
        <v>55200</v>
      </c>
      <c r="H7408" t="s">
        <v>55201</v>
      </c>
      <c r="I7408" t="s">
        <v>55202</v>
      </c>
      <c r="J7408" t="s">
        <v>55197</v>
      </c>
      <c r="K7408" t="s">
        <v>55203</v>
      </c>
      <c r="L7408" t="s">
        <v>100</v>
      </c>
      <c r="M7408" t="s">
        <v>101</v>
      </c>
      <c r="N7408" t="s">
        <v>102</v>
      </c>
      <c r="O7408" t="s">
        <v>55204</v>
      </c>
      <c r="P7408" t="s">
        <v>27</v>
      </c>
      <c r="Q7408" t="s">
        <v>27</v>
      </c>
      <c r="R7408" t="s">
        <v>58</v>
      </c>
      <c r="S7408" t="s">
        <v>40</v>
      </c>
      <c r="T7408" t="s">
        <v>27</v>
      </c>
      <c r="U7408" t="s">
        <v>27</v>
      </c>
      <c r="V7408" t="s">
        <v>866</v>
      </c>
      <c r="W7408" t="s">
        <v>43</v>
      </c>
      <c r="X7408" t="s">
        <v>55205</v>
      </c>
      <c r="Y7408" t="s">
        <v>18208</v>
      </c>
      <c r="Z7408" t="s">
        <v>44</v>
      </c>
      <c r="AA7408" t="s">
        <v>27</v>
      </c>
      <c r="AB7408" s="3" t="s">
        <v>55206</v>
      </c>
    </row>
    <row r="7409" spans="1:28" x14ac:dyDescent="0.25">
      <c r="A7409" s="3">
        <v>3849474</v>
      </c>
      <c r="B7409" t="s">
        <v>55207</v>
      </c>
      <c r="C7409" t="s">
        <v>136</v>
      </c>
      <c r="D7409" s="3">
        <v>11</v>
      </c>
      <c r="E7409" t="s">
        <v>55208</v>
      </c>
      <c r="F7409" t="s">
        <v>55209</v>
      </c>
      <c r="G7409" t="s">
        <v>55210</v>
      </c>
      <c r="H7409" t="s">
        <v>55211</v>
      </c>
      <c r="I7409" t="s">
        <v>55212</v>
      </c>
      <c r="J7409" t="s">
        <v>55207</v>
      </c>
      <c r="K7409" t="s">
        <v>55213</v>
      </c>
      <c r="L7409" t="s">
        <v>53</v>
      </c>
      <c r="M7409" t="s">
        <v>54</v>
      </c>
      <c r="N7409" t="s">
        <v>55</v>
      </c>
      <c r="O7409" t="s">
        <v>55214</v>
      </c>
      <c r="P7409" t="s">
        <v>27</v>
      </c>
      <c r="Q7409" t="s">
        <v>27</v>
      </c>
      <c r="R7409" t="s">
        <v>58</v>
      </c>
      <c r="S7409" t="s">
        <v>40</v>
      </c>
      <c r="T7409" t="s">
        <v>27</v>
      </c>
      <c r="U7409" t="s">
        <v>27</v>
      </c>
      <c r="V7409" t="s">
        <v>394</v>
      </c>
      <c r="W7409" t="s">
        <v>43</v>
      </c>
      <c r="X7409" t="s">
        <v>55215</v>
      </c>
      <c r="Y7409" t="s">
        <v>119</v>
      </c>
      <c r="Z7409" t="s">
        <v>44</v>
      </c>
      <c r="AA7409" t="s">
        <v>27</v>
      </c>
      <c r="AB7409" s="3" t="s">
        <v>55216</v>
      </c>
    </row>
    <row r="7410" spans="1:28" x14ac:dyDescent="0.25">
      <c r="A7410" s="3">
        <v>3851474</v>
      </c>
      <c r="B7410" t="s">
        <v>55217</v>
      </c>
      <c r="C7410" t="s">
        <v>136</v>
      </c>
      <c r="D7410" s="3">
        <v>11</v>
      </c>
      <c r="E7410" t="s">
        <v>55218</v>
      </c>
      <c r="F7410" t="s">
        <v>55219</v>
      </c>
      <c r="G7410" t="s">
        <v>55220</v>
      </c>
      <c r="H7410" t="s">
        <v>55221</v>
      </c>
      <c r="I7410" t="s">
        <v>55222</v>
      </c>
      <c r="J7410" t="s">
        <v>55217</v>
      </c>
      <c r="K7410" t="s">
        <v>55223</v>
      </c>
      <c r="L7410" t="s">
        <v>53</v>
      </c>
      <c r="M7410" t="s">
        <v>54</v>
      </c>
      <c r="N7410" t="s">
        <v>55</v>
      </c>
      <c r="O7410" t="s">
        <v>563</v>
      </c>
      <c r="P7410" t="s">
        <v>27</v>
      </c>
      <c r="Q7410" t="s">
        <v>27</v>
      </c>
      <c r="R7410" t="s">
        <v>58</v>
      </c>
      <c r="S7410" t="s">
        <v>40</v>
      </c>
      <c r="T7410" t="s">
        <v>27</v>
      </c>
      <c r="U7410" t="s">
        <v>27</v>
      </c>
      <c r="V7410" t="s">
        <v>394</v>
      </c>
      <c r="W7410" t="s">
        <v>43</v>
      </c>
      <c r="X7410" t="s">
        <v>55224</v>
      </c>
      <c r="Y7410" t="s">
        <v>149</v>
      </c>
      <c r="Z7410" t="s">
        <v>44</v>
      </c>
      <c r="AA7410" t="s">
        <v>27</v>
      </c>
      <c r="AB7410" s="3" t="s">
        <v>55225</v>
      </c>
    </row>
    <row r="7411" spans="1:28" x14ac:dyDescent="0.25">
      <c r="A7411" s="3">
        <v>3851475</v>
      </c>
      <c r="B7411" t="s">
        <v>55226</v>
      </c>
      <c r="C7411" t="s">
        <v>136</v>
      </c>
      <c r="D7411" s="3">
        <v>11</v>
      </c>
      <c r="E7411" t="s">
        <v>55227</v>
      </c>
      <c r="F7411" t="s">
        <v>55228</v>
      </c>
      <c r="G7411" t="s">
        <v>55229</v>
      </c>
      <c r="H7411" t="s">
        <v>55230</v>
      </c>
      <c r="I7411" t="s">
        <v>55231</v>
      </c>
      <c r="J7411" t="s">
        <v>55226</v>
      </c>
      <c r="K7411" t="s">
        <v>55232</v>
      </c>
      <c r="L7411" t="s">
        <v>53</v>
      </c>
      <c r="M7411" t="s">
        <v>54</v>
      </c>
      <c r="N7411" t="s">
        <v>55</v>
      </c>
      <c r="O7411" t="s">
        <v>55233</v>
      </c>
      <c r="P7411" t="s">
        <v>27</v>
      </c>
      <c r="Q7411" t="s">
        <v>27</v>
      </c>
      <c r="R7411" t="s">
        <v>58</v>
      </c>
      <c r="S7411" t="s">
        <v>40</v>
      </c>
      <c r="T7411" t="s">
        <v>27</v>
      </c>
      <c r="U7411" t="s">
        <v>27</v>
      </c>
      <c r="V7411" t="s">
        <v>31845</v>
      </c>
      <c r="W7411" t="s">
        <v>43</v>
      </c>
      <c r="X7411" t="s">
        <v>55234</v>
      </c>
      <c r="Y7411" t="s">
        <v>22884</v>
      </c>
      <c r="Z7411" t="s">
        <v>44</v>
      </c>
      <c r="AA7411" t="s">
        <v>27</v>
      </c>
      <c r="AB7411" s="3" t="s">
        <v>55235</v>
      </c>
    </row>
    <row r="7412" spans="1:28" x14ac:dyDescent="0.25">
      <c r="A7412" s="3">
        <v>3852476</v>
      </c>
      <c r="B7412" t="s">
        <v>55236</v>
      </c>
      <c r="C7412" t="s">
        <v>136</v>
      </c>
      <c r="D7412" s="3">
        <v>11</v>
      </c>
      <c r="E7412" t="s">
        <v>55237</v>
      </c>
      <c r="F7412" t="s">
        <v>55238</v>
      </c>
      <c r="G7412" t="s">
        <v>55239</v>
      </c>
      <c r="H7412" t="s">
        <v>55240</v>
      </c>
      <c r="I7412" t="s">
        <v>55241</v>
      </c>
      <c r="J7412" t="s">
        <v>55236</v>
      </c>
      <c r="K7412" t="s">
        <v>55242</v>
      </c>
      <c r="L7412" t="s">
        <v>166</v>
      </c>
      <c r="M7412" t="s">
        <v>167</v>
      </c>
      <c r="N7412" t="s">
        <v>168</v>
      </c>
      <c r="O7412" t="s">
        <v>45006</v>
      </c>
      <c r="P7412" t="s">
        <v>27</v>
      </c>
      <c r="Q7412" t="s">
        <v>27</v>
      </c>
      <c r="R7412" t="s">
        <v>58</v>
      </c>
      <c r="S7412" t="s">
        <v>40</v>
      </c>
      <c r="T7412" t="s">
        <v>27</v>
      </c>
      <c r="U7412" t="s">
        <v>27</v>
      </c>
      <c r="V7412" t="s">
        <v>313</v>
      </c>
      <c r="W7412" t="s">
        <v>43</v>
      </c>
      <c r="X7412" t="s">
        <v>55243</v>
      </c>
      <c r="Y7412" t="s">
        <v>119</v>
      </c>
      <c r="Z7412" t="s">
        <v>44</v>
      </c>
      <c r="AA7412" t="s">
        <v>27</v>
      </c>
      <c r="AB7412" s="3" t="s">
        <v>55244</v>
      </c>
    </row>
    <row r="7413" spans="1:28" x14ac:dyDescent="0.25">
      <c r="A7413" s="3">
        <v>3853474</v>
      </c>
      <c r="B7413" t="s">
        <v>55245</v>
      </c>
      <c r="C7413" t="s">
        <v>136</v>
      </c>
      <c r="D7413" s="3">
        <v>11</v>
      </c>
      <c r="E7413" t="s">
        <v>55246</v>
      </c>
      <c r="F7413" t="s">
        <v>55247</v>
      </c>
      <c r="G7413" t="s">
        <v>55248</v>
      </c>
      <c r="H7413" t="s">
        <v>55249</v>
      </c>
      <c r="I7413" t="s">
        <v>55250</v>
      </c>
      <c r="J7413" t="s">
        <v>55251</v>
      </c>
      <c r="K7413" t="s">
        <v>55252</v>
      </c>
      <c r="L7413" t="s">
        <v>166</v>
      </c>
      <c r="M7413" t="s">
        <v>167</v>
      </c>
      <c r="N7413" t="s">
        <v>168</v>
      </c>
      <c r="O7413" t="s">
        <v>55253</v>
      </c>
      <c r="P7413" t="s">
        <v>27</v>
      </c>
      <c r="Q7413" t="s">
        <v>27</v>
      </c>
      <c r="R7413" t="s">
        <v>58</v>
      </c>
      <c r="S7413" t="s">
        <v>40</v>
      </c>
      <c r="T7413" t="s">
        <v>27</v>
      </c>
      <c r="U7413" t="s">
        <v>27</v>
      </c>
      <c r="V7413" t="s">
        <v>637</v>
      </c>
      <c r="W7413" t="s">
        <v>43</v>
      </c>
      <c r="X7413" t="s">
        <v>55254</v>
      </c>
      <c r="Y7413" t="s">
        <v>46687</v>
      </c>
      <c r="Z7413" t="s">
        <v>44</v>
      </c>
      <c r="AA7413" t="s">
        <v>27</v>
      </c>
      <c r="AB7413" s="3" t="s">
        <v>55255</v>
      </c>
    </row>
    <row r="7414" spans="1:28" x14ac:dyDescent="0.25">
      <c r="A7414" s="3">
        <v>3855475</v>
      </c>
      <c r="B7414" t="s">
        <v>55256</v>
      </c>
      <c r="C7414" t="s">
        <v>172</v>
      </c>
      <c r="D7414" s="3">
        <v>11</v>
      </c>
      <c r="E7414" t="s">
        <v>55257</v>
      </c>
      <c r="F7414" t="s">
        <v>55258</v>
      </c>
      <c r="G7414" t="s">
        <v>55259</v>
      </c>
      <c r="H7414" t="s">
        <v>55260</v>
      </c>
      <c r="I7414" t="s">
        <v>55261</v>
      </c>
      <c r="J7414" t="s">
        <v>55256</v>
      </c>
      <c r="K7414" t="s">
        <v>55262</v>
      </c>
      <c r="L7414" t="s">
        <v>276</v>
      </c>
      <c r="M7414" t="s">
        <v>277</v>
      </c>
      <c r="N7414" t="s">
        <v>278</v>
      </c>
      <c r="O7414" t="s">
        <v>10529</v>
      </c>
      <c r="P7414" t="s">
        <v>27</v>
      </c>
      <c r="Q7414" t="s">
        <v>27</v>
      </c>
      <c r="R7414" t="s">
        <v>58</v>
      </c>
      <c r="S7414" t="s">
        <v>40</v>
      </c>
      <c r="T7414" t="s">
        <v>27</v>
      </c>
      <c r="U7414" t="s">
        <v>27</v>
      </c>
      <c r="V7414" t="s">
        <v>280</v>
      </c>
      <c r="W7414" t="s">
        <v>43</v>
      </c>
      <c r="X7414" t="s">
        <v>55263</v>
      </c>
      <c r="Y7414" t="s">
        <v>46736</v>
      </c>
      <c r="Z7414" t="s">
        <v>44</v>
      </c>
      <c r="AA7414" t="s">
        <v>27</v>
      </c>
      <c r="AB7414" s="3" t="s">
        <v>55264</v>
      </c>
    </row>
    <row r="7415" spans="1:28" x14ac:dyDescent="0.25">
      <c r="A7415" s="3">
        <v>3855476</v>
      </c>
      <c r="B7415" t="s">
        <v>55265</v>
      </c>
      <c r="C7415" t="s">
        <v>172</v>
      </c>
      <c r="D7415" s="3">
        <v>11</v>
      </c>
      <c r="E7415" t="s">
        <v>55266</v>
      </c>
      <c r="F7415" t="s">
        <v>55267</v>
      </c>
      <c r="G7415" t="s">
        <v>55268</v>
      </c>
      <c r="H7415" t="s">
        <v>55269</v>
      </c>
      <c r="I7415" t="s">
        <v>55270</v>
      </c>
      <c r="J7415" t="s">
        <v>55265</v>
      </c>
      <c r="K7415" t="s">
        <v>55271</v>
      </c>
      <c r="L7415" t="s">
        <v>736</v>
      </c>
      <c r="M7415" t="s">
        <v>737</v>
      </c>
      <c r="N7415" t="s">
        <v>738</v>
      </c>
      <c r="O7415" t="s">
        <v>55272</v>
      </c>
      <c r="P7415" t="s">
        <v>27</v>
      </c>
      <c r="Q7415" t="s">
        <v>27</v>
      </c>
      <c r="R7415" t="s">
        <v>58</v>
      </c>
      <c r="S7415" t="s">
        <v>40</v>
      </c>
      <c r="T7415" t="s">
        <v>27</v>
      </c>
      <c r="U7415" t="s">
        <v>27</v>
      </c>
      <c r="V7415" t="s">
        <v>2072</v>
      </c>
      <c r="W7415" t="s">
        <v>43</v>
      </c>
      <c r="X7415" t="s">
        <v>55273</v>
      </c>
      <c r="Y7415" t="s">
        <v>44619</v>
      </c>
      <c r="Z7415" t="s">
        <v>44</v>
      </c>
      <c r="AA7415" t="s">
        <v>27</v>
      </c>
      <c r="AB7415" s="3" t="s">
        <v>564</v>
      </c>
    </row>
    <row r="7416" spans="1:28" x14ac:dyDescent="0.25">
      <c r="A7416" s="3">
        <v>3856481</v>
      </c>
      <c r="B7416" t="s">
        <v>55274</v>
      </c>
      <c r="C7416" t="s">
        <v>136</v>
      </c>
      <c r="D7416" s="3">
        <v>11</v>
      </c>
      <c r="E7416" t="s">
        <v>55275</v>
      </c>
      <c r="F7416" t="s">
        <v>55276</v>
      </c>
      <c r="G7416" t="s">
        <v>55277</v>
      </c>
      <c r="H7416" t="s">
        <v>55278</v>
      </c>
      <c r="I7416" t="s">
        <v>55279</v>
      </c>
      <c r="J7416" t="s">
        <v>55274</v>
      </c>
      <c r="K7416" t="s">
        <v>55280</v>
      </c>
      <c r="L7416" t="s">
        <v>100</v>
      </c>
      <c r="M7416" t="s">
        <v>101</v>
      </c>
      <c r="N7416" t="s">
        <v>102</v>
      </c>
      <c r="O7416" t="s">
        <v>55281</v>
      </c>
      <c r="P7416" t="s">
        <v>27</v>
      </c>
      <c r="Q7416" t="s">
        <v>27</v>
      </c>
      <c r="R7416" t="s">
        <v>58</v>
      </c>
      <c r="S7416" t="s">
        <v>40</v>
      </c>
      <c r="T7416" t="s">
        <v>27</v>
      </c>
      <c r="U7416" t="s">
        <v>27</v>
      </c>
      <c r="V7416" t="s">
        <v>1873</v>
      </c>
      <c r="W7416" t="s">
        <v>43</v>
      </c>
      <c r="X7416" t="s">
        <v>55282</v>
      </c>
      <c r="Y7416" t="s">
        <v>47143</v>
      </c>
      <c r="Z7416" t="s">
        <v>44</v>
      </c>
      <c r="AA7416" t="s">
        <v>27</v>
      </c>
      <c r="AB7416" s="3" t="s">
        <v>55283</v>
      </c>
    </row>
    <row r="7417" spans="1:28" x14ac:dyDescent="0.25">
      <c r="A7417" s="3">
        <v>3856482</v>
      </c>
      <c r="B7417" t="s">
        <v>55284</v>
      </c>
      <c r="C7417" t="s">
        <v>172</v>
      </c>
      <c r="D7417" s="3">
        <v>11</v>
      </c>
      <c r="E7417" t="s">
        <v>55285</v>
      </c>
      <c r="F7417" t="s">
        <v>55286</v>
      </c>
      <c r="G7417" t="s">
        <v>55287</v>
      </c>
      <c r="H7417" t="s">
        <v>55288</v>
      </c>
      <c r="I7417" t="s">
        <v>55289</v>
      </c>
      <c r="J7417" t="s">
        <v>55284</v>
      </c>
      <c r="K7417" t="s">
        <v>55290</v>
      </c>
      <c r="L7417" t="s">
        <v>100</v>
      </c>
      <c r="M7417" t="s">
        <v>101</v>
      </c>
      <c r="N7417" t="s">
        <v>102</v>
      </c>
      <c r="O7417" t="s">
        <v>55291</v>
      </c>
      <c r="P7417" t="s">
        <v>27</v>
      </c>
      <c r="Q7417" t="s">
        <v>27</v>
      </c>
      <c r="R7417" t="s">
        <v>58</v>
      </c>
      <c r="S7417" t="s">
        <v>40</v>
      </c>
      <c r="T7417" t="s">
        <v>27</v>
      </c>
      <c r="U7417" t="s">
        <v>27</v>
      </c>
      <c r="V7417" t="s">
        <v>27</v>
      </c>
      <c r="W7417" t="s">
        <v>43</v>
      </c>
      <c r="X7417" t="s">
        <v>55292</v>
      </c>
      <c r="Y7417" t="s">
        <v>55293</v>
      </c>
      <c r="Z7417" t="s">
        <v>44</v>
      </c>
      <c r="AA7417" t="s">
        <v>27</v>
      </c>
      <c r="AB7417" s="3" t="s">
        <v>54493</v>
      </c>
    </row>
    <row r="7418" spans="1:28" x14ac:dyDescent="0.25">
      <c r="A7418" s="3">
        <v>3857475</v>
      </c>
      <c r="B7418" t="s">
        <v>55294</v>
      </c>
      <c r="C7418" t="s">
        <v>172</v>
      </c>
      <c r="D7418" s="3">
        <v>11</v>
      </c>
      <c r="E7418" t="s">
        <v>55295</v>
      </c>
      <c r="F7418" t="s">
        <v>55296</v>
      </c>
      <c r="G7418" t="s">
        <v>55297</v>
      </c>
      <c r="H7418" t="s">
        <v>55298</v>
      </c>
      <c r="I7418" t="s">
        <v>55299</v>
      </c>
      <c r="J7418" t="s">
        <v>55294</v>
      </c>
      <c r="K7418" t="s">
        <v>55300</v>
      </c>
      <c r="L7418" t="s">
        <v>127</v>
      </c>
      <c r="M7418" t="s">
        <v>128</v>
      </c>
      <c r="N7418" t="s">
        <v>129</v>
      </c>
      <c r="O7418" t="s">
        <v>46251</v>
      </c>
      <c r="P7418" t="s">
        <v>27</v>
      </c>
      <c r="Q7418" t="s">
        <v>27</v>
      </c>
      <c r="R7418" t="s">
        <v>58</v>
      </c>
      <c r="S7418" t="s">
        <v>40</v>
      </c>
      <c r="T7418" t="s">
        <v>27</v>
      </c>
      <c r="U7418" t="s">
        <v>27</v>
      </c>
      <c r="V7418" t="s">
        <v>350</v>
      </c>
      <c r="W7418" t="s">
        <v>43</v>
      </c>
      <c r="X7418" t="s">
        <v>55301</v>
      </c>
      <c r="Y7418" t="s">
        <v>3368</v>
      </c>
      <c r="Z7418" t="s">
        <v>44</v>
      </c>
      <c r="AA7418" t="s">
        <v>27</v>
      </c>
      <c r="AB7418" s="3" t="s">
        <v>55302</v>
      </c>
    </row>
    <row r="7419" spans="1:28" x14ac:dyDescent="0.25">
      <c r="A7419" s="3">
        <v>3857476</v>
      </c>
      <c r="B7419" t="s">
        <v>55303</v>
      </c>
      <c r="C7419" t="s">
        <v>27</v>
      </c>
      <c r="D7419" s="3">
        <v>11</v>
      </c>
      <c r="E7419" t="s">
        <v>55304</v>
      </c>
      <c r="F7419" t="s">
        <v>55305</v>
      </c>
      <c r="G7419" t="s">
        <v>55306</v>
      </c>
      <c r="H7419" t="s">
        <v>55307</v>
      </c>
      <c r="I7419" t="s">
        <v>55308</v>
      </c>
      <c r="J7419" t="s">
        <v>55303</v>
      </c>
      <c r="K7419" t="s">
        <v>55309</v>
      </c>
      <c r="L7419" t="s">
        <v>27</v>
      </c>
      <c r="M7419" t="s">
        <v>27</v>
      </c>
      <c r="N7419" t="s">
        <v>27</v>
      </c>
      <c r="O7419" t="s">
        <v>55310</v>
      </c>
      <c r="P7419" t="s">
        <v>27</v>
      </c>
      <c r="Q7419" t="s">
        <v>27</v>
      </c>
      <c r="R7419" t="s">
        <v>58</v>
      </c>
      <c r="S7419" t="s">
        <v>40</v>
      </c>
      <c r="T7419" t="s">
        <v>27</v>
      </c>
      <c r="U7419" t="s">
        <v>27</v>
      </c>
      <c r="V7419" t="s">
        <v>27</v>
      </c>
      <c r="W7419" t="s">
        <v>43</v>
      </c>
      <c r="X7419" t="s">
        <v>27</v>
      </c>
      <c r="Y7419" t="s">
        <v>44619</v>
      </c>
      <c r="Z7419" t="s">
        <v>44</v>
      </c>
      <c r="AA7419" t="s">
        <v>27</v>
      </c>
      <c r="AB7419" s="3" t="s">
        <v>55311</v>
      </c>
    </row>
    <row r="7420" spans="1:28" x14ac:dyDescent="0.25">
      <c r="A7420" s="3">
        <v>3857477</v>
      </c>
      <c r="B7420" t="s">
        <v>55312</v>
      </c>
      <c r="C7420" t="s">
        <v>136</v>
      </c>
      <c r="D7420" s="3">
        <v>11</v>
      </c>
      <c r="E7420" t="s">
        <v>55313</v>
      </c>
      <c r="F7420" t="s">
        <v>55314</v>
      </c>
      <c r="G7420" t="s">
        <v>55315</v>
      </c>
      <c r="H7420" t="s">
        <v>55316</v>
      </c>
      <c r="I7420" t="s">
        <v>55317</v>
      </c>
      <c r="J7420" t="s">
        <v>55312</v>
      </c>
      <c r="K7420" t="s">
        <v>55318</v>
      </c>
      <c r="L7420" t="s">
        <v>53</v>
      </c>
      <c r="M7420" t="s">
        <v>54</v>
      </c>
      <c r="N7420" t="s">
        <v>55</v>
      </c>
      <c r="O7420" t="s">
        <v>55319</v>
      </c>
      <c r="P7420" t="s">
        <v>27</v>
      </c>
      <c r="Q7420" t="s">
        <v>27</v>
      </c>
      <c r="R7420" t="s">
        <v>58</v>
      </c>
      <c r="S7420" t="s">
        <v>40</v>
      </c>
      <c r="T7420" t="s">
        <v>27</v>
      </c>
      <c r="U7420" t="s">
        <v>27</v>
      </c>
      <c r="V7420" t="s">
        <v>552</v>
      </c>
      <c r="W7420" t="s">
        <v>43</v>
      </c>
      <c r="X7420" t="s">
        <v>55320</v>
      </c>
      <c r="Y7420" t="s">
        <v>18208</v>
      </c>
      <c r="Z7420" t="s">
        <v>44</v>
      </c>
      <c r="AA7420" t="s">
        <v>27</v>
      </c>
      <c r="AB7420" s="3" t="s">
        <v>55321</v>
      </c>
    </row>
    <row r="7421" spans="1:28" x14ac:dyDescent="0.25">
      <c r="A7421" s="3">
        <v>3859475</v>
      </c>
      <c r="B7421" t="s">
        <v>55322</v>
      </c>
      <c r="C7421" t="s">
        <v>136</v>
      </c>
      <c r="D7421" s="3">
        <v>11</v>
      </c>
      <c r="E7421" t="s">
        <v>55323</v>
      </c>
      <c r="F7421" t="s">
        <v>55324</v>
      </c>
      <c r="G7421" t="s">
        <v>55325</v>
      </c>
      <c r="H7421" t="s">
        <v>55326</v>
      </c>
      <c r="I7421" t="s">
        <v>55327</v>
      </c>
      <c r="J7421" t="s">
        <v>55322</v>
      </c>
      <c r="K7421" t="s">
        <v>55328</v>
      </c>
      <c r="L7421" t="s">
        <v>53</v>
      </c>
      <c r="M7421" t="s">
        <v>54</v>
      </c>
      <c r="N7421" t="s">
        <v>55</v>
      </c>
      <c r="O7421" t="s">
        <v>55329</v>
      </c>
      <c r="P7421" t="s">
        <v>27</v>
      </c>
      <c r="Q7421" t="s">
        <v>27</v>
      </c>
      <c r="R7421" t="s">
        <v>58</v>
      </c>
      <c r="S7421" t="s">
        <v>40</v>
      </c>
      <c r="T7421" t="s">
        <v>27</v>
      </c>
      <c r="U7421" t="s">
        <v>27</v>
      </c>
      <c r="V7421" t="s">
        <v>394</v>
      </c>
      <c r="W7421" t="s">
        <v>43</v>
      </c>
      <c r="X7421" t="s">
        <v>55330</v>
      </c>
      <c r="Y7421" t="s">
        <v>119</v>
      </c>
      <c r="Z7421" t="s">
        <v>44</v>
      </c>
      <c r="AA7421" t="s">
        <v>27</v>
      </c>
      <c r="AB7421" s="3" t="s">
        <v>49079</v>
      </c>
    </row>
    <row r="7422" spans="1:28" x14ac:dyDescent="0.25">
      <c r="A7422" s="3">
        <v>3859476</v>
      </c>
      <c r="B7422" t="s">
        <v>55331</v>
      </c>
      <c r="C7422" t="s">
        <v>136</v>
      </c>
      <c r="D7422" s="3">
        <v>11</v>
      </c>
      <c r="E7422" t="s">
        <v>55332</v>
      </c>
      <c r="F7422" t="s">
        <v>55333</v>
      </c>
      <c r="G7422" t="s">
        <v>55334</v>
      </c>
      <c r="H7422" t="s">
        <v>55335</v>
      </c>
      <c r="I7422" t="s">
        <v>55336</v>
      </c>
      <c r="J7422" t="s">
        <v>55331</v>
      </c>
      <c r="K7422" t="s">
        <v>55337</v>
      </c>
      <c r="L7422" t="s">
        <v>166</v>
      </c>
      <c r="M7422" t="s">
        <v>167</v>
      </c>
      <c r="N7422" t="s">
        <v>168</v>
      </c>
      <c r="O7422" t="s">
        <v>55338</v>
      </c>
      <c r="P7422" t="s">
        <v>27</v>
      </c>
      <c r="Q7422" t="s">
        <v>27</v>
      </c>
      <c r="R7422" t="s">
        <v>58</v>
      </c>
      <c r="S7422" t="s">
        <v>40</v>
      </c>
      <c r="T7422" t="s">
        <v>27</v>
      </c>
      <c r="U7422" t="s">
        <v>27</v>
      </c>
      <c r="V7422" t="s">
        <v>964</v>
      </c>
      <c r="W7422" t="s">
        <v>43</v>
      </c>
      <c r="X7422" t="s">
        <v>55339</v>
      </c>
      <c r="Y7422" t="s">
        <v>18208</v>
      </c>
      <c r="Z7422" t="s">
        <v>44</v>
      </c>
      <c r="AA7422" t="s">
        <v>27</v>
      </c>
      <c r="AB7422" s="3" t="s">
        <v>55340</v>
      </c>
    </row>
    <row r="7423" spans="1:28" x14ac:dyDescent="0.25">
      <c r="A7423" s="3">
        <v>3859477</v>
      </c>
      <c r="B7423" t="s">
        <v>55341</v>
      </c>
      <c r="C7423" t="s">
        <v>136</v>
      </c>
      <c r="D7423" s="3">
        <v>11</v>
      </c>
      <c r="E7423" t="s">
        <v>55342</v>
      </c>
      <c r="F7423" t="s">
        <v>55343</v>
      </c>
      <c r="G7423" t="s">
        <v>55344</v>
      </c>
      <c r="H7423" t="s">
        <v>19184</v>
      </c>
      <c r="I7423" t="s">
        <v>55345</v>
      </c>
      <c r="J7423" t="s">
        <v>55341</v>
      </c>
      <c r="K7423" t="s">
        <v>55346</v>
      </c>
      <c r="L7423" t="s">
        <v>53</v>
      </c>
      <c r="M7423" t="s">
        <v>54</v>
      </c>
      <c r="N7423" t="s">
        <v>55</v>
      </c>
      <c r="O7423" t="s">
        <v>55347</v>
      </c>
      <c r="P7423" t="s">
        <v>27</v>
      </c>
      <c r="Q7423" t="s">
        <v>27</v>
      </c>
      <c r="R7423" t="s">
        <v>58</v>
      </c>
      <c r="S7423" t="s">
        <v>40</v>
      </c>
      <c r="T7423" t="s">
        <v>27</v>
      </c>
      <c r="U7423" t="s">
        <v>27</v>
      </c>
      <c r="V7423" t="s">
        <v>552</v>
      </c>
      <c r="W7423" t="s">
        <v>43</v>
      </c>
      <c r="X7423" t="s">
        <v>55348</v>
      </c>
      <c r="Y7423" t="s">
        <v>119</v>
      </c>
      <c r="Z7423" t="s">
        <v>44</v>
      </c>
      <c r="AA7423" t="s">
        <v>27</v>
      </c>
      <c r="AB7423" s="3" t="s">
        <v>55349</v>
      </c>
    </row>
    <row r="7424" spans="1:28" x14ac:dyDescent="0.25">
      <c r="A7424" s="3">
        <v>3860475</v>
      </c>
      <c r="B7424" t="s">
        <v>55350</v>
      </c>
      <c r="C7424" t="s">
        <v>172</v>
      </c>
      <c r="D7424" s="3">
        <v>11</v>
      </c>
      <c r="E7424" t="s">
        <v>55351</v>
      </c>
      <c r="F7424" t="s">
        <v>55352</v>
      </c>
      <c r="G7424" t="s">
        <v>55353</v>
      </c>
      <c r="H7424" t="s">
        <v>19193</v>
      </c>
      <c r="I7424" t="s">
        <v>55354</v>
      </c>
      <c r="J7424" t="s">
        <v>55350</v>
      </c>
      <c r="K7424" t="s">
        <v>55355</v>
      </c>
      <c r="L7424" t="s">
        <v>276</v>
      </c>
      <c r="M7424" t="s">
        <v>277</v>
      </c>
      <c r="N7424" t="s">
        <v>278</v>
      </c>
      <c r="O7424" t="s">
        <v>55356</v>
      </c>
      <c r="P7424" t="s">
        <v>27</v>
      </c>
      <c r="Q7424" t="s">
        <v>27</v>
      </c>
      <c r="R7424" t="s">
        <v>58</v>
      </c>
      <c r="S7424" t="s">
        <v>40</v>
      </c>
      <c r="T7424" t="s">
        <v>27</v>
      </c>
      <c r="U7424" t="s">
        <v>27</v>
      </c>
      <c r="V7424" t="s">
        <v>20379</v>
      </c>
      <c r="W7424" t="s">
        <v>43</v>
      </c>
      <c r="X7424" t="s">
        <v>55357</v>
      </c>
      <c r="Y7424" t="s">
        <v>119</v>
      </c>
      <c r="Z7424" t="s">
        <v>44</v>
      </c>
      <c r="AA7424" t="s">
        <v>27</v>
      </c>
      <c r="AB7424" s="3" t="s">
        <v>55358</v>
      </c>
    </row>
    <row r="7425" spans="1:28" x14ac:dyDescent="0.25">
      <c r="A7425" s="3">
        <v>3862475</v>
      </c>
      <c r="B7425" t="s">
        <v>55359</v>
      </c>
      <c r="C7425" t="s">
        <v>136</v>
      </c>
      <c r="D7425" s="3">
        <v>11</v>
      </c>
      <c r="E7425" t="s">
        <v>55360</v>
      </c>
      <c r="F7425" t="s">
        <v>55361</v>
      </c>
      <c r="G7425" t="s">
        <v>55362</v>
      </c>
      <c r="H7425" t="s">
        <v>19200</v>
      </c>
      <c r="I7425" t="s">
        <v>55363</v>
      </c>
      <c r="J7425" t="s">
        <v>55359</v>
      </c>
      <c r="K7425" t="s">
        <v>55364</v>
      </c>
      <c r="L7425" t="s">
        <v>33334</v>
      </c>
      <c r="M7425" t="s">
        <v>33335</v>
      </c>
      <c r="N7425" t="s">
        <v>33336</v>
      </c>
      <c r="O7425" t="s">
        <v>55365</v>
      </c>
      <c r="P7425" t="s">
        <v>27</v>
      </c>
      <c r="Q7425" t="s">
        <v>27</v>
      </c>
      <c r="R7425" t="s">
        <v>58</v>
      </c>
      <c r="S7425" t="s">
        <v>40</v>
      </c>
      <c r="T7425" t="s">
        <v>27</v>
      </c>
      <c r="U7425" t="s">
        <v>27</v>
      </c>
      <c r="V7425" t="s">
        <v>78</v>
      </c>
      <c r="W7425" t="s">
        <v>43</v>
      </c>
      <c r="X7425" t="s">
        <v>55366</v>
      </c>
      <c r="Y7425" t="s">
        <v>17551</v>
      </c>
      <c r="Z7425" t="s">
        <v>44</v>
      </c>
      <c r="AA7425" t="s">
        <v>27</v>
      </c>
      <c r="AB7425" s="3" t="s">
        <v>55367</v>
      </c>
    </row>
    <row r="7426" spans="1:28" x14ac:dyDescent="0.25">
      <c r="A7426" s="3">
        <v>3864475</v>
      </c>
      <c r="B7426" t="s">
        <v>55368</v>
      </c>
      <c r="C7426" t="s">
        <v>172</v>
      </c>
      <c r="D7426" s="3">
        <v>11</v>
      </c>
      <c r="E7426" t="s">
        <v>55369</v>
      </c>
      <c r="F7426" t="s">
        <v>55370</v>
      </c>
      <c r="G7426" t="s">
        <v>55371</v>
      </c>
      <c r="H7426" t="s">
        <v>55372</v>
      </c>
      <c r="I7426" t="s">
        <v>55373</v>
      </c>
      <c r="J7426" t="s">
        <v>55368</v>
      </c>
      <c r="K7426" t="s">
        <v>55374</v>
      </c>
      <c r="L7426" t="s">
        <v>100</v>
      </c>
      <c r="M7426" t="s">
        <v>101</v>
      </c>
      <c r="N7426" t="s">
        <v>102</v>
      </c>
      <c r="O7426" t="s">
        <v>55375</v>
      </c>
      <c r="P7426" t="s">
        <v>27</v>
      </c>
      <c r="Q7426" t="s">
        <v>27</v>
      </c>
      <c r="R7426" t="s">
        <v>58</v>
      </c>
      <c r="S7426" t="s">
        <v>40</v>
      </c>
      <c r="T7426" t="s">
        <v>27</v>
      </c>
      <c r="U7426" t="s">
        <v>27</v>
      </c>
      <c r="V7426" t="s">
        <v>1873</v>
      </c>
      <c r="W7426" t="s">
        <v>43</v>
      </c>
      <c r="X7426" t="s">
        <v>55376</v>
      </c>
      <c r="Y7426" t="s">
        <v>16965</v>
      </c>
      <c r="Z7426" t="s">
        <v>44</v>
      </c>
      <c r="AA7426" t="s">
        <v>27</v>
      </c>
      <c r="AB7426" s="3" t="s">
        <v>55377</v>
      </c>
    </row>
    <row r="7427" spans="1:28" x14ac:dyDescent="0.25">
      <c r="A7427" s="3">
        <v>3865476</v>
      </c>
      <c r="B7427" t="s">
        <v>55378</v>
      </c>
      <c r="C7427" t="s">
        <v>136</v>
      </c>
      <c r="D7427" s="3">
        <v>11</v>
      </c>
      <c r="E7427" t="s">
        <v>55379</v>
      </c>
      <c r="F7427" t="s">
        <v>55380</v>
      </c>
      <c r="G7427" t="s">
        <v>55381</v>
      </c>
      <c r="H7427" t="s">
        <v>19207</v>
      </c>
      <c r="I7427" t="s">
        <v>55382</v>
      </c>
      <c r="J7427" t="s">
        <v>55378</v>
      </c>
      <c r="K7427" t="s">
        <v>55383</v>
      </c>
      <c r="L7427" t="s">
        <v>53</v>
      </c>
      <c r="M7427" t="s">
        <v>54</v>
      </c>
      <c r="N7427" t="s">
        <v>55</v>
      </c>
      <c r="O7427" t="s">
        <v>55384</v>
      </c>
      <c r="P7427" t="s">
        <v>27</v>
      </c>
      <c r="Q7427" t="s">
        <v>27</v>
      </c>
      <c r="R7427" t="s">
        <v>58</v>
      </c>
      <c r="S7427" t="s">
        <v>40</v>
      </c>
      <c r="T7427" t="s">
        <v>27</v>
      </c>
      <c r="U7427" t="s">
        <v>27</v>
      </c>
      <c r="V7427" t="s">
        <v>552</v>
      </c>
      <c r="W7427" t="s">
        <v>43</v>
      </c>
      <c r="X7427" t="s">
        <v>55385</v>
      </c>
      <c r="Y7427" t="s">
        <v>52925</v>
      </c>
      <c r="Z7427" t="s">
        <v>44</v>
      </c>
      <c r="AA7427" t="s">
        <v>27</v>
      </c>
      <c r="AB7427" s="3" t="s">
        <v>55386</v>
      </c>
    </row>
    <row r="7428" spans="1:28" x14ac:dyDescent="0.25">
      <c r="A7428" s="3">
        <v>3865479</v>
      </c>
      <c r="B7428" t="s">
        <v>55387</v>
      </c>
      <c r="C7428" t="s">
        <v>172</v>
      </c>
      <c r="D7428" s="3">
        <v>11</v>
      </c>
      <c r="E7428" t="s">
        <v>55388</v>
      </c>
      <c r="F7428" t="s">
        <v>55389</v>
      </c>
      <c r="G7428" t="s">
        <v>55390</v>
      </c>
      <c r="H7428" t="s">
        <v>55391</v>
      </c>
      <c r="I7428" t="s">
        <v>55392</v>
      </c>
      <c r="J7428" t="s">
        <v>55387</v>
      </c>
      <c r="K7428" t="s">
        <v>55393</v>
      </c>
      <c r="L7428" t="s">
        <v>276</v>
      </c>
      <c r="M7428" t="s">
        <v>277</v>
      </c>
      <c r="N7428" t="s">
        <v>278</v>
      </c>
      <c r="O7428" t="s">
        <v>55394</v>
      </c>
      <c r="P7428" t="s">
        <v>27</v>
      </c>
      <c r="Q7428" t="s">
        <v>27</v>
      </c>
      <c r="R7428" t="s">
        <v>58</v>
      </c>
      <c r="S7428" t="s">
        <v>40</v>
      </c>
      <c r="T7428" t="s">
        <v>27</v>
      </c>
      <c r="U7428" t="s">
        <v>27</v>
      </c>
      <c r="V7428" t="s">
        <v>280</v>
      </c>
      <c r="W7428" t="s">
        <v>43</v>
      </c>
      <c r="X7428" t="s">
        <v>55395</v>
      </c>
      <c r="Y7428" t="s">
        <v>16965</v>
      </c>
      <c r="Z7428" t="s">
        <v>44</v>
      </c>
      <c r="AA7428" t="s">
        <v>27</v>
      </c>
      <c r="AB7428" s="3" t="s">
        <v>55396</v>
      </c>
    </row>
    <row r="7429" spans="1:28" x14ac:dyDescent="0.25">
      <c r="A7429" s="3">
        <v>3866475</v>
      </c>
      <c r="B7429" t="s">
        <v>55397</v>
      </c>
      <c r="C7429" t="s">
        <v>172</v>
      </c>
      <c r="D7429" s="3">
        <v>11</v>
      </c>
      <c r="E7429" t="s">
        <v>55398</v>
      </c>
      <c r="F7429" t="s">
        <v>55399</v>
      </c>
      <c r="G7429" t="s">
        <v>55400</v>
      </c>
      <c r="H7429" t="s">
        <v>55401</v>
      </c>
      <c r="I7429" t="s">
        <v>55402</v>
      </c>
      <c r="J7429" t="s">
        <v>55397</v>
      </c>
      <c r="K7429" t="s">
        <v>55403</v>
      </c>
      <c r="L7429" t="s">
        <v>736</v>
      </c>
      <c r="M7429" t="s">
        <v>737</v>
      </c>
      <c r="N7429" t="s">
        <v>738</v>
      </c>
      <c r="O7429" t="s">
        <v>55404</v>
      </c>
      <c r="P7429" t="s">
        <v>27</v>
      </c>
      <c r="Q7429" t="s">
        <v>27</v>
      </c>
      <c r="R7429" t="s">
        <v>58</v>
      </c>
      <c r="S7429" t="s">
        <v>40</v>
      </c>
      <c r="T7429" t="s">
        <v>27</v>
      </c>
      <c r="U7429" t="s">
        <v>27</v>
      </c>
      <c r="V7429" t="s">
        <v>637</v>
      </c>
      <c r="W7429" t="s">
        <v>43</v>
      </c>
      <c r="X7429" t="s">
        <v>17954</v>
      </c>
      <c r="Y7429" t="s">
        <v>46687</v>
      </c>
      <c r="Z7429" t="s">
        <v>44</v>
      </c>
      <c r="AA7429" t="s">
        <v>27</v>
      </c>
      <c r="AB7429" s="3" t="s">
        <v>55405</v>
      </c>
    </row>
    <row r="7430" spans="1:28" x14ac:dyDescent="0.25">
      <c r="A7430" s="3">
        <v>3867475</v>
      </c>
      <c r="B7430" t="s">
        <v>55406</v>
      </c>
      <c r="C7430" t="s">
        <v>136</v>
      </c>
      <c r="D7430" s="3">
        <v>11</v>
      </c>
      <c r="E7430" t="s">
        <v>55407</v>
      </c>
      <c r="F7430" t="s">
        <v>55408</v>
      </c>
      <c r="G7430" t="s">
        <v>55409</v>
      </c>
      <c r="H7430" t="s">
        <v>55410</v>
      </c>
      <c r="I7430" t="s">
        <v>55411</v>
      </c>
      <c r="J7430" t="s">
        <v>55406</v>
      </c>
      <c r="K7430" t="s">
        <v>55412</v>
      </c>
      <c r="L7430" t="s">
        <v>2391</v>
      </c>
      <c r="M7430" t="s">
        <v>2392</v>
      </c>
      <c r="N7430" t="s">
        <v>2393</v>
      </c>
      <c r="O7430" t="s">
        <v>55413</v>
      </c>
      <c r="P7430" t="s">
        <v>27</v>
      </c>
      <c r="Q7430" t="s">
        <v>27</v>
      </c>
      <c r="R7430" t="s">
        <v>58</v>
      </c>
      <c r="S7430" t="s">
        <v>40</v>
      </c>
      <c r="T7430" t="s">
        <v>27</v>
      </c>
      <c r="U7430" t="s">
        <v>27</v>
      </c>
      <c r="V7430" t="s">
        <v>866</v>
      </c>
      <c r="W7430" t="s">
        <v>43</v>
      </c>
      <c r="X7430" t="s">
        <v>49726</v>
      </c>
      <c r="Y7430" t="s">
        <v>89</v>
      </c>
      <c r="Z7430" t="s">
        <v>44</v>
      </c>
      <c r="AA7430" t="s">
        <v>27</v>
      </c>
      <c r="AB7430" s="3" t="s">
        <v>55414</v>
      </c>
    </row>
    <row r="7431" spans="1:28" x14ac:dyDescent="0.25">
      <c r="A7431" s="3">
        <v>3867477</v>
      </c>
      <c r="B7431" t="s">
        <v>55415</v>
      </c>
      <c r="C7431" t="s">
        <v>136</v>
      </c>
      <c r="D7431" s="3">
        <v>11</v>
      </c>
      <c r="E7431" t="s">
        <v>55416</v>
      </c>
      <c r="F7431" t="s">
        <v>55417</v>
      </c>
      <c r="G7431" t="s">
        <v>55418</v>
      </c>
      <c r="H7431" t="s">
        <v>55419</v>
      </c>
      <c r="I7431" t="s">
        <v>55420</v>
      </c>
      <c r="J7431" t="s">
        <v>55415</v>
      </c>
      <c r="K7431" t="s">
        <v>55421</v>
      </c>
      <c r="L7431" t="s">
        <v>37616</v>
      </c>
      <c r="M7431" t="s">
        <v>37617</v>
      </c>
      <c r="N7431" t="s">
        <v>37618</v>
      </c>
      <c r="O7431" t="s">
        <v>13074</v>
      </c>
      <c r="P7431" t="s">
        <v>27</v>
      </c>
      <c r="Q7431" t="s">
        <v>27</v>
      </c>
      <c r="R7431" t="s">
        <v>58</v>
      </c>
      <c r="S7431" t="s">
        <v>59</v>
      </c>
      <c r="T7431" t="s">
        <v>27</v>
      </c>
      <c r="U7431" t="s">
        <v>27</v>
      </c>
      <c r="V7431" t="s">
        <v>31845</v>
      </c>
      <c r="W7431" t="s">
        <v>43</v>
      </c>
      <c r="X7431" t="s">
        <v>55422</v>
      </c>
      <c r="Y7431" t="s">
        <v>119</v>
      </c>
      <c r="Z7431" t="s">
        <v>44</v>
      </c>
      <c r="AA7431" t="s">
        <v>27</v>
      </c>
      <c r="AB7431" s="3" t="s">
        <v>55423</v>
      </c>
    </row>
    <row r="7432" spans="1:28" x14ac:dyDescent="0.25">
      <c r="A7432" s="3">
        <v>3867478</v>
      </c>
      <c r="B7432" t="s">
        <v>55424</v>
      </c>
      <c r="C7432" t="s">
        <v>136</v>
      </c>
      <c r="D7432" s="3">
        <v>11</v>
      </c>
      <c r="E7432" t="s">
        <v>55425</v>
      </c>
      <c r="F7432" t="s">
        <v>55426</v>
      </c>
      <c r="G7432" t="s">
        <v>55427</v>
      </c>
      <c r="H7432" t="s">
        <v>55428</v>
      </c>
      <c r="I7432" t="s">
        <v>55429</v>
      </c>
      <c r="J7432" t="s">
        <v>55424</v>
      </c>
      <c r="K7432" t="s">
        <v>55430</v>
      </c>
      <c r="L7432" t="s">
        <v>166</v>
      </c>
      <c r="M7432" t="s">
        <v>167</v>
      </c>
      <c r="N7432" t="s">
        <v>168</v>
      </c>
      <c r="O7432" t="s">
        <v>46881</v>
      </c>
      <c r="P7432" t="s">
        <v>27</v>
      </c>
      <c r="Q7432" t="s">
        <v>27</v>
      </c>
      <c r="R7432" t="s">
        <v>58</v>
      </c>
      <c r="S7432" t="s">
        <v>40</v>
      </c>
      <c r="T7432" t="s">
        <v>27</v>
      </c>
      <c r="U7432" t="s">
        <v>27</v>
      </c>
      <c r="V7432" t="s">
        <v>20379</v>
      </c>
      <c r="W7432" t="s">
        <v>43</v>
      </c>
      <c r="X7432" t="s">
        <v>55431</v>
      </c>
      <c r="Y7432" t="s">
        <v>119</v>
      </c>
      <c r="Z7432" t="s">
        <v>44</v>
      </c>
      <c r="AA7432" t="s">
        <v>27</v>
      </c>
      <c r="AB7432" s="3" t="s">
        <v>55432</v>
      </c>
    </row>
    <row r="7433" spans="1:28" x14ac:dyDescent="0.25">
      <c r="A7433" s="3">
        <v>3867479</v>
      </c>
      <c r="B7433" t="s">
        <v>55433</v>
      </c>
      <c r="C7433" t="s">
        <v>172</v>
      </c>
      <c r="D7433" s="3">
        <v>11</v>
      </c>
      <c r="E7433" t="s">
        <v>55434</v>
      </c>
      <c r="F7433" t="s">
        <v>55435</v>
      </c>
      <c r="G7433" t="s">
        <v>55436</v>
      </c>
      <c r="H7433" t="s">
        <v>55437</v>
      </c>
      <c r="I7433" t="s">
        <v>55438</v>
      </c>
      <c r="J7433" t="s">
        <v>55433</v>
      </c>
      <c r="K7433" t="s">
        <v>55439</v>
      </c>
      <c r="L7433" t="s">
        <v>100</v>
      </c>
      <c r="M7433" t="s">
        <v>101</v>
      </c>
      <c r="N7433" t="s">
        <v>102</v>
      </c>
      <c r="O7433" t="s">
        <v>55440</v>
      </c>
      <c r="P7433" t="s">
        <v>27</v>
      </c>
      <c r="Q7433" t="s">
        <v>27</v>
      </c>
      <c r="R7433" t="s">
        <v>58</v>
      </c>
      <c r="S7433" t="s">
        <v>40</v>
      </c>
      <c r="T7433" t="s">
        <v>27</v>
      </c>
      <c r="U7433" t="s">
        <v>27</v>
      </c>
      <c r="V7433" t="s">
        <v>350</v>
      </c>
      <c r="W7433" t="s">
        <v>43</v>
      </c>
      <c r="X7433" t="s">
        <v>55441</v>
      </c>
      <c r="Y7433" t="s">
        <v>3368</v>
      </c>
      <c r="Z7433" t="s">
        <v>44</v>
      </c>
      <c r="AA7433" t="s">
        <v>27</v>
      </c>
      <c r="AB7433" s="3" t="s">
        <v>55442</v>
      </c>
    </row>
    <row r="7434" spans="1:28" x14ac:dyDescent="0.25">
      <c r="A7434" s="3">
        <v>3868475</v>
      </c>
      <c r="B7434" t="s">
        <v>55443</v>
      </c>
      <c r="C7434" t="s">
        <v>136</v>
      </c>
      <c r="D7434" s="3">
        <v>11</v>
      </c>
      <c r="E7434" t="s">
        <v>55444</v>
      </c>
      <c r="F7434" t="s">
        <v>55445</v>
      </c>
      <c r="G7434" t="s">
        <v>55446</v>
      </c>
      <c r="H7434" t="s">
        <v>55447</v>
      </c>
      <c r="I7434" t="s">
        <v>55448</v>
      </c>
      <c r="J7434" t="s">
        <v>55443</v>
      </c>
      <c r="K7434" t="s">
        <v>55449</v>
      </c>
      <c r="L7434" t="s">
        <v>53</v>
      </c>
      <c r="M7434" t="s">
        <v>54</v>
      </c>
      <c r="N7434" t="s">
        <v>55</v>
      </c>
      <c r="O7434" t="s">
        <v>55450</v>
      </c>
      <c r="P7434" t="s">
        <v>27</v>
      </c>
      <c r="Q7434" t="s">
        <v>27</v>
      </c>
      <c r="R7434" t="s">
        <v>58</v>
      </c>
      <c r="S7434" t="s">
        <v>40</v>
      </c>
      <c r="T7434" t="s">
        <v>27</v>
      </c>
      <c r="U7434" t="s">
        <v>27</v>
      </c>
      <c r="V7434" t="s">
        <v>964</v>
      </c>
      <c r="W7434" t="s">
        <v>43</v>
      </c>
      <c r="X7434" t="s">
        <v>55451</v>
      </c>
      <c r="Y7434" t="s">
        <v>119</v>
      </c>
      <c r="Z7434" t="s">
        <v>44</v>
      </c>
      <c r="AA7434" t="s">
        <v>27</v>
      </c>
      <c r="AB7434" s="3" t="s">
        <v>55452</v>
      </c>
    </row>
    <row r="7435" spans="1:28" x14ac:dyDescent="0.25">
      <c r="A7435" s="3">
        <v>3868476</v>
      </c>
      <c r="B7435" t="s">
        <v>55453</v>
      </c>
      <c r="C7435" t="s">
        <v>136</v>
      </c>
      <c r="D7435" s="3">
        <v>11</v>
      </c>
      <c r="E7435" t="s">
        <v>55454</v>
      </c>
      <c r="F7435" t="s">
        <v>55455</v>
      </c>
      <c r="G7435" t="s">
        <v>55456</v>
      </c>
      <c r="H7435" t="s">
        <v>55457</v>
      </c>
      <c r="I7435" t="s">
        <v>55458</v>
      </c>
      <c r="J7435" t="s">
        <v>55453</v>
      </c>
      <c r="K7435" t="s">
        <v>55459</v>
      </c>
      <c r="L7435" t="s">
        <v>53</v>
      </c>
      <c r="M7435" t="s">
        <v>54</v>
      </c>
      <c r="N7435" t="s">
        <v>55</v>
      </c>
      <c r="O7435" t="s">
        <v>55460</v>
      </c>
      <c r="P7435" t="s">
        <v>27</v>
      </c>
      <c r="Q7435" t="s">
        <v>27</v>
      </c>
      <c r="R7435" t="s">
        <v>58</v>
      </c>
      <c r="S7435" t="s">
        <v>40</v>
      </c>
      <c r="T7435" t="s">
        <v>27</v>
      </c>
      <c r="U7435" t="s">
        <v>27</v>
      </c>
      <c r="V7435" t="s">
        <v>394</v>
      </c>
      <c r="W7435" t="s">
        <v>43</v>
      </c>
      <c r="X7435" t="s">
        <v>55461</v>
      </c>
      <c r="Y7435" t="s">
        <v>119</v>
      </c>
      <c r="Z7435" t="s">
        <v>44</v>
      </c>
      <c r="AA7435" t="s">
        <v>27</v>
      </c>
      <c r="AB7435" s="3" t="s">
        <v>55462</v>
      </c>
    </row>
    <row r="7436" spans="1:28" x14ac:dyDescent="0.25">
      <c r="A7436" s="3">
        <v>3868477</v>
      </c>
      <c r="B7436" t="s">
        <v>55463</v>
      </c>
      <c r="C7436" t="s">
        <v>136</v>
      </c>
      <c r="D7436" s="3">
        <v>11</v>
      </c>
      <c r="E7436" t="s">
        <v>55464</v>
      </c>
      <c r="F7436" t="s">
        <v>55465</v>
      </c>
      <c r="G7436" t="s">
        <v>55466</v>
      </c>
      <c r="H7436" t="s">
        <v>55467</v>
      </c>
      <c r="I7436" t="s">
        <v>55468</v>
      </c>
      <c r="J7436" t="s">
        <v>55463</v>
      </c>
      <c r="K7436" t="s">
        <v>55469</v>
      </c>
      <c r="L7436" t="s">
        <v>53</v>
      </c>
      <c r="M7436" t="s">
        <v>54</v>
      </c>
      <c r="N7436" t="s">
        <v>55</v>
      </c>
      <c r="O7436" t="s">
        <v>23728</v>
      </c>
      <c r="P7436" t="s">
        <v>27</v>
      </c>
      <c r="Q7436" t="s">
        <v>27</v>
      </c>
      <c r="R7436" t="s">
        <v>58</v>
      </c>
      <c r="S7436" t="s">
        <v>40</v>
      </c>
      <c r="T7436" t="s">
        <v>27</v>
      </c>
      <c r="U7436" t="s">
        <v>27</v>
      </c>
      <c r="V7436" t="s">
        <v>394</v>
      </c>
      <c r="W7436" t="s">
        <v>43</v>
      </c>
      <c r="X7436" t="s">
        <v>55470</v>
      </c>
      <c r="Y7436" t="s">
        <v>119</v>
      </c>
      <c r="Z7436" t="s">
        <v>44</v>
      </c>
      <c r="AA7436" t="s">
        <v>27</v>
      </c>
      <c r="AB7436" s="3" t="s">
        <v>55471</v>
      </c>
    </row>
    <row r="7437" spans="1:28" x14ac:dyDescent="0.25">
      <c r="A7437" s="3">
        <v>3869475</v>
      </c>
      <c r="B7437" t="s">
        <v>55472</v>
      </c>
      <c r="C7437" t="s">
        <v>172</v>
      </c>
      <c r="D7437" s="3">
        <v>11</v>
      </c>
      <c r="E7437" t="s">
        <v>55473</v>
      </c>
      <c r="F7437" t="s">
        <v>55474</v>
      </c>
      <c r="G7437" t="s">
        <v>55475</v>
      </c>
      <c r="H7437" t="s">
        <v>55476</v>
      </c>
      <c r="I7437" t="s">
        <v>55477</v>
      </c>
      <c r="J7437" t="s">
        <v>55472</v>
      </c>
      <c r="K7437" t="s">
        <v>55478</v>
      </c>
      <c r="L7437" t="s">
        <v>100</v>
      </c>
      <c r="M7437" t="s">
        <v>101</v>
      </c>
      <c r="N7437" t="s">
        <v>102</v>
      </c>
      <c r="O7437" t="s">
        <v>55479</v>
      </c>
      <c r="P7437" t="s">
        <v>27</v>
      </c>
      <c r="Q7437" t="s">
        <v>27</v>
      </c>
      <c r="R7437" t="s">
        <v>58</v>
      </c>
      <c r="S7437" t="s">
        <v>40</v>
      </c>
      <c r="T7437" t="s">
        <v>27</v>
      </c>
      <c r="U7437" t="s">
        <v>27</v>
      </c>
      <c r="V7437" t="s">
        <v>2072</v>
      </c>
      <c r="W7437" t="s">
        <v>43</v>
      </c>
      <c r="X7437" t="s">
        <v>55480</v>
      </c>
      <c r="Y7437" t="s">
        <v>47143</v>
      </c>
      <c r="Z7437" t="s">
        <v>44</v>
      </c>
      <c r="AA7437" t="s">
        <v>27</v>
      </c>
      <c r="AB7437" s="3" t="s">
        <v>55481</v>
      </c>
    </row>
    <row r="7438" spans="1:28" x14ac:dyDescent="0.25">
      <c r="A7438" s="3">
        <v>3869476</v>
      </c>
      <c r="B7438" t="s">
        <v>55482</v>
      </c>
      <c r="C7438" t="s">
        <v>136</v>
      </c>
      <c r="D7438" s="3">
        <v>11</v>
      </c>
      <c r="E7438" t="s">
        <v>55483</v>
      </c>
      <c r="F7438" t="s">
        <v>55484</v>
      </c>
      <c r="G7438" t="s">
        <v>55485</v>
      </c>
      <c r="H7438" t="s">
        <v>55486</v>
      </c>
      <c r="I7438" t="s">
        <v>55487</v>
      </c>
      <c r="J7438" t="s">
        <v>55482</v>
      </c>
      <c r="K7438" t="s">
        <v>55488</v>
      </c>
      <c r="L7438" t="s">
        <v>2391</v>
      </c>
      <c r="M7438" t="s">
        <v>2392</v>
      </c>
      <c r="N7438" t="s">
        <v>2393</v>
      </c>
      <c r="O7438" t="s">
        <v>789</v>
      </c>
      <c r="P7438" t="s">
        <v>27</v>
      </c>
      <c r="Q7438" t="s">
        <v>27</v>
      </c>
      <c r="R7438" t="s">
        <v>58</v>
      </c>
      <c r="S7438" t="s">
        <v>40</v>
      </c>
      <c r="T7438" t="s">
        <v>27</v>
      </c>
      <c r="U7438" t="s">
        <v>27</v>
      </c>
      <c r="V7438" t="s">
        <v>637</v>
      </c>
      <c r="W7438" t="s">
        <v>43</v>
      </c>
      <c r="X7438" t="s">
        <v>55489</v>
      </c>
      <c r="Y7438" t="s">
        <v>18208</v>
      </c>
      <c r="Z7438" t="s">
        <v>44</v>
      </c>
      <c r="AA7438" t="s">
        <v>27</v>
      </c>
      <c r="AB7438" s="3" t="s">
        <v>55490</v>
      </c>
    </row>
    <row r="7439" spans="1:28" x14ac:dyDescent="0.25">
      <c r="A7439" s="3">
        <v>3869477</v>
      </c>
      <c r="B7439" t="s">
        <v>55491</v>
      </c>
      <c r="C7439" t="s">
        <v>136</v>
      </c>
      <c r="D7439" s="3">
        <v>11</v>
      </c>
      <c r="E7439" t="s">
        <v>55492</v>
      </c>
      <c r="F7439" t="s">
        <v>55493</v>
      </c>
      <c r="G7439" t="s">
        <v>55494</v>
      </c>
      <c r="H7439" t="s">
        <v>55495</v>
      </c>
      <c r="I7439" t="s">
        <v>55496</v>
      </c>
      <c r="J7439" t="s">
        <v>55491</v>
      </c>
      <c r="K7439" t="s">
        <v>55497</v>
      </c>
      <c r="L7439" t="s">
        <v>2391</v>
      </c>
      <c r="M7439" t="s">
        <v>2392</v>
      </c>
      <c r="N7439" t="s">
        <v>2393</v>
      </c>
      <c r="O7439" t="s">
        <v>55498</v>
      </c>
      <c r="P7439" t="s">
        <v>27</v>
      </c>
      <c r="Q7439" t="s">
        <v>27</v>
      </c>
      <c r="R7439" t="s">
        <v>58</v>
      </c>
      <c r="S7439" t="s">
        <v>40</v>
      </c>
      <c r="T7439" t="s">
        <v>27</v>
      </c>
      <c r="U7439" t="s">
        <v>27</v>
      </c>
      <c r="V7439" t="s">
        <v>78</v>
      </c>
      <c r="W7439" t="s">
        <v>43</v>
      </c>
      <c r="X7439" t="s">
        <v>51093</v>
      </c>
      <c r="Y7439" t="s">
        <v>119</v>
      </c>
      <c r="Z7439" t="s">
        <v>44</v>
      </c>
      <c r="AA7439" t="s">
        <v>27</v>
      </c>
      <c r="AB7439" s="3" t="s">
        <v>55499</v>
      </c>
    </row>
    <row r="7440" spans="1:28" x14ac:dyDescent="0.25">
      <c r="A7440" s="3">
        <v>3870479</v>
      </c>
      <c r="B7440" t="s">
        <v>55500</v>
      </c>
      <c r="C7440" t="s">
        <v>136</v>
      </c>
      <c r="D7440" s="3">
        <v>11</v>
      </c>
      <c r="E7440" t="s">
        <v>55501</v>
      </c>
      <c r="F7440" t="s">
        <v>55502</v>
      </c>
      <c r="G7440" t="s">
        <v>55503</v>
      </c>
      <c r="H7440" t="s">
        <v>55504</v>
      </c>
      <c r="I7440" t="s">
        <v>55505</v>
      </c>
      <c r="J7440" t="s">
        <v>55500</v>
      </c>
      <c r="K7440" t="s">
        <v>55506</v>
      </c>
      <c r="L7440" t="s">
        <v>53</v>
      </c>
      <c r="M7440" t="s">
        <v>54</v>
      </c>
      <c r="N7440" t="s">
        <v>55</v>
      </c>
      <c r="O7440" t="s">
        <v>55507</v>
      </c>
      <c r="P7440" t="s">
        <v>27</v>
      </c>
      <c r="Q7440" t="s">
        <v>27</v>
      </c>
      <c r="R7440" t="s">
        <v>58</v>
      </c>
      <c r="S7440" t="s">
        <v>40</v>
      </c>
      <c r="T7440" t="s">
        <v>27</v>
      </c>
      <c r="U7440" t="s">
        <v>27</v>
      </c>
      <c r="V7440" t="s">
        <v>394</v>
      </c>
      <c r="W7440" t="s">
        <v>43</v>
      </c>
      <c r="X7440" t="s">
        <v>55508</v>
      </c>
      <c r="Y7440" t="s">
        <v>18208</v>
      </c>
      <c r="Z7440" t="s">
        <v>44</v>
      </c>
      <c r="AA7440" t="s">
        <v>27</v>
      </c>
      <c r="AB7440" s="3" t="s">
        <v>55509</v>
      </c>
    </row>
    <row r="7441" spans="1:28" x14ac:dyDescent="0.25">
      <c r="A7441" s="3">
        <v>3871475</v>
      </c>
      <c r="B7441" t="s">
        <v>55510</v>
      </c>
      <c r="C7441" t="s">
        <v>136</v>
      </c>
      <c r="D7441" s="3">
        <v>11</v>
      </c>
      <c r="E7441" t="s">
        <v>55511</v>
      </c>
      <c r="F7441" t="s">
        <v>55512</v>
      </c>
      <c r="G7441" t="s">
        <v>55513</v>
      </c>
      <c r="H7441" t="s">
        <v>55514</v>
      </c>
      <c r="I7441" t="s">
        <v>55515</v>
      </c>
      <c r="J7441" t="s">
        <v>55510</v>
      </c>
      <c r="K7441" t="s">
        <v>55516</v>
      </c>
      <c r="L7441" t="s">
        <v>166</v>
      </c>
      <c r="M7441" t="s">
        <v>167</v>
      </c>
      <c r="N7441" t="s">
        <v>168</v>
      </c>
      <c r="O7441" t="s">
        <v>55517</v>
      </c>
      <c r="P7441" t="s">
        <v>27</v>
      </c>
      <c r="Q7441" t="s">
        <v>27</v>
      </c>
      <c r="R7441" t="s">
        <v>58</v>
      </c>
      <c r="S7441" t="s">
        <v>40</v>
      </c>
      <c r="T7441" t="s">
        <v>27</v>
      </c>
      <c r="U7441" t="s">
        <v>27</v>
      </c>
      <c r="V7441" t="s">
        <v>2072</v>
      </c>
      <c r="W7441" t="s">
        <v>43</v>
      </c>
      <c r="X7441" t="s">
        <v>55518</v>
      </c>
      <c r="Y7441" t="s">
        <v>44619</v>
      </c>
      <c r="Z7441" t="s">
        <v>44</v>
      </c>
      <c r="AA7441" t="s">
        <v>27</v>
      </c>
      <c r="AB7441" s="3" t="s">
        <v>55519</v>
      </c>
    </row>
    <row r="7442" spans="1:28" x14ac:dyDescent="0.25">
      <c r="A7442" s="3">
        <v>3871476</v>
      </c>
      <c r="B7442" t="s">
        <v>55520</v>
      </c>
      <c r="C7442" t="s">
        <v>136</v>
      </c>
      <c r="D7442" s="3">
        <v>11</v>
      </c>
      <c r="E7442" t="s">
        <v>55521</v>
      </c>
      <c r="F7442" t="s">
        <v>55522</v>
      </c>
      <c r="G7442" t="s">
        <v>55523</v>
      </c>
      <c r="H7442" t="s">
        <v>55524</v>
      </c>
      <c r="I7442" t="s">
        <v>55525</v>
      </c>
      <c r="J7442" t="s">
        <v>55520</v>
      </c>
      <c r="K7442" t="s">
        <v>55526</v>
      </c>
      <c r="L7442" t="s">
        <v>166</v>
      </c>
      <c r="M7442" t="s">
        <v>167</v>
      </c>
      <c r="N7442" t="s">
        <v>168</v>
      </c>
      <c r="O7442" t="s">
        <v>55527</v>
      </c>
      <c r="P7442" t="s">
        <v>27</v>
      </c>
      <c r="Q7442" t="s">
        <v>27</v>
      </c>
      <c r="R7442" t="s">
        <v>58</v>
      </c>
      <c r="S7442" t="s">
        <v>40</v>
      </c>
      <c r="T7442" t="s">
        <v>27</v>
      </c>
      <c r="U7442" t="s">
        <v>27</v>
      </c>
      <c r="V7442" t="s">
        <v>866</v>
      </c>
      <c r="W7442" t="s">
        <v>43</v>
      </c>
      <c r="X7442" t="s">
        <v>55528</v>
      </c>
      <c r="Y7442" t="s">
        <v>18208</v>
      </c>
      <c r="Z7442" t="s">
        <v>44</v>
      </c>
      <c r="AA7442" t="s">
        <v>27</v>
      </c>
      <c r="AB7442" s="3" t="s">
        <v>55529</v>
      </c>
    </row>
    <row r="7443" spans="1:28" x14ac:dyDescent="0.25">
      <c r="A7443" s="3">
        <v>3873475</v>
      </c>
      <c r="B7443" t="s">
        <v>55530</v>
      </c>
      <c r="C7443" t="s">
        <v>172</v>
      </c>
      <c r="D7443" s="3">
        <v>11</v>
      </c>
      <c r="E7443" t="s">
        <v>55531</v>
      </c>
      <c r="F7443" t="s">
        <v>55532</v>
      </c>
      <c r="G7443" t="s">
        <v>55533</v>
      </c>
      <c r="H7443" t="s">
        <v>55534</v>
      </c>
      <c r="I7443" t="s">
        <v>55535</v>
      </c>
      <c r="J7443" t="s">
        <v>55530</v>
      </c>
      <c r="K7443" t="s">
        <v>55536</v>
      </c>
      <c r="L7443" t="s">
        <v>100</v>
      </c>
      <c r="M7443" t="s">
        <v>101</v>
      </c>
      <c r="N7443" t="s">
        <v>102</v>
      </c>
      <c r="O7443" t="s">
        <v>55537</v>
      </c>
      <c r="P7443" t="s">
        <v>27</v>
      </c>
      <c r="Q7443" t="s">
        <v>27</v>
      </c>
      <c r="R7443" t="s">
        <v>58</v>
      </c>
      <c r="S7443" t="s">
        <v>40</v>
      </c>
      <c r="T7443" t="s">
        <v>27</v>
      </c>
      <c r="U7443" t="s">
        <v>27</v>
      </c>
      <c r="V7443" t="s">
        <v>350</v>
      </c>
      <c r="W7443" t="s">
        <v>43</v>
      </c>
      <c r="X7443" t="s">
        <v>55538</v>
      </c>
      <c r="Y7443" t="s">
        <v>3368</v>
      </c>
      <c r="Z7443" t="s">
        <v>44</v>
      </c>
      <c r="AA7443" t="s">
        <v>27</v>
      </c>
      <c r="AB7443" s="3" t="s">
        <v>17041</v>
      </c>
    </row>
    <row r="7444" spans="1:28" x14ac:dyDescent="0.25">
      <c r="A7444" s="3">
        <v>3873476</v>
      </c>
      <c r="B7444" t="s">
        <v>55539</v>
      </c>
      <c r="C7444" t="s">
        <v>172</v>
      </c>
      <c r="D7444" s="3">
        <v>11</v>
      </c>
      <c r="E7444" t="s">
        <v>55540</v>
      </c>
      <c r="F7444" t="s">
        <v>55541</v>
      </c>
      <c r="G7444" t="s">
        <v>55542</v>
      </c>
      <c r="H7444" t="s">
        <v>55543</v>
      </c>
      <c r="I7444" t="s">
        <v>55544</v>
      </c>
      <c r="J7444" t="s">
        <v>55539</v>
      </c>
      <c r="K7444" t="s">
        <v>55545</v>
      </c>
      <c r="L7444" t="s">
        <v>100</v>
      </c>
      <c r="M7444" t="s">
        <v>101</v>
      </c>
      <c r="N7444" t="s">
        <v>102</v>
      </c>
      <c r="O7444" t="s">
        <v>55537</v>
      </c>
      <c r="P7444" t="s">
        <v>27</v>
      </c>
      <c r="Q7444" t="s">
        <v>27</v>
      </c>
      <c r="R7444" t="s">
        <v>58</v>
      </c>
      <c r="S7444" t="s">
        <v>40</v>
      </c>
      <c r="T7444" t="s">
        <v>27</v>
      </c>
      <c r="U7444" t="s">
        <v>27</v>
      </c>
      <c r="V7444" t="s">
        <v>350</v>
      </c>
      <c r="W7444" t="s">
        <v>43</v>
      </c>
      <c r="X7444" t="s">
        <v>55546</v>
      </c>
      <c r="Y7444" t="s">
        <v>3368</v>
      </c>
      <c r="Z7444" t="s">
        <v>44</v>
      </c>
      <c r="AA7444" t="s">
        <v>27</v>
      </c>
      <c r="AB7444" s="3" t="s">
        <v>55547</v>
      </c>
    </row>
    <row r="7445" spans="1:28" x14ac:dyDescent="0.25">
      <c r="A7445" s="3">
        <v>3873477</v>
      </c>
      <c r="B7445" t="s">
        <v>55548</v>
      </c>
      <c r="C7445" t="s">
        <v>172</v>
      </c>
      <c r="D7445" s="3">
        <v>11</v>
      </c>
      <c r="E7445" t="s">
        <v>55549</v>
      </c>
      <c r="F7445" t="s">
        <v>55550</v>
      </c>
      <c r="G7445" t="s">
        <v>55551</v>
      </c>
      <c r="H7445" t="s">
        <v>55552</v>
      </c>
      <c r="I7445" t="s">
        <v>55553</v>
      </c>
      <c r="J7445" t="s">
        <v>55548</v>
      </c>
      <c r="K7445" t="s">
        <v>55554</v>
      </c>
      <c r="L7445" t="s">
        <v>100</v>
      </c>
      <c r="M7445" t="s">
        <v>101</v>
      </c>
      <c r="N7445" t="s">
        <v>102</v>
      </c>
      <c r="O7445" t="s">
        <v>55537</v>
      </c>
      <c r="P7445" t="s">
        <v>27</v>
      </c>
      <c r="Q7445" t="s">
        <v>27</v>
      </c>
      <c r="R7445" t="s">
        <v>58</v>
      </c>
      <c r="S7445" t="s">
        <v>40</v>
      </c>
      <c r="T7445" t="s">
        <v>27</v>
      </c>
      <c r="U7445" t="s">
        <v>27</v>
      </c>
      <c r="V7445" t="s">
        <v>350</v>
      </c>
      <c r="W7445" t="s">
        <v>43</v>
      </c>
      <c r="X7445" t="s">
        <v>55555</v>
      </c>
      <c r="Y7445" t="s">
        <v>3368</v>
      </c>
      <c r="Z7445" t="s">
        <v>44</v>
      </c>
      <c r="AA7445" t="s">
        <v>27</v>
      </c>
      <c r="AB7445" s="3" t="s">
        <v>55556</v>
      </c>
    </row>
    <row r="7446" spans="1:28" x14ac:dyDescent="0.25">
      <c r="A7446" s="3">
        <v>3874477</v>
      </c>
      <c r="B7446" t="s">
        <v>55557</v>
      </c>
      <c r="C7446" t="s">
        <v>136</v>
      </c>
      <c r="D7446" s="3">
        <v>11</v>
      </c>
      <c r="E7446" t="s">
        <v>55558</v>
      </c>
      <c r="F7446" t="s">
        <v>55559</v>
      </c>
      <c r="G7446" t="s">
        <v>55560</v>
      </c>
      <c r="H7446" t="s">
        <v>55561</v>
      </c>
      <c r="I7446" t="s">
        <v>55562</v>
      </c>
      <c r="J7446" t="s">
        <v>55557</v>
      </c>
      <c r="K7446" t="s">
        <v>55563</v>
      </c>
      <c r="L7446" t="s">
        <v>53</v>
      </c>
      <c r="M7446" t="s">
        <v>54</v>
      </c>
      <c r="N7446" t="s">
        <v>55</v>
      </c>
      <c r="O7446" t="s">
        <v>55564</v>
      </c>
      <c r="P7446" t="s">
        <v>27</v>
      </c>
      <c r="Q7446" t="s">
        <v>27</v>
      </c>
      <c r="R7446" t="s">
        <v>58</v>
      </c>
      <c r="S7446" t="s">
        <v>40</v>
      </c>
      <c r="T7446" t="s">
        <v>27</v>
      </c>
      <c r="U7446" t="s">
        <v>27</v>
      </c>
      <c r="V7446" t="s">
        <v>394</v>
      </c>
      <c r="W7446" t="s">
        <v>43</v>
      </c>
      <c r="X7446" t="s">
        <v>55565</v>
      </c>
      <c r="Y7446" t="s">
        <v>119</v>
      </c>
      <c r="Z7446" t="s">
        <v>44</v>
      </c>
      <c r="AA7446" t="s">
        <v>27</v>
      </c>
      <c r="AB7446" s="3" t="s">
        <v>55566</v>
      </c>
    </row>
    <row r="7447" spans="1:28" x14ac:dyDescent="0.25">
      <c r="A7447" s="3">
        <v>3874480</v>
      </c>
      <c r="B7447" t="s">
        <v>55567</v>
      </c>
      <c r="C7447" t="s">
        <v>136</v>
      </c>
      <c r="D7447" s="3">
        <v>11</v>
      </c>
      <c r="E7447" t="s">
        <v>55568</v>
      </c>
      <c r="F7447" t="s">
        <v>55569</v>
      </c>
      <c r="G7447" t="s">
        <v>55570</v>
      </c>
      <c r="H7447" t="s">
        <v>55571</v>
      </c>
      <c r="I7447" t="s">
        <v>55572</v>
      </c>
      <c r="J7447" t="s">
        <v>55567</v>
      </c>
      <c r="K7447" t="s">
        <v>55573</v>
      </c>
      <c r="L7447" t="s">
        <v>53</v>
      </c>
      <c r="M7447" t="s">
        <v>54</v>
      </c>
      <c r="N7447" t="s">
        <v>55</v>
      </c>
      <c r="O7447" t="s">
        <v>32050</v>
      </c>
      <c r="P7447" t="s">
        <v>27</v>
      </c>
      <c r="Q7447" t="s">
        <v>27</v>
      </c>
      <c r="R7447" t="s">
        <v>58</v>
      </c>
      <c r="S7447" t="s">
        <v>40</v>
      </c>
      <c r="T7447" t="s">
        <v>27</v>
      </c>
      <c r="U7447" t="s">
        <v>27</v>
      </c>
      <c r="V7447" t="s">
        <v>552</v>
      </c>
      <c r="W7447" t="s">
        <v>43</v>
      </c>
      <c r="X7447" t="s">
        <v>32051</v>
      </c>
      <c r="Y7447" t="s">
        <v>89</v>
      </c>
      <c r="Z7447" t="s">
        <v>44</v>
      </c>
      <c r="AA7447" t="s">
        <v>27</v>
      </c>
      <c r="AB7447" s="3" t="s">
        <v>55574</v>
      </c>
    </row>
    <row r="7448" spans="1:28" x14ac:dyDescent="0.25">
      <c r="A7448" s="3">
        <v>3875475</v>
      </c>
      <c r="B7448" t="s">
        <v>55575</v>
      </c>
      <c r="C7448" t="s">
        <v>172</v>
      </c>
      <c r="D7448" s="3">
        <v>11</v>
      </c>
      <c r="E7448" t="s">
        <v>55576</v>
      </c>
      <c r="F7448" t="s">
        <v>55577</v>
      </c>
      <c r="G7448" t="s">
        <v>55578</v>
      </c>
      <c r="H7448" t="s">
        <v>55579</v>
      </c>
      <c r="I7448" t="s">
        <v>55580</v>
      </c>
      <c r="J7448" t="s">
        <v>55575</v>
      </c>
      <c r="K7448" t="s">
        <v>55581</v>
      </c>
      <c r="L7448" t="s">
        <v>100</v>
      </c>
      <c r="M7448" t="s">
        <v>101</v>
      </c>
      <c r="N7448" t="s">
        <v>102</v>
      </c>
      <c r="O7448" t="s">
        <v>55537</v>
      </c>
      <c r="P7448" t="s">
        <v>27</v>
      </c>
      <c r="Q7448" t="s">
        <v>27</v>
      </c>
      <c r="R7448" t="s">
        <v>58</v>
      </c>
      <c r="S7448" t="s">
        <v>40</v>
      </c>
      <c r="T7448" t="s">
        <v>27</v>
      </c>
      <c r="U7448" t="s">
        <v>27</v>
      </c>
      <c r="V7448" t="s">
        <v>350</v>
      </c>
      <c r="W7448" t="s">
        <v>43</v>
      </c>
      <c r="X7448" t="s">
        <v>55582</v>
      </c>
      <c r="Y7448" t="s">
        <v>3368</v>
      </c>
      <c r="Z7448" t="s">
        <v>44</v>
      </c>
      <c r="AA7448" t="s">
        <v>27</v>
      </c>
      <c r="AB7448" s="3" t="s">
        <v>55583</v>
      </c>
    </row>
    <row r="7449" spans="1:28" x14ac:dyDescent="0.25">
      <c r="A7449" s="3">
        <v>3875476</v>
      </c>
      <c r="B7449" t="s">
        <v>55584</v>
      </c>
      <c r="C7449" t="s">
        <v>172</v>
      </c>
      <c r="D7449" s="3">
        <v>11</v>
      </c>
      <c r="E7449" t="s">
        <v>55585</v>
      </c>
      <c r="F7449" t="s">
        <v>55586</v>
      </c>
      <c r="G7449" t="s">
        <v>55587</v>
      </c>
      <c r="H7449" t="s">
        <v>55588</v>
      </c>
      <c r="I7449" t="s">
        <v>55589</v>
      </c>
      <c r="J7449" t="s">
        <v>55584</v>
      </c>
      <c r="K7449" t="s">
        <v>55590</v>
      </c>
      <c r="L7449" t="s">
        <v>100</v>
      </c>
      <c r="M7449" t="s">
        <v>101</v>
      </c>
      <c r="N7449" t="s">
        <v>102</v>
      </c>
      <c r="O7449" t="s">
        <v>55537</v>
      </c>
      <c r="P7449" t="s">
        <v>27</v>
      </c>
      <c r="Q7449" t="s">
        <v>27</v>
      </c>
      <c r="R7449" t="s">
        <v>58</v>
      </c>
      <c r="S7449" t="s">
        <v>59</v>
      </c>
      <c r="T7449" t="s">
        <v>27</v>
      </c>
      <c r="U7449" t="s">
        <v>27</v>
      </c>
      <c r="V7449" t="s">
        <v>350</v>
      </c>
      <c r="W7449" t="s">
        <v>43</v>
      </c>
      <c r="X7449" t="s">
        <v>55591</v>
      </c>
      <c r="Y7449" t="s">
        <v>3368</v>
      </c>
      <c r="Z7449" t="s">
        <v>44</v>
      </c>
      <c r="AA7449" t="s">
        <v>27</v>
      </c>
      <c r="AB7449" s="3" t="s">
        <v>418</v>
      </c>
    </row>
    <row r="7450" spans="1:28" x14ac:dyDescent="0.25">
      <c r="A7450" s="3">
        <v>3876475</v>
      </c>
      <c r="B7450" t="s">
        <v>55592</v>
      </c>
      <c r="C7450" t="s">
        <v>27</v>
      </c>
      <c r="D7450" s="3">
        <v>11</v>
      </c>
      <c r="E7450" t="s">
        <v>55593</v>
      </c>
      <c r="F7450" t="s">
        <v>55594</v>
      </c>
      <c r="G7450" t="s">
        <v>55595</v>
      </c>
      <c r="H7450" t="s">
        <v>55596</v>
      </c>
      <c r="I7450" t="s">
        <v>55597</v>
      </c>
      <c r="J7450" t="s">
        <v>55592</v>
      </c>
      <c r="K7450" t="s">
        <v>55598</v>
      </c>
      <c r="L7450" t="s">
        <v>27</v>
      </c>
      <c r="M7450" t="s">
        <v>27</v>
      </c>
      <c r="N7450" t="s">
        <v>27</v>
      </c>
      <c r="O7450" t="s">
        <v>47587</v>
      </c>
      <c r="P7450" t="s">
        <v>27</v>
      </c>
      <c r="Q7450" t="s">
        <v>27</v>
      </c>
      <c r="R7450" t="s">
        <v>58</v>
      </c>
      <c r="S7450" t="s">
        <v>40</v>
      </c>
      <c r="T7450" t="s">
        <v>27</v>
      </c>
      <c r="U7450" t="s">
        <v>27</v>
      </c>
      <c r="V7450" t="s">
        <v>27</v>
      </c>
      <c r="W7450" t="s">
        <v>43</v>
      </c>
      <c r="X7450" t="s">
        <v>27</v>
      </c>
      <c r="Y7450" t="s">
        <v>18208</v>
      </c>
      <c r="Z7450" t="s">
        <v>44</v>
      </c>
      <c r="AA7450" t="s">
        <v>27</v>
      </c>
      <c r="AB7450" s="3" t="s">
        <v>55599</v>
      </c>
    </row>
    <row r="7451" spans="1:28" x14ac:dyDescent="0.25">
      <c r="A7451" s="3">
        <v>3877475</v>
      </c>
      <c r="B7451" t="s">
        <v>55600</v>
      </c>
      <c r="C7451" t="s">
        <v>136</v>
      </c>
      <c r="D7451" s="3">
        <v>11</v>
      </c>
      <c r="E7451" t="s">
        <v>55601</v>
      </c>
      <c r="F7451" t="s">
        <v>55602</v>
      </c>
      <c r="G7451" t="s">
        <v>55603</v>
      </c>
      <c r="H7451" t="s">
        <v>55604</v>
      </c>
      <c r="I7451" t="s">
        <v>55605</v>
      </c>
      <c r="J7451" t="s">
        <v>55600</v>
      </c>
      <c r="K7451" t="s">
        <v>55606</v>
      </c>
      <c r="L7451" t="s">
        <v>53</v>
      </c>
      <c r="M7451" t="s">
        <v>54</v>
      </c>
      <c r="N7451" t="s">
        <v>55</v>
      </c>
      <c r="O7451" t="s">
        <v>55607</v>
      </c>
      <c r="P7451" t="s">
        <v>27</v>
      </c>
      <c r="Q7451" t="s">
        <v>27</v>
      </c>
      <c r="R7451" t="s">
        <v>58</v>
      </c>
      <c r="S7451" t="s">
        <v>40</v>
      </c>
      <c r="T7451" t="s">
        <v>27</v>
      </c>
      <c r="U7451" t="s">
        <v>27</v>
      </c>
      <c r="V7451" t="s">
        <v>866</v>
      </c>
      <c r="W7451" t="s">
        <v>43</v>
      </c>
      <c r="X7451" t="s">
        <v>55608</v>
      </c>
      <c r="Y7451" t="s">
        <v>44619</v>
      </c>
      <c r="Z7451" t="s">
        <v>44</v>
      </c>
      <c r="AA7451" t="s">
        <v>27</v>
      </c>
      <c r="AB7451" s="3" t="s">
        <v>55609</v>
      </c>
    </row>
    <row r="7452" spans="1:28" x14ac:dyDescent="0.25">
      <c r="A7452" s="3">
        <v>3877476</v>
      </c>
      <c r="B7452" t="s">
        <v>55610</v>
      </c>
      <c r="C7452" t="s">
        <v>136</v>
      </c>
      <c r="D7452" s="3">
        <v>11</v>
      </c>
      <c r="E7452" t="s">
        <v>55601</v>
      </c>
      <c r="F7452" t="s">
        <v>55611</v>
      </c>
      <c r="G7452" t="s">
        <v>55612</v>
      </c>
      <c r="H7452" t="s">
        <v>55613</v>
      </c>
      <c r="I7452" t="s">
        <v>55614</v>
      </c>
      <c r="J7452" t="s">
        <v>55610</v>
      </c>
      <c r="K7452" t="s">
        <v>55615</v>
      </c>
      <c r="L7452" t="s">
        <v>53</v>
      </c>
      <c r="M7452" t="s">
        <v>54</v>
      </c>
      <c r="N7452" t="s">
        <v>55</v>
      </c>
      <c r="O7452" t="s">
        <v>55616</v>
      </c>
      <c r="P7452" t="s">
        <v>27</v>
      </c>
      <c r="Q7452" t="s">
        <v>27</v>
      </c>
      <c r="R7452" t="s">
        <v>58</v>
      </c>
      <c r="S7452" t="s">
        <v>40</v>
      </c>
      <c r="T7452" t="s">
        <v>27</v>
      </c>
      <c r="U7452" t="s">
        <v>27</v>
      </c>
      <c r="V7452" t="s">
        <v>637</v>
      </c>
      <c r="W7452" t="s">
        <v>43</v>
      </c>
      <c r="X7452" t="s">
        <v>55617</v>
      </c>
      <c r="Y7452" t="s">
        <v>18208</v>
      </c>
      <c r="Z7452" t="s">
        <v>44</v>
      </c>
      <c r="AA7452" t="s">
        <v>27</v>
      </c>
      <c r="AB7452" s="3" t="s">
        <v>55618</v>
      </c>
    </row>
    <row r="7453" spans="1:28" x14ac:dyDescent="0.25">
      <c r="A7453" s="3">
        <v>3877477</v>
      </c>
      <c r="B7453" t="s">
        <v>55619</v>
      </c>
      <c r="C7453" t="s">
        <v>136</v>
      </c>
      <c r="D7453" s="3">
        <v>11</v>
      </c>
      <c r="E7453" t="s">
        <v>55601</v>
      </c>
      <c r="F7453" t="s">
        <v>55602</v>
      </c>
      <c r="G7453" t="s">
        <v>55620</v>
      </c>
      <c r="H7453" t="s">
        <v>55621</v>
      </c>
      <c r="I7453" t="s">
        <v>55622</v>
      </c>
      <c r="J7453" t="s">
        <v>55619</v>
      </c>
      <c r="K7453" t="s">
        <v>55623</v>
      </c>
      <c r="L7453" t="s">
        <v>166</v>
      </c>
      <c r="M7453" t="s">
        <v>167</v>
      </c>
      <c r="N7453" t="s">
        <v>168</v>
      </c>
      <c r="O7453" t="s">
        <v>55624</v>
      </c>
      <c r="P7453" t="s">
        <v>27</v>
      </c>
      <c r="Q7453" t="s">
        <v>27</v>
      </c>
      <c r="R7453" t="s">
        <v>58</v>
      </c>
      <c r="S7453" t="s">
        <v>40</v>
      </c>
      <c r="T7453" t="s">
        <v>27</v>
      </c>
      <c r="U7453" t="s">
        <v>27</v>
      </c>
      <c r="V7453" t="s">
        <v>2072</v>
      </c>
      <c r="W7453" t="s">
        <v>43</v>
      </c>
      <c r="X7453" t="s">
        <v>55625</v>
      </c>
      <c r="Y7453" t="s">
        <v>18208</v>
      </c>
      <c r="Z7453" t="s">
        <v>44</v>
      </c>
      <c r="AA7453" t="s">
        <v>27</v>
      </c>
      <c r="AB7453" s="3" t="s">
        <v>55626</v>
      </c>
    </row>
    <row r="7454" spans="1:28" x14ac:dyDescent="0.25">
      <c r="A7454" s="3">
        <v>3878475</v>
      </c>
      <c r="B7454" t="s">
        <v>55627</v>
      </c>
      <c r="C7454" t="s">
        <v>136</v>
      </c>
      <c r="D7454" s="3">
        <v>11</v>
      </c>
      <c r="E7454" t="s">
        <v>55628</v>
      </c>
      <c r="F7454" t="s">
        <v>55629</v>
      </c>
      <c r="G7454" t="s">
        <v>55630</v>
      </c>
      <c r="H7454" t="s">
        <v>55631</v>
      </c>
      <c r="I7454" t="s">
        <v>55632</v>
      </c>
      <c r="J7454" t="s">
        <v>55627</v>
      </c>
      <c r="K7454" t="s">
        <v>55633</v>
      </c>
      <c r="L7454" t="s">
        <v>53</v>
      </c>
      <c r="M7454" t="s">
        <v>54</v>
      </c>
      <c r="N7454" t="s">
        <v>55</v>
      </c>
      <c r="O7454" t="s">
        <v>55634</v>
      </c>
      <c r="P7454" t="s">
        <v>27</v>
      </c>
      <c r="Q7454" t="s">
        <v>27</v>
      </c>
      <c r="R7454" t="s">
        <v>58</v>
      </c>
      <c r="S7454" t="s">
        <v>40</v>
      </c>
      <c r="T7454" t="s">
        <v>27</v>
      </c>
      <c r="U7454" t="s">
        <v>27</v>
      </c>
      <c r="V7454" t="s">
        <v>55635</v>
      </c>
      <c r="W7454" t="s">
        <v>43</v>
      </c>
      <c r="X7454" t="s">
        <v>55636</v>
      </c>
      <c r="Y7454" t="s">
        <v>18208</v>
      </c>
      <c r="Z7454" t="s">
        <v>44</v>
      </c>
      <c r="AA7454" t="s">
        <v>27</v>
      </c>
      <c r="AB7454" s="3" t="s">
        <v>55637</v>
      </c>
    </row>
    <row r="7455" spans="1:28" x14ac:dyDescent="0.25">
      <c r="A7455" s="3">
        <v>3878476</v>
      </c>
      <c r="B7455" t="s">
        <v>55638</v>
      </c>
      <c r="C7455" t="s">
        <v>172</v>
      </c>
      <c r="D7455" s="3">
        <v>11</v>
      </c>
      <c r="E7455" t="s">
        <v>55639</v>
      </c>
      <c r="F7455" t="s">
        <v>55640</v>
      </c>
      <c r="G7455" t="s">
        <v>55641</v>
      </c>
      <c r="H7455" t="s">
        <v>55642</v>
      </c>
      <c r="I7455" t="s">
        <v>55643</v>
      </c>
      <c r="J7455" t="s">
        <v>55638</v>
      </c>
      <c r="K7455" t="s">
        <v>55644</v>
      </c>
      <c r="L7455" t="s">
        <v>27</v>
      </c>
      <c r="M7455" t="s">
        <v>27</v>
      </c>
      <c r="N7455" t="s">
        <v>27</v>
      </c>
      <c r="O7455" t="s">
        <v>55645</v>
      </c>
      <c r="P7455" t="s">
        <v>27</v>
      </c>
      <c r="Q7455" t="s">
        <v>27</v>
      </c>
      <c r="R7455" t="s">
        <v>58</v>
      </c>
      <c r="S7455" t="s">
        <v>40</v>
      </c>
      <c r="T7455" t="s">
        <v>27</v>
      </c>
      <c r="U7455" t="s">
        <v>27</v>
      </c>
      <c r="V7455" t="s">
        <v>280</v>
      </c>
      <c r="W7455" t="s">
        <v>43</v>
      </c>
      <c r="X7455" t="s">
        <v>55646</v>
      </c>
      <c r="Y7455" t="s">
        <v>18208</v>
      </c>
      <c r="Z7455" t="s">
        <v>44</v>
      </c>
      <c r="AA7455" t="s">
        <v>27</v>
      </c>
      <c r="AB7455" s="3" t="s">
        <v>55647</v>
      </c>
    </row>
    <row r="7456" spans="1:28" x14ac:dyDescent="0.25">
      <c r="A7456" s="3">
        <v>3879480</v>
      </c>
      <c r="B7456" t="s">
        <v>55648</v>
      </c>
      <c r="C7456" t="s">
        <v>27</v>
      </c>
      <c r="D7456" s="3">
        <v>11</v>
      </c>
      <c r="E7456" t="s">
        <v>55649</v>
      </c>
      <c r="F7456" t="s">
        <v>55650</v>
      </c>
      <c r="G7456" t="s">
        <v>55651</v>
      </c>
      <c r="H7456" t="s">
        <v>55652</v>
      </c>
      <c r="I7456" t="s">
        <v>55653</v>
      </c>
      <c r="J7456" t="s">
        <v>55648</v>
      </c>
      <c r="K7456" t="s">
        <v>55654</v>
      </c>
      <c r="L7456" t="s">
        <v>27</v>
      </c>
      <c r="M7456" t="s">
        <v>27</v>
      </c>
      <c r="N7456" t="s">
        <v>27</v>
      </c>
      <c r="O7456" t="s">
        <v>55655</v>
      </c>
      <c r="P7456" t="s">
        <v>27</v>
      </c>
      <c r="Q7456" t="s">
        <v>27</v>
      </c>
      <c r="R7456" t="s">
        <v>58</v>
      </c>
      <c r="S7456" t="s">
        <v>40</v>
      </c>
      <c r="T7456" t="s">
        <v>27</v>
      </c>
      <c r="U7456" t="s">
        <v>27</v>
      </c>
      <c r="V7456" t="s">
        <v>27</v>
      </c>
      <c r="W7456" t="s">
        <v>43</v>
      </c>
      <c r="X7456" t="s">
        <v>27</v>
      </c>
      <c r="Y7456" t="s">
        <v>47051</v>
      </c>
      <c r="Z7456" t="s">
        <v>44</v>
      </c>
      <c r="AA7456" t="s">
        <v>27</v>
      </c>
      <c r="AB7456" s="3" t="s">
        <v>21017</v>
      </c>
    </row>
    <row r="7457" spans="1:28" x14ac:dyDescent="0.25">
      <c r="A7457" s="3">
        <v>3880476</v>
      </c>
      <c r="B7457" t="s">
        <v>55656</v>
      </c>
      <c r="C7457" t="s">
        <v>172</v>
      </c>
      <c r="D7457" s="3">
        <v>11</v>
      </c>
      <c r="E7457" t="s">
        <v>55657</v>
      </c>
      <c r="F7457" t="s">
        <v>55658</v>
      </c>
      <c r="G7457" t="s">
        <v>55659</v>
      </c>
      <c r="H7457" t="s">
        <v>55660</v>
      </c>
      <c r="I7457" t="s">
        <v>55661</v>
      </c>
      <c r="J7457" t="s">
        <v>55656</v>
      </c>
      <c r="K7457" t="s">
        <v>55662</v>
      </c>
      <c r="L7457" t="s">
        <v>100</v>
      </c>
      <c r="M7457" t="s">
        <v>101</v>
      </c>
      <c r="N7457" t="s">
        <v>102</v>
      </c>
      <c r="O7457" t="s">
        <v>55663</v>
      </c>
      <c r="P7457" t="s">
        <v>27</v>
      </c>
      <c r="Q7457" t="s">
        <v>27</v>
      </c>
      <c r="R7457" t="s">
        <v>58</v>
      </c>
      <c r="S7457" t="s">
        <v>40</v>
      </c>
      <c r="T7457" t="s">
        <v>27</v>
      </c>
      <c r="U7457" t="s">
        <v>27</v>
      </c>
      <c r="V7457" t="s">
        <v>27</v>
      </c>
      <c r="W7457" t="s">
        <v>43</v>
      </c>
      <c r="X7457" t="s">
        <v>55664</v>
      </c>
      <c r="Y7457" t="s">
        <v>3368</v>
      </c>
      <c r="Z7457" t="s">
        <v>44</v>
      </c>
      <c r="AA7457" t="s">
        <v>27</v>
      </c>
      <c r="AB7457" s="3" t="s">
        <v>55665</v>
      </c>
    </row>
    <row r="7458" spans="1:28" x14ac:dyDescent="0.25">
      <c r="A7458" s="3">
        <v>3880479</v>
      </c>
      <c r="B7458" t="s">
        <v>55666</v>
      </c>
      <c r="C7458" t="s">
        <v>136</v>
      </c>
      <c r="D7458" s="3">
        <v>11</v>
      </c>
      <c r="E7458" t="s">
        <v>55667</v>
      </c>
      <c r="F7458" t="s">
        <v>55668</v>
      </c>
      <c r="G7458" t="s">
        <v>55669</v>
      </c>
      <c r="H7458" t="s">
        <v>19214</v>
      </c>
      <c r="I7458" t="s">
        <v>55670</v>
      </c>
      <c r="J7458" t="s">
        <v>55666</v>
      </c>
      <c r="K7458" t="s">
        <v>55671</v>
      </c>
      <c r="L7458" t="s">
        <v>166</v>
      </c>
      <c r="M7458" t="s">
        <v>167</v>
      </c>
      <c r="N7458" t="s">
        <v>168</v>
      </c>
      <c r="O7458" t="s">
        <v>55672</v>
      </c>
      <c r="P7458" t="s">
        <v>27</v>
      </c>
      <c r="Q7458" t="s">
        <v>27</v>
      </c>
      <c r="R7458" t="s">
        <v>58</v>
      </c>
      <c r="S7458" t="s">
        <v>40</v>
      </c>
      <c r="T7458" t="s">
        <v>27</v>
      </c>
      <c r="U7458" t="s">
        <v>27</v>
      </c>
      <c r="V7458" t="s">
        <v>20379</v>
      </c>
      <c r="W7458" t="s">
        <v>43</v>
      </c>
      <c r="X7458" t="s">
        <v>55673</v>
      </c>
      <c r="Y7458" t="s">
        <v>119</v>
      </c>
      <c r="Z7458" t="s">
        <v>44</v>
      </c>
      <c r="AA7458" t="s">
        <v>27</v>
      </c>
      <c r="AB7458" s="3" t="s">
        <v>55674</v>
      </c>
    </row>
    <row r="7459" spans="1:28" x14ac:dyDescent="0.25">
      <c r="A7459" s="3">
        <v>3880480</v>
      </c>
      <c r="B7459" t="s">
        <v>55675</v>
      </c>
      <c r="C7459" t="s">
        <v>136</v>
      </c>
      <c r="D7459" s="3">
        <v>11</v>
      </c>
      <c r="E7459" t="s">
        <v>55676</v>
      </c>
      <c r="F7459" t="s">
        <v>55677</v>
      </c>
      <c r="G7459" t="s">
        <v>55678</v>
      </c>
      <c r="H7459" t="s">
        <v>55679</v>
      </c>
      <c r="I7459" t="s">
        <v>55680</v>
      </c>
      <c r="J7459" t="s">
        <v>55675</v>
      </c>
      <c r="K7459" t="s">
        <v>55681</v>
      </c>
      <c r="L7459" t="s">
        <v>53</v>
      </c>
      <c r="M7459" t="s">
        <v>54</v>
      </c>
      <c r="N7459" t="s">
        <v>55</v>
      </c>
      <c r="O7459" t="s">
        <v>55682</v>
      </c>
      <c r="P7459" t="s">
        <v>27</v>
      </c>
      <c r="Q7459" t="s">
        <v>27</v>
      </c>
      <c r="R7459" t="s">
        <v>58</v>
      </c>
      <c r="S7459" t="s">
        <v>40</v>
      </c>
      <c r="T7459" t="s">
        <v>27</v>
      </c>
      <c r="U7459" t="s">
        <v>27</v>
      </c>
      <c r="V7459" t="s">
        <v>214</v>
      </c>
      <c r="W7459" t="s">
        <v>43</v>
      </c>
      <c r="X7459" t="s">
        <v>55683</v>
      </c>
      <c r="Y7459" t="s">
        <v>18208</v>
      </c>
      <c r="Z7459" t="s">
        <v>44</v>
      </c>
      <c r="AA7459" t="s">
        <v>27</v>
      </c>
      <c r="AB7459" s="3" t="s">
        <v>55684</v>
      </c>
    </row>
    <row r="7460" spans="1:28" x14ac:dyDescent="0.25">
      <c r="A7460" s="3">
        <v>3880484</v>
      </c>
      <c r="B7460" t="s">
        <v>55685</v>
      </c>
      <c r="C7460" t="s">
        <v>172</v>
      </c>
      <c r="D7460" s="3">
        <v>11</v>
      </c>
      <c r="E7460" t="s">
        <v>55686</v>
      </c>
      <c r="F7460" t="s">
        <v>55686</v>
      </c>
      <c r="G7460" t="s">
        <v>55687</v>
      </c>
      <c r="H7460" t="s">
        <v>55688</v>
      </c>
      <c r="I7460" t="s">
        <v>55689</v>
      </c>
      <c r="J7460" t="s">
        <v>55685</v>
      </c>
      <c r="K7460" t="s">
        <v>55690</v>
      </c>
      <c r="L7460" t="s">
        <v>100</v>
      </c>
      <c r="M7460" t="s">
        <v>101</v>
      </c>
      <c r="N7460" t="s">
        <v>102</v>
      </c>
      <c r="O7460" t="s">
        <v>55691</v>
      </c>
      <c r="P7460" t="s">
        <v>27</v>
      </c>
      <c r="Q7460" t="s">
        <v>27</v>
      </c>
      <c r="R7460" t="s">
        <v>58</v>
      </c>
      <c r="S7460" t="s">
        <v>40</v>
      </c>
      <c r="T7460" t="s">
        <v>27</v>
      </c>
      <c r="U7460" t="s">
        <v>27</v>
      </c>
      <c r="V7460" t="s">
        <v>637</v>
      </c>
      <c r="W7460" t="s">
        <v>43</v>
      </c>
      <c r="X7460" t="s">
        <v>2940</v>
      </c>
      <c r="Y7460" t="s">
        <v>47051</v>
      </c>
      <c r="Z7460" t="s">
        <v>44</v>
      </c>
      <c r="AA7460" t="s">
        <v>27</v>
      </c>
      <c r="AB7460" s="3" t="s">
        <v>55692</v>
      </c>
    </row>
    <row r="7461" spans="1:28" x14ac:dyDescent="0.25">
      <c r="A7461" s="3">
        <v>3882478</v>
      </c>
      <c r="B7461" t="s">
        <v>55693</v>
      </c>
      <c r="C7461" t="s">
        <v>136</v>
      </c>
      <c r="D7461" s="3">
        <v>11</v>
      </c>
      <c r="E7461" t="s">
        <v>55694</v>
      </c>
      <c r="F7461" t="s">
        <v>55695</v>
      </c>
      <c r="G7461" t="s">
        <v>55696</v>
      </c>
      <c r="H7461" t="s">
        <v>55697</v>
      </c>
      <c r="I7461" t="s">
        <v>55698</v>
      </c>
      <c r="J7461" t="s">
        <v>55693</v>
      </c>
      <c r="K7461" t="s">
        <v>55699</v>
      </c>
      <c r="L7461" t="s">
        <v>53</v>
      </c>
      <c r="M7461" t="s">
        <v>54</v>
      </c>
      <c r="N7461" t="s">
        <v>55</v>
      </c>
      <c r="O7461" t="s">
        <v>55700</v>
      </c>
      <c r="P7461" t="s">
        <v>27</v>
      </c>
      <c r="Q7461" t="s">
        <v>27</v>
      </c>
      <c r="R7461" t="s">
        <v>58</v>
      </c>
      <c r="S7461" t="s">
        <v>40</v>
      </c>
      <c r="T7461" t="s">
        <v>27</v>
      </c>
      <c r="U7461" t="s">
        <v>27</v>
      </c>
      <c r="V7461" t="s">
        <v>8792</v>
      </c>
      <c r="W7461" t="s">
        <v>43</v>
      </c>
      <c r="X7461" t="s">
        <v>55701</v>
      </c>
      <c r="Y7461" t="s">
        <v>18208</v>
      </c>
      <c r="Z7461" t="s">
        <v>44</v>
      </c>
      <c r="AA7461" t="s">
        <v>27</v>
      </c>
      <c r="AB7461" s="3" t="s">
        <v>55702</v>
      </c>
    </row>
    <row r="7462" spans="1:28" x14ac:dyDescent="0.25">
      <c r="A7462" s="3">
        <v>3882479</v>
      </c>
      <c r="B7462" t="s">
        <v>55703</v>
      </c>
      <c r="C7462" t="s">
        <v>136</v>
      </c>
      <c r="D7462" s="3">
        <v>11</v>
      </c>
      <c r="E7462" t="s">
        <v>55704</v>
      </c>
      <c r="F7462" t="s">
        <v>55705</v>
      </c>
      <c r="G7462" t="s">
        <v>55706</v>
      </c>
      <c r="H7462" t="s">
        <v>55707</v>
      </c>
      <c r="I7462" t="s">
        <v>55708</v>
      </c>
      <c r="J7462" t="s">
        <v>55703</v>
      </c>
      <c r="K7462" t="s">
        <v>55709</v>
      </c>
      <c r="L7462" t="s">
        <v>166</v>
      </c>
      <c r="M7462" t="s">
        <v>167</v>
      </c>
      <c r="N7462" t="s">
        <v>168</v>
      </c>
      <c r="O7462" t="s">
        <v>55710</v>
      </c>
      <c r="P7462" t="s">
        <v>27</v>
      </c>
      <c r="Q7462" t="s">
        <v>27</v>
      </c>
      <c r="R7462" t="s">
        <v>58</v>
      </c>
      <c r="S7462" t="s">
        <v>40</v>
      </c>
      <c r="T7462" t="s">
        <v>27</v>
      </c>
      <c r="U7462" t="s">
        <v>27</v>
      </c>
      <c r="V7462" t="s">
        <v>225</v>
      </c>
      <c r="W7462" t="s">
        <v>43</v>
      </c>
      <c r="X7462" t="s">
        <v>55711</v>
      </c>
      <c r="Y7462" t="s">
        <v>16965</v>
      </c>
      <c r="Z7462" t="s">
        <v>44</v>
      </c>
      <c r="AA7462" t="s">
        <v>27</v>
      </c>
      <c r="AB7462" s="3" t="s">
        <v>55712</v>
      </c>
    </row>
    <row r="7463" spans="1:28" x14ac:dyDescent="0.25">
      <c r="A7463" s="3">
        <v>3883475</v>
      </c>
      <c r="B7463" t="s">
        <v>55713</v>
      </c>
      <c r="C7463" t="s">
        <v>136</v>
      </c>
      <c r="D7463" s="3">
        <v>11</v>
      </c>
      <c r="E7463" t="s">
        <v>55714</v>
      </c>
      <c r="F7463" t="s">
        <v>55715</v>
      </c>
      <c r="G7463" t="s">
        <v>55716</v>
      </c>
      <c r="H7463" t="s">
        <v>55717</v>
      </c>
      <c r="I7463" t="s">
        <v>55718</v>
      </c>
      <c r="J7463" t="s">
        <v>55713</v>
      </c>
      <c r="K7463" t="s">
        <v>55719</v>
      </c>
      <c r="L7463" t="s">
        <v>100</v>
      </c>
      <c r="M7463" t="s">
        <v>101</v>
      </c>
      <c r="N7463" t="s">
        <v>102</v>
      </c>
      <c r="O7463" t="s">
        <v>55720</v>
      </c>
      <c r="P7463" t="s">
        <v>27</v>
      </c>
      <c r="Q7463" t="s">
        <v>27</v>
      </c>
      <c r="R7463" t="s">
        <v>58</v>
      </c>
      <c r="S7463" t="s">
        <v>40</v>
      </c>
      <c r="T7463" t="s">
        <v>27</v>
      </c>
      <c r="U7463" t="s">
        <v>27</v>
      </c>
      <c r="V7463" t="s">
        <v>866</v>
      </c>
      <c r="W7463" t="s">
        <v>43</v>
      </c>
      <c r="X7463" t="s">
        <v>55721</v>
      </c>
      <c r="Y7463" t="s">
        <v>18208</v>
      </c>
      <c r="Z7463" t="s">
        <v>44</v>
      </c>
      <c r="AA7463" t="s">
        <v>27</v>
      </c>
      <c r="AB7463" s="3" t="s">
        <v>55722</v>
      </c>
    </row>
    <row r="7464" spans="1:28" x14ac:dyDescent="0.25">
      <c r="A7464" s="3">
        <v>3883476</v>
      </c>
      <c r="B7464" t="s">
        <v>55723</v>
      </c>
      <c r="C7464" t="s">
        <v>136</v>
      </c>
      <c r="D7464" s="3">
        <v>11</v>
      </c>
      <c r="E7464" t="s">
        <v>55724</v>
      </c>
      <c r="F7464" t="s">
        <v>55725</v>
      </c>
      <c r="G7464" t="s">
        <v>55726</v>
      </c>
      <c r="H7464" t="s">
        <v>55727</v>
      </c>
      <c r="I7464" t="s">
        <v>55728</v>
      </c>
      <c r="J7464" t="s">
        <v>55723</v>
      </c>
      <c r="K7464" t="s">
        <v>55729</v>
      </c>
      <c r="L7464" t="s">
        <v>53</v>
      </c>
      <c r="M7464" t="s">
        <v>54</v>
      </c>
      <c r="N7464" t="s">
        <v>55</v>
      </c>
      <c r="O7464" t="s">
        <v>55730</v>
      </c>
      <c r="P7464" t="s">
        <v>27</v>
      </c>
      <c r="Q7464" t="s">
        <v>27</v>
      </c>
      <c r="R7464" t="s">
        <v>58</v>
      </c>
      <c r="S7464" t="s">
        <v>40</v>
      </c>
      <c r="T7464" t="s">
        <v>27</v>
      </c>
      <c r="U7464" t="s">
        <v>27</v>
      </c>
      <c r="V7464" t="s">
        <v>866</v>
      </c>
      <c r="W7464" t="s">
        <v>43</v>
      </c>
      <c r="X7464" t="s">
        <v>55731</v>
      </c>
      <c r="Y7464" t="s">
        <v>18208</v>
      </c>
      <c r="Z7464" t="s">
        <v>44</v>
      </c>
      <c r="AA7464" t="s">
        <v>27</v>
      </c>
      <c r="AB7464" s="3" t="s">
        <v>55732</v>
      </c>
    </row>
    <row r="7465" spans="1:28" x14ac:dyDescent="0.25">
      <c r="A7465" s="3">
        <v>3885476</v>
      </c>
      <c r="B7465" t="s">
        <v>55733</v>
      </c>
      <c r="C7465" t="s">
        <v>136</v>
      </c>
      <c r="D7465" s="3">
        <v>11</v>
      </c>
      <c r="E7465" t="s">
        <v>55734</v>
      </c>
      <c r="F7465" t="s">
        <v>55735</v>
      </c>
      <c r="G7465" t="s">
        <v>55736</v>
      </c>
      <c r="H7465" t="s">
        <v>55737</v>
      </c>
      <c r="I7465" t="s">
        <v>55738</v>
      </c>
      <c r="J7465" t="s">
        <v>55733</v>
      </c>
      <c r="K7465" t="s">
        <v>55739</v>
      </c>
      <c r="L7465" t="s">
        <v>53</v>
      </c>
      <c r="M7465" t="s">
        <v>54</v>
      </c>
      <c r="N7465" t="s">
        <v>55</v>
      </c>
      <c r="O7465" t="s">
        <v>55740</v>
      </c>
      <c r="P7465" t="s">
        <v>27</v>
      </c>
      <c r="Q7465" t="s">
        <v>27</v>
      </c>
      <c r="R7465" t="s">
        <v>58</v>
      </c>
      <c r="S7465" t="s">
        <v>40</v>
      </c>
      <c r="T7465" t="s">
        <v>27</v>
      </c>
      <c r="U7465" t="s">
        <v>27</v>
      </c>
      <c r="V7465" t="s">
        <v>7383</v>
      </c>
      <c r="W7465" t="s">
        <v>43</v>
      </c>
      <c r="X7465" t="s">
        <v>55741</v>
      </c>
      <c r="Y7465" t="s">
        <v>18208</v>
      </c>
      <c r="Z7465" t="s">
        <v>44</v>
      </c>
      <c r="AA7465" t="s">
        <v>27</v>
      </c>
      <c r="AB7465" s="3" t="s">
        <v>55742</v>
      </c>
    </row>
    <row r="7466" spans="1:28" x14ac:dyDescent="0.25">
      <c r="A7466" s="3">
        <v>3885477</v>
      </c>
      <c r="B7466" t="s">
        <v>55743</v>
      </c>
      <c r="C7466" t="s">
        <v>136</v>
      </c>
      <c r="D7466" s="3">
        <v>11</v>
      </c>
      <c r="E7466" t="s">
        <v>55744</v>
      </c>
      <c r="F7466" t="s">
        <v>55745</v>
      </c>
      <c r="G7466" t="s">
        <v>55746</v>
      </c>
      <c r="H7466" t="s">
        <v>55747</v>
      </c>
      <c r="I7466" t="s">
        <v>55748</v>
      </c>
      <c r="J7466" t="s">
        <v>55743</v>
      </c>
      <c r="K7466" t="s">
        <v>55749</v>
      </c>
      <c r="L7466" t="s">
        <v>53</v>
      </c>
      <c r="M7466" t="s">
        <v>54</v>
      </c>
      <c r="N7466" t="s">
        <v>55</v>
      </c>
      <c r="O7466" t="s">
        <v>27</v>
      </c>
      <c r="P7466" t="s">
        <v>27</v>
      </c>
      <c r="Q7466" t="s">
        <v>27</v>
      </c>
      <c r="R7466" t="s">
        <v>27</v>
      </c>
      <c r="S7466" t="s">
        <v>40</v>
      </c>
      <c r="T7466" t="s">
        <v>27</v>
      </c>
      <c r="U7466" t="s">
        <v>27</v>
      </c>
      <c r="V7466" t="s">
        <v>637</v>
      </c>
      <c r="W7466" t="s">
        <v>43</v>
      </c>
      <c r="X7466" t="s">
        <v>55750</v>
      </c>
      <c r="Y7466" t="s">
        <v>149</v>
      </c>
      <c r="Z7466" t="s">
        <v>44</v>
      </c>
      <c r="AA7466" t="s">
        <v>27</v>
      </c>
      <c r="AB7466" s="3" t="s">
        <v>17041</v>
      </c>
    </row>
    <row r="7467" spans="1:28" x14ac:dyDescent="0.25">
      <c r="A7467" s="3">
        <v>3886475</v>
      </c>
      <c r="B7467" t="s">
        <v>55751</v>
      </c>
      <c r="C7467" t="s">
        <v>136</v>
      </c>
      <c r="D7467" s="3">
        <v>11</v>
      </c>
      <c r="E7467" t="s">
        <v>55752</v>
      </c>
      <c r="F7467" t="s">
        <v>55753</v>
      </c>
      <c r="G7467" t="s">
        <v>55754</v>
      </c>
      <c r="H7467" t="s">
        <v>55755</v>
      </c>
      <c r="I7467" t="s">
        <v>55756</v>
      </c>
      <c r="J7467" t="s">
        <v>55751</v>
      </c>
      <c r="K7467" t="s">
        <v>55757</v>
      </c>
      <c r="L7467" t="s">
        <v>166</v>
      </c>
      <c r="M7467" t="s">
        <v>167</v>
      </c>
      <c r="N7467" t="s">
        <v>168</v>
      </c>
      <c r="O7467" t="s">
        <v>55758</v>
      </c>
      <c r="P7467" t="s">
        <v>27</v>
      </c>
      <c r="Q7467" t="s">
        <v>27</v>
      </c>
      <c r="R7467" t="s">
        <v>58</v>
      </c>
      <c r="S7467" t="s">
        <v>40</v>
      </c>
      <c r="T7467" t="s">
        <v>27</v>
      </c>
      <c r="U7467" t="s">
        <v>27</v>
      </c>
      <c r="V7467" t="s">
        <v>866</v>
      </c>
      <c r="W7467" t="s">
        <v>43</v>
      </c>
      <c r="X7467" t="s">
        <v>55759</v>
      </c>
      <c r="Y7467" t="s">
        <v>46233</v>
      </c>
      <c r="Z7467" t="s">
        <v>44</v>
      </c>
      <c r="AA7467" t="s">
        <v>27</v>
      </c>
      <c r="AB7467" s="3" t="s">
        <v>55760</v>
      </c>
    </row>
    <row r="7468" spans="1:28" x14ac:dyDescent="0.25">
      <c r="A7468" s="3">
        <v>3887475</v>
      </c>
      <c r="B7468" t="s">
        <v>55761</v>
      </c>
      <c r="C7468" t="s">
        <v>136</v>
      </c>
      <c r="D7468" s="3">
        <v>11</v>
      </c>
      <c r="E7468" t="s">
        <v>55762</v>
      </c>
      <c r="F7468" t="s">
        <v>55763</v>
      </c>
      <c r="G7468" t="s">
        <v>55764</v>
      </c>
      <c r="H7468" t="s">
        <v>55765</v>
      </c>
      <c r="I7468" t="s">
        <v>55766</v>
      </c>
      <c r="J7468" t="s">
        <v>55761</v>
      </c>
      <c r="K7468" t="s">
        <v>55767</v>
      </c>
      <c r="L7468" t="s">
        <v>53</v>
      </c>
      <c r="M7468" t="s">
        <v>54</v>
      </c>
      <c r="N7468" t="s">
        <v>55</v>
      </c>
      <c r="O7468" t="s">
        <v>55768</v>
      </c>
      <c r="P7468" t="s">
        <v>27</v>
      </c>
      <c r="Q7468" t="s">
        <v>27</v>
      </c>
      <c r="R7468" t="s">
        <v>58</v>
      </c>
      <c r="S7468" t="s">
        <v>40</v>
      </c>
      <c r="T7468" t="s">
        <v>27</v>
      </c>
      <c r="U7468" t="s">
        <v>27</v>
      </c>
      <c r="V7468" t="s">
        <v>637</v>
      </c>
      <c r="W7468" t="s">
        <v>43</v>
      </c>
      <c r="X7468" t="s">
        <v>55769</v>
      </c>
      <c r="Y7468" t="s">
        <v>897</v>
      </c>
      <c r="Z7468" t="s">
        <v>44</v>
      </c>
      <c r="AA7468" t="s">
        <v>27</v>
      </c>
      <c r="AB7468" s="3" t="s">
        <v>55770</v>
      </c>
    </row>
    <row r="7469" spans="1:28" x14ac:dyDescent="0.25">
      <c r="A7469" s="3">
        <v>3887476</v>
      </c>
      <c r="B7469" t="s">
        <v>55771</v>
      </c>
      <c r="C7469" t="s">
        <v>172</v>
      </c>
      <c r="D7469" s="3">
        <v>11</v>
      </c>
      <c r="E7469" t="s">
        <v>55772</v>
      </c>
      <c r="F7469" t="s">
        <v>55773</v>
      </c>
      <c r="G7469" t="s">
        <v>55774</v>
      </c>
      <c r="H7469" t="s">
        <v>55775</v>
      </c>
      <c r="I7469" t="s">
        <v>55776</v>
      </c>
      <c r="J7469" t="s">
        <v>55771</v>
      </c>
      <c r="K7469" t="s">
        <v>55777</v>
      </c>
      <c r="L7469" t="s">
        <v>117</v>
      </c>
      <c r="M7469" t="s">
        <v>243</v>
      </c>
      <c r="N7469" t="s">
        <v>244</v>
      </c>
      <c r="O7469" t="s">
        <v>23417</v>
      </c>
      <c r="P7469" t="s">
        <v>27</v>
      </c>
      <c r="Q7469" t="s">
        <v>27</v>
      </c>
      <c r="R7469" t="s">
        <v>58</v>
      </c>
      <c r="S7469" t="s">
        <v>40</v>
      </c>
      <c r="T7469" t="s">
        <v>27</v>
      </c>
      <c r="U7469" t="s">
        <v>27</v>
      </c>
      <c r="V7469" t="s">
        <v>27</v>
      </c>
      <c r="W7469" t="s">
        <v>43</v>
      </c>
      <c r="X7469" t="s">
        <v>789</v>
      </c>
      <c r="Y7469" t="s">
        <v>119</v>
      </c>
      <c r="Z7469" t="s">
        <v>133</v>
      </c>
      <c r="AA7469" t="s">
        <v>27</v>
      </c>
      <c r="AB7469" s="3" t="s">
        <v>55778</v>
      </c>
    </row>
    <row r="7470" spans="1:28" x14ac:dyDescent="0.25">
      <c r="A7470" s="3">
        <v>3887478</v>
      </c>
      <c r="B7470" t="s">
        <v>55779</v>
      </c>
      <c r="C7470" t="s">
        <v>172</v>
      </c>
      <c r="D7470" s="3">
        <v>11</v>
      </c>
      <c r="E7470" t="s">
        <v>55780</v>
      </c>
      <c r="F7470" t="s">
        <v>55781</v>
      </c>
      <c r="G7470" t="s">
        <v>55782</v>
      </c>
      <c r="H7470" t="s">
        <v>55783</v>
      </c>
      <c r="I7470" t="s">
        <v>55784</v>
      </c>
      <c r="J7470" t="s">
        <v>55779</v>
      </c>
      <c r="K7470" t="s">
        <v>55785</v>
      </c>
      <c r="L7470" t="s">
        <v>100</v>
      </c>
      <c r="M7470" t="s">
        <v>101</v>
      </c>
      <c r="N7470" t="s">
        <v>102</v>
      </c>
      <c r="O7470" t="s">
        <v>55537</v>
      </c>
      <c r="P7470" t="s">
        <v>27</v>
      </c>
      <c r="Q7470" t="s">
        <v>27</v>
      </c>
      <c r="R7470" t="s">
        <v>58</v>
      </c>
      <c r="S7470" t="s">
        <v>40</v>
      </c>
      <c r="T7470" t="s">
        <v>27</v>
      </c>
      <c r="U7470" t="s">
        <v>27</v>
      </c>
      <c r="V7470" t="s">
        <v>350</v>
      </c>
      <c r="W7470" t="s">
        <v>43</v>
      </c>
      <c r="X7470" t="s">
        <v>55786</v>
      </c>
      <c r="Y7470" t="s">
        <v>89</v>
      </c>
      <c r="Z7470" t="s">
        <v>44</v>
      </c>
      <c r="AA7470" t="s">
        <v>27</v>
      </c>
      <c r="AB7470" s="3" t="s">
        <v>55787</v>
      </c>
    </row>
    <row r="7471" spans="1:28" x14ac:dyDescent="0.25">
      <c r="A7471" s="3">
        <v>3887480</v>
      </c>
      <c r="B7471" t="s">
        <v>55788</v>
      </c>
      <c r="C7471" t="s">
        <v>172</v>
      </c>
      <c r="D7471" s="3">
        <v>11</v>
      </c>
      <c r="E7471" t="s">
        <v>55789</v>
      </c>
      <c r="F7471" t="s">
        <v>55789</v>
      </c>
      <c r="G7471" t="s">
        <v>55790</v>
      </c>
      <c r="H7471" t="s">
        <v>55791</v>
      </c>
      <c r="I7471" t="s">
        <v>55792</v>
      </c>
      <c r="J7471" t="s">
        <v>55788</v>
      </c>
      <c r="K7471" t="s">
        <v>55793</v>
      </c>
      <c r="L7471" t="s">
        <v>100</v>
      </c>
      <c r="M7471" t="s">
        <v>101</v>
      </c>
      <c r="N7471" t="s">
        <v>102</v>
      </c>
      <c r="O7471" t="s">
        <v>55537</v>
      </c>
      <c r="P7471" t="s">
        <v>27</v>
      </c>
      <c r="Q7471" t="s">
        <v>27</v>
      </c>
      <c r="R7471" t="s">
        <v>58</v>
      </c>
      <c r="S7471" t="s">
        <v>40</v>
      </c>
      <c r="T7471" t="s">
        <v>27</v>
      </c>
      <c r="U7471" t="s">
        <v>27</v>
      </c>
      <c r="V7471" t="s">
        <v>350</v>
      </c>
      <c r="W7471" t="s">
        <v>43</v>
      </c>
      <c r="X7471" t="s">
        <v>55794</v>
      </c>
      <c r="Y7471" t="s">
        <v>3368</v>
      </c>
      <c r="Z7471" t="s">
        <v>44</v>
      </c>
      <c r="AA7471" t="s">
        <v>27</v>
      </c>
      <c r="AB7471" s="3" t="s">
        <v>55795</v>
      </c>
    </row>
    <row r="7472" spans="1:28" x14ac:dyDescent="0.25">
      <c r="A7472" s="3">
        <v>3887481</v>
      </c>
      <c r="B7472" t="s">
        <v>55796</v>
      </c>
      <c r="C7472" t="s">
        <v>172</v>
      </c>
      <c r="D7472" s="3">
        <v>11</v>
      </c>
      <c r="E7472" t="s">
        <v>55797</v>
      </c>
      <c r="F7472" t="s">
        <v>55798</v>
      </c>
      <c r="G7472" t="s">
        <v>55799</v>
      </c>
      <c r="H7472" t="s">
        <v>55800</v>
      </c>
      <c r="I7472" t="s">
        <v>55801</v>
      </c>
      <c r="J7472" t="s">
        <v>55796</v>
      </c>
      <c r="K7472" t="s">
        <v>55802</v>
      </c>
      <c r="L7472" t="s">
        <v>100</v>
      </c>
      <c r="M7472" t="s">
        <v>101</v>
      </c>
      <c r="N7472" t="s">
        <v>102</v>
      </c>
      <c r="O7472" t="s">
        <v>55803</v>
      </c>
      <c r="P7472" t="s">
        <v>27</v>
      </c>
      <c r="Q7472" t="s">
        <v>57</v>
      </c>
      <c r="R7472" t="s">
        <v>58</v>
      </c>
      <c r="S7472" t="s">
        <v>40</v>
      </c>
      <c r="T7472" t="s">
        <v>27</v>
      </c>
      <c r="U7472" t="s">
        <v>27</v>
      </c>
      <c r="V7472" t="s">
        <v>27</v>
      </c>
      <c r="W7472" t="s">
        <v>43</v>
      </c>
      <c r="X7472" t="s">
        <v>55804</v>
      </c>
      <c r="Y7472" t="s">
        <v>47108</v>
      </c>
      <c r="Z7472" t="s">
        <v>133</v>
      </c>
      <c r="AA7472" t="s">
        <v>27</v>
      </c>
      <c r="AB7472" s="3" t="s">
        <v>55805</v>
      </c>
    </row>
    <row r="7473" spans="1:28" x14ac:dyDescent="0.25">
      <c r="A7473" s="3">
        <v>3888475</v>
      </c>
      <c r="B7473" t="s">
        <v>55806</v>
      </c>
      <c r="C7473" t="s">
        <v>136</v>
      </c>
      <c r="D7473" s="3">
        <v>11</v>
      </c>
      <c r="E7473" t="s">
        <v>55807</v>
      </c>
      <c r="F7473" t="s">
        <v>55808</v>
      </c>
      <c r="G7473" t="s">
        <v>55809</v>
      </c>
      <c r="H7473" t="s">
        <v>55810</v>
      </c>
      <c r="I7473" t="s">
        <v>55811</v>
      </c>
      <c r="J7473" t="s">
        <v>55806</v>
      </c>
      <c r="K7473" t="s">
        <v>55812</v>
      </c>
      <c r="L7473" t="s">
        <v>53</v>
      </c>
      <c r="M7473" t="s">
        <v>54</v>
      </c>
      <c r="N7473" t="s">
        <v>55</v>
      </c>
      <c r="O7473" t="s">
        <v>55813</v>
      </c>
      <c r="P7473" t="s">
        <v>27</v>
      </c>
      <c r="Q7473" t="s">
        <v>27</v>
      </c>
      <c r="R7473" t="s">
        <v>58</v>
      </c>
      <c r="S7473" t="s">
        <v>40</v>
      </c>
      <c r="T7473" t="s">
        <v>27</v>
      </c>
      <c r="U7473" t="s">
        <v>27</v>
      </c>
      <c r="V7473" t="s">
        <v>214</v>
      </c>
      <c r="W7473" t="s">
        <v>43</v>
      </c>
      <c r="X7473" t="s">
        <v>5511</v>
      </c>
      <c r="Y7473" t="s">
        <v>907</v>
      </c>
      <c r="Z7473" t="s">
        <v>44</v>
      </c>
      <c r="AA7473" t="s">
        <v>27</v>
      </c>
      <c r="AB7473" s="3" t="s">
        <v>55814</v>
      </c>
    </row>
    <row r="7474" spans="1:28" x14ac:dyDescent="0.25">
      <c r="A7474" s="3">
        <v>3888477</v>
      </c>
      <c r="B7474" t="s">
        <v>55815</v>
      </c>
      <c r="C7474" t="s">
        <v>136</v>
      </c>
      <c r="D7474" s="3">
        <v>11</v>
      </c>
      <c r="E7474" t="s">
        <v>55816</v>
      </c>
      <c r="F7474" t="s">
        <v>55817</v>
      </c>
      <c r="G7474" t="s">
        <v>55818</v>
      </c>
      <c r="H7474" t="s">
        <v>55819</v>
      </c>
      <c r="I7474" t="s">
        <v>55820</v>
      </c>
      <c r="J7474" t="s">
        <v>55815</v>
      </c>
      <c r="K7474" t="s">
        <v>55821</v>
      </c>
      <c r="L7474" t="s">
        <v>166</v>
      </c>
      <c r="M7474" t="s">
        <v>167</v>
      </c>
      <c r="N7474" t="s">
        <v>168</v>
      </c>
      <c r="O7474" t="s">
        <v>55822</v>
      </c>
      <c r="P7474" t="s">
        <v>27</v>
      </c>
      <c r="Q7474" t="s">
        <v>27</v>
      </c>
      <c r="R7474" t="s">
        <v>58</v>
      </c>
      <c r="S7474" t="s">
        <v>40</v>
      </c>
      <c r="T7474" t="s">
        <v>27</v>
      </c>
      <c r="U7474" t="s">
        <v>27</v>
      </c>
      <c r="V7474" t="s">
        <v>225</v>
      </c>
      <c r="W7474" t="s">
        <v>43</v>
      </c>
      <c r="X7474" t="s">
        <v>55823</v>
      </c>
      <c r="Y7474" t="s">
        <v>3368</v>
      </c>
      <c r="Z7474" t="s">
        <v>44</v>
      </c>
      <c r="AA7474" t="s">
        <v>27</v>
      </c>
      <c r="AB7474" s="3" t="s">
        <v>55824</v>
      </c>
    </row>
    <row r="7475" spans="1:28" x14ac:dyDescent="0.25">
      <c r="A7475" s="3">
        <v>3889475</v>
      </c>
      <c r="B7475" t="s">
        <v>55825</v>
      </c>
      <c r="C7475" t="s">
        <v>136</v>
      </c>
      <c r="D7475" s="3">
        <v>11</v>
      </c>
      <c r="E7475" t="s">
        <v>55826</v>
      </c>
      <c r="F7475" t="s">
        <v>55827</v>
      </c>
      <c r="G7475" t="s">
        <v>55828</v>
      </c>
      <c r="H7475" t="s">
        <v>55829</v>
      </c>
      <c r="I7475" t="s">
        <v>55830</v>
      </c>
      <c r="J7475" t="s">
        <v>55825</v>
      </c>
      <c r="K7475" t="s">
        <v>55831</v>
      </c>
      <c r="L7475" t="s">
        <v>166</v>
      </c>
      <c r="M7475" t="s">
        <v>167</v>
      </c>
      <c r="N7475" t="s">
        <v>168</v>
      </c>
      <c r="O7475" t="s">
        <v>55832</v>
      </c>
      <c r="P7475" t="s">
        <v>27</v>
      </c>
      <c r="Q7475" t="s">
        <v>27</v>
      </c>
      <c r="R7475" t="s">
        <v>58</v>
      </c>
      <c r="S7475" t="s">
        <v>40</v>
      </c>
      <c r="T7475" t="s">
        <v>27</v>
      </c>
      <c r="U7475" t="s">
        <v>27</v>
      </c>
      <c r="V7475" t="s">
        <v>394</v>
      </c>
      <c r="W7475" t="s">
        <v>43</v>
      </c>
      <c r="X7475" t="s">
        <v>55833</v>
      </c>
      <c r="Y7475" t="s">
        <v>46233</v>
      </c>
      <c r="Z7475" t="s">
        <v>44</v>
      </c>
      <c r="AA7475" t="s">
        <v>27</v>
      </c>
      <c r="AB7475" s="3" t="s">
        <v>55834</v>
      </c>
    </row>
    <row r="7476" spans="1:28" x14ac:dyDescent="0.25">
      <c r="A7476" s="3">
        <v>3889478</v>
      </c>
      <c r="B7476" t="s">
        <v>55835</v>
      </c>
      <c r="C7476" t="s">
        <v>172</v>
      </c>
      <c r="D7476" s="3">
        <v>11</v>
      </c>
      <c r="E7476" t="s">
        <v>55836</v>
      </c>
      <c r="F7476" t="s">
        <v>55837</v>
      </c>
      <c r="G7476" t="s">
        <v>55838</v>
      </c>
      <c r="H7476" t="s">
        <v>55839</v>
      </c>
      <c r="I7476" t="s">
        <v>55840</v>
      </c>
      <c r="J7476" t="s">
        <v>55835</v>
      </c>
      <c r="K7476" t="s">
        <v>55841</v>
      </c>
      <c r="L7476" t="s">
        <v>100</v>
      </c>
      <c r="M7476" t="s">
        <v>101</v>
      </c>
      <c r="N7476" t="s">
        <v>102</v>
      </c>
      <c r="O7476" t="s">
        <v>55842</v>
      </c>
      <c r="P7476" t="s">
        <v>27</v>
      </c>
      <c r="Q7476" t="s">
        <v>27</v>
      </c>
      <c r="R7476" t="s">
        <v>58</v>
      </c>
      <c r="S7476" t="s">
        <v>40</v>
      </c>
      <c r="T7476" t="s">
        <v>27</v>
      </c>
      <c r="U7476" t="s">
        <v>27</v>
      </c>
      <c r="V7476" t="s">
        <v>27</v>
      </c>
      <c r="W7476" t="s">
        <v>43</v>
      </c>
      <c r="X7476" t="s">
        <v>55843</v>
      </c>
      <c r="Y7476" t="s">
        <v>89</v>
      </c>
      <c r="Z7476" t="s">
        <v>44</v>
      </c>
      <c r="AA7476" t="s">
        <v>27</v>
      </c>
      <c r="AB7476" s="3" t="s">
        <v>55844</v>
      </c>
    </row>
    <row r="7477" spans="1:28" x14ac:dyDescent="0.25">
      <c r="A7477" s="3">
        <v>3889479</v>
      </c>
      <c r="B7477" t="s">
        <v>55845</v>
      </c>
      <c r="C7477" t="s">
        <v>172</v>
      </c>
      <c r="D7477" s="3">
        <v>11</v>
      </c>
      <c r="E7477" t="s">
        <v>55846</v>
      </c>
      <c r="F7477" t="s">
        <v>55847</v>
      </c>
      <c r="G7477" t="s">
        <v>55848</v>
      </c>
      <c r="H7477" t="s">
        <v>55849</v>
      </c>
      <c r="I7477" t="s">
        <v>55850</v>
      </c>
      <c r="J7477" t="s">
        <v>55845</v>
      </c>
      <c r="K7477" t="s">
        <v>55851</v>
      </c>
      <c r="L7477" t="s">
        <v>117</v>
      </c>
      <c r="M7477" t="s">
        <v>243</v>
      </c>
      <c r="N7477" t="s">
        <v>244</v>
      </c>
      <c r="O7477" t="s">
        <v>6615</v>
      </c>
      <c r="P7477" t="s">
        <v>27</v>
      </c>
      <c r="Q7477" t="s">
        <v>27</v>
      </c>
      <c r="R7477" t="s">
        <v>58</v>
      </c>
      <c r="S7477" t="s">
        <v>40</v>
      </c>
      <c r="T7477" t="s">
        <v>27</v>
      </c>
      <c r="U7477" t="s">
        <v>27</v>
      </c>
      <c r="V7477" t="s">
        <v>7383</v>
      </c>
      <c r="W7477" t="s">
        <v>43</v>
      </c>
      <c r="X7477" t="s">
        <v>55852</v>
      </c>
      <c r="Y7477" t="s">
        <v>47143</v>
      </c>
      <c r="Z7477" t="s">
        <v>44</v>
      </c>
      <c r="AA7477" t="s">
        <v>27</v>
      </c>
      <c r="AB7477" s="3" t="s">
        <v>55853</v>
      </c>
    </row>
    <row r="7478" spans="1:28" x14ac:dyDescent="0.25">
      <c r="A7478" s="3">
        <v>3890475</v>
      </c>
      <c r="B7478" t="s">
        <v>55854</v>
      </c>
      <c r="C7478" t="s">
        <v>136</v>
      </c>
      <c r="D7478" s="3">
        <v>11</v>
      </c>
      <c r="E7478" t="s">
        <v>55855</v>
      </c>
      <c r="F7478" t="s">
        <v>55856</v>
      </c>
      <c r="G7478" t="s">
        <v>55857</v>
      </c>
      <c r="H7478" t="s">
        <v>55858</v>
      </c>
      <c r="I7478" t="s">
        <v>55859</v>
      </c>
      <c r="J7478" t="s">
        <v>55854</v>
      </c>
      <c r="K7478" t="s">
        <v>55860</v>
      </c>
      <c r="L7478" t="s">
        <v>53</v>
      </c>
      <c r="M7478" t="s">
        <v>54</v>
      </c>
      <c r="N7478" t="s">
        <v>55</v>
      </c>
      <c r="O7478" t="s">
        <v>55861</v>
      </c>
      <c r="P7478" t="s">
        <v>27</v>
      </c>
      <c r="Q7478" t="s">
        <v>27</v>
      </c>
      <c r="R7478" t="s">
        <v>58</v>
      </c>
      <c r="S7478" t="s">
        <v>40</v>
      </c>
      <c r="T7478" t="s">
        <v>27</v>
      </c>
      <c r="U7478" t="s">
        <v>27</v>
      </c>
      <c r="V7478" t="s">
        <v>394</v>
      </c>
      <c r="W7478" t="s">
        <v>43</v>
      </c>
      <c r="X7478" t="s">
        <v>55862</v>
      </c>
      <c r="Y7478" t="s">
        <v>47143</v>
      </c>
      <c r="Z7478" t="s">
        <v>133</v>
      </c>
      <c r="AA7478" t="s">
        <v>27</v>
      </c>
      <c r="AB7478" s="3" t="s">
        <v>55863</v>
      </c>
    </row>
    <row r="7479" spans="1:28" x14ac:dyDescent="0.25">
      <c r="A7479" s="3">
        <v>3891475</v>
      </c>
      <c r="B7479" t="s">
        <v>55864</v>
      </c>
      <c r="C7479" t="s">
        <v>136</v>
      </c>
      <c r="D7479" s="3">
        <v>11</v>
      </c>
      <c r="E7479" t="s">
        <v>55865</v>
      </c>
      <c r="F7479" t="s">
        <v>55866</v>
      </c>
      <c r="G7479" t="s">
        <v>55867</v>
      </c>
      <c r="H7479" t="s">
        <v>55868</v>
      </c>
      <c r="I7479" t="s">
        <v>55869</v>
      </c>
      <c r="J7479" t="s">
        <v>55864</v>
      </c>
      <c r="K7479" t="s">
        <v>55870</v>
      </c>
      <c r="L7479" t="s">
        <v>53</v>
      </c>
      <c r="M7479" t="s">
        <v>54</v>
      </c>
      <c r="N7479" t="s">
        <v>55</v>
      </c>
      <c r="O7479" t="s">
        <v>55871</v>
      </c>
      <c r="P7479" t="s">
        <v>27</v>
      </c>
      <c r="Q7479" t="s">
        <v>27</v>
      </c>
      <c r="R7479" t="s">
        <v>58</v>
      </c>
      <c r="S7479" t="s">
        <v>40</v>
      </c>
      <c r="T7479" t="s">
        <v>27</v>
      </c>
      <c r="U7479" t="s">
        <v>27</v>
      </c>
      <c r="V7479" t="s">
        <v>552</v>
      </c>
      <c r="W7479" t="s">
        <v>43</v>
      </c>
      <c r="X7479" t="s">
        <v>55872</v>
      </c>
      <c r="Y7479" t="s">
        <v>119</v>
      </c>
      <c r="Z7479" t="s">
        <v>44</v>
      </c>
      <c r="AA7479" t="s">
        <v>27</v>
      </c>
      <c r="AB7479" s="3" t="s">
        <v>55873</v>
      </c>
    </row>
    <row r="7480" spans="1:28" x14ac:dyDescent="0.25">
      <c r="A7480" s="3">
        <v>3891477</v>
      </c>
      <c r="B7480" t="s">
        <v>55874</v>
      </c>
      <c r="C7480" t="s">
        <v>172</v>
      </c>
      <c r="D7480" s="3">
        <v>11</v>
      </c>
      <c r="E7480" t="s">
        <v>55875</v>
      </c>
      <c r="F7480" t="s">
        <v>55876</v>
      </c>
      <c r="G7480" t="s">
        <v>55877</v>
      </c>
      <c r="H7480" t="s">
        <v>55878</v>
      </c>
      <c r="I7480" t="s">
        <v>55879</v>
      </c>
      <c r="J7480" t="s">
        <v>55874</v>
      </c>
      <c r="K7480" t="s">
        <v>55880</v>
      </c>
      <c r="L7480" t="s">
        <v>100</v>
      </c>
      <c r="M7480" t="s">
        <v>101</v>
      </c>
      <c r="N7480" t="s">
        <v>102</v>
      </c>
      <c r="O7480" t="s">
        <v>55881</v>
      </c>
      <c r="P7480" t="s">
        <v>27</v>
      </c>
      <c r="Q7480" t="s">
        <v>27</v>
      </c>
      <c r="R7480" t="s">
        <v>58</v>
      </c>
      <c r="S7480" t="s">
        <v>40</v>
      </c>
      <c r="T7480" t="s">
        <v>27</v>
      </c>
      <c r="U7480" t="s">
        <v>27</v>
      </c>
      <c r="V7480" t="s">
        <v>27</v>
      </c>
      <c r="W7480" t="s">
        <v>43</v>
      </c>
      <c r="X7480" t="s">
        <v>55882</v>
      </c>
      <c r="Y7480" t="s">
        <v>48913</v>
      </c>
      <c r="Z7480" t="s">
        <v>133</v>
      </c>
      <c r="AA7480" t="s">
        <v>27</v>
      </c>
      <c r="AB7480" s="3" t="s">
        <v>55883</v>
      </c>
    </row>
    <row r="7481" spans="1:28" x14ac:dyDescent="0.25">
      <c r="A7481" s="3">
        <v>3892475</v>
      </c>
      <c r="B7481" t="s">
        <v>51275</v>
      </c>
      <c r="C7481" t="s">
        <v>172</v>
      </c>
      <c r="D7481" s="3">
        <v>11</v>
      </c>
      <c r="E7481" t="s">
        <v>55884</v>
      </c>
      <c r="F7481" t="s">
        <v>55885</v>
      </c>
      <c r="G7481" t="s">
        <v>55886</v>
      </c>
      <c r="H7481" t="s">
        <v>55887</v>
      </c>
      <c r="I7481" t="s">
        <v>55888</v>
      </c>
      <c r="J7481" t="s">
        <v>51275</v>
      </c>
      <c r="K7481" t="s">
        <v>55889</v>
      </c>
      <c r="L7481" t="s">
        <v>100</v>
      </c>
      <c r="M7481" t="s">
        <v>101</v>
      </c>
      <c r="N7481" t="s">
        <v>102</v>
      </c>
      <c r="O7481" t="s">
        <v>51282</v>
      </c>
      <c r="P7481" t="s">
        <v>27</v>
      </c>
      <c r="Q7481" t="s">
        <v>27</v>
      </c>
      <c r="R7481" t="s">
        <v>58</v>
      </c>
      <c r="S7481" t="s">
        <v>40</v>
      </c>
      <c r="T7481" t="s">
        <v>27</v>
      </c>
      <c r="U7481" t="s">
        <v>27</v>
      </c>
      <c r="V7481" t="s">
        <v>31845</v>
      </c>
      <c r="W7481" t="s">
        <v>43</v>
      </c>
      <c r="X7481" t="s">
        <v>51283</v>
      </c>
      <c r="Y7481" t="s">
        <v>55890</v>
      </c>
      <c r="Z7481" t="s">
        <v>44</v>
      </c>
      <c r="AA7481" t="s">
        <v>27</v>
      </c>
      <c r="AB7481" s="3" t="s">
        <v>55891</v>
      </c>
    </row>
    <row r="7482" spans="1:28" x14ac:dyDescent="0.25">
      <c r="A7482" s="3">
        <v>3892477</v>
      </c>
      <c r="B7482" t="s">
        <v>55892</v>
      </c>
      <c r="C7482" t="s">
        <v>136</v>
      </c>
      <c r="D7482" s="3">
        <v>11</v>
      </c>
      <c r="E7482" t="s">
        <v>55893</v>
      </c>
      <c r="F7482" t="s">
        <v>55894</v>
      </c>
      <c r="G7482" t="s">
        <v>55895</v>
      </c>
      <c r="H7482" t="s">
        <v>55896</v>
      </c>
      <c r="I7482" t="s">
        <v>55897</v>
      </c>
      <c r="J7482" t="s">
        <v>55892</v>
      </c>
      <c r="K7482" t="s">
        <v>55898</v>
      </c>
      <c r="L7482" t="s">
        <v>37616</v>
      </c>
      <c r="M7482" t="s">
        <v>37617</v>
      </c>
      <c r="N7482" t="s">
        <v>37618</v>
      </c>
      <c r="O7482" t="s">
        <v>49918</v>
      </c>
      <c r="P7482" t="s">
        <v>27</v>
      </c>
      <c r="Q7482" t="s">
        <v>27</v>
      </c>
      <c r="R7482" t="s">
        <v>58</v>
      </c>
      <c r="S7482" t="s">
        <v>40</v>
      </c>
      <c r="T7482" t="s">
        <v>27</v>
      </c>
      <c r="U7482" t="s">
        <v>27</v>
      </c>
      <c r="V7482" t="s">
        <v>313</v>
      </c>
      <c r="W7482" t="s">
        <v>43</v>
      </c>
      <c r="X7482" t="s">
        <v>55899</v>
      </c>
      <c r="Y7482" t="s">
        <v>46687</v>
      </c>
      <c r="Z7482" t="s">
        <v>44</v>
      </c>
      <c r="AA7482" t="s">
        <v>27</v>
      </c>
      <c r="AB7482" s="3" t="s">
        <v>55900</v>
      </c>
    </row>
    <row r="7483" spans="1:28" x14ac:dyDescent="0.25">
      <c r="A7483" s="3">
        <v>3893475</v>
      </c>
      <c r="B7483" t="s">
        <v>55901</v>
      </c>
      <c r="C7483" t="s">
        <v>136</v>
      </c>
      <c r="D7483" s="3">
        <v>11</v>
      </c>
      <c r="E7483" t="s">
        <v>55902</v>
      </c>
      <c r="F7483" t="s">
        <v>55903</v>
      </c>
      <c r="G7483" t="s">
        <v>55904</v>
      </c>
      <c r="H7483" t="s">
        <v>55905</v>
      </c>
      <c r="I7483" t="s">
        <v>55906</v>
      </c>
      <c r="J7483" t="s">
        <v>55901</v>
      </c>
      <c r="K7483" t="s">
        <v>55907</v>
      </c>
      <c r="L7483" t="s">
        <v>33334</v>
      </c>
      <c r="M7483" t="s">
        <v>33335</v>
      </c>
      <c r="N7483" t="s">
        <v>33336</v>
      </c>
      <c r="O7483" t="s">
        <v>24589</v>
      </c>
      <c r="P7483" t="s">
        <v>27</v>
      </c>
      <c r="Q7483" t="s">
        <v>27</v>
      </c>
      <c r="R7483" t="s">
        <v>58</v>
      </c>
      <c r="S7483" t="s">
        <v>40</v>
      </c>
      <c r="T7483" t="s">
        <v>27</v>
      </c>
      <c r="U7483" t="s">
        <v>27</v>
      </c>
      <c r="V7483" t="s">
        <v>22671</v>
      </c>
      <c r="W7483" t="s">
        <v>43</v>
      </c>
      <c r="X7483" t="s">
        <v>53394</v>
      </c>
      <c r="Y7483" t="s">
        <v>3368</v>
      </c>
      <c r="Z7483" t="s">
        <v>133</v>
      </c>
      <c r="AA7483" t="s">
        <v>27</v>
      </c>
      <c r="AB7483" s="3" t="s">
        <v>55908</v>
      </c>
    </row>
    <row r="7484" spans="1:28" x14ac:dyDescent="0.25">
      <c r="A7484" s="3">
        <v>3894475</v>
      </c>
      <c r="B7484" t="s">
        <v>55909</v>
      </c>
      <c r="C7484" t="s">
        <v>136</v>
      </c>
      <c r="D7484" s="3">
        <v>11</v>
      </c>
      <c r="E7484" t="s">
        <v>55910</v>
      </c>
      <c r="F7484" t="s">
        <v>55911</v>
      </c>
      <c r="G7484" t="s">
        <v>55912</v>
      </c>
      <c r="H7484" t="s">
        <v>55913</v>
      </c>
      <c r="I7484" t="s">
        <v>55914</v>
      </c>
      <c r="J7484" t="s">
        <v>55909</v>
      </c>
      <c r="K7484" t="s">
        <v>55915</v>
      </c>
      <c r="L7484" t="s">
        <v>37616</v>
      </c>
      <c r="M7484" t="s">
        <v>37617</v>
      </c>
      <c r="N7484" t="s">
        <v>37618</v>
      </c>
      <c r="O7484" t="s">
        <v>55916</v>
      </c>
      <c r="P7484" t="s">
        <v>27</v>
      </c>
      <c r="Q7484" t="s">
        <v>27</v>
      </c>
      <c r="R7484" t="s">
        <v>58</v>
      </c>
      <c r="S7484" t="s">
        <v>40</v>
      </c>
      <c r="T7484" t="s">
        <v>27</v>
      </c>
      <c r="U7484" t="s">
        <v>27</v>
      </c>
      <c r="V7484" t="s">
        <v>1873</v>
      </c>
      <c r="W7484" t="s">
        <v>43</v>
      </c>
      <c r="X7484" t="s">
        <v>55917</v>
      </c>
      <c r="Y7484" t="s">
        <v>16965</v>
      </c>
      <c r="Z7484" t="s">
        <v>44</v>
      </c>
      <c r="AA7484" t="s">
        <v>27</v>
      </c>
      <c r="AB7484" s="3" t="s">
        <v>55918</v>
      </c>
    </row>
    <row r="7485" spans="1:28" x14ac:dyDescent="0.25">
      <c r="A7485" s="3">
        <v>3894478</v>
      </c>
      <c r="B7485" t="s">
        <v>55919</v>
      </c>
      <c r="C7485" t="s">
        <v>136</v>
      </c>
      <c r="D7485" s="3">
        <v>11</v>
      </c>
      <c r="E7485" t="s">
        <v>55920</v>
      </c>
      <c r="F7485" t="s">
        <v>55921</v>
      </c>
      <c r="G7485" t="s">
        <v>55922</v>
      </c>
      <c r="H7485" t="s">
        <v>55923</v>
      </c>
      <c r="I7485" t="s">
        <v>55924</v>
      </c>
      <c r="J7485" t="s">
        <v>55919</v>
      </c>
      <c r="K7485" t="s">
        <v>55925</v>
      </c>
      <c r="L7485" t="s">
        <v>2391</v>
      </c>
      <c r="M7485" t="s">
        <v>2392</v>
      </c>
      <c r="N7485" t="s">
        <v>2393</v>
      </c>
      <c r="O7485" t="s">
        <v>55926</v>
      </c>
      <c r="P7485" t="s">
        <v>27</v>
      </c>
      <c r="Q7485" t="s">
        <v>27</v>
      </c>
      <c r="R7485" t="s">
        <v>58</v>
      </c>
      <c r="S7485" t="s">
        <v>40</v>
      </c>
      <c r="T7485" t="s">
        <v>27</v>
      </c>
      <c r="U7485" t="s">
        <v>27</v>
      </c>
      <c r="V7485" t="s">
        <v>7383</v>
      </c>
      <c r="W7485" t="s">
        <v>43</v>
      </c>
      <c r="X7485" t="s">
        <v>55927</v>
      </c>
      <c r="Y7485" t="s">
        <v>18208</v>
      </c>
      <c r="Z7485" t="s">
        <v>44</v>
      </c>
      <c r="AA7485" t="s">
        <v>27</v>
      </c>
      <c r="AB7485" s="3" t="s">
        <v>55928</v>
      </c>
    </row>
    <row r="7486" spans="1:28" x14ac:dyDescent="0.25">
      <c r="A7486" s="3">
        <v>3898475</v>
      </c>
      <c r="B7486" t="s">
        <v>55929</v>
      </c>
      <c r="C7486" t="s">
        <v>136</v>
      </c>
      <c r="D7486" s="3">
        <v>11</v>
      </c>
      <c r="E7486" t="s">
        <v>55930</v>
      </c>
      <c r="F7486" t="s">
        <v>55931</v>
      </c>
      <c r="G7486" t="s">
        <v>55932</v>
      </c>
      <c r="H7486" t="s">
        <v>55933</v>
      </c>
      <c r="I7486" t="s">
        <v>55934</v>
      </c>
      <c r="J7486" t="s">
        <v>55929</v>
      </c>
      <c r="K7486" t="s">
        <v>55935</v>
      </c>
      <c r="L7486" t="s">
        <v>53</v>
      </c>
      <c r="M7486" t="s">
        <v>54</v>
      </c>
      <c r="N7486" t="s">
        <v>55</v>
      </c>
      <c r="O7486" t="s">
        <v>55936</v>
      </c>
      <c r="P7486" t="s">
        <v>27</v>
      </c>
      <c r="Q7486" t="s">
        <v>27</v>
      </c>
      <c r="R7486" t="s">
        <v>58</v>
      </c>
      <c r="S7486" t="s">
        <v>40</v>
      </c>
      <c r="T7486" t="s">
        <v>27</v>
      </c>
      <c r="U7486" t="s">
        <v>27</v>
      </c>
      <c r="V7486" t="s">
        <v>637</v>
      </c>
      <c r="W7486" t="s">
        <v>43</v>
      </c>
      <c r="X7486" t="s">
        <v>55937</v>
      </c>
      <c r="Y7486" t="s">
        <v>18208</v>
      </c>
      <c r="Z7486" t="s">
        <v>44</v>
      </c>
      <c r="AA7486" t="s">
        <v>27</v>
      </c>
      <c r="AB7486" s="3" t="s">
        <v>55938</v>
      </c>
    </row>
    <row r="7487" spans="1:28" x14ac:dyDescent="0.25">
      <c r="A7487" s="3">
        <v>3898476</v>
      </c>
      <c r="B7487" t="s">
        <v>55939</v>
      </c>
      <c r="C7487" t="s">
        <v>136</v>
      </c>
      <c r="D7487" s="3">
        <v>11</v>
      </c>
      <c r="E7487" t="s">
        <v>55940</v>
      </c>
      <c r="F7487" t="s">
        <v>55941</v>
      </c>
      <c r="G7487" t="s">
        <v>55942</v>
      </c>
      <c r="H7487" t="s">
        <v>55943</v>
      </c>
      <c r="I7487" t="s">
        <v>55944</v>
      </c>
      <c r="J7487" t="s">
        <v>55939</v>
      </c>
      <c r="K7487" t="s">
        <v>55945</v>
      </c>
      <c r="L7487" t="s">
        <v>53</v>
      </c>
      <c r="M7487" t="s">
        <v>54</v>
      </c>
      <c r="N7487" t="s">
        <v>55</v>
      </c>
      <c r="O7487" t="s">
        <v>55946</v>
      </c>
      <c r="P7487" t="s">
        <v>27</v>
      </c>
      <c r="Q7487" t="s">
        <v>27</v>
      </c>
      <c r="R7487" t="s">
        <v>58</v>
      </c>
      <c r="S7487" t="s">
        <v>40</v>
      </c>
      <c r="T7487" t="s">
        <v>27</v>
      </c>
      <c r="U7487" t="s">
        <v>27</v>
      </c>
      <c r="V7487" t="s">
        <v>866</v>
      </c>
      <c r="W7487" t="s">
        <v>43</v>
      </c>
      <c r="X7487" t="s">
        <v>55947</v>
      </c>
      <c r="Y7487" t="s">
        <v>18208</v>
      </c>
      <c r="Z7487" t="s">
        <v>44</v>
      </c>
      <c r="AA7487" t="s">
        <v>27</v>
      </c>
      <c r="AB7487" s="3" t="s">
        <v>55948</v>
      </c>
    </row>
    <row r="7488" spans="1:28" x14ac:dyDescent="0.25">
      <c r="A7488" s="3">
        <v>3899475</v>
      </c>
      <c r="B7488" t="s">
        <v>55949</v>
      </c>
      <c r="C7488" t="s">
        <v>136</v>
      </c>
      <c r="D7488" s="3">
        <v>11</v>
      </c>
      <c r="E7488" t="s">
        <v>55950</v>
      </c>
      <c r="F7488" t="s">
        <v>55951</v>
      </c>
      <c r="G7488" t="s">
        <v>55952</v>
      </c>
      <c r="H7488" t="s">
        <v>55953</v>
      </c>
      <c r="I7488" t="s">
        <v>55954</v>
      </c>
      <c r="J7488" t="s">
        <v>55949</v>
      </c>
      <c r="K7488" t="s">
        <v>55955</v>
      </c>
      <c r="L7488" t="s">
        <v>53</v>
      </c>
      <c r="M7488" t="s">
        <v>54</v>
      </c>
      <c r="N7488" t="s">
        <v>55</v>
      </c>
      <c r="O7488" t="s">
        <v>55956</v>
      </c>
      <c r="P7488" t="s">
        <v>27</v>
      </c>
      <c r="Q7488" t="s">
        <v>27</v>
      </c>
      <c r="R7488" t="s">
        <v>58</v>
      </c>
      <c r="S7488" t="s">
        <v>40</v>
      </c>
      <c r="T7488" t="s">
        <v>27</v>
      </c>
      <c r="U7488" t="s">
        <v>27</v>
      </c>
      <c r="V7488" t="s">
        <v>280</v>
      </c>
      <c r="W7488" t="s">
        <v>43</v>
      </c>
      <c r="X7488" t="s">
        <v>55957</v>
      </c>
      <c r="Y7488" t="s">
        <v>18208</v>
      </c>
      <c r="Z7488" t="s">
        <v>44</v>
      </c>
      <c r="AA7488" t="s">
        <v>27</v>
      </c>
      <c r="AB7488" s="3" t="s">
        <v>55958</v>
      </c>
    </row>
    <row r="7489" spans="1:28" x14ac:dyDescent="0.25">
      <c r="A7489" s="3">
        <v>3902476</v>
      </c>
      <c r="B7489" t="s">
        <v>55959</v>
      </c>
      <c r="C7489" t="s">
        <v>136</v>
      </c>
      <c r="D7489" s="3">
        <v>11</v>
      </c>
      <c r="E7489" t="s">
        <v>55960</v>
      </c>
      <c r="F7489" t="s">
        <v>55961</v>
      </c>
      <c r="G7489" t="s">
        <v>55962</v>
      </c>
      <c r="H7489" t="s">
        <v>55963</v>
      </c>
      <c r="I7489" t="s">
        <v>55964</v>
      </c>
      <c r="J7489" t="s">
        <v>55959</v>
      </c>
      <c r="K7489" t="s">
        <v>55965</v>
      </c>
      <c r="L7489" t="s">
        <v>53</v>
      </c>
      <c r="M7489" t="s">
        <v>54</v>
      </c>
      <c r="N7489" t="s">
        <v>55</v>
      </c>
      <c r="O7489" t="s">
        <v>55966</v>
      </c>
      <c r="P7489" t="s">
        <v>27</v>
      </c>
      <c r="Q7489" t="s">
        <v>27</v>
      </c>
      <c r="R7489" t="s">
        <v>58</v>
      </c>
      <c r="S7489" t="s">
        <v>40</v>
      </c>
      <c r="T7489" t="s">
        <v>27</v>
      </c>
      <c r="U7489" t="s">
        <v>27</v>
      </c>
      <c r="V7489" t="s">
        <v>552</v>
      </c>
      <c r="W7489" t="s">
        <v>43</v>
      </c>
      <c r="X7489" t="s">
        <v>55967</v>
      </c>
      <c r="Y7489" t="s">
        <v>18208</v>
      </c>
      <c r="Z7489" t="s">
        <v>44</v>
      </c>
      <c r="AA7489" t="s">
        <v>27</v>
      </c>
      <c r="AB7489" s="3" t="s">
        <v>55968</v>
      </c>
    </row>
    <row r="7490" spans="1:28" x14ac:dyDescent="0.25">
      <c r="A7490" s="3">
        <v>3903475</v>
      </c>
      <c r="B7490" t="s">
        <v>55969</v>
      </c>
      <c r="C7490" t="s">
        <v>136</v>
      </c>
      <c r="D7490" s="3">
        <v>11</v>
      </c>
      <c r="E7490" t="s">
        <v>55970</v>
      </c>
      <c r="F7490" t="s">
        <v>55971</v>
      </c>
      <c r="G7490" t="s">
        <v>55972</v>
      </c>
      <c r="H7490" t="s">
        <v>55973</v>
      </c>
      <c r="I7490" t="s">
        <v>55974</v>
      </c>
      <c r="J7490" t="s">
        <v>55969</v>
      </c>
      <c r="K7490" t="s">
        <v>55975</v>
      </c>
      <c r="L7490" t="s">
        <v>166</v>
      </c>
      <c r="M7490" t="s">
        <v>167</v>
      </c>
      <c r="N7490" t="s">
        <v>168</v>
      </c>
      <c r="O7490" t="s">
        <v>1618</v>
      </c>
      <c r="P7490" t="s">
        <v>27</v>
      </c>
      <c r="Q7490" t="s">
        <v>27</v>
      </c>
      <c r="R7490" t="s">
        <v>58</v>
      </c>
      <c r="S7490" t="s">
        <v>40</v>
      </c>
      <c r="T7490" t="s">
        <v>27</v>
      </c>
      <c r="U7490" t="s">
        <v>27</v>
      </c>
      <c r="V7490" t="s">
        <v>340</v>
      </c>
      <c r="W7490" t="s">
        <v>43</v>
      </c>
      <c r="X7490" t="s">
        <v>55976</v>
      </c>
      <c r="Y7490" t="s">
        <v>16965</v>
      </c>
      <c r="Z7490" t="s">
        <v>44</v>
      </c>
      <c r="AA7490" t="s">
        <v>27</v>
      </c>
      <c r="AB7490" s="3" t="s">
        <v>55977</v>
      </c>
    </row>
    <row r="7491" spans="1:28" x14ac:dyDescent="0.25">
      <c r="A7491" s="3">
        <v>3904475</v>
      </c>
      <c r="B7491" t="s">
        <v>55978</v>
      </c>
      <c r="C7491" t="s">
        <v>172</v>
      </c>
      <c r="D7491" s="3">
        <v>11</v>
      </c>
      <c r="E7491" t="s">
        <v>55979</v>
      </c>
      <c r="F7491" t="s">
        <v>55980</v>
      </c>
      <c r="G7491" t="s">
        <v>55981</v>
      </c>
      <c r="H7491" t="s">
        <v>55982</v>
      </c>
      <c r="I7491" t="s">
        <v>55983</v>
      </c>
      <c r="J7491" t="s">
        <v>55978</v>
      </c>
      <c r="K7491" t="s">
        <v>55984</v>
      </c>
      <c r="L7491" t="s">
        <v>55985</v>
      </c>
      <c r="M7491" t="s">
        <v>55986</v>
      </c>
      <c r="N7491" t="s">
        <v>55987</v>
      </c>
      <c r="O7491" t="s">
        <v>55988</v>
      </c>
      <c r="P7491" t="s">
        <v>27</v>
      </c>
      <c r="Q7491" t="s">
        <v>27</v>
      </c>
      <c r="R7491" t="s">
        <v>58</v>
      </c>
      <c r="S7491" t="s">
        <v>40</v>
      </c>
      <c r="T7491" t="s">
        <v>27</v>
      </c>
      <c r="U7491" t="s">
        <v>27</v>
      </c>
      <c r="V7491" t="s">
        <v>78</v>
      </c>
      <c r="W7491" t="s">
        <v>43</v>
      </c>
      <c r="X7491" t="s">
        <v>55989</v>
      </c>
      <c r="Y7491" t="s">
        <v>17551</v>
      </c>
      <c r="Z7491" t="s">
        <v>44</v>
      </c>
      <c r="AA7491" t="s">
        <v>27</v>
      </c>
      <c r="AB7491" s="3" t="s">
        <v>55990</v>
      </c>
    </row>
    <row r="7492" spans="1:28" x14ac:dyDescent="0.25">
      <c r="A7492" s="3">
        <v>3904476</v>
      </c>
      <c r="B7492" t="s">
        <v>54861</v>
      </c>
      <c r="C7492" t="s">
        <v>172</v>
      </c>
      <c r="D7492" s="3">
        <v>11</v>
      </c>
      <c r="E7492" t="s">
        <v>54862</v>
      </c>
      <c r="F7492" t="s">
        <v>54863</v>
      </c>
      <c r="G7492" t="s">
        <v>55991</v>
      </c>
      <c r="H7492" t="s">
        <v>55992</v>
      </c>
      <c r="I7492" t="s">
        <v>55993</v>
      </c>
      <c r="J7492" t="s">
        <v>54861</v>
      </c>
      <c r="K7492" t="s">
        <v>55994</v>
      </c>
      <c r="L7492" t="s">
        <v>117</v>
      </c>
      <c r="M7492" t="s">
        <v>243</v>
      </c>
      <c r="N7492" t="s">
        <v>244</v>
      </c>
      <c r="O7492" t="s">
        <v>50316</v>
      </c>
      <c r="P7492" t="s">
        <v>27</v>
      </c>
      <c r="Q7492" t="s">
        <v>27</v>
      </c>
      <c r="R7492" t="s">
        <v>58</v>
      </c>
      <c r="S7492" t="s">
        <v>40</v>
      </c>
      <c r="T7492" t="s">
        <v>27</v>
      </c>
      <c r="U7492" t="s">
        <v>27</v>
      </c>
      <c r="V7492" t="s">
        <v>27</v>
      </c>
      <c r="W7492" t="s">
        <v>43</v>
      </c>
      <c r="X7492" t="s">
        <v>55995</v>
      </c>
      <c r="Y7492" t="s">
        <v>44619</v>
      </c>
      <c r="Z7492" t="s">
        <v>44</v>
      </c>
      <c r="AA7492" t="s">
        <v>27</v>
      </c>
      <c r="AB7492" s="3" t="s">
        <v>55996</v>
      </c>
    </row>
    <row r="7493" spans="1:28" x14ac:dyDescent="0.25">
      <c r="A7493" s="3">
        <v>3904477</v>
      </c>
      <c r="B7493" t="s">
        <v>55997</v>
      </c>
      <c r="C7493" t="s">
        <v>172</v>
      </c>
      <c r="D7493" s="3">
        <v>11</v>
      </c>
      <c r="E7493" t="s">
        <v>55998</v>
      </c>
      <c r="F7493" t="s">
        <v>55999</v>
      </c>
      <c r="G7493" t="s">
        <v>56000</v>
      </c>
      <c r="H7493" t="s">
        <v>56001</v>
      </c>
      <c r="I7493" t="s">
        <v>56002</v>
      </c>
      <c r="J7493" t="s">
        <v>55997</v>
      </c>
      <c r="K7493" t="s">
        <v>56003</v>
      </c>
      <c r="L7493" t="s">
        <v>127</v>
      </c>
      <c r="M7493" t="s">
        <v>128</v>
      </c>
      <c r="N7493" t="s">
        <v>129</v>
      </c>
      <c r="O7493" t="s">
        <v>56004</v>
      </c>
      <c r="P7493" t="s">
        <v>27</v>
      </c>
      <c r="Q7493" t="s">
        <v>27</v>
      </c>
      <c r="R7493" t="s">
        <v>58</v>
      </c>
      <c r="S7493" t="s">
        <v>40</v>
      </c>
      <c r="T7493" t="s">
        <v>27</v>
      </c>
      <c r="U7493" t="s">
        <v>27</v>
      </c>
      <c r="V7493" t="s">
        <v>964</v>
      </c>
      <c r="W7493" t="s">
        <v>43</v>
      </c>
      <c r="X7493" t="s">
        <v>56005</v>
      </c>
      <c r="Y7493" t="s">
        <v>3368</v>
      </c>
      <c r="Z7493" t="s">
        <v>133</v>
      </c>
      <c r="AA7493" t="s">
        <v>27</v>
      </c>
      <c r="AB7493" s="3" t="s">
        <v>56006</v>
      </c>
    </row>
    <row r="7494" spans="1:28" x14ac:dyDescent="0.25">
      <c r="A7494" s="3">
        <v>3904481</v>
      </c>
      <c r="B7494" t="s">
        <v>56007</v>
      </c>
      <c r="C7494" t="s">
        <v>136</v>
      </c>
      <c r="D7494" s="3">
        <v>11</v>
      </c>
      <c r="E7494" t="s">
        <v>56008</v>
      </c>
      <c r="F7494" t="s">
        <v>56009</v>
      </c>
      <c r="G7494" t="s">
        <v>56010</v>
      </c>
      <c r="H7494" t="s">
        <v>56011</v>
      </c>
      <c r="I7494" t="s">
        <v>56012</v>
      </c>
      <c r="J7494" t="s">
        <v>56007</v>
      </c>
      <c r="K7494" t="s">
        <v>56013</v>
      </c>
      <c r="L7494" t="s">
        <v>53</v>
      </c>
      <c r="M7494" t="s">
        <v>54</v>
      </c>
      <c r="N7494" t="s">
        <v>55</v>
      </c>
      <c r="O7494" t="s">
        <v>56014</v>
      </c>
      <c r="P7494" t="s">
        <v>27</v>
      </c>
      <c r="Q7494" t="s">
        <v>27</v>
      </c>
      <c r="R7494" t="s">
        <v>58</v>
      </c>
      <c r="S7494" t="s">
        <v>40</v>
      </c>
      <c r="T7494" t="s">
        <v>27</v>
      </c>
      <c r="U7494" t="s">
        <v>27</v>
      </c>
      <c r="V7494" t="s">
        <v>552</v>
      </c>
      <c r="W7494" t="s">
        <v>43</v>
      </c>
      <c r="X7494" t="s">
        <v>56015</v>
      </c>
      <c r="Y7494" t="s">
        <v>18208</v>
      </c>
      <c r="Z7494" t="s">
        <v>44</v>
      </c>
      <c r="AA7494" t="s">
        <v>27</v>
      </c>
      <c r="AB7494" s="3" t="s">
        <v>56016</v>
      </c>
    </row>
    <row r="7495" spans="1:28" x14ac:dyDescent="0.25">
      <c r="A7495" s="3">
        <v>3906477</v>
      </c>
      <c r="B7495" t="s">
        <v>56017</v>
      </c>
      <c r="C7495" t="s">
        <v>136</v>
      </c>
      <c r="D7495" s="3">
        <v>11</v>
      </c>
      <c r="E7495" t="s">
        <v>56018</v>
      </c>
      <c r="F7495" t="s">
        <v>56019</v>
      </c>
      <c r="G7495" t="s">
        <v>56020</v>
      </c>
      <c r="H7495" t="s">
        <v>19222</v>
      </c>
      <c r="I7495" t="s">
        <v>56021</v>
      </c>
      <c r="J7495" t="s">
        <v>56017</v>
      </c>
      <c r="K7495" t="s">
        <v>56022</v>
      </c>
      <c r="L7495" t="s">
        <v>166</v>
      </c>
      <c r="M7495" t="s">
        <v>167</v>
      </c>
      <c r="N7495" t="s">
        <v>168</v>
      </c>
      <c r="O7495" t="s">
        <v>56023</v>
      </c>
      <c r="P7495" t="s">
        <v>27</v>
      </c>
      <c r="Q7495" t="s">
        <v>27</v>
      </c>
      <c r="R7495" t="s">
        <v>58</v>
      </c>
      <c r="S7495" t="s">
        <v>40</v>
      </c>
      <c r="T7495" t="s">
        <v>27</v>
      </c>
      <c r="U7495" t="s">
        <v>27</v>
      </c>
      <c r="V7495" t="s">
        <v>866</v>
      </c>
      <c r="W7495" t="s">
        <v>43</v>
      </c>
      <c r="X7495" t="s">
        <v>56024</v>
      </c>
      <c r="Y7495" t="s">
        <v>44619</v>
      </c>
      <c r="Z7495" t="s">
        <v>44</v>
      </c>
      <c r="AA7495" t="s">
        <v>27</v>
      </c>
      <c r="AB7495" s="3" t="s">
        <v>56025</v>
      </c>
    </row>
    <row r="7496" spans="1:28" x14ac:dyDescent="0.25">
      <c r="A7496" s="3">
        <v>3907475</v>
      </c>
      <c r="B7496" t="s">
        <v>56026</v>
      </c>
      <c r="C7496" t="s">
        <v>136</v>
      </c>
      <c r="D7496" s="3">
        <v>11</v>
      </c>
      <c r="E7496" t="s">
        <v>56027</v>
      </c>
      <c r="F7496" t="s">
        <v>56028</v>
      </c>
      <c r="G7496" t="s">
        <v>56029</v>
      </c>
      <c r="H7496" t="s">
        <v>56030</v>
      </c>
      <c r="I7496" t="s">
        <v>56031</v>
      </c>
      <c r="J7496" t="s">
        <v>56026</v>
      </c>
      <c r="K7496" t="s">
        <v>56032</v>
      </c>
      <c r="L7496" t="s">
        <v>166</v>
      </c>
      <c r="M7496" t="s">
        <v>167</v>
      </c>
      <c r="N7496" t="s">
        <v>168</v>
      </c>
      <c r="O7496" t="s">
        <v>56033</v>
      </c>
      <c r="P7496" t="s">
        <v>27</v>
      </c>
      <c r="Q7496" t="s">
        <v>27</v>
      </c>
      <c r="R7496" t="s">
        <v>58</v>
      </c>
      <c r="S7496" t="s">
        <v>40</v>
      </c>
      <c r="T7496" t="s">
        <v>27</v>
      </c>
      <c r="U7496" t="s">
        <v>27</v>
      </c>
      <c r="V7496" t="s">
        <v>280</v>
      </c>
      <c r="W7496" t="s">
        <v>43</v>
      </c>
      <c r="X7496" t="s">
        <v>56034</v>
      </c>
      <c r="Y7496" t="s">
        <v>18208</v>
      </c>
      <c r="Z7496" t="s">
        <v>44</v>
      </c>
      <c r="AA7496" t="s">
        <v>27</v>
      </c>
      <c r="AB7496" s="3" t="s">
        <v>56035</v>
      </c>
    </row>
    <row r="7497" spans="1:28" x14ac:dyDescent="0.25">
      <c r="A7497" s="3">
        <v>3907479</v>
      </c>
      <c r="B7497" t="s">
        <v>56036</v>
      </c>
      <c r="C7497" t="s">
        <v>136</v>
      </c>
      <c r="D7497" s="3">
        <v>11</v>
      </c>
      <c r="E7497" t="s">
        <v>56037</v>
      </c>
      <c r="F7497" t="s">
        <v>56038</v>
      </c>
      <c r="G7497" t="s">
        <v>56039</v>
      </c>
      <c r="H7497" t="s">
        <v>19229</v>
      </c>
      <c r="I7497" t="s">
        <v>56040</v>
      </c>
      <c r="J7497" t="s">
        <v>56036</v>
      </c>
      <c r="K7497" t="s">
        <v>56041</v>
      </c>
      <c r="L7497" t="s">
        <v>53</v>
      </c>
      <c r="M7497" t="s">
        <v>54</v>
      </c>
      <c r="N7497" t="s">
        <v>55</v>
      </c>
      <c r="O7497" t="s">
        <v>56042</v>
      </c>
      <c r="P7497" t="s">
        <v>27</v>
      </c>
      <c r="Q7497" t="s">
        <v>27</v>
      </c>
      <c r="R7497" t="s">
        <v>58</v>
      </c>
      <c r="S7497" t="s">
        <v>40</v>
      </c>
      <c r="T7497" t="s">
        <v>27</v>
      </c>
      <c r="U7497" t="s">
        <v>27</v>
      </c>
      <c r="V7497" t="s">
        <v>552</v>
      </c>
      <c r="W7497" t="s">
        <v>43</v>
      </c>
      <c r="X7497" t="s">
        <v>56043</v>
      </c>
      <c r="Y7497" t="s">
        <v>119</v>
      </c>
      <c r="Z7497" t="s">
        <v>44</v>
      </c>
      <c r="AA7497" t="s">
        <v>27</v>
      </c>
      <c r="AB7497" s="3" t="s">
        <v>36881</v>
      </c>
    </row>
    <row r="7498" spans="1:28" x14ac:dyDescent="0.25">
      <c r="A7498" s="3">
        <v>3907480</v>
      </c>
      <c r="B7498" t="s">
        <v>56044</v>
      </c>
      <c r="C7498" t="s">
        <v>172</v>
      </c>
      <c r="D7498" s="3">
        <v>11</v>
      </c>
      <c r="E7498" t="s">
        <v>56045</v>
      </c>
      <c r="F7498" t="s">
        <v>56046</v>
      </c>
      <c r="G7498" t="s">
        <v>56047</v>
      </c>
      <c r="H7498" t="s">
        <v>56048</v>
      </c>
      <c r="I7498" t="s">
        <v>56049</v>
      </c>
      <c r="J7498" t="s">
        <v>56044</v>
      </c>
      <c r="K7498" t="s">
        <v>56050</v>
      </c>
      <c r="L7498" t="s">
        <v>210</v>
      </c>
      <c r="M7498" t="s">
        <v>211</v>
      </c>
      <c r="N7498" t="s">
        <v>212</v>
      </c>
      <c r="O7498" t="s">
        <v>56051</v>
      </c>
      <c r="P7498" t="s">
        <v>27</v>
      </c>
      <c r="Q7498" t="s">
        <v>27</v>
      </c>
      <c r="R7498" t="s">
        <v>58</v>
      </c>
      <c r="S7498" t="s">
        <v>40</v>
      </c>
      <c r="T7498" t="s">
        <v>27</v>
      </c>
      <c r="U7498" t="s">
        <v>27</v>
      </c>
      <c r="V7498" t="s">
        <v>21550</v>
      </c>
      <c r="W7498" t="s">
        <v>43</v>
      </c>
      <c r="X7498" t="s">
        <v>56052</v>
      </c>
      <c r="Y7498" t="s">
        <v>46537</v>
      </c>
      <c r="Z7498" t="s">
        <v>1015</v>
      </c>
      <c r="AA7498" t="s">
        <v>27</v>
      </c>
      <c r="AB7498" s="3" t="s">
        <v>56053</v>
      </c>
    </row>
    <row r="7499" spans="1:28" x14ac:dyDescent="0.25">
      <c r="A7499" s="3">
        <v>3908481</v>
      </c>
      <c r="B7499" t="s">
        <v>56054</v>
      </c>
      <c r="C7499" t="s">
        <v>136</v>
      </c>
      <c r="D7499" s="3">
        <v>11</v>
      </c>
      <c r="E7499" t="s">
        <v>56055</v>
      </c>
      <c r="F7499" t="s">
        <v>56056</v>
      </c>
      <c r="G7499" t="s">
        <v>56057</v>
      </c>
      <c r="H7499" t="s">
        <v>56058</v>
      </c>
      <c r="I7499" t="s">
        <v>56059</v>
      </c>
      <c r="J7499" t="s">
        <v>56054</v>
      </c>
      <c r="K7499" t="s">
        <v>56060</v>
      </c>
      <c r="L7499" t="s">
        <v>53</v>
      </c>
      <c r="M7499" t="s">
        <v>54</v>
      </c>
      <c r="N7499" t="s">
        <v>55</v>
      </c>
      <c r="O7499" t="s">
        <v>56061</v>
      </c>
      <c r="P7499" t="s">
        <v>27</v>
      </c>
      <c r="Q7499" t="s">
        <v>27</v>
      </c>
      <c r="R7499" t="s">
        <v>58</v>
      </c>
      <c r="S7499" t="s">
        <v>40</v>
      </c>
      <c r="T7499" t="s">
        <v>27</v>
      </c>
      <c r="U7499" t="s">
        <v>27</v>
      </c>
      <c r="V7499" t="s">
        <v>637</v>
      </c>
      <c r="W7499" t="s">
        <v>43</v>
      </c>
      <c r="X7499" t="s">
        <v>56062</v>
      </c>
      <c r="Y7499" t="s">
        <v>44619</v>
      </c>
      <c r="Z7499" t="s">
        <v>44</v>
      </c>
      <c r="AA7499" t="s">
        <v>27</v>
      </c>
      <c r="AB7499" s="3" t="s">
        <v>56063</v>
      </c>
    </row>
    <row r="7500" spans="1:28" x14ac:dyDescent="0.25">
      <c r="A7500" s="3">
        <v>3909480</v>
      </c>
      <c r="B7500" t="s">
        <v>56064</v>
      </c>
      <c r="C7500" t="s">
        <v>172</v>
      </c>
      <c r="D7500" s="3">
        <v>11</v>
      </c>
      <c r="E7500" t="s">
        <v>56065</v>
      </c>
      <c r="F7500" t="s">
        <v>56066</v>
      </c>
      <c r="G7500" t="s">
        <v>56067</v>
      </c>
      <c r="H7500" t="s">
        <v>19236</v>
      </c>
      <c r="I7500" t="s">
        <v>56068</v>
      </c>
      <c r="J7500" t="s">
        <v>56064</v>
      </c>
      <c r="K7500" t="s">
        <v>56069</v>
      </c>
      <c r="L7500" t="s">
        <v>100</v>
      </c>
      <c r="M7500" t="s">
        <v>101</v>
      </c>
      <c r="N7500" t="s">
        <v>102</v>
      </c>
      <c r="O7500" t="s">
        <v>16387</v>
      </c>
      <c r="P7500" t="s">
        <v>27</v>
      </c>
      <c r="Q7500" t="s">
        <v>27</v>
      </c>
      <c r="R7500" t="s">
        <v>58</v>
      </c>
      <c r="S7500" t="s">
        <v>40</v>
      </c>
      <c r="T7500" t="s">
        <v>27</v>
      </c>
      <c r="U7500" t="s">
        <v>27</v>
      </c>
      <c r="V7500" t="s">
        <v>866</v>
      </c>
      <c r="W7500" t="s">
        <v>43</v>
      </c>
      <c r="X7500" t="s">
        <v>56070</v>
      </c>
      <c r="Y7500" t="s">
        <v>47051</v>
      </c>
      <c r="Z7500" t="s">
        <v>44</v>
      </c>
      <c r="AA7500" t="s">
        <v>27</v>
      </c>
      <c r="AB7500" s="3" t="s">
        <v>56071</v>
      </c>
    </row>
    <row r="7501" spans="1:28" x14ac:dyDescent="0.25">
      <c r="A7501" s="3">
        <v>3909482</v>
      </c>
      <c r="B7501" t="s">
        <v>56072</v>
      </c>
      <c r="C7501" t="s">
        <v>172</v>
      </c>
      <c r="D7501" s="3">
        <v>11</v>
      </c>
      <c r="E7501" t="s">
        <v>56073</v>
      </c>
      <c r="F7501" t="s">
        <v>56074</v>
      </c>
      <c r="G7501" t="s">
        <v>56075</v>
      </c>
      <c r="H7501" t="s">
        <v>19243</v>
      </c>
      <c r="I7501" t="s">
        <v>56076</v>
      </c>
      <c r="J7501" t="s">
        <v>56072</v>
      </c>
      <c r="K7501" t="s">
        <v>56077</v>
      </c>
      <c r="L7501" t="s">
        <v>100</v>
      </c>
      <c r="M7501" t="s">
        <v>101</v>
      </c>
      <c r="N7501" t="s">
        <v>102</v>
      </c>
      <c r="O7501" t="s">
        <v>56078</v>
      </c>
      <c r="P7501" t="s">
        <v>27</v>
      </c>
      <c r="Q7501" t="s">
        <v>27</v>
      </c>
      <c r="R7501" t="s">
        <v>58</v>
      </c>
      <c r="S7501" t="s">
        <v>40</v>
      </c>
      <c r="T7501" t="s">
        <v>27</v>
      </c>
      <c r="U7501" t="s">
        <v>27</v>
      </c>
      <c r="V7501" t="s">
        <v>280</v>
      </c>
      <c r="W7501" t="s">
        <v>43</v>
      </c>
      <c r="X7501" t="s">
        <v>56079</v>
      </c>
      <c r="Y7501" t="s">
        <v>89</v>
      </c>
      <c r="Z7501" t="s">
        <v>44</v>
      </c>
      <c r="AA7501" t="s">
        <v>27</v>
      </c>
      <c r="AB7501" s="3" t="s">
        <v>56080</v>
      </c>
    </row>
    <row r="7502" spans="1:28" x14ac:dyDescent="0.25">
      <c r="A7502" s="3">
        <v>3909483</v>
      </c>
      <c r="B7502" t="s">
        <v>56081</v>
      </c>
      <c r="C7502" t="s">
        <v>172</v>
      </c>
      <c r="D7502" s="3">
        <v>11</v>
      </c>
      <c r="E7502" t="s">
        <v>56082</v>
      </c>
      <c r="F7502" t="s">
        <v>56082</v>
      </c>
      <c r="G7502" t="s">
        <v>56083</v>
      </c>
      <c r="H7502" t="s">
        <v>19249</v>
      </c>
      <c r="I7502" t="s">
        <v>56084</v>
      </c>
      <c r="J7502" t="s">
        <v>56081</v>
      </c>
      <c r="K7502" t="s">
        <v>56085</v>
      </c>
      <c r="L7502" t="s">
        <v>100</v>
      </c>
      <c r="M7502" t="s">
        <v>101</v>
      </c>
      <c r="N7502" t="s">
        <v>102</v>
      </c>
      <c r="O7502" t="s">
        <v>55032</v>
      </c>
      <c r="P7502" t="s">
        <v>27</v>
      </c>
      <c r="Q7502" t="s">
        <v>27</v>
      </c>
      <c r="R7502" t="s">
        <v>58</v>
      </c>
      <c r="S7502" t="s">
        <v>40</v>
      </c>
      <c r="T7502" t="s">
        <v>27</v>
      </c>
      <c r="U7502" t="s">
        <v>27</v>
      </c>
      <c r="V7502" t="s">
        <v>866</v>
      </c>
      <c r="W7502" t="s">
        <v>43</v>
      </c>
      <c r="X7502" t="s">
        <v>56086</v>
      </c>
      <c r="Y7502" t="s">
        <v>46687</v>
      </c>
      <c r="Z7502" t="s">
        <v>44</v>
      </c>
      <c r="AA7502" t="s">
        <v>27</v>
      </c>
      <c r="AB7502" s="3" t="s">
        <v>56087</v>
      </c>
    </row>
    <row r="7503" spans="1:28" x14ac:dyDescent="0.25">
      <c r="A7503" s="3">
        <v>3911482</v>
      </c>
      <c r="B7503" t="s">
        <v>56088</v>
      </c>
      <c r="C7503" t="s">
        <v>136</v>
      </c>
      <c r="D7503" s="3">
        <v>11</v>
      </c>
      <c r="E7503" t="s">
        <v>56089</v>
      </c>
      <c r="F7503" t="s">
        <v>56090</v>
      </c>
      <c r="G7503" t="s">
        <v>56091</v>
      </c>
      <c r="H7503" t="s">
        <v>19264</v>
      </c>
      <c r="I7503" t="s">
        <v>56092</v>
      </c>
      <c r="J7503" t="s">
        <v>56088</v>
      </c>
      <c r="K7503" t="s">
        <v>56093</v>
      </c>
      <c r="L7503" t="s">
        <v>53</v>
      </c>
      <c r="M7503" t="s">
        <v>54</v>
      </c>
      <c r="N7503" t="s">
        <v>55</v>
      </c>
      <c r="O7503" t="s">
        <v>56094</v>
      </c>
      <c r="P7503" t="s">
        <v>27</v>
      </c>
      <c r="Q7503" t="s">
        <v>27</v>
      </c>
      <c r="R7503" t="s">
        <v>58</v>
      </c>
      <c r="S7503" t="s">
        <v>40</v>
      </c>
      <c r="T7503" t="s">
        <v>27</v>
      </c>
      <c r="U7503" t="s">
        <v>27</v>
      </c>
      <c r="V7503" t="s">
        <v>552</v>
      </c>
      <c r="W7503" t="s">
        <v>43</v>
      </c>
      <c r="X7503" t="s">
        <v>56095</v>
      </c>
      <c r="Y7503" t="s">
        <v>119</v>
      </c>
      <c r="Z7503" t="s">
        <v>44</v>
      </c>
      <c r="AA7503" t="s">
        <v>27</v>
      </c>
      <c r="AB7503" s="3" t="s">
        <v>56096</v>
      </c>
    </row>
    <row r="7504" spans="1:28" x14ac:dyDescent="0.25">
      <c r="A7504" s="3">
        <v>3911483</v>
      </c>
      <c r="B7504" t="s">
        <v>56097</v>
      </c>
      <c r="C7504" t="s">
        <v>172</v>
      </c>
      <c r="D7504" s="3">
        <v>11</v>
      </c>
      <c r="E7504" t="s">
        <v>56098</v>
      </c>
      <c r="F7504" t="s">
        <v>56099</v>
      </c>
      <c r="G7504" t="s">
        <v>56100</v>
      </c>
      <c r="H7504" t="s">
        <v>19270</v>
      </c>
      <c r="I7504" t="s">
        <v>56101</v>
      </c>
      <c r="J7504" t="s">
        <v>56097</v>
      </c>
      <c r="K7504" t="s">
        <v>56102</v>
      </c>
      <c r="L7504" t="s">
        <v>117</v>
      </c>
      <c r="M7504" t="s">
        <v>243</v>
      </c>
      <c r="N7504" t="s">
        <v>244</v>
      </c>
      <c r="O7504" t="s">
        <v>56103</v>
      </c>
      <c r="P7504" t="s">
        <v>27</v>
      </c>
      <c r="Q7504" t="s">
        <v>27</v>
      </c>
      <c r="R7504" t="s">
        <v>58</v>
      </c>
      <c r="S7504" t="s">
        <v>59</v>
      </c>
      <c r="T7504" t="s">
        <v>27</v>
      </c>
      <c r="U7504" t="s">
        <v>27</v>
      </c>
      <c r="V7504" t="s">
        <v>280</v>
      </c>
      <c r="W7504" t="s">
        <v>43</v>
      </c>
      <c r="X7504" t="s">
        <v>56104</v>
      </c>
      <c r="Y7504" t="s">
        <v>16965</v>
      </c>
      <c r="Z7504" t="s">
        <v>44</v>
      </c>
      <c r="AA7504" t="s">
        <v>27</v>
      </c>
      <c r="AB7504" s="3" t="s">
        <v>56105</v>
      </c>
    </row>
    <row r="7505" spans="1:28" x14ac:dyDescent="0.25">
      <c r="A7505" s="3">
        <v>3911487</v>
      </c>
      <c r="B7505" t="s">
        <v>56106</v>
      </c>
      <c r="C7505" t="s">
        <v>172</v>
      </c>
      <c r="D7505" s="3">
        <v>11</v>
      </c>
      <c r="E7505" t="s">
        <v>56107</v>
      </c>
      <c r="F7505" t="s">
        <v>56108</v>
      </c>
      <c r="G7505" t="s">
        <v>56109</v>
      </c>
      <c r="H7505" t="s">
        <v>19294</v>
      </c>
      <c r="I7505" t="s">
        <v>56110</v>
      </c>
      <c r="J7505" t="s">
        <v>56106</v>
      </c>
      <c r="K7505" t="s">
        <v>56111</v>
      </c>
      <c r="L7505" t="s">
        <v>100</v>
      </c>
      <c r="M7505" t="s">
        <v>101</v>
      </c>
      <c r="N7505" t="s">
        <v>102</v>
      </c>
      <c r="O7505" t="s">
        <v>28046</v>
      </c>
      <c r="P7505" t="s">
        <v>27</v>
      </c>
      <c r="Q7505" t="s">
        <v>27</v>
      </c>
      <c r="R7505" t="s">
        <v>58</v>
      </c>
      <c r="S7505" t="s">
        <v>40</v>
      </c>
      <c r="T7505" t="s">
        <v>27</v>
      </c>
      <c r="U7505" t="s">
        <v>27</v>
      </c>
      <c r="V7505" t="s">
        <v>225</v>
      </c>
      <c r="W7505" t="s">
        <v>43</v>
      </c>
      <c r="X7505" t="s">
        <v>56112</v>
      </c>
      <c r="Y7505" t="s">
        <v>17551</v>
      </c>
      <c r="Z7505" t="s">
        <v>44</v>
      </c>
      <c r="AA7505" t="s">
        <v>27</v>
      </c>
      <c r="AB7505" s="3" t="s">
        <v>56113</v>
      </c>
    </row>
    <row r="7506" spans="1:28" x14ac:dyDescent="0.25">
      <c r="A7506" s="3">
        <v>3911488</v>
      </c>
      <c r="B7506" t="s">
        <v>56114</v>
      </c>
      <c r="C7506" t="s">
        <v>172</v>
      </c>
      <c r="D7506" s="3">
        <v>11</v>
      </c>
      <c r="E7506" t="s">
        <v>56115</v>
      </c>
      <c r="F7506" t="s">
        <v>56116</v>
      </c>
      <c r="G7506" t="s">
        <v>56117</v>
      </c>
      <c r="H7506" t="s">
        <v>19304</v>
      </c>
      <c r="I7506" t="s">
        <v>56118</v>
      </c>
      <c r="J7506" t="s">
        <v>56114</v>
      </c>
      <c r="K7506" t="s">
        <v>56119</v>
      </c>
      <c r="L7506" t="s">
        <v>117</v>
      </c>
      <c r="M7506" t="s">
        <v>243</v>
      </c>
      <c r="N7506" t="s">
        <v>244</v>
      </c>
      <c r="O7506" t="s">
        <v>56120</v>
      </c>
      <c r="P7506" t="s">
        <v>27</v>
      </c>
      <c r="Q7506" t="s">
        <v>27</v>
      </c>
      <c r="R7506" t="s">
        <v>58</v>
      </c>
      <c r="S7506" t="s">
        <v>40</v>
      </c>
      <c r="T7506" t="s">
        <v>27</v>
      </c>
      <c r="U7506" t="s">
        <v>27</v>
      </c>
      <c r="V7506" t="s">
        <v>280</v>
      </c>
      <c r="W7506" t="s">
        <v>43</v>
      </c>
      <c r="X7506" t="s">
        <v>56121</v>
      </c>
      <c r="Y7506" t="s">
        <v>47143</v>
      </c>
      <c r="Z7506" t="s">
        <v>44</v>
      </c>
      <c r="AA7506" t="s">
        <v>27</v>
      </c>
      <c r="AB7506" s="3" t="s">
        <v>56122</v>
      </c>
    </row>
    <row r="7507" spans="1:28" x14ac:dyDescent="0.25">
      <c r="A7507" s="3">
        <v>3911489</v>
      </c>
      <c r="B7507" t="s">
        <v>56123</v>
      </c>
      <c r="C7507" t="s">
        <v>136</v>
      </c>
      <c r="D7507" s="3">
        <v>11</v>
      </c>
      <c r="E7507" t="s">
        <v>56124</v>
      </c>
      <c r="F7507" t="s">
        <v>56125</v>
      </c>
      <c r="G7507" t="s">
        <v>56126</v>
      </c>
      <c r="H7507" t="s">
        <v>19299</v>
      </c>
      <c r="I7507" t="s">
        <v>56127</v>
      </c>
      <c r="J7507" t="s">
        <v>56123</v>
      </c>
      <c r="K7507" t="s">
        <v>56128</v>
      </c>
      <c r="L7507" t="s">
        <v>166</v>
      </c>
      <c r="M7507" t="s">
        <v>167</v>
      </c>
      <c r="N7507" t="s">
        <v>168</v>
      </c>
      <c r="O7507" t="s">
        <v>56129</v>
      </c>
      <c r="P7507" t="s">
        <v>27</v>
      </c>
      <c r="Q7507" t="s">
        <v>27</v>
      </c>
      <c r="R7507" t="s">
        <v>58</v>
      </c>
      <c r="S7507" t="s">
        <v>40</v>
      </c>
      <c r="T7507" t="s">
        <v>27</v>
      </c>
      <c r="U7507" t="s">
        <v>27</v>
      </c>
      <c r="V7507" t="s">
        <v>20379</v>
      </c>
      <c r="W7507" t="s">
        <v>43</v>
      </c>
      <c r="X7507" t="s">
        <v>56130</v>
      </c>
      <c r="Y7507" t="s">
        <v>119</v>
      </c>
      <c r="Z7507" t="s">
        <v>44</v>
      </c>
      <c r="AA7507" t="s">
        <v>27</v>
      </c>
      <c r="AB7507" s="3" t="s">
        <v>56131</v>
      </c>
    </row>
    <row r="7508" spans="1:28" x14ac:dyDescent="0.25">
      <c r="A7508" s="3">
        <v>3913486</v>
      </c>
      <c r="B7508" t="s">
        <v>56132</v>
      </c>
      <c r="C7508" t="s">
        <v>136</v>
      </c>
      <c r="D7508" s="3">
        <v>11</v>
      </c>
      <c r="E7508" t="s">
        <v>56133</v>
      </c>
      <c r="F7508" t="s">
        <v>56134</v>
      </c>
      <c r="G7508" t="s">
        <v>56135</v>
      </c>
      <c r="H7508" t="s">
        <v>19310</v>
      </c>
      <c r="I7508" t="s">
        <v>56136</v>
      </c>
      <c r="J7508" t="s">
        <v>56132</v>
      </c>
      <c r="K7508" t="s">
        <v>56137</v>
      </c>
      <c r="L7508" t="s">
        <v>166</v>
      </c>
      <c r="M7508" t="s">
        <v>167</v>
      </c>
      <c r="N7508" t="s">
        <v>168</v>
      </c>
      <c r="O7508" t="s">
        <v>56138</v>
      </c>
      <c r="P7508" t="s">
        <v>27</v>
      </c>
      <c r="Q7508" t="s">
        <v>27</v>
      </c>
      <c r="R7508" t="s">
        <v>58</v>
      </c>
      <c r="S7508" t="s">
        <v>40</v>
      </c>
      <c r="T7508" t="s">
        <v>27</v>
      </c>
      <c r="U7508" t="s">
        <v>27</v>
      </c>
      <c r="V7508" t="s">
        <v>280</v>
      </c>
      <c r="W7508" t="s">
        <v>43</v>
      </c>
      <c r="X7508" t="s">
        <v>56139</v>
      </c>
      <c r="Y7508" t="s">
        <v>18208</v>
      </c>
      <c r="Z7508" t="s">
        <v>44</v>
      </c>
      <c r="AA7508" t="s">
        <v>27</v>
      </c>
      <c r="AB7508" s="3" t="s">
        <v>56140</v>
      </c>
    </row>
    <row r="7509" spans="1:28" x14ac:dyDescent="0.25">
      <c r="A7509" s="3">
        <v>3914482</v>
      </c>
      <c r="B7509" t="s">
        <v>56141</v>
      </c>
      <c r="C7509" t="s">
        <v>136</v>
      </c>
      <c r="D7509" s="3">
        <v>11</v>
      </c>
      <c r="E7509" t="s">
        <v>56142</v>
      </c>
      <c r="F7509" t="s">
        <v>56143</v>
      </c>
      <c r="G7509" t="s">
        <v>56144</v>
      </c>
      <c r="H7509" t="s">
        <v>19316</v>
      </c>
      <c r="I7509" t="s">
        <v>56145</v>
      </c>
      <c r="J7509" t="s">
        <v>56141</v>
      </c>
      <c r="K7509" t="s">
        <v>56146</v>
      </c>
      <c r="L7509" t="s">
        <v>166</v>
      </c>
      <c r="M7509" t="s">
        <v>167</v>
      </c>
      <c r="N7509" t="s">
        <v>168</v>
      </c>
      <c r="O7509" t="s">
        <v>56147</v>
      </c>
      <c r="P7509" t="s">
        <v>27</v>
      </c>
      <c r="Q7509" t="s">
        <v>27</v>
      </c>
      <c r="R7509" t="s">
        <v>58</v>
      </c>
      <c r="S7509" t="s">
        <v>40</v>
      </c>
      <c r="T7509" t="s">
        <v>27</v>
      </c>
      <c r="U7509" t="s">
        <v>27</v>
      </c>
      <c r="V7509" t="s">
        <v>637</v>
      </c>
      <c r="W7509" t="s">
        <v>43</v>
      </c>
      <c r="X7509" t="s">
        <v>56148</v>
      </c>
      <c r="Y7509" t="s">
        <v>44619</v>
      </c>
      <c r="Z7509" t="s">
        <v>44</v>
      </c>
      <c r="AA7509" t="s">
        <v>27</v>
      </c>
      <c r="AB7509" s="3" t="s">
        <v>56149</v>
      </c>
    </row>
    <row r="7510" spans="1:28" x14ac:dyDescent="0.25">
      <c r="A7510" s="3">
        <v>3914483</v>
      </c>
      <c r="B7510" t="s">
        <v>56150</v>
      </c>
      <c r="C7510" t="s">
        <v>136</v>
      </c>
      <c r="D7510" s="3">
        <v>11</v>
      </c>
      <c r="E7510" t="s">
        <v>56151</v>
      </c>
      <c r="F7510" t="s">
        <v>56151</v>
      </c>
      <c r="G7510" t="s">
        <v>56152</v>
      </c>
      <c r="H7510" t="s">
        <v>19322</v>
      </c>
      <c r="I7510" t="s">
        <v>56153</v>
      </c>
      <c r="J7510" t="s">
        <v>56150</v>
      </c>
      <c r="K7510" t="s">
        <v>56154</v>
      </c>
      <c r="L7510" t="s">
        <v>166</v>
      </c>
      <c r="M7510" t="s">
        <v>167</v>
      </c>
      <c r="N7510" t="s">
        <v>168</v>
      </c>
      <c r="O7510" t="s">
        <v>54858</v>
      </c>
      <c r="P7510" t="s">
        <v>27</v>
      </c>
      <c r="Q7510" t="s">
        <v>27</v>
      </c>
      <c r="R7510" t="s">
        <v>58</v>
      </c>
      <c r="S7510" t="s">
        <v>40</v>
      </c>
      <c r="T7510" t="s">
        <v>27</v>
      </c>
      <c r="U7510" t="s">
        <v>27</v>
      </c>
      <c r="V7510" t="s">
        <v>280</v>
      </c>
      <c r="W7510" t="s">
        <v>43</v>
      </c>
      <c r="X7510" t="s">
        <v>56155</v>
      </c>
      <c r="Y7510" t="s">
        <v>18208</v>
      </c>
      <c r="Z7510" t="s">
        <v>1015</v>
      </c>
      <c r="AA7510" t="s">
        <v>27</v>
      </c>
      <c r="AB7510" s="3" t="s">
        <v>56156</v>
      </c>
    </row>
    <row r="7511" spans="1:28" x14ac:dyDescent="0.25">
      <c r="A7511" s="3">
        <v>3914484</v>
      </c>
      <c r="B7511" t="s">
        <v>56157</v>
      </c>
      <c r="C7511" t="s">
        <v>136</v>
      </c>
      <c r="D7511" s="3">
        <v>11</v>
      </c>
      <c r="E7511" t="s">
        <v>56158</v>
      </c>
      <c r="F7511" t="s">
        <v>56159</v>
      </c>
      <c r="G7511" t="s">
        <v>56160</v>
      </c>
      <c r="H7511" t="s">
        <v>19327</v>
      </c>
      <c r="I7511" t="s">
        <v>56161</v>
      </c>
      <c r="J7511" t="s">
        <v>56157</v>
      </c>
      <c r="K7511" t="s">
        <v>56162</v>
      </c>
      <c r="L7511" t="s">
        <v>37616</v>
      </c>
      <c r="M7511" t="s">
        <v>37617</v>
      </c>
      <c r="N7511" t="s">
        <v>37618</v>
      </c>
      <c r="O7511" t="s">
        <v>10353</v>
      </c>
      <c r="P7511" t="s">
        <v>27</v>
      </c>
      <c r="Q7511" t="s">
        <v>57</v>
      </c>
      <c r="R7511" t="s">
        <v>58</v>
      </c>
      <c r="S7511" t="s">
        <v>40</v>
      </c>
      <c r="T7511" t="s">
        <v>27</v>
      </c>
      <c r="U7511" t="s">
        <v>27</v>
      </c>
      <c r="V7511" t="s">
        <v>1873</v>
      </c>
      <c r="W7511" t="s">
        <v>43</v>
      </c>
      <c r="X7511" t="s">
        <v>56163</v>
      </c>
      <c r="Y7511" t="s">
        <v>47143</v>
      </c>
      <c r="Z7511" t="s">
        <v>44</v>
      </c>
      <c r="AA7511" t="s">
        <v>27</v>
      </c>
      <c r="AB7511" s="3" t="s">
        <v>50054</v>
      </c>
    </row>
    <row r="7512" spans="1:28" x14ac:dyDescent="0.25">
      <c r="A7512" s="3">
        <v>3914485</v>
      </c>
      <c r="B7512" t="s">
        <v>56164</v>
      </c>
      <c r="C7512" t="s">
        <v>136</v>
      </c>
      <c r="D7512" s="3">
        <v>11</v>
      </c>
      <c r="E7512" t="s">
        <v>56165</v>
      </c>
      <c r="F7512" t="s">
        <v>56166</v>
      </c>
      <c r="G7512" t="s">
        <v>56167</v>
      </c>
      <c r="H7512" t="s">
        <v>19332</v>
      </c>
      <c r="I7512" t="s">
        <v>56168</v>
      </c>
      <c r="J7512" t="s">
        <v>56164</v>
      </c>
      <c r="K7512" t="s">
        <v>56169</v>
      </c>
      <c r="L7512" t="s">
        <v>166</v>
      </c>
      <c r="M7512" t="s">
        <v>167</v>
      </c>
      <c r="N7512" t="s">
        <v>168</v>
      </c>
      <c r="O7512" t="s">
        <v>56170</v>
      </c>
      <c r="P7512" t="s">
        <v>27</v>
      </c>
      <c r="Q7512" t="s">
        <v>27</v>
      </c>
      <c r="R7512" t="s">
        <v>58</v>
      </c>
      <c r="S7512" t="s">
        <v>40</v>
      </c>
      <c r="T7512" t="s">
        <v>27</v>
      </c>
      <c r="U7512" t="s">
        <v>27</v>
      </c>
      <c r="V7512" t="s">
        <v>562</v>
      </c>
      <c r="W7512" t="s">
        <v>43</v>
      </c>
      <c r="X7512" t="s">
        <v>56171</v>
      </c>
      <c r="Y7512" t="s">
        <v>119</v>
      </c>
      <c r="Z7512" t="s">
        <v>44</v>
      </c>
      <c r="AA7512" t="s">
        <v>27</v>
      </c>
      <c r="AB7512" s="3" t="s">
        <v>56172</v>
      </c>
    </row>
    <row r="7513" spans="1:28" x14ac:dyDescent="0.25">
      <c r="A7513" s="3">
        <v>3914486</v>
      </c>
      <c r="B7513" t="s">
        <v>56173</v>
      </c>
      <c r="C7513" t="s">
        <v>136</v>
      </c>
      <c r="D7513" s="3">
        <v>11</v>
      </c>
      <c r="E7513" t="s">
        <v>56174</v>
      </c>
      <c r="F7513" t="s">
        <v>56175</v>
      </c>
      <c r="G7513" t="s">
        <v>56176</v>
      </c>
      <c r="H7513" t="s">
        <v>19338</v>
      </c>
      <c r="I7513" t="s">
        <v>56177</v>
      </c>
      <c r="J7513" t="s">
        <v>56173</v>
      </c>
      <c r="K7513" t="s">
        <v>56178</v>
      </c>
      <c r="L7513" t="s">
        <v>53</v>
      </c>
      <c r="M7513" t="s">
        <v>54</v>
      </c>
      <c r="N7513" t="s">
        <v>55</v>
      </c>
      <c r="O7513" t="s">
        <v>54327</v>
      </c>
      <c r="P7513" t="s">
        <v>27</v>
      </c>
      <c r="Q7513" t="s">
        <v>27</v>
      </c>
      <c r="R7513" t="s">
        <v>58</v>
      </c>
      <c r="S7513" t="s">
        <v>40</v>
      </c>
      <c r="T7513" t="s">
        <v>27</v>
      </c>
      <c r="U7513" t="s">
        <v>27</v>
      </c>
      <c r="V7513" t="s">
        <v>552</v>
      </c>
      <c r="W7513" t="s">
        <v>43</v>
      </c>
      <c r="X7513" t="s">
        <v>56179</v>
      </c>
      <c r="Y7513" t="s">
        <v>119</v>
      </c>
      <c r="Z7513" t="s">
        <v>44</v>
      </c>
      <c r="AA7513" t="s">
        <v>27</v>
      </c>
      <c r="AB7513" s="3" t="s">
        <v>36881</v>
      </c>
    </row>
    <row r="7514" spans="1:28" x14ac:dyDescent="0.25">
      <c r="A7514" s="3">
        <v>3914488</v>
      </c>
      <c r="B7514" t="s">
        <v>56180</v>
      </c>
      <c r="C7514" t="s">
        <v>136</v>
      </c>
      <c r="D7514" s="3">
        <v>11</v>
      </c>
      <c r="E7514" t="s">
        <v>56181</v>
      </c>
      <c r="F7514" t="s">
        <v>56182</v>
      </c>
      <c r="G7514" t="s">
        <v>56183</v>
      </c>
      <c r="H7514" t="s">
        <v>19345</v>
      </c>
      <c r="I7514" t="s">
        <v>56184</v>
      </c>
      <c r="J7514" t="s">
        <v>56180</v>
      </c>
      <c r="K7514" t="s">
        <v>56185</v>
      </c>
      <c r="L7514" t="s">
        <v>166</v>
      </c>
      <c r="M7514" t="s">
        <v>167</v>
      </c>
      <c r="N7514" t="s">
        <v>168</v>
      </c>
      <c r="O7514" t="s">
        <v>56186</v>
      </c>
      <c r="P7514" t="s">
        <v>27</v>
      </c>
      <c r="Q7514" t="s">
        <v>27</v>
      </c>
      <c r="R7514" t="s">
        <v>58</v>
      </c>
      <c r="S7514" t="s">
        <v>40</v>
      </c>
      <c r="T7514" t="s">
        <v>27</v>
      </c>
      <c r="U7514" t="s">
        <v>27</v>
      </c>
      <c r="V7514" t="s">
        <v>866</v>
      </c>
      <c r="W7514" t="s">
        <v>43</v>
      </c>
      <c r="X7514" t="s">
        <v>56187</v>
      </c>
      <c r="Y7514" t="s">
        <v>18208</v>
      </c>
      <c r="Z7514" t="s">
        <v>44</v>
      </c>
      <c r="AA7514" t="s">
        <v>27</v>
      </c>
      <c r="AB7514" s="3" t="s">
        <v>56188</v>
      </c>
    </row>
    <row r="7515" spans="1:28" x14ac:dyDescent="0.25">
      <c r="A7515" s="3">
        <v>3914489</v>
      </c>
      <c r="B7515" t="s">
        <v>56189</v>
      </c>
      <c r="C7515" t="s">
        <v>136</v>
      </c>
      <c r="D7515" s="3">
        <v>11</v>
      </c>
      <c r="E7515" t="s">
        <v>56190</v>
      </c>
      <c r="F7515" t="s">
        <v>56191</v>
      </c>
      <c r="G7515" t="s">
        <v>56192</v>
      </c>
      <c r="H7515" t="s">
        <v>19350</v>
      </c>
      <c r="I7515" t="s">
        <v>56193</v>
      </c>
      <c r="J7515" t="s">
        <v>56189</v>
      </c>
      <c r="K7515" t="s">
        <v>56194</v>
      </c>
      <c r="L7515" t="s">
        <v>37616</v>
      </c>
      <c r="M7515" t="s">
        <v>37617</v>
      </c>
      <c r="N7515" t="s">
        <v>37618</v>
      </c>
      <c r="O7515" t="s">
        <v>56195</v>
      </c>
      <c r="P7515" t="s">
        <v>27</v>
      </c>
      <c r="Q7515" t="s">
        <v>57</v>
      </c>
      <c r="R7515" t="s">
        <v>58</v>
      </c>
      <c r="S7515" t="s">
        <v>40</v>
      </c>
      <c r="T7515" t="s">
        <v>27</v>
      </c>
      <c r="U7515" t="s">
        <v>27</v>
      </c>
      <c r="V7515" t="s">
        <v>1873</v>
      </c>
      <c r="W7515" t="s">
        <v>43</v>
      </c>
      <c r="X7515" t="s">
        <v>56196</v>
      </c>
      <c r="Y7515" t="s">
        <v>89</v>
      </c>
      <c r="Z7515" t="s">
        <v>44</v>
      </c>
      <c r="AA7515" t="s">
        <v>27</v>
      </c>
      <c r="AB7515" s="3" t="s">
        <v>56197</v>
      </c>
    </row>
    <row r="7516" spans="1:28" x14ac:dyDescent="0.25">
      <c r="A7516" s="3">
        <v>3915482</v>
      </c>
      <c r="B7516" t="s">
        <v>56198</v>
      </c>
      <c r="C7516" t="s">
        <v>136</v>
      </c>
      <c r="D7516" s="3">
        <v>11</v>
      </c>
      <c r="E7516" t="s">
        <v>56199</v>
      </c>
      <c r="F7516" t="s">
        <v>56200</v>
      </c>
      <c r="G7516" t="s">
        <v>56201</v>
      </c>
      <c r="H7516" t="s">
        <v>19355</v>
      </c>
      <c r="I7516" t="s">
        <v>56202</v>
      </c>
      <c r="J7516" t="s">
        <v>56198</v>
      </c>
      <c r="K7516" t="s">
        <v>56203</v>
      </c>
      <c r="L7516" t="s">
        <v>37616</v>
      </c>
      <c r="M7516" t="s">
        <v>37617</v>
      </c>
      <c r="N7516" t="s">
        <v>37618</v>
      </c>
      <c r="O7516" t="s">
        <v>10353</v>
      </c>
      <c r="P7516" t="s">
        <v>27</v>
      </c>
      <c r="Q7516" t="s">
        <v>57</v>
      </c>
      <c r="R7516" t="s">
        <v>58</v>
      </c>
      <c r="S7516" t="s">
        <v>40</v>
      </c>
      <c r="T7516" t="s">
        <v>27</v>
      </c>
      <c r="U7516" t="s">
        <v>27</v>
      </c>
      <c r="V7516" t="s">
        <v>1873</v>
      </c>
      <c r="W7516" t="s">
        <v>43</v>
      </c>
      <c r="X7516" t="s">
        <v>56204</v>
      </c>
      <c r="Y7516" t="s">
        <v>18208</v>
      </c>
      <c r="Z7516" t="s">
        <v>44</v>
      </c>
      <c r="AA7516" t="s">
        <v>27</v>
      </c>
      <c r="AB7516" s="3" t="s">
        <v>50054</v>
      </c>
    </row>
    <row r="7517" spans="1:28" x14ac:dyDescent="0.25">
      <c r="A7517" s="3">
        <v>3915483</v>
      </c>
      <c r="B7517" t="s">
        <v>56205</v>
      </c>
      <c r="C7517" t="s">
        <v>136</v>
      </c>
      <c r="D7517" s="3">
        <v>11</v>
      </c>
      <c r="E7517" t="s">
        <v>56206</v>
      </c>
      <c r="F7517" t="s">
        <v>56207</v>
      </c>
      <c r="G7517" t="s">
        <v>56208</v>
      </c>
      <c r="H7517" t="s">
        <v>19361</v>
      </c>
      <c r="I7517" t="s">
        <v>56209</v>
      </c>
      <c r="J7517" t="s">
        <v>56210</v>
      </c>
      <c r="K7517" t="s">
        <v>56211</v>
      </c>
      <c r="L7517" t="s">
        <v>37616</v>
      </c>
      <c r="M7517" t="s">
        <v>37617</v>
      </c>
      <c r="N7517" t="s">
        <v>37618</v>
      </c>
      <c r="O7517" t="s">
        <v>10353</v>
      </c>
      <c r="P7517" t="s">
        <v>27</v>
      </c>
      <c r="Q7517" t="s">
        <v>57</v>
      </c>
      <c r="R7517" t="s">
        <v>58</v>
      </c>
      <c r="S7517" t="s">
        <v>40</v>
      </c>
      <c r="T7517" t="s">
        <v>27</v>
      </c>
      <c r="U7517" t="s">
        <v>27</v>
      </c>
      <c r="V7517" t="s">
        <v>1873</v>
      </c>
      <c r="W7517" t="s">
        <v>43</v>
      </c>
      <c r="X7517" t="s">
        <v>56212</v>
      </c>
      <c r="Y7517" t="s">
        <v>18208</v>
      </c>
      <c r="Z7517" t="s">
        <v>44</v>
      </c>
      <c r="AA7517" t="s">
        <v>27</v>
      </c>
      <c r="AB7517" s="3" t="s">
        <v>50054</v>
      </c>
    </row>
    <row r="7518" spans="1:28" x14ac:dyDescent="0.25">
      <c r="A7518" s="3">
        <v>3915484</v>
      </c>
      <c r="B7518" t="s">
        <v>56213</v>
      </c>
      <c r="C7518" t="s">
        <v>136</v>
      </c>
      <c r="D7518" s="3">
        <v>11</v>
      </c>
      <c r="E7518" t="s">
        <v>56214</v>
      </c>
      <c r="F7518" t="s">
        <v>56215</v>
      </c>
      <c r="G7518" t="s">
        <v>56216</v>
      </c>
      <c r="H7518" t="s">
        <v>19366</v>
      </c>
      <c r="I7518" t="s">
        <v>56217</v>
      </c>
      <c r="J7518" t="s">
        <v>56213</v>
      </c>
      <c r="K7518" t="s">
        <v>56218</v>
      </c>
      <c r="L7518" t="s">
        <v>276</v>
      </c>
      <c r="M7518" t="s">
        <v>277</v>
      </c>
      <c r="N7518" t="s">
        <v>278</v>
      </c>
      <c r="O7518" t="s">
        <v>42435</v>
      </c>
      <c r="P7518" t="s">
        <v>27</v>
      </c>
      <c r="Q7518" t="s">
        <v>27</v>
      </c>
      <c r="R7518" t="s">
        <v>58</v>
      </c>
      <c r="S7518" t="s">
        <v>40</v>
      </c>
      <c r="T7518" t="s">
        <v>27</v>
      </c>
      <c r="U7518" t="s">
        <v>27</v>
      </c>
      <c r="V7518" t="s">
        <v>552</v>
      </c>
      <c r="W7518" t="s">
        <v>43</v>
      </c>
      <c r="X7518" t="s">
        <v>56219</v>
      </c>
      <c r="Y7518" t="s">
        <v>16965</v>
      </c>
      <c r="Z7518" t="s">
        <v>44</v>
      </c>
      <c r="AA7518" t="s">
        <v>27</v>
      </c>
      <c r="AB7518" s="3" t="s">
        <v>37456</v>
      </c>
    </row>
    <row r="7519" spans="1:28" x14ac:dyDescent="0.25">
      <c r="A7519" s="3">
        <v>3916482</v>
      </c>
      <c r="B7519" t="s">
        <v>56220</v>
      </c>
      <c r="C7519" t="s">
        <v>172</v>
      </c>
      <c r="D7519" s="3">
        <v>11</v>
      </c>
      <c r="E7519" t="s">
        <v>56221</v>
      </c>
      <c r="F7519" t="s">
        <v>56222</v>
      </c>
      <c r="G7519" t="s">
        <v>56223</v>
      </c>
      <c r="H7519" t="s">
        <v>19372</v>
      </c>
      <c r="I7519" t="s">
        <v>56224</v>
      </c>
      <c r="J7519" t="s">
        <v>56220</v>
      </c>
      <c r="K7519" t="s">
        <v>56225</v>
      </c>
      <c r="L7519" t="s">
        <v>100</v>
      </c>
      <c r="M7519" t="s">
        <v>101</v>
      </c>
      <c r="N7519" t="s">
        <v>102</v>
      </c>
      <c r="O7519" t="s">
        <v>56226</v>
      </c>
      <c r="P7519" t="s">
        <v>27</v>
      </c>
      <c r="Q7519" t="s">
        <v>27</v>
      </c>
      <c r="R7519" t="s">
        <v>58</v>
      </c>
      <c r="S7519" t="s">
        <v>40</v>
      </c>
      <c r="T7519" t="s">
        <v>27</v>
      </c>
      <c r="U7519" t="s">
        <v>27</v>
      </c>
      <c r="V7519" t="s">
        <v>280</v>
      </c>
      <c r="W7519" t="s">
        <v>43</v>
      </c>
      <c r="X7519" t="s">
        <v>56227</v>
      </c>
      <c r="Y7519" t="s">
        <v>46233</v>
      </c>
      <c r="Z7519" t="s">
        <v>44</v>
      </c>
      <c r="AA7519" t="s">
        <v>27</v>
      </c>
      <c r="AB7519" s="3" t="s">
        <v>56228</v>
      </c>
    </row>
    <row r="7520" spans="1:28" x14ac:dyDescent="0.25">
      <c r="A7520" s="3">
        <v>3916483</v>
      </c>
      <c r="B7520" t="s">
        <v>56229</v>
      </c>
      <c r="C7520" t="s">
        <v>136</v>
      </c>
      <c r="D7520" s="3">
        <v>11</v>
      </c>
      <c r="E7520" t="s">
        <v>56230</v>
      </c>
      <c r="F7520" t="s">
        <v>56231</v>
      </c>
      <c r="G7520" t="s">
        <v>56232</v>
      </c>
      <c r="H7520" t="s">
        <v>19378</v>
      </c>
      <c r="I7520" t="s">
        <v>56233</v>
      </c>
      <c r="J7520" t="s">
        <v>56229</v>
      </c>
      <c r="K7520" t="s">
        <v>56234</v>
      </c>
      <c r="L7520" t="s">
        <v>53</v>
      </c>
      <c r="M7520" t="s">
        <v>54</v>
      </c>
      <c r="N7520" t="s">
        <v>55</v>
      </c>
      <c r="O7520" t="s">
        <v>56235</v>
      </c>
      <c r="P7520" t="s">
        <v>27</v>
      </c>
      <c r="Q7520" t="s">
        <v>27</v>
      </c>
      <c r="R7520" t="s">
        <v>58</v>
      </c>
      <c r="S7520" t="s">
        <v>40</v>
      </c>
      <c r="T7520" t="s">
        <v>27</v>
      </c>
      <c r="U7520" t="s">
        <v>27</v>
      </c>
      <c r="V7520" t="s">
        <v>394</v>
      </c>
      <c r="W7520" t="s">
        <v>43</v>
      </c>
      <c r="X7520" t="s">
        <v>56236</v>
      </c>
      <c r="Y7520" t="s">
        <v>119</v>
      </c>
      <c r="Z7520" t="s">
        <v>44</v>
      </c>
      <c r="AA7520" t="s">
        <v>27</v>
      </c>
      <c r="AB7520" s="3" t="s">
        <v>56237</v>
      </c>
    </row>
    <row r="7521" spans="1:28" x14ac:dyDescent="0.25">
      <c r="A7521" s="3">
        <v>3916484</v>
      </c>
      <c r="B7521" t="s">
        <v>56238</v>
      </c>
      <c r="C7521" t="s">
        <v>172</v>
      </c>
      <c r="D7521" s="3">
        <v>11</v>
      </c>
      <c r="E7521" t="s">
        <v>56239</v>
      </c>
      <c r="F7521" t="s">
        <v>56240</v>
      </c>
      <c r="G7521" t="s">
        <v>56241</v>
      </c>
      <c r="H7521" t="s">
        <v>19383</v>
      </c>
      <c r="I7521" t="s">
        <v>56242</v>
      </c>
      <c r="J7521" t="s">
        <v>56238</v>
      </c>
      <c r="K7521" t="s">
        <v>56243</v>
      </c>
      <c r="L7521" t="s">
        <v>117</v>
      </c>
      <c r="M7521" t="s">
        <v>243</v>
      </c>
      <c r="N7521" t="s">
        <v>244</v>
      </c>
      <c r="O7521" t="s">
        <v>193</v>
      </c>
      <c r="P7521" t="s">
        <v>27</v>
      </c>
      <c r="Q7521" t="s">
        <v>27</v>
      </c>
      <c r="R7521" t="s">
        <v>58</v>
      </c>
      <c r="S7521" t="s">
        <v>40</v>
      </c>
      <c r="T7521" t="s">
        <v>27</v>
      </c>
      <c r="U7521" t="s">
        <v>27</v>
      </c>
      <c r="V7521" t="s">
        <v>27</v>
      </c>
      <c r="W7521" t="s">
        <v>43</v>
      </c>
      <c r="X7521" t="s">
        <v>563</v>
      </c>
      <c r="Y7521" t="s">
        <v>16965</v>
      </c>
      <c r="Z7521" t="s">
        <v>133</v>
      </c>
      <c r="AA7521" t="s">
        <v>27</v>
      </c>
      <c r="AB7521" s="3" t="s">
        <v>56244</v>
      </c>
    </row>
    <row r="7522" spans="1:28" x14ac:dyDescent="0.25">
      <c r="A7522" s="3">
        <v>3916485</v>
      </c>
      <c r="B7522" t="s">
        <v>56245</v>
      </c>
      <c r="C7522" t="s">
        <v>172</v>
      </c>
      <c r="D7522" s="3">
        <v>11</v>
      </c>
      <c r="E7522" t="s">
        <v>56246</v>
      </c>
      <c r="F7522" t="s">
        <v>56247</v>
      </c>
      <c r="G7522" t="s">
        <v>56248</v>
      </c>
      <c r="H7522" t="s">
        <v>19389</v>
      </c>
      <c r="I7522" t="s">
        <v>56249</v>
      </c>
      <c r="J7522" t="s">
        <v>56245</v>
      </c>
      <c r="K7522" t="s">
        <v>56250</v>
      </c>
      <c r="L7522" t="s">
        <v>100</v>
      </c>
      <c r="M7522" t="s">
        <v>101</v>
      </c>
      <c r="N7522" t="s">
        <v>102</v>
      </c>
      <c r="O7522" t="s">
        <v>56251</v>
      </c>
      <c r="P7522" t="s">
        <v>27</v>
      </c>
      <c r="Q7522" t="s">
        <v>27</v>
      </c>
      <c r="R7522" t="s">
        <v>58</v>
      </c>
      <c r="S7522" t="s">
        <v>40</v>
      </c>
      <c r="T7522" t="s">
        <v>27</v>
      </c>
      <c r="U7522" t="s">
        <v>27</v>
      </c>
      <c r="V7522" t="s">
        <v>280</v>
      </c>
      <c r="W7522" t="s">
        <v>43</v>
      </c>
      <c r="X7522" t="s">
        <v>56252</v>
      </c>
      <c r="Y7522" t="s">
        <v>44619</v>
      </c>
      <c r="Z7522" t="s">
        <v>44</v>
      </c>
      <c r="AA7522" t="s">
        <v>27</v>
      </c>
      <c r="AB7522" s="3" t="s">
        <v>56253</v>
      </c>
    </row>
    <row r="7523" spans="1:28" x14ac:dyDescent="0.25">
      <c r="A7523" s="3">
        <v>3917480</v>
      </c>
      <c r="B7523" t="s">
        <v>56254</v>
      </c>
      <c r="C7523" t="s">
        <v>136</v>
      </c>
      <c r="D7523" s="3">
        <v>11</v>
      </c>
      <c r="E7523" t="s">
        <v>56255</v>
      </c>
      <c r="F7523" t="s">
        <v>56256</v>
      </c>
      <c r="G7523" t="s">
        <v>56257</v>
      </c>
      <c r="H7523" t="s">
        <v>19395</v>
      </c>
      <c r="I7523" t="s">
        <v>56258</v>
      </c>
      <c r="J7523" t="s">
        <v>56254</v>
      </c>
      <c r="K7523" t="s">
        <v>56259</v>
      </c>
      <c r="L7523" t="s">
        <v>37616</v>
      </c>
      <c r="M7523" t="s">
        <v>37617</v>
      </c>
      <c r="N7523" t="s">
        <v>37618</v>
      </c>
      <c r="O7523" t="s">
        <v>10353</v>
      </c>
      <c r="P7523" t="s">
        <v>27</v>
      </c>
      <c r="Q7523" t="s">
        <v>57</v>
      </c>
      <c r="R7523" t="s">
        <v>58</v>
      </c>
      <c r="S7523" t="s">
        <v>40</v>
      </c>
      <c r="T7523" t="s">
        <v>27</v>
      </c>
      <c r="U7523" t="s">
        <v>27</v>
      </c>
      <c r="V7523" t="s">
        <v>1873</v>
      </c>
      <c r="W7523" t="s">
        <v>43</v>
      </c>
      <c r="X7523" t="s">
        <v>56260</v>
      </c>
      <c r="Y7523" t="s">
        <v>14408</v>
      </c>
      <c r="Z7523" t="s">
        <v>44</v>
      </c>
      <c r="AA7523" t="s">
        <v>27</v>
      </c>
      <c r="AB7523" s="3" t="s">
        <v>56261</v>
      </c>
    </row>
    <row r="7524" spans="1:28" x14ac:dyDescent="0.25">
      <c r="A7524" s="3">
        <v>3920480</v>
      </c>
      <c r="B7524" t="s">
        <v>56262</v>
      </c>
      <c r="C7524" t="s">
        <v>136</v>
      </c>
      <c r="D7524" s="3">
        <v>11</v>
      </c>
      <c r="E7524" t="s">
        <v>56263</v>
      </c>
      <c r="F7524" t="s">
        <v>56264</v>
      </c>
      <c r="G7524" t="s">
        <v>56265</v>
      </c>
      <c r="H7524" t="s">
        <v>19400</v>
      </c>
      <c r="I7524" t="s">
        <v>56266</v>
      </c>
      <c r="J7524" t="s">
        <v>56262</v>
      </c>
      <c r="K7524" t="s">
        <v>56267</v>
      </c>
      <c r="L7524" t="s">
        <v>53</v>
      </c>
      <c r="M7524" t="s">
        <v>54</v>
      </c>
      <c r="N7524" t="s">
        <v>55</v>
      </c>
      <c r="O7524" t="s">
        <v>56268</v>
      </c>
      <c r="P7524" t="s">
        <v>27</v>
      </c>
      <c r="Q7524" t="s">
        <v>27</v>
      </c>
      <c r="R7524" t="s">
        <v>58</v>
      </c>
      <c r="S7524" t="s">
        <v>40</v>
      </c>
      <c r="T7524" t="s">
        <v>27</v>
      </c>
      <c r="U7524" t="s">
        <v>27</v>
      </c>
      <c r="V7524" t="s">
        <v>8792</v>
      </c>
      <c r="W7524" t="s">
        <v>43</v>
      </c>
      <c r="X7524" t="s">
        <v>56269</v>
      </c>
      <c r="Y7524" t="s">
        <v>17551</v>
      </c>
      <c r="Z7524" t="s">
        <v>44</v>
      </c>
      <c r="AA7524" t="s">
        <v>27</v>
      </c>
      <c r="AB7524" s="3" t="s">
        <v>56270</v>
      </c>
    </row>
    <row r="7525" spans="1:28" x14ac:dyDescent="0.25">
      <c r="A7525" s="3">
        <v>3920481</v>
      </c>
      <c r="B7525" t="s">
        <v>56271</v>
      </c>
      <c r="C7525" t="s">
        <v>136</v>
      </c>
      <c r="D7525" s="3">
        <v>11</v>
      </c>
      <c r="E7525" t="s">
        <v>56272</v>
      </c>
      <c r="F7525" t="s">
        <v>56273</v>
      </c>
      <c r="G7525" t="s">
        <v>56274</v>
      </c>
      <c r="H7525" t="s">
        <v>19411</v>
      </c>
      <c r="I7525" t="s">
        <v>56275</v>
      </c>
      <c r="J7525" t="s">
        <v>56271</v>
      </c>
      <c r="K7525" t="s">
        <v>56276</v>
      </c>
      <c r="L7525" t="s">
        <v>166</v>
      </c>
      <c r="M7525" t="s">
        <v>167</v>
      </c>
      <c r="N7525" t="s">
        <v>168</v>
      </c>
      <c r="O7525" t="s">
        <v>56277</v>
      </c>
      <c r="P7525" t="s">
        <v>27</v>
      </c>
      <c r="Q7525" t="s">
        <v>27</v>
      </c>
      <c r="R7525" t="s">
        <v>58</v>
      </c>
      <c r="S7525" t="s">
        <v>40</v>
      </c>
      <c r="T7525" t="s">
        <v>27</v>
      </c>
      <c r="U7525" t="s">
        <v>27</v>
      </c>
      <c r="V7525" t="s">
        <v>313</v>
      </c>
      <c r="W7525" t="s">
        <v>43</v>
      </c>
      <c r="X7525" t="s">
        <v>56278</v>
      </c>
      <c r="Y7525" t="s">
        <v>18208</v>
      </c>
      <c r="Z7525" t="s">
        <v>44</v>
      </c>
      <c r="AA7525" t="s">
        <v>27</v>
      </c>
      <c r="AB7525" s="3" t="s">
        <v>56279</v>
      </c>
    </row>
    <row r="7526" spans="1:28" x14ac:dyDescent="0.25">
      <c r="A7526" s="3">
        <v>3920482</v>
      </c>
      <c r="B7526" t="s">
        <v>56280</v>
      </c>
      <c r="C7526" t="s">
        <v>136</v>
      </c>
      <c r="D7526" s="3">
        <v>11</v>
      </c>
      <c r="E7526" t="s">
        <v>56281</v>
      </c>
      <c r="F7526" t="s">
        <v>56282</v>
      </c>
      <c r="G7526" t="s">
        <v>56283</v>
      </c>
      <c r="H7526" t="s">
        <v>19417</v>
      </c>
      <c r="I7526" t="s">
        <v>56284</v>
      </c>
      <c r="J7526" t="s">
        <v>56280</v>
      </c>
      <c r="K7526" t="s">
        <v>56285</v>
      </c>
      <c r="L7526" t="s">
        <v>166</v>
      </c>
      <c r="M7526" t="s">
        <v>167</v>
      </c>
      <c r="N7526" t="s">
        <v>168</v>
      </c>
      <c r="O7526" t="s">
        <v>56286</v>
      </c>
      <c r="P7526" t="s">
        <v>27</v>
      </c>
      <c r="Q7526" t="s">
        <v>27</v>
      </c>
      <c r="R7526" t="s">
        <v>58</v>
      </c>
      <c r="S7526" t="s">
        <v>40</v>
      </c>
      <c r="T7526" t="s">
        <v>27</v>
      </c>
      <c r="U7526" t="s">
        <v>27</v>
      </c>
      <c r="V7526" t="s">
        <v>896</v>
      </c>
      <c r="W7526" t="s">
        <v>43</v>
      </c>
      <c r="X7526" t="s">
        <v>56287</v>
      </c>
      <c r="Y7526" t="s">
        <v>17551</v>
      </c>
      <c r="Z7526" t="s">
        <v>44</v>
      </c>
      <c r="AA7526" t="s">
        <v>27</v>
      </c>
      <c r="AB7526" s="3" t="s">
        <v>56288</v>
      </c>
    </row>
    <row r="7527" spans="1:28" x14ac:dyDescent="0.25">
      <c r="A7527" s="3">
        <v>3921486</v>
      </c>
      <c r="B7527" t="s">
        <v>56289</v>
      </c>
      <c r="C7527" t="s">
        <v>136</v>
      </c>
      <c r="D7527" s="3">
        <v>11</v>
      </c>
      <c r="E7527" t="s">
        <v>56290</v>
      </c>
      <c r="F7527" t="s">
        <v>56291</v>
      </c>
      <c r="G7527" t="s">
        <v>56292</v>
      </c>
      <c r="H7527" t="s">
        <v>19430</v>
      </c>
      <c r="I7527" t="s">
        <v>56293</v>
      </c>
      <c r="J7527" t="s">
        <v>56289</v>
      </c>
      <c r="K7527" t="s">
        <v>56294</v>
      </c>
      <c r="L7527" t="s">
        <v>166</v>
      </c>
      <c r="M7527" t="s">
        <v>167</v>
      </c>
      <c r="N7527" t="s">
        <v>168</v>
      </c>
      <c r="O7527" t="s">
        <v>56295</v>
      </c>
      <c r="P7527" t="s">
        <v>27</v>
      </c>
      <c r="Q7527" t="s">
        <v>27</v>
      </c>
      <c r="R7527" t="s">
        <v>58</v>
      </c>
      <c r="S7527" t="s">
        <v>40</v>
      </c>
      <c r="T7527" t="s">
        <v>27</v>
      </c>
      <c r="U7527" t="s">
        <v>27</v>
      </c>
      <c r="V7527" t="s">
        <v>896</v>
      </c>
      <c r="W7527" t="s">
        <v>43</v>
      </c>
      <c r="X7527" t="s">
        <v>56296</v>
      </c>
      <c r="Y7527" t="s">
        <v>18208</v>
      </c>
      <c r="Z7527" t="s">
        <v>44</v>
      </c>
      <c r="AA7527" t="s">
        <v>27</v>
      </c>
      <c r="AB7527" s="3" t="s">
        <v>56297</v>
      </c>
    </row>
    <row r="7528" spans="1:28" x14ac:dyDescent="0.25">
      <c r="A7528" s="3">
        <v>3921487</v>
      </c>
      <c r="B7528" t="s">
        <v>56298</v>
      </c>
      <c r="C7528" t="s">
        <v>136</v>
      </c>
      <c r="D7528" s="3">
        <v>11</v>
      </c>
      <c r="E7528" t="s">
        <v>56299</v>
      </c>
      <c r="F7528" t="s">
        <v>56300</v>
      </c>
      <c r="G7528" t="s">
        <v>56301</v>
      </c>
      <c r="H7528" t="s">
        <v>19435</v>
      </c>
      <c r="I7528" t="s">
        <v>56302</v>
      </c>
      <c r="J7528" t="s">
        <v>56298</v>
      </c>
      <c r="K7528" t="s">
        <v>56303</v>
      </c>
      <c r="L7528" t="s">
        <v>37616</v>
      </c>
      <c r="M7528" t="s">
        <v>37617</v>
      </c>
      <c r="N7528" t="s">
        <v>37618</v>
      </c>
      <c r="O7528" t="s">
        <v>56195</v>
      </c>
      <c r="P7528" t="s">
        <v>27</v>
      </c>
      <c r="Q7528" t="s">
        <v>57</v>
      </c>
      <c r="R7528" t="s">
        <v>58</v>
      </c>
      <c r="S7528" t="s">
        <v>40</v>
      </c>
      <c r="T7528" t="s">
        <v>27</v>
      </c>
      <c r="U7528" t="s">
        <v>27</v>
      </c>
      <c r="V7528" t="s">
        <v>1873</v>
      </c>
      <c r="W7528" t="s">
        <v>43</v>
      </c>
      <c r="X7528" t="s">
        <v>56304</v>
      </c>
      <c r="Y7528" t="s">
        <v>47143</v>
      </c>
      <c r="Z7528" t="s">
        <v>44</v>
      </c>
      <c r="AA7528" t="s">
        <v>27</v>
      </c>
      <c r="AB7528" s="3" t="s">
        <v>56305</v>
      </c>
    </row>
    <row r="7529" spans="1:28" x14ac:dyDescent="0.25">
      <c r="A7529" s="3">
        <v>3921488</v>
      </c>
      <c r="B7529" t="s">
        <v>56306</v>
      </c>
      <c r="C7529" t="s">
        <v>136</v>
      </c>
      <c r="D7529" s="3">
        <v>11</v>
      </c>
      <c r="E7529" t="s">
        <v>56307</v>
      </c>
      <c r="F7529" t="s">
        <v>56308</v>
      </c>
      <c r="G7529" t="s">
        <v>56309</v>
      </c>
      <c r="H7529" t="s">
        <v>19441</v>
      </c>
      <c r="I7529" t="s">
        <v>56310</v>
      </c>
      <c r="J7529" t="s">
        <v>56306</v>
      </c>
      <c r="K7529" t="s">
        <v>56311</v>
      </c>
      <c r="L7529" t="s">
        <v>53</v>
      </c>
      <c r="M7529" t="s">
        <v>54</v>
      </c>
      <c r="N7529" t="s">
        <v>55</v>
      </c>
      <c r="O7529" t="s">
        <v>56312</v>
      </c>
      <c r="P7529" t="s">
        <v>27</v>
      </c>
      <c r="Q7529" t="s">
        <v>27</v>
      </c>
      <c r="R7529" t="s">
        <v>58</v>
      </c>
      <c r="S7529" t="s">
        <v>40</v>
      </c>
      <c r="T7529" t="s">
        <v>27</v>
      </c>
      <c r="U7529" t="s">
        <v>27</v>
      </c>
      <c r="V7529" t="s">
        <v>637</v>
      </c>
      <c r="W7529" t="s">
        <v>43</v>
      </c>
      <c r="X7529" t="s">
        <v>56313</v>
      </c>
      <c r="Y7529" t="s">
        <v>46233</v>
      </c>
      <c r="Z7529" t="s">
        <v>44</v>
      </c>
      <c r="AA7529" t="s">
        <v>27</v>
      </c>
      <c r="AB7529" s="3" t="s">
        <v>56314</v>
      </c>
    </row>
    <row r="7530" spans="1:28" x14ac:dyDescent="0.25">
      <c r="A7530" s="3">
        <v>3923491</v>
      </c>
      <c r="B7530" t="s">
        <v>56315</v>
      </c>
      <c r="C7530" t="s">
        <v>136</v>
      </c>
      <c r="D7530" s="3">
        <v>11</v>
      </c>
      <c r="E7530" t="s">
        <v>56316</v>
      </c>
      <c r="F7530" t="s">
        <v>56317</v>
      </c>
      <c r="G7530" t="s">
        <v>56318</v>
      </c>
      <c r="H7530" t="s">
        <v>19447</v>
      </c>
      <c r="I7530" t="s">
        <v>56319</v>
      </c>
      <c r="J7530" t="s">
        <v>56315</v>
      </c>
      <c r="K7530" t="s">
        <v>56320</v>
      </c>
      <c r="L7530" t="s">
        <v>166</v>
      </c>
      <c r="M7530" t="s">
        <v>167</v>
      </c>
      <c r="N7530" t="s">
        <v>168</v>
      </c>
      <c r="O7530" t="s">
        <v>56321</v>
      </c>
      <c r="P7530" t="s">
        <v>27</v>
      </c>
      <c r="Q7530" t="s">
        <v>27</v>
      </c>
      <c r="R7530" t="s">
        <v>58</v>
      </c>
      <c r="S7530" t="s">
        <v>40</v>
      </c>
      <c r="T7530" t="s">
        <v>27</v>
      </c>
      <c r="U7530" t="s">
        <v>27</v>
      </c>
      <c r="V7530" t="s">
        <v>866</v>
      </c>
      <c r="W7530" t="s">
        <v>43</v>
      </c>
      <c r="X7530" t="s">
        <v>56322</v>
      </c>
      <c r="Y7530" t="s">
        <v>18208</v>
      </c>
      <c r="Z7530" t="s">
        <v>44</v>
      </c>
      <c r="AA7530" t="s">
        <v>27</v>
      </c>
      <c r="AB7530" s="3" t="s">
        <v>56323</v>
      </c>
    </row>
    <row r="7531" spans="1:28" x14ac:dyDescent="0.25">
      <c r="A7531" s="3">
        <v>3923492</v>
      </c>
      <c r="B7531" t="s">
        <v>56324</v>
      </c>
      <c r="C7531" t="s">
        <v>136</v>
      </c>
      <c r="D7531" s="3">
        <v>11</v>
      </c>
      <c r="E7531" t="s">
        <v>56325</v>
      </c>
      <c r="F7531" t="s">
        <v>56326</v>
      </c>
      <c r="G7531" t="s">
        <v>56327</v>
      </c>
      <c r="H7531" t="s">
        <v>19453</v>
      </c>
      <c r="I7531" t="s">
        <v>56328</v>
      </c>
      <c r="J7531" t="s">
        <v>56324</v>
      </c>
      <c r="K7531" t="s">
        <v>56329</v>
      </c>
      <c r="L7531" t="s">
        <v>166</v>
      </c>
      <c r="M7531" t="s">
        <v>167</v>
      </c>
      <c r="N7531" t="s">
        <v>168</v>
      </c>
      <c r="O7531" t="s">
        <v>56330</v>
      </c>
      <c r="P7531" t="s">
        <v>27</v>
      </c>
      <c r="Q7531" t="s">
        <v>27</v>
      </c>
      <c r="R7531" t="s">
        <v>58</v>
      </c>
      <c r="S7531" t="s">
        <v>40</v>
      </c>
      <c r="T7531" t="s">
        <v>27</v>
      </c>
      <c r="U7531" t="s">
        <v>27</v>
      </c>
      <c r="V7531" t="s">
        <v>214</v>
      </c>
      <c r="W7531" t="s">
        <v>43</v>
      </c>
      <c r="X7531" t="s">
        <v>56331</v>
      </c>
      <c r="Y7531" t="s">
        <v>18208</v>
      </c>
      <c r="Z7531" t="s">
        <v>44</v>
      </c>
      <c r="AA7531" t="s">
        <v>27</v>
      </c>
      <c r="AB7531" s="3" t="s">
        <v>56332</v>
      </c>
    </row>
    <row r="7532" spans="1:28" x14ac:dyDescent="0.25">
      <c r="A7532" s="3">
        <v>3924494</v>
      </c>
      <c r="B7532" t="s">
        <v>56333</v>
      </c>
      <c r="C7532" t="s">
        <v>136</v>
      </c>
      <c r="D7532" s="3">
        <v>11</v>
      </c>
      <c r="E7532" t="s">
        <v>56334</v>
      </c>
      <c r="F7532" t="s">
        <v>56334</v>
      </c>
      <c r="G7532" t="s">
        <v>56335</v>
      </c>
      <c r="H7532" t="s">
        <v>19458</v>
      </c>
      <c r="I7532" t="s">
        <v>56336</v>
      </c>
      <c r="J7532" t="s">
        <v>56333</v>
      </c>
      <c r="K7532" t="s">
        <v>56337</v>
      </c>
      <c r="L7532" t="s">
        <v>117</v>
      </c>
      <c r="M7532" t="s">
        <v>243</v>
      </c>
      <c r="N7532" t="s">
        <v>244</v>
      </c>
      <c r="O7532" t="s">
        <v>56338</v>
      </c>
      <c r="P7532" t="s">
        <v>27</v>
      </c>
      <c r="Q7532" t="s">
        <v>27</v>
      </c>
      <c r="R7532" t="s">
        <v>58</v>
      </c>
      <c r="S7532" t="s">
        <v>40</v>
      </c>
      <c r="T7532" t="s">
        <v>27</v>
      </c>
      <c r="U7532" t="s">
        <v>27</v>
      </c>
      <c r="V7532" t="s">
        <v>866</v>
      </c>
      <c r="W7532" t="s">
        <v>43</v>
      </c>
      <c r="X7532" t="s">
        <v>56339</v>
      </c>
      <c r="Y7532" t="s">
        <v>46736</v>
      </c>
      <c r="Z7532" t="s">
        <v>44</v>
      </c>
      <c r="AA7532" t="s">
        <v>27</v>
      </c>
      <c r="AB7532" s="3" t="s">
        <v>56340</v>
      </c>
    </row>
    <row r="7533" spans="1:28" x14ac:dyDescent="0.25">
      <c r="A7533" s="3">
        <v>3925492</v>
      </c>
      <c r="B7533" t="s">
        <v>56341</v>
      </c>
      <c r="C7533" t="s">
        <v>136</v>
      </c>
      <c r="D7533" s="3">
        <v>11</v>
      </c>
      <c r="E7533" t="s">
        <v>56342</v>
      </c>
      <c r="F7533" t="s">
        <v>56343</v>
      </c>
      <c r="G7533" t="s">
        <v>56344</v>
      </c>
      <c r="H7533" t="s">
        <v>19464</v>
      </c>
      <c r="I7533" t="s">
        <v>56345</v>
      </c>
      <c r="J7533" t="s">
        <v>56341</v>
      </c>
      <c r="K7533" t="s">
        <v>56346</v>
      </c>
      <c r="L7533" t="s">
        <v>53</v>
      </c>
      <c r="M7533" t="s">
        <v>54</v>
      </c>
      <c r="N7533" t="s">
        <v>55</v>
      </c>
      <c r="O7533" t="s">
        <v>56347</v>
      </c>
      <c r="P7533" t="s">
        <v>27</v>
      </c>
      <c r="Q7533" t="s">
        <v>27</v>
      </c>
      <c r="R7533" t="s">
        <v>58</v>
      </c>
      <c r="S7533" t="s">
        <v>40</v>
      </c>
      <c r="T7533" t="s">
        <v>27</v>
      </c>
      <c r="U7533" t="s">
        <v>27</v>
      </c>
      <c r="V7533" t="s">
        <v>552</v>
      </c>
      <c r="W7533" t="s">
        <v>43</v>
      </c>
      <c r="X7533" t="s">
        <v>56348</v>
      </c>
      <c r="Y7533" t="s">
        <v>119</v>
      </c>
      <c r="Z7533" t="s">
        <v>44</v>
      </c>
      <c r="AA7533" t="s">
        <v>27</v>
      </c>
      <c r="AB7533" s="3" t="s">
        <v>56349</v>
      </c>
    </row>
    <row r="7534" spans="1:28" x14ac:dyDescent="0.25">
      <c r="A7534" s="3">
        <v>3926493</v>
      </c>
      <c r="B7534" t="s">
        <v>56350</v>
      </c>
      <c r="C7534" t="s">
        <v>172</v>
      </c>
      <c r="D7534" s="3">
        <v>11</v>
      </c>
      <c r="E7534" t="s">
        <v>56351</v>
      </c>
      <c r="F7534" t="s">
        <v>56352</v>
      </c>
      <c r="G7534" t="s">
        <v>56353</v>
      </c>
      <c r="H7534" t="s">
        <v>19469</v>
      </c>
      <c r="I7534" t="s">
        <v>56354</v>
      </c>
      <c r="J7534" t="s">
        <v>56350</v>
      </c>
      <c r="K7534" t="s">
        <v>56355</v>
      </c>
      <c r="L7534" t="s">
        <v>100</v>
      </c>
      <c r="M7534" t="s">
        <v>101</v>
      </c>
      <c r="N7534" t="s">
        <v>102</v>
      </c>
      <c r="O7534" t="s">
        <v>56356</v>
      </c>
      <c r="P7534" t="s">
        <v>27</v>
      </c>
      <c r="Q7534" t="s">
        <v>27</v>
      </c>
      <c r="R7534" t="s">
        <v>58</v>
      </c>
      <c r="S7534" t="s">
        <v>40</v>
      </c>
      <c r="T7534" t="s">
        <v>27</v>
      </c>
      <c r="U7534" t="s">
        <v>27</v>
      </c>
      <c r="V7534" t="s">
        <v>637</v>
      </c>
      <c r="W7534" t="s">
        <v>43</v>
      </c>
      <c r="X7534" t="s">
        <v>56357</v>
      </c>
      <c r="Y7534" t="s">
        <v>46687</v>
      </c>
      <c r="Z7534" t="s">
        <v>44</v>
      </c>
      <c r="AA7534" t="s">
        <v>27</v>
      </c>
      <c r="AB7534" s="3" t="s">
        <v>56358</v>
      </c>
    </row>
    <row r="7535" spans="1:28" x14ac:dyDescent="0.25">
      <c r="A7535" s="3">
        <v>3928495</v>
      </c>
      <c r="B7535" t="s">
        <v>56359</v>
      </c>
      <c r="C7535" t="s">
        <v>172</v>
      </c>
      <c r="D7535" s="3">
        <v>11</v>
      </c>
      <c r="E7535" t="s">
        <v>56360</v>
      </c>
      <c r="F7535" t="s">
        <v>56361</v>
      </c>
      <c r="G7535" t="s">
        <v>56362</v>
      </c>
      <c r="H7535" t="s">
        <v>19475</v>
      </c>
      <c r="I7535" t="s">
        <v>56363</v>
      </c>
      <c r="J7535" t="s">
        <v>56359</v>
      </c>
      <c r="K7535" t="s">
        <v>56364</v>
      </c>
      <c r="L7535" t="s">
        <v>276</v>
      </c>
      <c r="M7535" t="s">
        <v>277</v>
      </c>
      <c r="N7535" t="s">
        <v>278</v>
      </c>
      <c r="O7535" t="s">
        <v>56365</v>
      </c>
      <c r="P7535" t="s">
        <v>27</v>
      </c>
      <c r="Q7535" t="s">
        <v>27</v>
      </c>
      <c r="R7535" t="s">
        <v>58</v>
      </c>
      <c r="S7535" t="s">
        <v>40</v>
      </c>
      <c r="T7535" t="s">
        <v>27</v>
      </c>
      <c r="U7535" t="s">
        <v>27</v>
      </c>
      <c r="V7535" t="s">
        <v>280</v>
      </c>
      <c r="W7535" t="s">
        <v>43</v>
      </c>
      <c r="X7535" t="s">
        <v>56366</v>
      </c>
      <c r="Y7535" t="s">
        <v>44619</v>
      </c>
      <c r="Z7535" t="s">
        <v>44</v>
      </c>
      <c r="AA7535" t="s">
        <v>27</v>
      </c>
      <c r="AB7535" s="3" t="s">
        <v>56367</v>
      </c>
    </row>
    <row r="7536" spans="1:28" x14ac:dyDescent="0.25">
      <c r="A7536" s="3">
        <v>3929495</v>
      </c>
      <c r="B7536" t="s">
        <v>56368</v>
      </c>
      <c r="C7536" t="s">
        <v>136</v>
      </c>
      <c r="D7536" s="3">
        <v>11</v>
      </c>
      <c r="E7536" t="s">
        <v>56369</v>
      </c>
      <c r="F7536" t="s">
        <v>56370</v>
      </c>
      <c r="G7536" t="s">
        <v>56371</v>
      </c>
      <c r="H7536" t="s">
        <v>56372</v>
      </c>
      <c r="I7536" t="s">
        <v>56373</v>
      </c>
      <c r="J7536" t="s">
        <v>56368</v>
      </c>
      <c r="K7536" t="s">
        <v>56374</v>
      </c>
      <c r="L7536" t="s">
        <v>37616</v>
      </c>
      <c r="M7536" t="s">
        <v>37617</v>
      </c>
      <c r="N7536" t="s">
        <v>37618</v>
      </c>
      <c r="O7536" t="s">
        <v>10353</v>
      </c>
      <c r="P7536" t="s">
        <v>27</v>
      </c>
      <c r="Q7536" t="s">
        <v>57</v>
      </c>
      <c r="R7536" t="s">
        <v>58</v>
      </c>
      <c r="S7536" t="s">
        <v>40</v>
      </c>
      <c r="T7536" t="s">
        <v>27</v>
      </c>
      <c r="U7536" t="s">
        <v>27</v>
      </c>
      <c r="V7536" t="s">
        <v>1873</v>
      </c>
      <c r="W7536" t="s">
        <v>43</v>
      </c>
      <c r="X7536" t="s">
        <v>56375</v>
      </c>
      <c r="Y7536" t="s">
        <v>47143</v>
      </c>
      <c r="Z7536" t="s">
        <v>44</v>
      </c>
      <c r="AA7536" t="s">
        <v>27</v>
      </c>
      <c r="AB7536" s="3" t="s">
        <v>50054</v>
      </c>
    </row>
    <row r="7537" spans="1:28" x14ac:dyDescent="0.25">
      <c r="A7537" s="3">
        <v>3929496</v>
      </c>
      <c r="B7537" t="s">
        <v>56376</v>
      </c>
      <c r="C7537" t="s">
        <v>136</v>
      </c>
      <c r="D7537" s="3">
        <v>11</v>
      </c>
      <c r="E7537" t="s">
        <v>56377</v>
      </c>
      <c r="F7537" t="s">
        <v>56378</v>
      </c>
      <c r="G7537" t="s">
        <v>56379</v>
      </c>
      <c r="H7537" t="s">
        <v>19512</v>
      </c>
      <c r="I7537" t="s">
        <v>56380</v>
      </c>
      <c r="J7537" t="s">
        <v>56376</v>
      </c>
      <c r="K7537" t="s">
        <v>56381</v>
      </c>
      <c r="L7537" t="s">
        <v>166</v>
      </c>
      <c r="M7537" t="s">
        <v>167</v>
      </c>
      <c r="N7537" t="s">
        <v>168</v>
      </c>
      <c r="O7537" t="s">
        <v>56382</v>
      </c>
      <c r="P7537" t="s">
        <v>27</v>
      </c>
      <c r="Q7537" t="s">
        <v>27</v>
      </c>
      <c r="R7537" t="s">
        <v>58</v>
      </c>
      <c r="S7537" t="s">
        <v>40</v>
      </c>
      <c r="T7537" t="s">
        <v>27</v>
      </c>
      <c r="U7537" t="s">
        <v>27</v>
      </c>
      <c r="V7537" t="s">
        <v>866</v>
      </c>
      <c r="W7537" t="s">
        <v>43</v>
      </c>
      <c r="X7537" t="s">
        <v>13053</v>
      </c>
      <c r="Y7537" t="s">
        <v>18208</v>
      </c>
      <c r="Z7537" t="s">
        <v>44</v>
      </c>
      <c r="AA7537" t="s">
        <v>27</v>
      </c>
      <c r="AB7537" s="3" t="s">
        <v>56383</v>
      </c>
    </row>
    <row r="7538" spans="1:28" x14ac:dyDescent="0.25">
      <c r="A7538" s="3">
        <v>3929503</v>
      </c>
      <c r="B7538" t="s">
        <v>56384</v>
      </c>
      <c r="C7538" t="s">
        <v>136</v>
      </c>
      <c r="D7538" s="3">
        <v>11</v>
      </c>
      <c r="E7538" t="s">
        <v>56385</v>
      </c>
      <c r="F7538" t="s">
        <v>56386</v>
      </c>
      <c r="G7538" t="s">
        <v>56387</v>
      </c>
      <c r="H7538" t="s">
        <v>19481</v>
      </c>
      <c r="I7538" t="s">
        <v>56388</v>
      </c>
      <c r="J7538" t="s">
        <v>56384</v>
      </c>
      <c r="K7538" t="s">
        <v>56389</v>
      </c>
      <c r="L7538" t="s">
        <v>53</v>
      </c>
      <c r="M7538" t="s">
        <v>54</v>
      </c>
      <c r="N7538" t="s">
        <v>55</v>
      </c>
      <c r="O7538" t="s">
        <v>789</v>
      </c>
      <c r="P7538" t="s">
        <v>27</v>
      </c>
      <c r="Q7538" t="s">
        <v>27</v>
      </c>
      <c r="R7538" t="s">
        <v>58</v>
      </c>
      <c r="S7538" t="s">
        <v>40</v>
      </c>
      <c r="T7538" t="s">
        <v>27</v>
      </c>
      <c r="U7538" t="s">
        <v>27</v>
      </c>
      <c r="V7538" t="s">
        <v>78</v>
      </c>
      <c r="W7538" t="s">
        <v>43</v>
      </c>
      <c r="X7538" t="s">
        <v>51093</v>
      </c>
      <c r="Y7538" t="s">
        <v>18208</v>
      </c>
      <c r="Z7538" t="s">
        <v>44</v>
      </c>
      <c r="AA7538" t="s">
        <v>27</v>
      </c>
      <c r="AB7538" s="3" t="s">
        <v>56390</v>
      </c>
    </row>
    <row r="7539" spans="1:28" x14ac:dyDescent="0.25">
      <c r="A7539" s="3">
        <v>3929505</v>
      </c>
      <c r="B7539" t="s">
        <v>56391</v>
      </c>
      <c r="C7539" t="s">
        <v>136</v>
      </c>
      <c r="D7539" s="3">
        <v>11</v>
      </c>
      <c r="E7539" t="s">
        <v>56392</v>
      </c>
      <c r="F7539" t="s">
        <v>56393</v>
      </c>
      <c r="G7539" t="s">
        <v>56394</v>
      </c>
      <c r="H7539" t="s">
        <v>19486</v>
      </c>
      <c r="I7539" t="s">
        <v>56395</v>
      </c>
      <c r="J7539" t="s">
        <v>56391</v>
      </c>
      <c r="K7539" t="s">
        <v>56396</v>
      </c>
      <c r="L7539" t="s">
        <v>53</v>
      </c>
      <c r="M7539" t="s">
        <v>54</v>
      </c>
      <c r="N7539" t="s">
        <v>55</v>
      </c>
      <c r="O7539" t="s">
        <v>56397</v>
      </c>
      <c r="P7539" t="s">
        <v>27</v>
      </c>
      <c r="Q7539" t="s">
        <v>27</v>
      </c>
      <c r="R7539" t="s">
        <v>58</v>
      </c>
      <c r="S7539" t="s">
        <v>40</v>
      </c>
      <c r="T7539" t="s">
        <v>27</v>
      </c>
      <c r="U7539" t="s">
        <v>27</v>
      </c>
      <c r="V7539" t="s">
        <v>552</v>
      </c>
      <c r="W7539" t="s">
        <v>43</v>
      </c>
      <c r="X7539" t="s">
        <v>56398</v>
      </c>
      <c r="Y7539" t="s">
        <v>119</v>
      </c>
      <c r="Z7539" t="s">
        <v>44</v>
      </c>
      <c r="AA7539" t="s">
        <v>27</v>
      </c>
      <c r="AB7539" s="3" t="s">
        <v>56399</v>
      </c>
    </row>
    <row r="7540" spans="1:28" x14ac:dyDescent="0.25">
      <c r="A7540" s="3">
        <v>3929506</v>
      </c>
      <c r="B7540" t="s">
        <v>56400</v>
      </c>
      <c r="C7540" t="s">
        <v>136</v>
      </c>
      <c r="D7540" s="3">
        <v>11</v>
      </c>
      <c r="E7540" t="s">
        <v>56401</v>
      </c>
      <c r="F7540" t="s">
        <v>56401</v>
      </c>
      <c r="G7540" t="s">
        <v>56402</v>
      </c>
      <c r="H7540" t="s">
        <v>19491</v>
      </c>
      <c r="I7540" t="s">
        <v>56403</v>
      </c>
      <c r="J7540" t="s">
        <v>56400</v>
      </c>
      <c r="K7540" t="s">
        <v>56404</v>
      </c>
      <c r="L7540" t="s">
        <v>53</v>
      </c>
      <c r="M7540" t="s">
        <v>54</v>
      </c>
      <c r="N7540" t="s">
        <v>55</v>
      </c>
      <c r="O7540" t="s">
        <v>56405</v>
      </c>
      <c r="P7540" t="s">
        <v>27</v>
      </c>
      <c r="Q7540" t="s">
        <v>27</v>
      </c>
      <c r="R7540" t="s">
        <v>58</v>
      </c>
      <c r="S7540" t="s">
        <v>40</v>
      </c>
      <c r="T7540" t="s">
        <v>27</v>
      </c>
      <c r="U7540" t="s">
        <v>27</v>
      </c>
      <c r="V7540" t="s">
        <v>22671</v>
      </c>
      <c r="W7540" t="s">
        <v>43</v>
      </c>
      <c r="X7540" t="s">
        <v>56406</v>
      </c>
      <c r="Y7540" t="s">
        <v>119</v>
      </c>
      <c r="Z7540" t="s">
        <v>44</v>
      </c>
      <c r="AA7540" t="s">
        <v>27</v>
      </c>
      <c r="AB7540" s="3" t="s">
        <v>56407</v>
      </c>
    </row>
    <row r="7541" spans="1:28" x14ac:dyDescent="0.25">
      <c r="A7541" s="3">
        <v>3930491</v>
      </c>
      <c r="B7541" t="s">
        <v>56408</v>
      </c>
      <c r="C7541" t="s">
        <v>136</v>
      </c>
      <c r="D7541" s="3">
        <v>11</v>
      </c>
      <c r="E7541" t="s">
        <v>56409</v>
      </c>
      <c r="F7541" t="s">
        <v>56410</v>
      </c>
      <c r="G7541" t="s">
        <v>56411</v>
      </c>
      <c r="H7541" t="s">
        <v>19496</v>
      </c>
      <c r="I7541" t="s">
        <v>56412</v>
      </c>
      <c r="J7541" t="s">
        <v>56408</v>
      </c>
      <c r="K7541" t="s">
        <v>56413</v>
      </c>
      <c r="L7541" t="s">
        <v>53</v>
      </c>
      <c r="M7541" t="s">
        <v>54</v>
      </c>
      <c r="N7541" t="s">
        <v>55</v>
      </c>
      <c r="O7541" t="s">
        <v>56414</v>
      </c>
      <c r="P7541" t="s">
        <v>27</v>
      </c>
      <c r="Q7541" t="s">
        <v>27</v>
      </c>
      <c r="R7541" t="s">
        <v>58</v>
      </c>
      <c r="S7541" t="s">
        <v>40</v>
      </c>
      <c r="T7541" t="s">
        <v>27</v>
      </c>
      <c r="U7541" t="s">
        <v>27</v>
      </c>
      <c r="V7541" t="s">
        <v>8792</v>
      </c>
      <c r="W7541" t="s">
        <v>43</v>
      </c>
      <c r="X7541" t="s">
        <v>56415</v>
      </c>
      <c r="Y7541" t="s">
        <v>119</v>
      </c>
      <c r="Z7541" t="s">
        <v>44</v>
      </c>
      <c r="AA7541" t="s">
        <v>27</v>
      </c>
      <c r="AB7541" s="3" t="s">
        <v>56416</v>
      </c>
    </row>
    <row r="7542" spans="1:28" x14ac:dyDescent="0.25">
      <c r="A7542" s="3">
        <v>3930492</v>
      </c>
      <c r="B7542" t="s">
        <v>56417</v>
      </c>
      <c r="C7542" t="s">
        <v>172</v>
      </c>
      <c r="D7542" s="3">
        <v>11</v>
      </c>
      <c r="E7542" t="s">
        <v>56418</v>
      </c>
      <c r="F7542" t="s">
        <v>56419</v>
      </c>
      <c r="G7542" t="s">
        <v>56420</v>
      </c>
      <c r="H7542" t="s">
        <v>19501</v>
      </c>
      <c r="I7542" t="s">
        <v>56421</v>
      </c>
      <c r="J7542" t="s">
        <v>56417</v>
      </c>
      <c r="K7542" t="s">
        <v>56422</v>
      </c>
      <c r="L7542" t="s">
        <v>117</v>
      </c>
      <c r="M7542" t="s">
        <v>243</v>
      </c>
      <c r="N7542" t="s">
        <v>244</v>
      </c>
      <c r="O7542" t="s">
        <v>56423</v>
      </c>
      <c r="P7542" t="s">
        <v>27</v>
      </c>
      <c r="Q7542" t="s">
        <v>27</v>
      </c>
      <c r="R7542" t="s">
        <v>58</v>
      </c>
      <c r="S7542" t="s">
        <v>40</v>
      </c>
      <c r="T7542" t="s">
        <v>27</v>
      </c>
      <c r="U7542" t="s">
        <v>27</v>
      </c>
      <c r="V7542" t="s">
        <v>280</v>
      </c>
      <c r="W7542" t="s">
        <v>43</v>
      </c>
      <c r="X7542" t="s">
        <v>56424</v>
      </c>
      <c r="Y7542" t="s">
        <v>16965</v>
      </c>
      <c r="Z7542" t="s">
        <v>1015</v>
      </c>
      <c r="AA7542" t="s">
        <v>27</v>
      </c>
      <c r="AB7542" s="3" t="s">
        <v>56425</v>
      </c>
    </row>
    <row r="7543" spans="1:28" x14ac:dyDescent="0.25">
      <c r="A7543" s="3">
        <v>3930493</v>
      </c>
      <c r="B7543" t="s">
        <v>56426</v>
      </c>
      <c r="C7543" t="s">
        <v>172</v>
      </c>
      <c r="D7543" s="3">
        <v>11</v>
      </c>
      <c r="E7543" t="s">
        <v>56427</v>
      </c>
      <c r="F7543" t="s">
        <v>56428</v>
      </c>
      <c r="G7543" t="s">
        <v>56429</v>
      </c>
      <c r="H7543" t="s">
        <v>19507</v>
      </c>
      <c r="I7543" t="s">
        <v>56430</v>
      </c>
      <c r="J7543" t="s">
        <v>56426</v>
      </c>
      <c r="K7543" t="s">
        <v>56431</v>
      </c>
      <c r="L7543" t="s">
        <v>100</v>
      </c>
      <c r="M7543" t="s">
        <v>101</v>
      </c>
      <c r="N7543" t="s">
        <v>102</v>
      </c>
      <c r="O7543" t="s">
        <v>56432</v>
      </c>
      <c r="P7543" t="s">
        <v>27</v>
      </c>
      <c r="Q7543" t="s">
        <v>27</v>
      </c>
      <c r="R7543" t="s">
        <v>58</v>
      </c>
      <c r="S7543" t="s">
        <v>40</v>
      </c>
      <c r="T7543" t="s">
        <v>27</v>
      </c>
      <c r="U7543" t="s">
        <v>27</v>
      </c>
      <c r="V7543" t="s">
        <v>27</v>
      </c>
      <c r="W7543" t="s">
        <v>43</v>
      </c>
      <c r="X7543" t="s">
        <v>56433</v>
      </c>
      <c r="Y7543" t="s">
        <v>16965</v>
      </c>
      <c r="Z7543" t="s">
        <v>44</v>
      </c>
      <c r="AA7543" t="s">
        <v>27</v>
      </c>
      <c r="AB7543" s="3" t="s">
        <v>56434</v>
      </c>
    </row>
    <row r="7544" spans="1:28" x14ac:dyDescent="0.25">
      <c r="A7544" s="3">
        <v>3934492</v>
      </c>
      <c r="B7544" t="s">
        <v>56435</v>
      </c>
      <c r="C7544" t="s">
        <v>172</v>
      </c>
      <c r="D7544" s="3">
        <v>11</v>
      </c>
      <c r="E7544" t="s">
        <v>56436</v>
      </c>
      <c r="F7544" t="s">
        <v>56437</v>
      </c>
      <c r="G7544" t="s">
        <v>56438</v>
      </c>
      <c r="H7544" t="s">
        <v>19518</v>
      </c>
      <c r="I7544" t="s">
        <v>56439</v>
      </c>
      <c r="J7544" t="s">
        <v>56435</v>
      </c>
      <c r="K7544" t="s">
        <v>56440</v>
      </c>
      <c r="L7544" t="s">
        <v>117</v>
      </c>
      <c r="M7544" t="s">
        <v>243</v>
      </c>
      <c r="N7544" t="s">
        <v>244</v>
      </c>
      <c r="O7544" t="s">
        <v>56441</v>
      </c>
      <c r="P7544" t="s">
        <v>27</v>
      </c>
      <c r="Q7544" t="s">
        <v>27</v>
      </c>
      <c r="R7544" t="s">
        <v>58</v>
      </c>
      <c r="S7544" t="s">
        <v>40</v>
      </c>
      <c r="T7544" t="s">
        <v>27</v>
      </c>
      <c r="U7544" t="s">
        <v>27</v>
      </c>
      <c r="V7544" t="s">
        <v>27</v>
      </c>
      <c r="W7544" t="s">
        <v>43</v>
      </c>
      <c r="X7544" t="s">
        <v>56442</v>
      </c>
      <c r="Y7544" t="s">
        <v>119</v>
      </c>
      <c r="Z7544" t="s">
        <v>133</v>
      </c>
      <c r="AA7544" t="s">
        <v>27</v>
      </c>
      <c r="AB7544" s="3" t="s">
        <v>56443</v>
      </c>
    </row>
    <row r="7545" spans="1:28" x14ac:dyDescent="0.25">
      <c r="A7545" s="3">
        <v>3935491</v>
      </c>
      <c r="B7545" t="s">
        <v>56444</v>
      </c>
      <c r="C7545" t="s">
        <v>136</v>
      </c>
      <c r="D7545" s="3">
        <v>11</v>
      </c>
      <c r="E7545" t="s">
        <v>56445</v>
      </c>
      <c r="F7545" t="s">
        <v>56446</v>
      </c>
      <c r="G7545" t="s">
        <v>56447</v>
      </c>
      <c r="H7545" t="s">
        <v>19523</v>
      </c>
      <c r="I7545" t="s">
        <v>56448</v>
      </c>
      <c r="J7545" t="s">
        <v>56444</v>
      </c>
      <c r="K7545" t="s">
        <v>56449</v>
      </c>
      <c r="L7545" t="s">
        <v>53</v>
      </c>
      <c r="M7545" t="s">
        <v>54</v>
      </c>
      <c r="N7545" t="s">
        <v>55</v>
      </c>
      <c r="O7545" t="s">
        <v>56450</v>
      </c>
      <c r="P7545" t="s">
        <v>27</v>
      </c>
      <c r="Q7545" t="s">
        <v>27</v>
      </c>
      <c r="R7545" t="s">
        <v>58</v>
      </c>
      <c r="S7545" t="s">
        <v>40</v>
      </c>
      <c r="T7545" t="s">
        <v>27</v>
      </c>
      <c r="U7545" t="s">
        <v>27</v>
      </c>
      <c r="V7545" t="s">
        <v>637</v>
      </c>
      <c r="W7545" t="s">
        <v>43</v>
      </c>
      <c r="X7545" t="s">
        <v>56451</v>
      </c>
      <c r="Y7545" t="s">
        <v>14408</v>
      </c>
      <c r="Z7545" t="s">
        <v>44</v>
      </c>
      <c r="AA7545" t="s">
        <v>27</v>
      </c>
      <c r="AB7545" s="3" t="s">
        <v>56452</v>
      </c>
    </row>
    <row r="7546" spans="1:28" x14ac:dyDescent="0.25">
      <c r="A7546" s="3">
        <v>3935492</v>
      </c>
      <c r="B7546" t="s">
        <v>56453</v>
      </c>
      <c r="C7546" t="s">
        <v>136</v>
      </c>
      <c r="D7546" s="3">
        <v>11</v>
      </c>
      <c r="E7546" t="s">
        <v>56454</v>
      </c>
      <c r="F7546" t="s">
        <v>56455</v>
      </c>
      <c r="G7546" t="s">
        <v>56456</v>
      </c>
      <c r="H7546" t="s">
        <v>19529</v>
      </c>
      <c r="I7546" t="s">
        <v>56457</v>
      </c>
      <c r="J7546" t="s">
        <v>56453</v>
      </c>
      <c r="K7546" t="s">
        <v>56458</v>
      </c>
      <c r="L7546" t="s">
        <v>166</v>
      </c>
      <c r="M7546" t="s">
        <v>167</v>
      </c>
      <c r="N7546" t="s">
        <v>168</v>
      </c>
      <c r="O7546" t="s">
        <v>24589</v>
      </c>
      <c r="P7546" t="s">
        <v>27</v>
      </c>
      <c r="Q7546" t="s">
        <v>27</v>
      </c>
      <c r="R7546" t="s">
        <v>58</v>
      </c>
      <c r="S7546" t="s">
        <v>40</v>
      </c>
      <c r="T7546" t="s">
        <v>27</v>
      </c>
      <c r="U7546" t="s">
        <v>27</v>
      </c>
      <c r="V7546" t="s">
        <v>552</v>
      </c>
      <c r="W7546" t="s">
        <v>43</v>
      </c>
      <c r="X7546" t="s">
        <v>56459</v>
      </c>
      <c r="Y7546" t="s">
        <v>119</v>
      </c>
      <c r="Z7546" t="s">
        <v>44</v>
      </c>
      <c r="AA7546" t="s">
        <v>27</v>
      </c>
      <c r="AB7546" s="3" t="s">
        <v>56460</v>
      </c>
    </row>
    <row r="7547" spans="1:28" x14ac:dyDescent="0.25">
      <c r="A7547" s="3">
        <v>3937493</v>
      </c>
      <c r="B7547" t="s">
        <v>56461</v>
      </c>
      <c r="C7547" t="s">
        <v>136</v>
      </c>
      <c r="D7547" s="3">
        <v>11</v>
      </c>
      <c r="E7547" t="s">
        <v>56462</v>
      </c>
      <c r="F7547" t="s">
        <v>56463</v>
      </c>
      <c r="G7547" t="s">
        <v>56464</v>
      </c>
      <c r="H7547" t="s">
        <v>19545</v>
      </c>
      <c r="I7547" t="s">
        <v>56465</v>
      </c>
      <c r="J7547" t="s">
        <v>56461</v>
      </c>
      <c r="K7547" t="s">
        <v>56466</v>
      </c>
      <c r="L7547" t="s">
        <v>37616</v>
      </c>
      <c r="M7547" t="s">
        <v>37617</v>
      </c>
      <c r="N7547" t="s">
        <v>37618</v>
      </c>
      <c r="O7547" t="s">
        <v>53804</v>
      </c>
      <c r="P7547" t="s">
        <v>27</v>
      </c>
      <c r="Q7547" t="s">
        <v>27</v>
      </c>
      <c r="R7547" t="s">
        <v>58</v>
      </c>
      <c r="S7547" t="s">
        <v>40</v>
      </c>
      <c r="T7547" t="s">
        <v>27</v>
      </c>
      <c r="U7547" t="s">
        <v>27</v>
      </c>
      <c r="V7547" t="s">
        <v>1873</v>
      </c>
      <c r="W7547" t="s">
        <v>43</v>
      </c>
      <c r="X7547" t="s">
        <v>56467</v>
      </c>
      <c r="Y7547" t="s">
        <v>47143</v>
      </c>
      <c r="Z7547" t="s">
        <v>44</v>
      </c>
      <c r="AA7547" t="s">
        <v>27</v>
      </c>
      <c r="AB7547" s="3" t="s">
        <v>56468</v>
      </c>
    </row>
    <row r="7548" spans="1:28" x14ac:dyDescent="0.25">
      <c r="A7548" s="3">
        <v>3937495</v>
      </c>
      <c r="B7548" t="s">
        <v>22758</v>
      </c>
      <c r="C7548" t="s">
        <v>172</v>
      </c>
      <c r="D7548" s="3">
        <v>11</v>
      </c>
      <c r="E7548" t="s">
        <v>56469</v>
      </c>
      <c r="F7548" t="s">
        <v>56470</v>
      </c>
      <c r="G7548" t="s">
        <v>56471</v>
      </c>
      <c r="H7548" t="s">
        <v>19551</v>
      </c>
      <c r="I7548" t="s">
        <v>56472</v>
      </c>
      <c r="J7548" t="s">
        <v>22758</v>
      </c>
      <c r="K7548" t="s">
        <v>56473</v>
      </c>
      <c r="L7548" t="s">
        <v>276</v>
      </c>
      <c r="M7548" t="s">
        <v>277</v>
      </c>
      <c r="N7548" t="s">
        <v>278</v>
      </c>
      <c r="O7548" t="s">
        <v>22765</v>
      </c>
      <c r="P7548" t="s">
        <v>27</v>
      </c>
      <c r="Q7548" t="s">
        <v>27</v>
      </c>
      <c r="R7548" t="s">
        <v>58</v>
      </c>
      <c r="S7548" t="s">
        <v>40</v>
      </c>
      <c r="T7548" t="s">
        <v>27</v>
      </c>
      <c r="U7548" t="s">
        <v>27</v>
      </c>
      <c r="V7548" t="s">
        <v>552</v>
      </c>
      <c r="W7548" t="s">
        <v>43</v>
      </c>
      <c r="X7548" t="s">
        <v>56474</v>
      </c>
      <c r="Y7548" t="s">
        <v>18208</v>
      </c>
      <c r="Z7548" t="s">
        <v>44</v>
      </c>
      <c r="AA7548" t="s">
        <v>27</v>
      </c>
      <c r="AB7548" s="3" t="s">
        <v>41808</v>
      </c>
    </row>
    <row r="7549" spans="1:28" x14ac:dyDescent="0.25">
      <c r="A7549" s="3">
        <v>3938499</v>
      </c>
      <c r="B7549" t="s">
        <v>56475</v>
      </c>
      <c r="C7549" t="s">
        <v>136</v>
      </c>
      <c r="D7549" s="3">
        <v>11</v>
      </c>
      <c r="E7549" t="s">
        <v>56476</v>
      </c>
      <c r="F7549" t="s">
        <v>56477</v>
      </c>
      <c r="G7549" t="s">
        <v>56478</v>
      </c>
      <c r="H7549" t="s">
        <v>19557</v>
      </c>
      <c r="I7549" t="s">
        <v>56479</v>
      </c>
      <c r="J7549" t="s">
        <v>56480</v>
      </c>
      <c r="K7549" t="s">
        <v>56481</v>
      </c>
      <c r="L7549" t="s">
        <v>37616</v>
      </c>
      <c r="M7549" t="s">
        <v>37617</v>
      </c>
      <c r="N7549" t="s">
        <v>37618</v>
      </c>
      <c r="O7549" t="s">
        <v>56482</v>
      </c>
      <c r="P7549" t="s">
        <v>27</v>
      </c>
      <c r="Q7549" t="s">
        <v>27</v>
      </c>
      <c r="R7549" t="s">
        <v>58</v>
      </c>
      <c r="S7549" t="s">
        <v>40</v>
      </c>
      <c r="T7549" t="s">
        <v>27</v>
      </c>
      <c r="U7549" t="s">
        <v>27</v>
      </c>
      <c r="V7549" t="s">
        <v>1873</v>
      </c>
      <c r="W7549" t="s">
        <v>43</v>
      </c>
      <c r="X7549" t="s">
        <v>56483</v>
      </c>
      <c r="Y7549" t="s">
        <v>89</v>
      </c>
      <c r="Z7549" t="s">
        <v>44</v>
      </c>
      <c r="AA7549" t="s">
        <v>27</v>
      </c>
      <c r="AB7549" s="3" t="s">
        <v>56484</v>
      </c>
    </row>
    <row r="7550" spans="1:28" x14ac:dyDescent="0.25">
      <c r="A7550" s="3">
        <v>3940491</v>
      </c>
      <c r="B7550" t="s">
        <v>56485</v>
      </c>
      <c r="C7550" t="s">
        <v>136</v>
      </c>
      <c r="D7550" s="3">
        <v>11</v>
      </c>
      <c r="E7550" t="s">
        <v>56486</v>
      </c>
      <c r="F7550" t="s">
        <v>56487</v>
      </c>
      <c r="G7550" t="s">
        <v>56488</v>
      </c>
      <c r="H7550" t="s">
        <v>19563</v>
      </c>
      <c r="I7550" t="s">
        <v>56489</v>
      </c>
      <c r="J7550" t="s">
        <v>56485</v>
      </c>
      <c r="K7550" t="s">
        <v>56490</v>
      </c>
      <c r="L7550" t="s">
        <v>166</v>
      </c>
      <c r="M7550" t="s">
        <v>167</v>
      </c>
      <c r="N7550" t="s">
        <v>168</v>
      </c>
      <c r="O7550" t="s">
        <v>56491</v>
      </c>
      <c r="P7550" t="s">
        <v>27</v>
      </c>
      <c r="Q7550" t="s">
        <v>27</v>
      </c>
      <c r="R7550" t="s">
        <v>58</v>
      </c>
      <c r="S7550" t="s">
        <v>40</v>
      </c>
      <c r="T7550" t="s">
        <v>27</v>
      </c>
      <c r="U7550" t="s">
        <v>27</v>
      </c>
      <c r="V7550" t="s">
        <v>20379</v>
      </c>
      <c r="W7550" t="s">
        <v>43</v>
      </c>
      <c r="X7550" t="s">
        <v>56492</v>
      </c>
      <c r="Y7550" t="s">
        <v>119</v>
      </c>
      <c r="Z7550" t="s">
        <v>44</v>
      </c>
      <c r="AA7550" t="s">
        <v>27</v>
      </c>
      <c r="AB7550" s="3" t="s">
        <v>56493</v>
      </c>
    </row>
    <row r="7551" spans="1:28" x14ac:dyDescent="0.25">
      <c r="A7551" s="3">
        <v>3940492</v>
      </c>
      <c r="B7551" t="s">
        <v>56494</v>
      </c>
      <c r="C7551" t="s">
        <v>136</v>
      </c>
      <c r="D7551" s="3">
        <v>11</v>
      </c>
      <c r="E7551" t="s">
        <v>56495</v>
      </c>
      <c r="F7551" t="s">
        <v>56496</v>
      </c>
      <c r="G7551" t="s">
        <v>56497</v>
      </c>
      <c r="H7551" t="s">
        <v>56498</v>
      </c>
      <c r="I7551" t="s">
        <v>56499</v>
      </c>
      <c r="J7551" t="s">
        <v>56494</v>
      </c>
      <c r="K7551" t="s">
        <v>56500</v>
      </c>
      <c r="L7551" t="s">
        <v>166</v>
      </c>
      <c r="M7551" t="s">
        <v>167</v>
      </c>
      <c r="N7551" t="s">
        <v>168</v>
      </c>
      <c r="O7551" t="s">
        <v>52648</v>
      </c>
      <c r="P7551" t="s">
        <v>27</v>
      </c>
      <c r="Q7551" t="s">
        <v>27</v>
      </c>
      <c r="R7551" t="s">
        <v>58</v>
      </c>
      <c r="S7551" t="s">
        <v>40</v>
      </c>
      <c r="T7551" t="s">
        <v>27</v>
      </c>
      <c r="U7551" t="s">
        <v>27</v>
      </c>
      <c r="V7551" t="s">
        <v>20379</v>
      </c>
      <c r="W7551" t="s">
        <v>43</v>
      </c>
      <c r="X7551" t="s">
        <v>52649</v>
      </c>
      <c r="Y7551" t="s">
        <v>119</v>
      </c>
      <c r="Z7551" t="s">
        <v>44</v>
      </c>
      <c r="AA7551" t="s">
        <v>27</v>
      </c>
      <c r="AB7551" s="3" t="s">
        <v>56501</v>
      </c>
    </row>
    <row r="7552" spans="1:28" x14ac:dyDescent="0.25">
      <c r="A7552" s="3">
        <v>3941496</v>
      </c>
      <c r="B7552" t="s">
        <v>56502</v>
      </c>
      <c r="C7552" t="s">
        <v>136</v>
      </c>
      <c r="D7552" s="3">
        <v>11</v>
      </c>
      <c r="E7552" t="s">
        <v>56503</v>
      </c>
      <c r="F7552" t="s">
        <v>56504</v>
      </c>
      <c r="G7552" t="s">
        <v>56505</v>
      </c>
      <c r="H7552" t="s">
        <v>56506</v>
      </c>
      <c r="I7552" t="s">
        <v>56507</v>
      </c>
      <c r="J7552" t="s">
        <v>56502</v>
      </c>
      <c r="K7552" t="s">
        <v>56508</v>
      </c>
      <c r="L7552" t="s">
        <v>166</v>
      </c>
      <c r="M7552" t="s">
        <v>167</v>
      </c>
      <c r="N7552" t="s">
        <v>168</v>
      </c>
      <c r="O7552" t="s">
        <v>56509</v>
      </c>
      <c r="P7552" t="s">
        <v>27</v>
      </c>
      <c r="Q7552" t="s">
        <v>27</v>
      </c>
      <c r="R7552" t="s">
        <v>58</v>
      </c>
      <c r="S7552" t="s">
        <v>40</v>
      </c>
      <c r="T7552" t="s">
        <v>27</v>
      </c>
      <c r="U7552" t="s">
        <v>27</v>
      </c>
      <c r="V7552" t="s">
        <v>20379</v>
      </c>
      <c r="W7552" t="s">
        <v>43</v>
      </c>
      <c r="X7552" t="s">
        <v>56510</v>
      </c>
      <c r="Y7552" t="s">
        <v>119</v>
      </c>
      <c r="Z7552" t="s">
        <v>44</v>
      </c>
      <c r="AA7552" t="s">
        <v>27</v>
      </c>
      <c r="AB7552" s="3" t="s">
        <v>56511</v>
      </c>
    </row>
    <row r="7553" spans="1:28" x14ac:dyDescent="0.25">
      <c r="A7553" s="3">
        <v>3943491</v>
      </c>
      <c r="B7553" t="s">
        <v>56512</v>
      </c>
      <c r="C7553" t="s">
        <v>136</v>
      </c>
      <c r="D7553" s="3">
        <v>11</v>
      </c>
      <c r="E7553" t="s">
        <v>56513</v>
      </c>
      <c r="F7553" t="s">
        <v>56514</v>
      </c>
      <c r="G7553" t="s">
        <v>56515</v>
      </c>
      <c r="H7553" t="s">
        <v>56516</v>
      </c>
      <c r="I7553" t="s">
        <v>56517</v>
      </c>
      <c r="J7553" t="s">
        <v>56512</v>
      </c>
      <c r="K7553" t="s">
        <v>56518</v>
      </c>
      <c r="L7553" t="s">
        <v>166</v>
      </c>
      <c r="M7553" t="s">
        <v>167</v>
      </c>
      <c r="N7553" t="s">
        <v>168</v>
      </c>
      <c r="O7553" t="s">
        <v>56519</v>
      </c>
      <c r="P7553" t="s">
        <v>27</v>
      </c>
      <c r="Q7553" t="s">
        <v>27</v>
      </c>
      <c r="R7553" t="s">
        <v>58</v>
      </c>
      <c r="S7553" t="s">
        <v>40</v>
      </c>
      <c r="T7553" t="s">
        <v>27</v>
      </c>
      <c r="U7553" t="s">
        <v>27</v>
      </c>
      <c r="V7553" t="s">
        <v>280</v>
      </c>
      <c r="W7553" t="s">
        <v>43</v>
      </c>
      <c r="X7553" t="s">
        <v>56520</v>
      </c>
      <c r="Y7553" t="s">
        <v>48913</v>
      </c>
      <c r="Z7553" t="s">
        <v>44</v>
      </c>
      <c r="AA7553" t="s">
        <v>27</v>
      </c>
      <c r="AB7553" s="3" t="s">
        <v>56521</v>
      </c>
    </row>
    <row r="7554" spans="1:28" x14ac:dyDescent="0.25">
      <c r="A7554" s="3">
        <v>3944491</v>
      </c>
      <c r="B7554" t="s">
        <v>56522</v>
      </c>
      <c r="C7554" t="s">
        <v>136</v>
      </c>
      <c r="D7554" s="3">
        <v>11</v>
      </c>
      <c r="E7554" t="s">
        <v>56523</v>
      </c>
      <c r="F7554" t="s">
        <v>56524</v>
      </c>
      <c r="G7554" t="s">
        <v>56525</v>
      </c>
      <c r="H7554" t="s">
        <v>56526</v>
      </c>
      <c r="I7554" t="s">
        <v>56527</v>
      </c>
      <c r="J7554" t="s">
        <v>56522</v>
      </c>
      <c r="K7554" t="s">
        <v>56528</v>
      </c>
      <c r="L7554" t="s">
        <v>53</v>
      </c>
      <c r="M7554" t="s">
        <v>54</v>
      </c>
      <c r="N7554" t="s">
        <v>55</v>
      </c>
      <c r="O7554" t="s">
        <v>56529</v>
      </c>
      <c r="P7554" t="s">
        <v>27</v>
      </c>
      <c r="Q7554" t="s">
        <v>27</v>
      </c>
      <c r="R7554" t="s">
        <v>58</v>
      </c>
      <c r="S7554" t="s">
        <v>40</v>
      </c>
      <c r="T7554" t="s">
        <v>27</v>
      </c>
      <c r="U7554" t="s">
        <v>27</v>
      </c>
      <c r="V7554" t="s">
        <v>552</v>
      </c>
      <c r="W7554" t="s">
        <v>43</v>
      </c>
      <c r="X7554" t="s">
        <v>56530</v>
      </c>
      <c r="Y7554" t="s">
        <v>18208</v>
      </c>
      <c r="Z7554" t="s">
        <v>44</v>
      </c>
      <c r="AA7554" t="s">
        <v>27</v>
      </c>
      <c r="AB7554" s="3" t="s">
        <v>586</v>
      </c>
    </row>
    <row r="7555" spans="1:28" x14ac:dyDescent="0.25">
      <c r="A7555" s="3">
        <v>3944492</v>
      </c>
      <c r="B7555" t="s">
        <v>56531</v>
      </c>
      <c r="C7555" t="s">
        <v>136</v>
      </c>
      <c r="D7555" s="3">
        <v>11</v>
      </c>
      <c r="E7555" t="s">
        <v>56532</v>
      </c>
      <c r="F7555" t="s">
        <v>56533</v>
      </c>
      <c r="G7555" t="s">
        <v>56534</v>
      </c>
      <c r="H7555" t="s">
        <v>56535</v>
      </c>
      <c r="I7555" t="s">
        <v>56536</v>
      </c>
      <c r="J7555" t="s">
        <v>56531</v>
      </c>
      <c r="K7555" t="s">
        <v>56537</v>
      </c>
      <c r="L7555" t="s">
        <v>53</v>
      </c>
      <c r="M7555" t="s">
        <v>54</v>
      </c>
      <c r="N7555" t="s">
        <v>55</v>
      </c>
      <c r="O7555" t="s">
        <v>563</v>
      </c>
      <c r="P7555" t="s">
        <v>27</v>
      </c>
      <c r="Q7555" t="s">
        <v>27</v>
      </c>
      <c r="R7555" t="s">
        <v>58</v>
      </c>
      <c r="S7555" t="s">
        <v>40</v>
      </c>
      <c r="T7555" t="s">
        <v>27</v>
      </c>
      <c r="U7555" t="s">
        <v>27</v>
      </c>
      <c r="V7555" t="s">
        <v>394</v>
      </c>
      <c r="W7555" t="s">
        <v>43</v>
      </c>
      <c r="X7555" t="s">
        <v>56538</v>
      </c>
      <c r="Y7555" t="s">
        <v>18208</v>
      </c>
      <c r="Z7555" t="s">
        <v>44</v>
      </c>
      <c r="AA7555" t="s">
        <v>27</v>
      </c>
      <c r="AB7555" s="3" t="s">
        <v>56539</v>
      </c>
    </row>
    <row r="7556" spans="1:28" x14ac:dyDescent="0.25">
      <c r="A7556" s="3">
        <v>3944494</v>
      </c>
      <c r="B7556" t="s">
        <v>56540</v>
      </c>
      <c r="C7556" t="s">
        <v>136</v>
      </c>
      <c r="D7556" s="3">
        <v>11</v>
      </c>
      <c r="E7556" t="s">
        <v>56541</v>
      </c>
      <c r="F7556" t="s">
        <v>56542</v>
      </c>
      <c r="G7556" t="s">
        <v>56543</v>
      </c>
      <c r="H7556" t="s">
        <v>56544</v>
      </c>
      <c r="I7556" t="s">
        <v>56545</v>
      </c>
      <c r="J7556" t="s">
        <v>56540</v>
      </c>
      <c r="K7556" t="s">
        <v>56546</v>
      </c>
      <c r="L7556" t="s">
        <v>276</v>
      </c>
      <c r="M7556" t="s">
        <v>277</v>
      </c>
      <c r="N7556" t="s">
        <v>278</v>
      </c>
      <c r="O7556" t="s">
        <v>56547</v>
      </c>
      <c r="P7556" t="s">
        <v>27</v>
      </c>
      <c r="Q7556" t="s">
        <v>27</v>
      </c>
      <c r="R7556" t="s">
        <v>58</v>
      </c>
      <c r="S7556" t="s">
        <v>40</v>
      </c>
      <c r="T7556" t="s">
        <v>27</v>
      </c>
      <c r="U7556" t="s">
        <v>27</v>
      </c>
      <c r="V7556" t="s">
        <v>78</v>
      </c>
      <c r="W7556" t="s">
        <v>43</v>
      </c>
      <c r="X7556" t="s">
        <v>56548</v>
      </c>
      <c r="Y7556" t="s">
        <v>46736</v>
      </c>
      <c r="Z7556" t="s">
        <v>44</v>
      </c>
      <c r="AA7556" t="s">
        <v>27</v>
      </c>
      <c r="AB7556" s="3" t="s">
        <v>56549</v>
      </c>
    </row>
    <row r="7557" spans="1:28" x14ac:dyDescent="0.25">
      <c r="A7557" s="3">
        <v>3944495</v>
      </c>
      <c r="B7557" t="s">
        <v>56550</v>
      </c>
      <c r="C7557" t="s">
        <v>136</v>
      </c>
      <c r="D7557" s="3">
        <v>11</v>
      </c>
      <c r="E7557" t="s">
        <v>56551</v>
      </c>
      <c r="F7557" t="s">
        <v>56552</v>
      </c>
      <c r="G7557" t="s">
        <v>56553</v>
      </c>
      <c r="H7557" t="s">
        <v>56554</v>
      </c>
      <c r="I7557" t="s">
        <v>56555</v>
      </c>
      <c r="J7557" t="s">
        <v>56550</v>
      </c>
      <c r="K7557" t="s">
        <v>56556</v>
      </c>
      <c r="L7557" t="s">
        <v>166</v>
      </c>
      <c r="M7557" t="s">
        <v>167</v>
      </c>
      <c r="N7557" t="s">
        <v>168</v>
      </c>
      <c r="O7557" t="s">
        <v>56557</v>
      </c>
      <c r="P7557" t="s">
        <v>27</v>
      </c>
      <c r="Q7557" t="s">
        <v>27</v>
      </c>
      <c r="R7557" t="s">
        <v>58</v>
      </c>
      <c r="S7557" t="s">
        <v>40</v>
      </c>
      <c r="T7557" t="s">
        <v>27</v>
      </c>
      <c r="U7557" t="s">
        <v>27</v>
      </c>
      <c r="V7557" t="s">
        <v>225</v>
      </c>
      <c r="W7557" t="s">
        <v>43</v>
      </c>
      <c r="X7557" t="s">
        <v>51093</v>
      </c>
      <c r="Y7557" t="s">
        <v>119</v>
      </c>
      <c r="Z7557" t="s">
        <v>1015</v>
      </c>
      <c r="AA7557" t="s">
        <v>27</v>
      </c>
      <c r="AB7557" s="3" t="s">
        <v>56558</v>
      </c>
    </row>
    <row r="7558" spans="1:28" x14ac:dyDescent="0.25">
      <c r="A7558" s="3">
        <v>3946491</v>
      </c>
      <c r="B7558" t="s">
        <v>56559</v>
      </c>
      <c r="C7558" t="s">
        <v>172</v>
      </c>
      <c r="D7558" s="3">
        <v>11</v>
      </c>
      <c r="E7558" t="s">
        <v>56560</v>
      </c>
      <c r="F7558" t="s">
        <v>56561</v>
      </c>
      <c r="G7558" t="s">
        <v>56562</v>
      </c>
      <c r="H7558" t="s">
        <v>56563</v>
      </c>
      <c r="I7558" t="s">
        <v>56564</v>
      </c>
      <c r="J7558" t="s">
        <v>56559</v>
      </c>
      <c r="K7558" t="s">
        <v>56565</v>
      </c>
      <c r="L7558" t="s">
        <v>100</v>
      </c>
      <c r="M7558" t="s">
        <v>101</v>
      </c>
      <c r="N7558" t="s">
        <v>102</v>
      </c>
      <c r="O7558" t="s">
        <v>56566</v>
      </c>
      <c r="P7558" t="s">
        <v>27</v>
      </c>
      <c r="Q7558" t="s">
        <v>27</v>
      </c>
      <c r="R7558" t="s">
        <v>58</v>
      </c>
      <c r="S7558" t="s">
        <v>59</v>
      </c>
      <c r="T7558" t="s">
        <v>27</v>
      </c>
      <c r="U7558" t="s">
        <v>27</v>
      </c>
      <c r="V7558" t="s">
        <v>313</v>
      </c>
      <c r="W7558" t="s">
        <v>43</v>
      </c>
      <c r="X7558" t="s">
        <v>56567</v>
      </c>
      <c r="Y7558" t="s">
        <v>3368</v>
      </c>
      <c r="Z7558" t="s">
        <v>44</v>
      </c>
      <c r="AA7558" t="s">
        <v>27</v>
      </c>
      <c r="AB7558" s="3" t="s">
        <v>56568</v>
      </c>
    </row>
    <row r="7559" spans="1:28" x14ac:dyDescent="0.25">
      <c r="A7559" s="3">
        <v>3947492</v>
      </c>
      <c r="B7559" t="s">
        <v>56569</v>
      </c>
      <c r="C7559" t="s">
        <v>172</v>
      </c>
      <c r="D7559" s="3">
        <v>11</v>
      </c>
      <c r="E7559" t="s">
        <v>56570</v>
      </c>
      <c r="F7559" t="s">
        <v>56571</v>
      </c>
      <c r="G7559" t="s">
        <v>56572</v>
      </c>
      <c r="H7559" t="s">
        <v>56573</v>
      </c>
      <c r="I7559" t="s">
        <v>56574</v>
      </c>
      <c r="J7559" t="s">
        <v>56569</v>
      </c>
      <c r="K7559" t="s">
        <v>56575</v>
      </c>
      <c r="L7559" t="s">
        <v>21917</v>
      </c>
      <c r="M7559" t="s">
        <v>21918</v>
      </c>
      <c r="N7559" t="s">
        <v>21919</v>
      </c>
      <c r="O7559" t="s">
        <v>56576</v>
      </c>
      <c r="P7559" t="s">
        <v>27</v>
      </c>
      <c r="Q7559" t="s">
        <v>27</v>
      </c>
      <c r="R7559" t="s">
        <v>58</v>
      </c>
      <c r="S7559" t="s">
        <v>40</v>
      </c>
      <c r="T7559" t="s">
        <v>27</v>
      </c>
      <c r="U7559" t="s">
        <v>27</v>
      </c>
      <c r="V7559" t="s">
        <v>866</v>
      </c>
      <c r="W7559" t="s">
        <v>43</v>
      </c>
      <c r="X7559" t="s">
        <v>56577</v>
      </c>
      <c r="Y7559" t="s">
        <v>46736</v>
      </c>
      <c r="Z7559" t="s">
        <v>133</v>
      </c>
      <c r="AA7559" t="s">
        <v>27</v>
      </c>
      <c r="AB7559" s="3" t="s">
        <v>56578</v>
      </c>
    </row>
    <row r="7560" spans="1:28" x14ac:dyDescent="0.25">
      <c r="A7560" s="3">
        <v>3948501</v>
      </c>
      <c r="B7560" t="s">
        <v>56579</v>
      </c>
      <c r="C7560" t="s">
        <v>136</v>
      </c>
      <c r="D7560" s="3">
        <v>11</v>
      </c>
      <c r="E7560" t="s">
        <v>56580</v>
      </c>
      <c r="F7560" t="s">
        <v>56581</v>
      </c>
      <c r="G7560" t="s">
        <v>56582</v>
      </c>
      <c r="H7560" t="s">
        <v>56583</v>
      </c>
      <c r="I7560" t="s">
        <v>56584</v>
      </c>
      <c r="J7560" t="s">
        <v>56579</v>
      </c>
      <c r="K7560" t="s">
        <v>56585</v>
      </c>
      <c r="L7560" t="s">
        <v>166</v>
      </c>
      <c r="M7560" t="s">
        <v>167</v>
      </c>
      <c r="N7560" t="s">
        <v>168</v>
      </c>
      <c r="O7560" t="s">
        <v>56586</v>
      </c>
      <c r="P7560" t="s">
        <v>27</v>
      </c>
      <c r="Q7560" t="s">
        <v>27</v>
      </c>
      <c r="R7560" t="s">
        <v>58</v>
      </c>
      <c r="S7560" t="s">
        <v>40</v>
      </c>
      <c r="T7560" t="s">
        <v>27</v>
      </c>
      <c r="U7560" t="s">
        <v>27</v>
      </c>
      <c r="V7560" t="s">
        <v>225</v>
      </c>
      <c r="W7560" t="s">
        <v>43</v>
      </c>
      <c r="X7560" t="s">
        <v>56587</v>
      </c>
      <c r="Y7560" t="s">
        <v>119</v>
      </c>
      <c r="Z7560" t="s">
        <v>44</v>
      </c>
      <c r="AA7560" t="s">
        <v>27</v>
      </c>
      <c r="AB7560" s="3" t="s">
        <v>56588</v>
      </c>
    </row>
    <row r="7561" spans="1:28" x14ac:dyDescent="0.25">
      <c r="A7561" s="3">
        <v>3949497</v>
      </c>
      <c r="B7561" t="s">
        <v>56589</v>
      </c>
      <c r="C7561" t="s">
        <v>136</v>
      </c>
      <c r="D7561" s="3">
        <v>11</v>
      </c>
      <c r="E7561" t="s">
        <v>56590</v>
      </c>
      <c r="F7561" t="s">
        <v>56591</v>
      </c>
      <c r="G7561" t="s">
        <v>56592</v>
      </c>
      <c r="H7561" t="s">
        <v>56593</v>
      </c>
      <c r="I7561" t="s">
        <v>56594</v>
      </c>
      <c r="J7561" t="s">
        <v>56589</v>
      </c>
      <c r="K7561" t="s">
        <v>56595</v>
      </c>
      <c r="L7561" t="s">
        <v>37616</v>
      </c>
      <c r="M7561" t="s">
        <v>37617</v>
      </c>
      <c r="N7561" t="s">
        <v>37618</v>
      </c>
      <c r="O7561" t="s">
        <v>56596</v>
      </c>
      <c r="P7561" t="s">
        <v>27</v>
      </c>
      <c r="Q7561" t="s">
        <v>27</v>
      </c>
      <c r="R7561" t="s">
        <v>58</v>
      </c>
      <c r="S7561" t="s">
        <v>40</v>
      </c>
      <c r="T7561" t="s">
        <v>27</v>
      </c>
      <c r="U7561" t="s">
        <v>27</v>
      </c>
      <c r="V7561" t="s">
        <v>313</v>
      </c>
      <c r="W7561" t="s">
        <v>43</v>
      </c>
      <c r="X7561" t="s">
        <v>56597</v>
      </c>
      <c r="Y7561" t="s">
        <v>46537</v>
      </c>
      <c r="Z7561" t="s">
        <v>44</v>
      </c>
      <c r="AA7561" t="s">
        <v>27</v>
      </c>
      <c r="AB7561" s="3" t="s">
        <v>56598</v>
      </c>
    </row>
    <row r="7562" spans="1:28" x14ac:dyDescent="0.25">
      <c r="A7562" s="3">
        <v>3949498</v>
      </c>
      <c r="B7562" t="s">
        <v>56599</v>
      </c>
      <c r="C7562" t="s">
        <v>136</v>
      </c>
      <c r="D7562" s="3">
        <v>11</v>
      </c>
      <c r="E7562" t="s">
        <v>56600</v>
      </c>
      <c r="F7562" t="s">
        <v>56600</v>
      </c>
      <c r="G7562" t="s">
        <v>56601</v>
      </c>
      <c r="H7562" t="s">
        <v>56602</v>
      </c>
      <c r="I7562" t="s">
        <v>56603</v>
      </c>
      <c r="J7562" t="s">
        <v>56599</v>
      </c>
      <c r="K7562" t="s">
        <v>56604</v>
      </c>
      <c r="L7562" t="s">
        <v>53</v>
      </c>
      <c r="M7562" t="s">
        <v>54</v>
      </c>
      <c r="N7562" t="s">
        <v>55</v>
      </c>
      <c r="O7562" t="s">
        <v>56605</v>
      </c>
      <c r="P7562" t="s">
        <v>27</v>
      </c>
      <c r="Q7562" t="s">
        <v>27</v>
      </c>
      <c r="R7562" t="s">
        <v>58</v>
      </c>
      <c r="S7562" t="s">
        <v>40</v>
      </c>
      <c r="T7562" t="s">
        <v>27</v>
      </c>
      <c r="U7562" t="s">
        <v>27</v>
      </c>
      <c r="V7562" t="s">
        <v>552</v>
      </c>
      <c r="W7562" t="s">
        <v>43</v>
      </c>
      <c r="X7562" t="s">
        <v>56606</v>
      </c>
      <c r="Y7562" t="s">
        <v>18208</v>
      </c>
      <c r="Z7562" t="s">
        <v>44</v>
      </c>
      <c r="AA7562" t="s">
        <v>27</v>
      </c>
      <c r="AB7562" s="3" t="s">
        <v>56607</v>
      </c>
    </row>
    <row r="7563" spans="1:28" x14ac:dyDescent="0.25">
      <c r="A7563" s="3">
        <v>3950499</v>
      </c>
      <c r="B7563" t="s">
        <v>56608</v>
      </c>
      <c r="C7563" t="s">
        <v>172</v>
      </c>
      <c r="D7563" s="3">
        <v>11</v>
      </c>
      <c r="E7563" t="s">
        <v>56609</v>
      </c>
      <c r="F7563" t="s">
        <v>56610</v>
      </c>
      <c r="G7563" t="s">
        <v>56611</v>
      </c>
      <c r="H7563" t="s">
        <v>56612</v>
      </c>
      <c r="I7563" t="s">
        <v>56613</v>
      </c>
      <c r="J7563" t="s">
        <v>56608</v>
      </c>
      <c r="K7563" t="s">
        <v>56614</v>
      </c>
      <c r="L7563" t="s">
        <v>117</v>
      </c>
      <c r="M7563" t="s">
        <v>243</v>
      </c>
      <c r="N7563" t="s">
        <v>244</v>
      </c>
      <c r="O7563" t="s">
        <v>54491</v>
      </c>
      <c r="P7563" t="s">
        <v>27</v>
      </c>
      <c r="Q7563" t="s">
        <v>27</v>
      </c>
      <c r="R7563" t="s">
        <v>58</v>
      </c>
      <c r="S7563" t="s">
        <v>40</v>
      </c>
      <c r="T7563" t="s">
        <v>27</v>
      </c>
      <c r="U7563" t="s">
        <v>27</v>
      </c>
      <c r="V7563" t="s">
        <v>866</v>
      </c>
      <c r="W7563" t="s">
        <v>43</v>
      </c>
      <c r="X7563" t="s">
        <v>56615</v>
      </c>
      <c r="Y7563" t="s">
        <v>18208</v>
      </c>
      <c r="Z7563" t="s">
        <v>44</v>
      </c>
      <c r="AA7563" t="s">
        <v>27</v>
      </c>
      <c r="AB7563" s="3" t="s">
        <v>56616</v>
      </c>
    </row>
    <row r="7564" spans="1:28" x14ac:dyDescent="0.25">
      <c r="A7564" s="3">
        <v>3950514</v>
      </c>
      <c r="B7564" t="s">
        <v>56617</v>
      </c>
      <c r="C7564" t="s">
        <v>136</v>
      </c>
      <c r="D7564" s="3">
        <v>11</v>
      </c>
      <c r="E7564" t="s">
        <v>56618</v>
      </c>
      <c r="F7564" t="s">
        <v>56619</v>
      </c>
      <c r="G7564" t="s">
        <v>56620</v>
      </c>
      <c r="H7564" t="s">
        <v>56621</v>
      </c>
      <c r="I7564" t="s">
        <v>56622</v>
      </c>
      <c r="J7564" t="s">
        <v>56617</v>
      </c>
      <c r="K7564" t="s">
        <v>56623</v>
      </c>
      <c r="L7564" t="s">
        <v>166</v>
      </c>
      <c r="M7564" t="s">
        <v>167</v>
      </c>
      <c r="N7564" t="s">
        <v>168</v>
      </c>
      <c r="O7564" t="s">
        <v>56624</v>
      </c>
      <c r="P7564" t="s">
        <v>27</v>
      </c>
      <c r="Q7564" t="s">
        <v>27</v>
      </c>
      <c r="R7564" t="s">
        <v>58</v>
      </c>
      <c r="S7564" t="s">
        <v>40</v>
      </c>
      <c r="T7564" t="s">
        <v>27</v>
      </c>
      <c r="U7564" t="s">
        <v>27</v>
      </c>
      <c r="V7564" t="s">
        <v>394</v>
      </c>
      <c r="W7564" t="s">
        <v>43</v>
      </c>
      <c r="X7564" t="s">
        <v>56625</v>
      </c>
      <c r="Y7564" t="s">
        <v>47051</v>
      </c>
      <c r="Z7564" t="s">
        <v>44</v>
      </c>
      <c r="AA7564" t="s">
        <v>27</v>
      </c>
      <c r="AB7564" s="3" t="s">
        <v>56626</v>
      </c>
    </row>
    <row r="7565" spans="1:28" x14ac:dyDescent="0.25">
      <c r="A7565" s="3">
        <v>3950515</v>
      </c>
      <c r="B7565" t="s">
        <v>56627</v>
      </c>
      <c r="C7565" t="s">
        <v>136</v>
      </c>
      <c r="D7565" s="3">
        <v>11</v>
      </c>
      <c r="E7565" t="s">
        <v>56628</v>
      </c>
      <c r="F7565" t="s">
        <v>56629</v>
      </c>
      <c r="G7565" t="s">
        <v>56630</v>
      </c>
      <c r="H7565" t="s">
        <v>56631</v>
      </c>
      <c r="I7565" t="s">
        <v>56632</v>
      </c>
      <c r="J7565" t="s">
        <v>56627</v>
      </c>
      <c r="K7565" t="s">
        <v>56633</v>
      </c>
      <c r="L7565" t="s">
        <v>166</v>
      </c>
      <c r="M7565" t="s">
        <v>167</v>
      </c>
      <c r="N7565" t="s">
        <v>168</v>
      </c>
      <c r="O7565" t="s">
        <v>56634</v>
      </c>
      <c r="P7565" t="s">
        <v>27</v>
      </c>
      <c r="Q7565" t="s">
        <v>27</v>
      </c>
      <c r="R7565" t="s">
        <v>58</v>
      </c>
      <c r="S7565" t="s">
        <v>40</v>
      </c>
      <c r="T7565" t="s">
        <v>27</v>
      </c>
      <c r="U7565" t="s">
        <v>27</v>
      </c>
      <c r="V7565" t="s">
        <v>552</v>
      </c>
      <c r="W7565" t="s">
        <v>43</v>
      </c>
      <c r="X7565" t="s">
        <v>56635</v>
      </c>
      <c r="Y7565" t="s">
        <v>55293</v>
      </c>
      <c r="Z7565" t="s">
        <v>44</v>
      </c>
      <c r="AA7565" t="s">
        <v>27</v>
      </c>
      <c r="AB7565" s="3" t="s">
        <v>56636</v>
      </c>
    </row>
    <row r="7566" spans="1:28" x14ac:dyDescent="0.25">
      <c r="A7566" s="3">
        <v>3952493</v>
      </c>
      <c r="B7566" t="s">
        <v>56637</v>
      </c>
      <c r="C7566" t="s">
        <v>172</v>
      </c>
      <c r="D7566" s="3">
        <v>11</v>
      </c>
      <c r="E7566" t="s">
        <v>56638</v>
      </c>
      <c r="F7566" t="s">
        <v>56639</v>
      </c>
      <c r="G7566" t="s">
        <v>56640</v>
      </c>
      <c r="H7566" t="s">
        <v>56641</v>
      </c>
      <c r="I7566" t="s">
        <v>56642</v>
      </c>
      <c r="J7566" t="s">
        <v>56637</v>
      </c>
      <c r="K7566" t="s">
        <v>56643</v>
      </c>
      <c r="L7566" t="s">
        <v>100</v>
      </c>
      <c r="M7566" t="s">
        <v>101</v>
      </c>
      <c r="N7566" t="s">
        <v>102</v>
      </c>
      <c r="O7566" t="s">
        <v>56644</v>
      </c>
      <c r="P7566" t="s">
        <v>27</v>
      </c>
      <c r="Q7566" t="s">
        <v>27</v>
      </c>
      <c r="R7566" t="s">
        <v>58</v>
      </c>
      <c r="S7566" t="s">
        <v>40</v>
      </c>
      <c r="T7566" t="s">
        <v>27</v>
      </c>
      <c r="U7566" t="s">
        <v>27</v>
      </c>
      <c r="V7566" t="s">
        <v>637</v>
      </c>
      <c r="W7566" t="s">
        <v>43</v>
      </c>
      <c r="X7566" t="s">
        <v>56645</v>
      </c>
      <c r="Y7566" t="s">
        <v>16965</v>
      </c>
      <c r="Z7566" t="s">
        <v>44</v>
      </c>
      <c r="AA7566" t="s">
        <v>27</v>
      </c>
      <c r="AB7566" s="3" t="s">
        <v>56646</v>
      </c>
    </row>
    <row r="7567" spans="1:28" x14ac:dyDescent="0.25">
      <c r="A7567" s="3">
        <v>3954493</v>
      </c>
      <c r="B7567" t="s">
        <v>56647</v>
      </c>
      <c r="C7567" t="s">
        <v>136</v>
      </c>
      <c r="D7567" s="3">
        <v>11</v>
      </c>
      <c r="E7567" t="s">
        <v>56648</v>
      </c>
      <c r="F7567" t="s">
        <v>56649</v>
      </c>
      <c r="G7567" t="s">
        <v>56650</v>
      </c>
      <c r="H7567" t="s">
        <v>56651</v>
      </c>
      <c r="I7567" t="s">
        <v>56652</v>
      </c>
      <c r="J7567" t="s">
        <v>56647</v>
      </c>
      <c r="K7567" t="s">
        <v>56653</v>
      </c>
      <c r="L7567" t="s">
        <v>53</v>
      </c>
      <c r="M7567" t="s">
        <v>54</v>
      </c>
      <c r="N7567" t="s">
        <v>55</v>
      </c>
      <c r="O7567" t="s">
        <v>56654</v>
      </c>
      <c r="P7567" t="s">
        <v>27</v>
      </c>
      <c r="Q7567" t="s">
        <v>27</v>
      </c>
      <c r="R7567" t="s">
        <v>58</v>
      </c>
      <c r="S7567" t="s">
        <v>40</v>
      </c>
      <c r="T7567" t="s">
        <v>27</v>
      </c>
      <c r="U7567" t="s">
        <v>27</v>
      </c>
      <c r="V7567" t="s">
        <v>552</v>
      </c>
      <c r="W7567" t="s">
        <v>43</v>
      </c>
      <c r="X7567" t="s">
        <v>56655</v>
      </c>
      <c r="Y7567" t="s">
        <v>16965</v>
      </c>
      <c r="Z7567" t="s">
        <v>44</v>
      </c>
      <c r="AA7567" t="s">
        <v>27</v>
      </c>
      <c r="AB7567" s="3" t="s">
        <v>56656</v>
      </c>
    </row>
    <row r="7568" spans="1:28" x14ac:dyDescent="0.25">
      <c r="A7568" s="3">
        <v>3955493</v>
      </c>
      <c r="B7568" t="s">
        <v>56657</v>
      </c>
      <c r="C7568" t="s">
        <v>136</v>
      </c>
      <c r="D7568" s="3">
        <v>11</v>
      </c>
      <c r="E7568" t="s">
        <v>56658</v>
      </c>
      <c r="F7568" t="s">
        <v>56659</v>
      </c>
      <c r="G7568" t="s">
        <v>56660</v>
      </c>
      <c r="H7568" t="s">
        <v>56661</v>
      </c>
      <c r="I7568" t="s">
        <v>56662</v>
      </c>
      <c r="J7568" t="s">
        <v>56657</v>
      </c>
      <c r="K7568" t="s">
        <v>56663</v>
      </c>
      <c r="L7568" t="s">
        <v>166</v>
      </c>
      <c r="M7568" t="s">
        <v>167</v>
      </c>
      <c r="N7568" t="s">
        <v>168</v>
      </c>
      <c r="O7568" t="s">
        <v>56664</v>
      </c>
      <c r="P7568" t="s">
        <v>27</v>
      </c>
      <c r="Q7568" t="s">
        <v>27</v>
      </c>
      <c r="R7568" t="s">
        <v>58</v>
      </c>
      <c r="S7568" t="s">
        <v>40</v>
      </c>
      <c r="T7568" t="s">
        <v>27</v>
      </c>
      <c r="U7568" t="s">
        <v>27</v>
      </c>
      <c r="V7568" t="s">
        <v>2072</v>
      </c>
      <c r="W7568" t="s">
        <v>43</v>
      </c>
      <c r="X7568" t="s">
        <v>56665</v>
      </c>
      <c r="Y7568" t="s">
        <v>44619</v>
      </c>
      <c r="Z7568" t="s">
        <v>44</v>
      </c>
      <c r="AA7568" t="s">
        <v>27</v>
      </c>
      <c r="AB7568" s="3" t="s">
        <v>56666</v>
      </c>
    </row>
    <row r="7569" spans="1:28" x14ac:dyDescent="0.25">
      <c r="A7569" s="3">
        <v>3955496</v>
      </c>
      <c r="B7569" t="s">
        <v>56667</v>
      </c>
      <c r="C7569" t="s">
        <v>136</v>
      </c>
      <c r="D7569" s="3">
        <v>11</v>
      </c>
      <c r="E7569" t="s">
        <v>56668</v>
      </c>
      <c r="F7569" t="s">
        <v>56669</v>
      </c>
      <c r="G7569" t="s">
        <v>56670</v>
      </c>
      <c r="H7569" t="s">
        <v>19570</v>
      </c>
      <c r="I7569" t="s">
        <v>56671</v>
      </c>
      <c r="J7569" t="s">
        <v>56667</v>
      </c>
      <c r="K7569" t="s">
        <v>56672</v>
      </c>
      <c r="L7569" t="s">
        <v>166</v>
      </c>
      <c r="M7569" t="s">
        <v>167</v>
      </c>
      <c r="N7569" t="s">
        <v>168</v>
      </c>
      <c r="O7569" t="s">
        <v>56673</v>
      </c>
      <c r="P7569" t="s">
        <v>27</v>
      </c>
      <c r="Q7569" t="s">
        <v>27</v>
      </c>
      <c r="R7569" t="s">
        <v>58</v>
      </c>
      <c r="S7569" t="s">
        <v>40</v>
      </c>
      <c r="T7569" t="s">
        <v>27</v>
      </c>
      <c r="U7569" t="s">
        <v>27</v>
      </c>
      <c r="V7569" t="s">
        <v>24598</v>
      </c>
      <c r="W7569" t="s">
        <v>43</v>
      </c>
      <c r="X7569" t="s">
        <v>56674</v>
      </c>
      <c r="Y7569" t="s">
        <v>119</v>
      </c>
      <c r="Z7569" t="s">
        <v>44</v>
      </c>
      <c r="AA7569" t="s">
        <v>27</v>
      </c>
      <c r="AB7569" s="3" t="s">
        <v>56675</v>
      </c>
    </row>
    <row r="7570" spans="1:28" x14ac:dyDescent="0.25">
      <c r="A7570" s="3">
        <v>3955499</v>
      </c>
      <c r="B7570" t="s">
        <v>56676</v>
      </c>
      <c r="C7570" t="s">
        <v>136</v>
      </c>
      <c r="D7570" s="3">
        <v>11</v>
      </c>
      <c r="E7570" t="s">
        <v>56677</v>
      </c>
      <c r="F7570" t="s">
        <v>56678</v>
      </c>
      <c r="G7570" t="s">
        <v>56679</v>
      </c>
      <c r="H7570" t="s">
        <v>56680</v>
      </c>
      <c r="I7570" t="s">
        <v>56681</v>
      </c>
      <c r="J7570" t="s">
        <v>56676</v>
      </c>
      <c r="K7570" t="s">
        <v>56682</v>
      </c>
      <c r="L7570" t="s">
        <v>166</v>
      </c>
      <c r="M7570" t="s">
        <v>167</v>
      </c>
      <c r="N7570" t="s">
        <v>168</v>
      </c>
      <c r="O7570" t="s">
        <v>43194</v>
      </c>
      <c r="P7570" t="s">
        <v>27</v>
      </c>
      <c r="Q7570" t="s">
        <v>27</v>
      </c>
      <c r="R7570" t="s">
        <v>58</v>
      </c>
      <c r="S7570" t="s">
        <v>40</v>
      </c>
      <c r="T7570" t="s">
        <v>27</v>
      </c>
      <c r="U7570" t="s">
        <v>27</v>
      </c>
      <c r="V7570" t="s">
        <v>637</v>
      </c>
      <c r="W7570" t="s">
        <v>43</v>
      </c>
      <c r="X7570" t="s">
        <v>56683</v>
      </c>
      <c r="Y7570" t="s">
        <v>18208</v>
      </c>
      <c r="Z7570" t="s">
        <v>44</v>
      </c>
      <c r="AA7570" t="s">
        <v>27</v>
      </c>
      <c r="AB7570" s="3" t="s">
        <v>43196</v>
      </c>
    </row>
    <row r="7571" spans="1:28" x14ac:dyDescent="0.25">
      <c r="A7571" s="3">
        <v>3955500</v>
      </c>
      <c r="B7571" t="s">
        <v>56684</v>
      </c>
      <c r="C7571" t="s">
        <v>27</v>
      </c>
      <c r="D7571" s="3">
        <v>11</v>
      </c>
      <c r="E7571" t="s">
        <v>56685</v>
      </c>
      <c r="F7571" t="s">
        <v>56686</v>
      </c>
      <c r="G7571" t="s">
        <v>56687</v>
      </c>
      <c r="H7571" t="s">
        <v>56688</v>
      </c>
      <c r="I7571" t="s">
        <v>56689</v>
      </c>
      <c r="J7571" t="s">
        <v>56684</v>
      </c>
      <c r="K7571" t="s">
        <v>56690</v>
      </c>
      <c r="L7571" t="s">
        <v>17978</v>
      </c>
      <c r="M7571" t="s">
        <v>17979</v>
      </c>
      <c r="N7571" t="s">
        <v>17980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  <c r="V7571" t="s">
        <v>56691</v>
      </c>
      <c r="W7571" t="s">
        <v>43</v>
      </c>
      <c r="X7571" t="s">
        <v>27</v>
      </c>
      <c r="Y7571" t="s">
        <v>27</v>
      </c>
      <c r="Z7571" t="s">
        <v>27</v>
      </c>
      <c r="AA7571" t="s">
        <v>27</v>
      </c>
      <c r="AB7571" s="3" t="s">
        <v>18299</v>
      </c>
    </row>
    <row r="7572" spans="1:28" x14ac:dyDescent="0.25">
      <c r="A7572" s="3">
        <v>3956494</v>
      </c>
      <c r="B7572" t="s">
        <v>56692</v>
      </c>
      <c r="C7572" t="s">
        <v>136</v>
      </c>
      <c r="D7572" s="3">
        <v>11</v>
      </c>
      <c r="E7572" t="s">
        <v>56693</v>
      </c>
      <c r="F7572" t="s">
        <v>56694</v>
      </c>
      <c r="G7572" t="s">
        <v>56695</v>
      </c>
      <c r="H7572" t="s">
        <v>56696</v>
      </c>
      <c r="I7572" t="s">
        <v>56697</v>
      </c>
      <c r="J7572" t="s">
        <v>56692</v>
      </c>
      <c r="K7572" t="s">
        <v>56698</v>
      </c>
      <c r="L7572" t="s">
        <v>37616</v>
      </c>
      <c r="M7572" t="s">
        <v>37617</v>
      </c>
      <c r="N7572" t="s">
        <v>37618</v>
      </c>
      <c r="O7572" t="s">
        <v>56699</v>
      </c>
      <c r="P7572" t="s">
        <v>27</v>
      </c>
      <c r="Q7572" t="s">
        <v>27</v>
      </c>
      <c r="R7572" t="s">
        <v>58</v>
      </c>
      <c r="S7572" t="s">
        <v>40</v>
      </c>
      <c r="T7572" t="s">
        <v>27</v>
      </c>
      <c r="U7572" t="s">
        <v>27</v>
      </c>
      <c r="V7572" t="s">
        <v>313</v>
      </c>
      <c r="W7572" t="s">
        <v>43</v>
      </c>
      <c r="X7572" t="s">
        <v>56700</v>
      </c>
      <c r="Y7572" t="s">
        <v>89</v>
      </c>
      <c r="Z7572" t="s">
        <v>133</v>
      </c>
      <c r="AA7572" t="s">
        <v>27</v>
      </c>
      <c r="AB7572" s="3" t="s">
        <v>56701</v>
      </c>
    </row>
    <row r="7573" spans="1:28" x14ac:dyDescent="0.25">
      <c r="A7573" s="3">
        <v>3958493</v>
      </c>
      <c r="B7573" t="s">
        <v>56702</v>
      </c>
      <c r="C7573" t="s">
        <v>136</v>
      </c>
      <c r="D7573" s="3">
        <v>11</v>
      </c>
      <c r="E7573" t="s">
        <v>56703</v>
      </c>
      <c r="F7573" t="s">
        <v>56704</v>
      </c>
      <c r="G7573" t="s">
        <v>56705</v>
      </c>
      <c r="H7573" t="s">
        <v>56706</v>
      </c>
      <c r="I7573" t="s">
        <v>56707</v>
      </c>
      <c r="J7573" t="s">
        <v>56702</v>
      </c>
      <c r="K7573" t="s">
        <v>56708</v>
      </c>
      <c r="L7573" t="s">
        <v>53</v>
      </c>
      <c r="M7573" t="s">
        <v>54</v>
      </c>
      <c r="N7573" t="s">
        <v>55</v>
      </c>
      <c r="O7573" t="s">
        <v>56709</v>
      </c>
      <c r="P7573" t="s">
        <v>27</v>
      </c>
      <c r="Q7573" t="s">
        <v>27</v>
      </c>
      <c r="R7573" t="s">
        <v>58</v>
      </c>
      <c r="S7573" t="s">
        <v>40</v>
      </c>
      <c r="T7573" t="s">
        <v>27</v>
      </c>
      <c r="U7573" t="s">
        <v>27</v>
      </c>
      <c r="V7573" t="s">
        <v>56710</v>
      </c>
      <c r="W7573" t="s">
        <v>43</v>
      </c>
      <c r="X7573" t="s">
        <v>56711</v>
      </c>
      <c r="Y7573" t="s">
        <v>5896</v>
      </c>
      <c r="Z7573" t="s">
        <v>44</v>
      </c>
      <c r="AA7573" t="s">
        <v>27</v>
      </c>
      <c r="AB7573" s="3" t="s">
        <v>56712</v>
      </c>
    </row>
    <row r="7574" spans="1:28" x14ac:dyDescent="0.25">
      <c r="A7574" s="3">
        <v>3958494</v>
      </c>
      <c r="B7574" t="s">
        <v>56713</v>
      </c>
      <c r="C7574" t="s">
        <v>136</v>
      </c>
      <c r="D7574" s="3">
        <v>11</v>
      </c>
      <c r="E7574" t="s">
        <v>56714</v>
      </c>
      <c r="F7574" t="s">
        <v>56715</v>
      </c>
      <c r="G7574" t="s">
        <v>56716</v>
      </c>
      <c r="H7574" t="s">
        <v>56717</v>
      </c>
      <c r="I7574" t="s">
        <v>56718</v>
      </c>
      <c r="J7574" t="s">
        <v>56719</v>
      </c>
      <c r="K7574" t="s">
        <v>56720</v>
      </c>
      <c r="L7574" t="s">
        <v>53</v>
      </c>
      <c r="M7574" t="s">
        <v>54</v>
      </c>
      <c r="N7574" t="s">
        <v>55</v>
      </c>
      <c r="O7574" t="s">
        <v>56721</v>
      </c>
      <c r="P7574" t="s">
        <v>27</v>
      </c>
      <c r="Q7574" t="s">
        <v>27</v>
      </c>
      <c r="R7574" t="s">
        <v>58</v>
      </c>
      <c r="S7574" t="s">
        <v>40</v>
      </c>
      <c r="T7574" t="s">
        <v>27</v>
      </c>
      <c r="U7574" t="s">
        <v>27</v>
      </c>
      <c r="V7574" t="s">
        <v>8792</v>
      </c>
      <c r="W7574" t="s">
        <v>43</v>
      </c>
      <c r="X7574" t="s">
        <v>56722</v>
      </c>
      <c r="Y7574" t="s">
        <v>16965</v>
      </c>
      <c r="Z7574" t="s">
        <v>44</v>
      </c>
      <c r="AA7574" t="s">
        <v>27</v>
      </c>
      <c r="AB7574" s="3" t="s">
        <v>37368</v>
      </c>
    </row>
    <row r="7575" spans="1:28" x14ac:dyDescent="0.25">
      <c r="A7575" s="3">
        <v>3958495</v>
      </c>
      <c r="B7575" t="s">
        <v>56723</v>
      </c>
      <c r="C7575" t="s">
        <v>136</v>
      </c>
      <c r="D7575" s="3">
        <v>11</v>
      </c>
      <c r="E7575" t="s">
        <v>56724</v>
      </c>
      <c r="F7575" t="s">
        <v>56725</v>
      </c>
      <c r="G7575" t="s">
        <v>56726</v>
      </c>
      <c r="H7575" t="s">
        <v>56727</v>
      </c>
      <c r="I7575" t="s">
        <v>56728</v>
      </c>
      <c r="J7575" t="s">
        <v>56723</v>
      </c>
      <c r="K7575" t="s">
        <v>56729</v>
      </c>
      <c r="L7575" t="s">
        <v>53</v>
      </c>
      <c r="M7575" t="s">
        <v>54</v>
      </c>
      <c r="N7575" t="s">
        <v>55</v>
      </c>
      <c r="O7575" t="s">
        <v>56730</v>
      </c>
      <c r="P7575" t="s">
        <v>27</v>
      </c>
      <c r="Q7575" t="s">
        <v>27</v>
      </c>
      <c r="R7575" t="s">
        <v>58</v>
      </c>
      <c r="S7575" t="s">
        <v>40</v>
      </c>
      <c r="T7575" t="s">
        <v>27</v>
      </c>
      <c r="U7575" t="s">
        <v>27</v>
      </c>
      <c r="V7575" t="s">
        <v>552</v>
      </c>
      <c r="W7575" t="s">
        <v>43</v>
      </c>
      <c r="X7575" t="s">
        <v>56731</v>
      </c>
      <c r="Y7575" t="s">
        <v>18208</v>
      </c>
      <c r="Z7575" t="s">
        <v>44</v>
      </c>
      <c r="AA7575" t="s">
        <v>27</v>
      </c>
      <c r="AB7575" s="3" t="s">
        <v>56732</v>
      </c>
    </row>
    <row r="7576" spans="1:28" x14ac:dyDescent="0.25">
      <c r="A7576" s="3">
        <v>3958496</v>
      </c>
      <c r="B7576" t="s">
        <v>56733</v>
      </c>
      <c r="C7576" t="s">
        <v>136</v>
      </c>
      <c r="D7576" s="3">
        <v>11</v>
      </c>
      <c r="E7576" t="s">
        <v>56734</v>
      </c>
      <c r="F7576" t="s">
        <v>56735</v>
      </c>
      <c r="G7576" t="s">
        <v>56736</v>
      </c>
      <c r="H7576" t="s">
        <v>56737</v>
      </c>
      <c r="I7576" t="s">
        <v>56738</v>
      </c>
      <c r="J7576" t="s">
        <v>56733</v>
      </c>
      <c r="K7576" t="s">
        <v>56739</v>
      </c>
      <c r="L7576" t="s">
        <v>53</v>
      </c>
      <c r="M7576" t="s">
        <v>54</v>
      </c>
      <c r="N7576" t="s">
        <v>55</v>
      </c>
      <c r="O7576" t="s">
        <v>56740</v>
      </c>
      <c r="P7576" t="s">
        <v>27</v>
      </c>
      <c r="Q7576" t="s">
        <v>27</v>
      </c>
      <c r="R7576" t="s">
        <v>58</v>
      </c>
      <c r="S7576" t="s">
        <v>40</v>
      </c>
      <c r="T7576" t="s">
        <v>27</v>
      </c>
      <c r="U7576" t="s">
        <v>27</v>
      </c>
      <c r="V7576" t="s">
        <v>552</v>
      </c>
      <c r="W7576" t="s">
        <v>43</v>
      </c>
      <c r="X7576" t="s">
        <v>56741</v>
      </c>
      <c r="Y7576" t="s">
        <v>119</v>
      </c>
      <c r="Z7576" t="s">
        <v>44</v>
      </c>
      <c r="AA7576" t="s">
        <v>27</v>
      </c>
      <c r="AB7576" s="3" t="s">
        <v>56742</v>
      </c>
    </row>
    <row r="7577" spans="1:28" x14ac:dyDescent="0.25">
      <c r="A7577" s="3">
        <v>3958497</v>
      </c>
      <c r="B7577" t="s">
        <v>56743</v>
      </c>
      <c r="C7577" t="s">
        <v>136</v>
      </c>
      <c r="D7577" s="3">
        <v>11</v>
      </c>
      <c r="E7577" t="s">
        <v>56744</v>
      </c>
      <c r="F7577" t="s">
        <v>56745</v>
      </c>
      <c r="G7577" t="s">
        <v>56746</v>
      </c>
      <c r="H7577" t="s">
        <v>56747</v>
      </c>
      <c r="I7577" t="s">
        <v>56748</v>
      </c>
      <c r="J7577" t="s">
        <v>56743</v>
      </c>
      <c r="K7577" t="s">
        <v>56749</v>
      </c>
      <c r="L7577" t="s">
        <v>166</v>
      </c>
      <c r="M7577" t="s">
        <v>167</v>
      </c>
      <c r="N7577" t="s">
        <v>168</v>
      </c>
      <c r="O7577" t="s">
        <v>56750</v>
      </c>
      <c r="P7577" t="s">
        <v>27</v>
      </c>
      <c r="Q7577" t="s">
        <v>27</v>
      </c>
      <c r="R7577" t="s">
        <v>58</v>
      </c>
      <c r="S7577" t="s">
        <v>40</v>
      </c>
      <c r="T7577" t="s">
        <v>27</v>
      </c>
      <c r="U7577" t="s">
        <v>27</v>
      </c>
      <c r="V7577" t="s">
        <v>2072</v>
      </c>
      <c r="W7577" t="s">
        <v>43</v>
      </c>
      <c r="X7577" t="s">
        <v>10157</v>
      </c>
      <c r="Y7577" t="s">
        <v>3368</v>
      </c>
      <c r="Z7577" t="s">
        <v>44</v>
      </c>
      <c r="AA7577" t="s">
        <v>27</v>
      </c>
      <c r="AB7577" s="3" t="s">
        <v>56751</v>
      </c>
    </row>
    <row r="7578" spans="1:28" x14ac:dyDescent="0.25">
      <c r="A7578" s="3">
        <v>3958498</v>
      </c>
      <c r="B7578" t="s">
        <v>56752</v>
      </c>
      <c r="C7578" t="s">
        <v>136</v>
      </c>
      <c r="D7578" s="3">
        <v>11</v>
      </c>
      <c r="E7578" t="s">
        <v>56753</v>
      </c>
      <c r="F7578" t="s">
        <v>56754</v>
      </c>
      <c r="G7578" t="s">
        <v>56755</v>
      </c>
      <c r="H7578" t="s">
        <v>56756</v>
      </c>
      <c r="I7578" t="s">
        <v>56757</v>
      </c>
      <c r="J7578" t="s">
        <v>56752</v>
      </c>
      <c r="K7578" t="s">
        <v>56758</v>
      </c>
      <c r="L7578" t="s">
        <v>166</v>
      </c>
      <c r="M7578" t="s">
        <v>167</v>
      </c>
      <c r="N7578" t="s">
        <v>168</v>
      </c>
      <c r="O7578" t="s">
        <v>56759</v>
      </c>
      <c r="P7578" t="s">
        <v>27</v>
      </c>
      <c r="Q7578" t="s">
        <v>27</v>
      </c>
      <c r="R7578" t="s">
        <v>58</v>
      </c>
      <c r="S7578" t="s">
        <v>40</v>
      </c>
      <c r="T7578" t="s">
        <v>27</v>
      </c>
      <c r="U7578" t="s">
        <v>27</v>
      </c>
      <c r="V7578" t="s">
        <v>637</v>
      </c>
      <c r="W7578" t="s">
        <v>43</v>
      </c>
      <c r="X7578" t="s">
        <v>56760</v>
      </c>
      <c r="Y7578" t="s">
        <v>119</v>
      </c>
      <c r="Z7578" t="s">
        <v>44</v>
      </c>
      <c r="AA7578" t="s">
        <v>27</v>
      </c>
      <c r="AB7578" s="3" t="s">
        <v>56761</v>
      </c>
    </row>
    <row r="7579" spans="1:28" x14ac:dyDescent="0.25">
      <c r="A7579" s="3">
        <v>3959497</v>
      </c>
      <c r="B7579" t="s">
        <v>56762</v>
      </c>
      <c r="C7579" t="s">
        <v>136</v>
      </c>
      <c r="D7579" s="3">
        <v>11</v>
      </c>
      <c r="E7579" t="s">
        <v>56763</v>
      </c>
      <c r="F7579" t="s">
        <v>56763</v>
      </c>
      <c r="G7579" t="s">
        <v>56764</v>
      </c>
      <c r="H7579" t="s">
        <v>56765</v>
      </c>
      <c r="I7579" t="s">
        <v>56766</v>
      </c>
      <c r="J7579" t="s">
        <v>56762</v>
      </c>
      <c r="K7579" t="s">
        <v>56767</v>
      </c>
      <c r="L7579" t="s">
        <v>53</v>
      </c>
      <c r="M7579" t="s">
        <v>54</v>
      </c>
      <c r="N7579" t="s">
        <v>55</v>
      </c>
      <c r="O7579" t="s">
        <v>56768</v>
      </c>
      <c r="P7579" t="s">
        <v>27</v>
      </c>
      <c r="Q7579" t="s">
        <v>27</v>
      </c>
      <c r="R7579" t="s">
        <v>58</v>
      </c>
      <c r="S7579" t="s">
        <v>40</v>
      </c>
      <c r="T7579" t="s">
        <v>27</v>
      </c>
      <c r="U7579" t="s">
        <v>27</v>
      </c>
      <c r="V7579" t="s">
        <v>280</v>
      </c>
      <c r="W7579" t="s">
        <v>43</v>
      </c>
      <c r="X7579" t="s">
        <v>56769</v>
      </c>
      <c r="Y7579" t="s">
        <v>119</v>
      </c>
      <c r="Z7579" t="s">
        <v>44</v>
      </c>
      <c r="AA7579" t="s">
        <v>27</v>
      </c>
      <c r="AB7579" s="3" t="s">
        <v>56770</v>
      </c>
    </row>
    <row r="7580" spans="1:28" x14ac:dyDescent="0.25">
      <c r="A7580" s="3">
        <v>3959498</v>
      </c>
      <c r="B7580" t="s">
        <v>56771</v>
      </c>
      <c r="C7580" t="s">
        <v>136</v>
      </c>
      <c r="D7580" s="3">
        <v>11</v>
      </c>
      <c r="E7580" t="s">
        <v>56772</v>
      </c>
      <c r="F7580" t="s">
        <v>56772</v>
      </c>
      <c r="G7580" t="s">
        <v>56773</v>
      </c>
      <c r="H7580" t="s">
        <v>56774</v>
      </c>
      <c r="I7580" t="s">
        <v>56775</v>
      </c>
      <c r="J7580" t="s">
        <v>56771</v>
      </c>
      <c r="K7580" t="s">
        <v>56776</v>
      </c>
      <c r="L7580" t="s">
        <v>166</v>
      </c>
      <c r="M7580" t="s">
        <v>167</v>
      </c>
      <c r="N7580" t="s">
        <v>168</v>
      </c>
      <c r="O7580" t="s">
        <v>56777</v>
      </c>
      <c r="P7580" t="s">
        <v>27</v>
      </c>
      <c r="Q7580" t="s">
        <v>27</v>
      </c>
      <c r="R7580" t="s">
        <v>58</v>
      </c>
      <c r="S7580" t="s">
        <v>40</v>
      </c>
      <c r="T7580" t="s">
        <v>27</v>
      </c>
      <c r="U7580" t="s">
        <v>27</v>
      </c>
      <c r="V7580" t="s">
        <v>280</v>
      </c>
      <c r="W7580" t="s">
        <v>43</v>
      </c>
      <c r="X7580" t="s">
        <v>56778</v>
      </c>
      <c r="Y7580" t="s">
        <v>16965</v>
      </c>
      <c r="Z7580" t="s">
        <v>44</v>
      </c>
      <c r="AA7580" t="s">
        <v>27</v>
      </c>
      <c r="AB7580" s="3" t="s">
        <v>56779</v>
      </c>
    </row>
    <row r="7581" spans="1:28" x14ac:dyDescent="0.25">
      <c r="A7581" s="3">
        <v>3959499</v>
      </c>
      <c r="B7581" t="s">
        <v>56780</v>
      </c>
      <c r="C7581" t="s">
        <v>172</v>
      </c>
      <c r="D7581" s="3">
        <v>11</v>
      </c>
      <c r="E7581" t="s">
        <v>56781</v>
      </c>
      <c r="F7581" t="s">
        <v>56782</v>
      </c>
      <c r="G7581" t="s">
        <v>56783</v>
      </c>
      <c r="H7581" t="s">
        <v>56784</v>
      </c>
      <c r="I7581" t="s">
        <v>56785</v>
      </c>
      <c r="J7581" t="s">
        <v>56786</v>
      </c>
      <c r="K7581" t="s">
        <v>56787</v>
      </c>
      <c r="L7581" t="s">
        <v>100</v>
      </c>
      <c r="M7581" t="s">
        <v>101</v>
      </c>
      <c r="N7581" t="s">
        <v>102</v>
      </c>
      <c r="O7581" t="s">
        <v>56788</v>
      </c>
      <c r="P7581" t="s">
        <v>27</v>
      </c>
      <c r="Q7581" t="s">
        <v>27</v>
      </c>
      <c r="R7581" t="s">
        <v>58</v>
      </c>
      <c r="S7581" t="s">
        <v>40</v>
      </c>
      <c r="T7581" t="s">
        <v>27</v>
      </c>
      <c r="U7581" t="s">
        <v>27</v>
      </c>
      <c r="V7581" t="s">
        <v>1873</v>
      </c>
      <c r="W7581" t="s">
        <v>43</v>
      </c>
      <c r="X7581" t="s">
        <v>56789</v>
      </c>
      <c r="Y7581" t="s">
        <v>46233</v>
      </c>
      <c r="Z7581" t="s">
        <v>44</v>
      </c>
      <c r="AA7581" t="s">
        <v>27</v>
      </c>
      <c r="AB7581" s="3" t="s">
        <v>56790</v>
      </c>
    </row>
    <row r="7582" spans="1:28" x14ac:dyDescent="0.25">
      <c r="A7582" s="3">
        <v>3959500</v>
      </c>
      <c r="B7582" t="s">
        <v>56791</v>
      </c>
      <c r="C7582" t="s">
        <v>172</v>
      </c>
      <c r="D7582" s="3">
        <v>11</v>
      </c>
      <c r="E7582" t="s">
        <v>56792</v>
      </c>
      <c r="F7582" t="s">
        <v>56793</v>
      </c>
      <c r="G7582" t="s">
        <v>56794</v>
      </c>
      <c r="H7582" t="s">
        <v>56795</v>
      </c>
      <c r="I7582" t="s">
        <v>56796</v>
      </c>
      <c r="J7582" t="s">
        <v>56791</v>
      </c>
      <c r="K7582" t="s">
        <v>56797</v>
      </c>
      <c r="L7582" t="s">
        <v>56798</v>
      </c>
      <c r="M7582" t="s">
        <v>56799</v>
      </c>
      <c r="N7582" t="s">
        <v>56800</v>
      </c>
      <c r="O7582" t="s">
        <v>56801</v>
      </c>
      <c r="P7582" t="s">
        <v>27</v>
      </c>
      <c r="Q7582" t="s">
        <v>27</v>
      </c>
      <c r="R7582" t="s">
        <v>58</v>
      </c>
      <c r="S7582" t="s">
        <v>40</v>
      </c>
      <c r="T7582" t="s">
        <v>27</v>
      </c>
      <c r="U7582" t="s">
        <v>27</v>
      </c>
      <c r="V7582" t="s">
        <v>27</v>
      </c>
      <c r="W7582" t="s">
        <v>43</v>
      </c>
      <c r="X7582" t="s">
        <v>56802</v>
      </c>
      <c r="Y7582" t="s">
        <v>52925</v>
      </c>
      <c r="Z7582" t="s">
        <v>44</v>
      </c>
      <c r="AA7582" t="s">
        <v>27</v>
      </c>
      <c r="AB7582" s="3" t="s">
        <v>56803</v>
      </c>
    </row>
    <row r="7583" spans="1:28" x14ac:dyDescent="0.25">
      <c r="A7583" s="3">
        <v>3959501</v>
      </c>
      <c r="B7583" t="s">
        <v>56804</v>
      </c>
      <c r="C7583" t="s">
        <v>172</v>
      </c>
      <c r="D7583" s="3">
        <v>11</v>
      </c>
      <c r="E7583" t="s">
        <v>56805</v>
      </c>
      <c r="F7583" t="s">
        <v>56806</v>
      </c>
      <c r="G7583" t="s">
        <v>56807</v>
      </c>
      <c r="H7583" t="s">
        <v>56808</v>
      </c>
      <c r="I7583" t="s">
        <v>56809</v>
      </c>
      <c r="J7583" t="s">
        <v>56804</v>
      </c>
      <c r="K7583" t="s">
        <v>56810</v>
      </c>
      <c r="L7583" t="s">
        <v>100</v>
      </c>
      <c r="M7583" t="s">
        <v>101</v>
      </c>
      <c r="N7583" t="s">
        <v>102</v>
      </c>
      <c r="O7583" t="s">
        <v>56811</v>
      </c>
      <c r="P7583" t="s">
        <v>27</v>
      </c>
      <c r="Q7583" t="s">
        <v>27</v>
      </c>
      <c r="R7583" t="s">
        <v>58</v>
      </c>
      <c r="S7583" t="s">
        <v>40</v>
      </c>
      <c r="T7583" t="s">
        <v>27</v>
      </c>
      <c r="U7583" t="s">
        <v>27</v>
      </c>
      <c r="V7583" t="s">
        <v>866</v>
      </c>
      <c r="W7583" t="s">
        <v>43</v>
      </c>
      <c r="X7583" t="s">
        <v>56812</v>
      </c>
      <c r="Y7583" t="s">
        <v>46687</v>
      </c>
      <c r="Z7583" t="s">
        <v>44</v>
      </c>
      <c r="AA7583" t="s">
        <v>27</v>
      </c>
      <c r="AB7583" s="3" t="s">
        <v>56813</v>
      </c>
    </row>
    <row r="7584" spans="1:28" x14ac:dyDescent="0.25">
      <c r="A7584" s="3">
        <v>3964493</v>
      </c>
      <c r="B7584" t="s">
        <v>56814</v>
      </c>
      <c r="C7584" t="s">
        <v>136</v>
      </c>
      <c r="D7584" s="3">
        <v>11</v>
      </c>
      <c r="E7584" t="s">
        <v>56815</v>
      </c>
      <c r="F7584" t="s">
        <v>56816</v>
      </c>
      <c r="G7584" t="s">
        <v>56817</v>
      </c>
      <c r="H7584" t="s">
        <v>56818</v>
      </c>
      <c r="I7584" t="s">
        <v>56819</v>
      </c>
      <c r="J7584" t="s">
        <v>56814</v>
      </c>
      <c r="K7584" t="s">
        <v>56820</v>
      </c>
      <c r="L7584" t="s">
        <v>53</v>
      </c>
      <c r="M7584" t="s">
        <v>54</v>
      </c>
      <c r="N7584" t="s">
        <v>55</v>
      </c>
      <c r="O7584" t="s">
        <v>56821</v>
      </c>
      <c r="P7584" t="s">
        <v>27</v>
      </c>
      <c r="Q7584" t="s">
        <v>27</v>
      </c>
      <c r="R7584" t="s">
        <v>58</v>
      </c>
      <c r="S7584" t="s">
        <v>40</v>
      </c>
      <c r="T7584" t="s">
        <v>27</v>
      </c>
      <c r="U7584" t="s">
        <v>27</v>
      </c>
      <c r="V7584" t="s">
        <v>964</v>
      </c>
      <c r="W7584" t="s">
        <v>43</v>
      </c>
      <c r="X7584" t="s">
        <v>12558</v>
      </c>
      <c r="Y7584" t="s">
        <v>119</v>
      </c>
      <c r="Z7584" t="s">
        <v>44</v>
      </c>
      <c r="AA7584" t="s">
        <v>27</v>
      </c>
      <c r="AB7584" s="3" t="s">
        <v>56822</v>
      </c>
    </row>
    <row r="7585" spans="1:28" x14ac:dyDescent="0.25">
      <c r="A7585" s="3">
        <v>3964500</v>
      </c>
      <c r="B7585" t="s">
        <v>56823</v>
      </c>
      <c r="C7585" t="s">
        <v>27</v>
      </c>
      <c r="D7585" s="3">
        <v>11</v>
      </c>
      <c r="E7585" t="s">
        <v>56824</v>
      </c>
      <c r="F7585" t="s">
        <v>56825</v>
      </c>
      <c r="G7585" t="s">
        <v>56826</v>
      </c>
      <c r="H7585" t="s">
        <v>56827</v>
      </c>
      <c r="I7585" t="s">
        <v>56828</v>
      </c>
      <c r="J7585" t="s">
        <v>56823</v>
      </c>
      <c r="K7585" t="s">
        <v>56829</v>
      </c>
      <c r="L7585" t="s">
        <v>27</v>
      </c>
      <c r="M7585" t="s">
        <v>27</v>
      </c>
      <c r="N7585" t="s">
        <v>27</v>
      </c>
      <c r="O7585" t="s">
        <v>56830</v>
      </c>
      <c r="P7585" t="s">
        <v>27</v>
      </c>
      <c r="Q7585" t="s">
        <v>27</v>
      </c>
      <c r="R7585" t="s">
        <v>58</v>
      </c>
      <c r="S7585" t="s">
        <v>40</v>
      </c>
      <c r="T7585" t="s">
        <v>27</v>
      </c>
      <c r="U7585" t="s">
        <v>27</v>
      </c>
      <c r="V7585" t="s">
        <v>27</v>
      </c>
      <c r="W7585" t="s">
        <v>43</v>
      </c>
      <c r="X7585" t="s">
        <v>27</v>
      </c>
      <c r="Y7585" t="s">
        <v>18208</v>
      </c>
      <c r="Z7585" t="s">
        <v>44</v>
      </c>
      <c r="AA7585" t="s">
        <v>27</v>
      </c>
      <c r="AB7585" s="3" t="s">
        <v>56831</v>
      </c>
    </row>
    <row r="7586" spans="1:28" x14ac:dyDescent="0.25">
      <c r="A7586" s="3">
        <v>3964501</v>
      </c>
      <c r="B7586" t="s">
        <v>56832</v>
      </c>
      <c r="C7586" t="s">
        <v>27</v>
      </c>
      <c r="D7586" s="3">
        <v>11</v>
      </c>
      <c r="E7586" t="s">
        <v>56833</v>
      </c>
      <c r="F7586" t="s">
        <v>56834</v>
      </c>
      <c r="G7586" t="s">
        <v>56835</v>
      </c>
      <c r="H7586" t="s">
        <v>27</v>
      </c>
      <c r="I7586" t="s">
        <v>27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 t="s">
        <v>56836</v>
      </c>
      <c r="P7586" t="s">
        <v>27</v>
      </c>
      <c r="Q7586" t="s">
        <v>27</v>
      </c>
      <c r="R7586" t="s">
        <v>58</v>
      </c>
      <c r="S7586" t="s">
        <v>40</v>
      </c>
      <c r="T7586" t="s">
        <v>27</v>
      </c>
      <c r="U7586" t="s">
        <v>27</v>
      </c>
      <c r="V7586" t="s">
        <v>27</v>
      </c>
      <c r="W7586" t="s">
        <v>43</v>
      </c>
      <c r="X7586" t="s">
        <v>27</v>
      </c>
      <c r="Y7586" t="s">
        <v>48913</v>
      </c>
      <c r="Z7586" t="s">
        <v>44</v>
      </c>
      <c r="AA7586" t="s">
        <v>27</v>
      </c>
      <c r="AB7586" s="3" t="s">
        <v>56837</v>
      </c>
    </row>
    <row r="7587" spans="1:28" x14ac:dyDescent="0.25">
      <c r="A7587" s="3">
        <v>3964502</v>
      </c>
      <c r="B7587" t="s">
        <v>56838</v>
      </c>
      <c r="C7587" t="s">
        <v>172</v>
      </c>
      <c r="D7587" s="3">
        <v>11</v>
      </c>
      <c r="E7587" t="s">
        <v>56839</v>
      </c>
      <c r="F7587" t="s">
        <v>56840</v>
      </c>
      <c r="G7587" t="s">
        <v>56841</v>
      </c>
      <c r="H7587" t="s">
        <v>56842</v>
      </c>
      <c r="I7587" t="s">
        <v>56843</v>
      </c>
      <c r="J7587" t="s">
        <v>56838</v>
      </c>
      <c r="K7587" t="s">
        <v>56844</v>
      </c>
      <c r="L7587" t="s">
        <v>100</v>
      </c>
      <c r="M7587" t="s">
        <v>101</v>
      </c>
      <c r="N7587" t="s">
        <v>102</v>
      </c>
      <c r="O7587" t="s">
        <v>56845</v>
      </c>
      <c r="P7587" t="s">
        <v>27</v>
      </c>
      <c r="Q7587" t="s">
        <v>27</v>
      </c>
      <c r="R7587" t="s">
        <v>58</v>
      </c>
      <c r="S7587" t="s">
        <v>40</v>
      </c>
      <c r="T7587" t="s">
        <v>27</v>
      </c>
      <c r="U7587" t="s">
        <v>27</v>
      </c>
      <c r="V7587" t="s">
        <v>637</v>
      </c>
      <c r="W7587" t="s">
        <v>43</v>
      </c>
      <c r="X7587" t="s">
        <v>56846</v>
      </c>
      <c r="Y7587" t="s">
        <v>897</v>
      </c>
      <c r="Z7587" t="s">
        <v>44</v>
      </c>
      <c r="AA7587" t="s">
        <v>27</v>
      </c>
      <c r="AB7587" s="3" t="s">
        <v>56847</v>
      </c>
    </row>
    <row r="7588" spans="1:28" x14ac:dyDescent="0.25">
      <c r="A7588" s="3">
        <v>3966498</v>
      </c>
      <c r="B7588" t="s">
        <v>56848</v>
      </c>
      <c r="C7588" t="s">
        <v>136</v>
      </c>
      <c r="D7588" s="3">
        <v>11</v>
      </c>
      <c r="E7588" t="s">
        <v>56849</v>
      </c>
      <c r="F7588" t="s">
        <v>56850</v>
      </c>
      <c r="G7588" t="s">
        <v>56851</v>
      </c>
      <c r="H7588" t="s">
        <v>56852</v>
      </c>
      <c r="I7588" t="s">
        <v>56853</v>
      </c>
      <c r="J7588" t="s">
        <v>56848</v>
      </c>
      <c r="K7588" t="s">
        <v>56854</v>
      </c>
      <c r="L7588" t="s">
        <v>2391</v>
      </c>
      <c r="M7588" t="s">
        <v>2392</v>
      </c>
      <c r="N7588" t="s">
        <v>2393</v>
      </c>
      <c r="O7588" t="s">
        <v>56855</v>
      </c>
      <c r="P7588" t="s">
        <v>27</v>
      </c>
      <c r="Q7588" t="s">
        <v>27</v>
      </c>
      <c r="R7588" t="s">
        <v>58</v>
      </c>
      <c r="S7588" t="s">
        <v>40</v>
      </c>
      <c r="T7588" t="s">
        <v>27</v>
      </c>
      <c r="U7588" t="s">
        <v>27</v>
      </c>
      <c r="V7588" t="s">
        <v>56856</v>
      </c>
      <c r="W7588" t="s">
        <v>43</v>
      </c>
      <c r="X7588" t="s">
        <v>56857</v>
      </c>
      <c r="Y7588" t="s">
        <v>18208</v>
      </c>
      <c r="Z7588" t="s">
        <v>44</v>
      </c>
      <c r="AA7588" t="s">
        <v>27</v>
      </c>
      <c r="AB7588" s="3" t="s">
        <v>418</v>
      </c>
    </row>
    <row r="7589" spans="1:28" x14ac:dyDescent="0.25">
      <c r="A7589" s="3">
        <v>3966499</v>
      </c>
      <c r="B7589" t="s">
        <v>56858</v>
      </c>
      <c r="C7589" t="s">
        <v>136</v>
      </c>
      <c r="D7589" s="3">
        <v>11</v>
      </c>
      <c r="E7589" t="s">
        <v>56859</v>
      </c>
      <c r="F7589" t="s">
        <v>56860</v>
      </c>
      <c r="G7589" t="s">
        <v>56861</v>
      </c>
      <c r="H7589" t="s">
        <v>56862</v>
      </c>
      <c r="I7589" t="s">
        <v>56863</v>
      </c>
      <c r="J7589" t="s">
        <v>56858</v>
      </c>
      <c r="K7589" t="s">
        <v>56864</v>
      </c>
      <c r="L7589" t="s">
        <v>276</v>
      </c>
      <c r="M7589" t="s">
        <v>277</v>
      </c>
      <c r="N7589" t="s">
        <v>278</v>
      </c>
      <c r="O7589" t="s">
        <v>56865</v>
      </c>
      <c r="P7589" t="s">
        <v>27</v>
      </c>
      <c r="Q7589" t="s">
        <v>57</v>
      </c>
      <c r="R7589" t="s">
        <v>58</v>
      </c>
      <c r="S7589" t="s">
        <v>40</v>
      </c>
      <c r="T7589" t="s">
        <v>27</v>
      </c>
      <c r="U7589" t="s">
        <v>27</v>
      </c>
      <c r="V7589" t="s">
        <v>552</v>
      </c>
      <c r="W7589" t="s">
        <v>43</v>
      </c>
      <c r="X7589" t="s">
        <v>56866</v>
      </c>
      <c r="Y7589" t="s">
        <v>18208</v>
      </c>
      <c r="Z7589" t="s">
        <v>44</v>
      </c>
      <c r="AA7589" t="s">
        <v>27</v>
      </c>
      <c r="AB7589" s="3" t="s">
        <v>56867</v>
      </c>
    </row>
    <row r="7590" spans="1:28" x14ac:dyDescent="0.25">
      <c r="A7590" s="3">
        <v>3966503</v>
      </c>
      <c r="B7590" t="s">
        <v>56868</v>
      </c>
      <c r="C7590" t="s">
        <v>136</v>
      </c>
      <c r="D7590" s="3">
        <v>11</v>
      </c>
      <c r="E7590" t="s">
        <v>56869</v>
      </c>
      <c r="F7590" t="s">
        <v>56870</v>
      </c>
      <c r="G7590" t="s">
        <v>56871</v>
      </c>
      <c r="H7590" t="s">
        <v>56872</v>
      </c>
      <c r="I7590" t="s">
        <v>56873</v>
      </c>
      <c r="J7590" t="s">
        <v>56868</v>
      </c>
      <c r="K7590" t="s">
        <v>56874</v>
      </c>
      <c r="L7590" t="s">
        <v>142</v>
      </c>
      <c r="M7590" t="s">
        <v>143</v>
      </c>
      <c r="N7590" t="s">
        <v>144</v>
      </c>
      <c r="O7590" t="s">
        <v>56875</v>
      </c>
      <c r="P7590" t="s">
        <v>27</v>
      </c>
      <c r="Q7590" t="s">
        <v>27</v>
      </c>
      <c r="R7590" t="s">
        <v>58</v>
      </c>
      <c r="S7590" t="s">
        <v>40</v>
      </c>
      <c r="T7590" t="s">
        <v>27</v>
      </c>
      <c r="U7590" t="s">
        <v>27</v>
      </c>
      <c r="V7590" t="s">
        <v>552</v>
      </c>
      <c r="W7590" t="s">
        <v>43</v>
      </c>
      <c r="X7590" t="s">
        <v>56876</v>
      </c>
      <c r="Y7590" t="s">
        <v>119</v>
      </c>
      <c r="Z7590" t="s">
        <v>44</v>
      </c>
      <c r="AA7590" t="s">
        <v>27</v>
      </c>
      <c r="AB7590" s="3" t="s">
        <v>56877</v>
      </c>
    </row>
    <row r="7591" spans="1:28" x14ac:dyDescent="0.25">
      <c r="A7591" s="3">
        <v>3967508</v>
      </c>
      <c r="B7591" t="s">
        <v>56878</v>
      </c>
      <c r="C7591" t="s">
        <v>136</v>
      </c>
      <c r="D7591" s="3">
        <v>11</v>
      </c>
      <c r="E7591" t="s">
        <v>56879</v>
      </c>
      <c r="F7591" t="s">
        <v>56880</v>
      </c>
      <c r="G7591" t="s">
        <v>56881</v>
      </c>
      <c r="H7591" t="s">
        <v>19577</v>
      </c>
      <c r="I7591" t="s">
        <v>56882</v>
      </c>
      <c r="J7591" t="s">
        <v>56878</v>
      </c>
      <c r="K7591" t="s">
        <v>56883</v>
      </c>
      <c r="L7591" t="s">
        <v>53</v>
      </c>
      <c r="M7591" t="s">
        <v>54</v>
      </c>
      <c r="N7591" t="s">
        <v>55</v>
      </c>
      <c r="O7591" t="s">
        <v>50023</v>
      </c>
      <c r="P7591" t="s">
        <v>27</v>
      </c>
      <c r="Q7591" t="s">
        <v>27</v>
      </c>
      <c r="R7591" t="s">
        <v>58</v>
      </c>
      <c r="S7591" t="s">
        <v>40</v>
      </c>
      <c r="T7591" t="s">
        <v>27</v>
      </c>
      <c r="U7591" t="s">
        <v>27</v>
      </c>
      <c r="V7591" t="s">
        <v>394</v>
      </c>
      <c r="W7591" t="s">
        <v>43</v>
      </c>
      <c r="X7591" t="s">
        <v>56884</v>
      </c>
      <c r="Y7591" t="s">
        <v>18208</v>
      </c>
      <c r="Z7591" t="s">
        <v>44</v>
      </c>
      <c r="AA7591" t="s">
        <v>27</v>
      </c>
      <c r="AB7591" s="3" t="s">
        <v>56885</v>
      </c>
    </row>
    <row r="7592" spans="1:28" x14ac:dyDescent="0.25">
      <c r="A7592" s="3">
        <v>3968496</v>
      </c>
      <c r="B7592" t="s">
        <v>56886</v>
      </c>
      <c r="C7592" t="s">
        <v>136</v>
      </c>
      <c r="D7592" s="3">
        <v>11</v>
      </c>
      <c r="E7592" t="s">
        <v>56887</v>
      </c>
      <c r="F7592" t="s">
        <v>56888</v>
      </c>
      <c r="G7592" t="s">
        <v>56889</v>
      </c>
      <c r="H7592" t="s">
        <v>56890</v>
      </c>
      <c r="I7592" t="s">
        <v>56891</v>
      </c>
      <c r="J7592" t="s">
        <v>56886</v>
      </c>
      <c r="K7592" t="s">
        <v>56892</v>
      </c>
      <c r="L7592" t="s">
        <v>276</v>
      </c>
      <c r="M7592" t="s">
        <v>277</v>
      </c>
      <c r="N7592" t="s">
        <v>278</v>
      </c>
      <c r="O7592" t="s">
        <v>56893</v>
      </c>
      <c r="P7592" t="s">
        <v>27</v>
      </c>
      <c r="Q7592" t="s">
        <v>57</v>
      </c>
      <c r="R7592" t="s">
        <v>58</v>
      </c>
      <c r="S7592" t="s">
        <v>40</v>
      </c>
      <c r="T7592" t="s">
        <v>27</v>
      </c>
      <c r="U7592" t="s">
        <v>27</v>
      </c>
      <c r="V7592" t="s">
        <v>552</v>
      </c>
      <c r="W7592" t="s">
        <v>43</v>
      </c>
      <c r="X7592" t="s">
        <v>56894</v>
      </c>
      <c r="Y7592" t="s">
        <v>18208</v>
      </c>
      <c r="Z7592" t="s">
        <v>44</v>
      </c>
      <c r="AA7592" t="s">
        <v>27</v>
      </c>
      <c r="AB7592" s="3" t="s">
        <v>56895</v>
      </c>
    </row>
    <row r="7593" spans="1:28" x14ac:dyDescent="0.25">
      <c r="A7593" s="3">
        <v>3968502</v>
      </c>
      <c r="B7593" t="s">
        <v>56896</v>
      </c>
      <c r="C7593" t="s">
        <v>136</v>
      </c>
      <c r="D7593" s="3">
        <v>11</v>
      </c>
      <c r="E7593" t="s">
        <v>56897</v>
      </c>
      <c r="F7593" t="s">
        <v>56898</v>
      </c>
      <c r="G7593" t="s">
        <v>56899</v>
      </c>
      <c r="H7593" t="s">
        <v>56900</v>
      </c>
      <c r="I7593" t="s">
        <v>56901</v>
      </c>
      <c r="J7593" t="s">
        <v>56896</v>
      </c>
      <c r="K7593" t="s">
        <v>56902</v>
      </c>
      <c r="L7593" t="s">
        <v>53</v>
      </c>
      <c r="M7593" t="s">
        <v>54</v>
      </c>
      <c r="N7593" t="s">
        <v>55</v>
      </c>
      <c r="O7593" t="s">
        <v>56903</v>
      </c>
      <c r="P7593" t="s">
        <v>27</v>
      </c>
      <c r="Q7593" t="s">
        <v>27</v>
      </c>
      <c r="R7593" t="s">
        <v>58</v>
      </c>
      <c r="S7593" t="s">
        <v>40</v>
      </c>
      <c r="T7593" t="s">
        <v>27</v>
      </c>
      <c r="U7593" t="s">
        <v>27</v>
      </c>
      <c r="V7593" t="s">
        <v>214</v>
      </c>
      <c r="W7593" t="s">
        <v>43</v>
      </c>
      <c r="X7593" t="s">
        <v>37939</v>
      </c>
      <c r="Y7593" t="s">
        <v>3368</v>
      </c>
      <c r="Z7593" t="s">
        <v>44</v>
      </c>
      <c r="AA7593" t="s">
        <v>27</v>
      </c>
      <c r="AB7593" s="3" t="s">
        <v>56904</v>
      </c>
    </row>
    <row r="7594" spans="1:28" x14ac:dyDescent="0.25">
      <c r="A7594" s="3">
        <v>3969512</v>
      </c>
      <c r="B7594" t="s">
        <v>56905</v>
      </c>
      <c r="C7594" t="s">
        <v>136</v>
      </c>
      <c r="D7594" s="3">
        <v>11</v>
      </c>
      <c r="E7594" t="s">
        <v>56906</v>
      </c>
      <c r="F7594" t="s">
        <v>56907</v>
      </c>
      <c r="G7594" t="s">
        <v>56908</v>
      </c>
      <c r="H7594" t="s">
        <v>56909</v>
      </c>
      <c r="I7594" t="s">
        <v>56910</v>
      </c>
      <c r="J7594" t="s">
        <v>56905</v>
      </c>
      <c r="K7594" t="s">
        <v>56911</v>
      </c>
      <c r="L7594" t="s">
        <v>166</v>
      </c>
      <c r="M7594" t="s">
        <v>167</v>
      </c>
      <c r="N7594" t="s">
        <v>168</v>
      </c>
      <c r="O7594" t="s">
        <v>56912</v>
      </c>
      <c r="P7594" t="s">
        <v>27</v>
      </c>
      <c r="Q7594" t="s">
        <v>27</v>
      </c>
      <c r="R7594" t="s">
        <v>58</v>
      </c>
      <c r="S7594" t="s">
        <v>40</v>
      </c>
      <c r="T7594" t="s">
        <v>27</v>
      </c>
      <c r="U7594" t="s">
        <v>27</v>
      </c>
      <c r="V7594" t="s">
        <v>56913</v>
      </c>
      <c r="W7594" t="s">
        <v>43</v>
      </c>
      <c r="X7594" t="s">
        <v>56914</v>
      </c>
      <c r="Y7594" t="s">
        <v>18208</v>
      </c>
      <c r="Z7594" t="s">
        <v>44</v>
      </c>
      <c r="AA7594" t="s">
        <v>27</v>
      </c>
      <c r="AB7594" s="3" t="s">
        <v>56915</v>
      </c>
    </row>
    <row r="7595" spans="1:28" x14ac:dyDescent="0.25">
      <c r="A7595" s="3">
        <v>3969513</v>
      </c>
      <c r="B7595" t="s">
        <v>56916</v>
      </c>
      <c r="C7595" t="s">
        <v>136</v>
      </c>
      <c r="D7595" s="3">
        <v>11</v>
      </c>
      <c r="E7595" t="s">
        <v>56917</v>
      </c>
      <c r="F7595" t="s">
        <v>56918</v>
      </c>
      <c r="G7595" t="s">
        <v>56919</v>
      </c>
      <c r="H7595" t="s">
        <v>56920</v>
      </c>
      <c r="I7595" t="s">
        <v>56921</v>
      </c>
      <c r="J7595" t="s">
        <v>56916</v>
      </c>
      <c r="K7595" t="s">
        <v>56922</v>
      </c>
      <c r="L7595" t="s">
        <v>166</v>
      </c>
      <c r="M7595" t="s">
        <v>167</v>
      </c>
      <c r="N7595" t="s">
        <v>168</v>
      </c>
      <c r="O7595" t="s">
        <v>56923</v>
      </c>
      <c r="P7595" t="s">
        <v>27</v>
      </c>
      <c r="Q7595" t="s">
        <v>27</v>
      </c>
      <c r="R7595" t="s">
        <v>58</v>
      </c>
      <c r="S7595" t="s">
        <v>40</v>
      </c>
      <c r="T7595" t="s">
        <v>27</v>
      </c>
      <c r="U7595" t="s">
        <v>27</v>
      </c>
      <c r="V7595" t="s">
        <v>866</v>
      </c>
      <c r="W7595" t="s">
        <v>43</v>
      </c>
      <c r="X7595" t="s">
        <v>56924</v>
      </c>
      <c r="Y7595" t="s">
        <v>18208</v>
      </c>
      <c r="Z7595" t="s">
        <v>44</v>
      </c>
      <c r="AA7595" t="s">
        <v>27</v>
      </c>
      <c r="AB7595" s="3" t="s">
        <v>56925</v>
      </c>
    </row>
    <row r="7596" spans="1:28" x14ac:dyDescent="0.25">
      <c r="A7596" s="3">
        <v>3971493</v>
      </c>
      <c r="B7596" t="s">
        <v>56926</v>
      </c>
      <c r="C7596" t="s">
        <v>172</v>
      </c>
      <c r="D7596" s="3">
        <v>11</v>
      </c>
      <c r="E7596" t="s">
        <v>56927</v>
      </c>
      <c r="F7596" t="s">
        <v>56928</v>
      </c>
      <c r="G7596" t="s">
        <v>56929</v>
      </c>
      <c r="H7596" t="s">
        <v>56930</v>
      </c>
      <c r="I7596" t="s">
        <v>56931</v>
      </c>
      <c r="J7596" t="s">
        <v>56926</v>
      </c>
      <c r="K7596" t="s">
        <v>56932</v>
      </c>
      <c r="L7596" t="s">
        <v>100</v>
      </c>
      <c r="M7596" t="s">
        <v>101</v>
      </c>
      <c r="N7596" t="s">
        <v>102</v>
      </c>
      <c r="O7596" t="s">
        <v>56933</v>
      </c>
      <c r="P7596" t="s">
        <v>27</v>
      </c>
      <c r="Q7596" t="s">
        <v>27</v>
      </c>
      <c r="R7596" t="s">
        <v>58</v>
      </c>
      <c r="S7596" t="s">
        <v>40</v>
      </c>
      <c r="T7596" t="s">
        <v>27</v>
      </c>
      <c r="U7596" t="s">
        <v>27</v>
      </c>
      <c r="V7596" t="s">
        <v>8792</v>
      </c>
      <c r="W7596" t="s">
        <v>43</v>
      </c>
      <c r="X7596" t="s">
        <v>56934</v>
      </c>
      <c r="Y7596" t="s">
        <v>14408</v>
      </c>
      <c r="Z7596" t="s">
        <v>44</v>
      </c>
      <c r="AA7596" t="s">
        <v>27</v>
      </c>
      <c r="AB7596" s="3" t="s">
        <v>56935</v>
      </c>
    </row>
    <row r="7597" spans="1:28" x14ac:dyDescent="0.25">
      <c r="A7597" s="3">
        <v>3971494</v>
      </c>
      <c r="B7597" t="s">
        <v>56936</v>
      </c>
      <c r="C7597" t="s">
        <v>172</v>
      </c>
      <c r="D7597" s="3">
        <v>11</v>
      </c>
      <c r="E7597" t="s">
        <v>56937</v>
      </c>
      <c r="F7597" t="s">
        <v>56938</v>
      </c>
      <c r="G7597" t="s">
        <v>56939</v>
      </c>
      <c r="H7597" t="s">
        <v>56940</v>
      </c>
      <c r="I7597" t="s">
        <v>56941</v>
      </c>
      <c r="J7597" t="s">
        <v>56936</v>
      </c>
      <c r="K7597" t="s">
        <v>56942</v>
      </c>
      <c r="L7597" t="s">
        <v>100</v>
      </c>
      <c r="M7597" t="s">
        <v>101</v>
      </c>
      <c r="N7597" t="s">
        <v>102</v>
      </c>
      <c r="O7597" t="s">
        <v>56277</v>
      </c>
      <c r="P7597" t="s">
        <v>27</v>
      </c>
      <c r="Q7597" t="s">
        <v>27</v>
      </c>
      <c r="R7597" t="s">
        <v>58</v>
      </c>
      <c r="S7597" t="s">
        <v>40</v>
      </c>
      <c r="T7597" t="s">
        <v>27</v>
      </c>
      <c r="U7597" t="s">
        <v>27</v>
      </c>
      <c r="V7597" t="s">
        <v>313</v>
      </c>
      <c r="W7597" t="s">
        <v>43</v>
      </c>
      <c r="X7597" t="s">
        <v>56943</v>
      </c>
      <c r="Y7597" t="s">
        <v>22884</v>
      </c>
      <c r="Z7597" t="s">
        <v>44</v>
      </c>
      <c r="AA7597" t="s">
        <v>27</v>
      </c>
      <c r="AB7597" s="3" t="s">
        <v>56944</v>
      </c>
    </row>
    <row r="7598" spans="1:28" x14ac:dyDescent="0.25">
      <c r="A7598" s="3">
        <v>3971495</v>
      </c>
      <c r="B7598" t="s">
        <v>56945</v>
      </c>
      <c r="C7598" t="s">
        <v>27</v>
      </c>
      <c r="D7598" s="3">
        <v>11</v>
      </c>
      <c r="E7598" t="s">
        <v>56946</v>
      </c>
      <c r="F7598" t="s">
        <v>56947</v>
      </c>
      <c r="G7598" t="s">
        <v>56948</v>
      </c>
      <c r="H7598" t="s">
        <v>56949</v>
      </c>
      <c r="I7598" t="s">
        <v>56950</v>
      </c>
      <c r="J7598" t="s">
        <v>56945</v>
      </c>
      <c r="K7598" t="s">
        <v>56951</v>
      </c>
      <c r="L7598" t="s">
        <v>27</v>
      </c>
      <c r="M7598" t="s">
        <v>27</v>
      </c>
      <c r="N7598" t="s">
        <v>27</v>
      </c>
      <c r="O7598" t="s">
        <v>56952</v>
      </c>
      <c r="P7598" t="s">
        <v>27</v>
      </c>
      <c r="Q7598" t="s">
        <v>27</v>
      </c>
      <c r="R7598" t="s">
        <v>58</v>
      </c>
      <c r="S7598" t="s">
        <v>40</v>
      </c>
      <c r="T7598" t="s">
        <v>27</v>
      </c>
      <c r="U7598" t="s">
        <v>27</v>
      </c>
      <c r="V7598" t="s">
        <v>27</v>
      </c>
      <c r="W7598" t="s">
        <v>43</v>
      </c>
      <c r="X7598" t="s">
        <v>27</v>
      </c>
      <c r="Y7598" t="s">
        <v>14408</v>
      </c>
      <c r="Z7598" t="s">
        <v>44</v>
      </c>
      <c r="AA7598" t="s">
        <v>27</v>
      </c>
      <c r="AB7598" s="3" t="s">
        <v>56953</v>
      </c>
    </row>
    <row r="7599" spans="1:28" x14ac:dyDescent="0.25">
      <c r="A7599" s="3">
        <v>3971496</v>
      </c>
      <c r="B7599" t="s">
        <v>56954</v>
      </c>
      <c r="C7599" t="s">
        <v>136</v>
      </c>
      <c r="D7599" s="3">
        <v>11</v>
      </c>
      <c r="E7599" t="s">
        <v>56955</v>
      </c>
      <c r="F7599" t="s">
        <v>56956</v>
      </c>
      <c r="G7599" t="s">
        <v>56957</v>
      </c>
      <c r="H7599" t="s">
        <v>56958</v>
      </c>
      <c r="I7599" t="s">
        <v>56959</v>
      </c>
      <c r="J7599" t="s">
        <v>56954</v>
      </c>
      <c r="K7599" t="s">
        <v>56960</v>
      </c>
      <c r="L7599" t="s">
        <v>53</v>
      </c>
      <c r="M7599" t="s">
        <v>54</v>
      </c>
      <c r="N7599" t="s">
        <v>55</v>
      </c>
      <c r="O7599" t="s">
        <v>14112</v>
      </c>
      <c r="P7599" t="s">
        <v>27</v>
      </c>
      <c r="Q7599" t="s">
        <v>27</v>
      </c>
      <c r="R7599" t="s">
        <v>58</v>
      </c>
      <c r="S7599" t="s">
        <v>40</v>
      </c>
      <c r="T7599" t="s">
        <v>27</v>
      </c>
      <c r="U7599" t="s">
        <v>27</v>
      </c>
      <c r="V7599" t="s">
        <v>394</v>
      </c>
      <c r="W7599" t="s">
        <v>43</v>
      </c>
      <c r="X7599" t="s">
        <v>56961</v>
      </c>
      <c r="Y7599" t="s">
        <v>119</v>
      </c>
      <c r="Z7599" t="s">
        <v>44</v>
      </c>
      <c r="AA7599" t="s">
        <v>27</v>
      </c>
      <c r="AB7599" s="3" t="s">
        <v>56962</v>
      </c>
    </row>
    <row r="7600" spans="1:28" x14ac:dyDescent="0.25">
      <c r="A7600" s="3">
        <v>3971497</v>
      </c>
      <c r="B7600" t="s">
        <v>56963</v>
      </c>
      <c r="C7600" t="s">
        <v>136</v>
      </c>
      <c r="D7600" s="3">
        <v>11</v>
      </c>
      <c r="E7600" t="s">
        <v>56964</v>
      </c>
      <c r="F7600" t="s">
        <v>56965</v>
      </c>
      <c r="G7600" t="s">
        <v>56966</v>
      </c>
      <c r="H7600" t="s">
        <v>56967</v>
      </c>
      <c r="I7600" t="s">
        <v>56968</v>
      </c>
      <c r="J7600" t="s">
        <v>56963</v>
      </c>
      <c r="K7600" t="s">
        <v>56969</v>
      </c>
      <c r="L7600" t="s">
        <v>166</v>
      </c>
      <c r="M7600" t="s">
        <v>167</v>
      </c>
      <c r="N7600" t="s">
        <v>168</v>
      </c>
      <c r="O7600" t="s">
        <v>56970</v>
      </c>
      <c r="P7600" t="s">
        <v>27</v>
      </c>
      <c r="Q7600" t="s">
        <v>27</v>
      </c>
      <c r="R7600" t="s">
        <v>58</v>
      </c>
      <c r="S7600" t="s">
        <v>40</v>
      </c>
      <c r="T7600" t="s">
        <v>27</v>
      </c>
      <c r="U7600" t="s">
        <v>27</v>
      </c>
      <c r="V7600" t="s">
        <v>866</v>
      </c>
      <c r="W7600" t="s">
        <v>43</v>
      </c>
      <c r="X7600" t="s">
        <v>56971</v>
      </c>
      <c r="Y7600" t="s">
        <v>18208</v>
      </c>
      <c r="Z7600" t="s">
        <v>44</v>
      </c>
      <c r="AA7600" t="s">
        <v>27</v>
      </c>
      <c r="AB7600" s="3" t="s">
        <v>56972</v>
      </c>
    </row>
    <row r="7601" spans="1:28" x14ac:dyDescent="0.25">
      <c r="A7601" s="3">
        <v>3972496</v>
      </c>
      <c r="B7601" t="s">
        <v>56973</v>
      </c>
      <c r="C7601" t="s">
        <v>136</v>
      </c>
      <c r="D7601" s="3">
        <v>11</v>
      </c>
      <c r="E7601" t="s">
        <v>56974</v>
      </c>
      <c r="F7601" t="s">
        <v>56975</v>
      </c>
      <c r="G7601" t="s">
        <v>56976</v>
      </c>
      <c r="H7601" t="s">
        <v>56977</v>
      </c>
      <c r="I7601" t="s">
        <v>56978</v>
      </c>
      <c r="J7601" t="s">
        <v>56973</v>
      </c>
      <c r="K7601" t="s">
        <v>56979</v>
      </c>
      <c r="L7601" t="s">
        <v>37616</v>
      </c>
      <c r="M7601" t="s">
        <v>37617</v>
      </c>
      <c r="N7601" t="s">
        <v>37618</v>
      </c>
      <c r="O7601" t="s">
        <v>56980</v>
      </c>
      <c r="P7601" t="s">
        <v>27</v>
      </c>
      <c r="Q7601" t="s">
        <v>57</v>
      </c>
      <c r="R7601" t="s">
        <v>58</v>
      </c>
      <c r="S7601" t="s">
        <v>40</v>
      </c>
      <c r="T7601" t="s">
        <v>27</v>
      </c>
      <c r="U7601" t="s">
        <v>27</v>
      </c>
      <c r="V7601" t="s">
        <v>1873</v>
      </c>
      <c r="W7601" t="s">
        <v>43</v>
      </c>
      <c r="X7601" t="s">
        <v>56981</v>
      </c>
      <c r="Y7601" t="s">
        <v>47143</v>
      </c>
      <c r="Z7601" t="s">
        <v>44</v>
      </c>
      <c r="AA7601" t="s">
        <v>27</v>
      </c>
      <c r="AB7601" s="3" t="s">
        <v>56982</v>
      </c>
    </row>
    <row r="7602" spans="1:28" x14ac:dyDescent="0.25">
      <c r="A7602" s="3">
        <v>3975493</v>
      </c>
      <c r="B7602" t="s">
        <v>56983</v>
      </c>
      <c r="C7602" t="s">
        <v>172</v>
      </c>
      <c r="D7602" s="3">
        <v>11</v>
      </c>
      <c r="E7602" t="s">
        <v>56984</v>
      </c>
      <c r="F7602" t="s">
        <v>56985</v>
      </c>
      <c r="G7602" t="s">
        <v>56986</v>
      </c>
      <c r="H7602" t="s">
        <v>56987</v>
      </c>
      <c r="I7602" t="s">
        <v>56988</v>
      </c>
      <c r="J7602" t="s">
        <v>56983</v>
      </c>
      <c r="K7602" t="s">
        <v>56989</v>
      </c>
      <c r="L7602" t="s">
        <v>117</v>
      </c>
      <c r="M7602" t="s">
        <v>243</v>
      </c>
      <c r="N7602" t="s">
        <v>244</v>
      </c>
      <c r="O7602" t="s">
        <v>56195</v>
      </c>
      <c r="P7602" t="s">
        <v>27</v>
      </c>
      <c r="Q7602" t="s">
        <v>27</v>
      </c>
      <c r="R7602" t="s">
        <v>58</v>
      </c>
      <c r="S7602" t="s">
        <v>40</v>
      </c>
      <c r="T7602" t="s">
        <v>27</v>
      </c>
      <c r="U7602" t="s">
        <v>27</v>
      </c>
      <c r="V7602" t="s">
        <v>1873</v>
      </c>
      <c r="W7602" t="s">
        <v>43</v>
      </c>
      <c r="X7602" t="s">
        <v>56990</v>
      </c>
      <c r="Y7602" t="s">
        <v>46233</v>
      </c>
      <c r="Z7602" t="s">
        <v>44</v>
      </c>
      <c r="AA7602" t="s">
        <v>27</v>
      </c>
      <c r="AB7602" s="3" t="s">
        <v>56991</v>
      </c>
    </row>
    <row r="7603" spans="1:28" x14ac:dyDescent="0.25">
      <c r="A7603" s="3">
        <v>3975496</v>
      </c>
      <c r="B7603" t="s">
        <v>56992</v>
      </c>
      <c r="C7603" t="s">
        <v>27</v>
      </c>
      <c r="D7603" s="3">
        <v>11</v>
      </c>
      <c r="E7603" t="s">
        <v>56993</v>
      </c>
      <c r="F7603" t="s">
        <v>56994</v>
      </c>
      <c r="G7603" t="s">
        <v>56995</v>
      </c>
      <c r="H7603" t="s">
        <v>56996</v>
      </c>
      <c r="I7603" t="s">
        <v>56997</v>
      </c>
      <c r="J7603" t="s">
        <v>56992</v>
      </c>
      <c r="K7603" t="s">
        <v>56998</v>
      </c>
      <c r="L7603" t="s">
        <v>17978</v>
      </c>
      <c r="M7603" t="s">
        <v>17979</v>
      </c>
      <c r="N7603" t="s">
        <v>17980</v>
      </c>
      <c r="O7603" t="s">
        <v>27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56999</v>
      </c>
      <c r="W7603" t="s">
        <v>43</v>
      </c>
      <c r="X7603" t="s">
        <v>27</v>
      </c>
      <c r="Y7603" t="s">
        <v>27</v>
      </c>
      <c r="Z7603" t="s">
        <v>27</v>
      </c>
      <c r="AA7603" t="s">
        <v>27</v>
      </c>
      <c r="AB7603" s="3" t="s">
        <v>18299</v>
      </c>
    </row>
    <row r="7604" spans="1:28" x14ac:dyDescent="0.25">
      <c r="A7604" s="3">
        <v>3975498</v>
      </c>
      <c r="B7604" t="s">
        <v>57000</v>
      </c>
      <c r="C7604" t="s">
        <v>27</v>
      </c>
      <c r="D7604" s="3">
        <v>11</v>
      </c>
      <c r="E7604" t="s">
        <v>57001</v>
      </c>
      <c r="F7604" t="s">
        <v>57002</v>
      </c>
      <c r="G7604" t="s">
        <v>57003</v>
      </c>
      <c r="H7604" t="s">
        <v>57004</v>
      </c>
      <c r="I7604" t="s">
        <v>57005</v>
      </c>
      <c r="J7604" t="s">
        <v>57000</v>
      </c>
      <c r="K7604" t="s">
        <v>57006</v>
      </c>
      <c r="L7604" t="s">
        <v>17978</v>
      </c>
      <c r="M7604" t="s">
        <v>17979</v>
      </c>
      <c r="N7604" t="s">
        <v>17980</v>
      </c>
      <c r="O7604" t="s">
        <v>27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  <c r="V7604" t="s">
        <v>57007</v>
      </c>
      <c r="W7604" t="s">
        <v>43</v>
      </c>
      <c r="X7604" t="s">
        <v>27</v>
      </c>
      <c r="Y7604" t="s">
        <v>27</v>
      </c>
      <c r="Z7604" t="s">
        <v>27</v>
      </c>
      <c r="AA7604" t="s">
        <v>27</v>
      </c>
      <c r="AB7604" s="3" t="s">
        <v>18299</v>
      </c>
    </row>
    <row r="7605" spans="1:28" x14ac:dyDescent="0.25">
      <c r="A7605" s="3">
        <v>3975500</v>
      </c>
      <c r="B7605" t="s">
        <v>57008</v>
      </c>
      <c r="C7605" t="s">
        <v>172</v>
      </c>
      <c r="D7605" s="3">
        <v>11</v>
      </c>
      <c r="E7605" t="s">
        <v>57009</v>
      </c>
      <c r="F7605" t="s">
        <v>57010</v>
      </c>
      <c r="G7605" t="s">
        <v>57011</v>
      </c>
      <c r="H7605" t="s">
        <v>57012</v>
      </c>
      <c r="I7605" t="s">
        <v>57013</v>
      </c>
      <c r="J7605" t="s">
        <v>57008</v>
      </c>
      <c r="K7605" t="s">
        <v>57014</v>
      </c>
      <c r="L7605" t="s">
        <v>100</v>
      </c>
      <c r="M7605" t="s">
        <v>101</v>
      </c>
      <c r="N7605" t="s">
        <v>102</v>
      </c>
      <c r="O7605" t="s">
        <v>57015</v>
      </c>
      <c r="P7605" t="s">
        <v>27</v>
      </c>
      <c r="Q7605" t="s">
        <v>27</v>
      </c>
      <c r="R7605" t="s">
        <v>58</v>
      </c>
      <c r="S7605" t="s">
        <v>40</v>
      </c>
      <c r="T7605" t="s">
        <v>27</v>
      </c>
      <c r="U7605" t="s">
        <v>27</v>
      </c>
      <c r="V7605" t="s">
        <v>280</v>
      </c>
      <c r="W7605" t="s">
        <v>43</v>
      </c>
      <c r="X7605" t="s">
        <v>57016</v>
      </c>
      <c r="Y7605" t="s">
        <v>14408</v>
      </c>
      <c r="Z7605" t="s">
        <v>44</v>
      </c>
      <c r="AA7605" t="s">
        <v>27</v>
      </c>
      <c r="AB7605" s="3" t="s">
        <v>57017</v>
      </c>
    </row>
    <row r="7606" spans="1:28" x14ac:dyDescent="0.25">
      <c r="A7606" s="3">
        <v>3975501</v>
      </c>
      <c r="B7606" t="s">
        <v>56886</v>
      </c>
      <c r="C7606" t="s">
        <v>172</v>
      </c>
      <c r="D7606" s="3">
        <v>11</v>
      </c>
      <c r="E7606" t="s">
        <v>57018</v>
      </c>
      <c r="F7606" t="s">
        <v>57019</v>
      </c>
      <c r="G7606" t="s">
        <v>57020</v>
      </c>
      <c r="H7606" t="s">
        <v>57021</v>
      </c>
      <c r="I7606" t="s">
        <v>57022</v>
      </c>
      <c r="J7606" t="s">
        <v>56886</v>
      </c>
      <c r="K7606" t="s">
        <v>57023</v>
      </c>
      <c r="L7606" t="s">
        <v>276</v>
      </c>
      <c r="M7606" t="s">
        <v>277</v>
      </c>
      <c r="N7606" t="s">
        <v>278</v>
      </c>
      <c r="O7606" t="s">
        <v>56893</v>
      </c>
      <c r="P7606" t="s">
        <v>27</v>
      </c>
      <c r="Q7606" t="s">
        <v>57</v>
      </c>
      <c r="R7606" t="s">
        <v>58</v>
      </c>
      <c r="S7606" t="s">
        <v>40</v>
      </c>
      <c r="T7606" t="s">
        <v>27</v>
      </c>
      <c r="U7606" t="s">
        <v>27</v>
      </c>
      <c r="V7606" t="s">
        <v>552</v>
      </c>
      <c r="W7606" t="s">
        <v>43</v>
      </c>
      <c r="X7606" t="s">
        <v>56894</v>
      </c>
      <c r="Y7606" t="s">
        <v>18208</v>
      </c>
      <c r="Z7606" t="s">
        <v>44</v>
      </c>
      <c r="AA7606" t="s">
        <v>27</v>
      </c>
      <c r="AB7606" s="3" t="s">
        <v>56895</v>
      </c>
    </row>
    <row r="7607" spans="1:28" x14ac:dyDescent="0.25">
      <c r="A7607" s="3">
        <v>3976494</v>
      </c>
      <c r="B7607" t="s">
        <v>57024</v>
      </c>
      <c r="C7607" t="s">
        <v>136</v>
      </c>
      <c r="D7607" s="3">
        <v>11</v>
      </c>
      <c r="E7607" t="s">
        <v>57025</v>
      </c>
      <c r="F7607" t="s">
        <v>57025</v>
      </c>
      <c r="G7607" t="s">
        <v>57026</v>
      </c>
      <c r="H7607" t="s">
        <v>57027</v>
      </c>
      <c r="I7607" t="s">
        <v>57028</v>
      </c>
      <c r="J7607" t="s">
        <v>57024</v>
      </c>
      <c r="K7607" t="s">
        <v>57029</v>
      </c>
      <c r="L7607" t="s">
        <v>33334</v>
      </c>
      <c r="M7607" t="s">
        <v>33335</v>
      </c>
      <c r="N7607" t="s">
        <v>33336</v>
      </c>
      <c r="O7607" t="s">
        <v>57030</v>
      </c>
      <c r="P7607" t="s">
        <v>27</v>
      </c>
      <c r="Q7607" t="s">
        <v>27</v>
      </c>
      <c r="R7607" t="s">
        <v>58</v>
      </c>
      <c r="S7607" t="s">
        <v>40</v>
      </c>
      <c r="T7607" t="s">
        <v>27</v>
      </c>
      <c r="U7607" t="s">
        <v>27</v>
      </c>
      <c r="V7607" t="s">
        <v>22671</v>
      </c>
      <c r="W7607" t="s">
        <v>43</v>
      </c>
      <c r="X7607" t="s">
        <v>57031</v>
      </c>
      <c r="Y7607" t="s">
        <v>18208</v>
      </c>
      <c r="Z7607" t="s">
        <v>44</v>
      </c>
      <c r="AA7607" t="s">
        <v>27</v>
      </c>
      <c r="AB7607" s="3" t="s">
        <v>57032</v>
      </c>
    </row>
    <row r="7608" spans="1:28" x14ac:dyDescent="0.25">
      <c r="A7608" s="3">
        <v>3977493</v>
      </c>
      <c r="B7608" t="s">
        <v>57033</v>
      </c>
      <c r="C7608" t="s">
        <v>136</v>
      </c>
      <c r="D7608" s="3">
        <v>11</v>
      </c>
      <c r="E7608" t="s">
        <v>57034</v>
      </c>
      <c r="F7608" t="s">
        <v>57035</v>
      </c>
      <c r="G7608" t="s">
        <v>57036</v>
      </c>
      <c r="H7608" t="s">
        <v>57037</v>
      </c>
      <c r="I7608" t="s">
        <v>57038</v>
      </c>
      <c r="J7608" t="s">
        <v>57033</v>
      </c>
      <c r="K7608" t="s">
        <v>57039</v>
      </c>
      <c r="L7608" t="s">
        <v>53</v>
      </c>
      <c r="M7608" t="s">
        <v>54</v>
      </c>
      <c r="N7608" t="s">
        <v>55</v>
      </c>
      <c r="O7608" t="s">
        <v>57040</v>
      </c>
      <c r="P7608" t="s">
        <v>27</v>
      </c>
      <c r="Q7608" t="s">
        <v>57</v>
      </c>
      <c r="R7608" t="s">
        <v>58</v>
      </c>
      <c r="S7608" t="s">
        <v>40</v>
      </c>
      <c r="T7608" t="s">
        <v>27</v>
      </c>
      <c r="U7608" t="s">
        <v>27</v>
      </c>
      <c r="V7608" t="s">
        <v>394</v>
      </c>
      <c r="W7608" t="s">
        <v>43</v>
      </c>
      <c r="X7608" t="s">
        <v>53759</v>
      </c>
      <c r="Y7608" t="s">
        <v>119</v>
      </c>
      <c r="Z7608" t="s">
        <v>44</v>
      </c>
      <c r="AA7608" t="s">
        <v>27</v>
      </c>
      <c r="AB7608" s="3" t="s">
        <v>57041</v>
      </c>
    </row>
    <row r="7609" spans="1:28" x14ac:dyDescent="0.25">
      <c r="A7609" s="3">
        <v>3978500</v>
      </c>
      <c r="B7609" t="s">
        <v>57042</v>
      </c>
      <c r="C7609" t="s">
        <v>136</v>
      </c>
      <c r="D7609" s="3">
        <v>11</v>
      </c>
      <c r="E7609" t="s">
        <v>57043</v>
      </c>
      <c r="F7609" t="s">
        <v>57044</v>
      </c>
      <c r="G7609" t="s">
        <v>57045</v>
      </c>
      <c r="H7609" t="s">
        <v>57046</v>
      </c>
      <c r="I7609" t="s">
        <v>57047</v>
      </c>
      <c r="J7609" t="s">
        <v>57042</v>
      </c>
      <c r="K7609" t="s">
        <v>57048</v>
      </c>
      <c r="L7609" t="s">
        <v>53</v>
      </c>
      <c r="M7609" t="s">
        <v>54</v>
      </c>
      <c r="N7609" t="s">
        <v>55</v>
      </c>
      <c r="O7609" t="s">
        <v>57049</v>
      </c>
      <c r="P7609" t="s">
        <v>27</v>
      </c>
      <c r="Q7609" t="s">
        <v>27</v>
      </c>
      <c r="R7609" t="s">
        <v>58</v>
      </c>
      <c r="S7609" t="s">
        <v>40</v>
      </c>
      <c r="T7609" t="s">
        <v>27</v>
      </c>
      <c r="U7609" t="s">
        <v>27</v>
      </c>
      <c r="V7609" t="s">
        <v>394</v>
      </c>
      <c r="W7609" t="s">
        <v>43</v>
      </c>
      <c r="X7609" t="s">
        <v>57050</v>
      </c>
      <c r="Y7609" t="s">
        <v>18208</v>
      </c>
      <c r="Z7609" t="s">
        <v>44</v>
      </c>
      <c r="AA7609" t="s">
        <v>27</v>
      </c>
      <c r="AB7609" s="3" t="s">
        <v>57051</v>
      </c>
    </row>
    <row r="7610" spans="1:28" x14ac:dyDescent="0.25">
      <c r="A7610" s="3">
        <v>3979494</v>
      </c>
      <c r="B7610" t="s">
        <v>57052</v>
      </c>
      <c r="C7610" t="s">
        <v>136</v>
      </c>
      <c r="D7610" s="3">
        <v>11</v>
      </c>
      <c r="E7610" t="s">
        <v>57053</v>
      </c>
      <c r="F7610" t="s">
        <v>57054</v>
      </c>
      <c r="G7610" t="s">
        <v>57055</v>
      </c>
      <c r="H7610" t="s">
        <v>19584</v>
      </c>
      <c r="I7610" t="s">
        <v>57056</v>
      </c>
      <c r="J7610" t="s">
        <v>57052</v>
      </c>
      <c r="K7610" t="s">
        <v>57057</v>
      </c>
      <c r="L7610" t="s">
        <v>166</v>
      </c>
      <c r="M7610" t="s">
        <v>167</v>
      </c>
      <c r="N7610" t="s">
        <v>168</v>
      </c>
      <c r="O7610" t="s">
        <v>57058</v>
      </c>
      <c r="P7610" t="s">
        <v>27</v>
      </c>
      <c r="Q7610" t="s">
        <v>27</v>
      </c>
      <c r="R7610" t="s">
        <v>58</v>
      </c>
      <c r="S7610" t="s">
        <v>40</v>
      </c>
      <c r="T7610" t="s">
        <v>27</v>
      </c>
      <c r="U7610" t="s">
        <v>27</v>
      </c>
      <c r="V7610" t="s">
        <v>896</v>
      </c>
      <c r="W7610" t="s">
        <v>43</v>
      </c>
      <c r="X7610" t="s">
        <v>57059</v>
      </c>
      <c r="Y7610" t="s">
        <v>119</v>
      </c>
      <c r="Z7610" t="s">
        <v>44</v>
      </c>
      <c r="AA7610" t="s">
        <v>27</v>
      </c>
      <c r="AB7610" s="3" t="s">
        <v>57060</v>
      </c>
    </row>
    <row r="7611" spans="1:28" x14ac:dyDescent="0.25">
      <c r="A7611" s="3">
        <v>3979496</v>
      </c>
      <c r="B7611" t="s">
        <v>57061</v>
      </c>
      <c r="C7611" t="s">
        <v>136</v>
      </c>
      <c r="D7611" s="3">
        <v>11</v>
      </c>
      <c r="E7611" t="s">
        <v>57062</v>
      </c>
      <c r="F7611" t="s">
        <v>57063</v>
      </c>
      <c r="G7611" t="s">
        <v>57064</v>
      </c>
      <c r="H7611" t="s">
        <v>19591</v>
      </c>
      <c r="I7611" t="s">
        <v>57065</v>
      </c>
      <c r="J7611" t="s">
        <v>57061</v>
      </c>
      <c r="K7611" t="s">
        <v>57066</v>
      </c>
      <c r="L7611" t="s">
        <v>166</v>
      </c>
      <c r="M7611" t="s">
        <v>167</v>
      </c>
      <c r="N7611" t="s">
        <v>168</v>
      </c>
      <c r="O7611" t="s">
        <v>1618</v>
      </c>
      <c r="P7611" t="s">
        <v>27</v>
      </c>
      <c r="Q7611" t="s">
        <v>27</v>
      </c>
      <c r="R7611" t="s">
        <v>58</v>
      </c>
      <c r="S7611" t="s">
        <v>40</v>
      </c>
      <c r="T7611" t="s">
        <v>27</v>
      </c>
      <c r="U7611" t="s">
        <v>27</v>
      </c>
      <c r="V7611" t="s">
        <v>866</v>
      </c>
      <c r="W7611" t="s">
        <v>43</v>
      </c>
      <c r="X7611" t="s">
        <v>57067</v>
      </c>
      <c r="Y7611" t="s">
        <v>119</v>
      </c>
      <c r="Z7611" t="s">
        <v>133</v>
      </c>
      <c r="AA7611" t="s">
        <v>27</v>
      </c>
      <c r="AB7611" s="3" t="s">
        <v>57068</v>
      </c>
    </row>
    <row r="7612" spans="1:28" x14ac:dyDescent="0.25">
      <c r="A7612" s="3">
        <v>3982501</v>
      </c>
      <c r="B7612" t="s">
        <v>57069</v>
      </c>
      <c r="C7612" t="s">
        <v>136</v>
      </c>
      <c r="D7612" s="3">
        <v>11</v>
      </c>
      <c r="E7612" t="s">
        <v>57070</v>
      </c>
      <c r="F7612" t="s">
        <v>57071</v>
      </c>
      <c r="G7612" t="s">
        <v>57072</v>
      </c>
      <c r="H7612" t="s">
        <v>57073</v>
      </c>
      <c r="I7612" t="s">
        <v>57074</v>
      </c>
      <c r="J7612" t="s">
        <v>57075</v>
      </c>
      <c r="K7612" t="s">
        <v>57076</v>
      </c>
      <c r="L7612" t="s">
        <v>166</v>
      </c>
      <c r="M7612" t="s">
        <v>167</v>
      </c>
      <c r="N7612" t="s">
        <v>168</v>
      </c>
      <c r="O7612" t="s">
        <v>57077</v>
      </c>
      <c r="P7612" t="s">
        <v>27</v>
      </c>
      <c r="Q7612" t="s">
        <v>27</v>
      </c>
      <c r="R7612" t="s">
        <v>58</v>
      </c>
      <c r="S7612" t="s">
        <v>40</v>
      </c>
      <c r="T7612" t="s">
        <v>27</v>
      </c>
      <c r="U7612" t="s">
        <v>27</v>
      </c>
      <c r="V7612" t="s">
        <v>1873</v>
      </c>
      <c r="W7612" t="s">
        <v>43</v>
      </c>
      <c r="X7612" t="s">
        <v>57078</v>
      </c>
      <c r="Y7612" t="s">
        <v>46687</v>
      </c>
      <c r="Z7612" t="s">
        <v>44</v>
      </c>
      <c r="AA7612" t="s">
        <v>27</v>
      </c>
      <c r="AB7612" s="3" t="s">
        <v>57079</v>
      </c>
    </row>
    <row r="7613" spans="1:28" x14ac:dyDescent="0.25">
      <c r="A7613" s="3">
        <v>3982502</v>
      </c>
      <c r="B7613" t="s">
        <v>57080</v>
      </c>
      <c r="C7613" t="s">
        <v>172</v>
      </c>
      <c r="D7613" s="3">
        <v>11</v>
      </c>
      <c r="E7613" t="s">
        <v>57081</v>
      </c>
      <c r="F7613" t="s">
        <v>57082</v>
      </c>
      <c r="G7613" t="s">
        <v>57083</v>
      </c>
      <c r="H7613" t="s">
        <v>17183</v>
      </c>
      <c r="I7613" t="s">
        <v>57084</v>
      </c>
      <c r="J7613" t="s">
        <v>57080</v>
      </c>
      <c r="K7613" t="s">
        <v>57085</v>
      </c>
      <c r="L7613" t="s">
        <v>100</v>
      </c>
      <c r="M7613" t="s">
        <v>101</v>
      </c>
      <c r="N7613" t="s">
        <v>102</v>
      </c>
      <c r="O7613" t="s">
        <v>57086</v>
      </c>
      <c r="P7613" t="s">
        <v>27</v>
      </c>
      <c r="Q7613" t="s">
        <v>27</v>
      </c>
      <c r="R7613" t="s">
        <v>58</v>
      </c>
      <c r="S7613" t="s">
        <v>40</v>
      </c>
      <c r="T7613" t="s">
        <v>27</v>
      </c>
      <c r="U7613" t="s">
        <v>27</v>
      </c>
      <c r="V7613" t="s">
        <v>637</v>
      </c>
      <c r="W7613" t="s">
        <v>43</v>
      </c>
      <c r="X7613" t="s">
        <v>57087</v>
      </c>
      <c r="Y7613" t="s">
        <v>149</v>
      </c>
      <c r="Z7613" t="s">
        <v>44</v>
      </c>
      <c r="AA7613" t="s">
        <v>27</v>
      </c>
      <c r="AB7613" s="3" t="s">
        <v>57088</v>
      </c>
    </row>
    <row r="7614" spans="1:28" x14ac:dyDescent="0.25">
      <c r="A7614" s="3">
        <v>3983501</v>
      </c>
      <c r="B7614" t="s">
        <v>57089</v>
      </c>
      <c r="C7614" t="s">
        <v>136</v>
      </c>
      <c r="D7614" s="3">
        <v>11</v>
      </c>
      <c r="E7614" t="s">
        <v>57090</v>
      </c>
      <c r="F7614" t="s">
        <v>57091</v>
      </c>
      <c r="G7614" t="s">
        <v>57092</v>
      </c>
      <c r="H7614" t="s">
        <v>57093</v>
      </c>
      <c r="I7614" t="s">
        <v>57094</v>
      </c>
      <c r="J7614" t="s">
        <v>57089</v>
      </c>
      <c r="K7614" t="s">
        <v>57095</v>
      </c>
      <c r="L7614" t="s">
        <v>53</v>
      </c>
      <c r="M7614" t="s">
        <v>54</v>
      </c>
      <c r="N7614" t="s">
        <v>55</v>
      </c>
      <c r="O7614" t="s">
        <v>57096</v>
      </c>
      <c r="P7614" t="s">
        <v>27</v>
      </c>
      <c r="Q7614" t="s">
        <v>27</v>
      </c>
      <c r="R7614" t="s">
        <v>58</v>
      </c>
      <c r="S7614" t="s">
        <v>40</v>
      </c>
      <c r="T7614" t="s">
        <v>27</v>
      </c>
      <c r="U7614" t="s">
        <v>27</v>
      </c>
      <c r="V7614" t="s">
        <v>394</v>
      </c>
      <c r="W7614" t="s">
        <v>43</v>
      </c>
      <c r="X7614" t="s">
        <v>57097</v>
      </c>
      <c r="Y7614" t="s">
        <v>119</v>
      </c>
      <c r="Z7614" t="s">
        <v>44</v>
      </c>
      <c r="AA7614" t="s">
        <v>27</v>
      </c>
      <c r="AB7614" s="3" t="s">
        <v>57098</v>
      </c>
    </row>
    <row r="7615" spans="1:28" x14ac:dyDescent="0.25">
      <c r="A7615" s="3">
        <v>3984494</v>
      </c>
      <c r="B7615" t="s">
        <v>30006</v>
      </c>
      <c r="C7615" t="s">
        <v>172</v>
      </c>
      <c r="D7615" s="3">
        <v>11</v>
      </c>
      <c r="E7615" t="s">
        <v>57099</v>
      </c>
      <c r="F7615" t="s">
        <v>57100</v>
      </c>
      <c r="G7615" t="s">
        <v>57101</v>
      </c>
      <c r="H7615" t="s">
        <v>57102</v>
      </c>
      <c r="I7615" t="s">
        <v>57103</v>
      </c>
      <c r="J7615" t="s">
        <v>30006</v>
      </c>
      <c r="K7615" t="s">
        <v>57104</v>
      </c>
      <c r="L7615" t="s">
        <v>100</v>
      </c>
      <c r="M7615" t="s">
        <v>101</v>
      </c>
      <c r="N7615" t="s">
        <v>102</v>
      </c>
      <c r="O7615" t="s">
        <v>57105</v>
      </c>
      <c r="P7615" t="s">
        <v>27</v>
      </c>
      <c r="Q7615" t="s">
        <v>27</v>
      </c>
      <c r="R7615" t="s">
        <v>58</v>
      </c>
      <c r="S7615" t="s">
        <v>40</v>
      </c>
      <c r="T7615" t="s">
        <v>27</v>
      </c>
      <c r="U7615" t="s">
        <v>27</v>
      </c>
      <c r="V7615" t="s">
        <v>394</v>
      </c>
      <c r="W7615" t="s">
        <v>43</v>
      </c>
      <c r="X7615" t="s">
        <v>563</v>
      </c>
      <c r="Y7615" t="s">
        <v>149</v>
      </c>
      <c r="Z7615" t="s">
        <v>1015</v>
      </c>
      <c r="AA7615" t="s">
        <v>27</v>
      </c>
      <c r="AB7615" s="3" t="s">
        <v>57106</v>
      </c>
    </row>
    <row r="7616" spans="1:28" x14ac:dyDescent="0.25">
      <c r="A7616" s="3">
        <v>3985493</v>
      </c>
      <c r="B7616" t="s">
        <v>57107</v>
      </c>
      <c r="C7616" t="s">
        <v>172</v>
      </c>
      <c r="D7616" s="3">
        <v>11</v>
      </c>
      <c r="E7616" t="s">
        <v>57108</v>
      </c>
      <c r="F7616" t="s">
        <v>57109</v>
      </c>
      <c r="G7616" t="s">
        <v>57110</v>
      </c>
      <c r="H7616" t="s">
        <v>57111</v>
      </c>
      <c r="I7616" t="s">
        <v>57112</v>
      </c>
      <c r="J7616" t="s">
        <v>57107</v>
      </c>
      <c r="K7616" t="s">
        <v>57113</v>
      </c>
      <c r="L7616" t="s">
        <v>100</v>
      </c>
      <c r="M7616" t="s">
        <v>101</v>
      </c>
      <c r="N7616" t="s">
        <v>102</v>
      </c>
      <c r="O7616" t="s">
        <v>57114</v>
      </c>
      <c r="P7616" t="s">
        <v>27</v>
      </c>
      <c r="Q7616" t="s">
        <v>27</v>
      </c>
      <c r="R7616" t="s">
        <v>58</v>
      </c>
      <c r="S7616" t="s">
        <v>59</v>
      </c>
      <c r="T7616" t="s">
        <v>27</v>
      </c>
      <c r="U7616" t="s">
        <v>27</v>
      </c>
      <c r="V7616" t="s">
        <v>27</v>
      </c>
      <c r="W7616" t="s">
        <v>43</v>
      </c>
      <c r="X7616" t="s">
        <v>57115</v>
      </c>
      <c r="Y7616" t="s">
        <v>18208</v>
      </c>
      <c r="Z7616" t="s">
        <v>44</v>
      </c>
      <c r="AA7616" t="s">
        <v>27</v>
      </c>
      <c r="AB7616" s="3" t="s">
        <v>57116</v>
      </c>
    </row>
    <row r="7617" spans="1:28" x14ac:dyDescent="0.25">
      <c r="A7617" s="3">
        <v>3985494</v>
      </c>
      <c r="B7617" t="s">
        <v>57117</v>
      </c>
      <c r="C7617" t="s">
        <v>136</v>
      </c>
      <c r="D7617" s="3">
        <v>11</v>
      </c>
      <c r="E7617" t="s">
        <v>57118</v>
      </c>
      <c r="F7617" t="s">
        <v>57119</v>
      </c>
      <c r="G7617" t="s">
        <v>57120</v>
      </c>
      <c r="H7617" t="s">
        <v>57121</v>
      </c>
      <c r="I7617" t="s">
        <v>57122</v>
      </c>
      <c r="J7617" t="s">
        <v>57117</v>
      </c>
      <c r="K7617" t="s">
        <v>57123</v>
      </c>
      <c r="L7617" t="s">
        <v>276</v>
      </c>
      <c r="M7617" t="s">
        <v>277</v>
      </c>
      <c r="N7617" t="s">
        <v>278</v>
      </c>
      <c r="O7617" t="s">
        <v>57124</v>
      </c>
      <c r="P7617" t="s">
        <v>27</v>
      </c>
      <c r="Q7617" t="s">
        <v>27</v>
      </c>
      <c r="R7617" t="s">
        <v>58</v>
      </c>
      <c r="S7617" t="s">
        <v>40</v>
      </c>
      <c r="T7617" t="s">
        <v>27</v>
      </c>
      <c r="U7617" t="s">
        <v>27</v>
      </c>
      <c r="V7617" t="s">
        <v>8792</v>
      </c>
      <c r="W7617" t="s">
        <v>43</v>
      </c>
      <c r="X7617" t="s">
        <v>57125</v>
      </c>
      <c r="Y7617" t="s">
        <v>16965</v>
      </c>
      <c r="Z7617" t="s">
        <v>44</v>
      </c>
      <c r="AA7617" t="s">
        <v>27</v>
      </c>
      <c r="AB7617" s="3" t="s">
        <v>57126</v>
      </c>
    </row>
    <row r="7618" spans="1:28" x14ac:dyDescent="0.25">
      <c r="A7618" s="3">
        <v>3985498</v>
      </c>
      <c r="B7618" t="s">
        <v>57127</v>
      </c>
      <c r="C7618" t="s">
        <v>136</v>
      </c>
      <c r="D7618" s="3">
        <v>11</v>
      </c>
      <c r="E7618" t="s">
        <v>57128</v>
      </c>
      <c r="F7618" t="s">
        <v>57129</v>
      </c>
      <c r="G7618" t="s">
        <v>57130</v>
      </c>
      <c r="H7618" t="s">
        <v>57131</v>
      </c>
      <c r="I7618" t="s">
        <v>57132</v>
      </c>
      <c r="J7618" t="s">
        <v>57127</v>
      </c>
      <c r="K7618" t="s">
        <v>57133</v>
      </c>
      <c r="L7618" t="s">
        <v>166</v>
      </c>
      <c r="M7618" t="s">
        <v>167</v>
      </c>
      <c r="N7618" t="s">
        <v>168</v>
      </c>
      <c r="O7618" t="s">
        <v>57134</v>
      </c>
      <c r="P7618" t="s">
        <v>27</v>
      </c>
      <c r="Q7618" t="s">
        <v>27</v>
      </c>
      <c r="R7618" t="s">
        <v>58</v>
      </c>
      <c r="S7618" t="s">
        <v>40</v>
      </c>
      <c r="T7618" t="s">
        <v>27</v>
      </c>
      <c r="U7618" t="s">
        <v>27</v>
      </c>
      <c r="V7618" t="s">
        <v>20379</v>
      </c>
      <c r="W7618" t="s">
        <v>43</v>
      </c>
      <c r="X7618" t="s">
        <v>57135</v>
      </c>
      <c r="Y7618" t="s">
        <v>3368</v>
      </c>
      <c r="Z7618" t="s">
        <v>44</v>
      </c>
      <c r="AA7618" t="s">
        <v>27</v>
      </c>
      <c r="AB7618" s="3" t="s">
        <v>57136</v>
      </c>
    </row>
    <row r="7619" spans="1:28" x14ac:dyDescent="0.25">
      <c r="A7619" s="3">
        <v>3990493</v>
      </c>
      <c r="B7619" t="s">
        <v>57137</v>
      </c>
      <c r="C7619" t="s">
        <v>136</v>
      </c>
      <c r="D7619" s="3">
        <v>11</v>
      </c>
      <c r="E7619" t="s">
        <v>57138</v>
      </c>
      <c r="F7619" t="s">
        <v>57139</v>
      </c>
      <c r="G7619" t="s">
        <v>57140</v>
      </c>
      <c r="H7619" t="s">
        <v>57141</v>
      </c>
      <c r="I7619" t="s">
        <v>57142</v>
      </c>
      <c r="J7619" t="s">
        <v>57137</v>
      </c>
      <c r="K7619" t="s">
        <v>57143</v>
      </c>
      <c r="L7619" t="s">
        <v>53</v>
      </c>
      <c r="M7619" t="s">
        <v>54</v>
      </c>
      <c r="N7619" t="s">
        <v>55</v>
      </c>
      <c r="O7619" t="s">
        <v>57144</v>
      </c>
      <c r="P7619" t="s">
        <v>27</v>
      </c>
      <c r="Q7619" t="s">
        <v>27</v>
      </c>
      <c r="R7619" t="s">
        <v>58</v>
      </c>
      <c r="S7619" t="s">
        <v>40</v>
      </c>
      <c r="T7619" t="s">
        <v>27</v>
      </c>
      <c r="U7619" t="s">
        <v>27</v>
      </c>
      <c r="V7619" t="s">
        <v>394</v>
      </c>
      <c r="W7619" t="s">
        <v>43</v>
      </c>
      <c r="X7619" t="s">
        <v>57145</v>
      </c>
      <c r="Y7619" t="s">
        <v>18208</v>
      </c>
      <c r="Z7619" t="s">
        <v>44</v>
      </c>
      <c r="AA7619" t="s">
        <v>27</v>
      </c>
      <c r="AB7619" s="3" t="s">
        <v>57146</v>
      </c>
    </row>
    <row r="7620" spans="1:28" x14ac:dyDescent="0.25">
      <c r="A7620" s="3">
        <v>3990494</v>
      </c>
      <c r="B7620" t="s">
        <v>57147</v>
      </c>
      <c r="C7620" t="s">
        <v>136</v>
      </c>
      <c r="D7620" s="3">
        <v>11</v>
      </c>
      <c r="E7620" t="s">
        <v>57148</v>
      </c>
      <c r="F7620" t="s">
        <v>57149</v>
      </c>
      <c r="G7620" t="s">
        <v>57150</v>
      </c>
      <c r="H7620" t="s">
        <v>57151</v>
      </c>
      <c r="I7620" t="s">
        <v>57152</v>
      </c>
      <c r="J7620" t="s">
        <v>57147</v>
      </c>
      <c r="K7620" t="s">
        <v>57153</v>
      </c>
      <c r="L7620" t="s">
        <v>53</v>
      </c>
      <c r="M7620" t="s">
        <v>54</v>
      </c>
      <c r="N7620" t="s">
        <v>55</v>
      </c>
      <c r="O7620" t="s">
        <v>57154</v>
      </c>
      <c r="P7620" t="s">
        <v>27</v>
      </c>
      <c r="Q7620" t="s">
        <v>27</v>
      </c>
      <c r="R7620" t="s">
        <v>58</v>
      </c>
      <c r="S7620" t="s">
        <v>40</v>
      </c>
      <c r="T7620" t="s">
        <v>27</v>
      </c>
      <c r="U7620" t="s">
        <v>27</v>
      </c>
      <c r="V7620" t="s">
        <v>56913</v>
      </c>
      <c r="W7620" t="s">
        <v>43</v>
      </c>
      <c r="X7620" t="s">
        <v>57155</v>
      </c>
      <c r="Y7620" t="s">
        <v>119</v>
      </c>
      <c r="Z7620" t="s">
        <v>44</v>
      </c>
      <c r="AA7620" t="s">
        <v>27</v>
      </c>
      <c r="AB7620" s="3" t="s">
        <v>57156</v>
      </c>
    </row>
    <row r="7621" spans="1:28" x14ac:dyDescent="0.25">
      <c r="A7621" s="3">
        <v>3992493</v>
      </c>
      <c r="B7621" t="s">
        <v>57157</v>
      </c>
      <c r="C7621" t="s">
        <v>172</v>
      </c>
      <c r="D7621" s="3">
        <v>11</v>
      </c>
      <c r="E7621" t="s">
        <v>57158</v>
      </c>
      <c r="F7621" t="s">
        <v>57159</v>
      </c>
      <c r="G7621" t="s">
        <v>57160</v>
      </c>
      <c r="H7621" t="s">
        <v>57161</v>
      </c>
      <c r="I7621" t="s">
        <v>57162</v>
      </c>
      <c r="J7621" t="s">
        <v>57163</v>
      </c>
      <c r="K7621" t="s">
        <v>57164</v>
      </c>
      <c r="L7621" t="s">
        <v>100</v>
      </c>
      <c r="M7621" t="s">
        <v>101</v>
      </c>
      <c r="N7621" t="s">
        <v>102</v>
      </c>
      <c r="O7621" t="s">
        <v>57165</v>
      </c>
      <c r="P7621" t="s">
        <v>27</v>
      </c>
      <c r="Q7621" t="s">
        <v>27</v>
      </c>
      <c r="R7621" t="s">
        <v>58</v>
      </c>
      <c r="S7621" t="s">
        <v>40</v>
      </c>
      <c r="T7621" t="s">
        <v>27</v>
      </c>
      <c r="U7621" t="s">
        <v>27</v>
      </c>
      <c r="V7621" t="s">
        <v>1873</v>
      </c>
      <c r="W7621" t="s">
        <v>43</v>
      </c>
      <c r="X7621" t="s">
        <v>57166</v>
      </c>
      <c r="Y7621" t="s">
        <v>89</v>
      </c>
      <c r="Z7621" t="s">
        <v>44</v>
      </c>
      <c r="AA7621" t="s">
        <v>27</v>
      </c>
      <c r="AB7621" s="3" t="s">
        <v>57167</v>
      </c>
    </row>
    <row r="7622" spans="1:28" x14ac:dyDescent="0.25">
      <c r="A7622" s="3">
        <v>3992504</v>
      </c>
      <c r="B7622" t="s">
        <v>57168</v>
      </c>
      <c r="C7622" t="s">
        <v>136</v>
      </c>
      <c r="D7622" s="3">
        <v>11</v>
      </c>
      <c r="E7622" t="s">
        <v>57169</v>
      </c>
      <c r="F7622" t="s">
        <v>57170</v>
      </c>
      <c r="G7622" t="s">
        <v>57171</v>
      </c>
      <c r="H7622" t="s">
        <v>57172</v>
      </c>
      <c r="I7622" t="s">
        <v>57173</v>
      </c>
      <c r="J7622" t="s">
        <v>57168</v>
      </c>
      <c r="K7622" t="s">
        <v>57174</v>
      </c>
      <c r="L7622" t="s">
        <v>117</v>
      </c>
      <c r="M7622" t="s">
        <v>243</v>
      </c>
      <c r="N7622" t="s">
        <v>244</v>
      </c>
      <c r="O7622" t="s">
        <v>57175</v>
      </c>
      <c r="P7622" t="s">
        <v>27</v>
      </c>
      <c r="Q7622" t="s">
        <v>27</v>
      </c>
      <c r="R7622" t="s">
        <v>58</v>
      </c>
      <c r="S7622" t="s">
        <v>40</v>
      </c>
      <c r="T7622" t="s">
        <v>27</v>
      </c>
      <c r="U7622" t="s">
        <v>27</v>
      </c>
      <c r="V7622" t="s">
        <v>225</v>
      </c>
      <c r="W7622" t="s">
        <v>43</v>
      </c>
      <c r="X7622" t="s">
        <v>57176</v>
      </c>
      <c r="Y7622" t="s">
        <v>18208</v>
      </c>
      <c r="Z7622" t="s">
        <v>44</v>
      </c>
      <c r="AA7622" t="s">
        <v>27</v>
      </c>
      <c r="AB7622" s="3" t="s">
        <v>57177</v>
      </c>
    </row>
    <row r="7623" spans="1:28" x14ac:dyDescent="0.25">
      <c r="A7623" s="3">
        <v>3995494</v>
      </c>
      <c r="B7623" t="s">
        <v>57178</v>
      </c>
      <c r="C7623" t="s">
        <v>136</v>
      </c>
      <c r="D7623" s="3">
        <v>11</v>
      </c>
      <c r="E7623" t="s">
        <v>57179</v>
      </c>
      <c r="F7623" t="s">
        <v>57180</v>
      </c>
      <c r="G7623" t="s">
        <v>57181</v>
      </c>
      <c r="H7623" t="s">
        <v>57182</v>
      </c>
      <c r="I7623" t="s">
        <v>57183</v>
      </c>
      <c r="J7623" t="s">
        <v>57178</v>
      </c>
      <c r="K7623" t="s">
        <v>57184</v>
      </c>
      <c r="L7623" t="s">
        <v>166</v>
      </c>
      <c r="M7623" t="s">
        <v>167</v>
      </c>
      <c r="N7623" t="s">
        <v>168</v>
      </c>
      <c r="O7623" t="s">
        <v>31730</v>
      </c>
      <c r="P7623" t="s">
        <v>27</v>
      </c>
      <c r="Q7623" t="s">
        <v>27</v>
      </c>
      <c r="R7623" t="s">
        <v>58</v>
      </c>
      <c r="S7623" t="s">
        <v>40</v>
      </c>
      <c r="T7623" t="s">
        <v>27</v>
      </c>
      <c r="U7623" t="s">
        <v>27</v>
      </c>
      <c r="V7623" t="s">
        <v>637</v>
      </c>
      <c r="W7623" t="s">
        <v>43</v>
      </c>
      <c r="X7623" t="s">
        <v>57185</v>
      </c>
      <c r="Y7623" t="s">
        <v>18208</v>
      </c>
      <c r="Z7623" t="s">
        <v>44</v>
      </c>
      <c r="AA7623" t="s">
        <v>27</v>
      </c>
      <c r="AB7623" s="3" t="s">
        <v>57186</v>
      </c>
    </row>
    <row r="7624" spans="1:28" x14ac:dyDescent="0.25">
      <c r="A7624" s="3">
        <v>3996498</v>
      </c>
      <c r="B7624" t="s">
        <v>57187</v>
      </c>
      <c r="C7624" t="s">
        <v>172</v>
      </c>
      <c r="D7624" s="3">
        <v>11</v>
      </c>
      <c r="E7624" t="s">
        <v>57188</v>
      </c>
      <c r="F7624" t="s">
        <v>57189</v>
      </c>
      <c r="G7624" t="s">
        <v>57190</v>
      </c>
      <c r="H7624" t="s">
        <v>57191</v>
      </c>
      <c r="I7624" t="s">
        <v>57192</v>
      </c>
      <c r="J7624" t="s">
        <v>57187</v>
      </c>
      <c r="K7624" t="s">
        <v>57193</v>
      </c>
      <c r="L7624" t="s">
        <v>100</v>
      </c>
      <c r="M7624" t="s">
        <v>101</v>
      </c>
      <c r="N7624" t="s">
        <v>102</v>
      </c>
      <c r="O7624" t="s">
        <v>57194</v>
      </c>
      <c r="P7624" t="s">
        <v>27</v>
      </c>
      <c r="Q7624" t="s">
        <v>27</v>
      </c>
      <c r="R7624" t="s">
        <v>58</v>
      </c>
      <c r="S7624" t="s">
        <v>40</v>
      </c>
      <c r="T7624" t="s">
        <v>27</v>
      </c>
      <c r="U7624" t="s">
        <v>27</v>
      </c>
      <c r="V7624" t="s">
        <v>27</v>
      </c>
      <c r="W7624" t="s">
        <v>43</v>
      </c>
      <c r="X7624" t="s">
        <v>57195</v>
      </c>
      <c r="Y7624" t="s">
        <v>897</v>
      </c>
      <c r="Z7624" t="s">
        <v>1015</v>
      </c>
      <c r="AA7624" t="s">
        <v>27</v>
      </c>
      <c r="AB7624" s="3" t="s">
        <v>57196</v>
      </c>
    </row>
    <row r="7625" spans="1:28" x14ac:dyDescent="0.25">
      <c r="A7625" s="3">
        <v>3997493</v>
      </c>
      <c r="B7625" t="s">
        <v>57197</v>
      </c>
      <c r="C7625" t="s">
        <v>136</v>
      </c>
      <c r="D7625" s="3">
        <v>11</v>
      </c>
      <c r="E7625" t="s">
        <v>57198</v>
      </c>
      <c r="F7625" t="s">
        <v>57199</v>
      </c>
      <c r="G7625" t="s">
        <v>57200</v>
      </c>
      <c r="H7625" t="s">
        <v>57201</v>
      </c>
      <c r="I7625" t="s">
        <v>57202</v>
      </c>
      <c r="J7625" t="s">
        <v>57197</v>
      </c>
      <c r="K7625" t="s">
        <v>57203</v>
      </c>
      <c r="L7625" t="s">
        <v>53</v>
      </c>
      <c r="M7625" t="s">
        <v>54</v>
      </c>
      <c r="N7625" t="s">
        <v>55</v>
      </c>
      <c r="O7625" t="s">
        <v>57204</v>
      </c>
      <c r="P7625" t="s">
        <v>27</v>
      </c>
      <c r="Q7625" t="s">
        <v>27</v>
      </c>
      <c r="R7625" t="s">
        <v>58</v>
      </c>
      <c r="S7625" t="s">
        <v>40</v>
      </c>
      <c r="T7625" t="s">
        <v>27</v>
      </c>
      <c r="U7625" t="s">
        <v>27</v>
      </c>
      <c r="V7625" t="s">
        <v>394</v>
      </c>
      <c r="W7625" t="s">
        <v>43</v>
      </c>
      <c r="X7625" t="s">
        <v>57205</v>
      </c>
      <c r="Y7625" t="s">
        <v>119</v>
      </c>
      <c r="Z7625" t="s">
        <v>44</v>
      </c>
      <c r="AA7625" t="s">
        <v>27</v>
      </c>
      <c r="AB7625" s="3" t="s">
        <v>57206</v>
      </c>
    </row>
    <row r="7626" spans="1:28" x14ac:dyDescent="0.25">
      <c r="A7626" s="3">
        <v>3997494</v>
      </c>
      <c r="B7626" t="s">
        <v>57207</v>
      </c>
      <c r="C7626" t="s">
        <v>136</v>
      </c>
      <c r="D7626" s="3">
        <v>11</v>
      </c>
      <c r="E7626" t="s">
        <v>57208</v>
      </c>
      <c r="F7626" t="s">
        <v>57209</v>
      </c>
      <c r="G7626" t="s">
        <v>57210</v>
      </c>
      <c r="H7626" t="s">
        <v>57211</v>
      </c>
      <c r="I7626" t="s">
        <v>57212</v>
      </c>
      <c r="J7626" t="s">
        <v>57207</v>
      </c>
      <c r="K7626" t="s">
        <v>57213</v>
      </c>
      <c r="L7626" t="s">
        <v>166</v>
      </c>
      <c r="M7626" t="s">
        <v>167</v>
      </c>
      <c r="N7626" t="s">
        <v>168</v>
      </c>
      <c r="O7626" t="s">
        <v>57214</v>
      </c>
      <c r="P7626" t="s">
        <v>27</v>
      </c>
      <c r="Q7626" t="s">
        <v>27</v>
      </c>
      <c r="R7626" t="s">
        <v>58</v>
      </c>
      <c r="S7626" t="s">
        <v>40</v>
      </c>
      <c r="T7626" t="s">
        <v>27</v>
      </c>
      <c r="U7626" t="s">
        <v>27</v>
      </c>
      <c r="V7626" t="s">
        <v>896</v>
      </c>
      <c r="W7626" t="s">
        <v>43</v>
      </c>
      <c r="X7626" t="s">
        <v>57215</v>
      </c>
      <c r="Y7626" t="s">
        <v>16965</v>
      </c>
      <c r="Z7626" t="s">
        <v>44</v>
      </c>
      <c r="AA7626" t="s">
        <v>27</v>
      </c>
      <c r="AB7626" s="3" t="s">
        <v>564</v>
      </c>
    </row>
    <row r="7627" spans="1:28" x14ac:dyDescent="0.25">
      <c r="A7627" s="3">
        <v>4001494</v>
      </c>
      <c r="B7627" t="s">
        <v>57216</v>
      </c>
      <c r="C7627" t="s">
        <v>136</v>
      </c>
      <c r="D7627" s="3">
        <v>11</v>
      </c>
      <c r="E7627" t="s">
        <v>57217</v>
      </c>
      <c r="F7627" t="s">
        <v>57218</v>
      </c>
      <c r="G7627" t="s">
        <v>57219</v>
      </c>
      <c r="H7627" t="s">
        <v>57220</v>
      </c>
      <c r="I7627" t="s">
        <v>57221</v>
      </c>
      <c r="J7627" t="s">
        <v>57216</v>
      </c>
      <c r="K7627" t="s">
        <v>57222</v>
      </c>
      <c r="L7627" t="s">
        <v>53</v>
      </c>
      <c r="M7627" t="s">
        <v>54</v>
      </c>
      <c r="N7627" t="s">
        <v>55</v>
      </c>
      <c r="O7627" t="s">
        <v>57223</v>
      </c>
      <c r="P7627" t="s">
        <v>27</v>
      </c>
      <c r="Q7627" t="s">
        <v>57</v>
      </c>
      <c r="R7627" t="s">
        <v>58</v>
      </c>
      <c r="S7627" t="s">
        <v>40</v>
      </c>
      <c r="T7627" t="s">
        <v>27</v>
      </c>
      <c r="U7627" t="s">
        <v>27</v>
      </c>
      <c r="V7627" t="s">
        <v>637</v>
      </c>
      <c r="W7627" t="s">
        <v>43</v>
      </c>
      <c r="X7627" t="s">
        <v>57224</v>
      </c>
      <c r="Y7627" t="s">
        <v>18208</v>
      </c>
      <c r="Z7627" t="s">
        <v>44</v>
      </c>
      <c r="AA7627" t="s">
        <v>27</v>
      </c>
      <c r="AB7627" s="3" t="s">
        <v>57225</v>
      </c>
    </row>
    <row r="7628" spans="1:28" x14ac:dyDescent="0.25">
      <c r="A7628" s="3">
        <v>4001495</v>
      </c>
      <c r="B7628" t="s">
        <v>57226</v>
      </c>
      <c r="C7628" t="s">
        <v>136</v>
      </c>
      <c r="D7628" s="3">
        <v>11</v>
      </c>
      <c r="E7628" t="s">
        <v>57227</v>
      </c>
      <c r="F7628" t="s">
        <v>57228</v>
      </c>
      <c r="G7628" t="s">
        <v>57229</v>
      </c>
      <c r="H7628" t="s">
        <v>57230</v>
      </c>
      <c r="I7628" t="s">
        <v>57231</v>
      </c>
      <c r="J7628" t="s">
        <v>57226</v>
      </c>
      <c r="K7628" t="s">
        <v>57232</v>
      </c>
      <c r="L7628" t="s">
        <v>53</v>
      </c>
      <c r="M7628" t="s">
        <v>54</v>
      </c>
      <c r="N7628" t="s">
        <v>55</v>
      </c>
      <c r="O7628" t="s">
        <v>57233</v>
      </c>
      <c r="P7628" t="s">
        <v>27</v>
      </c>
      <c r="Q7628" t="s">
        <v>27</v>
      </c>
      <c r="R7628" t="s">
        <v>58</v>
      </c>
      <c r="S7628" t="s">
        <v>40</v>
      </c>
      <c r="T7628" t="s">
        <v>27</v>
      </c>
      <c r="U7628" t="s">
        <v>27</v>
      </c>
      <c r="V7628" t="s">
        <v>394</v>
      </c>
      <c r="W7628" t="s">
        <v>43</v>
      </c>
      <c r="X7628" t="s">
        <v>57234</v>
      </c>
      <c r="Y7628" t="s">
        <v>5896</v>
      </c>
      <c r="Z7628" t="s">
        <v>44</v>
      </c>
      <c r="AA7628" t="s">
        <v>27</v>
      </c>
      <c r="AB7628" s="3" t="s">
        <v>57235</v>
      </c>
    </row>
    <row r="7629" spans="1:28" x14ac:dyDescent="0.25">
      <c r="A7629" s="3">
        <v>4001497</v>
      </c>
      <c r="B7629" t="s">
        <v>57236</v>
      </c>
      <c r="C7629" t="s">
        <v>136</v>
      </c>
      <c r="D7629" s="3">
        <v>11</v>
      </c>
      <c r="E7629" t="s">
        <v>57237</v>
      </c>
      <c r="F7629" t="s">
        <v>57238</v>
      </c>
      <c r="G7629" t="s">
        <v>57239</v>
      </c>
      <c r="H7629" t="s">
        <v>57240</v>
      </c>
      <c r="I7629" t="s">
        <v>57241</v>
      </c>
      <c r="J7629" t="s">
        <v>57236</v>
      </c>
      <c r="K7629" t="s">
        <v>57242</v>
      </c>
      <c r="L7629" t="s">
        <v>166</v>
      </c>
      <c r="M7629" t="s">
        <v>167</v>
      </c>
      <c r="N7629" t="s">
        <v>168</v>
      </c>
      <c r="O7629" t="s">
        <v>57243</v>
      </c>
      <c r="P7629" t="s">
        <v>27</v>
      </c>
      <c r="Q7629" t="s">
        <v>27</v>
      </c>
      <c r="R7629" t="s">
        <v>58</v>
      </c>
      <c r="S7629" t="s">
        <v>40</v>
      </c>
      <c r="T7629" t="s">
        <v>27</v>
      </c>
      <c r="U7629" t="s">
        <v>27</v>
      </c>
      <c r="V7629" t="s">
        <v>340</v>
      </c>
      <c r="W7629" t="s">
        <v>43</v>
      </c>
      <c r="X7629" t="s">
        <v>57244</v>
      </c>
      <c r="Y7629" t="s">
        <v>119</v>
      </c>
      <c r="Z7629" t="s">
        <v>44</v>
      </c>
      <c r="AA7629" t="s">
        <v>27</v>
      </c>
      <c r="AB7629" s="3" t="s">
        <v>57245</v>
      </c>
    </row>
    <row r="7630" spans="1:28" x14ac:dyDescent="0.25">
      <c r="A7630" s="3">
        <v>4002493</v>
      </c>
      <c r="B7630" t="s">
        <v>57246</v>
      </c>
      <c r="C7630" t="s">
        <v>136</v>
      </c>
      <c r="D7630" s="3">
        <v>11</v>
      </c>
      <c r="E7630" t="s">
        <v>57247</v>
      </c>
      <c r="F7630" t="s">
        <v>57248</v>
      </c>
      <c r="G7630" t="s">
        <v>57249</v>
      </c>
      <c r="H7630" t="s">
        <v>57250</v>
      </c>
      <c r="I7630" t="s">
        <v>57251</v>
      </c>
      <c r="J7630" t="s">
        <v>57246</v>
      </c>
      <c r="K7630" t="s">
        <v>57252</v>
      </c>
      <c r="L7630" t="s">
        <v>166</v>
      </c>
      <c r="M7630" t="s">
        <v>167</v>
      </c>
      <c r="N7630" t="s">
        <v>168</v>
      </c>
      <c r="O7630" t="s">
        <v>57243</v>
      </c>
      <c r="P7630" t="s">
        <v>27</v>
      </c>
      <c r="Q7630" t="s">
        <v>27</v>
      </c>
      <c r="R7630" t="s">
        <v>58</v>
      </c>
      <c r="S7630" t="s">
        <v>40</v>
      </c>
      <c r="T7630" t="s">
        <v>27</v>
      </c>
      <c r="U7630" t="s">
        <v>27</v>
      </c>
      <c r="V7630" t="s">
        <v>340</v>
      </c>
      <c r="W7630" t="s">
        <v>43</v>
      </c>
      <c r="X7630" t="s">
        <v>57253</v>
      </c>
      <c r="Y7630" t="s">
        <v>18208</v>
      </c>
      <c r="Z7630" t="s">
        <v>44</v>
      </c>
      <c r="AA7630" t="s">
        <v>27</v>
      </c>
      <c r="AB7630" s="3" t="s">
        <v>57254</v>
      </c>
    </row>
    <row r="7631" spans="1:28" x14ac:dyDescent="0.25">
      <c r="A7631" s="3">
        <v>4006493</v>
      </c>
      <c r="B7631" t="s">
        <v>57255</v>
      </c>
      <c r="C7631" t="s">
        <v>136</v>
      </c>
      <c r="D7631" s="3">
        <v>11</v>
      </c>
      <c r="E7631" t="s">
        <v>57256</v>
      </c>
      <c r="F7631" t="s">
        <v>57257</v>
      </c>
      <c r="G7631" t="s">
        <v>57258</v>
      </c>
      <c r="H7631" t="s">
        <v>57259</v>
      </c>
      <c r="I7631" t="s">
        <v>57260</v>
      </c>
      <c r="J7631" t="s">
        <v>57255</v>
      </c>
      <c r="K7631" t="s">
        <v>57261</v>
      </c>
      <c r="L7631" t="s">
        <v>53</v>
      </c>
      <c r="M7631" t="s">
        <v>54</v>
      </c>
      <c r="N7631" t="s">
        <v>55</v>
      </c>
      <c r="O7631" t="s">
        <v>57262</v>
      </c>
      <c r="P7631" t="s">
        <v>27</v>
      </c>
      <c r="Q7631" t="s">
        <v>27</v>
      </c>
      <c r="R7631" t="s">
        <v>58</v>
      </c>
      <c r="S7631" t="s">
        <v>40</v>
      </c>
      <c r="T7631" t="s">
        <v>27</v>
      </c>
      <c r="U7631" t="s">
        <v>27</v>
      </c>
      <c r="V7631" t="s">
        <v>280</v>
      </c>
      <c r="W7631" t="s">
        <v>43</v>
      </c>
      <c r="X7631" t="s">
        <v>57263</v>
      </c>
      <c r="Y7631" t="s">
        <v>18208</v>
      </c>
      <c r="Z7631" t="s">
        <v>44</v>
      </c>
      <c r="AA7631" t="s">
        <v>27</v>
      </c>
      <c r="AB7631" s="3" t="s">
        <v>57264</v>
      </c>
    </row>
    <row r="7632" spans="1:28" x14ac:dyDescent="0.25">
      <c r="A7632" s="3">
        <v>4006494</v>
      </c>
      <c r="B7632" t="s">
        <v>57265</v>
      </c>
      <c r="C7632" t="s">
        <v>136</v>
      </c>
      <c r="D7632" s="3">
        <v>11</v>
      </c>
      <c r="E7632" t="s">
        <v>57266</v>
      </c>
      <c r="F7632" t="s">
        <v>57267</v>
      </c>
      <c r="G7632" t="s">
        <v>57268</v>
      </c>
      <c r="H7632" t="s">
        <v>57269</v>
      </c>
      <c r="I7632" t="s">
        <v>57270</v>
      </c>
      <c r="J7632" t="s">
        <v>57265</v>
      </c>
      <c r="K7632" t="s">
        <v>57271</v>
      </c>
      <c r="L7632" t="s">
        <v>53</v>
      </c>
      <c r="M7632" t="s">
        <v>54</v>
      </c>
      <c r="N7632" t="s">
        <v>55</v>
      </c>
      <c r="O7632" t="s">
        <v>5774</v>
      </c>
      <c r="P7632" t="s">
        <v>27</v>
      </c>
      <c r="Q7632" t="s">
        <v>27</v>
      </c>
      <c r="R7632" t="s">
        <v>58</v>
      </c>
      <c r="S7632" t="s">
        <v>40</v>
      </c>
      <c r="T7632" t="s">
        <v>27</v>
      </c>
      <c r="U7632" t="s">
        <v>27</v>
      </c>
      <c r="V7632" t="s">
        <v>637</v>
      </c>
      <c r="W7632" t="s">
        <v>43</v>
      </c>
      <c r="X7632" t="s">
        <v>57272</v>
      </c>
      <c r="Y7632" t="s">
        <v>46687</v>
      </c>
      <c r="Z7632" t="s">
        <v>44</v>
      </c>
      <c r="AA7632" t="s">
        <v>27</v>
      </c>
      <c r="AB7632" s="3" t="s">
        <v>29825</v>
      </c>
    </row>
    <row r="7633" spans="1:28" x14ac:dyDescent="0.25">
      <c r="A7633" s="3">
        <v>4006499</v>
      </c>
      <c r="B7633" t="s">
        <v>57273</v>
      </c>
      <c r="C7633" t="s">
        <v>136</v>
      </c>
      <c r="D7633" s="3">
        <v>11</v>
      </c>
      <c r="E7633" t="s">
        <v>57274</v>
      </c>
      <c r="F7633" t="s">
        <v>57275</v>
      </c>
      <c r="G7633" t="s">
        <v>57276</v>
      </c>
      <c r="H7633" t="s">
        <v>57277</v>
      </c>
      <c r="I7633" t="s">
        <v>57278</v>
      </c>
      <c r="J7633" t="s">
        <v>57279</v>
      </c>
      <c r="K7633" t="s">
        <v>57280</v>
      </c>
      <c r="L7633" t="s">
        <v>53</v>
      </c>
      <c r="M7633" t="s">
        <v>54</v>
      </c>
      <c r="N7633" t="s">
        <v>55</v>
      </c>
      <c r="O7633" t="s">
        <v>57281</v>
      </c>
      <c r="P7633" t="s">
        <v>27</v>
      </c>
      <c r="Q7633" t="s">
        <v>57</v>
      </c>
      <c r="R7633" t="s">
        <v>58</v>
      </c>
      <c r="S7633" t="s">
        <v>40</v>
      </c>
      <c r="T7633" t="s">
        <v>27</v>
      </c>
      <c r="U7633" t="s">
        <v>27</v>
      </c>
      <c r="V7633" t="s">
        <v>394</v>
      </c>
      <c r="W7633" t="s">
        <v>43</v>
      </c>
      <c r="X7633" t="s">
        <v>8945</v>
      </c>
      <c r="Y7633" t="s">
        <v>897</v>
      </c>
      <c r="Z7633" t="s">
        <v>44</v>
      </c>
      <c r="AA7633" t="s">
        <v>27</v>
      </c>
      <c r="AB7633" s="3" t="s">
        <v>57282</v>
      </c>
    </row>
    <row r="7634" spans="1:28" x14ac:dyDescent="0.25">
      <c r="A7634" s="3">
        <v>4007494</v>
      </c>
      <c r="B7634" t="s">
        <v>57283</v>
      </c>
      <c r="C7634" t="s">
        <v>136</v>
      </c>
      <c r="D7634" s="3">
        <v>11</v>
      </c>
      <c r="E7634" t="s">
        <v>57284</v>
      </c>
      <c r="F7634" t="s">
        <v>57285</v>
      </c>
      <c r="G7634" t="s">
        <v>57286</v>
      </c>
      <c r="H7634" t="s">
        <v>57287</v>
      </c>
      <c r="I7634" t="s">
        <v>57288</v>
      </c>
      <c r="J7634" t="s">
        <v>57283</v>
      </c>
      <c r="K7634" t="s">
        <v>57289</v>
      </c>
      <c r="L7634" t="s">
        <v>166</v>
      </c>
      <c r="M7634" t="s">
        <v>167</v>
      </c>
      <c r="N7634" t="s">
        <v>168</v>
      </c>
      <c r="O7634" t="s">
        <v>57290</v>
      </c>
      <c r="P7634" t="s">
        <v>27</v>
      </c>
      <c r="Q7634" t="s">
        <v>27</v>
      </c>
      <c r="R7634" t="s">
        <v>58</v>
      </c>
      <c r="S7634" t="s">
        <v>40</v>
      </c>
      <c r="T7634" t="s">
        <v>27</v>
      </c>
      <c r="U7634" t="s">
        <v>27</v>
      </c>
      <c r="V7634" t="s">
        <v>225</v>
      </c>
      <c r="W7634" t="s">
        <v>43</v>
      </c>
      <c r="X7634" t="s">
        <v>57291</v>
      </c>
      <c r="Y7634" t="s">
        <v>119</v>
      </c>
      <c r="Z7634" t="s">
        <v>44</v>
      </c>
      <c r="AA7634" t="s">
        <v>27</v>
      </c>
      <c r="AB7634" s="3" t="s">
        <v>57292</v>
      </c>
    </row>
    <row r="7635" spans="1:28" x14ac:dyDescent="0.25">
      <c r="A7635" s="3">
        <v>4009493</v>
      </c>
      <c r="B7635" t="s">
        <v>57293</v>
      </c>
      <c r="C7635" t="s">
        <v>172</v>
      </c>
      <c r="D7635" s="3">
        <v>11</v>
      </c>
      <c r="E7635" t="s">
        <v>57294</v>
      </c>
      <c r="F7635" t="s">
        <v>57295</v>
      </c>
      <c r="G7635" t="s">
        <v>57296</v>
      </c>
      <c r="H7635" t="s">
        <v>57297</v>
      </c>
      <c r="I7635" t="s">
        <v>57298</v>
      </c>
      <c r="J7635" t="s">
        <v>57293</v>
      </c>
      <c r="K7635" t="s">
        <v>57299</v>
      </c>
      <c r="L7635" t="s">
        <v>100</v>
      </c>
      <c r="M7635" t="s">
        <v>101</v>
      </c>
      <c r="N7635" t="s">
        <v>102</v>
      </c>
      <c r="O7635" t="s">
        <v>57300</v>
      </c>
      <c r="P7635" t="s">
        <v>27</v>
      </c>
      <c r="Q7635" t="s">
        <v>27</v>
      </c>
      <c r="R7635" t="s">
        <v>58</v>
      </c>
      <c r="S7635" t="s">
        <v>40</v>
      </c>
      <c r="T7635" t="s">
        <v>27</v>
      </c>
      <c r="U7635" t="s">
        <v>27</v>
      </c>
      <c r="V7635" t="s">
        <v>637</v>
      </c>
      <c r="W7635" t="s">
        <v>43</v>
      </c>
      <c r="X7635" t="s">
        <v>57301</v>
      </c>
      <c r="Y7635" t="s">
        <v>46537</v>
      </c>
      <c r="Z7635" t="s">
        <v>44</v>
      </c>
      <c r="AA7635" t="s">
        <v>27</v>
      </c>
      <c r="AB7635" s="3" t="s">
        <v>57302</v>
      </c>
    </row>
    <row r="7636" spans="1:28" x14ac:dyDescent="0.25">
      <c r="A7636" s="3">
        <v>4010494</v>
      </c>
      <c r="B7636" t="s">
        <v>57303</v>
      </c>
      <c r="C7636" t="s">
        <v>136</v>
      </c>
      <c r="D7636" s="3">
        <v>11</v>
      </c>
      <c r="E7636" t="s">
        <v>57304</v>
      </c>
      <c r="F7636" t="s">
        <v>57305</v>
      </c>
      <c r="G7636" t="s">
        <v>57306</v>
      </c>
      <c r="H7636" t="s">
        <v>57307</v>
      </c>
      <c r="I7636" t="s">
        <v>57308</v>
      </c>
      <c r="J7636" t="s">
        <v>57303</v>
      </c>
      <c r="K7636" t="s">
        <v>57309</v>
      </c>
      <c r="L7636" t="s">
        <v>37616</v>
      </c>
      <c r="M7636" t="s">
        <v>37617</v>
      </c>
      <c r="N7636" t="s">
        <v>37618</v>
      </c>
      <c r="O7636" t="s">
        <v>57310</v>
      </c>
      <c r="P7636" t="s">
        <v>27</v>
      </c>
      <c r="Q7636" t="s">
        <v>27</v>
      </c>
      <c r="R7636" t="s">
        <v>58</v>
      </c>
      <c r="S7636" t="s">
        <v>40</v>
      </c>
      <c r="T7636" t="s">
        <v>27</v>
      </c>
      <c r="U7636" t="s">
        <v>27</v>
      </c>
      <c r="V7636" t="s">
        <v>394</v>
      </c>
      <c r="W7636" t="s">
        <v>43</v>
      </c>
      <c r="X7636" t="s">
        <v>57311</v>
      </c>
      <c r="Y7636" t="s">
        <v>119</v>
      </c>
      <c r="Z7636" t="s">
        <v>44</v>
      </c>
      <c r="AA7636" t="s">
        <v>27</v>
      </c>
      <c r="AB7636" s="3" t="s">
        <v>57312</v>
      </c>
    </row>
    <row r="7637" spans="1:28" x14ac:dyDescent="0.25">
      <c r="A7637" s="3">
        <v>4011493</v>
      </c>
      <c r="B7637" t="s">
        <v>57313</v>
      </c>
      <c r="C7637" t="s">
        <v>172</v>
      </c>
      <c r="D7637" s="3">
        <v>11</v>
      </c>
      <c r="E7637" t="s">
        <v>57314</v>
      </c>
      <c r="F7637" t="s">
        <v>57315</v>
      </c>
      <c r="G7637" t="s">
        <v>57316</v>
      </c>
      <c r="H7637" t="s">
        <v>57317</v>
      </c>
      <c r="I7637" t="s">
        <v>57318</v>
      </c>
      <c r="J7637" t="s">
        <v>57313</v>
      </c>
      <c r="K7637" t="s">
        <v>57319</v>
      </c>
      <c r="L7637" t="s">
        <v>276</v>
      </c>
      <c r="M7637" t="s">
        <v>277</v>
      </c>
      <c r="N7637" t="s">
        <v>278</v>
      </c>
      <c r="O7637" t="s">
        <v>57320</v>
      </c>
      <c r="P7637" t="s">
        <v>27</v>
      </c>
      <c r="Q7637" t="s">
        <v>27</v>
      </c>
      <c r="R7637" t="s">
        <v>58</v>
      </c>
      <c r="S7637" t="s">
        <v>40</v>
      </c>
      <c r="T7637" t="s">
        <v>27</v>
      </c>
      <c r="U7637" t="s">
        <v>27</v>
      </c>
      <c r="V7637" t="s">
        <v>27</v>
      </c>
      <c r="W7637" t="s">
        <v>43</v>
      </c>
      <c r="X7637" t="s">
        <v>57321</v>
      </c>
      <c r="Y7637" t="s">
        <v>89</v>
      </c>
      <c r="Z7637" t="s">
        <v>44</v>
      </c>
      <c r="AA7637" t="s">
        <v>27</v>
      </c>
      <c r="AB7637" s="3" t="s">
        <v>57322</v>
      </c>
    </row>
    <row r="7638" spans="1:28" x14ac:dyDescent="0.25">
      <c r="A7638" s="3">
        <v>4012495</v>
      </c>
      <c r="B7638" t="s">
        <v>57323</v>
      </c>
      <c r="C7638" t="s">
        <v>136</v>
      </c>
      <c r="D7638" s="3">
        <v>11</v>
      </c>
      <c r="E7638" t="s">
        <v>57324</v>
      </c>
      <c r="F7638" t="s">
        <v>57325</v>
      </c>
      <c r="G7638" t="s">
        <v>57326</v>
      </c>
      <c r="H7638" t="s">
        <v>57327</v>
      </c>
      <c r="I7638" t="s">
        <v>57328</v>
      </c>
      <c r="J7638" t="s">
        <v>57323</v>
      </c>
      <c r="K7638" t="s">
        <v>57329</v>
      </c>
      <c r="L7638" t="s">
        <v>53</v>
      </c>
      <c r="M7638" t="s">
        <v>54</v>
      </c>
      <c r="N7638" t="s">
        <v>55</v>
      </c>
      <c r="O7638" t="s">
        <v>57330</v>
      </c>
      <c r="P7638" t="s">
        <v>27</v>
      </c>
      <c r="Q7638" t="s">
        <v>27</v>
      </c>
      <c r="R7638" t="s">
        <v>58</v>
      </c>
      <c r="S7638" t="s">
        <v>40</v>
      </c>
      <c r="T7638" t="s">
        <v>27</v>
      </c>
      <c r="U7638" t="s">
        <v>27</v>
      </c>
      <c r="V7638" t="s">
        <v>394</v>
      </c>
      <c r="W7638" t="s">
        <v>43</v>
      </c>
      <c r="X7638" t="s">
        <v>57331</v>
      </c>
      <c r="Y7638" t="s">
        <v>119</v>
      </c>
      <c r="Z7638" t="s">
        <v>44</v>
      </c>
      <c r="AA7638" t="s">
        <v>27</v>
      </c>
      <c r="AB7638" s="3" t="s">
        <v>57332</v>
      </c>
    </row>
    <row r="7639" spans="1:28" x14ac:dyDescent="0.25">
      <c r="A7639" s="3">
        <v>4013499</v>
      </c>
      <c r="B7639" t="s">
        <v>57333</v>
      </c>
      <c r="C7639" t="s">
        <v>136</v>
      </c>
      <c r="D7639" s="3">
        <v>11</v>
      </c>
      <c r="E7639" t="s">
        <v>57334</v>
      </c>
      <c r="F7639" t="s">
        <v>57335</v>
      </c>
      <c r="G7639" t="s">
        <v>57336</v>
      </c>
      <c r="H7639" t="s">
        <v>57337</v>
      </c>
      <c r="I7639" t="s">
        <v>57338</v>
      </c>
      <c r="J7639" t="s">
        <v>57333</v>
      </c>
      <c r="K7639" t="s">
        <v>57339</v>
      </c>
      <c r="L7639" t="s">
        <v>166</v>
      </c>
      <c r="M7639" t="s">
        <v>167</v>
      </c>
      <c r="N7639" t="s">
        <v>168</v>
      </c>
      <c r="O7639" t="s">
        <v>57340</v>
      </c>
      <c r="P7639" t="s">
        <v>27</v>
      </c>
      <c r="Q7639" t="s">
        <v>27</v>
      </c>
      <c r="R7639" t="s">
        <v>58</v>
      </c>
      <c r="S7639" t="s">
        <v>40</v>
      </c>
      <c r="T7639" t="s">
        <v>27</v>
      </c>
      <c r="U7639" t="s">
        <v>27</v>
      </c>
      <c r="V7639" t="s">
        <v>280</v>
      </c>
      <c r="W7639" t="s">
        <v>43</v>
      </c>
      <c r="X7639" t="s">
        <v>57341</v>
      </c>
      <c r="Y7639" t="s">
        <v>119</v>
      </c>
      <c r="Z7639" t="s">
        <v>44</v>
      </c>
      <c r="AA7639" t="s">
        <v>27</v>
      </c>
      <c r="AB7639" s="3" t="s">
        <v>57342</v>
      </c>
    </row>
    <row r="7640" spans="1:28" x14ac:dyDescent="0.25">
      <c r="A7640" s="3">
        <v>4014494</v>
      </c>
      <c r="B7640" t="s">
        <v>57343</v>
      </c>
      <c r="C7640" t="s">
        <v>172</v>
      </c>
      <c r="D7640" s="3">
        <v>11</v>
      </c>
      <c r="E7640" t="s">
        <v>57344</v>
      </c>
      <c r="F7640" t="s">
        <v>57345</v>
      </c>
      <c r="G7640" t="s">
        <v>57346</v>
      </c>
      <c r="H7640" t="s">
        <v>57347</v>
      </c>
      <c r="I7640" t="s">
        <v>57348</v>
      </c>
      <c r="J7640" t="s">
        <v>57343</v>
      </c>
      <c r="K7640" t="s">
        <v>57349</v>
      </c>
      <c r="L7640" t="s">
        <v>100</v>
      </c>
      <c r="M7640" t="s">
        <v>101</v>
      </c>
      <c r="N7640" t="s">
        <v>102</v>
      </c>
      <c r="O7640" t="s">
        <v>57350</v>
      </c>
      <c r="P7640" t="s">
        <v>27</v>
      </c>
      <c r="Q7640" t="s">
        <v>27</v>
      </c>
      <c r="R7640" t="s">
        <v>58</v>
      </c>
      <c r="S7640" t="s">
        <v>40</v>
      </c>
      <c r="T7640" t="s">
        <v>27</v>
      </c>
      <c r="U7640" t="s">
        <v>27</v>
      </c>
      <c r="V7640" t="s">
        <v>866</v>
      </c>
      <c r="W7640" t="s">
        <v>43</v>
      </c>
      <c r="X7640" t="s">
        <v>57351</v>
      </c>
      <c r="Y7640" t="s">
        <v>46687</v>
      </c>
      <c r="Z7640" t="s">
        <v>44</v>
      </c>
      <c r="AA7640" t="s">
        <v>27</v>
      </c>
      <c r="AB7640" s="3" t="s">
        <v>57352</v>
      </c>
    </row>
    <row r="7641" spans="1:28" x14ac:dyDescent="0.25">
      <c r="A7641" s="3">
        <v>4015493</v>
      </c>
      <c r="B7641" t="s">
        <v>57353</v>
      </c>
      <c r="C7641" t="s">
        <v>136</v>
      </c>
      <c r="D7641" s="3">
        <v>11</v>
      </c>
      <c r="E7641" t="s">
        <v>57354</v>
      </c>
      <c r="F7641" t="s">
        <v>57355</v>
      </c>
      <c r="G7641" t="s">
        <v>57356</v>
      </c>
      <c r="H7641" t="s">
        <v>57357</v>
      </c>
      <c r="I7641" t="s">
        <v>57358</v>
      </c>
      <c r="J7641" t="s">
        <v>57353</v>
      </c>
      <c r="K7641" t="s">
        <v>57359</v>
      </c>
      <c r="L7641" t="s">
        <v>166</v>
      </c>
      <c r="M7641" t="s">
        <v>167</v>
      </c>
      <c r="N7641" t="s">
        <v>168</v>
      </c>
      <c r="O7641" t="s">
        <v>57360</v>
      </c>
      <c r="P7641" t="s">
        <v>27</v>
      </c>
      <c r="Q7641" t="s">
        <v>27</v>
      </c>
      <c r="R7641" t="s">
        <v>58</v>
      </c>
      <c r="S7641" t="s">
        <v>40</v>
      </c>
      <c r="T7641" t="s">
        <v>27</v>
      </c>
      <c r="U7641" t="s">
        <v>27</v>
      </c>
      <c r="V7641" t="s">
        <v>896</v>
      </c>
      <c r="W7641" t="s">
        <v>43</v>
      </c>
      <c r="X7641" t="s">
        <v>57361</v>
      </c>
      <c r="Y7641" t="s">
        <v>119</v>
      </c>
      <c r="Z7641" t="s">
        <v>44</v>
      </c>
      <c r="AA7641" t="s">
        <v>27</v>
      </c>
      <c r="AB7641" s="3" t="s">
        <v>10219</v>
      </c>
    </row>
    <row r="7642" spans="1:28" x14ac:dyDescent="0.25">
      <c r="A7642" s="3">
        <v>4015494</v>
      </c>
      <c r="B7642" t="s">
        <v>57362</v>
      </c>
      <c r="C7642" t="s">
        <v>136</v>
      </c>
      <c r="D7642" s="3">
        <v>11</v>
      </c>
      <c r="E7642" t="s">
        <v>57363</v>
      </c>
      <c r="F7642" t="s">
        <v>57364</v>
      </c>
      <c r="G7642" t="s">
        <v>57365</v>
      </c>
      <c r="H7642" t="s">
        <v>57366</v>
      </c>
      <c r="I7642" t="s">
        <v>57367</v>
      </c>
      <c r="J7642" t="s">
        <v>57362</v>
      </c>
      <c r="K7642" t="s">
        <v>57368</v>
      </c>
      <c r="L7642" t="s">
        <v>53</v>
      </c>
      <c r="M7642" t="s">
        <v>54</v>
      </c>
      <c r="N7642" t="s">
        <v>55</v>
      </c>
      <c r="O7642" t="s">
        <v>57369</v>
      </c>
      <c r="P7642" t="s">
        <v>27</v>
      </c>
      <c r="Q7642" t="s">
        <v>27</v>
      </c>
      <c r="R7642" t="s">
        <v>58</v>
      </c>
      <c r="S7642" t="s">
        <v>40</v>
      </c>
      <c r="T7642" t="s">
        <v>27</v>
      </c>
      <c r="U7642" t="s">
        <v>27</v>
      </c>
      <c r="V7642" t="s">
        <v>552</v>
      </c>
      <c r="W7642" t="s">
        <v>43</v>
      </c>
      <c r="X7642" t="s">
        <v>57370</v>
      </c>
      <c r="Y7642" t="s">
        <v>18208</v>
      </c>
      <c r="Z7642" t="s">
        <v>44</v>
      </c>
      <c r="AA7642" t="s">
        <v>27</v>
      </c>
      <c r="AB7642" s="3" t="s">
        <v>57371</v>
      </c>
    </row>
    <row r="7643" spans="1:28" x14ac:dyDescent="0.25">
      <c r="A7643" s="3">
        <v>4018493</v>
      </c>
      <c r="B7643" t="s">
        <v>57372</v>
      </c>
      <c r="C7643" t="s">
        <v>172</v>
      </c>
      <c r="D7643" s="3">
        <v>11</v>
      </c>
      <c r="E7643" t="s">
        <v>57373</v>
      </c>
      <c r="F7643" t="s">
        <v>57374</v>
      </c>
      <c r="G7643" t="s">
        <v>57375</v>
      </c>
      <c r="H7643" t="s">
        <v>57376</v>
      </c>
      <c r="I7643" t="s">
        <v>57377</v>
      </c>
      <c r="J7643" t="s">
        <v>57372</v>
      </c>
      <c r="K7643" t="s">
        <v>57378</v>
      </c>
      <c r="L7643" t="s">
        <v>276</v>
      </c>
      <c r="M7643" t="s">
        <v>277</v>
      </c>
      <c r="N7643" t="s">
        <v>278</v>
      </c>
      <c r="O7643" t="s">
        <v>57379</v>
      </c>
      <c r="P7643" t="s">
        <v>27</v>
      </c>
      <c r="Q7643" t="s">
        <v>27</v>
      </c>
      <c r="R7643" t="s">
        <v>58</v>
      </c>
      <c r="S7643" t="s">
        <v>59</v>
      </c>
      <c r="T7643" t="s">
        <v>27</v>
      </c>
      <c r="U7643" t="s">
        <v>27</v>
      </c>
      <c r="V7643" t="s">
        <v>27</v>
      </c>
      <c r="W7643" t="s">
        <v>43</v>
      </c>
      <c r="X7643" t="s">
        <v>57380</v>
      </c>
      <c r="Y7643" t="s">
        <v>46687</v>
      </c>
      <c r="Z7643" t="s">
        <v>44</v>
      </c>
      <c r="AA7643" t="s">
        <v>27</v>
      </c>
      <c r="AB7643" s="3" t="s">
        <v>57381</v>
      </c>
    </row>
    <row r="7644" spans="1:28" x14ac:dyDescent="0.25">
      <c r="A7644" s="3">
        <v>4018494</v>
      </c>
      <c r="B7644" t="s">
        <v>57382</v>
      </c>
      <c r="C7644" t="s">
        <v>172</v>
      </c>
      <c r="D7644" s="3">
        <v>11</v>
      </c>
      <c r="E7644" t="s">
        <v>57383</v>
      </c>
      <c r="F7644" t="s">
        <v>57384</v>
      </c>
      <c r="G7644" t="s">
        <v>57385</v>
      </c>
      <c r="H7644" t="s">
        <v>57386</v>
      </c>
      <c r="I7644" t="s">
        <v>57387</v>
      </c>
      <c r="J7644" t="s">
        <v>57382</v>
      </c>
      <c r="K7644" t="s">
        <v>57388</v>
      </c>
      <c r="L7644" t="s">
        <v>117</v>
      </c>
      <c r="M7644" t="s">
        <v>243</v>
      </c>
      <c r="N7644" t="s">
        <v>244</v>
      </c>
      <c r="O7644" t="s">
        <v>57389</v>
      </c>
      <c r="P7644" t="s">
        <v>27</v>
      </c>
      <c r="Q7644" t="s">
        <v>27</v>
      </c>
      <c r="R7644" t="s">
        <v>58</v>
      </c>
      <c r="S7644" t="s">
        <v>40</v>
      </c>
      <c r="T7644" t="s">
        <v>27</v>
      </c>
      <c r="U7644" t="s">
        <v>27</v>
      </c>
      <c r="V7644" t="s">
        <v>56913</v>
      </c>
      <c r="W7644" t="s">
        <v>43</v>
      </c>
      <c r="X7644" t="s">
        <v>57390</v>
      </c>
      <c r="Y7644" t="s">
        <v>44619</v>
      </c>
      <c r="Z7644" t="s">
        <v>44</v>
      </c>
      <c r="AA7644" t="s">
        <v>27</v>
      </c>
      <c r="AB7644" s="3" t="s">
        <v>57391</v>
      </c>
    </row>
    <row r="7645" spans="1:28" x14ac:dyDescent="0.25">
      <c r="A7645" s="3">
        <v>4019493</v>
      </c>
      <c r="B7645" t="s">
        <v>57392</v>
      </c>
      <c r="C7645" t="s">
        <v>136</v>
      </c>
      <c r="D7645" s="3">
        <v>11</v>
      </c>
      <c r="E7645" t="s">
        <v>57393</v>
      </c>
      <c r="F7645" t="s">
        <v>57394</v>
      </c>
      <c r="G7645" t="s">
        <v>57395</v>
      </c>
      <c r="H7645" t="s">
        <v>57396</v>
      </c>
      <c r="I7645" t="s">
        <v>57397</v>
      </c>
      <c r="J7645" t="s">
        <v>57392</v>
      </c>
      <c r="K7645" t="s">
        <v>57398</v>
      </c>
      <c r="L7645" t="s">
        <v>2391</v>
      </c>
      <c r="M7645" t="s">
        <v>2392</v>
      </c>
      <c r="N7645" t="s">
        <v>2393</v>
      </c>
      <c r="O7645" t="s">
        <v>57399</v>
      </c>
      <c r="P7645" t="s">
        <v>27</v>
      </c>
      <c r="Q7645" t="s">
        <v>27</v>
      </c>
      <c r="R7645" t="s">
        <v>58</v>
      </c>
      <c r="S7645" t="s">
        <v>40</v>
      </c>
      <c r="T7645" t="s">
        <v>27</v>
      </c>
      <c r="U7645" t="s">
        <v>27</v>
      </c>
      <c r="V7645" t="s">
        <v>27</v>
      </c>
      <c r="W7645" t="s">
        <v>43</v>
      </c>
      <c r="X7645" t="s">
        <v>57400</v>
      </c>
      <c r="Y7645" t="s">
        <v>18208</v>
      </c>
      <c r="Z7645" t="s">
        <v>44</v>
      </c>
      <c r="AA7645" t="s">
        <v>27</v>
      </c>
      <c r="AB7645" s="3" t="s">
        <v>57401</v>
      </c>
    </row>
    <row r="7646" spans="1:28" x14ac:dyDescent="0.25">
      <c r="A7646" s="3">
        <v>4019494</v>
      </c>
      <c r="B7646" t="s">
        <v>57402</v>
      </c>
      <c r="C7646" t="s">
        <v>136</v>
      </c>
      <c r="D7646" s="3">
        <v>11</v>
      </c>
      <c r="E7646" t="s">
        <v>57403</v>
      </c>
      <c r="F7646" t="s">
        <v>57404</v>
      </c>
      <c r="G7646" t="s">
        <v>57405</v>
      </c>
      <c r="H7646" t="s">
        <v>57406</v>
      </c>
      <c r="I7646" t="s">
        <v>57407</v>
      </c>
      <c r="J7646" t="s">
        <v>57408</v>
      </c>
      <c r="K7646" t="s">
        <v>57409</v>
      </c>
      <c r="L7646" t="s">
        <v>100</v>
      </c>
      <c r="M7646" t="s">
        <v>101</v>
      </c>
      <c r="N7646" t="s">
        <v>102</v>
      </c>
      <c r="O7646" t="s">
        <v>57410</v>
      </c>
      <c r="P7646" t="s">
        <v>27</v>
      </c>
      <c r="Q7646" t="s">
        <v>27</v>
      </c>
      <c r="R7646" t="s">
        <v>58</v>
      </c>
      <c r="S7646" t="s">
        <v>40</v>
      </c>
      <c r="T7646" t="s">
        <v>27</v>
      </c>
      <c r="U7646" t="s">
        <v>27</v>
      </c>
      <c r="V7646" t="s">
        <v>637</v>
      </c>
      <c r="W7646" t="s">
        <v>43</v>
      </c>
      <c r="X7646" t="s">
        <v>57411</v>
      </c>
      <c r="Y7646" t="s">
        <v>119</v>
      </c>
      <c r="Z7646" t="s">
        <v>44</v>
      </c>
      <c r="AA7646" t="s">
        <v>27</v>
      </c>
      <c r="AB7646" s="3" t="s">
        <v>57412</v>
      </c>
    </row>
    <row r="7647" spans="1:28" x14ac:dyDescent="0.25">
      <c r="A7647" s="3">
        <v>4019496</v>
      </c>
      <c r="B7647" t="s">
        <v>57413</v>
      </c>
      <c r="C7647" t="s">
        <v>27</v>
      </c>
      <c r="D7647" s="3">
        <v>11</v>
      </c>
      <c r="E7647" t="s">
        <v>57414</v>
      </c>
      <c r="F7647" t="s">
        <v>57415</v>
      </c>
      <c r="G7647" t="s">
        <v>57416</v>
      </c>
      <c r="H7647" t="s">
        <v>26821</v>
      </c>
      <c r="I7647" t="s">
        <v>57417</v>
      </c>
      <c r="J7647" t="s">
        <v>57413</v>
      </c>
      <c r="K7647" t="s">
        <v>57418</v>
      </c>
      <c r="L7647" t="s">
        <v>100</v>
      </c>
      <c r="M7647" t="s">
        <v>101</v>
      </c>
      <c r="N7647" t="s">
        <v>102</v>
      </c>
      <c r="O7647" t="s">
        <v>53804</v>
      </c>
      <c r="P7647" t="s">
        <v>27</v>
      </c>
      <c r="Q7647" t="s">
        <v>57</v>
      </c>
      <c r="R7647" t="s">
        <v>58</v>
      </c>
      <c r="S7647" t="s">
        <v>40</v>
      </c>
      <c r="T7647" t="s">
        <v>27</v>
      </c>
      <c r="U7647" t="s">
        <v>27</v>
      </c>
      <c r="V7647" t="s">
        <v>1873</v>
      </c>
      <c r="W7647" t="s">
        <v>43</v>
      </c>
      <c r="X7647" t="s">
        <v>27</v>
      </c>
      <c r="Y7647" t="s">
        <v>47143</v>
      </c>
      <c r="Z7647" t="s">
        <v>44</v>
      </c>
      <c r="AA7647" t="s">
        <v>27</v>
      </c>
      <c r="AB7647" s="3" t="s">
        <v>57419</v>
      </c>
    </row>
    <row r="7648" spans="1:28" x14ac:dyDescent="0.25">
      <c r="A7648" s="3">
        <v>4021493</v>
      </c>
      <c r="B7648" t="s">
        <v>57420</v>
      </c>
      <c r="C7648" t="s">
        <v>136</v>
      </c>
      <c r="D7648" s="3">
        <v>11</v>
      </c>
      <c r="E7648" t="s">
        <v>57421</v>
      </c>
      <c r="F7648" t="s">
        <v>57422</v>
      </c>
      <c r="G7648" t="s">
        <v>57423</v>
      </c>
      <c r="H7648" t="s">
        <v>57424</v>
      </c>
      <c r="I7648" t="s">
        <v>57425</v>
      </c>
      <c r="J7648" t="s">
        <v>57420</v>
      </c>
      <c r="K7648" t="s">
        <v>57426</v>
      </c>
      <c r="L7648" t="s">
        <v>166</v>
      </c>
      <c r="M7648" t="s">
        <v>167</v>
      </c>
      <c r="N7648" t="s">
        <v>168</v>
      </c>
      <c r="O7648" t="s">
        <v>57427</v>
      </c>
      <c r="P7648" t="s">
        <v>27</v>
      </c>
      <c r="Q7648" t="s">
        <v>27</v>
      </c>
      <c r="R7648" t="s">
        <v>58</v>
      </c>
      <c r="S7648" t="s">
        <v>40</v>
      </c>
      <c r="T7648" t="s">
        <v>27</v>
      </c>
      <c r="U7648" t="s">
        <v>27</v>
      </c>
      <c r="V7648" t="s">
        <v>637</v>
      </c>
      <c r="W7648" t="s">
        <v>43</v>
      </c>
      <c r="X7648" t="s">
        <v>57428</v>
      </c>
      <c r="Y7648" t="s">
        <v>119</v>
      </c>
      <c r="Z7648" t="s">
        <v>44</v>
      </c>
      <c r="AA7648" t="s">
        <v>27</v>
      </c>
      <c r="AB7648" s="3" t="s">
        <v>57429</v>
      </c>
    </row>
    <row r="7649" spans="1:28" x14ac:dyDescent="0.25">
      <c r="A7649" s="3">
        <v>4021494</v>
      </c>
      <c r="B7649" t="s">
        <v>57430</v>
      </c>
      <c r="C7649" t="s">
        <v>136</v>
      </c>
      <c r="D7649" s="3">
        <v>11</v>
      </c>
      <c r="E7649" t="s">
        <v>57431</v>
      </c>
      <c r="F7649" t="s">
        <v>57432</v>
      </c>
      <c r="G7649" t="s">
        <v>57433</v>
      </c>
      <c r="H7649" t="s">
        <v>57434</v>
      </c>
      <c r="I7649" t="s">
        <v>57435</v>
      </c>
      <c r="J7649" t="s">
        <v>57430</v>
      </c>
      <c r="K7649" t="s">
        <v>57436</v>
      </c>
      <c r="L7649" t="s">
        <v>37616</v>
      </c>
      <c r="M7649" t="s">
        <v>37617</v>
      </c>
      <c r="N7649" t="s">
        <v>37618</v>
      </c>
      <c r="O7649" t="s">
        <v>57437</v>
      </c>
      <c r="P7649" t="s">
        <v>27</v>
      </c>
      <c r="Q7649" t="s">
        <v>27</v>
      </c>
      <c r="R7649" t="s">
        <v>58</v>
      </c>
      <c r="S7649" t="s">
        <v>40</v>
      </c>
      <c r="T7649" t="s">
        <v>27</v>
      </c>
      <c r="U7649" t="s">
        <v>27</v>
      </c>
      <c r="V7649" t="s">
        <v>313</v>
      </c>
      <c r="W7649" t="s">
        <v>43</v>
      </c>
      <c r="X7649" t="s">
        <v>57438</v>
      </c>
      <c r="Y7649" t="s">
        <v>14408</v>
      </c>
      <c r="Z7649" t="s">
        <v>44</v>
      </c>
      <c r="AA7649" t="s">
        <v>27</v>
      </c>
      <c r="AB7649" s="3" t="s">
        <v>57439</v>
      </c>
    </row>
    <row r="7650" spans="1:28" x14ac:dyDescent="0.25">
      <c r="A7650" s="3">
        <v>4021495</v>
      </c>
      <c r="B7650" t="s">
        <v>57440</v>
      </c>
      <c r="C7650" t="s">
        <v>136</v>
      </c>
      <c r="D7650" s="3">
        <v>11</v>
      </c>
      <c r="E7650" t="s">
        <v>57441</v>
      </c>
      <c r="F7650" t="s">
        <v>57442</v>
      </c>
      <c r="G7650" t="s">
        <v>57443</v>
      </c>
      <c r="H7650" t="s">
        <v>57444</v>
      </c>
      <c r="I7650" t="s">
        <v>57445</v>
      </c>
      <c r="J7650" t="s">
        <v>57440</v>
      </c>
      <c r="K7650" t="s">
        <v>57446</v>
      </c>
      <c r="L7650" t="s">
        <v>166</v>
      </c>
      <c r="M7650" t="s">
        <v>167</v>
      </c>
      <c r="N7650" t="s">
        <v>168</v>
      </c>
      <c r="O7650" t="s">
        <v>57447</v>
      </c>
      <c r="P7650" t="s">
        <v>27</v>
      </c>
      <c r="Q7650" t="s">
        <v>27</v>
      </c>
      <c r="R7650" t="s">
        <v>58</v>
      </c>
      <c r="S7650" t="s">
        <v>40</v>
      </c>
      <c r="T7650" t="s">
        <v>27</v>
      </c>
      <c r="U7650" t="s">
        <v>27</v>
      </c>
      <c r="V7650" t="s">
        <v>225</v>
      </c>
      <c r="W7650" t="s">
        <v>43</v>
      </c>
      <c r="X7650" t="s">
        <v>57448</v>
      </c>
      <c r="Y7650" t="s">
        <v>119</v>
      </c>
      <c r="Z7650" t="s">
        <v>44</v>
      </c>
      <c r="AA7650" t="s">
        <v>27</v>
      </c>
      <c r="AB7650" s="3" t="s">
        <v>30678</v>
      </c>
    </row>
    <row r="7651" spans="1:28" x14ac:dyDescent="0.25">
      <c r="A7651" s="3">
        <v>4022493</v>
      </c>
      <c r="B7651" t="s">
        <v>57449</v>
      </c>
      <c r="C7651" t="s">
        <v>172</v>
      </c>
      <c r="D7651" s="3">
        <v>11</v>
      </c>
      <c r="E7651" t="s">
        <v>57450</v>
      </c>
      <c r="F7651" t="s">
        <v>57451</v>
      </c>
      <c r="G7651" t="s">
        <v>57452</v>
      </c>
      <c r="H7651" t="s">
        <v>57453</v>
      </c>
      <c r="I7651" t="s">
        <v>57454</v>
      </c>
      <c r="J7651" t="s">
        <v>57449</v>
      </c>
      <c r="K7651" t="s">
        <v>57455</v>
      </c>
      <c r="L7651" t="s">
        <v>100</v>
      </c>
      <c r="M7651" t="s">
        <v>101</v>
      </c>
      <c r="N7651" t="s">
        <v>102</v>
      </c>
      <c r="O7651" t="s">
        <v>57456</v>
      </c>
      <c r="P7651" t="s">
        <v>27</v>
      </c>
      <c r="Q7651" t="s">
        <v>27</v>
      </c>
      <c r="R7651" t="s">
        <v>58</v>
      </c>
      <c r="S7651" t="s">
        <v>40</v>
      </c>
      <c r="T7651" t="s">
        <v>27</v>
      </c>
      <c r="U7651" t="s">
        <v>27</v>
      </c>
      <c r="V7651" t="s">
        <v>27</v>
      </c>
      <c r="W7651" t="s">
        <v>43</v>
      </c>
      <c r="X7651" t="s">
        <v>57457</v>
      </c>
      <c r="Y7651" t="s">
        <v>46687</v>
      </c>
      <c r="Z7651" t="s">
        <v>44</v>
      </c>
      <c r="AA7651" t="s">
        <v>27</v>
      </c>
      <c r="AB7651" s="3" t="s">
        <v>57458</v>
      </c>
    </row>
    <row r="7652" spans="1:28" x14ac:dyDescent="0.25">
      <c r="A7652" s="3">
        <v>4022496</v>
      </c>
      <c r="B7652" t="s">
        <v>57459</v>
      </c>
      <c r="C7652" t="s">
        <v>136</v>
      </c>
      <c r="D7652" s="3">
        <v>11</v>
      </c>
      <c r="E7652" t="s">
        <v>57460</v>
      </c>
      <c r="F7652" t="s">
        <v>57461</v>
      </c>
      <c r="G7652" t="s">
        <v>57462</v>
      </c>
      <c r="H7652" t="s">
        <v>57463</v>
      </c>
      <c r="I7652" t="s">
        <v>57464</v>
      </c>
      <c r="J7652" t="s">
        <v>57459</v>
      </c>
      <c r="K7652" t="s">
        <v>57465</v>
      </c>
      <c r="L7652" t="s">
        <v>33334</v>
      </c>
      <c r="M7652" t="s">
        <v>33335</v>
      </c>
      <c r="N7652" t="s">
        <v>33336</v>
      </c>
      <c r="O7652" t="s">
        <v>57466</v>
      </c>
      <c r="P7652" t="s">
        <v>27</v>
      </c>
      <c r="Q7652" t="s">
        <v>27</v>
      </c>
      <c r="R7652" t="s">
        <v>58</v>
      </c>
      <c r="S7652" t="s">
        <v>40</v>
      </c>
      <c r="T7652" t="s">
        <v>27</v>
      </c>
      <c r="U7652" t="s">
        <v>27</v>
      </c>
      <c r="V7652" t="s">
        <v>27</v>
      </c>
      <c r="W7652" t="s">
        <v>43</v>
      </c>
      <c r="X7652" t="s">
        <v>789</v>
      </c>
      <c r="Y7652" t="s">
        <v>119</v>
      </c>
      <c r="Z7652" t="s">
        <v>44</v>
      </c>
      <c r="AA7652" t="s">
        <v>27</v>
      </c>
      <c r="AB7652" s="3" t="s">
        <v>57467</v>
      </c>
    </row>
    <row r="7653" spans="1:28" x14ac:dyDescent="0.25">
      <c r="A7653" s="3">
        <v>4022497</v>
      </c>
      <c r="B7653" t="s">
        <v>57468</v>
      </c>
      <c r="C7653" t="s">
        <v>136</v>
      </c>
      <c r="D7653" s="3">
        <v>11</v>
      </c>
      <c r="E7653" t="s">
        <v>57469</v>
      </c>
      <c r="F7653" t="s">
        <v>57470</v>
      </c>
      <c r="G7653" t="s">
        <v>57471</v>
      </c>
      <c r="H7653" t="s">
        <v>57472</v>
      </c>
      <c r="I7653" t="s">
        <v>57473</v>
      </c>
      <c r="J7653" t="s">
        <v>57468</v>
      </c>
      <c r="K7653" t="s">
        <v>57474</v>
      </c>
      <c r="L7653" t="s">
        <v>53</v>
      </c>
      <c r="M7653" t="s">
        <v>54</v>
      </c>
      <c r="N7653" t="s">
        <v>55</v>
      </c>
      <c r="O7653" t="s">
        <v>57475</v>
      </c>
      <c r="P7653" t="s">
        <v>27</v>
      </c>
      <c r="Q7653" t="s">
        <v>57</v>
      </c>
      <c r="R7653" t="s">
        <v>58</v>
      </c>
      <c r="S7653" t="s">
        <v>40</v>
      </c>
      <c r="T7653" t="s">
        <v>27</v>
      </c>
      <c r="U7653" t="s">
        <v>27</v>
      </c>
      <c r="V7653" t="s">
        <v>552</v>
      </c>
      <c r="W7653" t="s">
        <v>43</v>
      </c>
      <c r="X7653" t="s">
        <v>57476</v>
      </c>
      <c r="Y7653" t="s">
        <v>18208</v>
      </c>
      <c r="Z7653" t="s">
        <v>44</v>
      </c>
      <c r="AA7653" t="s">
        <v>27</v>
      </c>
      <c r="AB7653" s="3" t="s">
        <v>57477</v>
      </c>
    </row>
    <row r="7654" spans="1:28" x14ac:dyDescent="0.25">
      <c r="A7654" s="3">
        <v>4022500</v>
      </c>
      <c r="B7654" t="s">
        <v>57478</v>
      </c>
      <c r="C7654" t="s">
        <v>172</v>
      </c>
      <c r="D7654" s="3">
        <v>11</v>
      </c>
      <c r="E7654" t="s">
        <v>57479</v>
      </c>
      <c r="F7654" t="s">
        <v>57480</v>
      </c>
      <c r="G7654" t="s">
        <v>57481</v>
      </c>
      <c r="H7654" t="s">
        <v>57482</v>
      </c>
      <c r="I7654" t="s">
        <v>57483</v>
      </c>
      <c r="J7654" t="s">
        <v>57478</v>
      </c>
      <c r="K7654" t="s">
        <v>57484</v>
      </c>
      <c r="L7654" t="s">
        <v>100</v>
      </c>
      <c r="M7654" t="s">
        <v>101</v>
      </c>
      <c r="N7654" t="s">
        <v>102</v>
      </c>
      <c r="O7654" t="s">
        <v>57485</v>
      </c>
      <c r="P7654" t="s">
        <v>27</v>
      </c>
      <c r="Q7654" t="s">
        <v>27</v>
      </c>
      <c r="R7654" t="s">
        <v>58</v>
      </c>
      <c r="S7654" t="s">
        <v>40</v>
      </c>
      <c r="T7654" t="s">
        <v>27</v>
      </c>
      <c r="U7654" t="s">
        <v>27</v>
      </c>
      <c r="V7654" t="s">
        <v>27</v>
      </c>
      <c r="W7654" t="s">
        <v>43</v>
      </c>
      <c r="X7654" t="s">
        <v>57486</v>
      </c>
      <c r="Y7654" t="s">
        <v>46736</v>
      </c>
      <c r="Z7654" t="s">
        <v>44</v>
      </c>
      <c r="AA7654" t="s">
        <v>27</v>
      </c>
      <c r="AB7654" s="3" t="s">
        <v>57487</v>
      </c>
    </row>
    <row r="7655" spans="1:28" x14ac:dyDescent="0.25">
      <c r="A7655" s="3">
        <v>4022501</v>
      </c>
      <c r="B7655" t="s">
        <v>57488</v>
      </c>
      <c r="C7655" t="s">
        <v>172</v>
      </c>
      <c r="D7655" s="3">
        <v>11</v>
      </c>
      <c r="E7655" t="s">
        <v>57489</v>
      </c>
      <c r="F7655" t="s">
        <v>57490</v>
      </c>
      <c r="G7655" t="s">
        <v>57491</v>
      </c>
      <c r="H7655" t="s">
        <v>57492</v>
      </c>
      <c r="I7655" t="s">
        <v>57493</v>
      </c>
      <c r="J7655" t="s">
        <v>57488</v>
      </c>
      <c r="K7655" t="s">
        <v>57494</v>
      </c>
      <c r="L7655" t="s">
        <v>100</v>
      </c>
      <c r="M7655" t="s">
        <v>101</v>
      </c>
      <c r="N7655" t="s">
        <v>102</v>
      </c>
      <c r="O7655" t="s">
        <v>57495</v>
      </c>
      <c r="P7655" t="s">
        <v>27</v>
      </c>
      <c r="Q7655" t="s">
        <v>27</v>
      </c>
      <c r="R7655" t="s">
        <v>58</v>
      </c>
      <c r="S7655" t="s">
        <v>40</v>
      </c>
      <c r="T7655" t="s">
        <v>27</v>
      </c>
      <c r="U7655" t="s">
        <v>27</v>
      </c>
      <c r="V7655" t="s">
        <v>27</v>
      </c>
      <c r="W7655" t="s">
        <v>43</v>
      </c>
      <c r="X7655" t="s">
        <v>57496</v>
      </c>
      <c r="Y7655" t="s">
        <v>46687</v>
      </c>
      <c r="Z7655" t="s">
        <v>44</v>
      </c>
      <c r="AA7655" t="s">
        <v>27</v>
      </c>
      <c r="AB7655" s="3" t="s">
        <v>57497</v>
      </c>
    </row>
    <row r="7656" spans="1:28" x14ac:dyDescent="0.25">
      <c r="A7656" s="3">
        <v>4024493</v>
      </c>
      <c r="B7656" t="s">
        <v>57498</v>
      </c>
      <c r="C7656" t="s">
        <v>136</v>
      </c>
      <c r="D7656" s="3">
        <v>11</v>
      </c>
      <c r="E7656" t="s">
        <v>57499</v>
      </c>
      <c r="F7656" t="s">
        <v>57500</v>
      </c>
      <c r="G7656" t="s">
        <v>57501</v>
      </c>
      <c r="H7656" t="s">
        <v>57502</v>
      </c>
      <c r="I7656" t="s">
        <v>57503</v>
      </c>
      <c r="J7656" t="s">
        <v>57498</v>
      </c>
      <c r="K7656" t="s">
        <v>57504</v>
      </c>
      <c r="L7656" t="s">
        <v>2391</v>
      </c>
      <c r="M7656" t="s">
        <v>2392</v>
      </c>
      <c r="N7656" t="s">
        <v>2393</v>
      </c>
      <c r="O7656" t="s">
        <v>57505</v>
      </c>
      <c r="P7656" t="s">
        <v>27</v>
      </c>
      <c r="Q7656" t="s">
        <v>27</v>
      </c>
      <c r="R7656" t="s">
        <v>58</v>
      </c>
      <c r="S7656" t="s">
        <v>40</v>
      </c>
      <c r="T7656" t="s">
        <v>27</v>
      </c>
      <c r="U7656" t="s">
        <v>27</v>
      </c>
      <c r="V7656" t="s">
        <v>27</v>
      </c>
      <c r="W7656" t="s">
        <v>43</v>
      </c>
      <c r="X7656" t="s">
        <v>57506</v>
      </c>
      <c r="Y7656" t="s">
        <v>44619</v>
      </c>
      <c r="Z7656" t="s">
        <v>44</v>
      </c>
      <c r="AA7656" t="s">
        <v>27</v>
      </c>
      <c r="AB7656" s="3" t="s">
        <v>57507</v>
      </c>
    </row>
    <row r="7657" spans="1:28" x14ac:dyDescent="0.25">
      <c r="A7657" s="3">
        <v>4024502</v>
      </c>
      <c r="B7657" t="s">
        <v>57508</v>
      </c>
      <c r="C7657" t="s">
        <v>136</v>
      </c>
      <c r="D7657" s="3">
        <v>11</v>
      </c>
      <c r="E7657" t="s">
        <v>57509</v>
      </c>
      <c r="F7657" t="s">
        <v>57510</v>
      </c>
      <c r="G7657" t="s">
        <v>57511</v>
      </c>
      <c r="H7657" t="s">
        <v>57512</v>
      </c>
      <c r="I7657" t="s">
        <v>57513</v>
      </c>
      <c r="J7657" t="s">
        <v>57508</v>
      </c>
      <c r="K7657" t="s">
        <v>57514</v>
      </c>
      <c r="L7657" t="s">
        <v>166</v>
      </c>
      <c r="M7657" t="s">
        <v>167</v>
      </c>
      <c r="N7657" t="s">
        <v>168</v>
      </c>
      <c r="O7657" t="s">
        <v>57515</v>
      </c>
      <c r="P7657" t="s">
        <v>27</v>
      </c>
      <c r="Q7657" t="s">
        <v>27</v>
      </c>
      <c r="R7657" t="s">
        <v>58</v>
      </c>
      <c r="S7657" t="s">
        <v>40</v>
      </c>
      <c r="T7657" t="s">
        <v>27</v>
      </c>
      <c r="U7657" t="s">
        <v>27</v>
      </c>
      <c r="V7657" t="s">
        <v>20379</v>
      </c>
      <c r="W7657" t="s">
        <v>43</v>
      </c>
      <c r="X7657" t="s">
        <v>57516</v>
      </c>
      <c r="Y7657" t="s">
        <v>119</v>
      </c>
      <c r="Z7657" t="s">
        <v>44</v>
      </c>
      <c r="AA7657" t="s">
        <v>27</v>
      </c>
      <c r="AB7657" s="3" t="s">
        <v>57517</v>
      </c>
    </row>
    <row r="7658" spans="1:28" x14ac:dyDescent="0.25">
      <c r="A7658" s="3">
        <v>4025493</v>
      </c>
      <c r="B7658" t="s">
        <v>57518</v>
      </c>
      <c r="C7658" t="s">
        <v>27</v>
      </c>
      <c r="D7658" s="3">
        <v>11</v>
      </c>
      <c r="E7658" t="s">
        <v>57519</v>
      </c>
      <c r="F7658" t="s">
        <v>57520</v>
      </c>
      <c r="G7658" t="s">
        <v>57521</v>
      </c>
      <c r="H7658" t="s">
        <v>57522</v>
      </c>
      <c r="I7658" t="s">
        <v>57523</v>
      </c>
      <c r="J7658" t="s">
        <v>57518</v>
      </c>
      <c r="K7658" t="s">
        <v>57524</v>
      </c>
      <c r="L7658" t="s">
        <v>27</v>
      </c>
      <c r="M7658" t="s">
        <v>27</v>
      </c>
      <c r="N7658" t="s">
        <v>27</v>
      </c>
      <c r="O7658" t="s">
        <v>57525</v>
      </c>
      <c r="P7658" t="s">
        <v>27</v>
      </c>
      <c r="Q7658" t="s">
        <v>27</v>
      </c>
      <c r="R7658" t="s">
        <v>58</v>
      </c>
      <c r="S7658" t="s">
        <v>40</v>
      </c>
      <c r="T7658" t="s">
        <v>27</v>
      </c>
      <c r="U7658" t="s">
        <v>27</v>
      </c>
      <c r="V7658" t="s">
        <v>27</v>
      </c>
      <c r="W7658" t="s">
        <v>43</v>
      </c>
      <c r="X7658" t="s">
        <v>27</v>
      </c>
      <c r="Y7658" t="s">
        <v>119</v>
      </c>
      <c r="Z7658" t="s">
        <v>44</v>
      </c>
      <c r="AA7658" t="s">
        <v>27</v>
      </c>
      <c r="AB7658" s="3" t="s">
        <v>57526</v>
      </c>
    </row>
    <row r="7659" spans="1:28" x14ac:dyDescent="0.25">
      <c r="A7659" s="3">
        <v>4025497</v>
      </c>
      <c r="B7659" t="s">
        <v>57527</v>
      </c>
      <c r="C7659" t="s">
        <v>136</v>
      </c>
      <c r="D7659" s="3">
        <v>11</v>
      </c>
      <c r="E7659" t="s">
        <v>57528</v>
      </c>
      <c r="F7659" t="s">
        <v>57529</v>
      </c>
      <c r="G7659" t="s">
        <v>57530</v>
      </c>
      <c r="H7659" t="s">
        <v>57531</v>
      </c>
      <c r="I7659" t="s">
        <v>57532</v>
      </c>
      <c r="J7659" t="s">
        <v>57527</v>
      </c>
      <c r="K7659" t="s">
        <v>57533</v>
      </c>
      <c r="L7659" t="s">
        <v>166</v>
      </c>
      <c r="M7659" t="s">
        <v>167</v>
      </c>
      <c r="N7659" t="s">
        <v>168</v>
      </c>
      <c r="O7659" t="s">
        <v>57534</v>
      </c>
      <c r="P7659" t="s">
        <v>27</v>
      </c>
      <c r="Q7659" t="s">
        <v>27</v>
      </c>
      <c r="R7659" t="s">
        <v>58</v>
      </c>
      <c r="S7659" t="s">
        <v>40</v>
      </c>
      <c r="T7659" t="s">
        <v>27</v>
      </c>
      <c r="U7659" t="s">
        <v>27</v>
      </c>
      <c r="V7659" t="s">
        <v>214</v>
      </c>
      <c r="W7659" t="s">
        <v>43</v>
      </c>
      <c r="X7659" t="s">
        <v>57535</v>
      </c>
      <c r="Y7659" t="s">
        <v>119</v>
      </c>
      <c r="Z7659" t="s">
        <v>44</v>
      </c>
      <c r="AA7659" t="s">
        <v>27</v>
      </c>
      <c r="AB7659" s="3" t="s">
        <v>57536</v>
      </c>
    </row>
    <row r="7660" spans="1:28" x14ac:dyDescent="0.25">
      <c r="A7660" s="3">
        <v>4026493</v>
      </c>
      <c r="B7660" t="s">
        <v>57537</v>
      </c>
      <c r="C7660" t="s">
        <v>136</v>
      </c>
      <c r="D7660" s="3">
        <v>11</v>
      </c>
      <c r="E7660" t="s">
        <v>57538</v>
      </c>
      <c r="F7660" t="s">
        <v>57539</v>
      </c>
      <c r="G7660" t="s">
        <v>57540</v>
      </c>
      <c r="H7660" t="s">
        <v>57541</v>
      </c>
      <c r="I7660" t="s">
        <v>57542</v>
      </c>
      <c r="J7660" t="s">
        <v>57537</v>
      </c>
      <c r="K7660" t="s">
        <v>57543</v>
      </c>
      <c r="L7660" t="s">
        <v>166</v>
      </c>
      <c r="M7660" t="s">
        <v>167</v>
      </c>
      <c r="N7660" t="s">
        <v>168</v>
      </c>
      <c r="O7660" t="s">
        <v>57544</v>
      </c>
      <c r="P7660" t="s">
        <v>27</v>
      </c>
      <c r="Q7660" t="s">
        <v>27</v>
      </c>
      <c r="R7660" t="s">
        <v>58</v>
      </c>
      <c r="S7660" t="s">
        <v>40</v>
      </c>
      <c r="T7660" t="s">
        <v>27</v>
      </c>
      <c r="U7660" t="s">
        <v>27</v>
      </c>
      <c r="V7660" t="s">
        <v>280</v>
      </c>
      <c r="W7660" t="s">
        <v>43</v>
      </c>
      <c r="X7660" t="s">
        <v>57545</v>
      </c>
      <c r="Y7660" t="s">
        <v>119</v>
      </c>
      <c r="Z7660" t="s">
        <v>44</v>
      </c>
      <c r="AA7660" t="s">
        <v>27</v>
      </c>
      <c r="AB7660" s="3" t="s">
        <v>57546</v>
      </c>
    </row>
    <row r="7661" spans="1:28" x14ac:dyDescent="0.25">
      <c r="A7661" s="3">
        <v>4026494</v>
      </c>
      <c r="B7661" t="s">
        <v>57547</v>
      </c>
      <c r="C7661" t="s">
        <v>136</v>
      </c>
      <c r="D7661" s="3">
        <v>11</v>
      </c>
      <c r="E7661" t="s">
        <v>57548</v>
      </c>
      <c r="F7661" t="s">
        <v>57549</v>
      </c>
      <c r="G7661" t="s">
        <v>57550</v>
      </c>
      <c r="H7661" t="s">
        <v>57551</v>
      </c>
      <c r="I7661" t="s">
        <v>57552</v>
      </c>
      <c r="J7661" t="s">
        <v>57547</v>
      </c>
      <c r="K7661" t="s">
        <v>57553</v>
      </c>
      <c r="L7661" t="s">
        <v>166</v>
      </c>
      <c r="M7661" t="s">
        <v>167</v>
      </c>
      <c r="N7661" t="s">
        <v>168</v>
      </c>
      <c r="O7661" t="s">
        <v>57554</v>
      </c>
      <c r="P7661" t="s">
        <v>27</v>
      </c>
      <c r="Q7661" t="s">
        <v>27</v>
      </c>
      <c r="R7661" t="s">
        <v>58</v>
      </c>
      <c r="S7661" t="s">
        <v>40</v>
      </c>
      <c r="T7661" t="s">
        <v>27</v>
      </c>
      <c r="U7661" t="s">
        <v>27</v>
      </c>
      <c r="V7661" t="s">
        <v>280</v>
      </c>
      <c r="W7661" t="s">
        <v>43</v>
      </c>
      <c r="X7661" t="s">
        <v>57555</v>
      </c>
      <c r="Y7661" t="s">
        <v>119</v>
      </c>
      <c r="Z7661" t="s">
        <v>44</v>
      </c>
      <c r="AA7661" t="s">
        <v>27</v>
      </c>
      <c r="AB7661" s="3" t="s">
        <v>57556</v>
      </c>
    </row>
    <row r="7662" spans="1:28" x14ac:dyDescent="0.25">
      <c r="A7662" s="3">
        <v>4028493</v>
      </c>
      <c r="B7662" t="s">
        <v>57557</v>
      </c>
      <c r="C7662" t="s">
        <v>136</v>
      </c>
      <c r="D7662" s="3">
        <v>11</v>
      </c>
      <c r="E7662" t="s">
        <v>57558</v>
      </c>
      <c r="F7662" t="s">
        <v>57559</v>
      </c>
      <c r="G7662" t="s">
        <v>57560</v>
      </c>
      <c r="H7662" t="s">
        <v>57561</v>
      </c>
      <c r="I7662" t="s">
        <v>57562</v>
      </c>
      <c r="J7662" t="s">
        <v>57557</v>
      </c>
      <c r="K7662" t="s">
        <v>57563</v>
      </c>
      <c r="L7662" t="s">
        <v>166</v>
      </c>
      <c r="M7662" t="s">
        <v>167</v>
      </c>
      <c r="N7662" t="s">
        <v>168</v>
      </c>
      <c r="O7662" t="s">
        <v>57564</v>
      </c>
      <c r="P7662" t="s">
        <v>27</v>
      </c>
      <c r="Q7662" t="s">
        <v>27</v>
      </c>
      <c r="R7662" t="s">
        <v>58</v>
      </c>
      <c r="S7662" t="s">
        <v>40</v>
      </c>
      <c r="T7662" t="s">
        <v>27</v>
      </c>
      <c r="U7662" t="s">
        <v>27</v>
      </c>
      <c r="V7662" t="s">
        <v>22671</v>
      </c>
      <c r="W7662" t="s">
        <v>43</v>
      </c>
      <c r="X7662" t="s">
        <v>57565</v>
      </c>
      <c r="Y7662" t="s">
        <v>119</v>
      </c>
      <c r="Z7662" t="s">
        <v>44</v>
      </c>
      <c r="AA7662" t="s">
        <v>27</v>
      </c>
      <c r="AB7662" s="3" t="s">
        <v>57566</v>
      </c>
    </row>
    <row r="7663" spans="1:28" x14ac:dyDescent="0.25">
      <c r="A7663" s="3">
        <v>4030494</v>
      </c>
      <c r="B7663" t="s">
        <v>57567</v>
      </c>
      <c r="C7663" t="s">
        <v>172</v>
      </c>
      <c r="D7663" s="3">
        <v>11</v>
      </c>
      <c r="E7663" t="s">
        <v>57568</v>
      </c>
      <c r="F7663" t="s">
        <v>57569</v>
      </c>
      <c r="G7663" t="s">
        <v>57570</v>
      </c>
      <c r="H7663" t="s">
        <v>57571</v>
      </c>
      <c r="I7663" t="s">
        <v>57572</v>
      </c>
      <c r="J7663" t="s">
        <v>57567</v>
      </c>
      <c r="K7663" t="s">
        <v>57573</v>
      </c>
      <c r="L7663" t="s">
        <v>100</v>
      </c>
      <c r="M7663" t="s">
        <v>101</v>
      </c>
      <c r="N7663" t="s">
        <v>102</v>
      </c>
      <c r="O7663" t="s">
        <v>57574</v>
      </c>
      <c r="P7663" t="s">
        <v>27</v>
      </c>
      <c r="Q7663" t="s">
        <v>27</v>
      </c>
      <c r="R7663" t="s">
        <v>58</v>
      </c>
      <c r="S7663" t="s">
        <v>40</v>
      </c>
      <c r="T7663" t="s">
        <v>27</v>
      </c>
      <c r="U7663" t="s">
        <v>27</v>
      </c>
      <c r="V7663" t="s">
        <v>27</v>
      </c>
      <c r="W7663" t="s">
        <v>43</v>
      </c>
      <c r="X7663" t="s">
        <v>57575</v>
      </c>
      <c r="Y7663" t="s">
        <v>897</v>
      </c>
      <c r="Z7663" t="s">
        <v>44</v>
      </c>
      <c r="AA7663" t="s">
        <v>27</v>
      </c>
      <c r="AB7663" s="3" t="s">
        <v>57576</v>
      </c>
    </row>
    <row r="7664" spans="1:28" x14ac:dyDescent="0.25">
      <c r="A7664" s="3">
        <v>4030495</v>
      </c>
      <c r="B7664" t="s">
        <v>57577</v>
      </c>
      <c r="C7664" t="s">
        <v>27</v>
      </c>
      <c r="D7664" s="3">
        <v>11</v>
      </c>
      <c r="E7664" t="s">
        <v>57578</v>
      </c>
      <c r="F7664" t="s">
        <v>57579</v>
      </c>
      <c r="G7664" t="s">
        <v>57580</v>
      </c>
      <c r="H7664" t="s">
        <v>57581</v>
      </c>
      <c r="I7664" t="s">
        <v>57582</v>
      </c>
      <c r="J7664" t="s">
        <v>57577</v>
      </c>
      <c r="K7664" t="s">
        <v>57583</v>
      </c>
      <c r="L7664" t="s">
        <v>27</v>
      </c>
      <c r="M7664" t="s">
        <v>27</v>
      </c>
      <c r="N7664" t="s">
        <v>27</v>
      </c>
      <c r="O7664" t="s">
        <v>57584</v>
      </c>
      <c r="P7664" t="s">
        <v>27</v>
      </c>
      <c r="Q7664" t="s">
        <v>27</v>
      </c>
      <c r="R7664" t="s">
        <v>58</v>
      </c>
      <c r="S7664" t="s">
        <v>40</v>
      </c>
      <c r="T7664" t="s">
        <v>27</v>
      </c>
      <c r="U7664" t="s">
        <v>27</v>
      </c>
      <c r="V7664" t="s">
        <v>27</v>
      </c>
      <c r="W7664" t="s">
        <v>43</v>
      </c>
      <c r="X7664" t="s">
        <v>27</v>
      </c>
      <c r="Y7664" t="s">
        <v>16965</v>
      </c>
      <c r="Z7664" t="s">
        <v>44</v>
      </c>
      <c r="AA7664" t="s">
        <v>27</v>
      </c>
      <c r="AB7664" s="3" t="s">
        <v>57585</v>
      </c>
    </row>
    <row r="7665" spans="1:28" x14ac:dyDescent="0.25">
      <c r="A7665" s="3">
        <v>4032493</v>
      </c>
      <c r="B7665" t="s">
        <v>57586</v>
      </c>
      <c r="C7665" t="s">
        <v>136</v>
      </c>
      <c r="D7665" s="3">
        <v>11</v>
      </c>
      <c r="E7665" t="s">
        <v>57587</v>
      </c>
      <c r="F7665" t="s">
        <v>57588</v>
      </c>
      <c r="G7665" t="s">
        <v>57589</v>
      </c>
      <c r="H7665" t="s">
        <v>57590</v>
      </c>
      <c r="I7665" t="s">
        <v>57591</v>
      </c>
      <c r="J7665" t="s">
        <v>57586</v>
      </c>
      <c r="K7665" t="s">
        <v>57592</v>
      </c>
      <c r="L7665" t="s">
        <v>166</v>
      </c>
      <c r="M7665" t="s">
        <v>167</v>
      </c>
      <c r="N7665" t="s">
        <v>168</v>
      </c>
      <c r="O7665" t="s">
        <v>57593</v>
      </c>
      <c r="P7665" t="s">
        <v>27</v>
      </c>
      <c r="Q7665" t="s">
        <v>27</v>
      </c>
      <c r="R7665" t="s">
        <v>58</v>
      </c>
      <c r="S7665" t="s">
        <v>40</v>
      </c>
      <c r="T7665" t="s">
        <v>27</v>
      </c>
      <c r="U7665" t="s">
        <v>27</v>
      </c>
      <c r="V7665" t="s">
        <v>866</v>
      </c>
      <c r="W7665" t="s">
        <v>43</v>
      </c>
      <c r="X7665" t="s">
        <v>57594</v>
      </c>
      <c r="Y7665" t="s">
        <v>119</v>
      </c>
      <c r="Z7665" t="s">
        <v>44</v>
      </c>
      <c r="AA7665" t="s">
        <v>27</v>
      </c>
      <c r="AB7665" s="3" t="s">
        <v>57595</v>
      </c>
    </row>
    <row r="7666" spans="1:28" x14ac:dyDescent="0.25">
      <c r="A7666" s="3">
        <v>4032494</v>
      </c>
      <c r="B7666" t="s">
        <v>57596</v>
      </c>
      <c r="C7666" t="s">
        <v>136</v>
      </c>
      <c r="D7666" s="3">
        <v>11</v>
      </c>
      <c r="E7666" t="s">
        <v>57597</v>
      </c>
      <c r="F7666" t="s">
        <v>57598</v>
      </c>
      <c r="G7666" t="s">
        <v>57599</v>
      </c>
      <c r="H7666" t="s">
        <v>19598</v>
      </c>
      <c r="I7666" t="s">
        <v>57600</v>
      </c>
      <c r="J7666" t="s">
        <v>57601</v>
      </c>
      <c r="K7666" t="s">
        <v>57602</v>
      </c>
      <c r="L7666" t="s">
        <v>166</v>
      </c>
      <c r="M7666" t="s">
        <v>167</v>
      </c>
      <c r="N7666" t="s">
        <v>168</v>
      </c>
      <c r="O7666" t="s">
        <v>57603</v>
      </c>
      <c r="P7666" t="s">
        <v>27</v>
      </c>
      <c r="Q7666" t="s">
        <v>27</v>
      </c>
      <c r="R7666" t="s">
        <v>58</v>
      </c>
      <c r="S7666" t="s">
        <v>40</v>
      </c>
      <c r="T7666" t="s">
        <v>27</v>
      </c>
      <c r="U7666" t="s">
        <v>27</v>
      </c>
      <c r="V7666" t="s">
        <v>313</v>
      </c>
      <c r="W7666" t="s">
        <v>43</v>
      </c>
      <c r="X7666" t="s">
        <v>57604</v>
      </c>
      <c r="Y7666" t="s">
        <v>46687</v>
      </c>
      <c r="Z7666" t="s">
        <v>44</v>
      </c>
      <c r="AA7666" t="s">
        <v>27</v>
      </c>
      <c r="AB7666" s="3" t="s">
        <v>57605</v>
      </c>
    </row>
    <row r="7667" spans="1:28" x14ac:dyDescent="0.25">
      <c r="A7667" s="3">
        <v>4034493</v>
      </c>
      <c r="B7667" t="s">
        <v>57606</v>
      </c>
      <c r="C7667" t="s">
        <v>136</v>
      </c>
      <c r="D7667" s="3">
        <v>11</v>
      </c>
      <c r="E7667" t="s">
        <v>57607</v>
      </c>
      <c r="F7667" t="s">
        <v>57608</v>
      </c>
      <c r="G7667" t="s">
        <v>57609</v>
      </c>
      <c r="H7667" t="s">
        <v>57610</v>
      </c>
      <c r="I7667" t="s">
        <v>57611</v>
      </c>
      <c r="J7667" t="s">
        <v>57606</v>
      </c>
      <c r="K7667" t="s">
        <v>57612</v>
      </c>
      <c r="L7667" t="s">
        <v>166</v>
      </c>
      <c r="M7667" t="s">
        <v>167</v>
      </c>
      <c r="N7667" t="s">
        <v>168</v>
      </c>
      <c r="O7667" t="s">
        <v>47680</v>
      </c>
      <c r="P7667" t="s">
        <v>27</v>
      </c>
      <c r="Q7667" t="s">
        <v>27</v>
      </c>
      <c r="R7667" t="s">
        <v>58</v>
      </c>
      <c r="S7667" t="s">
        <v>40</v>
      </c>
      <c r="T7667" t="s">
        <v>27</v>
      </c>
      <c r="U7667" t="s">
        <v>27</v>
      </c>
      <c r="V7667" t="s">
        <v>20379</v>
      </c>
      <c r="W7667" t="s">
        <v>43</v>
      </c>
      <c r="X7667" t="s">
        <v>57613</v>
      </c>
      <c r="Y7667" t="s">
        <v>119</v>
      </c>
      <c r="Z7667" t="s">
        <v>44</v>
      </c>
      <c r="AA7667" t="s">
        <v>27</v>
      </c>
      <c r="AB7667" s="3" t="s">
        <v>49486</v>
      </c>
    </row>
    <row r="7668" spans="1:28" x14ac:dyDescent="0.25">
      <c r="A7668" s="3">
        <v>4034494</v>
      </c>
      <c r="B7668" t="s">
        <v>57614</v>
      </c>
      <c r="C7668" t="s">
        <v>136</v>
      </c>
      <c r="D7668" s="3">
        <v>11</v>
      </c>
      <c r="E7668" t="s">
        <v>57615</v>
      </c>
      <c r="F7668" t="s">
        <v>57616</v>
      </c>
      <c r="G7668" t="s">
        <v>57617</v>
      </c>
      <c r="H7668" t="s">
        <v>57618</v>
      </c>
      <c r="I7668" t="s">
        <v>57619</v>
      </c>
      <c r="J7668" t="s">
        <v>57614</v>
      </c>
      <c r="K7668" t="s">
        <v>57620</v>
      </c>
      <c r="L7668" t="s">
        <v>166</v>
      </c>
      <c r="M7668" t="s">
        <v>167</v>
      </c>
      <c r="N7668" t="s">
        <v>168</v>
      </c>
      <c r="O7668" t="s">
        <v>57621</v>
      </c>
      <c r="P7668" t="s">
        <v>27</v>
      </c>
      <c r="Q7668" t="s">
        <v>27</v>
      </c>
      <c r="R7668" t="s">
        <v>58</v>
      </c>
      <c r="S7668" t="s">
        <v>40</v>
      </c>
      <c r="T7668" t="s">
        <v>27</v>
      </c>
      <c r="U7668" t="s">
        <v>27</v>
      </c>
      <c r="V7668" t="s">
        <v>225</v>
      </c>
      <c r="W7668" t="s">
        <v>43</v>
      </c>
      <c r="X7668" t="s">
        <v>57622</v>
      </c>
      <c r="Y7668" t="s">
        <v>119</v>
      </c>
      <c r="Z7668" t="s">
        <v>44</v>
      </c>
      <c r="AA7668" t="s">
        <v>27</v>
      </c>
      <c r="AB7668" s="3" t="s">
        <v>57623</v>
      </c>
    </row>
    <row r="7669" spans="1:28" x14ac:dyDescent="0.25">
      <c r="A7669" s="3">
        <v>4036493</v>
      </c>
      <c r="B7669" t="s">
        <v>57624</v>
      </c>
      <c r="C7669" t="s">
        <v>136</v>
      </c>
      <c r="D7669" s="3">
        <v>11</v>
      </c>
      <c r="E7669" t="s">
        <v>57625</v>
      </c>
      <c r="F7669" t="s">
        <v>57626</v>
      </c>
      <c r="G7669" t="s">
        <v>57627</v>
      </c>
      <c r="H7669" t="s">
        <v>57628</v>
      </c>
      <c r="I7669" t="s">
        <v>57629</v>
      </c>
      <c r="J7669" t="s">
        <v>57624</v>
      </c>
      <c r="K7669" t="s">
        <v>57630</v>
      </c>
      <c r="L7669" t="s">
        <v>166</v>
      </c>
      <c r="M7669" t="s">
        <v>167</v>
      </c>
      <c r="N7669" t="s">
        <v>168</v>
      </c>
      <c r="O7669" t="s">
        <v>57631</v>
      </c>
      <c r="P7669" t="s">
        <v>27</v>
      </c>
      <c r="Q7669" t="s">
        <v>27</v>
      </c>
      <c r="R7669" t="s">
        <v>58</v>
      </c>
      <c r="S7669" t="s">
        <v>40</v>
      </c>
      <c r="T7669" t="s">
        <v>27</v>
      </c>
      <c r="U7669" t="s">
        <v>27</v>
      </c>
      <c r="V7669" t="s">
        <v>20379</v>
      </c>
      <c r="W7669" t="s">
        <v>43</v>
      </c>
      <c r="X7669" t="s">
        <v>57632</v>
      </c>
      <c r="Y7669" t="s">
        <v>119</v>
      </c>
      <c r="Z7669" t="s">
        <v>44</v>
      </c>
      <c r="AA7669" t="s">
        <v>27</v>
      </c>
      <c r="AB7669" s="3" t="s">
        <v>57633</v>
      </c>
    </row>
    <row r="7670" spans="1:28" x14ac:dyDescent="0.25">
      <c r="A7670" s="3">
        <v>4036494</v>
      </c>
      <c r="B7670" t="s">
        <v>57634</v>
      </c>
      <c r="C7670" t="s">
        <v>136</v>
      </c>
      <c r="D7670" s="3">
        <v>11</v>
      </c>
      <c r="E7670" t="s">
        <v>57635</v>
      </c>
      <c r="F7670" t="s">
        <v>57636</v>
      </c>
      <c r="G7670" t="s">
        <v>57637</v>
      </c>
      <c r="H7670" t="s">
        <v>57638</v>
      </c>
      <c r="I7670" t="s">
        <v>57639</v>
      </c>
      <c r="J7670" t="s">
        <v>57634</v>
      </c>
      <c r="K7670" t="s">
        <v>57640</v>
      </c>
      <c r="L7670" t="s">
        <v>100</v>
      </c>
      <c r="M7670" t="s">
        <v>101</v>
      </c>
      <c r="N7670" t="s">
        <v>102</v>
      </c>
      <c r="O7670" t="s">
        <v>6100</v>
      </c>
      <c r="P7670" t="s">
        <v>27</v>
      </c>
      <c r="Q7670" t="s">
        <v>57</v>
      </c>
      <c r="R7670" t="s">
        <v>58</v>
      </c>
      <c r="S7670" t="s">
        <v>40</v>
      </c>
      <c r="T7670" t="s">
        <v>27</v>
      </c>
      <c r="U7670" t="s">
        <v>27</v>
      </c>
      <c r="V7670" t="s">
        <v>280</v>
      </c>
      <c r="W7670" t="s">
        <v>43</v>
      </c>
      <c r="X7670" t="s">
        <v>57641</v>
      </c>
      <c r="Y7670" t="s">
        <v>14408</v>
      </c>
      <c r="Z7670" t="s">
        <v>44</v>
      </c>
      <c r="AA7670" t="s">
        <v>27</v>
      </c>
      <c r="AB7670" s="3" t="s">
        <v>57642</v>
      </c>
    </row>
    <row r="7671" spans="1:28" x14ac:dyDescent="0.25">
      <c r="A7671" s="3">
        <v>4036496</v>
      </c>
      <c r="B7671" t="s">
        <v>57643</v>
      </c>
      <c r="C7671" t="s">
        <v>136</v>
      </c>
      <c r="D7671" s="3">
        <v>11</v>
      </c>
      <c r="E7671" t="s">
        <v>57644</v>
      </c>
      <c r="F7671" t="s">
        <v>57645</v>
      </c>
      <c r="G7671" t="s">
        <v>57646</v>
      </c>
      <c r="H7671" t="s">
        <v>57647</v>
      </c>
      <c r="I7671" t="s">
        <v>57648</v>
      </c>
      <c r="J7671" t="s">
        <v>57643</v>
      </c>
      <c r="K7671" t="s">
        <v>57649</v>
      </c>
      <c r="L7671" t="s">
        <v>53</v>
      </c>
      <c r="M7671" t="s">
        <v>54</v>
      </c>
      <c r="N7671" t="s">
        <v>55</v>
      </c>
      <c r="O7671" t="s">
        <v>57650</v>
      </c>
      <c r="P7671" t="s">
        <v>27</v>
      </c>
      <c r="Q7671" t="s">
        <v>27</v>
      </c>
      <c r="R7671" t="s">
        <v>58</v>
      </c>
      <c r="S7671" t="s">
        <v>40</v>
      </c>
      <c r="T7671" t="s">
        <v>27</v>
      </c>
      <c r="U7671" t="s">
        <v>27</v>
      </c>
      <c r="V7671" t="s">
        <v>896</v>
      </c>
      <c r="W7671" t="s">
        <v>43</v>
      </c>
      <c r="X7671" t="s">
        <v>57651</v>
      </c>
      <c r="Y7671" t="s">
        <v>18208</v>
      </c>
      <c r="Z7671" t="s">
        <v>44</v>
      </c>
      <c r="AA7671" t="s">
        <v>27</v>
      </c>
      <c r="AB7671" s="3" t="s">
        <v>57652</v>
      </c>
    </row>
    <row r="7672" spans="1:28" x14ac:dyDescent="0.25">
      <c r="A7672" s="3">
        <v>4036497</v>
      </c>
      <c r="B7672" t="s">
        <v>57653</v>
      </c>
      <c r="C7672" t="s">
        <v>136</v>
      </c>
      <c r="D7672" s="3">
        <v>11</v>
      </c>
      <c r="E7672" t="s">
        <v>57654</v>
      </c>
      <c r="F7672" t="s">
        <v>57655</v>
      </c>
      <c r="G7672" t="s">
        <v>57656</v>
      </c>
      <c r="H7672" t="s">
        <v>57657</v>
      </c>
      <c r="I7672" t="s">
        <v>57658</v>
      </c>
      <c r="J7672" t="s">
        <v>57653</v>
      </c>
      <c r="K7672" t="s">
        <v>57659</v>
      </c>
      <c r="L7672" t="s">
        <v>166</v>
      </c>
      <c r="M7672" t="s">
        <v>167</v>
      </c>
      <c r="N7672" t="s">
        <v>168</v>
      </c>
      <c r="O7672" t="s">
        <v>49242</v>
      </c>
      <c r="P7672" t="s">
        <v>27</v>
      </c>
      <c r="Q7672" t="s">
        <v>27</v>
      </c>
      <c r="R7672" t="s">
        <v>58</v>
      </c>
      <c r="S7672" t="s">
        <v>40</v>
      </c>
      <c r="T7672" t="s">
        <v>27</v>
      </c>
      <c r="U7672" t="s">
        <v>27</v>
      </c>
      <c r="V7672" t="s">
        <v>866</v>
      </c>
      <c r="W7672" t="s">
        <v>43</v>
      </c>
      <c r="X7672" t="s">
        <v>57660</v>
      </c>
      <c r="Y7672" t="s">
        <v>16965</v>
      </c>
      <c r="Z7672" t="s">
        <v>44</v>
      </c>
      <c r="AA7672" t="s">
        <v>27</v>
      </c>
      <c r="AB7672" s="3" t="s">
        <v>57661</v>
      </c>
    </row>
    <row r="7673" spans="1:28" x14ac:dyDescent="0.25">
      <c r="A7673" s="3">
        <v>4036500</v>
      </c>
      <c r="B7673" t="s">
        <v>57662</v>
      </c>
      <c r="C7673" t="s">
        <v>172</v>
      </c>
      <c r="D7673" s="3">
        <v>11</v>
      </c>
      <c r="E7673" t="s">
        <v>57663</v>
      </c>
      <c r="F7673" t="s">
        <v>57664</v>
      </c>
      <c r="G7673" t="s">
        <v>57665</v>
      </c>
      <c r="H7673" t="s">
        <v>57666</v>
      </c>
      <c r="I7673" t="s">
        <v>57667</v>
      </c>
      <c r="J7673" t="s">
        <v>57662</v>
      </c>
      <c r="K7673" t="s">
        <v>57668</v>
      </c>
      <c r="L7673" t="s">
        <v>210</v>
      </c>
      <c r="M7673" t="s">
        <v>211</v>
      </c>
      <c r="N7673" t="s">
        <v>212</v>
      </c>
      <c r="O7673" t="s">
        <v>609</v>
      </c>
      <c r="P7673" t="s">
        <v>27</v>
      </c>
      <c r="Q7673" t="s">
        <v>27</v>
      </c>
      <c r="R7673" t="s">
        <v>58</v>
      </c>
      <c r="S7673" t="s">
        <v>40</v>
      </c>
      <c r="T7673" t="s">
        <v>27</v>
      </c>
      <c r="U7673" t="s">
        <v>27</v>
      </c>
      <c r="V7673" t="s">
        <v>27</v>
      </c>
      <c r="W7673" t="s">
        <v>43</v>
      </c>
      <c r="X7673" t="s">
        <v>57669</v>
      </c>
      <c r="Y7673" t="s">
        <v>44619</v>
      </c>
      <c r="Z7673" t="s">
        <v>44</v>
      </c>
      <c r="AA7673" t="s">
        <v>27</v>
      </c>
      <c r="AB7673" s="3" t="s">
        <v>57670</v>
      </c>
    </row>
    <row r="7674" spans="1:28" x14ac:dyDescent="0.25">
      <c r="A7674" s="3">
        <v>4037493</v>
      </c>
      <c r="B7674" t="s">
        <v>57273</v>
      </c>
      <c r="C7674" t="s">
        <v>136</v>
      </c>
      <c r="D7674" s="3">
        <v>11</v>
      </c>
      <c r="E7674" t="s">
        <v>57274</v>
      </c>
      <c r="F7674" t="s">
        <v>57275</v>
      </c>
      <c r="G7674" t="s">
        <v>57671</v>
      </c>
      <c r="H7674" t="s">
        <v>57672</v>
      </c>
      <c r="I7674" t="s">
        <v>57673</v>
      </c>
      <c r="J7674" t="s">
        <v>57273</v>
      </c>
      <c r="K7674" t="s">
        <v>57674</v>
      </c>
      <c r="L7674" t="s">
        <v>53</v>
      </c>
      <c r="M7674" t="s">
        <v>54</v>
      </c>
      <c r="N7674" t="s">
        <v>55</v>
      </c>
      <c r="O7674" t="s">
        <v>57281</v>
      </c>
      <c r="P7674" t="s">
        <v>27</v>
      </c>
      <c r="Q7674" t="s">
        <v>57</v>
      </c>
      <c r="R7674" t="s">
        <v>58</v>
      </c>
      <c r="S7674" t="s">
        <v>40</v>
      </c>
      <c r="T7674" t="s">
        <v>27</v>
      </c>
      <c r="U7674" t="s">
        <v>27</v>
      </c>
      <c r="V7674" t="s">
        <v>896</v>
      </c>
      <c r="W7674" t="s">
        <v>43</v>
      </c>
      <c r="X7674" t="s">
        <v>8945</v>
      </c>
      <c r="Y7674" t="s">
        <v>897</v>
      </c>
      <c r="Z7674" t="s">
        <v>44</v>
      </c>
      <c r="AA7674" t="s">
        <v>27</v>
      </c>
      <c r="AB7674" s="3" t="s">
        <v>57675</v>
      </c>
    </row>
    <row r="7675" spans="1:28" x14ac:dyDescent="0.25">
      <c r="A7675" s="3">
        <v>4037494</v>
      </c>
      <c r="B7675" t="s">
        <v>57676</v>
      </c>
      <c r="C7675" t="s">
        <v>172</v>
      </c>
      <c r="D7675" s="3">
        <v>11</v>
      </c>
      <c r="E7675" t="s">
        <v>57677</v>
      </c>
      <c r="F7675" t="s">
        <v>57678</v>
      </c>
      <c r="G7675" t="s">
        <v>57679</v>
      </c>
      <c r="H7675" t="s">
        <v>57680</v>
      </c>
      <c r="I7675" t="s">
        <v>57681</v>
      </c>
      <c r="J7675" t="s">
        <v>57676</v>
      </c>
      <c r="K7675" t="s">
        <v>57682</v>
      </c>
      <c r="L7675" t="s">
        <v>100</v>
      </c>
      <c r="M7675" t="s">
        <v>101</v>
      </c>
      <c r="N7675" t="s">
        <v>102</v>
      </c>
      <c r="O7675" t="s">
        <v>57683</v>
      </c>
      <c r="P7675" t="s">
        <v>27</v>
      </c>
      <c r="Q7675" t="s">
        <v>27</v>
      </c>
      <c r="R7675" t="s">
        <v>58</v>
      </c>
      <c r="S7675" t="s">
        <v>40</v>
      </c>
      <c r="T7675" t="s">
        <v>27</v>
      </c>
      <c r="U7675" t="s">
        <v>27</v>
      </c>
      <c r="V7675" t="s">
        <v>27</v>
      </c>
      <c r="W7675" t="s">
        <v>43</v>
      </c>
      <c r="X7675" t="s">
        <v>57684</v>
      </c>
      <c r="Y7675" t="s">
        <v>18208</v>
      </c>
      <c r="Z7675" t="s">
        <v>44</v>
      </c>
      <c r="AA7675" t="s">
        <v>27</v>
      </c>
      <c r="AB7675" s="3" t="s">
        <v>57685</v>
      </c>
    </row>
    <row r="7676" spans="1:28" x14ac:dyDescent="0.25">
      <c r="A7676" s="3">
        <v>4040497</v>
      </c>
      <c r="B7676" t="s">
        <v>48169</v>
      </c>
      <c r="C7676" t="s">
        <v>136</v>
      </c>
      <c r="D7676" s="3">
        <v>11</v>
      </c>
      <c r="E7676" t="s">
        <v>48170</v>
      </c>
      <c r="F7676" t="s">
        <v>48171</v>
      </c>
      <c r="G7676" t="s">
        <v>57686</v>
      </c>
      <c r="H7676" t="s">
        <v>57687</v>
      </c>
      <c r="I7676" t="s">
        <v>57688</v>
      </c>
      <c r="J7676" t="s">
        <v>48169</v>
      </c>
      <c r="K7676" t="s">
        <v>57689</v>
      </c>
      <c r="L7676" t="s">
        <v>53</v>
      </c>
      <c r="M7676" t="s">
        <v>54</v>
      </c>
      <c r="N7676" t="s">
        <v>55</v>
      </c>
      <c r="O7676" t="s">
        <v>27</v>
      </c>
      <c r="P7676" t="s">
        <v>27</v>
      </c>
      <c r="Q7676" t="s">
        <v>27</v>
      </c>
      <c r="R7676" t="s">
        <v>27</v>
      </c>
      <c r="S7676" t="s">
        <v>40</v>
      </c>
      <c r="T7676" t="s">
        <v>27</v>
      </c>
      <c r="U7676" t="s">
        <v>27</v>
      </c>
      <c r="V7676" t="s">
        <v>394</v>
      </c>
      <c r="W7676" t="s">
        <v>43</v>
      </c>
      <c r="X7676" t="s">
        <v>48177</v>
      </c>
      <c r="Y7676" t="s">
        <v>119</v>
      </c>
      <c r="Z7676" t="s">
        <v>44</v>
      </c>
      <c r="AA7676" t="s">
        <v>27</v>
      </c>
      <c r="AB7676" s="3" t="s">
        <v>57690</v>
      </c>
    </row>
    <row r="7677" spans="1:28" x14ac:dyDescent="0.25">
      <c r="A7677" s="3">
        <v>4041493</v>
      </c>
      <c r="B7677" t="s">
        <v>57691</v>
      </c>
      <c r="C7677" t="s">
        <v>136</v>
      </c>
      <c r="D7677" s="3">
        <v>11</v>
      </c>
      <c r="E7677" t="s">
        <v>57692</v>
      </c>
      <c r="F7677" t="s">
        <v>57693</v>
      </c>
      <c r="G7677" t="s">
        <v>57694</v>
      </c>
      <c r="H7677" t="s">
        <v>57695</v>
      </c>
      <c r="I7677" t="s">
        <v>57696</v>
      </c>
      <c r="J7677" t="s">
        <v>57691</v>
      </c>
      <c r="K7677" t="s">
        <v>57697</v>
      </c>
      <c r="L7677" t="s">
        <v>100</v>
      </c>
      <c r="M7677" t="s">
        <v>101</v>
      </c>
      <c r="N7677" t="s">
        <v>102</v>
      </c>
      <c r="O7677" t="s">
        <v>57698</v>
      </c>
      <c r="P7677" t="s">
        <v>27</v>
      </c>
      <c r="Q7677" t="s">
        <v>27</v>
      </c>
      <c r="R7677" t="s">
        <v>58</v>
      </c>
      <c r="S7677" t="s">
        <v>40</v>
      </c>
      <c r="T7677" t="s">
        <v>27</v>
      </c>
      <c r="U7677" t="s">
        <v>27</v>
      </c>
      <c r="V7677" t="s">
        <v>280</v>
      </c>
      <c r="W7677" t="s">
        <v>43</v>
      </c>
      <c r="X7677" t="s">
        <v>57699</v>
      </c>
      <c r="Y7677" t="s">
        <v>18208</v>
      </c>
      <c r="Z7677" t="s">
        <v>44</v>
      </c>
      <c r="AA7677" t="s">
        <v>27</v>
      </c>
      <c r="AB7677" s="3" t="s">
        <v>57700</v>
      </c>
    </row>
    <row r="7678" spans="1:28" x14ac:dyDescent="0.25">
      <c r="A7678" s="3">
        <v>4041494</v>
      </c>
      <c r="B7678" t="s">
        <v>57701</v>
      </c>
      <c r="C7678" t="s">
        <v>136</v>
      </c>
      <c r="D7678" s="3">
        <v>11</v>
      </c>
      <c r="E7678" t="s">
        <v>57702</v>
      </c>
      <c r="F7678" t="s">
        <v>57703</v>
      </c>
      <c r="G7678" t="s">
        <v>57704</v>
      </c>
      <c r="H7678" t="s">
        <v>57705</v>
      </c>
      <c r="I7678" t="s">
        <v>57706</v>
      </c>
      <c r="J7678" t="s">
        <v>57701</v>
      </c>
      <c r="K7678" t="s">
        <v>57707</v>
      </c>
      <c r="L7678" t="s">
        <v>166</v>
      </c>
      <c r="M7678" t="s">
        <v>167</v>
      </c>
      <c r="N7678" t="s">
        <v>168</v>
      </c>
      <c r="O7678" t="s">
        <v>57708</v>
      </c>
      <c r="P7678" t="s">
        <v>27</v>
      </c>
      <c r="Q7678" t="s">
        <v>27</v>
      </c>
      <c r="R7678" t="s">
        <v>58</v>
      </c>
      <c r="S7678" t="s">
        <v>40</v>
      </c>
      <c r="T7678" t="s">
        <v>27</v>
      </c>
      <c r="U7678" t="s">
        <v>27</v>
      </c>
      <c r="V7678" t="s">
        <v>20379</v>
      </c>
      <c r="W7678" t="s">
        <v>43</v>
      </c>
      <c r="X7678" t="s">
        <v>57709</v>
      </c>
      <c r="Y7678" t="s">
        <v>119</v>
      </c>
      <c r="Z7678" t="s">
        <v>44</v>
      </c>
      <c r="AA7678" t="s">
        <v>27</v>
      </c>
      <c r="AB7678" s="3" t="s">
        <v>57710</v>
      </c>
    </row>
    <row r="7679" spans="1:28" x14ac:dyDescent="0.25">
      <c r="A7679" s="3">
        <v>4042496</v>
      </c>
      <c r="B7679" t="s">
        <v>57711</v>
      </c>
      <c r="C7679" t="s">
        <v>136</v>
      </c>
      <c r="D7679" s="3">
        <v>11</v>
      </c>
      <c r="E7679" t="s">
        <v>57712</v>
      </c>
      <c r="F7679" t="s">
        <v>57713</v>
      </c>
      <c r="G7679" t="s">
        <v>57714</v>
      </c>
      <c r="H7679" t="s">
        <v>57715</v>
      </c>
      <c r="I7679" t="s">
        <v>57716</v>
      </c>
      <c r="J7679" t="s">
        <v>57711</v>
      </c>
      <c r="K7679" t="s">
        <v>57717</v>
      </c>
      <c r="L7679" t="s">
        <v>166</v>
      </c>
      <c r="M7679" t="s">
        <v>167</v>
      </c>
      <c r="N7679" t="s">
        <v>168</v>
      </c>
      <c r="O7679" t="s">
        <v>57718</v>
      </c>
      <c r="P7679" t="s">
        <v>27</v>
      </c>
      <c r="Q7679" t="s">
        <v>27</v>
      </c>
      <c r="R7679" t="s">
        <v>58</v>
      </c>
      <c r="S7679" t="s">
        <v>40</v>
      </c>
      <c r="T7679" t="s">
        <v>27</v>
      </c>
      <c r="U7679" t="s">
        <v>27</v>
      </c>
      <c r="V7679" t="s">
        <v>57719</v>
      </c>
      <c r="W7679" t="s">
        <v>43</v>
      </c>
      <c r="X7679" t="s">
        <v>57720</v>
      </c>
      <c r="Y7679" t="s">
        <v>119</v>
      </c>
      <c r="Z7679" t="s">
        <v>44</v>
      </c>
      <c r="AA7679" t="s">
        <v>27</v>
      </c>
      <c r="AB7679" s="3" t="s">
        <v>57721</v>
      </c>
    </row>
    <row r="7680" spans="1:28" x14ac:dyDescent="0.25">
      <c r="A7680" s="3">
        <v>4043493</v>
      </c>
      <c r="B7680" t="s">
        <v>57722</v>
      </c>
      <c r="C7680" t="s">
        <v>136</v>
      </c>
      <c r="D7680" s="3">
        <v>11</v>
      </c>
      <c r="E7680" t="s">
        <v>57723</v>
      </c>
      <c r="F7680" t="s">
        <v>57724</v>
      </c>
      <c r="G7680" t="s">
        <v>57725</v>
      </c>
      <c r="H7680" t="s">
        <v>57726</v>
      </c>
      <c r="I7680" t="s">
        <v>57727</v>
      </c>
      <c r="J7680" t="s">
        <v>57722</v>
      </c>
      <c r="K7680" t="s">
        <v>57728</v>
      </c>
      <c r="L7680" t="s">
        <v>166</v>
      </c>
      <c r="M7680" t="s">
        <v>167</v>
      </c>
      <c r="N7680" t="s">
        <v>168</v>
      </c>
      <c r="O7680" t="s">
        <v>57729</v>
      </c>
      <c r="P7680" t="s">
        <v>27</v>
      </c>
      <c r="Q7680" t="s">
        <v>27</v>
      </c>
      <c r="R7680" t="s">
        <v>58</v>
      </c>
      <c r="S7680" t="s">
        <v>40</v>
      </c>
      <c r="T7680" t="s">
        <v>27</v>
      </c>
      <c r="U7680" t="s">
        <v>27</v>
      </c>
      <c r="V7680" t="s">
        <v>552</v>
      </c>
      <c r="W7680" t="s">
        <v>43</v>
      </c>
      <c r="X7680" t="s">
        <v>57730</v>
      </c>
      <c r="Y7680" t="s">
        <v>119</v>
      </c>
      <c r="Z7680" t="s">
        <v>44</v>
      </c>
      <c r="AA7680" t="s">
        <v>27</v>
      </c>
      <c r="AB7680" s="3" t="s">
        <v>57731</v>
      </c>
    </row>
    <row r="7681" spans="1:28" x14ac:dyDescent="0.25">
      <c r="A7681" s="3">
        <v>4045494</v>
      </c>
      <c r="B7681" t="s">
        <v>57732</v>
      </c>
      <c r="C7681" t="s">
        <v>172</v>
      </c>
      <c r="D7681" s="3">
        <v>11</v>
      </c>
      <c r="E7681" t="s">
        <v>57733</v>
      </c>
      <c r="F7681" t="s">
        <v>57734</v>
      </c>
      <c r="G7681" t="s">
        <v>57735</v>
      </c>
      <c r="H7681" t="s">
        <v>57736</v>
      </c>
      <c r="I7681" t="s">
        <v>57737</v>
      </c>
      <c r="J7681" t="s">
        <v>57732</v>
      </c>
      <c r="K7681" t="s">
        <v>57738</v>
      </c>
      <c r="L7681" t="s">
        <v>100</v>
      </c>
      <c r="M7681" t="s">
        <v>101</v>
      </c>
      <c r="N7681" t="s">
        <v>102</v>
      </c>
      <c r="O7681" t="s">
        <v>245</v>
      </c>
      <c r="P7681" t="s">
        <v>27</v>
      </c>
      <c r="Q7681" t="s">
        <v>27</v>
      </c>
      <c r="R7681" t="s">
        <v>58</v>
      </c>
      <c r="S7681" t="s">
        <v>40</v>
      </c>
      <c r="T7681" t="s">
        <v>27</v>
      </c>
      <c r="U7681" t="s">
        <v>27</v>
      </c>
      <c r="V7681" t="s">
        <v>27</v>
      </c>
      <c r="W7681" t="s">
        <v>43</v>
      </c>
      <c r="X7681" t="s">
        <v>51093</v>
      </c>
      <c r="Y7681" t="s">
        <v>3368</v>
      </c>
      <c r="Z7681" t="s">
        <v>133</v>
      </c>
      <c r="AA7681" t="s">
        <v>27</v>
      </c>
      <c r="AB7681" s="3" t="s">
        <v>44434</v>
      </c>
    </row>
    <row r="7682" spans="1:28" x14ac:dyDescent="0.25">
      <c r="A7682" s="3">
        <v>4045495</v>
      </c>
      <c r="B7682" t="s">
        <v>57739</v>
      </c>
      <c r="C7682" t="s">
        <v>136</v>
      </c>
      <c r="D7682" s="3">
        <v>11</v>
      </c>
      <c r="E7682" t="s">
        <v>57740</v>
      </c>
      <c r="F7682" t="s">
        <v>57741</v>
      </c>
      <c r="G7682" t="s">
        <v>57742</v>
      </c>
      <c r="H7682" t="s">
        <v>19604</v>
      </c>
      <c r="I7682" t="s">
        <v>57743</v>
      </c>
      <c r="J7682" t="s">
        <v>57739</v>
      </c>
      <c r="K7682" t="s">
        <v>57744</v>
      </c>
      <c r="L7682" t="s">
        <v>53</v>
      </c>
      <c r="M7682" t="s">
        <v>54</v>
      </c>
      <c r="N7682" t="s">
        <v>55</v>
      </c>
      <c r="O7682" t="s">
        <v>57745</v>
      </c>
      <c r="P7682" t="s">
        <v>27</v>
      </c>
      <c r="Q7682" t="s">
        <v>27</v>
      </c>
      <c r="R7682" t="s">
        <v>58</v>
      </c>
      <c r="S7682" t="s">
        <v>40</v>
      </c>
      <c r="T7682" t="s">
        <v>27</v>
      </c>
      <c r="U7682" t="s">
        <v>27</v>
      </c>
      <c r="V7682" t="s">
        <v>8792</v>
      </c>
      <c r="W7682" t="s">
        <v>43</v>
      </c>
      <c r="X7682" t="s">
        <v>57746</v>
      </c>
      <c r="Y7682" t="s">
        <v>89</v>
      </c>
      <c r="Z7682" t="s">
        <v>44</v>
      </c>
      <c r="AA7682" t="s">
        <v>27</v>
      </c>
      <c r="AB7682" s="3" t="s">
        <v>57747</v>
      </c>
    </row>
    <row r="7683" spans="1:28" x14ac:dyDescent="0.25">
      <c r="A7683" s="3">
        <v>4045496</v>
      </c>
      <c r="B7683" t="s">
        <v>57748</v>
      </c>
      <c r="C7683" t="s">
        <v>136</v>
      </c>
      <c r="D7683" s="3">
        <v>11</v>
      </c>
      <c r="E7683" t="s">
        <v>57749</v>
      </c>
      <c r="F7683" t="s">
        <v>57750</v>
      </c>
      <c r="G7683" t="s">
        <v>57751</v>
      </c>
      <c r="H7683" t="s">
        <v>19613</v>
      </c>
      <c r="I7683" t="s">
        <v>57752</v>
      </c>
      <c r="J7683" t="s">
        <v>57748</v>
      </c>
      <c r="K7683" t="s">
        <v>57753</v>
      </c>
      <c r="L7683" t="s">
        <v>53</v>
      </c>
      <c r="M7683" t="s">
        <v>54</v>
      </c>
      <c r="N7683" t="s">
        <v>55</v>
      </c>
      <c r="O7683" t="s">
        <v>57754</v>
      </c>
      <c r="P7683" t="s">
        <v>27</v>
      </c>
      <c r="Q7683" t="s">
        <v>27</v>
      </c>
      <c r="R7683" t="s">
        <v>58</v>
      </c>
      <c r="S7683" t="s">
        <v>40</v>
      </c>
      <c r="T7683" t="s">
        <v>27</v>
      </c>
      <c r="U7683" t="s">
        <v>27</v>
      </c>
      <c r="V7683" t="s">
        <v>964</v>
      </c>
      <c r="W7683" t="s">
        <v>43</v>
      </c>
      <c r="X7683" t="s">
        <v>57755</v>
      </c>
      <c r="Y7683" t="s">
        <v>18208</v>
      </c>
      <c r="Z7683" t="s">
        <v>44</v>
      </c>
      <c r="AA7683" t="s">
        <v>27</v>
      </c>
      <c r="AB7683" s="3" t="s">
        <v>57756</v>
      </c>
    </row>
    <row r="7684" spans="1:28" x14ac:dyDescent="0.25">
      <c r="A7684" s="3">
        <v>4050495</v>
      </c>
      <c r="B7684" t="s">
        <v>57757</v>
      </c>
      <c r="C7684" t="s">
        <v>136</v>
      </c>
      <c r="D7684" s="3">
        <v>11</v>
      </c>
      <c r="E7684" t="s">
        <v>57758</v>
      </c>
      <c r="F7684" t="s">
        <v>57759</v>
      </c>
      <c r="G7684" t="s">
        <v>57760</v>
      </c>
      <c r="H7684" t="s">
        <v>57761</v>
      </c>
      <c r="I7684" t="s">
        <v>57762</v>
      </c>
      <c r="J7684" t="s">
        <v>57757</v>
      </c>
      <c r="K7684" t="s">
        <v>57763</v>
      </c>
      <c r="L7684" t="s">
        <v>53</v>
      </c>
      <c r="M7684" t="s">
        <v>54</v>
      </c>
      <c r="N7684" t="s">
        <v>55</v>
      </c>
      <c r="O7684" t="s">
        <v>57764</v>
      </c>
      <c r="P7684" t="s">
        <v>27</v>
      </c>
      <c r="Q7684" t="s">
        <v>27</v>
      </c>
      <c r="R7684" t="s">
        <v>58</v>
      </c>
      <c r="S7684" t="s">
        <v>40</v>
      </c>
      <c r="T7684" t="s">
        <v>27</v>
      </c>
      <c r="U7684" t="s">
        <v>27</v>
      </c>
      <c r="V7684" t="s">
        <v>214</v>
      </c>
      <c r="W7684" t="s">
        <v>43</v>
      </c>
      <c r="X7684" t="s">
        <v>45619</v>
      </c>
      <c r="Y7684" t="s">
        <v>22884</v>
      </c>
      <c r="Z7684" t="s">
        <v>44</v>
      </c>
      <c r="AA7684" t="s">
        <v>27</v>
      </c>
      <c r="AB7684" s="3" t="s">
        <v>57765</v>
      </c>
    </row>
    <row r="7685" spans="1:28" x14ac:dyDescent="0.25">
      <c r="A7685" s="3">
        <v>4050498</v>
      </c>
      <c r="B7685" t="s">
        <v>57766</v>
      </c>
      <c r="C7685" t="s">
        <v>172</v>
      </c>
      <c r="D7685" s="3">
        <v>11</v>
      </c>
      <c r="E7685" t="s">
        <v>57767</v>
      </c>
      <c r="F7685" t="s">
        <v>57768</v>
      </c>
      <c r="G7685" t="s">
        <v>57769</v>
      </c>
      <c r="H7685" t="s">
        <v>57770</v>
      </c>
      <c r="I7685" t="s">
        <v>57771</v>
      </c>
      <c r="J7685" t="s">
        <v>57766</v>
      </c>
      <c r="K7685" t="s">
        <v>57772</v>
      </c>
      <c r="L7685" t="s">
        <v>57773</v>
      </c>
      <c r="M7685" t="s">
        <v>57774</v>
      </c>
      <c r="N7685" t="s">
        <v>57775</v>
      </c>
      <c r="O7685" t="s">
        <v>57776</v>
      </c>
      <c r="P7685" t="s">
        <v>27</v>
      </c>
      <c r="Q7685" t="s">
        <v>27</v>
      </c>
      <c r="R7685" t="s">
        <v>58</v>
      </c>
      <c r="S7685" t="s">
        <v>40</v>
      </c>
      <c r="T7685" t="s">
        <v>27</v>
      </c>
      <c r="U7685" t="s">
        <v>27</v>
      </c>
      <c r="V7685" t="s">
        <v>27</v>
      </c>
      <c r="W7685" t="s">
        <v>43</v>
      </c>
      <c r="X7685" t="s">
        <v>57777</v>
      </c>
      <c r="Y7685" t="s">
        <v>16965</v>
      </c>
      <c r="Z7685" t="s">
        <v>44</v>
      </c>
      <c r="AA7685" t="s">
        <v>27</v>
      </c>
      <c r="AB7685" s="3" t="s">
        <v>57778</v>
      </c>
    </row>
    <row r="7686" spans="1:28" x14ac:dyDescent="0.25">
      <c r="A7686" s="3">
        <v>4050499</v>
      </c>
      <c r="B7686" t="s">
        <v>57779</v>
      </c>
      <c r="C7686" t="s">
        <v>136</v>
      </c>
      <c r="D7686" s="3">
        <v>11</v>
      </c>
      <c r="E7686" t="s">
        <v>57780</v>
      </c>
      <c r="F7686" t="s">
        <v>57781</v>
      </c>
      <c r="G7686" t="s">
        <v>57782</v>
      </c>
      <c r="H7686" t="s">
        <v>57783</v>
      </c>
      <c r="I7686" t="s">
        <v>57784</v>
      </c>
      <c r="J7686" t="s">
        <v>57779</v>
      </c>
      <c r="K7686" t="s">
        <v>57785</v>
      </c>
      <c r="L7686" t="s">
        <v>53</v>
      </c>
      <c r="M7686" t="s">
        <v>54</v>
      </c>
      <c r="N7686" t="s">
        <v>55</v>
      </c>
      <c r="O7686" t="s">
        <v>57786</v>
      </c>
      <c r="P7686" t="s">
        <v>27</v>
      </c>
      <c r="Q7686" t="s">
        <v>27</v>
      </c>
      <c r="R7686" t="s">
        <v>58</v>
      </c>
      <c r="S7686" t="s">
        <v>40</v>
      </c>
      <c r="T7686" t="s">
        <v>27</v>
      </c>
      <c r="U7686" t="s">
        <v>27</v>
      </c>
      <c r="V7686" t="s">
        <v>552</v>
      </c>
      <c r="W7686" t="s">
        <v>43</v>
      </c>
      <c r="X7686" t="s">
        <v>57787</v>
      </c>
      <c r="Y7686" t="s">
        <v>119</v>
      </c>
      <c r="Z7686" t="s">
        <v>44</v>
      </c>
      <c r="AA7686" t="s">
        <v>27</v>
      </c>
      <c r="AB7686" s="3" t="s">
        <v>57788</v>
      </c>
    </row>
    <row r="7687" spans="1:28" x14ac:dyDescent="0.25">
      <c r="A7687" s="3">
        <v>4051496</v>
      </c>
      <c r="B7687" t="s">
        <v>57789</v>
      </c>
      <c r="C7687" t="s">
        <v>136</v>
      </c>
      <c r="D7687" s="3">
        <v>11</v>
      </c>
      <c r="E7687" t="s">
        <v>57790</v>
      </c>
      <c r="F7687" t="s">
        <v>57791</v>
      </c>
      <c r="G7687" t="s">
        <v>57792</v>
      </c>
      <c r="H7687" t="s">
        <v>57793</v>
      </c>
      <c r="I7687" t="s">
        <v>57794</v>
      </c>
      <c r="J7687" t="s">
        <v>57789</v>
      </c>
      <c r="K7687" t="s">
        <v>57795</v>
      </c>
      <c r="L7687" t="s">
        <v>53</v>
      </c>
      <c r="M7687" t="s">
        <v>54</v>
      </c>
      <c r="N7687" t="s">
        <v>55</v>
      </c>
      <c r="O7687" t="s">
        <v>57796</v>
      </c>
      <c r="P7687" t="s">
        <v>27</v>
      </c>
      <c r="Q7687" t="s">
        <v>27</v>
      </c>
      <c r="R7687" t="s">
        <v>58</v>
      </c>
      <c r="S7687" t="s">
        <v>40</v>
      </c>
      <c r="T7687" t="s">
        <v>27</v>
      </c>
      <c r="U7687" t="s">
        <v>27</v>
      </c>
      <c r="V7687" t="s">
        <v>280</v>
      </c>
      <c r="W7687" t="s">
        <v>43</v>
      </c>
      <c r="X7687" t="s">
        <v>57797</v>
      </c>
      <c r="Y7687" t="s">
        <v>119</v>
      </c>
      <c r="Z7687" t="s">
        <v>44</v>
      </c>
      <c r="AA7687" t="s">
        <v>27</v>
      </c>
      <c r="AB7687" s="3" t="s">
        <v>57798</v>
      </c>
    </row>
    <row r="7688" spans="1:28" x14ac:dyDescent="0.25">
      <c r="A7688" s="3">
        <v>4052494</v>
      </c>
      <c r="B7688" t="s">
        <v>57799</v>
      </c>
      <c r="C7688" t="s">
        <v>136</v>
      </c>
      <c r="D7688" s="3">
        <v>11</v>
      </c>
      <c r="E7688" t="s">
        <v>57800</v>
      </c>
      <c r="F7688" t="s">
        <v>57801</v>
      </c>
      <c r="G7688" t="s">
        <v>57802</v>
      </c>
      <c r="H7688" t="s">
        <v>57803</v>
      </c>
      <c r="I7688" t="s">
        <v>57804</v>
      </c>
      <c r="J7688" t="s">
        <v>57799</v>
      </c>
      <c r="K7688" t="s">
        <v>57805</v>
      </c>
      <c r="L7688" t="s">
        <v>53</v>
      </c>
      <c r="M7688" t="s">
        <v>54</v>
      </c>
      <c r="N7688" t="s">
        <v>55</v>
      </c>
      <c r="O7688" t="s">
        <v>57806</v>
      </c>
      <c r="P7688" t="s">
        <v>27</v>
      </c>
      <c r="Q7688" t="s">
        <v>27</v>
      </c>
      <c r="R7688" t="s">
        <v>58</v>
      </c>
      <c r="S7688" t="s">
        <v>40</v>
      </c>
      <c r="T7688" t="s">
        <v>27</v>
      </c>
      <c r="U7688" t="s">
        <v>27</v>
      </c>
      <c r="V7688" t="s">
        <v>27</v>
      </c>
      <c r="W7688" t="s">
        <v>43</v>
      </c>
      <c r="X7688" t="s">
        <v>57807</v>
      </c>
      <c r="Y7688" t="s">
        <v>17551</v>
      </c>
      <c r="Z7688" t="s">
        <v>44</v>
      </c>
      <c r="AA7688" t="s">
        <v>27</v>
      </c>
      <c r="AB7688" s="3" t="s">
        <v>57808</v>
      </c>
    </row>
    <row r="7689" spans="1:28" x14ac:dyDescent="0.25">
      <c r="A7689" s="3">
        <v>4052495</v>
      </c>
      <c r="B7689" t="s">
        <v>57809</v>
      </c>
      <c r="C7689" t="s">
        <v>136</v>
      </c>
      <c r="D7689" s="3">
        <v>11</v>
      </c>
      <c r="E7689" t="s">
        <v>57810</v>
      </c>
      <c r="F7689" t="s">
        <v>57811</v>
      </c>
      <c r="G7689" t="s">
        <v>57812</v>
      </c>
      <c r="H7689" t="s">
        <v>57813</v>
      </c>
      <c r="I7689" t="s">
        <v>57814</v>
      </c>
      <c r="J7689" t="s">
        <v>57809</v>
      </c>
      <c r="K7689" t="s">
        <v>57815</v>
      </c>
      <c r="L7689" t="s">
        <v>166</v>
      </c>
      <c r="M7689" t="s">
        <v>167</v>
      </c>
      <c r="N7689" t="s">
        <v>168</v>
      </c>
      <c r="O7689" t="s">
        <v>57816</v>
      </c>
      <c r="P7689" t="s">
        <v>27</v>
      </c>
      <c r="Q7689" t="s">
        <v>27</v>
      </c>
      <c r="R7689" t="s">
        <v>58</v>
      </c>
      <c r="S7689" t="s">
        <v>40</v>
      </c>
      <c r="T7689" t="s">
        <v>27</v>
      </c>
      <c r="U7689" t="s">
        <v>27</v>
      </c>
      <c r="V7689" t="s">
        <v>22671</v>
      </c>
      <c r="W7689" t="s">
        <v>43</v>
      </c>
      <c r="X7689" t="s">
        <v>57817</v>
      </c>
      <c r="Y7689" t="s">
        <v>119</v>
      </c>
      <c r="Z7689" t="s">
        <v>44</v>
      </c>
      <c r="AA7689" t="s">
        <v>27</v>
      </c>
      <c r="AB7689" s="3" t="s">
        <v>57818</v>
      </c>
    </row>
    <row r="7690" spans="1:28" x14ac:dyDescent="0.25">
      <c r="A7690" s="3">
        <v>4052496</v>
      </c>
      <c r="B7690" t="s">
        <v>57819</v>
      </c>
      <c r="C7690" t="s">
        <v>136</v>
      </c>
      <c r="D7690" s="3">
        <v>11</v>
      </c>
      <c r="E7690" t="s">
        <v>57820</v>
      </c>
      <c r="F7690" t="s">
        <v>57821</v>
      </c>
      <c r="G7690" t="s">
        <v>57822</v>
      </c>
      <c r="H7690" t="s">
        <v>57823</v>
      </c>
      <c r="I7690" t="s">
        <v>57824</v>
      </c>
      <c r="J7690" t="s">
        <v>57819</v>
      </c>
      <c r="K7690" t="s">
        <v>57825</v>
      </c>
      <c r="L7690" t="s">
        <v>166</v>
      </c>
      <c r="M7690" t="s">
        <v>167</v>
      </c>
      <c r="N7690" t="s">
        <v>168</v>
      </c>
      <c r="O7690" t="s">
        <v>57826</v>
      </c>
      <c r="P7690" t="s">
        <v>27</v>
      </c>
      <c r="Q7690" t="s">
        <v>57</v>
      </c>
      <c r="R7690" t="s">
        <v>58</v>
      </c>
      <c r="S7690" t="s">
        <v>40</v>
      </c>
      <c r="T7690" t="s">
        <v>27</v>
      </c>
      <c r="U7690" t="s">
        <v>27</v>
      </c>
      <c r="V7690" t="s">
        <v>866</v>
      </c>
      <c r="W7690" t="s">
        <v>43</v>
      </c>
      <c r="X7690" t="s">
        <v>57827</v>
      </c>
      <c r="Y7690" t="s">
        <v>149</v>
      </c>
      <c r="Z7690" t="s">
        <v>44</v>
      </c>
      <c r="AA7690" t="s">
        <v>27</v>
      </c>
      <c r="AB7690" s="3" t="s">
        <v>57828</v>
      </c>
    </row>
    <row r="7691" spans="1:28" x14ac:dyDescent="0.25">
      <c r="A7691" s="3">
        <v>4052497</v>
      </c>
      <c r="B7691" t="s">
        <v>57829</v>
      </c>
      <c r="C7691" t="s">
        <v>172</v>
      </c>
      <c r="D7691" s="3">
        <v>11</v>
      </c>
      <c r="E7691" t="s">
        <v>57830</v>
      </c>
      <c r="F7691" t="s">
        <v>57831</v>
      </c>
      <c r="G7691" t="s">
        <v>57832</v>
      </c>
      <c r="H7691" t="s">
        <v>57833</v>
      </c>
      <c r="I7691" t="s">
        <v>57834</v>
      </c>
      <c r="J7691" t="s">
        <v>57829</v>
      </c>
      <c r="K7691" t="s">
        <v>57835</v>
      </c>
      <c r="L7691" t="s">
        <v>100</v>
      </c>
      <c r="M7691" t="s">
        <v>101</v>
      </c>
      <c r="N7691" t="s">
        <v>102</v>
      </c>
      <c r="O7691" t="s">
        <v>57836</v>
      </c>
      <c r="P7691" t="s">
        <v>27</v>
      </c>
      <c r="Q7691" t="s">
        <v>27</v>
      </c>
      <c r="R7691" t="s">
        <v>58</v>
      </c>
      <c r="S7691" t="s">
        <v>40</v>
      </c>
      <c r="T7691" t="s">
        <v>27</v>
      </c>
      <c r="U7691" t="s">
        <v>27</v>
      </c>
      <c r="V7691" t="s">
        <v>27</v>
      </c>
      <c r="W7691" t="s">
        <v>43</v>
      </c>
      <c r="X7691" t="s">
        <v>57837</v>
      </c>
      <c r="Y7691" t="s">
        <v>48913</v>
      </c>
      <c r="Z7691" t="s">
        <v>44</v>
      </c>
      <c r="AA7691" t="s">
        <v>27</v>
      </c>
      <c r="AB7691" s="3" t="s">
        <v>57838</v>
      </c>
    </row>
    <row r="7692" spans="1:28" x14ac:dyDescent="0.25">
      <c r="A7692" s="3">
        <v>4055493</v>
      </c>
      <c r="B7692" t="s">
        <v>57839</v>
      </c>
      <c r="C7692" t="s">
        <v>136</v>
      </c>
      <c r="D7692" s="3">
        <v>11</v>
      </c>
      <c r="E7692" t="s">
        <v>57840</v>
      </c>
      <c r="F7692" t="s">
        <v>57841</v>
      </c>
      <c r="G7692" t="s">
        <v>57842</v>
      </c>
      <c r="H7692" t="s">
        <v>57843</v>
      </c>
      <c r="I7692" t="s">
        <v>57844</v>
      </c>
      <c r="J7692" t="s">
        <v>57839</v>
      </c>
      <c r="K7692" t="s">
        <v>57845</v>
      </c>
      <c r="L7692" t="s">
        <v>166</v>
      </c>
      <c r="M7692" t="s">
        <v>167</v>
      </c>
      <c r="N7692" t="s">
        <v>168</v>
      </c>
      <c r="O7692" t="s">
        <v>56321</v>
      </c>
      <c r="P7692" t="s">
        <v>27</v>
      </c>
      <c r="Q7692" t="s">
        <v>27</v>
      </c>
      <c r="R7692" t="s">
        <v>58</v>
      </c>
      <c r="S7692" t="s">
        <v>40</v>
      </c>
      <c r="T7692" t="s">
        <v>27</v>
      </c>
      <c r="U7692" t="s">
        <v>27</v>
      </c>
      <c r="V7692" t="s">
        <v>866</v>
      </c>
      <c r="W7692" t="s">
        <v>43</v>
      </c>
      <c r="X7692" t="s">
        <v>57846</v>
      </c>
      <c r="Y7692" t="s">
        <v>18208</v>
      </c>
      <c r="Z7692" t="s">
        <v>44</v>
      </c>
      <c r="AA7692" t="s">
        <v>27</v>
      </c>
      <c r="AB7692" s="3" t="s">
        <v>57847</v>
      </c>
    </row>
    <row r="7693" spans="1:28" x14ac:dyDescent="0.25">
      <c r="A7693" s="3">
        <v>4059496</v>
      </c>
      <c r="B7693" t="s">
        <v>57848</v>
      </c>
      <c r="C7693" t="s">
        <v>172</v>
      </c>
      <c r="D7693" s="3">
        <v>11</v>
      </c>
      <c r="E7693" t="s">
        <v>57849</v>
      </c>
      <c r="F7693" t="s">
        <v>57850</v>
      </c>
      <c r="G7693" t="s">
        <v>57851</v>
      </c>
      <c r="H7693" t="s">
        <v>57852</v>
      </c>
      <c r="I7693" t="s">
        <v>57853</v>
      </c>
      <c r="J7693" t="s">
        <v>57848</v>
      </c>
      <c r="K7693" t="s">
        <v>57854</v>
      </c>
      <c r="L7693" t="s">
        <v>117</v>
      </c>
      <c r="M7693" t="s">
        <v>243</v>
      </c>
      <c r="N7693" t="s">
        <v>244</v>
      </c>
      <c r="O7693" t="s">
        <v>57855</v>
      </c>
      <c r="P7693" t="s">
        <v>27</v>
      </c>
      <c r="Q7693" t="s">
        <v>27</v>
      </c>
      <c r="R7693" t="s">
        <v>58</v>
      </c>
      <c r="S7693" t="s">
        <v>40</v>
      </c>
      <c r="T7693" t="s">
        <v>27</v>
      </c>
      <c r="U7693" t="s">
        <v>27</v>
      </c>
      <c r="V7693" t="s">
        <v>27</v>
      </c>
      <c r="W7693" t="s">
        <v>43</v>
      </c>
      <c r="X7693" t="s">
        <v>57856</v>
      </c>
      <c r="Y7693" t="s">
        <v>47051</v>
      </c>
      <c r="Z7693" t="s">
        <v>44</v>
      </c>
      <c r="AA7693" t="s">
        <v>27</v>
      </c>
      <c r="AB7693" s="3" t="s">
        <v>57857</v>
      </c>
    </row>
    <row r="7694" spans="1:28" x14ac:dyDescent="0.25">
      <c r="A7694" s="3">
        <v>4060495</v>
      </c>
      <c r="B7694" t="s">
        <v>57858</v>
      </c>
      <c r="C7694" t="s">
        <v>172</v>
      </c>
      <c r="D7694" s="3">
        <v>11</v>
      </c>
      <c r="E7694" t="s">
        <v>57859</v>
      </c>
      <c r="F7694" t="s">
        <v>57860</v>
      </c>
      <c r="G7694" t="s">
        <v>57861</v>
      </c>
      <c r="H7694" t="s">
        <v>57862</v>
      </c>
      <c r="I7694" t="s">
        <v>57863</v>
      </c>
      <c r="J7694" t="s">
        <v>57858</v>
      </c>
      <c r="K7694" t="s">
        <v>57864</v>
      </c>
      <c r="L7694" t="s">
        <v>276</v>
      </c>
      <c r="M7694" t="s">
        <v>277</v>
      </c>
      <c r="N7694" t="s">
        <v>278</v>
      </c>
      <c r="O7694" t="s">
        <v>57865</v>
      </c>
      <c r="P7694" t="s">
        <v>27</v>
      </c>
      <c r="Q7694" t="s">
        <v>27</v>
      </c>
      <c r="R7694" t="s">
        <v>58</v>
      </c>
      <c r="S7694" t="s">
        <v>40</v>
      </c>
      <c r="T7694" t="s">
        <v>27</v>
      </c>
      <c r="U7694" t="s">
        <v>27</v>
      </c>
      <c r="V7694" t="s">
        <v>56913</v>
      </c>
      <c r="W7694" t="s">
        <v>43</v>
      </c>
      <c r="X7694" t="s">
        <v>57866</v>
      </c>
      <c r="Y7694" t="s">
        <v>44619</v>
      </c>
      <c r="Z7694" t="s">
        <v>44</v>
      </c>
      <c r="AA7694" t="s">
        <v>27</v>
      </c>
      <c r="AB7694" s="3" t="s">
        <v>57867</v>
      </c>
    </row>
    <row r="7695" spans="1:28" x14ac:dyDescent="0.25">
      <c r="A7695" s="3">
        <v>4061496</v>
      </c>
      <c r="B7695" t="s">
        <v>57868</v>
      </c>
      <c r="C7695" t="s">
        <v>136</v>
      </c>
      <c r="D7695" s="3">
        <v>11</v>
      </c>
      <c r="E7695" t="s">
        <v>57869</v>
      </c>
      <c r="F7695" t="s">
        <v>57870</v>
      </c>
      <c r="G7695" t="s">
        <v>57871</v>
      </c>
      <c r="H7695" t="s">
        <v>57872</v>
      </c>
      <c r="I7695" t="s">
        <v>57873</v>
      </c>
      <c r="J7695" t="s">
        <v>57868</v>
      </c>
      <c r="K7695" t="s">
        <v>57874</v>
      </c>
      <c r="L7695" t="s">
        <v>100</v>
      </c>
      <c r="M7695" t="s">
        <v>101</v>
      </c>
      <c r="N7695" t="s">
        <v>102</v>
      </c>
      <c r="O7695" t="s">
        <v>57875</v>
      </c>
      <c r="P7695" t="s">
        <v>27</v>
      </c>
      <c r="Q7695" t="s">
        <v>27</v>
      </c>
      <c r="R7695" t="s">
        <v>58</v>
      </c>
      <c r="S7695" t="s">
        <v>40</v>
      </c>
      <c r="T7695" t="s">
        <v>27</v>
      </c>
      <c r="U7695" t="s">
        <v>27</v>
      </c>
      <c r="V7695" t="s">
        <v>2072</v>
      </c>
      <c r="W7695" t="s">
        <v>43</v>
      </c>
      <c r="X7695" t="s">
        <v>57876</v>
      </c>
      <c r="Y7695" t="s">
        <v>47051</v>
      </c>
      <c r="Z7695" t="s">
        <v>44</v>
      </c>
      <c r="AA7695" t="s">
        <v>27</v>
      </c>
      <c r="AB7695" s="3" t="s">
        <v>57877</v>
      </c>
    </row>
    <row r="7696" spans="1:28" x14ac:dyDescent="0.25">
      <c r="A7696" s="3">
        <v>4063500</v>
      </c>
      <c r="B7696" t="s">
        <v>57878</v>
      </c>
      <c r="C7696" t="s">
        <v>136</v>
      </c>
      <c r="D7696" s="3">
        <v>11</v>
      </c>
      <c r="E7696" t="s">
        <v>57879</v>
      </c>
      <c r="F7696" t="s">
        <v>57880</v>
      </c>
      <c r="G7696" t="s">
        <v>57881</v>
      </c>
      <c r="H7696" t="s">
        <v>57882</v>
      </c>
      <c r="I7696" t="s">
        <v>57883</v>
      </c>
      <c r="J7696" t="s">
        <v>57878</v>
      </c>
      <c r="K7696" t="s">
        <v>57884</v>
      </c>
      <c r="L7696" t="s">
        <v>53</v>
      </c>
      <c r="M7696" t="s">
        <v>54</v>
      </c>
      <c r="N7696" t="s">
        <v>55</v>
      </c>
      <c r="O7696" t="s">
        <v>57885</v>
      </c>
      <c r="P7696" t="s">
        <v>27</v>
      </c>
      <c r="Q7696" t="s">
        <v>27</v>
      </c>
      <c r="R7696" t="s">
        <v>58</v>
      </c>
      <c r="S7696" t="s">
        <v>40</v>
      </c>
      <c r="T7696" t="s">
        <v>27</v>
      </c>
      <c r="U7696" t="s">
        <v>27</v>
      </c>
      <c r="V7696" t="s">
        <v>552</v>
      </c>
      <c r="W7696" t="s">
        <v>43</v>
      </c>
      <c r="X7696" t="s">
        <v>57886</v>
      </c>
      <c r="Y7696" t="s">
        <v>18208</v>
      </c>
      <c r="Z7696" t="s">
        <v>44</v>
      </c>
      <c r="AA7696" t="s">
        <v>27</v>
      </c>
      <c r="AB7696" s="3" t="s">
        <v>57887</v>
      </c>
    </row>
    <row r="7697" spans="1:28" x14ac:dyDescent="0.25">
      <c r="A7697" s="3">
        <v>4066493</v>
      </c>
      <c r="B7697" t="s">
        <v>57888</v>
      </c>
      <c r="C7697" t="s">
        <v>136</v>
      </c>
      <c r="D7697" s="3">
        <v>11</v>
      </c>
      <c r="E7697" t="s">
        <v>57889</v>
      </c>
      <c r="F7697" t="s">
        <v>57890</v>
      </c>
      <c r="G7697" t="s">
        <v>57891</v>
      </c>
      <c r="H7697" t="s">
        <v>57892</v>
      </c>
      <c r="I7697" t="s">
        <v>57893</v>
      </c>
      <c r="J7697" t="s">
        <v>57888</v>
      </c>
      <c r="K7697" t="s">
        <v>57894</v>
      </c>
      <c r="L7697" t="s">
        <v>166</v>
      </c>
      <c r="M7697" t="s">
        <v>167</v>
      </c>
      <c r="N7697" t="s">
        <v>168</v>
      </c>
      <c r="O7697" t="s">
        <v>51093</v>
      </c>
      <c r="P7697" t="s">
        <v>27</v>
      </c>
      <c r="Q7697" t="s">
        <v>27</v>
      </c>
      <c r="R7697" t="s">
        <v>58</v>
      </c>
      <c r="S7697" t="s">
        <v>40</v>
      </c>
      <c r="T7697" t="s">
        <v>27</v>
      </c>
      <c r="U7697" t="s">
        <v>27</v>
      </c>
      <c r="V7697" t="s">
        <v>22671</v>
      </c>
      <c r="W7697" t="s">
        <v>43</v>
      </c>
      <c r="X7697" t="s">
        <v>51093</v>
      </c>
      <c r="Y7697" t="s">
        <v>119</v>
      </c>
      <c r="Z7697" t="s">
        <v>44</v>
      </c>
      <c r="AA7697" t="s">
        <v>27</v>
      </c>
      <c r="AB7697" s="3" t="s">
        <v>57888</v>
      </c>
    </row>
    <row r="7698" spans="1:28" x14ac:dyDescent="0.25">
      <c r="A7698" s="3">
        <v>4066494</v>
      </c>
      <c r="B7698" t="s">
        <v>57895</v>
      </c>
      <c r="C7698" t="s">
        <v>136</v>
      </c>
      <c r="D7698" s="3">
        <v>11</v>
      </c>
      <c r="E7698" t="s">
        <v>57896</v>
      </c>
      <c r="F7698" t="s">
        <v>57897</v>
      </c>
      <c r="G7698" t="s">
        <v>57898</v>
      </c>
      <c r="H7698" t="s">
        <v>57899</v>
      </c>
      <c r="I7698" t="s">
        <v>57900</v>
      </c>
      <c r="J7698" t="s">
        <v>57895</v>
      </c>
      <c r="K7698" t="s">
        <v>57901</v>
      </c>
      <c r="L7698" t="s">
        <v>53</v>
      </c>
      <c r="M7698" t="s">
        <v>54</v>
      </c>
      <c r="N7698" t="s">
        <v>55</v>
      </c>
      <c r="O7698" t="s">
        <v>57902</v>
      </c>
      <c r="P7698" t="s">
        <v>27</v>
      </c>
      <c r="Q7698" t="s">
        <v>27</v>
      </c>
      <c r="R7698" t="s">
        <v>58</v>
      </c>
      <c r="S7698" t="s">
        <v>40</v>
      </c>
      <c r="T7698" t="s">
        <v>27</v>
      </c>
      <c r="U7698" t="s">
        <v>27</v>
      </c>
      <c r="V7698" t="s">
        <v>394</v>
      </c>
      <c r="W7698" t="s">
        <v>43</v>
      </c>
      <c r="X7698" t="s">
        <v>57903</v>
      </c>
      <c r="Y7698" t="s">
        <v>119</v>
      </c>
      <c r="Z7698" t="s">
        <v>44</v>
      </c>
      <c r="AA7698" t="s">
        <v>27</v>
      </c>
      <c r="AB7698" s="3" t="s">
        <v>57904</v>
      </c>
    </row>
    <row r="7699" spans="1:28" x14ac:dyDescent="0.25">
      <c r="A7699" s="3">
        <v>4066495</v>
      </c>
      <c r="B7699" t="s">
        <v>57905</v>
      </c>
      <c r="C7699" t="s">
        <v>136</v>
      </c>
      <c r="D7699" s="3">
        <v>11</v>
      </c>
      <c r="E7699" t="s">
        <v>57906</v>
      </c>
      <c r="F7699" t="s">
        <v>57907</v>
      </c>
      <c r="G7699" t="s">
        <v>57908</v>
      </c>
      <c r="H7699" t="s">
        <v>57909</v>
      </c>
      <c r="I7699" t="s">
        <v>57910</v>
      </c>
      <c r="J7699" t="s">
        <v>57905</v>
      </c>
      <c r="K7699" t="s">
        <v>57911</v>
      </c>
      <c r="L7699" t="s">
        <v>166</v>
      </c>
      <c r="M7699" t="s">
        <v>167</v>
      </c>
      <c r="N7699" t="s">
        <v>168</v>
      </c>
      <c r="O7699" t="s">
        <v>57912</v>
      </c>
      <c r="P7699" t="s">
        <v>27</v>
      </c>
      <c r="Q7699" t="s">
        <v>27</v>
      </c>
      <c r="R7699" t="s">
        <v>58</v>
      </c>
      <c r="S7699" t="s">
        <v>40</v>
      </c>
      <c r="T7699" t="s">
        <v>27</v>
      </c>
      <c r="U7699" t="s">
        <v>27</v>
      </c>
      <c r="V7699" t="s">
        <v>552</v>
      </c>
      <c r="W7699" t="s">
        <v>43</v>
      </c>
      <c r="X7699" t="s">
        <v>57913</v>
      </c>
      <c r="Y7699" t="s">
        <v>119</v>
      </c>
      <c r="Z7699" t="s">
        <v>44</v>
      </c>
      <c r="AA7699" t="s">
        <v>27</v>
      </c>
      <c r="AB7699" s="3" t="s">
        <v>57914</v>
      </c>
    </row>
    <row r="7700" spans="1:28" x14ac:dyDescent="0.25">
      <c r="A7700" s="3">
        <v>4066497</v>
      </c>
      <c r="B7700" t="s">
        <v>57915</v>
      </c>
      <c r="C7700" t="s">
        <v>172</v>
      </c>
      <c r="D7700" s="3">
        <v>11</v>
      </c>
      <c r="E7700" t="s">
        <v>57916</v>
      </c>
      <c r="F7700" t="s">
        <v>57917</v>
      </c>
      <c r="G7700" t="s">
        <v>57918</v>
      </c>
      <c r="H7700" t="s">
        <v>57919</v>
      </c>
      <c r="I7700" t="s">
        <v>57920</v>
      </c>
      <c r="J7700" t="s">
        <v>57915</v>
      </c>
      <c r="K7700" t="s">
        <v>57921</v>
      </c>
      <c r="L7700" t="s">
        <v>100</v>
      </c>
      <c r="M7700" t="s">
        <v>101</v>
      </c>
      <c r="N7700" t="s">
        <v>102</v>
      </c>
      <c r="O7700" t="s">
        <v>57922</v>
      </c>
      <c r="P7700" t="s">
        <v>27</v>
      </c>
      <c r="Q7700" t="s">
        <v>27</v>
      </c>
      <c r="R7700" t="s">
        <v>58</v>
      </c>
      <c r="S7700" t="s">
        <v>40</v>
      </c>
      <c r="T7700" t="s">
        <v>27</v>
      </c>
      <c r="U7700" t="s">
        <v>27</v>
      </c>
      <c r="V7700" t="s">
        <v>637</v>
      </c>
      <c r="W7700" t="s">
        <v>43</v>
      </c>
      <c r="X7700" t="s">
        <v>57923</v>
      </c>
      <c r="Y7700" t="s">
        <v>16965</v>
      </c>
      <c r="Z7700" t="s">
        <v>44</v>
      </c>
      <c r="AA7700" t="s">
        <v>27</v>
      </c>
      <c r="AB7700" s="3" t="s">
        <v>57924</v>
      </c>
    </row>
    <row r="7701" spans="1:28" x14ac:dyDescent="0.25">
      <c r="A7701" s="3">
        <v>4066498</v>
      </c>
      <c r="B7701" t="s">
        <v>57925</v>
      </c>
      <c r="C7701" t="s">
        <v>136</v>
      </c>
      <c r="D7701" s="3">
        <v>11</v>
      </c>
      <c r="E7701" t="s">
        <v>57926</v>
      </c>
      <c r="F7701" t="s">
        <v>57927</v>
      </c>
      <c r="G7701" t="s">
        <v>57928</v>
      </c>
      <c r="H7701" t="s">
        <v>57929</v>
      </c>
      <c r="I7701" t="s">
        <v>57930</v>
      </c>
      <c r="J7701" t="s">
        <v>57925</v>
      </c>
      <c r="K7701" t="s">
        <v>57931</v>
      </c>
      <c r="L7701" t="s">
        <v>53</v>
      </c>
      <c r="M7701" t="s">
        <v>54</v>
      </c>
      <c r="N7701" t="s">
        <v>55</v>
      </c>
      <c r="O7701" t="s">
        <v>46991</v>
      </c>
      <c r="P7701" t="s">
        <v>27</v>
      </c>
      <c r="Q7701" t="s">
        <v>27</v>
      </c>
      <c r="R7701" t="s">
        <v>58</v>
      </c>
      <c r="S7701" t="s">
        <v>40</v>
      </c>
      <c r="T7701" t="s">
        <v>27</v>
      </c>
      <c r="U7701" t="s">
        <v>27</v>
      </c>
      <c r="V7701" t="s">
        <v>552</v>
      </c>
      <c r="W7701" t="s">
        <v>43</v>
      </c>
      <c r="X7701" t="s">
        <v>57932</v>
      </c>
      <c r="Y7701" t="s">
        <v>119</v>
      </c>
      <c r="Z7701" t="s">
        <v>44</v>
      </c>
      <c r="AA7701" t="s">
        <v>27</v>
      </c>
      <c r="AB7701" s="3" t="s">
        <v>57933</v>
      </c>
    </row>
    <row r="7702" spans="1:28" x14ac:dyDescent="0.25">
      <c r="A7702" s="3">
        <v>4068493</v>
      </c>
      <c r="B7702" t="s">
        <v>57934</v>
      </c>
      <c r="C7702" t="s">
        <v>136</v>
      </c>
      <c r="D7702" s="3">
        <v>11</v>
      </c>
      <c r="E7702" t="s">
        <v>57935</v>
      </c>
      <c r="F7702" t="s">
        <v>57936</v>
      </c>
      <c r="G7702" t="s">
        <v>57937</v>
      </c>
      <c r="H7702" t="s">
        <v>57938</v>
      </c>
      <c r="I7702" t="s">
        <v>57939</v>
      </c>
      <c r="J7702" t="s">
        <v>57934</v>
      </c>
      <c r="K7702" t="s">
        <v>57940</v>
      </c>
      <c r="L7702" t="s">
        <v>166</v>
      </c>
      <c r="M7702" t="s">
        <v>167</v>
      </c>
      <c r="N7702" t="s">
        <v>168</v>
      </c>
      <c r="O7702" t="s">
        <v>26822</v>
      </c>
      <c r="P7702" t="s">
        <v>27</v>
      </c>
      <c r="Q7702" t="s">
        <v>27</v>
      </c>
      <c r="R7702" t="s">
        <v>58</v>
      </c>
      <c r="S7702" t="s">
        <v>40</v>
      </c>
      <c r="T7702" t="s">
        <v>27</v>
      </c>
      <c r="U7702" t="s">
        <v>27</v>
      </c>
      <c r="V7702" t="s">
        <v>31845</v>
      </c>
      <c r="W7702" t="s">
        <v>43</v>
      </c>
      <c r="X7702" t="s">
        <v>57941</v>
      </c>
      <c r="Y7702" t="s">
        <v>22884</v>
      </c>
      <c r="Z7702" t="s">
        <v>1015</v>
      </c>
      <c r="AA7702" t="s">
        <v>27</v>
      </c>
      <c r="AB7702" s="3" t="s">
        <v>57942</v>
      </c>
    </row>
    <row r="7703" spans="1:28" x14ac:dyDescent="0.25">
      <c r="A7703" s="3">
        <v>4068496</v>
      </c>
      <c r="B7703" t="s">
        <v>57943</v>
      </c>
      <c r="C7703" t="s">
        <v>172</v>
      </c>
      <c r="D7703" s="3">
        <v>11</v>
      </c>
      <c r="E7703" t="s">
        <v>57944</v>
      </c>
      <c r="F7703" t="s">
        <v>57945</v>
      </c>
      <c r="G7703" t="s">
        <v>57946</v>
      </c>
      <c r="H7703" t="s">
        <v>57947</v>
      </c>
      <c r="I7703" t="s">
        <v>57948</v>
      </c>
      <c r="J7703" t="s">
        <v>57943</v>
      </c>
      <c r="K7703" t="s">
        <v>57949</v>
      </c>
      <c r="L7703" t="s">
        <v>100</v>
      </c>
      <c r="M7703" t="s">
        <v>101</v>
      </c>
      <c r="N7703" t="s">
        <v>102</v>
      </c>
      <c r="O7703" t="s">
        <v>57950</v>
      </c>
      <c r="P7703" t="s">
        <v>27</v>
      </c>
      <c r="Q7703" t="s">
        <v>27</v>
      </c>
      <c r="R7703" t="s">
        <v>58</v>
      </c>
      <c r="S7703" t="s">
        <v>40</v>
      </c>
      <c r="T7703" t="s">
        <v>27</v>
      </c>
      <c r="U7703" t="s">
        <v>27</v>
      </c>
      <c r="V7703" t="s">
        <v>27</v>
      </c>
      <c r="W7703" t="s">
        <v>43</v>
      </c>
      <c r="X7703" t="s">
        <v>51093</v>
      </c>
      <c r="Y7703" t="s">
        <v>16965</v>
      </c>
      <c r="Z7703" t="s">
        <v>44</v>
      </c>
      <c r="AA7703" t="s">
        <v>27</v>
      </c>
      <c r="AB7703" s="3" t="s">
        <v>57951</v>
      </c>
    </row>
    <row r="7704" spans="1:28" x14ac:dyDescent="0.25">
      <c r="A7704" s="3">
        <v>4068499</v>
      </c>
      <c r="B7704" t="s">
        <v>57952</v>
      </c>
      <c r="C7704" t="s">
        <v>136</v>
      </c>
      <c r="D7704" s="3">
        <v>11</v>
      </c>
      <c r="E7704" t="s">
        <v>57953</v>
      </c>
      <c r="F7704" t="s">
        <v>57954</v>
      </c>
      <c r="G7704" t="s">
        <v>57955</v>
      </c>
      <c r="H7704" t="s">
        <v>57956</v>
      </c>
      <c r="I7704" t="s">
        <v>57957</v>
      </c>
      <c r="J7704" t="s">
        <v>57958</v>
      </c>
      <c r="K7704" t="s">
        <v>57959</v>
      </c>
      <c r="L7704" t="s">
        <v>53</v>
      </c>
      <c r="M7704" t="s">
        <v>54</v>
      </c>
      <c r="N7704" t="s">
        <v>55</v>
      </c>
      <c r="O7704" t="s">
        <v>57960</v>
      </c>
      <c r="P7704" t="s">
        <v>27</v>
      </c>
      <c r="Q7704" t="s">
        <v>27</v>
      </c>
      <c r="R7704" t="s">
        <v>58</v>
      </c>
      <c r="S7704" t="s">
        <v>40</v>
      </c>
      <c r="T7704" t="s">
        <v>27</v>
      </c>
      <c r="U7704" t="s">
        <v>27</v>
      </c>
      <c r="V7704" t="s">
        <v>394</v>
      </c>
      <c r="W7704" t="s">
        <v>43</v>
      </c>
      <c r="X7704" t="s">
        <v>57961</v>
      </c>
      <c r="Y7704" t="s">
        <v>18208</v>
      </c>
      <c r="Z7704" t="s">
        <v>44</v>
      </c>
      <c r="AA7704" t="s">
        <v>27</v>
      </c>
      <c r="AB7704" s="3" t="s">
        <v>57962</v>
      </c>
    </row>
    <row r="7705" spans="1:28" x14ac:dyDescent="0.25">
      <c r="A7705" s="3">
        <v>4068500</v>
      </c>
      <c r="B7705" t="s">
        <v>57963</v>
      </c>
      <c r="C7705" t="s">
        <v>172</v>
      </c>
      <c r="D7705" s="3">
        <v>11</v>
      </c>
      <c r="E7705" t="s">
        <v>57964</v>
      </c>
      <c r="F7705" t="s">
        <v>57965</v>
      </c>
      <c r="G7705" t="s">
        <v>57966</v>
      </c>
      <c r="H7705" t="s">
        <v>57967</v>
      </c>
      <c r="I7705" t="s">
        <v>57968</v>
      </c>
      <c r="J7705" t="s">
        <v>57963</v>
      </c>
      <c r="K7705" t="s">
        <v>57969</v>
      </c>
      <c r="L7705" t="s">
        <v>100</v>
      </c>
      <c r="M7705" t="s">
        <v>101</v>
      </c>
      <c r="N7705" t="s">
        <v>102</v>
      </c>
      <c r="O7705" t="s">
        <v>44242</v>
      </c>
      <c r="P7705" t="s">
        <v>27</v>
      </c>
      <c r="Q7705" t="s">
        <v>27</v>
      </c>
      <c r="R7705" t="s">
        <v>58</v>
      </c>
      <c r="S7705" t="s">
        <v>40</v>
      </c>
      <c r="T7705" t="s">
        <v>27</v>
      </c>
      <c r="U7705" t="s">
        <v>27</v>
      </c>
      <c r="V7705" t="s">
        <v>27</v>
      </c>
      <c r="W7705" t="s">
        <v>43</v>
      </c>
      <c r="X7705" t="s">
        <v>57970</v>
      </c>
      <c r="Y7705" t="s">
        <v>47051</v>
      </c>
      <c r="Z7705" t="s">
        <v>44</v>
      </c>
      <c r="AA7705" t="s">
        <v>27</v>
      </c>
      <c r="AB7705" s="3" t="s">
        <v>57971</v>
      </c>
    </row>
    <row r="7706" spans="1:28" x14ac:dyDescent="0.25">
      <c r="A7706" s="3">
        <v>4071494</v>
      </c>
      <c r="B7706" t="s">
        <v>57972</v>
      </c>
      <c r="C7706" t="s">
        <v>136</v>
      </c>
      <c r="D7706" s="3">
        <v>11</v>
      </c>
      <c r="E7706" t="s">
        <v>57973</v>
      </c>
      <c r="F7706" t="s">
        <v>57974</v>
      </c>
      <c r="G7706" t="s">
        <v>57975</v>
      </c>
      <c r="H7706" t="s">
        <v>57976</v>
      </c>
      <c r="I7706" t="s">
        <v>57977</v>
      </c>
      <c r="J7706" t="s">
        <v>57972</v>
      </c>
      <c r="K7706" t="s">
        <v>57978</v>
      </c>
      <c r="L7706" t="s">
        <v>276</v>
      </c>
      <c r="M7706" t="s">
        <v>277</v>
      </c>
      <c r="N7706" t="s">
        <v>278</v>
      </c>
      <c r="O7706" t="s">
        <v>33635</v>
      </c>
      <c r="P7706" t="s">
        <v>27</v>
      </c>
      <c r="Q7706" t="s">
        <v>27</v>
      </c>
      <c r="R7706" t="s">
        <v>58</v>
      </c>
      <c r="S7706" t="s">
        <v>40</v>
      </c>
      <c r="T7706" t="s">
        <v>27</v>
      </c>
      <c r="U7706" t="s">
        <v>27</v>
      </c>
      <c r="V7706" t="s">
        <v>313</v>
      </c>
      <c r="W7706" t="s">
        <v>43</v>
      </c>
      <c r="X7706" t="s">
        <v>57979</v>
      </c>
      <c r="Y7706" t="s">
        <v>46687</v>
      </c>
      <c r="Z7706" t="s">
        <v>44</v>
      </c>
      <c r="AA7706" t="s">
        <v>27</v>
      </c>
      <c r="AB7706" s="3" t="s">
        <v>57980</v>
      </c>
    </row>
    <row r="7707" spans="1:28" x14ac:dyDescent="0.25">
      <c r="A7707" s="3">
        <v>4071496</v>
      </c>
      <c r="B7707" t="s">
        <v>57981</v>
      </c>
      <c r="C7707" t="s">
        <v>172</v>
      </c>
      <c r="D7707" s="3">
        <v>11</v>
      </c>
      <c r="E7707" t="s">
        <v>57982</v>
      </c>
      <c r="F7707" t="s">
        <v>57983</v>
      </c>
      <c r="G7707" t="s">
        <v>57984</v>
      </c>
      <c r="H7707" t="s">
        <v>57985</v>
      </c>
      <c r="I7707" t="s">
        <v>57986</v>
      </c>
      <c r="J7707" t="s">
        <v>57981</v>
      </c>
      <c r="K7707" t="s">
        <v>57987</v>
      </c>
      <c r="L7707" t="s">
        <v>100</v>
      </c>
      <c r="M7707" t="s">
        <v>101</v>
      </c>
      <c r="N7707" t="s">
        <v>102</v>
      </c>
      <c r="O7707" t="s">
        <v>57988</v>
      </c>
      <c r="P7707" t="s">
        <v>27</v>
      </c>
      <c r="Q7707" t="s">
        <v>27</v>
      </c>
      <c r="R7707" t="s">
        <v>58</v>
      </c>
      <c r="S7707" t="s">
        <v>40</v>
      </c>
      <c r="T7707" t="s">
        <v>27</v>
      </c>
      <c r="U7707" t="s">
        <v>27</v>
      </c>
      <c r="V7707" t="s">
        <v>27</v>
      </c>
      <c r="W7707" t="s">
        <v>43</v>
      </c>
      <c r="X7707" t="s">
        <v>57989</v>
      </c>
      <c r="Y7707" t="s">
        <v>46736</v>
      </c>
      <c r="Z7707" t="s">
        <v>44</v>
      </c>
      <c r="AA7707" t="s">
        <v>27</v>
      </c>
      <c r="AB7707" s="3" t="s">
        <v>57990</v>
      </c>
    </row>
    <row r="7708" spans="1:28" x14ac:dyDescent="0.25">
      <c r="A7708" s="3">
        <v>4072493</v>
      </c>
      <c r="B7708" t="s">
        <v>57991</v>
      </c>
      <c r="C7708" t="s">
        <v>136</v>
      </c>
      <c r="D7708" s="3">
        <v>11</v>
      </c>
      <c r="E7708" t="s">
        <v>57992</v>
      </c>
      <c r="F7708" t="s">
        <v>57993</v>
      </c>
      <c r="G7708" t="s">
        <v>57994</v>
      </c>
      <c r="H7708" t="s">
        <v>57995</v>
      </c>
      <c r="I7708" t="s">
        <v>57996</v>
      </c>
      <c r="J7708" t="s">
        <v>57991</v>
      </c>
      <c r="K7708" t="s">
        <v>57997</v>
      </c>
      <c r="L7708" t="s">
        <v>53</v>
      </c>
      <c r="M7708" t="s">
        <v>54</v>
      </c>
      <c r="N7708" t="s">
        <v>55</v>
      </c>
      <c r="O7708" t="s">
        <v>57998</v>
      </c>
      <c r="P7708" t="s">
        <v>27</v>
      </c>
      <c r="Q7708" t="s">
        <v>27</v>
      </c>
      <c r="R7708" t="s">
        <v>58</v>
      </c>
      <c r="S7708" t="s">
        <v>40</v>
      </c>
      <c r="T7708" t="s">
        <v>27</v>
      </c>
      <c r="U7708" t="s">
        <v>27</v>
      </c>
      <c r="V7708" t="s">
        <v>637</v>
      </c>
      <c r="W7708" t="s">
        <v>43</v>
      </c>
      <c r="X7708" t="s">
        <v>57999</v>
      </c>
      <c r="Y7708" t="s">
        <v>18208</v>
      </c>
      <c r="Z7708" t="s">
        <v>44</v>
      </c>
      <c r="AA7708" t="s">
        <v>27</v>
      </c>
      <c r="AB7708" s="3" t="s">
        <v>47451</v>
      </c>
    </row>
    <row r="7709" spans="1:28" x14ac:dyDescent="0.25">
      <c r="A7709" s="3">
        <v>4073498</v>
      </c>
      <c r="B7709" t="s">
        <v>58000</v>
      </c>
      <c r="C7709" t="s">
        <v>136</v>
      </c>
      <c r="D7709" s="3">
        <v>11</v>
      </c>
      <c r="E7709" t="s">
        <v>58001</v>
      </c>
      <c r="F7709" t="s">
        <v>58002</v>
      </c>
      <c r="G7709" t="s">
        <v>58003</v>
      </c>
      <c r="H7709" t="s">
        <v>58004</v>
      </c>
      <c r="I7709" t="s">
        <v>58005</v>
      </c>
      <c r="J7709" t="s">
        <v>58000</v>
      </c>
      <c r="K7709" t="s">
        <v>58006</v>
      </c>
      <c r="L7709" t="s">
        <v>166</v>
      </c>
      <c r="M7709" t="s">
        <v>167</v>
      </c>
      <c r="N7709" t="s">
        <v>168</v>
      </c>
      <c r="O7709" t="s">
        <v>51093</v>
      </c>
      <c r="P7709" t="s">
        <v>27</v>
      </c>
      <c r="Q7709" t="s">
        <v>27</v>
      </c>
      <c r="R7709" t="s">
        <v>58</v>
      </c>
      <c r="S7709" t="s">
        <v>40</v>
      </c>
      <c r="T7709" t="s">
        <v>27</v>
      </c>
      <c r="U7709" t="s">
        <v>27</v>
      </c>
      <c r="V7709" t="s">
        <v>340</v>
      </c>
      <c r="W7709" t="s">
        <v>43</v>
      </c>
      <c r="X7709" t="s">
        <v>58007</v>
      </c>
      <c r="Y7709" t="s">
        <v>119</v>
      </c>
      <c r="Z7709" t="s">
        <v>44</v>
      </c>
      <c r="AA7709" t="s">
        <v>27</v>
      </c>
      <c r="AB7709" s="3" t="s">
        <v>58008</v>
      </c>
    </row>
    <row r="7710" spans="1:28" x14ac:dyDescent="0.25">
      <c r="A7710" s="3">
        <v>4074493</v>
      </c>
      <c r="B7710" t="s">
        <v>58009</v>
      </c>
      <c r="C7710" t="s">
        <v>172</v>
      </c>
      <c r="D7710" s="3">
        <v>11</v>
      </c>
      <c r="E7710" t="s">
        <v>58010</v>
      </c>
      <c r="F7710" t="s">
        <v>58011</v>
      </c>
      <c r="G7710" t="s">
        <v>58012</v>
      </c>
      <c r="H7710" t="s">
        <v>58013</v>
      </c>
      <c r="I7710" t="s">
        <v>58014</v>
      </c>
      <c r="J7710" t="s">
        <v>58009</v>
      </c>
      <c r="K7710" t="s">
        <v>58015</v>
      </c>
      <c r="L7710" t="s">
        <v>117</v>
      </c>
      <c r="M7710" t="s">
        <v>243</v>
      </c>
      <c r="N7710" t="s">
        <v>244</v>
      </c>
      <c r="O7710" t="s">
        <v>58016</v>
      </c>
      <c r="P7710" t="s">
        <v>27</v>
      </c>
      <c r="Q7710" t="s">
        <v>27</v>
      </c>
      <c r="R7710" t="s">
        <v>58</v>
      </c>
      <c r="S7710" t="s">
        <v>40</v>
      </c>
      <c r="T7710" t="s">
        <v>27</v>
      </c>
      <c r="U7710" t="s">
        <v>27</v>
      </c>
      <c r="V7710" t="s">
        <v>27</v>
      </c>
      <c r="W7710" t="s">
        <v>43</v>
      </c>
      <c r="X7710" t="s">
        <v>58017</v>
      </c>
      <c r="Y7710" t="s">
        <v>16965</v>
      </c>
      <c r="Z7710" t="s">
        <v>44</v>
      </c>
      <c r="AA7710" t="s">
        <v>27</v>
      </c>
      <c r="AB7710" s="3" t="s">
        <v>58018</v>
      </c>
    </row>
    <row r="7711" spans="1:28" x14ac:dyDescent="0.25">
      <c r="A7711" s="3">
        <v>4074494</v>
      </c>
      <c r="B7711" t="s">
        <v>58019</v>
      </c>
      <c r="C7711" t="s">
        <v>172</v>
      </c>
      <c r="D7711" s="3">
        <v>11</v>
      </c>
      <c r="E7711" t="s">
        <v>58020</v>
      </c>
      <c r="F7711" t="s">
        <v>58021</v>
      </c>
      <c r="G7711" t="s">
        <v>58022</v>
      </c>
      <c r="H7711" t="s">
        <v>58023</v>
      </c>
      <c r="I7711" t="s">
        <v>58024</v>
      </c>
      <c r="J7711" t="s">
        <v>58019</v>
      </c>
      <c r="K7711" t="s">
        <v>58025</v>
      </c>
      <c r="L7711" t="s">
        <v>117</v>
      </c>
      <c r="M7711" t="s">
        <v>243</v>
      </c>
      <c r="N7711" t="s">
        <v>244</v>
      </c>
      <c r="O7711" t="s">
        <v>58026</v>
      </c>
      <c r="P7711" t="s">
        <v>27</v>
      </c>
      <c r="Q7711" t="s">
        <v>27</v>
      </c>
      <c r="R7711" t="s">
        <v>58</v>
      </c>
      <c r="S7711" t="s">
        <v>40</v>
      </c>
      <c r="T7711" t="s">
        <v>27</v>
      </c>
      <c r="U7711" t="s">
        <v>27</v>
      </c>
      <c r="V7711" t="s">
        <v>58027</v>
      </c>
      <c r="W7711" t="s">
        <v>43</v>
      </c>
      <c r="X7711" t="s">
        <v>58028</v>
      </c>
      <c r="Y7711" t="s">
        <v>149</v>
      </c>
      <c r="Z7711" t="s">
        <v>133</v>
      </c>
      <c r="AA7711" t="s">
        <v>27</v>
      </c>
      <c r="AB7711" s="3" t="s">
        <v>58029</v>
      </c>
    </row>
    <row r="7712" spans="1:28" x14ac:dyDescent="0.25">
      <c r="A7712" s="3">
        <v>4074495</v>
      </c>
      <c r="B7712" t="s">
        <v>58030</v>
      </c>
      <c r="C7712" t="s">
        <v>172</v>
      </c>
      <c r="D7712" s="3">
        <v>11</v>
      </c>
      <c r="E7712" t="s">
        <v>58031</v>
      </c>
      <c r="F7712" t="s">
        <v>58032</v>
      </c>
      <c r="G7712" t="s">
        <v>58033</v>
      </c>
      <c r="H7712" t="s">
        <v>58034</v>
      </c>
      <c r="I7712" t="s">
        <v>58035</v>
      </c>
      <c r="J7712" t="s">
        <v>58030</v>
      </c>
      <c r="K7712" t="s">
        <v>58036</v>
      </c>
      <c r="L7712" t="s">
        <v>100</v>
      </c>
      <c r="M7712" t="s">
        <v>101</v>
      </c>
      <c r="N7712" t="s">
        <v>102</v>
      </c>
      <c r="O7712" t="s">
        <v>58037</v>
      </c>
      <c r="P7712" t="s">
        <v>27</v>
      </c>
      <c r="Q7712" t="s">
        <v>27</v>
      </c>
      <c r="R7712" t="s">
        <v>58</v>
      </c>
      <c r="S7712" t="s">
        <v>40</v>
      </c>
      <c r="T7712" t="s">
        <v>27</v>
      </c>
      <c r="U7712" t="s">
        <v>27</v>
      </c>
      <c r="V7712" t="s">
        <v>896</v>
      </c>
      <c r="W7712" t="s">
        <v>43</v>
      </c>
      <c r="X7712" t="s">
        <v>58038</v>
      </c>
      <c r="Y7712" t="s">
        <v>3368</v>
      </c>
      <c r="Z7712" t="s">
        <v>133</v>
      </c>
      <c r="AA7712" t="s">
        <v>27</v>
      </c>
      <c r="AB7712" s="3" t="s">
        <v>38275</v>
      </c>
    </row>
    <row r="7713" spans="1:28" x14ac:dyDescent="0.25">
      <c r="A7713" s="3">
        <v>4074496</v>
      </c>
      <c r="B7713" t="s">
        <v>58039</v>
      </c>
      <c r="C7713" t="s">
        <v>172</v>
      </c>
      <c r="D7713" s="3">
        <v>11</v>
      </c>
      <c r="E7713" t="s">
        <v>58040</v>
      </c>
      <c r="F7713" t="s">
        <v>58041</v>
      </c>
      <c r="G7713" t="s">
        <v>58042</v>
      </c>
      <c r="H7713" t="s">
        <v>58043</v>
      </c>
      <c r="I7713" t="s">
        <v>58044</v>
      </c>
      <c r="J7713" t="s">
        <v>58039</v>
      </c>
      <c r="K7713" t="s">
        <v>58045</v>
      </c>
      <c r="L7713" t="s">
        <v>100</v>
      </c>
      <c r="M7713" t="s">
        <v>101</v>
      </c>
      <c r="N7713" t="s">
        <v>102</v>
      </c>
      <c r="O7713" t="s">
        <v>58046</v>
      </c>
      <c r="P7713" t="s">
        <v>27</v>
      </c>
      <c r="Q7713" t="s">
        <v>27</v>
      </c>
      <c r="R7713" t="s">
        <v>58</v>
      </c>
      <c r="S7713" t="s">
        <v>40</v>
      </c>
      <c r="T7713" t="s">
        <v>27</v>
      </c>
      <c r="U7713" t="s">
        <v>27</v>
      </c>
      <c r="V7713" t="s">
        <v>27</v>
      </c>
      <c r="W7713" t="s">
        <v>43</v>
      </c>
      <c r="X7713" t="s">
        <v>58047</v>
      </c>
      <c r="Y7713" t="s">
        <v>47051</v>
      </c>
      <c r="Z7713" t="s">
        <v>44</v>
      </c>
      <c r="AA7713" t="s">
        <v>27</v>
      </c>
      <c r="AB7713" s="3" t="s">
        <v>58048</v>
      </c>
    </row>
    <row r="7714" spans="1:28" x14ac:dyDescent="0.25">
      <c r="A7714" s="3">
        <v>4075494</v>
      </c>
      <c r="B7714" t="s">
        <v>58049</v>
      </c>
      <c r="C7714" t="s">
        <v>136</v>
      </c>
      <c r="D7714" s="3">
        <v>11</v>
      </c>
      <c r="E7714" t="s">
        <v>58050</v>
      </c>
      <c r="F7714" t="s">
        <v>58051</v>
      </c>
      <c r="G7714" t="s">
        <v>58052</v>
      </c>
      <c r="H7714" t="s">
        <v>58053</v>
      </c>
      <c r="I7714" t="s">
        <v>58054</v>
      </c>
      <c r="J7714" t="s">
        <v>58049</v>
      </c>
      <c r="K7714" t="s">
        <v>58055</v>
      </c>
      <c r="L7714" t="s">
        <v>166</v>
      </c>
      <c r="M7714" t="s">
        <v>167</v>
      </c>
      <c r="N7714" t="s">
        <v>168</v>
      </c>
      <c r="O7714" t="s">
        <v>58056</v>
      </c>
      <c r="P7714" t="s">
        <v>27</v>
      </c>
      <c r="Q7714" t="s">
        <v>27</v>
      </c>
      <c r="R7714" t="s">
        <v>58</v>
      </c>
      <c r="S7714" t="s">
        <v>40</v>
      </c>
      <c r="T7714" t="s">
        <v>27</v>
      </c>
      <c r="U7714" t="s">
        <v>27</v>
      </c>
      <c r="V7714" t="s">
        <v>57719</v>
      </c>
      <c r="W7714" t="s">
        <v>43</v>
      </c>
      <c r="X7714" t="s">
        <v>58057</v>
      </c>
      <c r="Y7714" t="s">
        <v>119</v>
      </c>
      <c r="Z7714" t="s">
        <v>44</v>
      </c>
      <c r="AA7714" t="s">
        <v>27</v>
      </c>
      <c r="AB7714" s="3" t="s">
        <v>58058</v>
      </c>
    </row>
    <row r="7715" spans="1:28" x14ac:dyDescent="0.25">
      <c r="A7715" s="3">
        <v>4077493</v>
      </c>
      <c r="B7715" t="s">
        <v>58059</v>
      </c>
      <c r="C7715" t="s">
        <v>136</v>
      </c>
      <c r="D7715" s="3">
        <v>11</v>
      </c>
      <c r="E7715" t="s">
        <v>58060</v>
      </c>
      <c r="F7715" t="s">
        <v>58061</v>
      </c>
      <c r="G7715" t="s">
        <v>58062</v>
      </c>
      <c r="H7715" t="s">
        <v>58063</v>
      </c>
      <c r="I7715" t="s">
        <v>58064</v>
      </c>
      <c r="J7715" t="s">
        <v>58059</v>
      </c>
      <c r="K7715" t="s">
        <v>58065</v>
      </c>
      <c r="L7715" t="s">
        <v>53</v>
      </c>
      <c r="M7715" t="s">
        <v>54</v>
      </c>
      <c r="N7715" t="s">
        <v>55</v>
      </c>
      <c r="O7715" t="s">
        <v>58066</v>
      </c>
      <c r="P7715" t="s">
        <v>27</v>
      </c>
      <c r="Q7715" t="s">
        <v>27</v>
      </c>
      <c r="R7715" t="s">
        <v>58</v>
      </c>
      <c r="S7715" t="s">
        <v>40</v>
      </c>
      <c r="T7715" t="s">
        <v>27</v>
      </c>
      <c r="U7715" t="s">
        <v>27</v>
      </c>
      <c r="V7715" t="s">
        <v>350</v>
      </c>
      <c r="W7715" t="s">
        <v>43</v>
      </c>
      <c r="X7715" t="s">
        <v>12061</v>
      </c>
      <c r="Y7715" t="s">
        <v>18208</v>
      </c>
      <c r="Z7715" t="s">
        <v>44</v>
      </c>
      <c r="AA7715" t="s">
        <v>27</v>
      </c>
      <c r="AB7715" s="3" t="s">
        <v>58067</v>
      </c>
    </row>
    <row r="7716" spans="1:28" x14ac:dyDescent="0.25">
      <c r="A7716" s="3">
        <v>4080495</v>
      </c>
      <c r="B7716" t="s">
        <v>58068</v>
      </c>
      <c r="C7716" t="s">
        <v>136</v>
      </c>
      <c r="D7716" s="3">
        <v>11</v>
      </c>
      <c r="E7716" t="s">
        <v>58069</v>
      </c>
      <c r="F7716" t="s">
        <v>58070</v>
      </c>
      <c r="G7716" t="s">
        <v>58071</v>
      </c>
      <c r="H7716" t="s">
        <v>58072</v>
      </c>
      <c r="I7716" t="s">
        <v>58073</v>
      </c>
      <c r="J7716" t="s">
        <v>58068</v>
      </c>
      <c r="K7716" t="s">
        <v>58074</v>
      </c>
      <c r="L7716" t="s">
        <v>53</v>
      </c>
      <c r="M7716" t="s">
        <v>54</v>
      </c>
      <c r="N7716" t="s">
        <v>55</v>
      </c>
      <c r="O7716" t="s">
        <v>51093</v>
      </c>
      <c r="P7716" t="s">
        <v>27</v>
      </c>
      <c r="Q7716" t="s">
        <v>27</v>
      </c>
      <c r="R7716" t="s">
        <v>58</v>
      </c>
      <c r="S7716" t="s">
        <v>40</v>
      </c>
      <c r="T7716" t="s">
        <v>27</v>
      </c>
      <c r="U7716" t="s">
        <v>27</v>
      </c>
      <c r="V7716" t="s">
        <v>27</v>
      </c>
      <c r="W7716" t="s">
        <v>43</v>
      </c>
      <c r="X7716" t="s">
        <v>58075</v>
      </c>
      <c r="Y7716" t="s">
        <v>119</v>
      </c>
      <c r="Z7716" t="s">
        <v>44</v>
      </c>
      <c r="AA7716" t="s">
        <v>27</v>
      </c>
      <c r="AB7716" s="3" t="s">
        <v>58076</v>
      </c>
    </row>
    <row r="7717" spans="1:28" x14ac:dyDescent="0.25">
      <c r="A7717" s="3">
        <v>4080496</v>
      </c>
      <c r="B7717" t="s">
        <v>58077</v>
      </c>
      <c r="C7717" t="s">
        <v>136</v>
      </c>
      <c r="D7717" s="3">
        <v>11</v>
      </c>
      <c r="E7717" t="s">
        <v>58078</v>
      </c>
      <c r="F7717" t="s">
        <v>58079</v>
      </c>
      <c r="G7717" t="s">
        <v>58080</v>
      </c>
      <c r="H7717" t="s">
        <v>58081</v>
      </c>
      <c r="I7717" t="s">
        <v>58082</v>
      </c>
      <c r="J7717" t="s">
        <v>58077</v>
      </c>
      <c r="K7717" t="s">
        <v>58083</v>
      </c>
      <c r="L7717" t="s">
        <v>53</v>
      </c>
      <c r="M7717" t="s">
        <v>54</v>
      </c>
      <c r="N7717" t="s">
        <v>55</v>
      </c>
      <c r="O7717" t="s">
        <v>58084</v>
      </c>
      <c r="P7717" t="s">
        <v>27</v>
      </c>
      <c r="Q7717" t="s">
        <v>27</v>
      </c>
      <c r="R7717" t="s">
        <v>58</v>
      </c>
      <c r="S7717" t="s">
        <v>40</v>
      </c>
      <c r="T7717" t="s">
        <v>27</v>
      </c>
      <c r="U7717" t="s">
        <v>27</v>
      </c>
      <c r="V7717" t="s">
        <v>637</v>
      </c>
      <c r="W7717" t="s">
        <v>43</v>
      </c>
      <c r="X7717" t="s">
        <v>58085</v>
      </c>
      <c r="Y7717" t="s">
        <v>46233</v>
      </c>
      <c r="Z7717" t="s">
        <v>44</v>
      </c>
      <c r="AA7717" t="s">
        <v>27</v>
      </c>
      <c r="AB7717" s="3" t="s">
        <v>58086</v>
      </c>
    </row>
    <row r="7718" spans="1:28" x14ac:dyDescent="0.25">
      <c r="A7718" s="3">
        <v>4080503</v>
      </c>
      <c r="B7718" t="s">
        <v>58087</v>
      </c>
      <c r="C7718" t="s">
        <v>136</v>
      </c>
      <c r="D7718" s="3">
        <v>11</v>
      </c>
      <c r="E7718" t="s">
        <v>58088</v>
      </c>
      <c r="F7718" t="s">
        <v>58089</v>
      </c>
      <c r="G7718" t="s">
        <v>58090</v>
      </c>
      <c r="H7718" t="s">
        <v>58091</v>
      </c>
      <c r="I7718" t="s">
        <v>58092</v>
      </c>
      <c r="J7718" t="s">
        <v>58087</v>
      </c>
      <c r="K7718" t="s">
        <v>58093</v>
      </c>
      <c r="L7718" t="s">
        <v>53</v>
      </c>
      <c r="M7718" t="s">
        <v>54</v>
      </c>
      <c r="N7718" t="s">
        <v>55</v>
      </c>
      <c r="O7718" t="s">
        <v>863</v>
      </c>
      <c r="P7718" t="s">
        <v>27</v>
      </c>
      <c r="Q7718" t="s">
        <v>27</v>
      </c>
      <c r="R7718" t="s">
        <v>58</v>
      </c>
      <c r="S7718" t="s">
        <v>40</v>
      </c>
      <c r="T7718" t="s">
        <v>27</v>
      </c>
      <c r="U7718" t="s">
        <v>27</v>
      </c>
      <c r="V7718" t="s">
        <v>552</v>
      </c>
      <c r="W7718" t="s">
        <v>43</v>
      </c>
      <c r="X7718" t="s">
        <v>58094</v>
      </c>
      <c r="Y7718" t="s">
        <v>18208</v>
      </c>
      <c r="Z7718" t="s">
        <v>44</v>
      </c>
      <c r="AA7718" t="s">
        <v>27</v>
      </c>
      <c r="AB7718" s="3" t="s">
        <v>36881</v>
      </c>
    </row>
    <row r="7719" spans="1:28" x14ac:dyDescent="0.25">
      <c r="A7719" s="3">
        <v>4080504</v>
      </c>
      <c r="B7719" t="s">
        <v>58095</v>
      </c>
      <c r="C7719" t="s">
        <v>136</v>
      </c>
      <c r="D7719" s="3">
        <v>11</v>
      </c>
      <c r="E7719" t="s">
        <v>58096</v>
      </c>
      <c r="F7719" t="s">
        <v>58097</v>
      </c>
      <c r="G7719" t="s">
        <v>58098</v>
      </c>
      <c r="H7719" t="s">
        <v>58099</v>
      </c>
      <c r="I7719" t="s">
        <v>58100</v>
      </c>
      <c r="J7719" t="s">
        <v>58095</v>
      </c>
      <c r="K7719" t="s">
        <v>58101</v>
      </c>
      <c r="L7719" t="s">
        <v>53</v>
      </c>
      <c r="M7719" t="s">
        <v>54</v>
      </c>
      <c r="N7719" t="s">
        <v>55</v>
      </c>
      <c r="O7719" t="s">
        <v>58102</v>
      </c>
      <c r="P7719" t="s">
        <v>27</v>
      </c>
      <c r="Q7719" t="s">
        <v>27</v>
      </c>
      <c r="R7719" t="s">
        <v>58</v>
      </c>
      <c r="S7719" t="s">
        <v>40</v>
      </c>
      <c r="T7719" t="s">
        <v>27</v>
      </c>
      <c r="U7719" t="s">
        <v>27</v>
      </c>
      <c r="V7719" t="s">
        <v>552</v>
      </c>
      <c r="W7719" t="s">
        <v>43</v>
      </c>
      <c r="X7719" t="s">
        <v>58103</v>
      </c>
      <c r="Y7719" t="s">
        <v>119</v>
      </c>
      <c r="Z7719" t="s">
        <v>44</v>
      </c>
      <c r="AA7719" t="s">
        <v>27</v>
      </c>
      <c r="AB7719" s="3" t="s">
        <v>563</v>
      </c>
    </row>
    <row r="7720" spans="1:28" x14ac:dyDescent="0.25">
      <c r="A7720" s="3">
        <v>4080505</v>
      </c>
      <c r="B7720" t="s">
        <v>58104</v>
      </c>
      <c r="C7720" t="s">
        <v>136</v>
      </c>
      <c r="D7720" s="3">
        <v>11</v>
      </c>
      <c r="E7720" t="s">
        <v>58105</v>
      </c>
      <c r="F7720" t="s">
        <v>58106</v>
      </c>
      <c r="G7720" t="s">
        <v>58107</v>
      </c>
      <c r="H7720" t="s">
        <v>58108</v>
      </c>
      <c r="I7720" t="s">
        <v>58109</v>
      </c>
      <c r="J7720" t="s">
        <v>58104</v>
      </c>
      <c r="K7720" t="s">
        <v>58110</v>
      </c>
      <c r="L7720" t="s">
        <v>166</v>
      </c>
      <c r="M7720" t="s">
        <v>167</v>
      </c>
      <c r="N7720" t="s">
        <v>168</v>
      </c>
      <c r="O7720" t="s">
        <v>58111</v>
      </c>
      <c r="P7720" t="s">
        <v>27</v>
      </c>
      <c r="Q7720" t="s">
        <v>27</v>
      </c>
      <c r="R7720" t="s">
        <v>58</v>
      </c>
      <c r="S7720" t="s">
        <v>40</v>
      </c>
      <c r="T7720" t="s">
        <v>27</v>
      </c>
      <c r="U7720" t="s">
        <v>27</v>
      </c>
      <c r="V7720" t="s">
        <v>57719</v>
      </c>
      <c r="W7720" t="s">
        <v>43</v>
      </c>
      <c r="X7720" t="s">
        <v>58112</v>
      </c>
      <c r="Y7720" t="s">
        <v>119</v>
      </c>
      <c r="Z7720" t="s">
        <v>44</v>
      </c>
      <c r="AA7720" t="s">
        <v>27</v>
      </c>
      <c r="AB7720" s="3" t="s">
        <v>58113</v>
      </c>
    </row>
    <row r="7721" spans="1:28" x14ac:dyDescent="0.25">
      <c r="A7721" s="3">
        <v>4081495</v>
      </c>
      <c r="B7721" t="s">
        <v>58114</v>
      </c>
      <c r="C7721" t="s">
        <v>136</v>
      </c>
      <c r="D7721" s="3">
        <v>11</v>
      </c>
      <c r="E7721" t="s">
        <v>58115</v>
      </c>
      <c r="F7721" t="s">
        <v>58116</v>
      </c>
      <c r="G7721" t="s">
        <v>58117</v>
      </c>
      <c r="H7721" t="s">
        <v>58118</v>
      </c>
      <c r="I7721" t="s">
        <v>58119</v>
      </c>
      <c r="J7721" t="s">
        <v>58114</v>
      </c>
      <c r="K7721" t="s">
        <v>58120</v>
      </c>
      <c r="L7721" t="s">
        <v>53</v>
      </c>
      <c r="M7721" t="s">
        <v>54</v>
      </c>
      <c r="N7721" t="s">
        <v>55</v>
      </c>
      <c r="O7721" t="s">
        <v>42897</v>
      </c>
      <c r="P7721" t="s">
        <v>27</v>
      </c>
      <c r="Q7721" t="s">
        <v>27</v>
      </c>
      <c r="R7721" t="s">
        <v>58</v>
      </c>
      <c r="S7721" t="s">
        <v>40</v>
      </c>
      <c r="T7721" t="s">
        <v>27</v>
      </c>
      <c r="U7721" t="s">
        <v>27</v>
      </c>
      <c r="V7721" t="s">
        <v>214</v>
      </c>
      <c r="W7721" t="s">
        <v>43</v>
      </c>
      <c r="X7721" t="s">
        <v>42898</v>
      </c>
      <c r="Y7721" t="s">
        <v>18208</v>
      </c>
      <c r="Z7721" t="s">
        <v>44</v>
      </c>
      <c r="AA7721" t="s">
        <v>27</v>
      </c>
      <c r="AB7721" s="3" t="s">
        <v>58121</v>
      </c>
    </row>
    <row r="7722" spans="1:28" x14ac:dyDescent="0.25">
      <c r="A7722" s="3">
        <v>4083501</v>
      </c>
      <c r="B7722" t="s">
        <v>58122</v>
      </c>
      <c r="C7722" t="s">
        <v>136</v>
      </c>
      <c r="D7722" s="3">
        <v>11</v>
      </c>
      <c r="E7722" t="s">
        <v>58123</v>
      </c>
      <c r="F7722" t="s">
        <v>58124</v>
      </c>
      <c r="G7722" t="s">
        <v>58125</v>
      </c>
      <c r="H7722" t="s">
        <v>19622</v>
      </c>
      <c r="I7722" t="s">
        <v>58126</v>
      </c>
      <c r="J7722" t="s">
        <v>58122</v>
      </c>
      <c r="K7722" t="s">
        <v>58127</v>
      </c>
      <c r="L7722" t="s">
        <v>100</v>
      </c>
      <c r="M7722" t="s">
        <v>101</v>
      </c>
      <c r="N7722" t="s">
        <v>102</v>
      </c>
      <c r="O7722" t="s">
        <v>58128</v>
      </c>
      <c r="P7722" t="s">
        <v>27</v>
      </c>
      <c r="Q7722" t="s">
        <v>27</v>
      </c>
      <c r="R7722" t="s">
        <v>58</v>
      </c>
      <c r="S7722" t="s">
        <v>40</v>
      </c>
      <c r="T7722" t="s">
        <v>27</v>
      </c>
      <c r="U7722" t="s">
        <v>27</v>
      </c>
      <c r="V7722" t="s">
        <v>552</v>
      </c>
      <c r="W7722" t="s">
        <v>43</v>
      </c>
      <c r="X7722" t="s">
        <v>58129</v>
      </c>
      <c r="Y7722" t="s">
        <v>18208</v>
      </c>
      <c r="Z7722" t="s">
        <v>44</v>
      </c>
      <c r="AA7722" t="s">
        <v>27</v>
      </c>
      <c r="AB7722" s="3" t="s">
        <v>58130</v>
      </c>
    </row>
    <row r="7723" spans="1:28" x14ac:dyDescent="0.25">
      <c r="A7723" s="3">
        <v>4083502</v>
      </c>
      <c r="B7723" t="s">
        <v>58131</v>
      </c>
      <c r="C7723" t="s">
        <v>136</v>
      </c>
      <c r="D7723" s="3">
        <v>11</v>
      </c>
      <c r="E7723" t="s">
        <v>58132</v>
      </c>
      <c r="F7723" t="s">
        <v>58133</v>
      </c>
      <c r="G7723" t="s">
        <v>58134</v>
      </c>
      <c r="H7723" t="s">
        <v>19629</v>
      </c>
      <c r="I7723" t="s">
        <v>58135</v>
      </c>
      <c r="J7723" t="s">
        <v>58131</v>
      </c>
      <c r="K7723" t="s">
        <v>58136</v>
      </c>
      <c r="L7723" t="s">
        <v>166</v>
      </c>
      <c r="M7723" t="s">
        <v>167</v>
      </c>
      <c r="N7723" t="s">
        <v>168</v>
      </c>
      <c r="O7723" t="s">
        <v>44845</v>
      </c>
      <c r="P7723" t="s">
        <v>27</v>
      </c>
      <c r="Q7723" t="s">
        <v>27</v>
      </c>
      <c r="R7723" t="s">
        <v>58</v>
      </c>
      <c r="S7723" t="s">
        <v>40</v>
      </c>
      <c r="T7723" t="s">
        <v>27</v>
      </c>
      <c r="U7723" t="s">
        <v>27</v>
      </c>
      <c r="V7723" t="s">
        <v>20379</v>
      </c>
      <c r="W7723" t="s">
        <v>43</v>
      </c>
      <c r="X7723" t="s">
        <v>58137</v>
      </c>
      <c r="Y7723" t="s">
        <v>119</v>
      </c>
      <c r="Z7723" t="s">
        <v>44</v>
      </c>
      <c r="AA7723" t="s">
        <v>27</v>
      </c>
      <c r="AB7723" s="3" t="s">
        <v>58138</v>
      </c>
    </row>
    <row r="7724" spans="1:28" x14ac:dyDescent="0.25">
      <c r="A7724" s="3">
        <v>4083503</v>
      </c>
      <c r="B7724" t="s">
        <v>58139</v>
      </c>
      <c r="C7724" t="s">
        <v>172</v>
      </c>
      <c r="D7724" s="3">
        <v>11</v>
      </c>
      <c r="E7724" t="s">
        <v>58140</v>
      </c>
      <c r="F7724" t="s">
        <v>58141</v>
      </c>
      <c r="G7724" t="s">
        <v>58142</v>
      </c>
      <c r="H7724" t="s">
        <v>19638</v>
      </c>
      <c r="I7724" t="s">
        <v>58143</v>
      </c>
      <c r="J7724" t="s">
        <v>58139</v>
      </c>
      <c r="K7724" t="s">
        <v>58144</v>
      </c>
      <c r="L7724" t="s">
        <v>100</v>
      </c>
      <c r="M7724" t="s">
        <v>101</v>
      </c>
      <c r="N7724" t="s">
        <v>102</v>
      </c>
      <c r="O7724" t="s">
        <v>58145</v>
      </c>
      <c r="P7724" t="s">
        <v>27</v>
      </c>
      <c r="Q7724" t="s">
        <v>27</v>
      </c>
      <c r="R7724" t="s">
        <v>58</v>
      </c>
      <c r="S7724" t="s">
        <v>40</v>
      </c>
      <c r="T7724" t="s">
        <v>27</v>
      </c>
      <c r="U7724" t="s">
        <v>27</v>
      </c>
      <c r="V7724" t="s">
        <v>27</v>
      </c>
      <c r="W7724" t="s">
        <v>43</v>
      </c>
      <c r="X7724" t="s">
        <v>13357</v>
      </c>
      <c r="Y7724" t="s">
        <v>44619</v>
      </c>
      <c r="Z7724" t="s">
        <v>44</v>
      </c>
      <c r="AA7724" t="s">
        <v>27</v>
      </c>
      <c r="AB7724" s="3" t="s">
        <v>58146</v>
      </c>
    </row>
    <row r="7725" spans="1:28" x14ac:dyDescent="0.25">
      <c r="A7725" s="3">
        <v>4083504</v>
      </c>
      <c r="B7725" t="s">
        <v>58147</v>
      </c>
      <c r="C7725" t="s">
        <v>172</v>
      </c>
      <c r="D7725" s="3">
        <v>11</v>
      </c>
      <c r="E7725" t="s">
        <v>58148</v>
      </c>
      <c r="F7725" t="s">
        <v>58149</v>
      </c>
      <c r="G7725" t="s">
        <v>58150</v>
      </c>
      <c r="H7725" t="s">
        <v>58151</v>
      </c>
      <c r="I7725" t="s">
        <v>58152</v>
      </c>
      <c r="J7725" t="s">
        <v>58147</v>
      </c>
      <c r="K7725" t="s">
        <v>58153</v>
      </c>
      <c r="L7725" t="s">
        <v>276</v>
      </c>
      <c r="M7725" t="s">
        <v>277</v>
      </c>
      <c r="N7725" t="s">
        <v>278</v>
      </c>
      <c r="O7725" t="s">
        <v>58154</v>
      </c>
      <c r="P7725" t="s">
        <v>27</v>
      </c>
      <c r="Q7725" t="s">
        <v>27</v>
      </c>
      <c r="R7725" t="s">
        <v>58</v>
      </c>
      <c r="S7725" t="s">
        <v>40</v>
      </c>
      <c r="T7725" t="s">
        <v>27</v>
      </c>
      <c r="U7725" t="s">
        <v>27</v>
      </c>
      <c r="V7725" t="s">
        <v>27</v>
      </c>
      <c r="W7725" t="s">
        <v>43</v>
      </c>
      <c r="X7725" t="s">
        <v>58155</v>
      </c>
      <c r="Y7725" t="s">
        <v>44619</v>
      </c>
      <c r="Z7725" t="s">
        <v>44</v>
      </c>
      <c r="AA7725" t="s">
        <v>27</v>
      </c>
      <c r="AB7725" s="3" t="s">
        <v>58156</v>
      </c>
    </row>
    <row r="7726" spans="1:28" x14ac:dyDescent="0.25">
      <c r="A7726" s="3">
        <v>4083505</v>
      </c>
      <c r="B7726" t="s">
        <v>58157</v>
      </c>
      <c r="C7726" t="s">
        <v>172</v>
      </c>
      <c r="D7726" s="3">
        <v>11</v>
      </c>
      <c r="E7726" t="s">
        <v>58158</v>
      </c>
      <c r="F7726" t="s">
        <v>58159</v>
      </c>
      <c r="G7726" t="s">
        <v>58160</v>
      </c>
      <c r="H7726" t="s">
        <v>58161</v>
      </c>
      <c r="I7726" t="s">
        <v>58162</v>
      </c>
      <c r="J7726" t="s">
        <v>58157</v>
      </c>
      <c r="K7726" t="s">
        <v>58163</v>
      </c>
      <c r="L7726" t="s">
        <v>117</v>
      </c>
      <c r="M7726" t="s">
        <v>243</v>
      </c>
      <c r="N7726" t="s">
        <v>244</v>
      </c>
      <c r="O7726" t="s">
        <v>3601</v>
      </c>
      <c r="P7726" t="s">
        <v>27</v>
      </c>
      <c r="Q7726" t="s">
        <v>27</v>
      </c>
      <c r="R7726" t="s">
        <v>58</v>
      </c>
      <c r="S7726" t="s">
        <v>40</v>
      </c>
      <c r="T7726" t="s">
        <v>27</v>
      </c>
      <c r="U7726" t="s">
        <v>27</v>
      </c>
      <c r="V7726" t="s">
        <v>27</v>
      </c>
      <c r="W7726" t="s">
        <v>43</v>
      </c>
      <c r="X7726" t="s">
        <v>58164</v>
      </c>
      <c r="Y7726" t="s">
        <v>46687</v>
      </c>
      <c r="Z7726" t="s">
        <v>44</v>
      </c>
      <c r="AA7726" t="s">
        <v>27</v>
      </c>
      <c r="AB7726" s="3" t="s">
        <v>564</v>
      </c>
    </row>
    <row r="7727" spans="1:28" x14ac:dyDescent="0.25">
      <c r="A7727" s="3">
        <v>4086498</v>
      </c>
      <c r="B7727" t="s">
        <v>58165</v>
      </c>
      <c r="C7727" t="s">
        <v>136</v>
      </c>
      <c r="D7727" s="3">
        <v>11</v>
      </c>
      <c r="E7727" t="s">
        <v>58166</v>
      </c>
      <c r="F7727" t="s">
        <v>58167</v>
      </c>
      <c r="G7727" t="s">
        <v>58168</v>
      </c>
      <c r="H7727" t="s">
        <v>58169</v>
      </c>
      <c r="I7727" t="s">
        <v>58170</v>
      </c>
      <c r="J7727" t="s">
        <v>58165</v>
      </c>
      <c r="K7727" t="s">
        <v>58171</v>
      </c>
      <c r="L7727" t="s">
        <v>2391</v>
      </c>
      <c r="M7727" t="s">
        <v>2392</v>
      </c>
      <c r="N7727" t="s">
        <v>2393</v>
      </c>
      <c r="O7727" t="s">
        <v>47141</v>
      </c>
      <c r="P7727" t="s">
        <v>27</v>
      </c>
      <c r="Q7727" t="s">
        <v>27</v>
      </c>
      <c r="R7727" t="s">
        <v>58</v>
      </c>
      <c r="S7727" t="s">
        <v>40</v>
      </c>
      <c r="T7727" t="s">
        <v>27</v>
      </c>
      <c r="U7727" t="s">
        <v>27</v>
      </c>
      <c r="V7727" t="s">
        <v>394</v>
      </c>
      <c r="W7727" t="s">
        <v>43</v>
      </c>
      <c r="X7727" t="s">
        <v>58172</v>
      </c>
      <c r="Y7727" t="s">
        <v>47743</v>
      </c>
      <c r="Z7727" t="s">
        <v>44</v>
      </c>
      <c r="AA7727" t="s">
        <v>27</v>
      </c>
      <c r="AB7727" s="3" t="s">
        <v>58173</v>
      </c>
    </row>
    <row r="7728" spans="1:28" x14ac:dyDescent="0.25">
      <c r="A7728" s="3">
        <v>4086501</v>
      </c>
      <c r="B7728" t="s">
        <v>58174</v>
      </c>
      <c r="C7728" t="s">
        <v>136</v>
      </c>
      <c r="D7728" s="3">
        <v>11</v>
      </c>
      <c r="E7728" t="s">
        <v>58175</v>
      </c>
      <c r="F7728" t="s">
        <v>58176</v>
      </c>
      <c r="G7728" t="s">
        <v>58177</v>
      </c>
      <c r="H7728" t="s">
        <v>58178</v>
      </c>
      <c r="I7728" t="s">
        <v>58179</v>
      </c>
      <c r="J7728" t="s">
        <v>58174</v>
      </c>
      <c r="K7728" t="s">
        <v>58180</v>
      </c>
      <c r="L7728" t="s">
        <v>100</v>
      </c>
      <c r="M7728" t="s">
        <v>101</v>
      </c>
      <c r="N7728" t="s">
        <v>102</v>
      </c>
      <c r="O7728" t="s">
        <v>58181</v>
      </c>
      <c r="P7728" t="s">
        <v>27</v>
      </c>
      <c r="Q7728" t="s">
        <v>27</v>
      </c>
      <c r="R7728" t="s">
        <v>58</v>
      </c>
      <c r="S7728" t="s">
        <v>40</v>
      </c>
      <c r="T7728" t="s">
        <v>27</v>
      </c>
      <c r="U7728" t="s">
        <v>27</v>
      </c>
      <c r="V7728" t="s">
        <v>20379</v>
      </c>
      <c r="W7728" t="s">
        <v>43</v>
      </c>
      <c r="X7728" t="s">
        <v>58182</v>
      </c>
      <c r="Y7728" t="s">
        <v>119</v>
      </c>
      <c r="Z7728" t="s">
        <v>44</v>
      </c>
      <c r="AA7728" t="s">
        <v>27</v>
      </c>
      <c r="AB7728" s="3" t="s">
        <v>58183</v>
      </c>
    </row>
    <row r="7729" spans="1:28" x14ac:dyDescent="0.25">
      <c r="A7729" s="3">
        <v>4087494</v>
      </c>
      <c r="B7729" t="s">
        <v>58184</v>
      </c>
      <c r="C7729" t="s">
        <v>136</v>
      </c>
      <c r="D7729" s="3">
        <v>11</v>
      </c>
      <c r="E7729" t="s">
        <v>58185</v>
      </c>
      <c r="F7729" t="s">
        <v>58186</v>
      </c>
      <c r="G7729" t="s">
        <v>58187</v>
      </c>
      <c r="H7729" t="s">
        <v>58188</v>
      </c>
      <c r="I7729" t="s">
        <v>58189</v>
      </c>
      <c r="J7729" t="s">
        <v>58184</v>
      </c>
      <c r="K7729" t="s">
        <v>58190</v>
      </c>
      <c r="L7729" t="s">
        <v>166</v>
      </c>
      <c r="M7729" t="s">
        <v>167</v>
      </c>
      <c r="N7729" t="s">
        <v>168</v>
      </c>
      <c r="O7729" t="s">
        <v>58191</v>
      </c>
      <c r="P7729" t="s">
        <v>27</v>
      </c>
      <c r="Q7729" t="s">
        <v>27</v>
      </c>
      <c r="R7729" t="s">
        <v>58</v>
      </c>
      <c r="S7729" t="s">
        <v>40</v>
      </c>
      <c r="T7729" t="s">
        <v>27</v>
      </c>
      <c r="U7729" t="s">
        <v>27</v>
      </c>
      <c r="V7729" t="s">
        <v>637</v>
      </c>
      <c r="W7729" t="s">
        <v>43</v>
      </c>
      <c r="X7729" t="s">
        <v>58192</v>
      </c>
      <c r="Y7729" t="s">
        <v>16965</v>
      </c>
      <c r="Z7729" t="s">
        <v>44</v>
      </c>
      <c r="AA7729" t="s">
        <v>27</v>
      </c>
      <c r="AB7729" s="3" t="s">
        <v>58193</v>
      </c>
    </row>
    <row r="7730" spans="1:28" x14ac:dyDescent="0.25">
      <c r="A7730" s="3">
        <v>4087496</v>
      </c>
      <c r="B7730" t="s">
        <v>58194</v>
      </c>
      <c r="C7730" t="s">
        <v>136</v>
      </c>
      <c r="D7730" s="3">
        <v>11</v>
      </c>
      <c r="E7730" t="s">
        <v>58195</v>
      </c>
      <c r="F7730" t="s">
        <v>58196</v>
      </c>
      <c r="G7730" t="s">
        <v>58197</v>
      </c>
      <c r="H7730" t="s">
        <v>58198</v>
      </c>
      <c r="I7730" t="s">
        <v>58199</v>
      </c>
      <c r="J7730" t="s">
        <v>58194</v>
      </c>
      <c r="K7730" t="s">
        <v>58200</v>
      </c>
      <c r="L7730" t="s">
        <v>53</v>
      </c>
      <c r="M7730" t="s">
        <v>54</v>
      </c>
      <c r="N7730" t="s">
        <v>55</v>
      </c>
      <c r="O7730" t="s">
        <v>58201</v>
      </c>
      <c r="P7730" t="s">
        <v>27</v>
      </c>
      <c r="Q7730" t="s">
        <v>27</v>
      </c>
      <c r="R7730" t="s">
        <v>58</v>
      </c>
      <c r="S7730" t="s">
        <v>40</v>
      </c>
      <c r="T7730" t="s">
        <v>27</v>
      </c>
      <c r="U7730" t="s">
        <v>27</v>
      </c>
      <c r="V7730" t="s">
        <v>1873</v>
      </c>
      <c r="W7730" t="s">
        <v>43</v>
      </c>
      <c r="X7730" t="s">
        <v>58202</v>
      </c>
      <c r="Y7730" t="s">
        <v>44619</v>
      </c>
      <c r="Z7730" t="s">
        <v>44</v>
      </c>
      <c r="AA7730" t="s">
        <v>27</v>
      </c>
      <c r="AB7730" s="3" t="s">
        <v>58203</v>
      </c>
    </row>
    <row r="7731" spans="1:28" x14ac:dyDescent="0.25">
      <c r="A7731" s="3">
        <v>4089497</v>
      </c>
      <c r="B7731" t="s">
        <v>58204</v>
      </c>
      <c r="C7731" t="s">
        <v>136</v>
      </c>
      <c r="D7731" s="3">
        <v>11</v>
      </c>
      <c r="E7731" t="s">
        <v>58205</v>
      </c>
      <c r="F7731" t="s">
        <v>58206</v>
      </c>
      <c r="G7731" t="s">
        <v>58207</v>
      </c>
      <c r="H7731" t="s">
        <v>58208</v>
      </c>
      <c r="I7731" t="s">
        <v>58209</v>
      </c>
      <c r="J7731" t="s">
        <v>58204</v>
      </c>
      <c r="K7731" t="s">
        <v>58210</v>
      </c>
      <c r="L7731" t="s">
        <v>53</v>
      </c>
      <c r="M7731" t="s">
        <v>54</v>
      </c>
      <c r="N7731" t="s">
        <v>55</v>
      </c>
      <c r="O7731" t="s">
        <v>58211</v>
      </c>
      <c r="P7731" t="s">
        <v>27</v>
      </c>
      <c r="Q7731" t="s">
        <v>27</v>
      </c>
      <c r="R7731" t="s">
        <v>58</v>
      </c>
      <c r="S7731" t="s">
        <v>40</v>
      </c>
      <c r="T7731" t="s">
        <v>27</v>
      </c>
      <c r="U7731" t="s">
        <v>27</v>
      </c>
      <c r="V7731" t="s">
        <v>8792</v>
      </c>
      <c r="W7731" t="s">
        <v>43</v>
      </c>
      <c r="X7731" t="s">
        <v>58212</v>
      </c>
      <c r="Y7731" t="s">
        <v>46687</v>
      </c>
      <c r="Z7731" t="s">
        <v>44</v>
      </c>
      <c r="AA7731" t="s">
        <v>27</v>
      </c>
      <c r="AB7731" s="3" t="s">
        <v>58213</v>
      </c>
    </row>
    <row r="7732" spans="1:28" x14ac:dyDescent="0.25">
      <c r="A7732" s="3">
        <v>4089498</v>
      </c>
      <c r="B7732" t="s">
        <v>58214</v>
      </c>
      <c r="C7732" t="s">
        <v>172</v>
      </c>
      <c r="D7732" s="3">
        <v>11</v>
      </c>
      <c r="E7732" t="s">
        <v>58215</v>
      </c>
      <c r="F7732" t="s">
        <v>58216</v>
      </c>
      <c r="G7732" t="s">
        <v>58217</v>
      </c>
      <c r="H7732" t="s">
        <v>58218</v>
      </c>
      <c r="I7732" t="s">
        <v>58219</v>
      </c>
      <c r="J7732" t="s">
        <v>58214</v>
      </c>
      <c r="K7732" t="s">
        <v>58220</v>
      </c>
      <c r="L7732" t="s">
        <v>100</v>
      </c>
      <c r="M7732" t="s">
        <v>101</v>
      </c>
      <c r="N7732" t="s">
        <v>102</v>
      </c>
      <c r="O7732" t="s">
        <v>58221</v>
      </c>
      <c r="P7732" t="s">
        <v>27</v>
      </c>
      <c r="Q7732" t="s">
        <v>27</v>
      </c>
      <c r="R7732" t="s">
        <v>58</v>
      </c>
      <c r="S7732" t="s">
        <v>40</v>
      </c>
      <c r="T7732" t="s">
        <v>27</v>
      </c>
      <c r="U7732" t="s">
        <v>27</v>
      </c>
      <c r="V7732" t="s">
        <v>27</v>
      </c>
      <c r="W7732" t="s">
        <v>43</v>
      </c>
      <c r="X7732" t="s">
        <v>58222</v>
      </c>
      <c r="Y7732" t="s">
        <v>16965</v>
      </c>
      <c r="Z7732" t="s">
        <v>44</v>
      </c>
      <c r="AA7732" t="s">
        <v>27</v>
      </c>
      <c r="AB7732" s="3" t="s">
        <v>58223</v>
      </c>
    </row>
    <row r="7733" spans="1:28" x14ac:dyDescent="0.25">
      <c r="A7733" s="3">
        <v>4089499</v>
      </c>
      <c r="B7733" t="s">
        <v>58224</v>
      </c>
      <c r="C7733" t="s">
        <v>172</v>
      </c>
      <c r="D7733" s="3">
        <v>11</v>
      </c>
      <c r="E7733" t="s">
        <v>58225</v>
      </c>
      <c r="F7733" t="s">
        <v>58226</v>
      </c>
      <c r="G7733" t="s">
        <v>58227</v>
      </c>
      <c r="H7733" t="s">
        <v>58228</v>
      </c>
      <c r="I7733" t="s">
        <v>58229</v>
      </c>
      <c r="J7733" t="s">
        <v>58224</v>
      </c>
      <c r="K7733" t="s">
        <v>58230</v>
      </c>
      <c r="L7733" t="s">
        <v>100</v>
      </c>
      <c r="M7733" t="s">
        <v>101</v>
      </c>
      <c r="N7733" t="s">
        <v>102</v>
      </c>
      <c r="O7733" t="s">
        <v>58231</v>
      </c>
      <c r="P7733" t="s">
        <v>27</v>
      </c>
      <c r="Q7733" t="s">
        <v>27</v>
      </c>
      <c r="R7733" t="s">
        <v>58</v>
      </c>
      <c r="S7733" t="s">
        <v>40</v>
      </c>
      <c r="T7733" t="s">
        <v>27</v>
      </c>
      <c r="U7733" t="s">
        <v>27</v>
      </c>
      <c r="V7733" t="s">
        <v>27</v>
      </c>
      <c r="W7733" t="s">
        <v>43</v>
      </c>
      <c r="X7733" t="s">
        <v>58232</v>
      </c>
      <c r="Y7733" t="s">
        <v>46736</v>
      </c>
      <c r="Z7733" t="s">
        <v>44</v>
      </c>
      <c r="AA7733" t="s">
        <v>27</v>
      </c>
      <c r="AB7733" s="3" t="s">
        <v>58233</v>
      </c>
    </row>
    <row r="7734" spans="1:28" x14ac:dyDescent="0.25">
      <c r="A7734" s="3">
        <v>4090501</v>
      </c>
      <c r="B7734" t="s">
        <v>58234</v>
      </c>
      <c r="C7734" t="s">
        <v>136</v>
      </c>
      <c r="D7734" s="3">
        <v>11</v>
      </c>
      <c r="E7734" t="s">
        <v>58235</v>
      </c>
      <c r="F7734" t="s">
        <v>58236</v>
      </c>
      <c r="G7734" t="s">
        <v>58237</v>
      </c>
      <c r="H7734" t="s">
        <v>58238</v>
      </c>
      <c r="I7734" t="s">
        <v>58239</v>
      </c>
      <c r="J7734" t="s">
        <v>58234</v>
      </c>
      <c r="K7734" t="s">
        <v>58240</v>
      </c>
      <c r="L7734" t="s">
        <v>166</v>
      </c>
      <c r="M7734" t="s">
        <v>167</v>
      </c>
      <c r="N7734" t="s">
        <v>168</v>
      </c>
      <c r="O7734" t="s">
        <v>58241</v>
      </c>
      <c r="P7734" t="s">
        <v>27</v>
      </c>
      <c r="Q7734" t="s">
        <v>27</v>
      </c>
      <c r="R7734" t="s">
        <v>58</v>
      </c>
      <c r="S7734" t="s">
        <v>40</v>
      </c>
      <c r="T7734" t="s">
        <v>27</v>
      </c>
      <c r="U7734" t="s">
        <v>27</v>
      </c>
      <c r="V7734" t="s">
        <v>56913</v>
      </c>
      <c r="W7734" t="s">
        <v>43</v>
      </c>
      <c r="X7734" t="s">
        <v>58242</v>
      </c>
      <c r="Y7734" t="s">
        <v>119</v>
      </c>
      <c r="Z7734" t="s">
        <v>44</v>
      </c>
      <c r="AA7734" t="s">
        <v>27</v>
      </c>
      <c r="AB7734" s="3" t="s">
        <v>58243</v>
      </c>
    </row>
    <row r="7735" spans="1:28" x14ac:dyDescent="0.25">
      <c r="A7735" s="3">
        <v>4092494</v>
      </c>
      <c r="B7735" t="s">
        <v>58244</v>
      </c>
      <c r="C7735" t="s">
        <v>136</v>
      </c>
      <c r="D7735" s="3">
        <v>11</v>
      </c>
      <c r="E7735" t="s">
        <v>58245</v>
      </c>
      <c r="F7735" t="s">
        <v>58246</v>
      </c>
      <c r="G7735" t="s">
        <v>58247</v>
      </c>
      <c r="H7735" t="s">
        <v>58248</v>
      </c>
      <c r="I7735" t="s">
        <v>58249</v>
      </c>
      <c r="J7735" t="s">
        <v>58244</v>
      </c>
      <c r="K7735" t="s">
        <v>58250</v>
      </c>
      <c r="L7735" t="s">
        <v>166</v>
      </c>
      <c r="M7735" t="s">
        <v>167</v>
      </c>
      <c r="N7735" t="s">
        <v>168</v>
      </c>
      <c r="O7735" t="s">
        <v>58251</v>
      </c>
      <c r="P7735" t="s">
        <v>27</v>
      </c>
      <c r="Q7735" t="s">
        <v>27</v>
      </c>
      <c r="R7735" t="s">
        <v>58</v>
      </c>
      <c r="S7735" t="s">
        <v>40</v>
      </c>
      <c r="T7735" t="s">
        <v>27</v>
      </c>
      <c r="U7735" t="s">
        <v>27</v>
      </c>
      <c r="V7735" t="s">
        <v>637</v>
      </c>
      <c r="W7735" t="s">
        <v>43</v>
      </c>
      <c r="X7735" t="s">
        <v>58252</v>
      </c>
      <c r="Y7735" t="s">
        <v>44619</v>
      </c>
      <c r="Z7735" t="s">
        <v>44</v>
      </c>
      <c r="AA7735" t="s">
        <v>27</v>
      </c>
      <c r="AB7735" s="3" t="s">
        <v>58253</v>
      </c>
    </row>
    <row r="7736" spans="1:28" x14ac:dyDescent="0.25">
      <c r="A7736" s="3">
        <v>4092495</v>
      </c>
      <c r="B7736" t="s">
        <v>58254</v>
      </c>
      <c r="C7736" t="s">
        <v>136</v>
      </c>
      <c r="D7736" s="3">
        <v>11</v>
      </c>
      <c r="E7736" t="s">
        <v>58255</v>
      </c>
      <c r="F7736" t="s">
        <v>58256</v>
      </c>
      <c r="G7736" t="s">
        <v>58257</v>
      </c>
      <c r="H7736" t="s">
        <v>58258</v>
      </c>
      <c r="I7736" t="s">
        <v>58259</v>
      </c>
      <c r="J7736" t="s">
        <v>58254</v>
      </c>
      <c r="K7736" t="s">
        <v>58260</v>
      </c>
      <c r="L7736" t="s">
        <v>166</v>
      </c>
      <c r="M7736" t="s">
        <v>167</v>
      </c>
      <c r="N7736" t="s">
        <v>168</v>
      </c>
      <c r="O7736" t="s">
        <v>58261</v>
      </c>
      <c r="P7736" t="s">
        <v>27</v>
      </c>
      <c r="Q7736" t="s">
        <v>27</v>
      </c>
      <c r="R7736" t="s">
        <v>58</v>
      </c>
      <c r="S7736" t="s">
        <v>40</v>
      </c>
      <c r="T7736" t="s">
        <v>27</v>
      </c>
      <c r="U7736" t="s">
        <v>27</v>
      </c>
      <c r="V7736" t="s">
        <v>280</v>
      </c>
      <c r="W7736" t="s">
        <v>43</v>
      </c>
      <c r="X7736" t="s">
        <v>6687</v>
      </c>
      <c r="Y7736" t="s">
        <v>119</v>
      </c>
      <c r="Z7736" t="s">
        <v>44</v>
      </c>
      <c r="AA7736" t="s">
        <v>27</v>
      </c>
      <c r="AB7736" s="3" t="s">
        <v>58262</v>
      </c>
    </row>
    <row r="7737" spans="1:28" x14ac:dyDescent="0.25">
      <c r="A7737" s="3">
        <v>4094501</v>
      </c>
      <c r="B7737" t="s">
        <v>58263</v>
      </c>
      <c r="C7737" t="s">
        <v>136</v>
      </c>
      <c r="D7737" s="3">
        <v>11</v>
      </c>
      <c r="E7737" t="s">
        <v>58264</v>
      </c>
      <c r="F7737" t="s">
        <v>58265</v>
      </c>
      <c r="G7737" t="s">
        <v>58266</v>
      </c>
      <c r="H7737" t="s">
        <v>58267</v>
      </c>
      <c r="I7737" t="s">
        <v>58268</v>
      </c>
      <c r="J7737" t="s">
        <v>58263</v>
      </c>
      <c r="K7737" t="s">
        <v>58269</v>
      </c>
      <c r="L7737" t="s">
        <v>53</v>
      </c>
      <c r="M7737" t="s">
        <v>54</v>
      </c>
      <c r="N7737" t="s">
        <v>55</v>
      </c>
      <c r="O7737" t="s">
        <v>58270</v>
      </c>
      <c r="P7737" t="s">
        <v>27</v>
      </c>
      <c r="Q7737" t="s">
        <v>27</v>
      </c>
      <c r="R7737" t="s">
        <v>58</v>
      </c>
      <c r="S7737" t="s">
        <v>40</v>
      </c>
      <c r="T7737" t="s">
        <v>27</v>
      </c>
      <c r="U7737" t="s">
        <v>27</v>
      </c>
      <c r="V7737" t="s">
        <v>8792</v>
      </c>
      <c r="W7737" t="s">
        <v>43</v>
      </c>
      <c r="X7737" t="s">
        <v>58271</v>
      </c>
      <c r="Y7737" t="s">
        <v>46233</v>
      </c>
      <c r="Z7737" t="s">
        <v>44</v>
      </c>
      <c r="AA7737" t="s">
        <v>27</v>
      </c>
      <c r="AB7737" s="3" t="s">
        <v>58272</v>
      </c>
    </row>
    <row r="7738" spans="1:28" x14ac:dyDescent="0.25">
      <c r="A7738" s="3">
        <v>4096497</v>
      </c>
      <c r="B7738" t="s">
        <v>58273</v>
      </c>
      <c r="C7738" t="s">
        <v>136</v>
      </c>
      <c r="D7738" s="3">
        <v>11</v>
      </c>
      <c r="E7738" t="s">
        <v>58274</v>
      </c>
      <c r="F7738" t="s">
        <v>58275</v>
      </c>
      <c r="G7738" t="s">
        <v>58276</v>
      </c>
      <c r="H7738" t="s">
        <v>58277</v>
      </c>
      <c r="I7738" t="s">
        <v>58278</v>
      </c>
      <c r="J7738" t="s">
        <v>58273</v>
      </c>
      <c r="K7738" t="s">
        <v>58279</v>
      </c>
      <c r="L7738" t="s">
        <v>166</v>
      </c>
      <c r="M7738" t="s">
        <v>167</v>
      </c>
      <c r="N7738" t="s">
        <v>168</v>
      </c>
      <c r="O7738" t="s">
        <v>58280</v>
      </c>
      <c r="P7738" t="s">
        <v>27</v>
      </c>
      <c r="Q7738" t="s">
        <v>27</v>
      </c>
      <c r="R7738" t="s">
        <v>58</v>
      </c>
      <c r="S7738" t="s">
        <v>40</v>
      </c>
      <c r="T7738" t="s">
        <v>27</v>
      </c>
      <c r="U7738" t="s">
        <v>27</v>
      </c>
      <c r="V7738" t="s">
        <v>896</v>
      </c>
      <c r="W7738" t="s">
        <v>43</v>
      </c>
      <c r="X7738" t="s">
        <v>58281</v>
      </c>
      <c r="Y7738" t="s">
        <v>16965</v>
      </c>
      <c r="Z7738" t="s">
        <v>44</v>
      </c>
      <c r="AA7738" t="s">
        <v>27</v>
      </c>
      <c r="AB7738" s="3" t="s">
        <v>58282</v>
      </c>
    </row>
    <row r="7739" spans="1:28" x14ac:dyDescent="0.25">
      <c r="A7739" s="3">
        <v>4098497</v>
      </c>
      <c r="B7739" t="s">
        <v>58283</v>
      </c>
      <c r="C7739" t="s">
        <v>136</v>
      </c>
      <c r="D7739" s="3">
        <v>11</v>
      </c>
      <c r="E7739" t="s">
        <v>58284</v>
      </c>
      <c r="F7739" t="s">
        <v>58285</v>
      </c>
      <c r="G7739" t="s">
        <v>58286</v>
      </c>
      <c r="H7739" t="s">
        <v>58287</v>
      </c>
      <c r="I7739" t="s">
        <v>58288</v>
      </c>
      <c r="J7739" t="s">
        <v>58283</v>
      </c>
      <c r="K7739" t="s">
        <v>58289</v>
      </c>
      <c r="L7739" t="s">
        <v>166</v>
      </c>
      <c r="M7739" t="s">
        <v>167</v>
      </c>
      <c r="N7739" t="s">
        <v>168</v>
      </c>
      <c r="O7739" t="s">
        <v>432</v>
      </c>
      <c r="P7739" t="s">
        <v>27</v>
      </c>
      <c r="Q7739" t="s">
        <v>27</v>
      </c>
      <c r="R7739" t="s">
        <v>58</v>
      </c>
      <c r="S7739" t="s">
        <v>40</v>
      </c>
      <c r="T7739" t="s">
        <v>27</v>
      </c>
      <c r="U7739" t="s">
        <v>27</v>
      </c>
      <c r="V7739" t="s">
        <v>58290</v>
      </c>
      <c r="W7739" t="s">
        <v>43</v>
      </c>
      <c r="X7739" t="s">
        <v>58291</v>
      </c>
      <c r="Y7739" t="s">
        <v>89</v>
      </c>
      <c r="Z7739" t="s">
        <v>1015</v>
      </c>
      <c r="AA7739" t="s">
        <v>27</v>
      </c>
      <c r="AB7739" s="3" t="s">
        <v>58292</v>
      </c>
    </row>
    <row r="7740" spans="1:28" x14ac:dyDescent="0.25">
      <c r="A7740" s="3">
        <v>4100497</v>
      </c>
      <c r="B7740" t="s">
        <v>58293</v>
      </c>
      <c r="C7740" t="s">
        <v>172</v>
      </c>
      <c r="D7740" s="3">
        <v>11</v>
      </c>
      <c r="E7740" t="s">
        <v>58294</v>
      </c>
      <c r="F7740" t="s">
        <v>58295</v>
      </c>
      <c r="G7740" t="s">
        <v>58296</v>
      </c>
      <c r="H7740" t="s">
        <v>58297</v>
      </c>
      <c r="I7740" t="s">
        <v>58298</v>
      </c>
      <c r="J7740" t="s">
        <v>58293</v>
      </c>
      <c r="K7740" t="s">
        <v>58299</v>
      </c>
      <c r="L7740" t="s">
        <v>100</v>
      </c>
      <c r="M7740" t="s">
        <v>101</v>
      </c>
      <c r="N7740" t="s">
        <v>102</v>
      </c>
      <c r="O7740" t="s">
        <v>58221</v>
      </c>
      <c r="P7740" t="s">
        <v>27</v>
      </c>
      <c r="Q7740" t="s">
        <v>27</v>
      </c>
      <c r="R7740" t="s">
        <v>58</v>
      </c>
      <c r="S7740" t="s">
        <v>40</v>
      </c>
      <c r="T7740" t="s">
        <v>27</v>
      </c>
      <c r="U7740" t="s">
        <v>27</v>
      </c>
      <c r="V7740" t="s">
        <v>27</v>
      </c>
      <c r="W7740" t="s">
        <v>43</v>
      </c>
      <c r="X7740" t="s">
        <v>58300</v>
      </c>
      <c r="Y7740" t="s">
        <v>46736</v>
      </c>
      <c r="Z7740" t="s">
        <v>44</v>
      </c>
      <c r="AA7740" t="s">
        <v>27</v>
      </c>
      <c r="AB7740" s="3" t="s">
        <v>58301</v>
      </c>
    </row>
    <row r="7741" spans="1:28" x14ac:dyDescent="0.25">
      <c r="A7741" s="3">
        <v>4111497</v>
      </c>
      <c r="B7741" t="s">
        <v>58302</v>
      </c>
      <c r="C7741" t="s">
        <v>172</v>
      </c>
      <c r="D7741" s="3">
        <v>11</v>
      </c>
      <c r="E7741" t="s">
        <v>58303</v>
      </c>
      <c r="F7741" t="s">
        <v>58304</v>
      </c>
      <c r="G7741" t="s">
        <v>58305</v>
      </c>
      <c r="H7741" t="s">
        <v>58306</v>
      </c>
      <c r="I7741" t="s">
        <v>58307</v>
      </c>
      <c r="J7741" t="s">
        <v>58302</v>
      </c>
      <c r="K7741" t="s">
        <v>58308</v>
      </c>
      <c r="L7741" t="s">
        <v>736</v>
      </c>
      <c r="M7741" t="s">
        <v>737</v>
      </c>
      <c r="N7741" t="s">
        <v>738</v>
      </c>
      <c r="O7741" t="s">
        <v>58309</v>
      </c>
      <c r="P7741" t="s">
        <v>27</v>
      </c>
      <c r="Q7741" t="s">
        <v>27</v>
      </c>
      <c r="R7741" t="s">
        <v>58</v>
      </c>
      <c r="S7741" t="s">
        <v>40</v>
      </c>
      <c r="T7741" t="s">
        <v>27</v>
      </c>
      <c r="U7741" t="s">
        <v>27</v>
      </c>
      <c r="V7741" t="s">
        <v>27</v>
      </c>
      <c r="W7741" t="s">
        <v>43</v>
      </c>
      <c r="X7741" t="s">
        <v>58310</v>
      </c>
      <c r="Y7741" t="s">
        <v>16965</v>
      </c>
      <c r="Z7741" t="s">
        <v>44</v>
      </c>
      <c r="AA7741" t="s">
        <v>27</v>
      </c>
      <c r="AB7741" s="3" t="s">
        <v>36881</v>
      </c>
    </row>
    <row r="7742" spans="1:28" x14ac:dyDescent="0.25">
      <c r="A7742" s="3">
        <v>4115497</v>
      </c>
      <c r="B7742" t="s">
        <v>58311</v>
      </c>
      <c r="C7742" t="s">
        <v>136</v>
      </c>
      <c r="D7742" s="3">
        <v>11</v>
      </c>
      <c r="E7742" t="s">
        <v>58312</v>
      </c>
      <c r="F7742" t="s">
        <v>58313</v>
      </c>
      <c r="G7742" t="s">
        <v>58314</v>
      </c>
      <c r="H7742" t="s">
        <v>58315</v>
      </c>
      <c r="I7742" t="s">
        <v>58316</v>
      </c>
      <c r="J7742" t="s">
        <v>58311</v>
      </c>
      <c r="K7742" t="s">
        <v>58317</v>
      </c>
      <c r="L7742" t="s">
        <v>166</v>
      </c>
      <c r="M7742" t="s">
        <v>167</v>
      </c>
      <c r="N7742" t="s">
        <v>168</v>
      </c>
      <c r="O7742" t="s">
        <v>58318</v>
      </c>
      <c r="P7742" t="s">
        <v>27</v>
      </c>
      <c r="Q7742" t="s">
        <v>27</v>
      </c>
      <c r="R7742" t="s">
        <v>58</v>
      </c>
      <c r="S7742" t="s">
        <v>40</v>
      </c>
      <c r="T7742" t="s">
        <v>27</v>
      </c>
      <c r="U7742" t="s">
        <v>27</v>
      </c>
      <c r="V7742" t="s">
        <v>1873</v>
      </c>
      <c r="W7742" t="s">
        <v>43</v>
      </c>
      <c r="X7742" t="s">
        <v>58319</v>
      </c>
      <c r="Y7742" t="s">
        <v>897</v>
      </c>
      <c r="Z7742" t="s">
        <v>44</v>
      </c>
      <c r="AA7742" t="s">
        <v>27</v>
      </c>
      <c r="AB7742" s="3" t="s">
        <v>58320</v>
      </c>
    </row>
    <row r="7743" spans="1:28" x14ac:dyDescent="0.25">
      <c r="A7743" s="3">
        <v>4118497</v>
      </c>
      <c r="B7743" t="s">
        <v>58321</v>
      </c>
      <c r="C7743" t="s">
        <v>172</v>
      </c>
      <c r="D7743" s="3">
        <v>11</v>
      </c>
      <c r="E7743" t="s">
        <v>58322</v>
      </c>
      <c r="F7743" t="s">
        <v>58323</v>
      </c>
      <c r="G7743" t="s">
        <v>58324</v>
      </c>
      <c r="H7743" t="s">
        <v>58325</v>
      </c>
      <c r="I7743" t="s">
        <v>58326</v>
      </c>
      <c r="J7743" t="s">
        <v>58321</v>
      </c>
      <c r="K7743" t="s">
        <v>58327</v>
      </c>
      <c r="L7743" t="s">
        <v>58328</v>
      </c>
      <c r="M7743" t="s">
        <v>58329</v>
      </c>
      <c r="N7743" t="s">
        <v>58330</v>
      </c>
      <c r="O7743" t="s">
        <v>6615</v>
      </c>
      <c r="P7743" t="s">
        <v>27</v>
      </c>
      <c r="Q7743" t="s">
        <v>27</v>
      </c>
      <c r="R7743" t="s">
        <v>58</v>
      </c>
      <c r="S7743" t="s">
        <v>40</v>
      </c>
      <c r="T7743" t="s">
        <v>27</v>
      </c>
      <c r="U7743" t="s">
        <v>27</v>
      </c>
      <c r="V7743" t="s">
        <v>637</v>
      </c>
      <c r="W7743" t="s">
        <v>43</v>
      </c>
      <c r="X7743" t="s">
        <v>58331</v>
      </c>
      <c r="Y7743" t="s">
        <v>119</v>
      </c>
      <c r="Z7743" t="s">
        <v>44</v>
      </c>
      <c r="AA7743" t="s">
        <v>27</v>
      </c>
      <c r="AB7743" s="3" t="s">
        <v>58332</v>
      </c>
    </row>
    <row r="7744" spans="1:28" x14ac:dyDescent="0.25">
      <c r="A7744" s="3">
        <v>4119497</v>
      </c>
      <c r="B7744" t="s">
        <v>58333</v>
      </c>
      <c r="C7744" t="s">
        <v>136</v>
      </c>
      <c r="D7744" s="3">
        <v>11</v>
      </c>
      <c r="E7744" t="s">
        <v>58334</v>
      </c>
      <c r="F7744" t="s">
        <v>58335</v>
      </c>
      <c r="G7744" t="s">
        <v>58336</v>
      </c>
      <c r="H7744" t="s">
        <v>58337</v>
      </c>
      <c r="I7744" t="s">
        <v>58338</v>
      </c>
      <c r="J7744" t="s">
        <v>58333</v>
      </c>
      <c r="K7744" t="s">
        <v>58339</v>
      </c>
      <c r="L7744" t="s">
        <v>37616</v>
      </c>
      <c r="M7744" t="s">
        <v>37617</v>
      </c>
      <c r="N7744" t="s">
        <v>37618</v>
      </c>
      <c r="O7744" t="s">
        <v>58340</v>
      </c>
      <c r="P7744" t="s">
        <v>27</v>
      </c>
      <c r="Q7744" t="s">
        <v>27</v>
      </c>
      <c r="R7744" t="s">
        <v>58</v>
      </c>
      <c r="S7744" t="s">
        <v>40</v>
      </c>
      <c r="T7744" t="s">
        <v>27</v>
      </c>
      <c r="U7744" t="s">
        <v>27</v>
      </c>
      <c r="V7744" t="s">
        <v>313</v>
      </c>
      <c r="W7744" t="s">
        <v>43</v>
      </c>
      <c r="X7744" t="s">
        <v>58341</v>
      </c>
      <c r="Y7744" t="s">
        <v>44619</v>
      </c>
      <c r="Z7744" t="s">
        <v>44</v>
      </c>
      <c r="AA7744" t="s">
        <v>27</v>
      </c>
      <c r="AB7744" s="3" t="s">
        <v>58342</v>
      </c>
    </row>
    <row r="7745" spans="1:28" x14ac:dyDescent="0.25">
      <c r="A7745" s="3">
        <v>4123497</v>
      </c>
      <c r="B7745" t="s">
        <v>58343</v>
      </c>
      <c r="C7745" t="s">
        <v>136</v>
      </c>
      <c r="D7745" s="3">
        <v>11</v>
      </c>
      <c r="E7745" t="s">
        <v>58344</v>
      </c>
      <c r="F7745" t="s">
        <v>58345</v>
      </c>
      <c r="G7745" t="s">
        <v>58346</v>
      </c>
      <c r="H7745" t="s">
        <v>58347</v>
      </c>
      <c r="I7745" t="s">
        <v>58348</v>
      </c>
      <c r="J7745" t="s">
        <v>58343</v>
      </c>
      <c r="K7745" t="s">
        <v>58349</v>
      </c>
      <c r="L7745" t="s">
        <v>166</v>
      </c>
      <c r="M7745" t="s">
        <v>167</v>
      </c>
      <c r="N7745" t="s">
        <v>168</v>
      </c>
      <c r="O7745" t="s">
        <v>58350</v>
      </c>
      <c r="P7745" t="s">
        <v>27</v>
      </c>
      <c r="Q7745" t="s">
        <v>27</v>
      </c>
      <c r="R7745" t="s">
        <v>58</v>
      </c>
      <c r="S7745" t="s">
        <v>40</v>
      </c>
      <c r="T7745" t="s">
        <v>27</v>
      </c>
      <c r="U7745" t="s">
        <v>27</v>
      </c>
      <c r="V7745" t="s">
        <v>2072</v>
      </c>
      <c r="W7745" t="s">
        <v>43</v>
      </c>
      <c r="X7745" t="s">
        <v>58351</v>
      </c>
      <c r="Y7745" t="s">
        <v>16965</v>
      </c>
      <c r="Z7745" t="s">
        <v>44</v>
      </c>
      <c r="AA7745" t="s">
        <v>27</v>
      </c>
      <c r="AB7745" s="3" t="s">
        <v>58352</v>
      </c>
    </row>
    <row r="7746" spans="1:28" x14ac:dyDescent="0.25">
      <c r="A7746" s="3">
        <v>4126497</v>
      </c>
      <c r="B7746" t="s">
        <v>58353</v>
      </c>
      <c r="C7746" t="s">
        <v>136</v>
      </c>
      <c r="D7746" s="3">
        <v>11</v>
      </c>
      <c r="E7746" t="s">
        <v>58354</v>
      </c>
      <c r="F7746" t="s">
        <v>58355</v>
      </c>
      <c r="G7746" t="s">
        <v>58356</v>
      </c>
      <c r="H7746" t="s">
        <v>58357</v>
      </c>
      <c r="I7746" t="s">
        <v>58358</v>
      </c>
      <c r="J7746" t="s">
        <v>58353</v>
      </c>
      <c r="K7746" t="s">
        <v>58359</v>
      </c>
      <c r="L7746" t="s">
        <v>166</v>
      </c>
      <c r="M7746" t="s">
        <v>167</v>
      </c>
      <c r="N7746" t="s">
        <v>168</v>
      </c>
      <c r="O7746" t="s">
        <v>50023</v>
      </c>
      <c r="P7746" t="s">
        <v>27</v>
      </c>
      <c r="Q7746" t="s">
        <v>27</v>
      </c>
      <c r="R7746" t="s">
        <v>58</v>
      </c>
      <c r="S7746" t="s">
        <v>40</v>
      </c>
      <c r="T7746" t="s">
        <v>27</v>
      </c>
      <c r="U7746" t="s">
        <v>27</v>
      </c>
      <c r="V7746" t="s">
        <v>313</v>
      </c>
      <c r="W7746" t="s">
        <v>43</v>
      </c>
      <c r="X7746" t="s">
        <v>58360</v>
      </c>
      <c r="Y7746" t="s">
        <v>18208</v>
      </c>
      <c r="Z7746" t="s">
        <v>44</v>
      </c>
      <c r="AA7746" t="s">
        <v>27</v>
      </c>
      <c r="AB7746" s="3" t="s">
        <v>58361</v>
      </c>
    </row>
    <row r="7747" spans="1:28" x14ac:dyDescent="0.25">
      <c r="A7747" s="3">
        <v>4132500</v>
      </c>
      <c r="B7747" t="s">
        <v>58362</v>
      </c>
      <c r="C7747" t="s">
        <v>172</v>
      </c>
      <c r="D7747" s="3">
        <v>11</v>
      </c>
      <c r="E7747" t="s">
        <v>58363</v>
      </c>
      <c r="F7747" t="s">
        <v>58364</v>
      </c>
      <c r="G7747" t="s">
        <v>58365</v>
      </c>
      <c r="H7747" t="s">
        <v>58366</v>
      </c>
      <c r="I7747" t="s">
        <v>58367</v>
      </c>
      <c r="J7747" t="s">
        <v>58362</v>
      </c>
      <c r="K7747" t="s">
        <v>58368</v>
      </c>
      <c r="L7747" t="s">
        <v>127</v>
      </c>
      <c r="M7747" t="s">
        <v>128</v>
      </c>
      <c r="N7747" t="s">
        <v>129</v>
      </c>
      <c r="O7747" t="s">
        <v>58369</v>
      </c>
      <c r="P7747" t="s">
        <v>27</v>
      </c>
      <c r="Q7747" t="s">
        <v>27</v>
      </c>
      <c r="R7747" t="s">
        <v>58</v>
      </c>
      <c r="S7747" t="s">
        <v>40</v>
      </c>
      <c r="T7747" t="s">
        <v>27</v>
      </c>
      <c r="U7747" t="s">
        <v>27</v>
      </c>
      <c r="V7747" t="s">
        <v>27</v>
      </c>
      <c r="W7747" t="s">
        <v>43</v>
      </c>
      <c r="X7747" t="s">
        <v>58370</v>
      </c>
      <c r="Y7747" t="s">
        <v>44619</v>
      </c>
      <c r="Z7747" t="s">
        <v>44</v>
      </c>
      <c r="AA7747" t="s">
        <v>27</v>
      </c>
      <c r="AB7747" s="3" t="s">
        <v>58371</v>
      </c>
    </row>
    <row r="7748" spans="1:28" x14ac:dyDescent="0.25">
      <c r="A7748" s="3">
        <v>4135501</v>
      </c>
      <c r="B7748" t="s">
        <v>58372</v>
      </c>
      <c r="C7748" t="s">
        <v>136</v>
      </c>
      <c r="D7748" s="3">
        <v>11</v>
      </c>
      <c r="E7748" t="s">
        <v>58373</v>
      </c>
      <c r="F7748" t="s">
        <v>58374</v>
      </c>
      <c r="G7748" t="s">
        <v>58375</v>
      </c>
      <c r="H7748" t="s">
        <v>58376</v>
      </c>
      <c r="I7748" t="s">
        <v>58377</v>
      </c>
      <c r="J7748" t="s">
        <v>58372</v>
      </c>
      <c r="K7748" t="s">
        <v>58378</v>
      </c>
      <c r="L7748" t="s">
        <v>166</v>
      </c>
      <c r="M7748" t="s">
        <v>167</v>
      </c>
      <c r="N7748" t="s">
        <v>168</v>
      </c>
      <c r="O7748" t="s">
        <v>58379</v>
      </c>
      <c r="P7748" t="s">
        <v>27</v>
      </c>
      <c r="Q7748" t="s">
        <v>27</v>
      </c>
      <c r="R7748" t="s">
        <v>58</v>
      </c>
      <c r="S7748" t="s">
        <v>40</v>
      </c>
      <c r="T7748" t="s">
        <v>27</v>
      </c>
      <c r="U7748" t="s">
        <v>27</v>
      </c>
      <c r="V7748" t="s">
        <v>866</v>
      </c>
      <c r="W7748" t="s">
        <v>43</v>
      </c>
      <c r="X7748" t="s">
        <v>58380</v>
      </c>
      <c r="Y7748" t="s">
        <v>16965</v>
      </c>
      <c r="Z7748" t="s">
        <v>44</v>
      </c>
      <c r="AA7748" t="s">
        <v>27</v>
      </c>
      <c r="AB7748" s="3" t="s">
        <v>58381</v>
      </c>
    </row>
    <row r="7749" spans="1:28" x14ac:dyDescent="0.25">
      <c r="A7749" s="3">
        <v>4135502</v>
      </c>
      <c r="B7749" t="s">
        <v>58382</v>
      </c>
      <c r="C7749" t="s">
        <v>136</v>
      </c>
      <c r="D7749" s="3">
        <v>11</v>
      </c>
      <c r="E7749" t="s">
        <v>58383</v>
      </c>
      <c r="F7749" t="s">
        <v>58384</v>
      </c>
      <c r="G7749" t="s">
        <v>58385</v>
      </c>
      <c r="H7749" t="s">
        <v>58386</v>
      </c>
      <c r="I7749" t="s">
        <v>58387</v>
      </c>
      <c r="J7749" t="s">
        <v>58388</v>
      </c>
      <c r="K7749" t="s">
        <v>58389</v>
      </c>
      <c r="L7749" t="s">
        <v>53</v>
      </c>
      <c r="M7749" t="s">
        <v>54</v>
      </c>
      <c r="N7749" t="s">
        <v>55</v>
      </c>
      <c r="O7749" t="s">
        <v>40214</v>
      </c>
      <c r="P7749" t="s">
        <v>27</v>
      </c>
      <c r="Q7749" t="s">
        <v>27</v>
      </c>
      <c r="R7749" t="s">
        <v>58</v>
      </c>
      <c r="S7749" t="s">
        <v>40</v>
      </c>
      <c r="T7749" t="s">
        <v>27</v>
      </c>
      <c r="U7749" t="s">
        <v>27</v>
      </c>
      <c r="V7749" t="s">
        <v>394</v>
      </c>
      <c r="W7749" t="s">
        <v>43</v>
      </c>
      <c r="X7749" t="s">
        <v>58390</v>
      </c>
      <c r="Y7749" t="s">
        <v>18208</v>
      </c>
      <c r="Z7749" t="s">
        <v>44</v>
      </c>
      <c r="AA7749" t="s">
        <v>27</v>
      </c>
      <c r="AB7749" s="3" t="s">
        <v>58391</v>
      </c>
    </row>
    <row r="7750" spans="1:28" x14ac:dyDescent="0.25">
      <c r="A7750" s="3">
        <v>4136499</v>
      </c>
      <c r="B7750" t="s">
        <v>58392</v>
      </c>
      <c r="C7750" t="s">
        <v>136</v>
      </c>
      <c r="D7750" s="3">
        <v>11</v>
      </c>
      <c r="E7750" t="s">
        <v>58393</v>
      </c>
      <c r="F7750" t="s">
        <v>58394</v>
      </c>
      <c r="G7750" t="s">
        <v>58395</v>
      </c>
      <c r="H7750" t="s">
        <v>58396</v>
      </c>
      <c r="I7750" t="s">
        <v>58397</v>
      </c>
      <c r="J7750" t="s">
        <v>58392</v>
      </c>
      <c r="K7750" t="s">
        <v>58398</v>
      </c>
      <c r="L7750" t="s">
        <v>166</v>
      </c>
      <c r="M7750" t="s">
        <v>167</v>
      </c>
      <c r="N7750" t="s">
        <v>168</v>
      </c>
      <c r="O7750" t="s">
        <v>58399</v>
      </c>
      <c r="P7750" t="s">
        <v>27</v>
      </c>
      <c r="Q7750" t="s">
        <v>27</v>
      </c>
      <c r="R7750" t="s">
        <v>58</v>
      </c>
      <c r="S7750" t="s">
        <v>40</v>
      </c>
      <c r="T7750" t="s">
        <v>27</v>
      </c>
      <c r="U7750" t="s">
        <v>27</v>
      </c>
      <c r="V7750" t="s">
        <v>896</v>
      </c>
      <c r="W7750" t="s">
        <v>43</v>
      </c>
      <c r="X7750" t="s">
        <v>14609</v>
      </c>
      <c r="Y7750" t="s">
        <v>22884</v>
      </c>
      <c r="Z7750" t="s">
        <v>44</v>
      </c>
      <c r="AA7750" t="s">
        <v>27</v>
      </c>
      <c r="AB7750" s="3" t="s">
        <v>58400</v>
      </c>
    </row>
    <row r="7751" spans="1:28" x14ac:dyDescent="0.25">
      <c r="A7751" s="3">
        <v>4138500</v>
      </c>
      <c r="B7751" t="s">
        <v>58401</v>
      </c>
      <c r="C7751" t="s">
        <v>136</v>
      </c>
      <c r="D7751" s="3">
        <v>11</v>
      </c>
      <c r="E7751" t="s">
        <v>58402</v>
      </c>
      <c r="F7751" t="s">
        <v>58403</v>
      </c>
      <c r="G7751" t="s">
        <v>58404</v>
      </c>
      <c r="H7751" t="s">
        <v>58405</v>
      </c>
      <c r="I7751" t="s">
        <v>58406</v>
      </c>
      <c r="J7751" t="s">
        <v>58401</v>
      </c>
      <c r="K7751" t="s">
        <v>58407</v>
      </c>
      <c r="L7751" t="s">
        <v>166</v>
      </c>
      <c r="M7751" t="s">
        <v>167</v>
      </c>
      <c r="N7751" t="s">
        <v>168</v>
      </c>
      <c r="O7751" t="s">
        <v>58408</v>
      </c>
      <c r="P7751" t="s">
        <v>27</v>
      </c>
      <c r="Q7751" t="s">
        <v>27</v>
      </c>
      <c r="R7751" t="s">
        <v>58</v>
      </c>
      <c r="S7751" t="s">
        <v>40</v>
      </c>
      <c r="T7751" t="s">
        <v>27</v>
      </c>
      <c r="U7751" t="s">
        <v>27</v>
      </c>
      <c r="V7751" t="s">
        <v>225</v>
      </c>
      <c r="W7751" t="s">
        <v>43</v>
      </c>
      <c r="X7751" t="s">
        <v>58409</v>
      </c>
      <c r="Y7751" t="s">
        <v>3368</v>
      </c>
      <c r="Z7751" t="s">
        <v>44</v>
      </c>
      <c r="AA7751" t="s">
        <v>27</v>
      </c>
      <c r="AB7751" s="3" t="s">
        <v>58410</v>
      </c>
    </row>
    <row r="7752" spans="1:28" x14ac:dyDescent="0.25">
      <c r="A7752" s="3">
        <v>4138501</v>
      </c>
      <c r="B7752" t="s">
        <v>58411</v>
      </c>
      <c r="C7752" t="s">
        <v>136</v>
      </c>
      <c r="D7752" s="3">
        <v>11</v>
      </c>
      <c r="E7752" t="s">
        <v>58412</v>
      </c>
      <c r="F7752" t="s">
        <v>58413</v>
      </c>
      <c r="G7752" t="s">
        <v>58414</v>
      </c>
      <c r="H7752" t="s">
        <v>58415</v>
      </c>
      <c r="I7752" t="s">
        <v>58416</v>
      </c>
      <c r="J7752" t="s">
        <v>58411</v>
      </c>
      <c r="K7752" t="s">
        <v>58417</v>
      </c>
      <c r="L7752" t="s">
        <v>53</v>
      </c>
      <c r="M7752" t="s">
        <v>54</v>
      </c>
      <c r="N7752" t="s">
        <v>55</v>
      </c>
      <c r="O7752" t="s">
        <v>54858</v>
      </c>
      <c r="P7752" t="s">
        <v>27</v>
      </c>
      <c r="Q7752" t="s">
        <v>27</v>
      </c>
      <c r="R7752" t="s">
        <v>58</v>
      </c>
      <c r="S7752" t="s">
        <v>40</v>
      </c>
      <c r="T7752" t="s">
        <v>27</v>
      </c>
      <c r="U7752" t="s">
        <v>27</v>
      </c>
      <c r="V7752" t="s">
        <v>866</v>
      </c>
      <c r="W7752" t="s">
        <v>43</v>
      </c>
      <c r="X7752" t="s">
        <v>58418</v>
      </c>
      <c r="Y7752" t="s">
        <v>47051</v>
      </c>
      <c r="Z7752" t="s">
        <v>44</v>
      </c>
      <c r="AA7752" t="s">
        <v>27</v>
      </c>
      <c r="AB7752" s="3" t="s">
        <v>58419</v>
      </c>
    </row>
    <row r="7753" spans="1:28" x14ac:dyDescent="0.25">
      <c r="A7753" s="3">
        <v>4145499</v>
      </c>
      <c r="B7753" t="s">
        <v>58420</v>
      </c>
      <c r="C7753" t="s">
        <v>172</v>
      </c>
      <c r="D7753" s="3">
        <v>11</v>
      </c>
      <c r="E7753" t="s">
        <v>58421</v>
      </c>
      <c r="F7753" t="s">
        <v>58422</v>
      </c>
      <c r="G7753" t="s">
        <v>58423</v>
      </c>
      <c r="H7753" t="s">
        <v>58424</v>
      </c>
      <c r="I7753" t="s">
        <v>58425</v>
      </c>
      <c r="J7753" t="s">
        <v>58420</v>
      </c>
      <c r="K7753" t="s">
        <v>58426</v>
      </c>
      <c r="L7753" t="s">
        <v>276</v>
      </c>
      <c r="M7753" t="s">
        <v>277</v>
      </c>
      <c r="N7753" t="s">
        <v>278</v>
      </c>
      <c r="O7753" t="s">
        <v>58427</v>
      </c>
      <c r="P7753" t="s">
        <v>27</v>
      </c>
      <c r="Q7753" t="s">
        <v>27</v>
      </c>
      <c r="R7753" t="s">
        <v>58</v>
      </c>
      <c r="S7753" t="s">
        <v>40</v>
      </c>
      <c r="T7753" t="s">
        <v>27</v>
      </c>
      <c r="U7753" t="s">
        <v>27</v>
      </c>
      <c r="V7753" t="s">
        <v>27</v>
      </c>
      <c r="W7753" t="s">
        <v>43</v>
      </c>
      <c r="X7753" t="s">
        <v>58428</v>
      </c>
      <c r="Y7753" t="s">
        <v>46736</v>
      </c>
      <c r="Z7753" t="s">
        <v>44</v>
      </c>
      <c r="AA7753" t="s">
        <v>27</v>
      </c>
      <c r="AB7753" s="3" t="s">
        <v>58429</v>
      </c>
    </row>
    <row r="7754" spans="1:28" x14ac:dyDescent="0.25">
      <c r="A7754" s="3">
        <v>4145500</v>
      </c>
      <c r="B7754" t="s">
        <v>58430</v>
      </c>
      <c r="C7754" t="s">
        <v>172</v>
      </c>
      <c r="D7754" s="3">
        <v>11</v>
      </c>
      <c r="E7754" t="s">
        <v>58431</v>
      </c>
      <c r="F7754" t="s">
        <v>58432</v>
      </c>
      <c r="G7754" t="s">
        <v>58433</v>
      </c>
      <c r="H7754" t="s">
        <v>58434</v>
      </c>
      <c r="I7754" t="s">
        <v>58435</v>
      </c>
      <c r="J7754" t="s">
        <v>58430</v>
      </c>
      <c r="K7754" t="s">
        <v>58436</v>
      </c>
      <c r="L7754" t="s">
        <v>100</v>
      </c>
      <c r="M7754" t="s">
        <v>101</v>
      </c>
      <c r="N7754" t="s">
        <v>102</v>
      </c>
      <c r="O7754" t="s">
        <v>58437</v>
      </c>
      <c r="P7754" t="s">
        <v>27</v>
      </c>
      <c r="Q7754" t="s">
        <v>27</v>
      </c>
      <c r="R7754" t="s">
        <v>58</v>
      </c>
      <c r="S7754" t="s">
        <v>260</v>
      </c>
      <c r="T7754" t="s">
        <v>27</v>
      </c>
      <c r="U7754" t="s">
        <v>27</v>
      </c>
      <c r="V7754" t="s">
        <v>896</v>
      </c>
      <c r="W7754" t="s">
        <v>43</v>
      </c>
      <c r="X7754" t="s">
        <v>58438</v>
      </c>
      <c r="Y7754" t="s">
        <v>89</v>
      </c>
      <c r="Z7754" t="s">
        <v>44</v>
      </c>
      <c r="AA7754" t="s">
        <v>27</v>
      </c>
      <c r="AB7754" s="3" t="s">
        <v>58439</v>
      </c>
    </row>
    <row r="7755" spans="1:28" x14ac:dyDescent="0.25">
      <c r="A7755" s="3">
        <v>4145501</v>
      </c>
      <c r="B7755" t="s">
        <v>58440</v>
      </c>
      <c r="C7755" t="s">
        <v>172</v>
      </c>
      <c r="D7755" s="3">
        <v>11</v>
      </c>
      <c r="E7755" t="s">
        <v>58441</v>
      </c>
      <c r="F7755" t="s">
        <v>58442</v>
      </c>
      <c r="G7755" t="s">
        <v>58443</v>
      </c>
      <c r="H7755" t="s">
        <v>58444</v>
      </c>
      <c r="I7755" t="s">
        <v>58445</v>
      </c>
      <c r="J7755" t="s">
        <v>58440</v>
      </c>
      <c r="K7755" t="s">
        <v>58446</v>
      </c>
      <c r="L7755" t="s">
        <v>127</v>
      </c>
      <c r="M7755" t="s">
        <v>128</v>
      </c>
      <c r="N7755" t="s">
        <v>129</v>
      </c>
      <c r="O7755" t="s">
        <v>46251</v>
      </c>
      <c r="P7755" t="s">
        <v>27</v>
      </c>
      <c r="Q7755" t="s">
        <v>27</v>
      </c>
      <c r="R7755" t="s">
        <v>58</v>
      </c>
      <c r="S7755" t="s">
        <v>40</v>
      </c>
      <c r="T7755" t="s">
        <v>27</v>
      </c>
      <c r="U7755" t="s">
        <v>27</v>
      </c>
      <c r="V7755" t="s">
        <v>27</v>
      </c>
      <c r="W7755" t="s">
        <v>43</v>
      </c>
      <c r="X7755" t="s">
        <v>46252</v>
      </c>
      <c r="Y7755" t="s">
        <v>3368</v>
      </c>
      <c r="Z7755" t="s">
        <v>44</v>
      </c>
      <c r="AA7755" t="s">
        <v>27</v>
      </c>
      <c r="AB7755" s="3" t="s">
        <v>17041</v>
      </c>
    </row>
    <row r="7756" spans="1:28" x14ac:dyDescent="0.25">
      <c r="A7756" s="3">
        <v>4148501</v>
      </c>
      <c r="B7756" t="s">
        <v>58447</v>
      </c>
      <c r="C7756" t="s">
        <v>172</v>
      </c>
      <c r="D7756" s="3">
        <v>11</v>
      </c>
      <c r="E7756" t="s">
        <v>58448</v>
      </c>
      <c r="F7756" t="s">
        <v>58449</v>
      </c>
      <c r="G7756" t="s">
        <v>58450</v>
      </c>
      <c r="H7756" t="s">
        <v>58451</v>
      </c>
      <c r="I7756" t="s">
        <v>58452</v>
      </c>
      <c r="J7756" t="s">
        <v>58447</v>
      </c>
      <c r="K7756" t="s">
        <v>58453</v>
      </c>
      <c r="L7756" t="s">
        <v>100</v>
      </c>
      <c r="M7756" t="s">
        <v>101</v>
      </c>
      <c r="N7756" t="s">
        <v>102</v>
      </c>
      <c r="O7756" t="s">
        <v>58454</v>
      </c>
      <c r="P7756" t="s">
        <v>27</v>
      </c>
      <c r="Q7756" t="s">
        <v>27</v>
      </c>
      <c r="R7756" t="s">
        <v>58</v>
      </c>
      <c r="S7756" t="s">
        <v>40</v>
      </c>
      <c r="T7756" t="s">
        <v>27</v>
      </c>
      <c r="U7756" t="s">
        <v>27</v>
      </c>
      <c r="V7756" t="s">
        <v>27</v>
      </c>
      <c r="W7756" t="s">
        <v>43</v>
      </c>
      <c r="X7756" t="s">
        <v>58455</v>
      </c>
      <c r="Y7756" t="s">
        <v>46687</v>
      </c>
      <c r="Z7756" t="s">
        <v>44</v>
      </c>
      <c r="AA7756" t="s">
        <v>27</v>
      </c>
      <c r="AB7756" s="3" t="s">
        <v>37368</v>
      </c>
    </row>
    <row r="7757" spans="1:28" x14ac:dyDescent="0.25">
      <c r="A7757" s="3">
        <v>4149499</v>
      </c>
      <c r="B7757" t="s">
        <v>58456</v>
      </c>
      <c r="C7757" t="s">
        <v>136</v>
      </c>
      <c r="D7757" s="3">
        <v>11</v>
      </c>
      <c r="E7757" t="s">
        <v>58457</v>
      </c>
      <c r="F7757" t="s">
        <v>58458</v>
      </c>
      <c r="G7757" t="s">
        <v>58459</v>
      </c>
      <c r="H7757" t="s">
        <v>58460</v>
      </c>
      <c r="I7757" t="s">
        <v>58461</v>
      </c>
      <c r="J7757" t="s">
        <v>58456</v>
      </c>
      <c r="K7757" t="s">
        <v>58462</v>
      </c>
      <c r="L7757" t="s">
        <v>166</v>
      </c>
      <c r="M7757" t="s">
        <v>167</v>
      </c>
      <c r="N7757" t="s">
        <v>168</v>
      </c>
      <c r="O7757" t="s">
        <v>58463</v>
      </c>
      <c r="P7757" t="s">
        <v>27</v>
      </c>
      <c r="Q7757" t="s">
        <v>27</v>
      </c>
      <c r="R7757" t="s">
        <v>58</v>
      </c>
      <c r="S7757" t="s">
        <v>40</v>
      </c>
      <c r="T7757" t="s">
        <v>27</v>
      </c>
      <c r="U7757" t="s">
        <v>27</v>
      </c>
      <c r="V7757" t="s">
        <v>637</v>
      </c>
      <c r="W7757" t="s">
        <v>43</v>
      </c>
      <c r="X7757" t="s">
        <v>9302</v>
      </c>
      <c r="Y7757" t="s">
        <v>44619</v>
      </c>
      <c r="Z7757" t="s">
        <v>44</v>
      </c>
      <c r="AA7757" t="s">
        <v>27</v>
      </c>
      <c r="AB7757" s="3" t="s">
        <v>58464</v>
      </c>
    </row>
    <row r="7758" spans="1:28" x14ac:dyDescent="0.25">
      <c r="A7758" s="3">
        <v>4150499</v>
      </c>
      <c r="B7758" t="s">
        <v>58465</v>
      </c>
      <c r="C7758" t="s">
        <v>136</v>
      </c>
      <c r="D7758" s="3">
        <v>11</v>
      </c>
      <c r="E7758" t="s">
        <v>58466</v>
      </c>
      <c r="F7758" t="s">
        <v>58467</v>
      </c>
      <c r="G7758" t="s">
        <v>58468</v>
      </c>
      <c r="H7758" t="s">
        <v>58469</v>
      </c>
      <c r="I7758" t="s">
        <v>58470</v>
      </c>
      <c r="J7758" t="s">
        <v>58465</v>
      </c>
      <c r="K7758" t="s">
        <v>58471</v>
      </c>
      <c r="L7758" t="s">
        <v>166</v>
      </c>
      <c r="M7758" t="s">
        <v>167</v>
      </c>
      <c r="N7758" t="s">
        <v>168</v>
      </c>
      <c r="O7758" t="s">
        <v>58472</v>
      </c>
      <c r="P7758" t="s">
        <v>27</v>
      </c>
      <c r="Q7758" t="s">
        <v>27</v>
      </c>
      <c r="R7758" t="s">
        <v>58</v>
      </c>
      <c r="S7758" t="s">
        <v>40</v>
      </c>
      <c r="T7758" t="s">
        <v>27</v>
      </c>
      <c r="U7758" t="s">
        <v>27</v>
      </c>
      <c r="V7758" t="s">
        <v>2072</v>
      </c>
      <c r="W7758" t="s">
        <v>43</v>
      </c>
      <c r="X7758" t="s">
        <v>58473</v>
      </c>
      <c r="Y7758" t="s">
        <v>18208</v>
      </c>
      <c r="Z7758" t="s">
        <v>44</v>
      </c>
      <c r="AA7758" t="s">
        <v>27</v>
      </c>
      <c r="AB7758" s="3" t="s">
        <v>418</v>
      </c>
    </row>
    <row r="7759" spans="1:28" x14ac:dyDescent="0.25">
      <c r="A7759" s="3">
        <v>4150502</v>
      </c>
      <c r="B7759" t="s">
        <v>58474</v>
      </c>
      <c r="C7759" t="s">
        <v>136</v>
      </c>
      <c r="D7759" s="3">
        <v>11</v>
      </c>
      <c r="E7759" t="s">
        <v>58475</v>
      </c>
      <c r="F7759" t="s">
        <v>58476</v>
      </c>
      <c r="G7759" t="s">
        <v>58477</v>
      </c>
      <c r="H7759" t="s">
        <v>58478</v>
      </c>
      <c r="I7759" t="s">
        <v>58479</v>
      </c>
      <c r="J7759" t="s">
        <v>58474</v>
      </c>
      <c r="K7759" t="s">
        <v>58480</v>
      </c>
      <c r="L7759" t="s">
        <v>53</v>
      </c>
      <c r="M7759" t="s">
        <v>54</v>
      </c>
      <c r="N7759" t="s">
        <v>55</v>
      </c>
      <c r="O7759" t="s">
        <v>58481</v>
      </c>
      <c r="P7759" t="s">
        <v>27</v>
      </c>
      <c r="Q7759" t="s">
        <v>27</v>
      </c>
      <c r="R7759" t="s">
        <v>58</v>
      </c>
      <c r="S7759" t="s">
        <v>40</v>
      </c>
      <c r="T7759" t="s">
        <v>27</v>
      </c>
      <c r="U7759" t="s">
        <v>27</v>
      </c>
      <c r="V7759" t="s">
        <v>214</v>
      </c>
      <c r="W7759" t="s">
        <v>43</v>
      </c>
      <c r="X7759" t="s">
        <v>58482</v>
      </c>
      <c r="Y7759" t="s">
        <v>897</v>
      </c>
      <c r="Z7759" t="s">
        <v>44</v>
      </c>
      <c r="AA7759" t="s">
        <v>27</v>
      </c>
      <c r="AB7759" s="3" t="s">
        <v>58483</v>
      </c>
    </row>
    <row r="7760" spans="1:28" x14ac:dyDescent="0.25">
      <c r="A7760" s="3">
        <v>4150503</v>
      </c>
      <c r="B7760" t="s">
        <v>58484</v>
      </c>
      <c r="C7760" t="s">
        <v>172</v>
      </c>
      <c r="D7760" s="3">
        <v>11</v>
      </c>
      <c r="E7760" t="s">
        <v>58485</v>
      </c>
      <c r="F7760" t="s">
        <v>58486</v>
      </c>
      <c r="G7760" t="s">
        <v>58487</v>
      </c>
      <c r="H7760" t="s">
        <v>58488</v>
      </c>
      <c r="I7760" t="s">
        <v>58489</v>
      </c>
      <c r="J7760" t="s">
        <v>58490</v>
      </c>
      <c r="K7760" t="s">
        <v>58491</v>
      </c>
      <c r="L7760" t="s">
        <v>127</v>
      </c>
      <c r="M7760" t="s">
        <v>128</v>
      </c>
      <c r="N7760" t="s">
        <v>129</v>
      </c>
      <c r="O7760" t="s">
        <v>46251</v>
      </c>
      <c r="P7760" t="s">
        <v>27</v>
      </c>
      <c r="Q7760" t="s">
        <v>57</v>
      </c>
      <c r="R7760" t="s">
        <v>58</v>
      </c>
      <c r="S7760" t="s">
        <v>40</v>
      </c>
      <c r="T7760" t="s">
        <v>27</v>
      </c>
      <c r="U7760" t="s">
        <v>27</v>
      </c>
      <c r="V7760" t="s">
        <v>27</v>
      </c>
      <c r="W7760" t="s">
        <v>43</v>
      </c>
      <c r="X7760" t="s">
        <v>46252</v>
      </c>
      <c r="Y7760" t="s">
        <v>3368</v>
      </c>
      <c r="Z7760" t="s">
        <v>1015</v>
      </c>
      <c r="AA7760" t="s">
        <v>27</v>
      </c>
      <c r="AB7760" s="3" t="s">
        <v>17041</v>
      </c>
    </row>
    <row r="7761" spans="1:28" x14ac:dyDescent="0.25">
      <c r="A7761" s="3">
        <v>4153499</v>
      </c>
      <c r="B7761" t="s">
        <v>58492</v>
      </c>
      <c r="C7761" t="s">
        <v>136</v>
      </c>
      <c r="D7761" s="3">
        <v>11</v>
      </c>
      <c r="E7761" t="s">
        <v>58493</v>
      </c>
      <c r="F7761" t="s">
        <v>58494</v>
      </c>
      <c r="G7761" t="s">
        <v>58495</v>
      </c>
      <c r="H7761" t="s">
        <v>58496</v>
      </c>
      <c r="I7761" t="s">
        <v>58497</v>
      </c>
      <c r="J7761" t="s">
        <v>58492</v>
      </c>
      <c r="K7761" t="s">
        <v>58498</v>
      </c>
      <c r="L7761" t="s">
        <v>53</v>
      </c>
      <c r="M7761" t="s">
        <v>54</v>
      </c>
      <c r="N7761" t="s">
        <v>55</v>
      </c>
      <c r="O7761" t="s">
        <v>58499</v>
      </c>
      <c r="P7761" t="s">
        <v>27</v>
      </c>
      <c r="Q7761" t="s">
        <v>27</v>
      </c>
      <c r="R7761" t="s">
        <v>58</v>
      </c>
      <c r="S7761" t="s">
        <v>40</v>
      </c>
      <c r="T7761" t="s">
        <v>27</v>
      </c>
      <c r="U7761" t="s">
        <v>27</v>
      </c>
      <c r="V7761" t="s">
        <v>552</v>
      </c>
      <c r="W7761" t="s">
        <v>43</v>
      </c>
      <c r="X7761" t="s">
        <v>58500</v>
      </c>
      <c r="Y7761" t="s">
        <v>119</v>
      </c>
      <c r="Z7761" t="s">
        <v>44</v>
      </c>
      <c r="AA7761" t="s">
        <v>27</v>
      </c>
      <c r="AB7761" s="3" t="s">
        <v>58501</v>
      </c>
    </row>
    <row r="7762" spans="1:28" x14ac:dyDescent="0.25">
      <c r="A7762" s="3">
        <v>4159499</v>
      </c>
      <c r="B7762" t="s">
        <v>58502</v>
      </c>
      <c r="C7762" t="s">
        <v>136</v>
      </c>
      <c r="D7762" s="3">
        <v>11</v>
      </c>
      <c r="E7762" t="s">
        <v>58503</v>
      </c>
      <c r="F7762" t="s">
        <v>58504</v>
      </c>
      <c r="G7762" t="s">
        <v>58505</v>
      </c>
      <c r="H7762" t="s">
        <v>58506</v>
      </c>
      <c r="I7762" t="s">
        <v>58507</v>
      </c>
      <c r="J7762" t="s">
        <v>58502</v>
      </c>
      <c r="K7762" t="s">
        <v>58508</v>
      </c>
      <c r="L7762" t="s">
        <v>53</v>
      </c>
      <c r="M7762" t="s">
        <v>54</v>
      </c>
      <c r="N7762" t="s">
        <v>55</v>
      </c>
      <c r="O7762" t="s">
        <v>49242</v>
      </c>
      <c r="P7762" t="s">
        <v>27</v>
      </c>
      <c r="Q7762" t="s">
        <v>27</v>
      </c>
      <c r="R7762" t="s">
        <v>58</v>
      </c>
      <c r="S7762" t="s">
        <v>40</v>
      </c>
      <c r="T7762" t="s">
        <v>27</v>
      </c>
      <c r="U7762" t="s">
        <v>27</v>
      </c>
      <c r="V7762" t="s">
        <v>280</v>
      </c>
      <c r="W7762" t="s">
        <v>43</v>
      </c>
      <c r="X7762" t="s">
        <v>58509</v>
      </c>
      <c r="Y7762" t="s">
        <v>897</v>
      </c>
      <c r="Z7762" t="s">
        <v>44</v>
      </c>
      <c r="AA7762" t="s">
        <v>27</v>
      </c>
      <c r="AB7762" s="3" t="s">
        <v>58510</v>
      </c>
    </row>
    <row r="7763" spans="1:28" x14ac:dyDescent="0.25">
      <c r="A7763" s="3">
        <v>4160499</v>
      </c>
      <c r="B7763" t="s">
        <v>54813</v>
      </c>
      <c r="C7763" t="s">
        <v>27</v>
      </c>
      <c r="D7763" s="3">
        <v>11</v>
      </c>
      <c r="E7763" t="s">
        <v>54814</v>
      </c>
      <c r="F7763" t="s">
        <v>54815</v>
      </c>
      <c r="G7763" t="s">
        <v>58511</v>
      </c>
      <c r="H7763" t="s">
        <v>58512</v>
      </c>
      <c r="I7763" t="s">
        <v>58513</v>
      </c>
      <c r="J7763" t="s">
        <v>54813</v>
      </c>
      <c r="K7763" t="s">
        <v>58514</v>
      </c>
      <c r="L7763" t="s">
        <v>166</v>
      </c>
      <c r="M7763" t="s">
        <v>167</v>
      </c>
      <c r="N7763" t="s">
        <v>168</v>
      </c>
      <c r="O7763" t="s">
        <v>54820</v>
      </c>
      <c r="P7763" t="s">
        <v>27</v>
      </c>
      <c r="Q7763" t="s">
        <v>57</v>
      </c>
      <c r="R7763" t="s">
        <v>58</v>
      </c>
      <c r="S7763" t="s">
        <v>260</v>
      </c>
      <c r="T7763" t="s">
        <v>27</v>
      </c>
      <c r="U7763" t="s">
        <v>27</v>
      </c>
      <c r="V7763" t="s">
        <v>27</v>
      </c>
      <c r="W7763" t="s">
        <v>43</v>
      </c>
      <c r="X7763" t="s">
        <v>27</v>
      </c>
      <c r="Y7763" t="s">
        <v>47143</v>
      </c>
      <c r="Z7763" t="s">
        <v>44</v>
      </c>
      <c r="AA7763" t="s">
        <v>27</v>
      </c>
      <c r="AB7763" s="3" t="s">
        <v>58515</v>
      </c>
    </row>
    <row r="7764" spans="1:28" x14ac:dyDescent="0.25">
      <c r="A7764" s="3">
        <v>4161503</v>
      </c>
      <c r="B7764" t="s">
        <v>58516</v>
      </c>
      <c r="C7764" t="s">
        <v>172</v>
      </c>
      <c r="D7764" s="3">
        <v>11</v>
      </c>
      <c r="E7764" t="s">
        <v>58517</v>
      </c>
      <c r="F7764" t="s">
        <v>58518</v>
      </c>
      <c r="G7764" t="s">
        <v>58519</v>
      </c>
      <c r="H7764" t="s">
        <v>58520</v>
      </c>
      <c r="I7764" t="s">
        <v>58521</v>
      </c>
      <c r="J7764" t="s">
        <v>58522</v>
      </c>
      <c r="K7764" t="s">
        <v>58523</v>
      </c>
      <c r="L7764" t="s">
        <v>100</v>
      </c>
      <c r="M7764" t="s">
        <v>101</v>
      </c>
      <c r="N7764" t="s">
        <v>102</v>
      </c>
      <c r="O7764" t="s">
        <v>58524</v>
      </c>
      <c r="P7764" t="s">
        <v>27</v>
      </c>
      <c r="Q7764" t="s">
        <v>57</v>
      </c>
      <c r="R7764" t="s">
        <v>58</v>
      </c>
      <c r="S7764" t="s">
        <v>40</v>
      </c>
      <c r="T7764" t="s">
        <v>27</v>
      </c>
      <c r="U7764" t="s">
        <v>27</v>
      </c>
      <c r="V7764" t="s">
        <v>27</v>
      </c>
      <c r="W7764" t="s">
        <v>43</v>
      </c>
      <c r="X7764" t="s">
        <v>58525</v>
      </c>
      <c r="Y7764" t="s">
        <v>16965</v>
      </c>
      <c r="Z7764" t="s">
        <v>44</v>
      </c>
      <c r="AA7764" t="s">
        <v>27</v>
      </c>
      <c r="AB7764" s="3" t="s">
        <v>58526</v>
      </c>
    </row>
    <row r="7765" spans="1:28" x14ac:dyDescent="0.25">
      <c r="A7765" s="3">
        <v>4161504</v>
      </c>
      <c r="B7765" t="s">
        <v>58527</v>
      </c>
      <c r="C7765" t="s">
        <v>136</v>
      </c>
      <c r="D7765" s="3">
        <v>11</v>
      </c>
      <c r="E7765" t="s">
        <v>58528</v>
      </c>
      <c r="F7765" t="s">
        <v>58529</v>
      </c>
      <c r="G7765" t="s">
        <v>58530</v>
      </c>
      <c r="H7765" t="s">
        <v>58531</v>
      </c>
      <c r="I7765" t="s">
        <v>58532</v>
      </c>
      <c r="J7765" t="s">
        <v>58527</v>
      </c>
      <c r="K7765" t="s">
        <v>58533</v>
      </c>
      <c r="L7765" t="s">
        <v>100</v>
      </c>
      <c r="M7765" t="s">
        <v>101</v>
      </c>
      <c r="N7765" t="s">
        <v>102</v>
      </c>
      <c r="O7765" t="s">
        <v>58534</v>
      </c>
      <c r="P7765" t="s">
        <v>27</v>
      </c>
      <c r="Q7765" t="s">
        <v>27</v>
      </c>
      <c r="R7765" t="s">
        <v>58</v>
      </c>
      <c r="S7765" t="s">
        <v>40</v>
      </c>
      <c r="T7765" t="s">
        <v>27</v>
      </c>
      <c r="U7765" t="s">
        <v>27</v>
      </c>
      <c r="V7765" t="s">
        <v>637</v>
      </c>
      <c r="W7765" t="s">
        <v>43</v>
      </c>
      <c r="X7765" t="s">
        <v>58535</v>
      </c>
      <c r="Y7765" t="s">
        <v>47143</v>
      </c>
      <c r="Z7765" t="s">
        <v>133</v>
      </c>
      <c r="AA7765" t="s">
        <v>27</v>
      </c>
      <c r="AB7765" s="3" t="s">
        <v>58534</v>
      </c>
    </row>
    <row r="7766" spans="1:28" x14ac:dyDescent="0.25">
      <c r="A7766" s="3">
        <v>4162499</v>
      </c>
      <c r="B7766" t="s">
        <v>58536</v>
      </c>
      <c r="C7766" t="s">
        <v>136</v>
      </c>
      <c r="D7766" s="3">
        <v>11</v>
      </c>
      <c r="E7766" t="s">
        <v>58537</v>
      </c>
      <c r="F7766" t="s">
        <v>58538</v>
      </c>
      <c r="G7766" t="s">
        <v>58539</v>
      </c>
      <c r="H7766" t="s">
        <v>58540</v>
      </c>
      <c r="I7766" t="s">
        <v>58541</v>
      </c>
      <c r="J7766" t="s">
        <v>58536</v>
      </c>
      <c r="K7766" t="s">
        <v>58542</v>
      </c>
      <c r="L7766" t="s">
        <v>166</v>
      </c>
      <c r="M7766" t="s">
        <v>167</v>
      </c>
      <c r="N7766" t="s">
        <v>168</v>
      </c>
      <c r="O7766" t="s">
        <v>58543</v>
      </c>
      <c r="P7766" t="s">
        <v>27</v>
      </c>
      <c r="Q7766" t="s">
        <v>27</v>
      </c>
      <c r="R7766" t="s">
        <v>58</v>
      </c>
      <c r="S7766" t="s">
        <v>40</v>
      </c>
      <c r="T7766" t="s">
        <v>27</v>
      </c>
      <c r="U7766" t="s">
        <v>27</v>
      </c>
      <c r="V7766" t="s">
        <v>2072</v>
      </c>
      <c r="W7766" t="s">
        <v>43</v>
      </c>
      <c r="X7766" t="s">
        <v>58544</v>
      </c>
      <c r="Y7766" t="s">
        <v>3368</v>
      </c>
      <c r="Z7766" t="s">
        <v>44</v>
      </c>
      <c r="AA7766" t="s">
        <v>27</v>
      </c>
      <c r="AB7766" s="3" t="s">
        <v>58545</v>
      </c>
    </row>
    <row r="7767" spans="1:28" x14ac:dyDescent="0.25">
      <c r="A7767" s="3">
        <v>4162500</v>
      </c>
      <c r="B7767" t="s">
        <v>58546</v>
      </c>
      <c r="C7767" t="s">
        <v>136</v>
      </c>
      <c r="D7767" s="3">
        <v>11</v>
      </c>
      <c r="E7767" t="s">
        <v>58547</v>
      </c>
      <c r="F7767" t="s">
        <v>58548</v>
      </c>
      <c r="G7767" t="s">
        <v>58549</v>
      </c>
      <c r="H7767" t="s">
        <v>58550</v>
      </c>
      <c r="I7767" t="s">
        <v>58551</v>
      </c>
      <c r="J7767" t="s">
        <v>58546</v>
      </c>
      <c r="K7767" t="s">
        <v>58552</v>
      </c>
      <c r="L7767" t="s">
        <v>2391</v>
      </c>
      <c r="M7767" t="s">
        <v>2392</v>
      </c>
      <c r="N7767" t="s">
        <v>2393</v>
      </c>
      <c r="O7767" t="s">
        <v>51093</v>
      </c>
      <c r="P7767" t="s">
        <v>27</v>
      </c>
      <c r="Q7767" t="s">
        <v>27</v>
      </c>
      <c r="R7767" t="s">
        <v>58</v>
      </c>
      <c r="S7767" t="s">
        <v>40</v>
      </c>
      <c r="T7767" t="s">
        <v>27</v>
      </c>
      <c r="U7767" t="s">
        <v>27</v>
      </c>
      <c r="V7767" t="s">
        <v>58553</v>
      </c>
      <c r="W7767" t="s">
        <v>43</v>
      </c>
      <c r="X7767" t="s">
        <v>58554</v>
      </c>
      <c r="Y7767" t="s">
        <v>119</v>
      </c>
      <c r="Z7767" t="s">
        <v>44</v>
      </c>
      <c r="AA7767" t="s">
        <v>27</v>
      </c>
      <c r="AB7767" s="3" t="s">
        <v>31358</v>
      </c>
    </row>
    <row r="7768" spans="1:28" x14ac:dyDescent="0.25">
      <c r="A7768" s="3">
        <v>4163501</v>
      </c>
      <c r="B7768" t="s">
        <v>58555</v>
      </c>
      <c r="C7768" t="s">
        <v>136</v>
      </c>
      <c r="D7768" s="3">
        <v>11</v>
      </c>
      <c r="E7768" t="s">
        <v>58556</v>
      </c>
      <c r="F7768" t="s">
        <v>58557</v>
      </c>
      <c r="G7768" t="s">
        <v>58558</v>
      </c>
      <c r="H7768" t="s">
        <v>58559</v>
      </c>
      <c r="I7768" t="s">
        <v>58560</v>
      </c>
      <c r="J7768" t="s">
        <v>58555</v>
      </c>
      <c r="K7768" t="s">
        <v>58561</v>
      </c>
      <c r="L7768" t="s">
        <v>166</v>
      </c>
      <c r="M7768" t="s">
        <v>167</v>
      </c>
      <c r="N7768" t="s">
        <v>168</v>
      </c>
      <c r="O7768" t="s">
        <v>58562</v>
      </c>
      <c r="P7768" t="s">
        <v>27</v>
      </c>
      <c r="Q7768" t="s">
        <v>57</v>
      </c>
      <c r="R7768" t="s">
        <v>58</v>
      </c>
      <c r="S7768" t="s">
        <v>40</v>
      </c>
      <c r="T7768" t="s">
        <v>27</v>
      </c>
      <c r="U7768" t="s">
        <v>27</v>
      </c>
      <c r="V7768" t="s">
        <v>552</v>
      </c>
      <c r="W7768" t="s">
        <v>43</v>
      </c>
      <c r="X7768" t="s">
        <v>58563</v>
      </c>
      <c r="Y7768" t="s">
        <v>119</v>
      </c>
      <c r="Z7768" t="s">
        <v>44</v>
      </c>
      <c r="AA7768" t="s">
        <v>27</v>
      </c>
      <c r="AB7768" s="3" t="s">
        <v>58564</v>
      </c>
    </row>
    <row r="7769" spans="1:28" x14ac:dyDescent="0.25">
      <c r="A7769" s="3">
        <v>4165499</v>
      </c>
      <c r="B7769" t="s">
        <v>58565</v>
      </c>
      <c r="C7769" t="s">
        <v>172</v>
      </c>
      <c r="D7769" s="3">
        <v>11</v>
      </c>
      <c r="E7769" t="s">
        <v>58566</v>
      </c>
      <c r="F7769" t="s">
        <v>58567</v>
      </c>
      <c r="G7769" t="s">
        <v>58568</v>
      </c>
      <c r="H7769" t="s">
        <v>58569</v>
      </c>
      <c r="I7769" t="s">
        <v>58570</v>
      </c>
      <c r="J7769" t="s">
        <v>58565</v>
      </c>
      <c r="K7769" t="s">
        <v>58571</v>
      </c>
      <c r="L7769" t="s">
        <v>100</v>
      </c>
      <c r="M7769" t="s">
        <v>101</v>
      </c>
      <c r="N7769" t="s">
        <v>102</v>
      </c>
      <c r="O7769" t="s">
        <v>28128</v>
      </c>
      <c r="P7769" t="s">
        <v>27</v>
      </c>
      <c r="Q7769" t="s">
        <v>27</v>
      </c>
      <c r="R7769" t="s">
        <v>58</v>
      </c>
      <c r="S7769" t="s">
        <v>40</v>
      </c>
      <c r="T7769" t="s">
        <v>27</v>
      </c>
      <c r="U7769" t="s">
        <v>27</v>
      </c>
      <c r="V7769" t="s">
        <v>27</v>
      </c>
      <c r="W7769" t="s">
        <v>43</v>
      </c>
      <c r="X7769" t="s">
        <v>58572</v>
      </c>
      <c r="Y7769" t="s">
        <v>16965</v>
      </c>
      <c r="Z7769" t="s">
        <v>44</v>
      </c>
      <c r="AA7769" t="s">
        <v>27</v>
      </c>
      <c r="AB7769" s="3" t="s">
        <v>52213</v>
      </c>
    </row>
    <row r="7770" spans="1:28" x14ac:dyDescent="0.25">
      <c r="A7770" s="3">
        <v>4167499</v>
      </c>
      <c r="B7770" t="s">
        <v>58573</v>
      </c>
      <c r="C7770" t="s">
        <v>136</v>
      </c>
      <c r="D7770" s="3">
        <v>11</v>
      </c>
      <c r="E7770" t="s">
        <v>58574</v>
      </c>
      <c r="F7770" t="s">
        <v>58575</v>
      </c>
      <c r="G7770" t="s">
        <v>58576</v>
      </c>
      <c r="H7770" t="s">
        <v>58577</v>
      </c>
      <c r="I7770" t="s">
        <v>58578</v>
      </c>
      <c r="J7770" t="s">
        <v>58573</v>
      </c>
      <c r="K7770" t="s">
        <v>58579</v>
      </c>
      <c r="L7770" t="s">
        <v>166</v>
      </c>
      <c r="M7770" t="s">
        <v>167</v>
      </c>
      <c r="N7770" t="s">
        <v>168</v>
      </c>
      <c r="O7770" t="s">
        <v>58580</v>
      </c>
      <c r="P7770" t="s">
        <v>27</v>
      </c>
      <c r="Q7770" t="s">
        <v>27</v>
      </c>
      <c r="R7770" t="s">
        <v>58</v>
      </c>
      <c r="S7770" t="s">
        <v>40</v>
      </c>
      <c r="T7770" t="s">
        <v>27</v>
      </c>
      <c r="U7770" t="s">
        <v>27</v>
      </c>
      <c r="V7770" t="s">
        <v>214</v>
      </c>
      <c r="W7770" t="s">
        <v>43</v>
      </c>
      <c r="X7770" t="s">
        <v>58581</v>
      </c>
      <c r="Y7770" t="s">
        <v>44619</v>
      </c>
      <c r="Z7770" t="s">
        <v>44</v>
      </c>
      <c r="AA7770" t="s">
        <v>27</v>
      </c>
      <c r="AB7770" s="3" t="s">
        <v>58582</v>
      </c>
    </row>
    <row r="7771" spans="1:28" x14ac:dyDescent="0.25">
      <c r="A7771" s="3">
        <v>4168499</v>
      </c>
      <c r="B7771" t="s">
        <v>58583</v>
      </c>
      <c r="C7771" t="s">
        <v>136</v>
      </c>
      <c r="D7771" s="3">
        <v>11</v>
      </c>
      <c r="E7771" t="s">
        <v>58584</v>
      </c>
      <c r="F7771" t="s">
        <v>58585</v>
      </c>
      <c r="G7771" t="s">
        <v>58586</v>
      </c>
      <c r="H7771" t="s">
        <v>58587</v>
      </c>
      <c r="I7771" t="s">
        <v>58588</v>
      </c>
      <c r="J7771" t="s">
        <v>58583</v>
      </c>
      <c r="K7771" t="s">
        <v>58589</v>
      </c>
      <c r="L7771" t="s">
        <v>37616</v>
      </c>
      <c r="M7771" t="s">
        <v>37617</v>
      </c>
      <c r="N7771" t="s">
        <v>37618</v>
      </c>
      <c r="O7771" t="s">
        <v>563</v>
      </c>
      <c r="P7771" t="s">
        <v>27</v>
      </c>
      <c r="Q7771" t="s">
        <v>27</v>
      </c>
      <c r="R7771" t="s">
        <v>58</v>
      </c>
      <c r="S7771" t="s">
        <v>40</v>
      </c>
      <c r="T7771" t="s">
        <v>27</v>
      </c>
      <c r="U7771" t="s">
        <v>27</v>
      </c>
      <c r="V7771" t="s">
        <v>313</v>
      </c>
      <c r="W7771" t="s">
        <v>43</v>
      </c>
      <c r="X7771" t="s">
        <v>58590</v>
      </c>
      <c r="Y7771" t="s">
        <v>16965</v>
      </c>
      <c r="Z7771" t="s">
        <v>44</v>
      </c>
      <c r="AA7771" t="s">
        <v>27</v>
      </c>
      <c r="AB7771" s="3" t="s">
        <v>253</v>
      </c>
    </row>
    <row r="7772" spans="1:28" x14ac:dyDescent="0.25">
      <c r="A7772" s="3">
        <v>4174499</v>
      </c>
      <c r="B7772" t="s">
        <v>58591</v>
      </c>
      <c r="C7772" t="s">
        <v>136</v>
      </c>
      <c r="D7772" s="3">
        <v>11</v>
      </c>
      <c r="E7772" t="s">
        <v>58592</v>
      </c>
      <c r="F7772" t="s">
        <v>58593</v>
      </c>
      <c r="G7772" t="s">
        <v>58594</v>
      </c>
      <c r="H7772" t="s">
        <v>58595</v>
      </c>
      <c r="I7772" t="s">
        <v>58596</v>
      </c>
      <c r="J7772" t="s">
        <v>58591</v>
      </c>
      <c r="K7772" t="s">
        <v>58597</v>
      </c>
      <c r="L7772" t="s">
        <v>166</v>
      </c>
      <c r="M7772" t="s">
        <v>167</v>
      </c>
      <c r="N7772" t="s">
        <v>168</v>
      </c>
      <c r="O7772" t="s">
        <v>58598</v>
      </c>
      <c r="P7772" t="s">
        <v>27</v>
      </c>
      <c r="Q7772" t="s">
        <v>27</v>
      </c>
      <c r="R7772" t="s">
        <v>58</v>
      </c>
      <c r="S7772" t="s">
        <v>40</v>
      </c>
      <c r="T7772" t="s">
        <v>27</v>
      </c>
      <c r="U7772" t="s">
        <v>27</v>
      </c>
      <c r="V7772" t="s">
        <v>1873</v>
      </c>
      <c r="W7772" t="s">
        <v>43</v>
      </c>
      <c r="X7772" t="s">
        <v>58599</v>
      </c>
      <c r="Y7772" t="s">
        <v>907</v>
      </c>
      <c r="Z7772" t="s">
        <v>44</v>
      </c>
      <c r="AA7772" t="s">
        <v>27</v>
      </c>
      <c r="AB7772" s="3" t="s">
        <v>58600</v>
      </c>
    </row>
    <row r="7773" spans="1:28" x14ac:dyDescent="0.25">
      <c r="A7773" s="3">
        <v>4175501</v>
      </c>
      <c r="B7773" t="s">
        <v>58601</v>
      </c>
      <c r="C7773" t="s">
        <v>136</v>
      </c>
      <c r="D7773" s="3">
        <v>11</v>
      </c>
      <c r="E7773" t="s">
        <v>58602</v>
      </c>
      <c r="F7773" t="s">
        <v>58603</v>
      </c>
      <c r="G7773" t="s">
        <v>58604</v>
      </c>
      <c r="H7773" t="s">
        <v>58605</v>
      </c>
      <c r="I7773" t="s">
        <v>58606</v>
      </c>
      <c r="J7773" t="s">
        <v>58601</v>
      </c>
      <c r="K7773" t="s">
        <v>58607</v>
      </c>
      <c r="L7773" t="s">
        <v>58608</v>
      </c>
      <c r="M7773" t="s">
        <v>58609</v>
      </c>
      <c r="N7773" t="s">
        <v>58610</v>
      </c>
      <c r="O7773" t="s">
        <v>58611</v>
      </c>
      <c r="P7773" t="s">
        <v>27</v>
      </c>
      <c r="Q7773" t="s">
        <v>27</v>
      </c>
      <c r="R7773" t="s">
        <v>58</v>
      </c>
      <c r="S7773" t="s">
        <v>40</v>
      </c>
      <c r="T7773" t="s">
        <v>27</v>
      </c>
      <c r="U7773" t="s">
        <v>27</v>
      </c>
      <c r="V7773" t="s">
        <v>2072</v>
      </c>
      <c r="W7773" t="s">
        <v>43</v>
      </c>
      <c r="X7773" t="s">
        <v>58612</v>
      </c>
      <c r="Y7773" t="s">
        <v>3368</v>
      </c>
      <c r="Z7773" t="s">
        <v>44</v>
      </c>
      <c r="AA7773" t="s">
        <v>27</v>
      </c>
      <c r="AB7773" s="3" t="s">
        <v>49885</v>
      </c>
    </row>
    <row r="7774" spans="1:28" x14ac:dyDescent="0.25">
      <c r="A7774" s="3">
        <v>4180500</v>
      </c>
      <c r="B7774" t="s">
        <v>58613</v>
      </c>
      <c r="C7774" t="s">
        <v>136</v>
      </c>
      <c r="D7774" s="3">
        <v>11</v>
      </c>
      <c r="E7774" t="s">
        <v>58614</v>
      </c>
      <c r="F7774" t="s">
        <v>58615</v>
      </c>
      <c r="G7774" t="s">
        <v>58616</v>
      </c>
      <c r="H7774" t="s">
        <v>58617</v>
      </c>
      <c r="I7774" t="s">
        <v>58618</v>
      </c>
      <c r="J7774" t="s">
        <v>58613</v>
      </c>
      <c r="K7774" t="s">
        <v>58619</v>
      </c>
      <c r="L7774" t="s">
        <v>166</v>
      </c>
      <c r="M7774" t="s">
        <v>167</v>
      </c>
      <c r="N7774" t="s">
        <v>168</v>
      </c>
      <c r="O7774" t="s">
        <v>58620</v>
      </c>
      <c r="P7774" t="s">
        <v>27</v>
      </c>
      <c r="Q7774" t="s">
        <v>27</v>
      </c>
      <c r="R7774" t="s">
        <v>58</v>
      </c>
      <c r="S7774" t="s">
        <v>40</v>
      </c>
      <c r="T7774" t="s">
        <v>27</v>
      </c>
      <c r="U7774" t="s">
        <v>27</v>
      </c>
      <c r="V7774" t="s">
        <v>896</v>
      </c>
      <c r="W7774" t="s">
        <v>43</v>
      </c>
      <c r="X7774" t="s">
        <v>58621</v>
      </c>
      <c r="Y7774" t="s">
        <v>17551</v>
      </c>
      <c r="Z7774" t="s">
        <v>44</v>
      </c>
      <c r="AA7774" t="s">
        <v>27</v>
      </c>
      <c r="AB7774" s="3" t="s">
        <v>58622</v>
      </c>
    </row>
    <row r="7775" spans="1:28" x14ac:dyDescent="0.25">
      <c r="A7775" s="3">
        <v>4180501</v>
      </c>
      <c r="B7775" t="s">
        <v>58623</v>
      </c>
      <c r="C7775" t="s">
        <v>136</v>
      </c>
      <c r="D7775" s="3">
        <v>11</v>
      </c>
      <c r="E7775" t="s">
        <v>58624</v>
      </c>
      <c r="F7775" t="s">
        <v>58625</v>
      </c>
      <c r="G7775" t="s">
        <v>58626</v>
      </c>
      <c r="H7775" t="s">
        <v>58627</v>
      </c>
      <c r="I7775" t="s">
        <v>58628</v>
      </c>
      <c r="J7775" t="s">
        <v>58623</v>
      </c>
      <c r="K7775" t="s">
        <v>58629</v>
      </c>
      <c r="L7775" t="s">
        <v>53</v>
      </c>
      <c r="M7775" t="s">
        <v>54</v>
      </c>
      <c r="N7775" t="s">
        <v>55</v>
      </c>
      <c r="O7775" t="s">
        <v>58630</v>
      </c>
      <c r="P7775" t="s">
        <v>27</v>
      </c>
      <c r="Q7775" t="s">
        <v>27</v>
      </c>
      <c r="R7775" t="s">
        <v>58</v>
      </c>
      <c r="S7775" t="s">
        <v>40</v>
      </c>
      <c r="T7775" t="s">
        <v>27</v>
      </c>
      <c r="U7775" t="s">
        <v>27</v>
      </c>
      <c r="V7775" t="s">
        <v>22671</v>
      </c>
      <c r="W7775" t="s">
        <v>43</v>
      </c>
      <c r="X7775" t="s">
        <v>58631</v>
      </c>
      <c r="Y7775" t="s">
        <v>46687</v>
      </c>
      <c r="Z7775" t="s">
        <v>44</v>
      </c>
      <c r="AA7775" t="s">
        <v>27</v>
      </c>
      <c r="AB7775" s="3" t="s">
        <v>58632</v>
      </c>
    </row>
    <row r="7776" spans="1:28" x14ac:dyDescent="0.25">
      <c r="A7776" s="3">
        <v>4183499</v>
      </c>
      <c r="B7776" t="s">
        <v>58633</v>
      </c>
      <c r="C7776" t="s">
        <v>136</v>
      </c>
      <c r="D7776" s="3">
        <v>11</v>
      </c>
      <c r="E7776" t="s">
        <v>58634</v>
      </c>
      <c r="F7776" t="s">
        <v>58635</v>
      </c>
      <c r="G7776" t="s">
        <v>58636</v>
      </c>
      <c r="H7776" t="s">
        <v>58637</v>
      </c>
      <c r="I7776" t="s">
        <v>58638</v>
      </c>
      <c r="J7776" t="s">
        <v>58633</v>
      </c>
      <c r="K7776" t="s">
        <v>58639</v>
      </c>
      <c r="L7776" t="s">
        <v>166</v>
      </c>
      <c r="M7776" t="s">
        <v>167</v>
      </c>
      <c r="N7776" t="s">
        <v>168</v>
      </c>
      <c r="O7776" t="s">
        <v>58640</v>
      </c>
      <c r="P7776" t="s">
        <v>27</v>
      </c>
      <c r="Q7776" t="s">
        <v>27</v>
      </c>
      <c r="R7776" t="s">
        <v>58</v>
      </c>
      <c r="S7776" t="s">
        <v>40</v>
      </c>
      <c r="T7776" t="s">
        <v>27</v>
      </c>
      <c r="U7776" t="s">
        <v>27</v>
      </c>
      <c r="V7776" t="s">
        <v>313</v>
      </c>
      <c r="W7776" t="s">
        <v>43</v>
      </c>
      <c r="X7776" t="s">
        <v>58641</v>
      </c>
      <c r="Y7776" t="s">
        <v>18208</v>
      </c>
      <c r="Z7776" t="s">
        <v>44</v>
      </c>
      <c r="AA7776" t="s">
        <v>27</v>
      </c>
      <c r="AB7776" s="3" t="s">
        <v>58642</v>
      </c>
    </row>
    <row r="7777" spans="1:28" x14ac:dyDescent="0.25">
      <c r="A7777" s="3">
        <v>4189501</v>
      </c>
      <c r="B7777" t="s">
        <v>58643</v>
      </c>
      <c r="C7777" t="s">
        <v>136</v>
      </c>
      <c r="D7777" s="3">
        <v>11</v>
      </c>
      <c r="E7777" t="s">
        <v>58644</v>
      </c>
      <c r="F7777" t="s">
        <v>58645</v>
      </c>
      <c r="G7777" t="s">
        <v>58646</v>
      </c>
      <c r="H7777" t="s">
        <v>58647</v>
      </c>
      <c r="I7777" t="s">
        <v>58648</v>
      </c>
      <c r="J7777" t="s">
        <v>58643</v>
      </c>
      <c r="K7777" t="s">
        <v>58649</v>
      </c>
      <c r="L7777" t="s">
        <v>166</v>
      </c>
      <c r="M7777" t="s">
        <v>167</v>
      </c>
      <c r="N7777" t="s">
        <v>168</v>
      </c>
      <c r="O7777" t="s">
        <v>58650</v>
      </c>
      <c r="P7777" t="s">
        <v>27</v>
      </c>
      <c r="Q7777" t="s">
        <v>27</v>
      </c>
      <c r="R7777" t="s">
        <v>58</v>
      </c>
      <c r="S7777" t="s">
        <v>40</v>
      </c>
      <c r="T7777" t="s">
        <v>27</v>
      </c>
      <c r="U7777" t="s">
        <v>27</v>
      </c>
      <c r="V7777" t="s">
        <v>214</v>
      </c>
      <c r="W7777" t="s">
        <v>43</v>
      </c>
      <c r="X7777" t="s">
        <v>58651</v>
      </c>
      <c r="Y7777" t="s">
        <v>46736</v>
      </c>
      <c r="Z7777" t="s">
        <v>44</v>
      </c>
      <c r="AA7777" t="s">
        <v>27</v>
      </c>
      <c r="AB7777" s="3" t="s">
        <v>58652</v>
      </c>
    </row>
    <row r="7778" spans="1:28" x14ac:dyDescent="0.25">
      <c r="A7778" s="3">
        <v>4192499</v>
      </c>
      <c r="B7778" t="s">
        <v>58653</v>
      </c>
      <c r="C7778" t="s">
        <v>136</v>
      </c>
      <c r="D7778" s="3">
        <v>11</v>
      </c>
      <c r="E7778" t="s">
        <v>58654</v>
      </c>
      <c r="F7778" t="s">
        <v>58655</v>
      </c>
      <c r="G7778" t="s">
        <v>58656</v>
      </c>
      <c r="H7778" t="s">
        <v>58657</v>
      </c>
      <c r="I7778" t="s">
        <v>58658</v>
      </c>
      <c r="J7778" t="s">
        <v>58653</v>
      </c>
      <c r="K7778" t="s">
        <v>58659</v>
      </c>
      <c r="L7778" t="s">
        <v>53</v>
      </c>
      <c r="M7778" t="s">
        <v>54</v>
      </c>
      <c r="N7778" t="s">
        <v>55</v>
      </c>
      <c r="O7778" t="s">
        <v>51093</v>
      </c>
      <c r="P7778" t="s">
        <v>27</v>
      </c>
      <c r="Q7778" t="s">
        <v>27</v>
      </c>
      <c r="R7778" t="s">
        <v>58</v>
      </c>
      <c r="S7778" t="s">
        <v>40</v>
      </c>
      <c r="T7778" t="s">
        <v>27</v>
      </c>
      <c r="U7778" t="s">
        <v>27</v>
      </c>
      <c r="V7778" t="s">
        <v>27</v>
      </c>
      <c r="W7778" t="s">
        <v>43</v>
      </c>
      <c r="X7778" t="s">
        <v>58660</v>
      </c>
      <c r="Y7778" t="s">
        <v>119</v>
      </c>
      <c r="Z7778" t="s">
        <v>44</v>
      </c>
      <c r="AA7778" t="s">
        <v>27</v>
      </c>
      <c r="AB7778" s="3" t="s">
        <v>58661</v>
      </c>
    </row>
    <row r="7779" spans="1:28" x14ac:dyDescent="0.25">
      <c r="A7779" s="3">
        <v>4195501</v>
      </c>
      <c r="B7779" t="s">
        <v>58662</v>
      </c>
      <c r="C7779" t="s">
        <v>136</v>
      </c>
      <c r="D7779" s="3">
        <v>11</v>
      </c>
      <c r="E7779" t="s">
        <v>58663</v>
      </c>
      <c r="F7779" t="s">
        <v>58664</v>
      </c>
      <c r="G7779" t="s">
        <v>58665</v>
      </c>
      <c r="H7779" t="s">
        <v>58666</v>
      </c>
      <c r="I7779" t="s">
        <v>58667</v>
      </c>
      <c r="J7779" t="s">
        <v>58662</v>
      </c>
      <c r="K7779" t="s">
        <v>58668</v>
      </c>
      <c r="L7779" t="s">
        <v>53</v>
      </c>
      <c r="M7779" t="s">
        <v>54</v>
      </c>
      <c r="N7779" t="s">
        <v>55</v>
      </c>
      <c r="O7779" t="s">
        <v>46991</v>
      </c>
      <c r="P7779" t="s">
        <v>27</v>
      </c>
      <c r="Q7779" t="s">
        <v>27</v>
      </c>
      <c r="R7779" t="s">
        <v>58</v>
      </c>
      <c r="S7779" t="s">
        <v>40</v>
      </c>
      <c r="T7779" t="s">
        <v>27</v>
      </c>
      <c r="U7779" t="s">
        <v>27</v>
      </c>
      <c r="V7779" t="s">
        <v>552</v>
      </c>
      <c r="W7779" t="s">
        <v>43</v>
      </c>
      <c r="X7779" t="s">
        <v>58669</v>
      </c>
      <c r="Y7779" t="s">
        <v>18208</v>
      </c>
      <c r="Z7779" t="s">
        <v>44</v>
      </c>
      <c r="AA7779" t="s">
        <v>27</v>
      </c>
      <c r="AB7779" s="3" t="s">
        <v>58670</v>
      </c>
    </row>
    <row r="7780" spans="1:28" x14ac:dyDescent="0.25">
      <c r="A7780" s="3">
        <v>4200506</v>
      </c>
      <c r="B7780" t="s">
        <v>58671</v>
      </c>
      <c r="C7780" t="s">
        <v>172</v>
      </c>
      <c r="D7780" s="3">
        <v>11</v>
      </c>
      <c r="E7780" t="s">
        <v>58672</v>
      </c>
      <c r="F7780" t="s">
        <v>58673</v>
      </c>
      <c r="G7780" t="s">
        <v>58674</v>
      </c>
      <c r="H7780" t="s">
        <v>58675</v>
      </c>
      <c r="I7780" t="s">
        <v>58676</v>
      </c>
      <c r="J7780" t="s">
        <v>58671</v>
      </c>
      <c r="K7780" t="s">
        <v>58677</v>
      </c>
      <c r="L7780" t="s">
        <v>100</v>
      </c>
      <c r="M7780" t="s">
        <v>101</v>
      </c>
      <c r="N7780" t="s">
        <v>102</v>
      </c>
      <c r="O7780" t="s">
        <v>58678</v>
      </c>
      <c r="P7780" t="s">
        <v>27</v>
      </c>
      <c r="Q7780" t="s">
        <v>57</v>
      </c>
      <c r="R7780" t="s">
        <v>58</v>
      </c>
      <c r="S7780" t="s">
        <v>40</v>
      </c>
      <c r="T7780" t="s">
        <v>27</v>
      </c>
      <c r="U7780" t="s">
        <v>27</v>
      </c>
      <c r="V7780" t="s">
        <v>27</v>
      </c>
      <c r="W7780" t="s">
        <v>43</v>
      </c>
      <c r="X7780" t="s">
        <v>27</v>
      </c>
      <c r="Y7780" t="s">
        <v>14408</v>
      </c>
      <c r="Z7780" t="s">
        <v>44</v>
      </c>
      <c r="AA7780" t="s">
        <v>27</v>
      </c>
      <c r="AB7780" s="3" t="s">
        <v>58679</v>
      </c>
    </row>
    <row r="7781" spans="1:28" x14ac:dyDescent="0.25">
      <c r="A7781" s="3">
        <v>4200507</v>
      </c>
      <c r="B7781" t="s">
        <v>58680</v>
      </c>
      <c r="C7781" t="s">
        <v>172</v>
      </c>
      <c r="D7781" s="3">
        <v>11</v>
      </c>
      <c r="E7781" t="s">
        <v>58681</v>
      </c>
      <c r="F7781" t="s">
        <v>58682</v>
      </c>
      <c r="G7781" t="s">
        <v>58683</v>
      </c>
      <c r="H7781" t="s">
        <v>58684</v>
      </c>
      <c r="I7781" t="s">
        <v>58685</v>
      </c>
      <c r="J7781" t="s">
        <v>58680</v>
      </c>
      <c r="K7781" t="s">
        <v>58686</v>
      </c>
      <c r="L7781" t="s">
        <v>276</v>
      </c>
      <c r="M7781" t="s">
        <v>277</v>
      </c>
      <c r="N7781" t="s">
        <v>278</v>
      </c>
      <c r="O7781" t="s">
        <v>58687</v>
      </c>
      <c r="P7781" t="s">
        <v>27</v>
      </c>
      <c r="Q7781" t="s">
        <v>27</v>
      </c>
      <c r="R7781" t="s">
        <v>58</v>
      </c>
      <c r="S7781" t="s">
        <v>40</v>
      </c>
      <c r="T7781" t="s">
        <v>27</v>
      </c>
      <c r="U7781" t="s">
        <v>27</v>
      </c>
      <c r="V7781" t="s">
        <v>27</v>
      </c>
      <c r="W7781" t="s">
        <v>43</v>
      </c>
      <c r="X7781" t="s">
        <v>27</v>
      </c>
      <c r="Y7781" t="s">
        <v>3368</v>
      </c>
      <c r="Z7781" t="s">
        <v>44</v>
      </c>
      <c r="AA7781" t="s">
        <v>27</v>
      </c>
      <c r="AB7781" s="3" t="s">
        <v>58688</v>
      </c>
    </row>
    <row r="7782" spans="1:28" x14ac:dyDescent="0.25">
      <c r="A7782" s="3">
        <v>4205499</v>
      </c>
      <c r="B7782" t="s">
        <v>58689</v>
      </c>
      <c r="C7782" t="s">
        <v>136</v>
      </c>
      <c r="D7782" s="3">
        <v>11</v>
      </c>
      <c r="E7782" t="s">
        <v>58690</v>
      </c>
      <c r="F7782" t="s">
        <v>58691</v>
      </c>
      <c r="G7782" t="s">
        <v>58692</v>
      </c>
      <c r="H7782" t="s">
        <v>58693</v>
      </c>
      <c r="I7782" t="s">
        <v>58694</v>
      </c>
      <c r="J7782" t="s">
        <v>58689</v>
      </c>
      <c r="K7782" t="s">
        <v>58695</v>
      </c>
      <c r="L7782" t="s">
        <v>166</v>
      </c>
      <c r="M7782" t="s">
        <v>167</v>
      </c>
      <c r="N7782" t="s">
        <v>168</v>
      </c>
      <c r="O7782" t="s">
        <v>58696</v>
      </c>
      <c r="P7782" t="s">
        <v>27</v>
      </c>
      <c r="Q7782" t="s">
        <v>27</v>
      </c>
      <c r="R7782" t="s">
        <v>58</v>
      </c>
      <c r="S7782" t="s">
        <v>40</v>
      </c>
      <c r="T7782" t="s">
        <v>27</v>
      </c>
      <c r="U7782" t="s">
        <v>27</v>
      </c>
      <c r="V7782" t="s">
        <v>31845</v>
      </c>
      <c r="W7782" t="s">
        <v>43</v>
      </c>
      <c r="X7782" t="s">
        <v>27</v>
      </c>
      <c r="Y7782" t="s">
        <v>46233</v>
      </c>
      <c r="Z7782" t="s">
        <v>44</v>
      </c>
      <c r="AA7782" t="s">
        <v>27</v>
      </c>
      <c r="AB7782" s="3" t="s">
        <v>58697</v>
      </c>
    </row>
    <row r="7783" spans="1:28" x14ac:dyDescent="0.25">
      <c r="A7783" s="3">
        <v>4206499</v>
      </c>
      <c r="B7783" t="s">
        <v>58698</v>
      </c>
      <c r="C7783" t="s">
        <v>136</v>
      </c>
      <c r="D7783" s="3">
        <v>11</v>
      </c>
      <c r="E7783" t="s">
        <v>58699</v>
      </c>
      <c r="F7783" t="s">
        <v>58700</v>
      </c>
      <c r="G7783" t="s">
        <v>58701</v>
      </c>
      <c r="H7783" t="s">
        <v>58702</v>
      </c>
      <c r="I7783" t="s">
        <v>58703</v>
      </c>
      <c r="J7783" t="s">
        <v>58698</v>
      </c>
      <c r="K7783" t="s">
        <v>58704</v>
      </c>
      <c r="L7783" t="s">
        <v>166</v>
      </c>
      <c r="M7783" t="s">
        <v>167</v>
      </c>
      <c r="N7783" t="s">
        <v>168</v>
      </c>
      <c r="O7783" t="s">
        <v>58705</v>
      </c>
      <c r="P7783" t="s">
        <v>27</v>
      </c>
      <c r="Q7783" t="s">
        <v>27</v>
      </c>
      <c r="R7783" t="s">
        <v>58</v>
      </c>
      <c r="S7783" t="s">
        <v>40</v>
      </c>
      <c r="T7783" t="s">
        <v>27</v>
      </c>
      <c r="U7783" t="s">
        <v>27</v>
      </c>
      <c r="V7783" t="s">
        <v>866</v>
      </c>
      <c r="W7783" t="s">
        <v>43</v>
      </c>
      <c r="X7783" t="s">
        <v>27</v>
      </c>
      <c r="Y7783" t="s">
        <v>46736</v>
      </c>
      <c r="Z7783" t="s">
        <v>44</v>
      </c>
      <c r="AA7783" t="s">
        <v>27</v>
      </c>
      <c r="AB7783" s="3" t="s">
        <v>58706</v>
      </c>
    </row>
    <row r="7784" spans="1:28" x14ac:dyDescent="0.25">
      <c r="A7784" s="3">
        <v>4207500</v>
      </c>
      <c r="B7784" t="s">
        <v>58707</v>
      </c>
      <c r="C7784" t="s">
        <v>136</v>
      </c>
      <c r="D7784" s="3">
        <v>11</v>
      </c>
      <c r="E7784" t="s">
        <v>58708</v>
      </c>
      <c r="F7784" t="s">
        <v>58709</v>
      </c>
      <c r="G7784" t="s">
        <v>58710</v>
      </c>
      <c r="H7784" t="s">
        <v>58711</v>
      </c>
      <c r="I7784" t="s">
        <v>58712</v>
      </c>
      <c r="J7784" t="s">
        <v>58707</v>
      </c>
      <c r="K7784" t="s">
        <v>58713</v>
      </c>
      <c r="L7784" t="s">
        <v>53</v>
      </c>
      <c r="M7784" t="s">
        <v>54</v>
      </c>
      <c r="N7784" t="s">
        <v>55</v>
      </c>
      <c r="O7784" t="s">
        <v>58714</v>
      </c>
      <c r="P7784" t="s">
        <v>27</v>
      </c>
      <c r="Q7784" t="s">
        <v>27</v>
      </c>
      <c r="R7784" t="s">
        <v>58</v>
      </c>
      <c r="S7784" t="s">
        <v>40</v>
      </c>
      <c r="T7784" t="s">
        <v>27</v>
      </c>
      <c r="U7784" t="s">
        <v>27</v>
      </c>
      <c r="V7784" t="s">
        <v>8792</v>
      </c>
      <c r="W7784" t="s">
        <v>43</v>
      </c>
      <c r="X7784" t="s">
        <v>27</v>
      </c>
      <c r="Y7784" t="s">
        <v>46687</v>
      </c>
      <c r="Z7784" t="s">
        <v>44</v>
      </c>
      <c r="AA7784" t="s">
        <v>27</v>
      </c>
      <c r="AB7784" s="3" t="s">
        <v>58715</v>
      </c>
    </row>
    <row r="7785" spans="1:28" x14ac:dyDescent="0.25">
      <c r="A7785" s="3">
        <v>4210499</v>
      </c>
      <c r="B7785" t="s">
        <v>58716</v>
      </c>
      <c r="C7785" t="s">
        <v>136</v>
      </c>
      <c r="D7785" s="3">
        <v>11</v>
      </c>
      <c r="E7785" t="s">
        <v>58717</v>
      </c>
      <c r="F7785" t="s">
        <v>58718</v>
      </c>
      <c r="G7785" t="s">
        <v>58719</v>
      </c>
      <c r="H7785" t="s">
        <v>58720</v>
      </c>
      <c r="I7785" t="s">
        <v>58721</v>
      </c>
      <c r="J7785" t="s">
        <v>58716</v>
      </c>
      <c r="K7785" t="s">
        <v>58722</v>
      </c>
      <c r="L7785" t="s">
        <v>166</v>
      </c>
      <c r="M7785" t="s">
        <v>167</v>
      </c>
      <c r="N7785" t="s">
        <v>168</v>
      </c>
      <c r="O7785" t="s">
        <v>58723</v>
      </c>
      <c r="P7785" t="s">
        <v>27</v>
      </c>
      <c r="Q7785" t="s">
        <v>27</v>
      </c>
      <c r="R7785" t="s">
        <v>58</v>
      </c>
      <c r="S7785" t="s">
        <v>40</v>
      </c>
      <c r="T7785" t="s">
        <v>27</v>
      </c>
      <c r="U7785" t="s">
        <v>27</v>
      </c>
      <c r="V7785" t="s">
        <v>1873</v>
      </c>
      <c r="W7785" t="s">
        <v>43</v>
      </c>
      <c r="X7785" t="s">
        <v>27</v>
      </c>
      <c r="Y7785" t="s">
        <v>52925</v>
      </c>
      <c r="Z7785" t="s">
        <v>44</v>
      </c>
      <c r="AA7785" t="s">
        <v>27</v>
      </c>
      <c r="AB7785" s="3" t="s">
        <v>58724</v>
      </c>
    </row>
    <row r="7786" spans="1:28" x14ac:dyDescent="0.25">
      <c r="A7786" s="3">
        <v>4214500</v>
      </c>
      <c r="B7786" t="s">
        <v>58725</v>
      </c>
      <c r="C7786" t="s">
        <v>136</v>
      </c>
      <c r="D7786" s="3">
        <v>11</v>
      </c>
      <c r="E7786" t="s">
        <v>58726</v>
      </c>
      <c r="F7786" t="s">
        <v>58727</v>
      </c>
      <c r="G7786" t="s">
        <v>58728</v>
      </c>
      <c r="H7786" t="s">
        <v>58729</v>
      </c>
      <c r="I7786" t="s">
        <v>58730</v>
      </c>
      <c r="J7786" t="s">
        <v>58725</v>
      </c>
      <c r="K7786" t="s">
        <v>58731</v>
      </c>
      <c r="L7786" t="s">
        <v>166</v>
      </c>
      <c r="M7786" t="s">
        <v>167</v>
      </c>
      <c r="N7786" t="s">
        <v>168</v>
      </c>
      <c r="O7786" t="s">
        <v>58732</v>
      </c>
      <c r="P7786" t="s">
        <v>27</v>
      </c>
      <c r="Q7786" t="s">
        <v>27</v>
      </c>
      <c r="R7786" t="s">
        <v>58</v>
      </c>
      <c r="S7786" t="s">
        <v>40</v>
      </c>
      <c r="T7786" t="s">
        <v>27</v>
      </c>
      <c r="U7786" t="s">
        <v>27</v>
      </c>
      <c r="V7786" t="s">
        <v>866</v>
      </c>
      <c r="W7786" t="s">
        <v>43</v>
      </c>
      <c r="X7786" t="s">
        <v>27</v>
      </c>
      <c r="Y7786" t="s">
        <v>18208</v>
      </c>
      <c r="Z7786" t="s">
        <v>44</v>
      </c>
      <c r="AA7786" t="s">
        <v>27</v>
      </c>
      <c r="AB7786" s="3" t="s">
        <v>58733</v>
      </c>
    </row>
    <row r="7787" spans="1:28" x14ac:dyDescent="0.25">
      <c r="A7787" s="3">
        <v>4216499</v>
      </c>
      <c r="B7787" t="s">
        <v>58734</v>
      </c>
      <c r="C7787" t="s">
        <v>136</v>
      </c>
      <c r="D7787" s="3">
        <v>11</v>
      </c>
      <c r="E7787" t="s">
        <v>58735</v>
      </c>
      <c r="F7787" t="s">
        <v>58736</v>
      </c>
      <c r="G7787" t="s">
        <v>58737</v>
      </c>
      <c r="H7787" t="s">
        <v>58738</v>
      </c>
      <c r="I7787" t="s">
        <v>58739</v>
      </c>
      <c r="J7787" t="s">
        <v>58734</v>
      </c>
      <c r="K7787" t="s">
        <v>58740</v>
      </c>
      <c r="L7787" t="s">
        <v>53</v>
      </c>
      <c r="M7787" t="s">
        <v>54</v>
      </c>
      <c r="N7787" t="s">
        <v>55</v>
      </c>
      <c r="O7787" t="s">
        <v>47700</v>
      </c>
      <c r="P7787" t="s">
        <v>27</v>
      </c>
      <c r="Q7787" t="s">
        <v>27</v>
      </c>
      <c r="R7787" t="s">
        <v>58</v>
      </c>
      <c r="S7787" t="s">
        <v>40</v>
      </c>
      <c r="T7787" t="s">
        <v>27</v>
      </c>
      <c r="U7787" t="s">
        <v>27</v>
      </c>
      <c r="V7787" t="s">
        <v>964</v>
      </c>
      <c r="W7787" t="s">
        <v>43</v>
      </c>
      <c r="X7787" t="s">
        <v>27</v>
      </c>
      <c r="Y7787" t="s">
        <v>46537</v>
      </c>
      <c r="Z7787" t="s">
        <v>1015</v>
      </c>
      <c r="AA7787" t="s">
        <v>27</v>
      </c>
      <c r="AB7787" s="3" t="s">
        <v>58741</v>
      </c>
    </row>
    <row r="7788" spans="1:28" x14ac:dyDescent="0.25">
      <c r="A7788" s="3">
        <v>4217500</v>
      </c>
      <c r="B7788" t="s">
        <v>56936</v>
      </c>
      <c r="C7788" t="s">
        <v>172</v>
      </c>
      <c r="D7788" s="3">
        <v>11</v>
      </c>
      <c r="E7788" t="s">
        <v>58742</v>
      </c>
      <c r="F7788" t="s">
        <v>58743</v>
      </c>
      <c r="G7788" t="s">
        <v>58744</v>
      </c>
      <c r="H7788" t="s">
        <v>58745</v>
      </c>
      <c r="I7788" t="s">
        <v>58746</v>
      </c>
      <c r="J7788" t="s">
        <v>56936</v>
      </c>
      <c r="K7788" t="s">
        <v>58747</v>
      </c>
      <c r="L7788" t="s">
        <v>100</v>
      </c>
      <c r="M7788" t="s">
        <v>101</v>
      </c>
      <c r="N7788" t="s">
        <v>102</v>
      </c>
      <c r="O7788" t="s">
        <v>44686</v>
      </c>
      <c r="P7788" t="s">
        <v>27</v>
      </c>
      <c r="Q7788" t="s">
        <v>27</v>
      </c>
      <c r="R7788" t="s">
        <v>58</v>
      </c>
      <c r="S7788" t="s">
        <v>40</v>
      </c>
      <c r="T7788" t="s">
        <v>27</v>
      </c>
      <c r="U7788" t="s">
        <v>27</v>
      </c>
      <c r="V7788" t="s">
        <v>27</v>
      </c>
      <c r="W7788" t="s">
        <v>43</v>
      </c>
      <c r="X7788" t="s">
        <v>27</v>
      </c>
      <c r="Y7788" t="s">
        <v>22884</v>
      </c>
      <c r="Z7788" t="s">
        <v>44</v>
      </c>
      <c r="AA7788" t="s">
        <v>27</v>
      </c>
      <c r="AB7788" s="3" t="s">
        <v>58748</v>
      </c>
    </row>
    <row r="7789" spans="1:28" x14ac:dyDescent="0.25">
      <c r="A7789" s="3">
        <v>4217501</v>
      </c>
      <c r="B7789" t="s">
        <v>58749</v>
      </c>
      <c r="C7789" t="s">
        <v>172</v>
      </c>
      <c r="D7789" s="3">
        <v>11</v>
      </c>
      <c r="E7789" t="s">
        <v>58750</v>
      </c>
      <c r="F7789" t="s">
        <v>58751</v>
      </c>
      <c r="G7789" t="s">
        <v>58752</v>
      </c>
      <c r="H7789" t="s">
        <v>58753</v>
      </c>
      <c r="I7789" t="s">
        <v>58754</v>
      </c>
      <c r="J7789" t="s">
        <v>58749</v>
      </c>
      <c r="K7789" t="s">
        <v>58755</v>
      </c>
      <c r="L7789" t="s">
        <v>100</v>
      </c>
      <c r="M7789" t="s">
        <v>101</v>
      </c>
      <c r="N7789" t="s">
        <v>102</v>
      </c>
      <c r="O7789" t="s">
        <v>7308</v>
      </c>
      <c r="P7789" t="s">
        <v>27</v>
      </c>
      <c r="Q7789" t="s">
        <v>27</v>
      </c>
      <c r="R7789" t="s">
        <v>58</v>
      </c>
      <c r="S7789" t="s">
        <v>40</v>
      </c>
      <c r="T7789" t="s">
        <v>27</v>
      </c>
      <c r="U7789" t="s">
        <v>27</v>
      </c>
      <c r="V7789" t="s">
        <v>27</v>
      </c>
      <c r="W7789" t="s">
        <v>43</v>
      </c>
      <c r="X7789" t="s">
        <v>27</v>
      </c>
      <c r="Y7789" t="s">
        <v>3368</v>
      </c>
      <c r="Z7789" t="s">
        <v>133</v>
      </c>
      <c r="AA7789" t="s">
        <v>27</v>
      </c>
      <c r="AB7789" s="3" t="s">
        <v>58756</v>
      </c>
    </row>
    <row r="7790" spans="1:28" x14ac:dyDescent="0.25">
      <c r="A7790" s="3">
        <v>4219499</v>
      </c>
      <c r="B7790" t="s">
        <v>58757</v>
      </c>
      <c r="C7790" t="s">
        <v>172</v>
      </c>
      <c r="D7790" s="3">
        <v>11</v>
      </c>
      <c r="E7790" t="s">
        <v>58758</v>
      </c>
      <c r="F7790" t="s">
        <v>58759</v>
      </c>
      <c r="G7790" t="s">
        <v>58760</v>
      </c>
      <c r="H7790" t="s">
        <v>58761</v>
      </c>
      <c r="I7790" t="s">
        <v>58762</v>
      </c>
      <c r="J7790" t="s">
        <v>58757</v>
      </c>
      <c r="K7790" t="s">
        <v>58763</v>
      </c>
      <c r="L7790" t="s">
        <v>100</v>
      </c>
      <c r="M7790" t="s">
        <v>101</v>
      </c>
      <c r="N7790" t="s">
        <v>102</v>
      </c>
      <c r="O7790" t="s">
        <v>58764</v>
      </c>
      <c r="P7790" t="s">
        <v>27</v>
      </c>
      <c r="Q7790" t="s">
        <v>27</v>
      </c>
      <c r="R7790" t="s">
        <v>58</v>
      </c>
      <c r="S7790" t="s">
        <v>40</v>
      </c>
      <c r="T7790" t="s">
        <v>27</v>
      </c>
      <c r="U7790" t="s">
        <v>27</v>
      </c>
      <c r="V7790" t="s">
        <v>27</v>
      </c>
      <c r="W7790" t="s">
        <v>43</v>
      </c>
      <c r="X7790" t="s">
        <v>27</v>
      </c>
      <c r="Y7790" t="s">
        <v>18208</v>
      </c>
      <c r="Z7790" t="s">
        <v>44</v>
      </c>
      <c r="AA7790" t="s">
        <v>27</v>
      </c>
      <c r="AB7790" s="3" t="s">
        <v>58765</v>
      </c>
    </row>
    <row r="7791" spans="1:28" x14ac:dyDescent="0.25">
      <c r="A7791" s="3">
        <v>4228499</v>
      </c>
      <c r="B7791" t="s">
        <v>57075</v>
      </c>
      <c r="C7791" t="s">
        <v>136</v>
      </c>
      <c r="D7791" s="3">
        <v>11</v>
      </c>
      <c r="E7791" t="s">
        <v>58766</v>
      </c>
      <c r="F7791" t="s">
        <v>58767</v>
      </c>
      <c r="G7791" t="s">
        <v>58768</v>
      </c>
      <c r="H7791" t="s">
        <v>58769</v>
      </c>
      <c r="I7791" t="s">
        <v>58770</v>
      </c>
      <c r="J7791" t="s">
        <v>57075</v>
      </c>
      <c r="K7791" t="s">
        <v>58771</v>
      </c>
      <c r="L7791" t="s">
        <v>166</v>
      </c>
      <c r="M7791" t="s">
        <v>167</v>
      </c>
      <c r="N7791" t="s">
        <v>168</v>
      </c>
      <c r="O7791" t="s">
        <v>57077</v>
      </c>
      <c r="P7791" t="s">
        <v>27</v>
      </c>
      <c r="Q7791" t="s">
        <v>27</v>
      </c>
      <c r="R7791" t="s">
        <v>58</v>
      </c>
      <c r="S7791" t="s">
        <v>40</v>
      </c>
      <c r="T7791" t="s">
        <v>27</v>
      </c>
      <c r="U7791" t="s">
        <v>27</v>
      </c>
      <c r="V7791" t="s">
        <v>1873</v>
      </c>
      <c r="W7791" t="s">
        <v>43</v>
      </c>
      <c r="X7791" t="s">
        <v>27</v>
      </c>
      <c r="Y7791" t="s">
        <v>46687</v>
      </c>
      <c r="Z7791" t="s">
        <v>44</v>
      </c>
      <c r="AA7791" t="s">
        <v>27</v>
      </c>
      <c r="AB7791" s="3" t="s">
        <v>58772</v>
      </c>
    </row>
    <row r="7792" spans="1:28" x14ac:dyDescent="0.25">
      <c r="A7792" s="3">
        <v>4229499</v>
      </c>
      <c r="B7792" t="s">
        <v>58773</v>
      </c>
      <c r="C7792" t="s">
        <v>136</v>
      </c>
      <c r="D7792" s="3">
        <v>11</v>
      </c>
      <c r="E7792" t="s">
        <v>58774</v>
      </c>
      <c r="F7792" t="s">
        <v>58775</v>
      </c>
      <c r="G7792" t="s">
        <v>58776</v>
      </c>
      <c r="H7792" t="s">
        <v>58777</v>
      </c>
      <c r="I7792" t="s">
        <v>58778</v>
      </c>
      <c r="J7792" t="s">
        <v>58773</v>
      </c>
      <c r="K7792" t="s">
        <v>58779</v>
      </c>
      <c r="L7792" t="s">
        <v>53</v>
      </c>
      <c r="M7792" t="s">
        <v>54</v>
      </c>
      <c r="N7792" t="s">
        <v>55</v>
      </c>
      <c r="O7792" t="s">
        <v>58780</v>
      </c>
      <c r="P7792" t="s">
        <v>27</v>
      </c>
      <c r="Q7792" t="s">
        <v>27</v>
      </c>
      <c r="R7792" t="s">
        <v>58</v>
      </c>
      <c r="S7792" t="s">
        <v>40</v>
      </c>
      <c r="T7792" t="s">
        <v>27</v>
      </c>
      <c r="U7792" t="s">
        <v>27</v>
      </c>
      <c r="V7792" t="s">
        <v>214</v>
      </c>
      <c r="W7792" t="s">
        <v>43</v>
      </c>
      <c r="X7792" t="s">
        <v>58781</v>
      </c>
      <c r="Y7792" t="s">
        <v>5896</v>
      </c>
      <c r="Z7792" t="s">
        <v>44</v>
      </c>
      <c r="AA7792" t="s">
        <v>27</v>
      </c>
      <c r="AB7792" s="3" t="s">
        <v>58782</v>
      </c>
    </row>
    <row r="7793" spans="1:28" x14ac:dyDescent="0.25">
      <c r="A7793" s="3">
        <v>4233499</v>
      </c>
      <c r="B7793" t="s">
        <v>58783</v>
      </c>
      <c r="C7793" t="s">
        <v>136</v>
      </c>
      <c r="D7793" s="3">
        <v>11</v>
      </c>
      <c r="E7793" t="s">
        <v>58784</v>
      </c>
      <c r="F7793" t="s">
        <v>58785</v>
      </c>
      <c r="G7793" t="s">
        <v>58786</v>
      </c>
      <c r="H7793" t="s">
        <v>58787</v>
      </c>
      <c r="I7793" t="s">
        <v>58788</v>
      </c>
      <c r="J7793" t="s">
        <v>58783</v>
      </c>
      <c r="K7793" t="s">
        <v>58789</v>
      </c>
      <c r="L7793" t="s">
        <v>166</v>
      </c>
      <c r="M7793" t="s">
        <v>167</v>
      </c>
      <c r="N7793" t="s">
        <v>168</v>
      </c>
      <c r="O7793" t="s">
        <v>58790</v>
      </c>
      <c r="P7793" t="s">
        <v>27</v>
      </c>
      <c r="Q7793" t="s">
        <v>27</v>
      </c>
      <c r="R7793" t="s">
        <v>58</v>
      </c>
      <c r="S7793" t="s">
        <v>40</v>
      </c>
      <c r="T7793" t="s">
        <v>27</v>
      </c>
      <c r="U7793" t="s">
        <v>27</v>
      </c>
      <c r="V7793" t="s">
        <v>214</v>
      </c>
      <c r="W7793" t="s">
        <v>43</v>
      </c>
      <c r="X7793" t="s">
        <v>58791</v>
      </c>
      <c r="Y7793" t="s">
        <v>18208</v>
      </c>
      <c r="Z7793" t="s">
        <v>44</v>
      </c>
      <c r="AA7793" t="s">
        <v>27</v>
      </c>
      <c r="AB7793" s="3" t="s">
        <v>58792</v>
      </c>
    </row>
    <row r="7794" spans="1:28" x14ac:dyDescent="0.25">
      <c r="A7794" s="3">
        <v>4236500</v>
      </c>
      <c r="B7794" t="s">
        <v>58793</v>
      </c>
      <c r="C7794" t="s">
        <v>172</v>
      </c>
      <c r="D7794" s="3">
        <v>11</v>
      </c>
      <c r="E7794" t="s">
        <v>58794</v>
      </c>
      <c r="F7794" t="s">
        <v>58795</v>
      </c>
      <c r="G7794" t="s">
        <v>58796</v>
      </c>
      <c r="H7794" t="s">
        <v>58797</v>
      </c>
      <c r="I7794" t="s">
        <v>58798</v>
      </c>
      <c r="J7794" t="s">
        <v>58793</v>
      </c>
      <c r="K7794" t="s">
        <v>58799</v>
      </c>
      <c r="L7794" t="s">
        <v>100</v>
      </c>
      <c r="M7794" t="s">
        <v>101</v>
      </c>
      <c r="N7794" t="s">
        <v>102</v>
      </c>
      <c r="O7794" t="s">
        <v>1524</v>
      </c>
      <c r="P7794" t="s">
        <v>27</v>
      </c>
      <c r="Q7794" t="s">
        <v>27</v>
      </c>
      <c r="R7794" t="s">
        <v>58</v>
      </c>
      <c r="S7794" t="s">
        <v>40</v>
      </c>
      <c r="T7794" t="s">
        <v>27</v>
      </c>
      <c r="U7794" t="s">
        <v>27</v>
      </c>
      <c r="V7794" t="s">
        <v>27</v>
      </c>
      <c r="W7794" t="s">
        <v>43</v>
      </c>
      <c r="X7794" t="s">
        <v>58800</v>
      </c>
      <c r="Y7794" t="s">
        <v>16965</v>
      </c>
      <c r="Z7794" t="s">
        <v>44</v>
      </c>
      <c r="AA7794" t="s">
        <v>27</v>
      </c>
      <c r="AB7794" s="3" t="s">
        <v>58801</v>
      </c>
    </row>
    <row r="7795" spans="1:28" x14ac:dyDescent="0.25">
      <c r="A7795" s="3">
        <v>4239501</v>
      </c>
      <c r="B7795" t="s">
        <v>58802</v>
      </c>
      <c r="C7795" t="s">
        <v>136</v>
      </c>
      <c r="D7795" s="3">
        <v>11</v>
      </c>
      <c r="E7795" t="s">
        <v>58803</v>
      </c>
      <c r="F7795" t="s">
        <v>58804</v>
      </c>
      <c r="G7795" t="s">
        <v>58805</v>
      </c>
      <c r="H7795" t="s">
        <v>58806</v>
      </c>
      <c r="I7795" t="s">
        <v>58807</v>
      </c>
      <c r="J7795" t="s">
        <v>58802</v>
      </c>
      <c r="K7795" t="s">
        <v>58808</v>
      </c>
      <c r="L7795" t="s">
        <v>166</v>
      </c>
      <c r="M7795" t="s">
        <v>167</v>
      </c>
      <c r="N7795" t="s">
        <v>168</v>
      </c>
      <c r="O7795" t="s">
        <v>58809</v>
      </c>
      <c r="P7795" t="s">
        <v>27</v>
      </c>
      <c r="Q7795" t="s">
        <v>27</v>
      </c>
      <c r="R7795" t="s">
        <v>58</v>
      </c>
      <c r="S7795" t="s">
        <v>40</v>
      </c>
      <c r="T7795" t="s">
        <v>27</v>
      </c>
      <c r="U7795" t="s">
        <v>27</v>
      </c>
      <c r="V7795" t="s">
        <v>31845</v>
      </c>
      <c r="W7795" t="s">
        <v>43</v>
      </c>
      <c r="X7795" t="s">
        <v>58810</v>
      </c>
      <c r="Y7795" t="s">
        <v>119</v>
      </c>
      <c r="Z7795" t="s">
        <v>44</v>
      </c>
      <c r="AA7795" t="s">
        <v>27</v>
      </c>
      <c r="AB7795" s="3" t="s">
        <v>36451</v>
      </c>
    </row>
    <row r="7796" spans="1:28" x14ac:dyDescent="0.25">
      <c r="A7796" s="3">
        <v>4240500</v>
      </c>
      <c r="B7796" t="s">
        <v>58811</v>
      </c>
      <c r="C7796" t="s">
        <v>136</v>
      </c>
      <c r="D7796" s="3">
        <v>11</v>
      </c>
      <c r="E7796" t="s">
        <v>58812</v>
      </c>
      <c r="F7796" t="s">
        <v>58813</v>
      </c>
      <c r="G7796" t="s">
        <v>58814</v>
      </c>
      <c r="H7796" t="s">
        <v>58815</v>
      </c>
      <c r="I7796" t="s">
        <v>58816</v>
      </c>
      <c r="J7796" t="s">
        <v>58811</v>
      </c>
      <c r="K7796" t="s">
        <v>58817</v>
      </c>
      <c r="L7796" t="s">
        <v>166</v>
      </c>
      <c r="M7796" t="s">
        <v>167</v>
      </c>
      <c r="N7796" t="s">
        <v>168</v>
      </c>
      <c r="O7796" t="s">
        <v>58818</v>
      </c>
      <c r="P7796" t="s">
        <v>27</v>
      </c>
      <c r="Q7796" t="s">
        <v>27</v>
      </c>
      <c r="R7796" t="s">
        <v>58</v>
      </c>
      <c r="S7796" t="s">
        <v>40</v>
      </c>
      <c r="T7796" t="s">
        <v>27</v>
      </c>
      <c r="U7796" t="s">
        <v>27</v>
      </c>
      <c r="V7796" t="s">
        <v>58027</v>
      </c>
      <c r="W7796" t="s">
        <v>43</v>
      </c>
      <c r="X7796" t="s">
        <v>58819</v>
      </c>
      <c r="Y7796" t="s">
        <v>58820</v>
      </c>
      <c r="Z7796" t="s">
        <v>44</v>
      </c>
      <c r="AA7796" t="s">
        <v>27</v>
      </c>
      <c r="AB7796" s="3" t="s">
        <v>58821</v>
      </c>
    </row>
    <row r="7797" spans="1:28" x14ac:dyDescent="0.25">
      <c r="A7797" s="3">
        <v>4241500</v>
      </c>
      <c r="B7797" t="s">
        <v>58822</v>
      </c>
      <c r="C7797" t="s">
        <v>136</v>
      </c>
      <c r="D7797" s="3">
        <v>11</v>
      </c>
      <c r="E7797" t="s">
        <v>58823</v>
      </c>
      <c r="F7797" t="s">
        <v>58824</v>
      </c>
      <c r="G7797" t="s">
        <v>58825</v>
      </c>
      <c r="H7797" t="s">
        <v>58826</v>
      </c>
      <c r="I7797" t="s">
        <v>58827</v>
      </c>
      <c r="J7797" t="s">
        <v>58822</v>
      </c>
      <c r="K7797" t="s">
        <v>58828</v>
      </c>
      <c r="L7797" t="s">
        <v>166</v>
      </c>
      <c r="M7797" t="s">
        <v>167</v>
      </c>
      <c r="N7797" t="s">
        <v>168</v>
      </c>
      <c r="O7797" t="s">
        <v>58829</v>
      </c>
      <c r="P7797" t="s">
        <v>27</v>
      </c>
      <c r="Q7797" t="s">
        <v>27</v>
      </c>
      <c r="R7797" t="s">
        <v>58</v>
      </c>
      <c r="S7797" t="s">
        <v>40</v>
      </c>
      <c r="T7797" t="s">
        <v>27</v>
      </c>
      <c r="U7797" t="s">
        <v>27</v>
      </c>
      <c r="V7797" t="s">
        <v>552</v>
      </c>
      <c r="W7797" t="s">
        <v>43</v>
      </c>
      <c r="X7797" t="s">
        <v>58830</v>
      </c>
      <c r="Y7797" t="s">
        <v>119</v>
      </c>
      <c r="Z7797" t="s">
        <v>44</v>
      </c>
      <c r="AA7797" t="s">
        <v>27</v>
      </c>
      <c r="AB7797" s="3" t="s">
        <v>58831</v>
      </c>
    </row>
    <row r="7798" spans="1:28" x14ac:dyDescent="0.25">
      <c r="A7798" s="3">
        <v>4242499</v>
      </c>
      <c r="B7798" t="s">
        <v>58832</v>
      </c>
      <c r="C7798" t="s">
        <v>172</v>
      </c>
      <c r="D7798" s="3">
        <v>11</v>
      </c>
      <c r="E7798" t="s">
        <v>58833</v>
      </c>
      <c r="F7798" t="s">
        <v>58834</v>
      </c>
      <c r="G7798" t="s">
        <v>58835</v>
      </c>
      <c r="H7798" t="s">
        <v>58836</v>
      </c>
      <c r="I7798" t="s">
        <v>58837</v>
      </c>
      <c r="J7798" t="s">
        <v>58832</v>
      </c>
      <c r="K7798" t="s">
        <v>58838</v>
      </c>
      <c r="L7798" t="s">
        <v>100</v>
      </c>
      <c r="M7798" t="s">
        <v>101</v>
      </c>
      <c r="N7798" t="s">
        <v>102</v>
      </c>
      <c r="O7798" t="s">
        <v>58839</v>
      </c>
      <c r="P7798" t="s">
        <v>27</v>
      </c>
      <c r="Q7798" t="s">
        <v>27</v>
      </c>
      <c r="R7798" t="s">
        <v>58</v>
      </c>
      <c r="S7798" t="s">
        <v>40</v>
      </c>
      <c r="T7798" t="s">
        <v>27</v>
      </c>
      <c r="U7798" t="s">
        <v>27</v>
      </c>
      <c r="V7798" t="s">
        <v>27</v>
      </c>
      <c r="W7798" t="s">
        <v>43</v>
      </c>
      <c r="X7798" t="s">
        <v>58840</v>
      </c>
      <c r="Y7798" t="s">
        <v>18208</v>
      </c>
      <c r="Z7798" t="s">
        <v>44</v>
      </c>
      <c r="AA7798" t="s">
        <v>27</v>
      </c>
      <c r="AB7798" s="3" t="s">
        <v>58841</v>
      </c>
    </row>
    <row r="7799" spans="1:28" x14ac:dyDescent="0.25">
      <c r="A7799" s="3">
        <v>4242500</v>
      </c>
      <c r="B7799" t="s">
        <v>58842</v>
      </c>
      <c r="C7799" t="s">
        <v>172</v>
      </c>
      <c r="D7799" s="3">
        <v>11</v>
      </c>
      <c r="E7799" t="s">
        <v>58843</v>
      </c>
      <c r="F7799" t="s">
        <v>58844</v>
      </c>
      <c r="G7799" t="s">
        <v>58845</v>
      </c>
      <c r="H7799" t="s">
        <v>58846</v>
      </c>
      <c r="I7799" t="s">
        <v>58847</v>
      </c>
      <c r="J7799" t="s">
        <v>58842</v>
      </c>
      <c r="K7799" t="s">
        <v>58848</v>
      </c>
      <c r="L7799" t="s">
        <v>100</v>
      </c>
      <c r="M7799" t="s">
        <v>101</v>
      </c>
      <c r="N7799" t="s">
        <v>102</v>
      </c>
      <c r="O7799" t="s">
        <v>58849</v>
      </c>
      <c r="P7799" t="s">
        <v>27</v>
      </c>
      <c r="Q7799" t="s">
        <v>27</v>
      </c>
      <c r="R7799" t="s">
        <v>58</v>
      </c>
      <c r="S7799" t="s">
        <v>40</v>
      </c>
      <c r="T7799" t="s">
        <v>27</v>
      </c>
      <c r="U7799" t="s">
        <v>27</v>
      </c>
      <c r="V7799" t="s">
        <v>27</v>
      </c>
      <c r="W7799" t="s">
        <v>43</v>
      </c>
      <c r="X7799" t="s">
        <v>58850</v>
      </c>
      <c r="Y7799" t="s">
        <v>18208</v>
      </c>
      <c r="Z7799" t="s">
        <v>44</v>
      </c>
      <c r="AA7799" t="s">
        <v>27</v>
      </c>
      <c r="AB7799" s="3" t="s">
        <v>58851</v>
      </c>
    </row>
    <row r="7800" spans="1:28" x14ac:dyDescent="0.25">
      <c r="A7800" s="3">
        <v>4246499</v>
      </c>
      <c r="B7800" t="s">
        <v>58852</v>
      </c>
      <c r="C7800" t="s">
        <v>136</v>
      </c>
      <c r="D7800" s="3">
        <v>11</v>
      </c>
      <c r="E7800" t="s">
        <v>58853</v>
      </c>
      <c r="F7800" t="s">
        <v>58854</v>
      </c>
      <c r="G7800" t="s">
        <v>58855</v>
      </c>
      <c r="H7800" t="s">
        <v>58856</v>
      </c>
      <c r="I7800" t="s">
        <v>58857</v>
      </c>
      <c r="J7800" t="s">
        <v>58852</v>
      </c>
      <c r="K7800" t="s">
        <v>58858</v>
      </c>
      <c r="L7800" t="s">
        <v>166</v>
      </c>
      <c r="M7800" t="s">
        <v>167</v>
      </c>
      <c r="N7800" t="s">
        <v>168</v>
      </c>
      <c r="O7800" t="s">
        <v>58859</v>
      </c>
      <c r="P7800" t="s">
        <v>27</v>
      </c>
      <c r="Q7800" t="s">
        <v>27</v>
      </c>
      <c r="R7800" t="s">
        <v>58</v>
      </c>
      <c r="S7800" t="s">
        <v>40</v>
      </c>
      <c r="T7800" t="s">
        <v>27</v>
      </c>
      <c r="U7800" t="s">
        <v>27</v>
      </c>
      <c r="V7800" t="s">
        <v>58027</v>
      </c>
      <c r="W7800" t="s">
        <v>43</v>
      </c>
      <c r="X7800" t="s">
        <v>58860</v>
      </c>
      <c r="Y7800" t="s">
        <v>14408</v>
      </c>
      <c r="Z7800" t="s">
        <v>44</v>
      </c>
      <c r="AA7800" t="s">
        <v>27</v>
      </c>
      <c r="AB7800" s="3" t="s">
        <v>58861</v>
      </c>
    </row>
    <row r="7801" spans="1:28" x14ac:dyDescent="0.25">
      <c r="A7801" s="3">
        <v>4246503</v>
      </c>
      <c r="B7801" t="s">
        <v>58862</v>
      </c>
      <c r="C7801" t="s">
        <v>172</v>
      </c>
      <c r="D7801" s="3">
        <v>11</v>
      </c>
      <c r="E7801" t="s">
        <v>58863</v>
      </c>
      <c r="F7801" t="s">
        <v>58864</v>
      </c>
      <c r="G7801" t="s">
        <v>58865</v>
      </c>
      <c r="H7801" t="s">
        <v>58866</v>
      </c>
      <c r="I7801" t="s">
        <v>58867</v>
      </c>
      <c r="J7801" t="s">
        <v>58862</v>
      </c>
      <c r="K7801" t="s">
        <v>58868</v>
      </c>
      <c r="L7801" t="s">
        <v>117</v>
      </c>
      <c r="M7801" t="s">
        <v>243</v>
      </c>
      <c r="N7801" t="s">
        <v>244</v>
      </c>
      <c r="O7801" t="s">
        <v>58869</v>
      </c>
      <c r="P7801" t="s">
        <v>27</v>
      </c>
      <c r="Q7801" t="s">
        <v>27</v>
      </c>
      <c r="R7801" t="s">
        <v>58</v>
      </c>
      <c r="S7801" t="s">
        <v>40</v>
      </c>
      <c r="T7801" t="s">
        <v>27</v>
      </c>
      <c r="U7801" t="s">
        <v>27</v>
      </c>
      <c r="V7801" t="s">
        <v>27</v>
      </c>
      <c r="W7801" t="s">
        <v>43</v>
      </c>
      <c r="X7801" t="s">
        <v>58870</v>
      </c>
      <c r="Y7801" t="s">
        <v>14408</v>
      </c>
      <c r="Z7801" t="s">
        <v>44</v>
      </c>
      <c r="AA7801" t="s">
        <v>27</v>
      </c>
      <c r="AB7801" s="3" t="s">
        <v>58871</v>
      </c>
    </row>
    <row r="7802" spans="1:28" x14ac:dyDescent="0.25">
      <c r="A7802" s="3">
        <v>4249500</v>
      </c>
      <c r="B7802" t="s">
        <v>58872</v>
      </c>
      <c r="C7802" t="s">
        <v>136</v>
      </c>
      <c r="D7802" s="3">
        <v>11</v>
      </c>
      <c r="E7802" t="s">
        <v>58873</v>
      </c>
      <c r="F7802" t="s">
        <v>58873</v>
      </c>
      <c r="G7802" t="s">
        <v>58874</v>
      </c>
      <c r="H7802" t="s">
        <v>58875</v>
      </c>
      <c r="I7802" t="s">
        <v>58876</v>
      </c>
      <c r="J7802" t="s">
        <v>58872</v>
      </c>
      <c r="K7802" t="s">
        <v>58877</v>
      </c>
      <c r="L7802" t="s">
        <v>53</v>
      </c>
      <c r="M7802" t="s">
        <v>54</v>
      </c>
      <c r="N7802" t="s">
        <v>55</v>
      </c>
      <c r="O7802" t="s">
        <v>32571</v>
      </c>
      <c r="P7802" t="s">
        <v>27</v>
      </c>
      <c r="Q7802" t="s">
        <v>27</v>
      </c>
      <c r="R7802" t="s">
        <v>58</v>
      </c>
      <c r="S7802" t="s">
        <v>40</v>
      </c>
      <c r="T7802" t="s">
        <v>27</v>
      </c>
      <c r="U7802" t="s">
        <v>27</v>
      </c>
      <c r="V7802" t="s">
        <v>7383</v>
      </c>
      <c r="W7802" t="s">
        <v>43</v>
      </c>
      <c r="X7802" t="s">
        <v>58878</v>
      </c>
      <c r="Y7802" t="s">
        <v>46687</v>
      </c>
      <c r="Z7802" t="s">
        <v>44</v>
      </c>
      <c r="AA7802" t="s">
        <v>27</v>
      </c>
      <c r="AB7802" s="3" t="s">
        <v>58879</v>
      </c>
    </row>
    <row r="7803" spans="1:28" x14ac:dyDescent="0.25">
      <c r="A7803" s="3">
        <v>4252500</v>
      </c>
      <c r="B7803" t="s">
        <v>58880</v>
      </c>
      <c r="C7803" t="s">
        <v>136</v>
      </c>
      <c r="D7803" s="3">
        <v>11</v>
      </c>
      <c r="E7803" t="s">
        <v>58881</v>
      </c>
      <c r="F7803" t="s">
        <v>58882</v>
      </c>
      <c r="G7803" t="s">
        <v>58883</v>
      </c>
      <c r="H7803" t="s">
        <v>58884</v>
      </c>
      <c r="I7803" t="s">
        <v>58885</v>
      </c>
      <c r="J7803" t="s">
        <v>58880</v>
      </c>
      <c r="K7803" t="s">
        <v>58886</v>
      </c>
      <c r="L7803" t="s">
        <v>166</v>
      </c>
      <c r="M7803" t="s">
        <v>167</v>
      </c>
      <c r="N7803" t="s">
        <v>168</v>
      </c>
      <c r="O7803" t="s">
        <v>58887</v>
      </c>
      <c r="P7803" t="s">
        <v>27</v>
      </c>
      <c r="Q7803" t="s">
        <v>27</v>
      </c>
      <c r="R7803" t="s">
        <v>58</v>
      </c>
      <c r="S7803" t="s">
        <v>40</v>
      </c>
      <c r="T7803" t="s">
        <v>27</v>
      </c>
      <c r="U7803" t="s">
        <v>27</v>
      </c>
      <c r="V7803" t="s">
        <v>313</v>
      </c>
      <c r="W7803" t="s">
        <v>43</v>
      </c>
      <c r="X7803" t="s">
        <v>58888</v>
      </c>
      <c r="Y7803" t="s">
        <v>897</v>
      </c>
      <c r="Z7803" t="s">
        <v>44</v>
      </c>
      <c r="AA7803" t="s">
        <v>27</v>
      </c>
      <c r="AB7803" s="3" t="s">
        <v>58889</v>
      </c>
    </row>
    <row r="7804" spans="1:28" x14ac:dyDescent="0.25">
      <c r="A7804" s="3">
        <v>4255499</v>
      </c>
      <c r="B7804" t="s">
        <v>58536</v>
      </c>
      <c r="C7804" t="s">
        <v>172</v>
      </c>
      <c r="D7804" s="3">
        <v>11</v>
      </c>
      <c r="E7804" t="s">
        <v>58537</v>
      </c>
      <c r="F7804" t="s">
        <v>58538</v>
      </c>
      <c r="G7804" t="s">
        <v>58890</v>
      </c>
      <c r="H7804" t="s">
        <v>58891</v>
      </c>
      <c r="I7804" t="s">
        <v>58892</v>
      </c>
      <c r="J7804" t="s">
        <v>58536</v>
      </c>
      <c r="K7804" t="s">
        <v>58893</v>
      </c>
      <c r="L7804" t="s">
        <v>50373</v>
      </c>
      <c r="M7804" t="s">
        <v>50374</v>
      </c>
      <c r="N7804" t="s">
        <v>50375</v>
      </c>
      <c r="O7804" t="s">
        <v>58543</v>
      </c>
      <c r="P7804" t="s">
        <v>27</v>
      </c>
      <c r="Q7804" t="s">
        <v>27</v>
      </c>
      <c r="R7804" t="s">
        <v>58</v>
      </c>
      <c r="S7804" t="s">
        <v>40</v>
      </c>
      <c r="T7804" t="s">
        <v>27</v>
      </c>
      <c r="U7804" t="s">
        <v>27</v>
      </c>
      <c r="V7804" t="s">
        <v>27</v>
      </c>
      <c r="W7804" t="s">
        <v>43</v>
      </c>
      <c r="X7804" t="s">
        <v>58544</v>
      </c>
      <c r="Y7804" t="s">
        <v>3368</v>
      </c>
      <c r="Z7804" t="s">
        <v>44</v>
      </c>
      <c r="AA7804" t="s">
        <v>27</v>
      </c>
      <c r="AB7804" s="3" t="s">
        <v>58894</v>
      </c>
    </row>
    <row r="7805" spans="1:28" x14ac:dyDescent="0.25">
      <c r="A7805" s="3">
        <v>4256499</v>
      </c>
      <c r="B7805" t="s">
        <v>58895</v>
      </c>
      <c r="C7805" t="s">
        <v>136</v>
      </c>
      <c r="D7805" s="3">
        <v>11</v>
      </c>
      <c r="E7805" t="s">
        <v>58896</v>
      </c>
      <c r="F7805" t="s">
        <v>58897</v>
      </c>
      <c r="G7805" t="s">
        <v>58898</v>
      </c>
      <c r="H7805" t="s">
        <v>58899</v>
      </c>
      <c r="I7805" t="s">
        <v>58900</v>
      </c>
      <c r="J7805" t="s">
        <v>58895</v>
      </c>
      <c r="K7805" t="s">
        <v>58901</v>
      </c>
      <c r="L7805" t="s">
        <v>166</v>
      </c>
      <c r="M7805" t="s">
        <v>167</v>
      </c>
      <c r="N7805" t="s">
        <v>168</v>
      </c>
      <c r="O7805" t="s">
        <v>58902</v>
      </c>
      <c r="P7805" t="s">
        <v>27</v>
      </c>
      <c r="Q7805" t="s">
        <v>27</v>
      </c>
      <c r="R7805" t="s">
        <v>58</v>
      </c>
      <c r="S7805" t="s">
        <v>40</v>
      </c>
      <c r="T7805" t="s">
        <v>27</v>
      </c>
      <c r="U7805" t="s">
        <v>27</v>
      </c>
      <c r="V7805" t="s">
        <v>1873</v>
      </c>
      <c r="W7805" t="s">
        <v>43</v>
      </c>
      <c r="X7805" t="s">
        <v>58903</v>
      </c>
      <c r="Y7805" t="s">
        <v>89</v>
      </c>
      <c r="Z7805" t="s">
        <v>44</v>
      </c>
      <c r="AA7805" t="s">
        <v>27</v>
      </c>
      <c r="AB7805" s="3" t="s">
        <v>58904</v>
      </c>
    </row>
    <row r="7806" spans="1:28" x14ac:dyDescent="0.25">
      <c r="A7806" s="3">
        <v>4257501</v>
      </c>
      <c r="B7806" t="s">
        <v>58905</v>
      </c>
      <c r="C7806" t="s">
        <v>136</v>
      </c>
      <c r="D7806" s="3">
        <v>11</v>
      </c>
      <c r="E7806" t="s">
        <v>58906</v>
      </c>
      <c r="F7806" t="s">
        <v>58907</v>
      </c>
      <c r="G7806" t="s">
        <v>58908</v>
      </c>
      <c r="H7806" t="s">
        <v>58909</v>
      </c>
      <c r="I7806" t="s">
        <v>58910</v>
      </c>
      <c r="J7806" t="s">
        <v>58905</v>
      </c>
      <c r="K7806" t="s">
        <v>58911</v>
      </c>
      <c r="L7806" t="s">
        <v>166</v>
      </c>
      <c r="M7806" t="s">
        <v>167</v>
      </c>
      <c r="N7806" t="s">
        <v>168</v>
      </c>
      <c r="O7806" t="s">
        <v>58912</v>
      </c>
      <c r="P7806" t="s">
        <v>27</v>
      </c>
      <c r="Q7806" t="s">
        <v>27</v>
      </c>
      <c r="R7806" t="s">
        <v>58</v>
      </c>
      <c r="S7806" t="s">
        <v>40</v>
      </c>
      <c r="T7806" t="s">
        <v>27</v>
      </c>
      <c r="U7806" t="s">
        <v>27</v>
      </c>
      <c r="V7806" t="s">
        <v>866</v>
      </c>
      <c r="W7806" t="s">
        <v>43</v>
      </c>
      <c r="X7806" t="s">
        <v>58913</v>
      </c>
      <c r="Y7806" t="s">
        <v>119</v>
      </c>
      <c r="Z7806" t="s">
        <v>44</v>
      </c>
      <c r="AA7806" t="s">
        <v>27</v>
      </c>
      <c r="AB7806" s="3" t="s">
        <v>36881</v>
      </c>
    </row>
    <row r="7807" spans="1:28" x14ac:dyDescent="0.25">
      <c r="A7807" s="3">
        <v>4258504</v>
      </c>
      <c r="B7807" t="s">
        <v>58914</v>
      </c>
      <c r="C7807" t="s">
        <v>172</v>
      </c>
      <c r="D7807" s="3">
        <v>11</v>
      </c>
      <c r="E7807" t="s">
        <v>58915</v>
      </c>
      <c r="F7807" t="s">
        <v>58916</v>
      </c>
      <c r="G7807" t="s">
        <v>58917</v>
      </c>
      <c r="H7807" t="s">
        <v>58918</v>
      </c>
      <c r="I7807" t="s">
        <v>58919</v>
      </c>
      <c r="J7807" t="s">
        <v>58914</v>
      </c>
      <c r="K7807" t="s">
        <v>58920</v>
      </c>
      <c r="L7807" t="s">
        <v>100</v>
      </c>
      <c r="M7807" t="s">
        <v>101</v>
      </c>
      <c r="N7807" t="s">
        <v>102</v>
      </c>
      <c r="O7807" t="s">
        <v>245</v>
      </c>
      <c r="P7807" t="s">
        <v>27</v>
      </c>
      <c r="Q7807" t="s">
        <v>27</v>
      </c>
      <c r="R7807" t="s">
        <v>58</v>
      </c>
      <c r="S7807" t="s">
        <v>40</v>
      </c>
      <c r="T7807" t="s">
        <v>27</v>
      </c>
      <c r="U7807" t="s">
        <v>27</v>
      </c>
      <c r="V7807" t="s">
        <v>27</v>
      </c>
      <c r="W7807" t="s">
        <v>43</v>
      </c>
      <c r="X7807" t="s">
        <v>1618</v>
      </c>
      <c r="Y7807" t="s">
        <v>907</v>
      </c>
      <c r="Z7807" t="s">
        <v>133</v>
      </c>
      <c r="AA7807" t="s">
        <v>27</v>
      </c>
      <c r="AB7807" s="3" t="s">
        <v>58921</v>
      </c>
    </row>
    <row r="7808" spans="1:28" x14ac:dyDescent="0.25">
      <c r="A7808" s="3">
        <v>4259499</v>
      </c>
      <c r="B7808" t="s">
        <v>58922</v>
      </c>
      <c r="C7808" t="s">
        <v>172</v>
      </c>
      <c r="D7808" s="3">
        <v>11</v>
      </c>
      <c r="E7808" t="s">
        <v>58923</v>
      </c>
      <c r="F7808" t="s">
        <v>58924</v>
      </c>
      <c r="G7808" t="s">
        <v>58925</v>
      </c>
      <c r="H7808" t="s">
        <v>58926</v>
      </c>
      <c r="I7808" t="s">
        <v>58927</v>
      </c>
      <c r="J7808" t="s">
        <v>58922</v>
      </c>
      <c r="K7808" t="s">
        <v>58928</v>
      </c>
      <c r="L7808" t="s">
        <v>100</v>
      </c>
      <c r="M7808" t="s">
        <v>101</v>
      </c>
      <c r="N7808" t="s">
        <v>102</v>
      </c>
      <c r="O7808" t="s">
        <v>245</v>
      </c>
      <c r="P7808" t="s">
        <v>27</v>
      </c>
      <c r="Q7808" t="s">
        <v>27</v>
      </c>
      <c r="R7808" t="s">
        <v>58</v>
      </c>
      <c r="S7808" t="s">
        <v>40</v>
      </c>
      <c r="T7808" t="s">
        <v>27</v>
      </c>
      <c r="U7808" t="s">
        <v>27</v>
      </c>
      <c r="V7808" t="s">
        <v>27</v>
      </c>
      <c r="W7808" t="s">
        <v>43</v>
      </c>
      <c r="X7808" t="s">
        <v>58929</v>
      </c>
      <c r="Y7808" t="s">
        <v>89</v>
      </c>
      <c r="Z7808" t="s">
        <v>133</v>
      </c>
      <c r="AA7808" t="s">
        <v>27</v>
      </c>
      <c r="AB7808" s="3" t="s">
        <v>58930</v>
      </c>
    </row>
    <row r="7809" spans="1:28" x14ac:dyDescent="0.25">
      <c r="A7809" s="3">
        <v>4259500</v>
      </c>
      <c r="B7809" t="s">
        <v>53761</v>
      </c>
      <c r="C7809" t="s">
        <v>172</v>
      </c>
      <c r="D7809" s="3">
        <v>11</v>
      </c>
      <c r="E7809" t="s">
        <v>58931</v>
      </c>
      <c r="F7809" t="s">
        <v>58932</v>
      </c>
      <c r="G7809" t="s">
        <v>58933</v>
      </c>
      <c r="H7809" t="s">
        <v>58934</v>
      </c>
      <c r="I7809" t="s">
        <v>58935</v>
      </c>
      <c r="J7809" t="s">
        <v>53761</v>
      </c>
      <c r="K7809" t="s">
        <v>58936</v>
      </c>
      <c r="L7809" t="s">
        <v>100</v>
      </c>
      <c r="M7809" t="s">
        <v>101</v>
      </c>
      <c r="N7809" t="s">
        <v>102</v>
      </c>
      <c r="O7809" t="s">
        <v>8674</v>
      </c>
      <c r="P7809" t="s">
        <v>27</v>
      </c>
      <c r="Q7809" t="s">
        <v>27</v>
      </c>
      <c r="R7809" t="s">
        <v>58</v>
      </c>
      <c r="S7809" t="s">
        <v>40</v>
      </c>
      <c r="T7809" t="s">
        <v>27</v>
      </c>
      <c r="U7809" t="s">
        <v>27</v>
      </c>
      <c r="V7809" t="s">
        <v>27</v>
      </c>
      <c r="W7809" t="s">
        <v>43</v>
      </c>
      <c r="X7809" t="s">
        <v>58937</v>
      </c>
      <c r="Y7809" t="s">
        <v>46687</v>
      </c>
      <c r="Z7809" t="s">
        <v>44</v>
      </c>
      <c r="AA7809" t="s">
        <v>27</v>
      </c>
      <c r="AB7809" s="3" t="s">
        <v>53770</v>
      </c>
    </row>
    <row r="7810" spans="1:28" x14ac:dyDescent="0.25">
      <c r="A7810" s="3">
        <v>4259501</v>
      </c>
      <c r="B7810" t="s">
        <v>58938</v>
      </c>
      <c r="C7810" t="s">
        <v>136</v>
      </c>
      <c r="D7810" s="3">
        <v>11</v>
      </c>
      <c r="E7810" t="s">
        <v>58939</v>
      </c>
      <c r="F7810" t="s">
        <v>58940</v>
      </c>
      <c r="G7810" t="s">
        <v>58941</v>
      </c>
      <c r="H7810" t="s">
        <v>19646</v>
      </c>
      <c r="I7810" t="s">
        <v>58942</v>
      </c>
      <c r="J7810" t="s">
        <v>58938</v>
      </c>
      <c r="K7810" t="s">
        <v>58943</v>
      </c>
      <c r="L7810" t="s">
        <v>166</v>
      </c>
      <c r="M7810" t="s">
        <v>167</v>
      </c>
      <c r="N7810" t="s">
        <v>168</v>
      </c>
      <c r="O7810" t="s">
        <v>58944</v>
      </c>
      <c r="P7810" t="s">
        <v>27</v>
      </c>
      <c r="Q7810" t="s">
        <v>27</v>
      </c>
      <c r="R7810" t="s">
        <v>58</v>
      </c>
      <c r="S7810" t="s">
        <v>40</v>
      </c>
      <c r="T7810" t="s">
        <v>27</v>
      </c>
      <c r="U7810" t="s">
        <v>27</v>
      </c>
      <c r="V7810" t="s">
        <v>20379</v>
      </c>
      <c r="W7810" t="s">
        <v>43</v>
      </c>
      <c r="X7810" t="s">
        <v>58945</v>
      </c>
      <c r="Y7810" t="s">
        <v>119</v>
      </c>
      <c r="Z7810" t="s">
        <v>44</v>
      </c>
      <c r="AA7810" t="s">
        <v>27</v>
      </c>
      <c r="AB7810" s="3" t="s">
        <v>58946</v>
      </c>
    </row>
    <row r="7811" spans="1:28" x14ac:dyDescent="0.25">
      <c r="A7811" s="3">
        <v>4267499</v>
      </c>
      <c r="B7811" t="s">
        <v>58947</v>
      </c>
      <c r="C7811" t="s">
        <v>136</v>
      </c>
      <c r="D7811" s="3">
        <v>11</v>
      </c>
      <c r="E7811" t="s">
        <v>58948</v>
      </c>
      <c r="F7811" t="s">
        <v>58949</v>
      </c>
      <c r="G7811" t="s">
        <v>58950</v>
      </c>
      <c r="H7811" t="s">
        <v>58951</v>
      </c>
      <c r="I7811" t="s">
        <v>58952</v>
      </c>
      <c r="J7811" t="s">
        <v>58947</v>
      </c>
      <c r="K7811" t="s">
        <v>58953</v>
      </c>
      <c r="L7811" t="s">
        <v>166</v>
      </c>
      <c r="M7811" t="s">
        <v>167</v>
      </c>
      <c r="N7811" t="s">
        <v>168</v>
      </c>
      <c r="O7811" t="s">
        <v>58954</v>
      </c>
      <c r="P7811" t="s">
        <v>27</v>
      </c>
      <c r="Q7811" t="s">
        <v>27</v>
      </c>
      <c r="R7811" t="s">
        <v>58</v>
      </c>
      <c r="S7811" t="s">
        <v>40</v>
      </c>
      <c r="T7811" t="s">
        <v>27</v>
      </c>
      <c r="U7811" t="s">
        <v>27</v>
      </c>
      <c r="V7811" t="s">
        <v>2072</v>
      </c>
      <c r="W7811" t="s">
        <v>43</v>
      </c>
      <c r="X7811" t="s">
        <v>58955</v>
      </c>
      <c r="Y7811" t="s">
        <v>18208</v>
      </c>
      <c r="Z7811" t="s">
        <v>44</v>
      </c>
      <c r="AA7811" t="s">
        <v>27</v>
      </c>
      <c r="AB7811" s="3" t="s">
        <v>58956</v>
      </c>
    </row>
    <row r="7812" spans="1:28" x14ac:dyDescent="0.25">
      <c r="A7812" s="3">
        <v>4268499</v>
      </c>
      <c r="B7812" t="s">
        <v>58957</v>
      </c>
      <c r="C7812" t="s">
        <v>136</v>
      </c>
      <c r="D7812" s="3">
        <v>11</v>
      </c>
      <c r="E7812" t="s">
        <v>58958</v>
      </c>
      <c r="F7812" t="s">
        <v>58959</v>
      </c>
      <c r="G7812" t="s">
        <v>58960</v>
      </c>
      <c r="H7812" t="s">
        <v>58961</v>
      </c>
      <c r="I7812" t="s">
        <v>58962</v>
      </c>
      <c r="J7812" t="s">
        <v>58957</v>
      </c>
      <c r="K7812" t="s">
        <v>58963</v>
      </c>
      <c r="L7812" t="s">
        <v>100</v>
      </c>
      <c r="M7812" t="s">
        <v>101</v>
      </c>
      <c r="N7812" t="s">
        <v>102</v>
      </c>
      <c r="O7812" t="s">
        <v>58964</v>
      </c>
      <c r="P7812" t="s">
        <v>27</v>
      </c>
      <c r="Q7812" t="s">
        <v>57</v>
      </c>
      <c r="R7812" t="s">
        <v>58</v>
      </c>
      <c r="S7812" t="s">
        <v>40</v>
      </c>
      <c r="T7812" t="s">
        <v>27</v>
      </c>
      <c r="U7812" t="s">
        <v>27</v>
      </c>
      <c r="V7812" t="s">
        <v>57719</v>
      </c>
      <c r="W7812" t="s">
        <v>43</v>
      </c>
      <c r="X7812" t="s">
        <v>58965</v>
      </c>
      <c r="Y7812" t="s">
        <v>3368</v>
      </c>
      <c r="Z7812" t="s">
        <v>44</v>
      </c>
      <c r="AA7812" t="s">
        <v>27</v>
      </c>
      <c r="AB7812" s="3" t="s">
        <v>58966</v>
      </c>
    </row>
    <row r="7813" spans="1:28" x14ac:dyDescent="0.25">
      <c r="A7813" s="3">
        <v>4270499</v>
      </c>
      <c r="B7813" t="s">
        <v>30646</v>
      </c>
      <c r="C7813" t="s">
        <v>136</v>
      </c>
      <c r="D7813" s="3">
        <v>11</v>
      </c>
      <c r="E7813" t="s">
        <v>58967</v>
      </c>
      <c r="F7813" t="s">
        <v>58968</v>
      </c>
      <c r="G7813" t="s">
        <v>58969</v>
      </c>
      <c r="H7813" t="s">
        <v>58970</v>
      </c>
      <c r="I7813" t="s">
        <v>58971</v>
      </c>
      <c r="J7813" t="s">
        <v>30646</v>
      </c>
      <c r="K7813" t="s">
        <v>58972</v>
      </c>
      <c r="L7813" t="s">
        <v>166</v>
      </c>
      <c r="M7813" t="s">
        <v>167</v>
      </c>
      <c r="N7813" t="s">
        <v>168</v>
      </c>
      <c r="O7813" t="s">
        <v>30653</v>
      </c>
      <c r="P7813" t="s">
        <v>27</v>
      </c>
      <c r="Q7813" t="s">
        <v>27</v>
      </c>
      <c r="R7813" t="s">
        <v>58</v>
      </c>
      <c r="S7813" t="s">
        <v>40</v>
      </c>
      <c r="T7813" t="s">
        <v>27</v>
      </c>
      <c r="U7813" t="s">
        <v>27</v>
      </c>
      <c r="V7813" t="s">
        <v>1873</v>
      </c>
      <c r="W7813" t="s">
        <v>43</v>
      </c>
      <c r="X7813" t="s">
        <v>58973</v>
      </c>
      <c r="Y7813" t="s">
        <v>46736</v>
      </c>
      <c r="Z7813" t="s">
        <v>44</v>
      </c>
      <c r="AA7813" t="s">
        <v>27</v>
      </c>
      <c r="AB7813" s="3" t="s">
        <v>58974</v>
      </c>
    </row>
    <row r="7814" spans="1:28" x14ac:dyDescent="0.25">
      <c r="A7814" s="3">
        <v>4270500</v>
      </c>
      <c r="B7814" t="s">
        <v>58975</v>
      </c>
      <c r="C7814" t="s">
        <v>136</v>
      </c>
      <c r="D7814" s="3">
        <v>11</v>
      </c>
      <c r="E7814" t="s">
        <v>58976</v>
      </c>
      <c r="F7814" t="s">
        <v>58977</v>
      </c>
      <c r="G7814" t="s">
        <v>58978</v>
      </c>
      <c r="H7814" t="s">
        <v>58979</v>
      </c>
      <c r="I7814" t="s">
        <v>58980</v>
      </c>
      <c r="J7814" t="s">
        <v>58975</v>
      </c>
      <c r="K7814" t="s">
        <v>58981</v>
      </c>
      <c r="L7814" t="s">
        <v>53</v>
      </c>
      <c r="M7814" t="s">
        <v>54</v>
      </c>
      <c r="N7814" t="s">
        <v>55</v>
      </c>
      <c r="O7814" t="s">
        <v>58982</v>
      </c>
      <c r="P7814" t="s">
        <v>27</v>
      </c>
      <c r="Q7814" t="s">
        <v>27</v>
      </c>
      <c r="R7814" t="s">
        <v>58</v>
      </c>
      <c r="S7814" t="s">
        <v>40</v>
      </c>
      <c r="T7814" t="s">
        <v>27</v>
      </c>
      <c r="U7814" t="s">
        <v>27</v>
      </c>
      <c r="V7814" t="s">
        <v>637</v>
      </c>
      <c r="W7814" t="s">
        <v>43</v>
      </c>
      <c r="X7814" t="s">
        <v>58983</v>
      </c>
      <c r="Y7814" t="s">
        <v>119</v>
      </c>
      <c r="Z7814" t="s">
        <v>44</v>
      </c>
      <c r="AA7814" t="s">
        <v>27</v>
      </c>
      <c r="AB7814" s="3" t="s">
        <v>58984</v>
      </c>
    </row>
    <row r="7815" spans="1:28" x14ac:dyDescent="0.25">
      <c r="A7815" s="3">
        <v>4270501</v>
      </c>
      <c r="B7815" t="s">
        <v>58985</v>
      </c>
      <c r="C7815" t="s">
        <v>136</v>
      </c>
      <c r="D7815" s="3">
        <v>11</v>
      </c>
      <c r="E7815" t="s">
        <v>58986</v>
      </c>
      <c r="F7815" t="s">
        <v>58987</v>
      </c>
      <c r="G7815" t="s">
        <v>58988</v>
      </c>
      <c r="H7815" t="s">
        <v>58989</v>
      </c>
      <c r="I7815" t="s">
        <v>58990</v>
      </c>
      <c r="J7815" t="s">
        <v>58985</v>
      </c>
      <c r="K7815" t="s">
        <v>58991</v>
      </c>
      <c r="L7815" t="s">
        <v>53</v>
      </c>
      <c r="M7815" t="s">
        <v>54</v>
      </c>
      <c r="N7815" t="s">
        <v>55</v>
      </c>
      <c r="O7815" t="s">
        <v>789</v>
      </c>
      <c r="P7815" t="s">
        <v>27</v>
      </c>
      <c r="Q7815" t="s">
        <v>27</v>
      </c>
      <c r="R7815" t="s">
        <v>58</v>
      </c>
      <c r="S7815" t="s">
        <v>40</v>
      </c>
      <c r="T7815" t="s">
        <v>27</v>
      </c>
      <c r="U7815" t="s">
        <v>27</v>
      </c>
      <c r="V7815" t="s">
        <v>280</v>
      </c>
      <c r="W7815" t="s">
        <v>43</v>
      </c>
      <c r="X7815" t="s">
        <v>58992</v>
      </c>
      <c r="Y7815" t="s">
        <v>18208</v>
      </c>
      <c r="Z7815" t="s">
        <v>44</v>
      </c>
      <c r="AA7815" t="s">
        <v>27</v>
      </c>
      <c r="AB7815" s="3" t="s">
        <v>58993</v>
      </c>
    </row>
    <row r="7816" spans="1:28" x14ac:dyDescent="0.25">
      <c r="A7816" s="3">
        <v>4271501</v>
      </c>
      <c r="B7816" t="s">
        <v>58994</v>
      </c>
      <c r="C7816" t="s">
        <v>136</v>
      </c>
      <c r="D7816" s="3">
        <v>11</v>
      </c>
      <c r="E7816" t="s">
        <v>58995</v>
      </c>
      <c r="F7816" t="s">
        <v>58996</v>
      </c>
      <c r="G7816" t="s">
        <v>58997</v>
      </c>
      <c r="H7816" t="s">
        <v>58998</v>
      </c>
      <c r="I7816" t="s">
        <v>58999</v>
      </c>
      <c r="J7816" t="s">
        <v>58994</v>
      </c>
      <c r="K7816" t="s">
        <v>59000</v>
      </c>
      <c r="L7816" t="s">
        <v>166</v>
      </c>
      <c r="M7816" t="s">
        <v>167</v>
      </c>
      <c r="N7816" t="s">
        <v>168</v>
      </c>
      <c r="O7816" t="s">
        <v>59001</v>
      </c>
      <c r="P7816" t="s">
        <v>27</v>
      </c>
      <c r="Q7816" t="s">
        <v>27</v>
      </c>
      <c r="R7816" t="s">
        <v>58</v>
      </c>
      <c r="S7816" t="s">
        <v>40</v>
      </c>
      <c r="T7816" t="s">
        <v>27</v>
      </c>
      <c r="U7816" t="s">
        <v>27</v>
      </c>
      <c r="V7816" t="s">
        <v>552</v>
      </c>
      <c r="W7816" t="s">
        <v>43</v>
      </c>
      <c r="X7816" t="s">
        <v>59002</v>
      </c>
      <c r="Y7816" t="s">
        <v>119</v>
      </c>
      <c r="Z7816" t="s">
        <v>44</v>
      </c>
      <c r="AA7816" t="s">
        <v>27</v>
      </c>
      <c r="AB7816" s="3" t="s">
        <v>59003</v>
      </c>
    </row>
    <row r="7817" spans="1:28" x14ac:dyDescent="0.25">
      <c r="A7817" s="3">
        <v>4274500</v>
      </c>
      <c r="B7817" t="s">
        <v>59004</v>
      </c>
      <c r="C7817" t="s">
        <v>136</v>
      </c>
      <c r="D7817" s="3">
        <v>11</v>
      </c>
      <c r="E7817" t="s">
        <v>59005</v>
      </c>
      <c r="F7817" t="s">
        <v>59006</v>
      </c>
      <c r="G7817" t="s">
        <v>59007</v>
      </c>
      <c r="H7817" t="s">
        <v>59008</v>
      </c>
      <c r="I7817" t="s">
        <v>59009</v>
      </c>
      <c r="J7817" t="s">
        <v>59004</v>
      </c>
      <c r="K7817" t="s">
        <v>59010</v>
      </c>
      <c r="L7817" t="s">
        <v>166</v>
      </c>
      <c r="M7817" t="s">
        <v>167</v>
      </c>
      <c r="N7817" t="s">
        <v>168</v>
      </c>
      <c r="O7817" t="s">
        <v>59011</v>
      </c>
      <c r="P7817" t="s">
        <v>27</v>
      </c>
      <c r="Q7817" t="s">
        <v>27</v>
      </c>
      <c r="R7817" t="s">
        <v>58</v>
      </c>
      <c r="S7817" t="s">
        <v>40</v>
      </c>
      <c r="T7817" t="s">
        <v>27</v>
      </c>
      <c r="U7817" t="s">
        <v>27</v>
      </c>
      <c r="V7817" t="s">
        <v>1873</v>
      </c>
      <c r="W7817" t="s">
        <v>43</v>
      </c>
      <c r="X7817" t="s">
        <v>59012</v>
      </c>
      <c r="Y7817" t="s">
        <v>18208</v>
      </c>
      <c r="Z7817" t="s">
        <v>44</v>
      </c>
      <c r="AA7817" t="s">
        <v>27</v>
      </c>
      <c r="AB7817" s="3" t="s">
        <v>59013</v>
      </c>
    </row>
    <row r="7818" spans="1:28" x14ac:dyDescent="0.25">
      <c r="A7818" s="3">
        <v>4275499</v>
      </c>
      <c r="B7818" t="s">
        <v>59014</v>
      </c>
      <c r="C7818" t="s">
        <v>136</v>
      </c>
      <c r="D7818" s="3">
        <v>11</v>
      </c>
      <c r="E7818" t="s">
        <v>59015</v>
      </c>
      <c r="F7818" t="s">
        <v>59016</v>
      </c>
      <c r="G7818" t="s">
        <v>59017</v>
      </c>
      <c r="H7818" t="s">
        <v>59018</v>
      </c>
      <c r="I7818" t="s">
        <v>59019</v>
      </c>
      <c r="J7818" t="s">
        <v>59014</v>
      </c>
      <c r="K7818" t="s">
        <v>59020</v>
      </c>
      <c r="L7818" t="s">
        <v>166</v>
      </c>
      <c r="M7818" t="s">
        <v>167</v>
      </c>
      <c r="N7818" t="s">
        <v>168</v>
      </c>
      <c r="O7818" t="s">
        <v>59021</v>
      </c>
      <c r="P7818" t="s">
        <v>27</v>
      </c>
      <c r="Q7818" t="s">
        <v>27</v>
      </c>
      <c r="R7818" t="s">
        <v>58</v>
      </c>
      <c r="S7818" t="s">
        <v>40</v>
      </c>
      <c r="T7818" t="s">
        <v>27</v>
      </c>
      <c r="U7818" t="s">
        <v>27</v>
      </c>
      <c r="V7818" t="s">
        <v>1873</v>
      </c>
      <c r="W7818" t="s">
        <v>43</v>
      </c>
      <c r="X7818" t="s">
        <v>59022</v>
      </c>
      <c r="Y7818" t="s">
        <v>18208</v>
      </c>
      <c r="Z7818" t="s">
        <v>44</v>
      </c>
      <c r="AA7818" t="s">
        <v>27</v>
      </c>
      <c r="AB7818" s="3" t="s">
        <v>59023</v>
      </c>
    </row>
    <row r="7819" spans="1:28" x14ac:dyDescent="0.25">
      <c r="A7819" s="3">
        <v>4276499</v>
      </c>
      <c r="B7819" t="s">
        <v>59024</v>
      </c>
      <c r="C7819" t="s">
        <v>136</v>
      </c>
      <c r="D7819" s="3">
        <v>11</v>
      </c>
      <c r="E7819" t="s">
        <v>59025</v>
      </c>
      <c r="F7819" t="s">
        <v>59026</v>
      </c>
      <c r="G7819" t="s">
        <v>59027</v>
      </c>
      <c r="H7819" t="s">
        <v>59028</v>
      </c>
      <c r="I7819" t="s">
        <v>59029</v>
      </c>
      <c r="J7819" t="s">
        <v>59024</v>
      </c>
      <c r="K7819" t="s">
        <v>59030</v>
      </c>
      <c r="L7819" t="s">
        <v>166</v>
      </c>
      <c r="M7819" t="s">
        <v>167</v>
      </c>
      <c r="N7819" t="s">
        <v>168</v>
      </c>
      <c r="O7819" t="s">
        <v>59031</v>
      </c>
      <c r="P7819" t="s">
        <v>27</v>
      </c>
      <c r="Q7819" t="s">
        <v>27</v>
      </c>
      <c r="R7819" t="s">
        <v>58</v>
      </c>
      <c r="S7819" t="s">
        <v>40</v>
      </c>
      <c r="T7819" t="s">
        <v>27</v>
      </c>
      <c r="U7819" t="s">
        <v>27</v>
      </c>
      <c r="V7819" t="s">
        <v>280</v>
      </c>
      <c r="W7819" t="s">
        <v>43</v>
      </c>
      <c r="X7819" t="s">
        <v>59032</v>
      </c>
      <c r="Y7819" t="s">
        <v>18208</v>
      </c>
      <c r="Z7819" t="s">
        <v>44</v>
      </c>
      <c r="AA7819" t="s">
        <v>27</v>
      </c>
      <c r="AB7819" s="3" t="s">
        <v>59033</v>
      </c>
    </row>
    <row r="7820" spans="1:28" x14ac:dyDescent="0.25">
      <c r="A7820" s="3">
        <v>4276502</v>
      </c>
      <c r="B7820" t="s">
        <v>59034</v>
      </c>
      <c r="C7820" t="s">
        <v>172</v>
      </c>
      <c r="D7820" s="3">
        <v>11</v>
      </c>
      <c r="E7820" t="s">
        <v>59035</v>
      </c>
      <c r="F7820" t="s">
        <v>59036</v>
      </c>
      <c r="G7820" t="s">
        <v>59037</v>
      </c>
      <c r="H7820" t="s">
        <v>59038</v>
      </c>
      <c r="I7820" t="s">
        <v>59039</v>
      </c>
      <c r="J7820" t="s">
        <v>59034</v>
      </c>
      <c r="K7820" t="s">
        <v>59040</v>
      </c>
      <c r="L7820" t="s">
        <v>100</v>
      </c>
      <c r="M7820" t="s">
        <v>101</v>
      </c>
      <c r="N7820" t="s">
        <v>102</v>
      </c>
      <c r="O7820" t="s">
        <v>59041</v>
      </c>
      <c r="P7820" t="s">
        <v>27</v>
      </c>
      <c r="Q7820" t="s">
        <v>27</v>
      </c>
      <c r="R7820" t="s">
        <v>58</v>
      </c>
      <c r="S7820" t="s">
        <v>40</v>
      </c>
      <c r="T7820" t="s">
        <v>27</v>
      </c>
      <c r="U7820" t="s">
        <v>27</v>
      </c>
      <c r="V7820" t="s">
        <v>27</v>
      </c>
      <c r="W7820" t="s">
        <v>43</v>
      </c>
      <c r="X7820" t="s">
        <v>59042</v>
      </c>
      <c r="Y7820" t="s">
        <v>16965</v>
      </c>
      <c r="Z7820" t="s">
        <v>44</v>
      </c>
      <c r="AA7820" t="s">
        <v>27</v>
      </c>
      <c r="AB7820" s="3" t="s">
        <v>59043</v>
      </c>
    </row>
    <row r="7821" spans="1:28" x14ac:dyDescent="0.25">
      <c r="A7821" s="3">
        <v>4279499</v>
      </c>
      <c r="B7821" t="s">
        <v>59044</v>
      </c>
      <c r="C7821" t="s">
        <v>172</v>
      </c>
      <c r="D7821" s="3">
        <v>11</v>
      </c>
      <c r="E7821" t="s">
        <v>59045</v>
      </c>
      <c r="F7821" t="s">
        <v>59046</v>
      </c>
      <c r="G7821" t="s">
        <v>59047</v>
      </c>
      <c r="H7821" t="s">
        <v>59048</v>
      </c>
      <c r="I7821" t="s">
        <v>59049</v>
      </c>
      <c r="J7821" t="s">
        <v>59044</v>
      </c>
      <c r="K7821" t="s">
        <v>59050</v>
      </c>
      <c r="L7821" t="s">
        <v>100</v>
      </c>
      <c r="M7821" t="s">
        <v>101</v>
      </c>
      <c r="N7821" t="s">
        <v>102</v>
      </c>
      <c r="O7821" t="s">
        <v>59051</v>
      </c>
      <c r="P7821" t="s">
        <v>27</v>
      </c>
      <c r="Q7821" t="s">
        <v>57</v>
      </c>
      <c r="R7821" t="s">
        <v>58</v>
      </c>
      <c r="S7821" t="s">
        <v>40</v>
      </c>
      <c r="T7821" t="s">
        <v>27</v>
      </c>
      <c r="U7821" t="s">
        <v>27</v>
      </c>
      <c r="V7821" t="s">
        <v>27</v>
      </c>
      <c r="W7821" t="s">
        <v>43</v>
      </c>
      <c r="X7821" t="s">
        <v>59052</v>
      </c>
      <c r="Y7821" t="s">
        <v>3368</v>
      </c>
      <c r="Z7821" t="s">
        <v>44</v>
      </c>
      <c r="AA7821" t="s">
        <v>27</v>
      </c>
      <c r="AB7821" s="3" t="s">
        <v>30678</v>
      </c>
    </row>
    <row r="7822" spans="1:28" x14ac:dyDescent="0.25">
      <c r="A7822" s="3">
        <v>4284499</v>
      </c>
      <c r="B7822" t="s">
        <v>59053</v>
      </c>
      <c r="C7822" t="s">
        <v>172</v>
      </c>
      <c r="D7822" s="3">
        <v>11</v>
      </c>
      <c r="E7822" t="s">
        <v>59054</v>
      </c>
      <c r="F7822" t="s">
        <v>59055</v>
      </c>
      <c r="G7822" t="s">
        <v>59056</v>
      </c>
      <c r="H7822" t="s">
        <v>59057</v>
      </c>
      <c r="I7822" t="s">
        <v>59058</v>
      </c>
      <c r="J7822" t="s">
        <v>59053</v>
      </c>
      <c r="K7822" t="s">
        <v>59059</v>
      </c>
      <c r="L7822" t="s">
        <v>100</v>
      </c>
      <c r="M7822" t="s">
        <v>101</v>
      </c>
      <c r="N7822" t="s">
        <v>102</v>
      </c>
      <c r="O7822" t="s">
        <v>59060</v>
      </c>
      <c r="P7822" t="s">
        <v>27</v>
      </c>
      <c r="Q7822" t="s">
        <v>27</v>
      </c>
      <c r="R7822" t="s">
        <v>58</v>
      </c>
      <c r="S7822" t="s">
        <v>40</v>
      </c>
      <c r="T7822" t="s">
        <v>27</v>
      </c>
      <c r="U7822" t="s">
        <v>27</v>
      </c>
      <c r="V7822" t="s">
        <v>27</v>
      </c>
      <c r="W7822" t="s">
        <v>43</v>
      </c>
      <c r="X7822" t="s">
        <v>59061</v>
      </c>
      <c r="Y7822" t="s">
        <v>46736</v>
      </c>
      <c r="Z7822" t="s">
        <v>44</v>
      </c>
      <c r="AA7822" t="s">
        <v>27</v>
      </c>
      <c r="AB7822" s="3" t="s">
        <v>59062</v>
      </c>
    </row>
    <row r="7823" spans="1:28" x14ac:dyDescent="0.25">
      <c r="A7823" s="3">
        <v>4285499</v>
      </c>
      <c r="B7823" t="s">
        <v>59063</v>
      </c>
      <c r="C7823" t="s">
        <v>136</v>
      </c>
      <c r="D7823" s="3">
        <v>11</v>
      </c>
      <c r="E7823" t="s">
        <v>59064</v>
      </c>
      <c r="F7823" t="s">
        <v>59065</v>
      </c>
      <c r="G7823" t="s">
        <v>59066</v>
      </c>
      <c r="H7823" t="s">
        <v>59067</v>
      </c>
      <c r="I7823" t="s">
        <v>59068</v>
      </c>
      <c r="J7823" t="s">
        <v>59063</v>
      </c>
      <c r="K7823" t="s">
        <v>59069</v>
      </c>
      <c r="L7823" t="s">
        <v>166</v>
      </c>
      <c r="M7823" t="s">
        <v>167</v>
      </c>
      <c r="N7823" t="s">
        <v>168</v>
      </c>
      <c r="O7823" t="s">
        <v>59070</v>
      </c>
      <c r="P7823" t="s">
        <v>27</v>
      </c>
      <c r="Q7823" t="s">
        <v>27</v>
      </c>
      <c r="R7823" t="s">
        <v>58</v>
      </c>
      <c r="S7823" t="s">
        <v>40</v>
      </c>
      <c r="T7823" t="s">
        <v>27</v>
      </c>
      <c r="U7823" t="s">
        <v>27</v>
      </c>
      <c r="V7823" t="s">
        <v>280</v>
      </c>
      <c r="W7823" t="s">
        <v>43</v>
      </c>
      <c r="X7823" t="s">
        <v>59071</v>
      </c>
      <c r="Y7823" t="s">
        <v>46233</v>
      </c>
      <c r="Z7823" t="s">
        <v>44</v>
      </c>
      <c r="AA7823" t="s">
        <v>27</v>
      </c>
      <c r="AB7823" s="3" t="s">
        <v>59072</v>
      </c>
    </row>
    <row r="7824" spans="1:28" x14ac:dyDescent="0.25">
      <c r="A7824" s="3">
        <v>4286499</v>
      </c>
      <c r="B7824" t="s">
        <v>59073</v>
      </c>
      <c r="C7824" t="s">
        <v>136</v>
      </c>
      <c r="D7824" s="3">
        <v>11</v>
      </c>
      <c r="E7824" t="s">
        <v>59074</v>
      </c>
      <c r="F7824" t="s">
        <v>59075</v>
      </c>
      <c r="G7824" t="s">
        <v>59076</v>
      </c>
      <c r="H7824" t="s">
        <v>59077</v>
      </c>
      <c r="I7824" t="s">
        <v>59078</v>
      </c>
      <c r="J7824" t="s">
        <v>59073</v>
      </c>
      <c r="K7824" t="s">
        <v>59079</v>
      </c>
      <c r="L7824" t="s">
        <v>166</v>
      </c>
      <c r="M7824" t="s">
        <v>167</v>
      </c>
      <c r="N7824" t="s">
        <v>168</v>
      </c>
      <c r="O7824" t="s">
        <v>59080</v>
      </c>
      <c r="P7824" t="s">
        <v>27</v>
      </c>
      <c r="Q7824" t="s">
        <v>27</v>
      </c>
      <c r="R7824" t="s">
        <v>58</v>
      </c>
      <c r="S7824" t="s">
        <v>40</v>
      </c>
      <c r="T7824" t="s">
        <v>27</v>
      </c>
      <c r="U7824" t="s">
        <v>27</v>
      </c>
      <c r="V7824" t="s">
        <v>866</v>
      </c>
      <c r="W7824" t="s">
        <v>43</v>
      </c>
      <c r="X7824" t="s">
        <v>59081</v>
      </c>
      <c r="Y7824" t="s">
        <v>16965</v>
      </c>
      <c r="Z7824" t="s">
        <v>44</v>
      </c>
      <c r="AA7824" t="s">
        <v>27</v>
      </c>
      <c r="AB7824" s="3" t="s">
        <v>59082</v>
      </c>
    </row>
    <row r="7825" spans="1:28" x14ac:dyDescent="0.25">
      <c r="A7825" s="3">
        <v>4286503</v>
      </c>
      <c r="B7825" t="s">
        <v>59083</v>
      </c>
      <c r="C7825" t="s">
        <v>172</v>
      </c>
      <c r="D7825" s="3">
        <v>11</v>
      </c>
      <c r="E7825" t="s">
        <v>59084</v>
      </c>
      <c r="F7825" t="s">
        <v>59085</v>
      </c>
      <c r="G7825" t="s">
        <v>59086</v>
      </c>
      <c r="H7825" t="s">
        <v>59087</v>
      </c>
      <c r="I7825" t="s">
        <v>59088</v>
      </c>
      <c r="J7825" t="s">
        <v>59083</v>
      </c>
      <c r="K7825" t="s">
        <v>59089</v>
      </c>
      <c r="L7825" t="s">
        <v>100</v>
      </c>
      <c r="M7825" t="s">
        <v>101</v>
      </c>
      <c r="N7825" t="s">
        <v>102</v>
      </c>
      <c r="O7825" t="s">
        <v>59090</v>
      </c>
      <c r="P7825" t="s">
        <v>27</v>
      </c>
      <c r="Q7825" t="s">
        <v>27</v>
      </c>
      <c r="R7825" t="s">
        <v>58</v>
      </c>
      <c r="S7825" t="s">
        <v>40</v>
      </c>
      <c r="T7825" t="s">
        <v>27</v>
      </c>
      <c r="U7825" t="s">
        <v>27</v>
      </c>
      <c r="V7825" t="s">
        <v>27</v>
      </c>
      <c r="W7825" t="s">
        <v>43</v>
      </c>
      <c r="X7825" t="s">
        <v>51093</v>
      </c>
      <c r="Y7825" t="s">
        <v>46233</v>
      </c>
      <c r="Z7825" t="s">
        <v>133</v>
      </c>
      <c r="AA7825" t="s">
        <v>27</v>
      </c>
      <c r="AB7825" s="3" t="s">
        <v>59091</v>
      </c>
    </row>
    <row r="7826" spans="1:28" x14ac:dyDescent="0.25">
      <c r="A7826" s="3">
        <v>4286504</v>
      </c>
      <c r="B7826" t="s">
        <v>59092</v>
      </c>
      <c r="C7826" t="s">
        <v>172</v>
      </c>
      <c r="D7826" s="3">
        <v>11</v>
      </c>
      <c r="E7826" t="s">
        <v>59093</v>
      </c>
      <c r="F7826" t="s">
        <v>59094</v>
      </c>
      <c r="G7826" t="s">
        <v>59095</v>
      </c>
      <c r="H7826" t="s">
        <v>19706</v>
      </c>
      <c r="I7826" t="s">
        <v>59096</v>
      </c>
      <c r="J7826" t="s">
        <v>59092</v>
      </c>
      <c r="K7826" t="s">
        <v>59097</v>
      </c>
      <c r="L7826" t="s">
        <v>117</v>
      </c>
      <c r="M7826" t="s">
        <v>243</v>
      </c>
      <c r="N7826" t="s">
        <v>244</v>
      </c>
      <c r="O7826" t="s">
        <v>59098</v>
      </c>
      <c r="P7826" t="s">
        <v>27</v>
      </c>
      <c r="Q7826" t="s">
        <v>27</v>
      </c>
      <c r="R7826" t="s">
        <v>58</v>
      </c>
      <c r="S7826" t="s">
        <v>40</v>
      </c>
      <c r="T7826" t="s">
        <v>27</v>
      </c>
      <c r="U7826" t="s">
        <v>27</v>
      </c>
      <c r="V7826" t="s">
        <v>27</v>
      </c>
      <c r="W7826" t="s">
        <v>43</v>
      </c>
      <c r="X7826" t="s">
        <v>59099</v>
      </c>
      <c r="Y7826" t="s">
        <v>18208</v>
      </c>
      <c r="Z7826" t="s">
        <v>44</v>
      </c>
      <c r="AA7826" t="s">
        <v>27</v>
      </c>
      <c r="AB7826" s="3" t="s">
        <v>59100</v>
      </c>
    </row>
    <row r="7827" spans="1:28" x14ac:dyDescent="0.25">
      <c r="A7827" s="3">
        <v>4287499</v>
      </c>
      <c r="B7827" t="s">
        <v>59101</v>
      </c>
      <c r="C7827" t="s">
        <v>136</v>
      </c>
      <c r="D7827" s="3">
        <v>11</v>
      </c>
      <c r="E7827" t="s">
        <v>59102</v>
      </c>
      <c r="F7827" t="s">
        <v>59103</v>
      </c>
      <c r="G7827" t="s">
        <v>59104</v>
      </c>
      <c r="H7827" t="s">
        <v>59105</v>
      </c>
      <c r="I7827" t="s">
        <v>59106</v>
      </c>
      <c r="J7827" t="s">
        <v>59101</v>
      </c>
      <c r="K7827" t="s">
        <v>59107</v>
      </c>
      <c r="L7827" t="s">
        <v>53</v>
      </c>
      <c r="M7827" t="s">
        <v>54</v>
      </c>
      <c r="N7827" t="s">
        <v>55</v>
      </c>
      <c r="O7827" t="s">
        <v>59108</v>
      </c>
      <c r="P7827" t="s">
        <v>27</v>
      </c>
      <c r="Q7827" t="s">
        <v>27</v>
      </c>
      <c r="R7827" t="s">
        <v>58</v>
      </c>
      <c r="S7827" t="s">
        <v>40</v>
      </c>
      <c r="T7827" t="s">
        <v>27</v>
      </c>
      <c r="U7827" t="s">
        <v>27</v>
      </c>
      <c r="V7827" t="s">
        <v>27</v>
      </c>
      <c r="W7827" t="s">
        <v>43</v>
      </c>
      <c r="X7827" t="s">
        <v>59109</v>
      </c>
      <c r="Y7827" t="s">
        <v>18208</v>
      </c>
      <c r="Z7827" t="s">
        <v>44</v>
      </c>
      <c r="AA7827" t="s">
        <v>27</v>
      </c>
      <c r="AB7827" s="3" t="s">
        <v>59110</v>
      </c>
    </row>
    <row r="7828" spans="1:28" x14ac:dyDescent="0.25">
      <c r="A7828" s="3">
        <v>4292499</v>
      </c>
      <c r="B7828" t="s">
        <v>59111</v>
      </c>
      <c r="C7828" t="s">
        <v>136</v>
      </c>
      <c r="D7828" s="3">
        <v>11</v>
      </c>
      <c r="E7828" t="s">
        <v>59112</v>
      </c>
      <c r="F7828" t="s">
        <v>59113</v>
      </c>
      <c r="G7828" t="s">
        <v>59114</v>
      </c>
      <c r="H7828" t="s">
        <v>59115</v>
      </c>
      <c r="I7828" t="s">
        <v>59116</v>
      </c>
      <c r="J7828" t="s">
        <v>59111</v>
      </c>
      <c r="K7828" t="s">
        <v>59117</v>
      </c>
      <c r="L7828" t="s">
        <v>166</v>
      </c>
      <c r="M7828" t="s">
        <v>167</v>
      </c>
      <c r="N7828" t="s">
        <v>168</v>
      </c>
      <c r="O7828" t="s">
        <v>59118</v>
      </c>
      <c r="P7828" t="s">
        <v>27</v>
      </c>
      <c r="Q7828" t="s">
        <v>27</v>
      </c>
      <c r="R7828" t="s">
        <v>58</v>
      </c>
      <c r="S7828" t="s">
        <v>40</v>
      </c>
      <c r="T7828" t="s">
        <v>27</v>
      </c>
      <c r="U7828" t="s">
        <v>27</v>
      </c>
      <c r="V7828" t="s">
        <v>2072</v>
      </c>
      <c r="W7828" t="s">
        <v>43</v>
      </c>
      <c r="X7828" t="s">
        <v>59119</v>
      </c>
      <c r="Y7828" t="s">
        <v>18208</v>
      </c>
      <c r="Z7828" t="s">
        <v>44</v>
      </c>
      <c r="AA7828" t="s">
        <v>27</v>
      </c>
      <c r="AB7828" s="3" t="s">
        <v>59120</v>
      </c>
    </row>
    <row r="7829" spans="1:28" x14ac:dyDescent="0.25">
      <c r="A7829" s="3">
        <v>4293499</v>
      </c>
      <c r="B7829" t="s">
        <v>59121</v>
      </c>
      <c r="C7829" t="s">
        <v>136</v>
      </c>
      <c r="D7829" s="3">
        <v>11</v>
      </c>
      <c r="E7829" t="s">
        <v>59122</v>
      </c>
      <c r="F7829" t="s">
        <v>59123</v>
      </c>
      <c r="G7829" t="s">
        <v>59124</v>
      </c>
      <c r="H7829" t="s">
        <v>59125</v>
      </c>
      <c r="I7829" t="s">
        <v>59126</v>
      </c>
      <c r="J7829" t="s">
        <v>59121</v>
      </c>
      <c r="K7829" t="s">
        <v>59127</v>
      </c>
      <c r="L7829" t="s">
        <v>53</v>
      </c>
      <c r="M7829" t="s">
        <v>54</v>
      </c>
      <c r="N7829" t="s">
        <v>55</v>
      </c>
      <c r="O7829" t="s">
        <v>59128</v>
      </c>
      <c r="P7829" t="s">
        <v>27</v>
      </c>
      <c r="Q7829" t="s">
        <v>27</v>
      </c>
      <c r="R7829" t="s">
        <v>58</v>
      </c>
      <c r="S7829" t="s">
        <v>40</v>
      </c>
      <c r="T7829" t="s">
        <v>27</v>
      </c>
      <c r="U7829" t="s">
        <v>27</v>
      </c>
      <c r="V7829" t="s">
        <v>28465</v>
      </c>
      <c r="W7829" t="s">
        <v>43</v>
      </c>
      <c r="X7829" t="s">
        <v>59129</v>
      </c>
      <c r="Y7829" t="s">
        <v>17551</v>
      </c>
      <c r="Z7829" t="s">
        <v>44</v>
      </c>
      <c r="AA7829" t="s">
        <v>27</v>
      </c>
      <c r="AB7829" s="3" t="s">
        <v>59130</v>
      </c>
    </row>
    <row r="7830" spans="1:28" x14ac:dyDescent="0.25">
      <c r="A7830" s="3">
        <v>4293501</v>
      </c>
      <c r="B7830" t="s">
        <v>59131</v>
      </c>
      <c r="C7830" t="s">
        <v>136</v>
      </c>
      <c r="D7830" s="3">
        <v>11</v>
      </c>
      <c r="E7830" t="s">
        <v>59132</v>
      </c>
      <c r="F7830" t="s">
        <v>59133</v>
      </c>
      <c r="G7830" t="s">
        <v>59134</v>
      </c>
      <c r="H7830" t="s">
        <v>17190</v>
      </c>
      <c r="I7830" t="s">
        <v>59135</v>
      </c>
      <c r="J7830" t="s">
        <v>59131</v>
      </c>
      <c r="K7830" t="s">
        <v>59136</v>
      </c>
      <c r="L7830" t="s">
        <v>53</v>
      </c>
      <c r="M7830" t="s">
        <v>54</v>
      </c>
      <c r="N7830" t="s">
        <v>55</v>
      </c>
      <c r="O7830" t="s">
        <v>59137</v>
      </c>
      <c r="P7830" t="s">
        <v>27</v>
      </c>
      <c r="Q7830" t="s">
        <v>27</v>
      </c>
      <c r="R7830" t="s">
        <v>58</v>
      </c>
      <c r="S7830" t="s">
        <v>40</v>
      </c>
      <c r="T7830" t="s">
        <v>27</v>
      </c>
      <c r="U7830" t="s">
        <v>27</v>
      </c>
      <c r="V7830" t="s">
        <v>552</v>
      </c>
      <c r="W7830" t="s">
        <v>43</v>
      </c>
      <c r="X7830" t="s">
        <v>59138</v>
      </c>
      <c r="Y7830" t="s">
        <v>18208</v>
      </c>
      <c r="Z7830" t="s">
        <v>44</v>
      </c>
      <c r="AA7830" t="s">
        <v>27</v>
      </c>
      <c r="AB7830" s="3" t="s">
        <v>59139</v>
      </c>
    </row>
    <row r="7831" spans="1:28" x14ac:dyDescent="0.25">
      <c r="A7831" s="3">
        <v>4295499</v>
      </c>
      <c r="B7831" t="s">
        <v>59140</v>
      </c>
      <c r="C7831" t="s">
        <v>172</v>
      </c>
      <c r="D7831" s="3">
        <v>11</v>
      </c>
      <c r="E7831" t="s">
        <v>59141</v>
      </c>
      <c r="F7831" t="s">
        <v>59142</v>
      </c>
      <c r="G7831" t="s">
        <v>59143</v>
      </c>
      <c r="H7831" t="s">
        <v>59144</v>
      </c>
      <c r="I7831" t="s">
        <v>59145</v>
      </c>
      <c r="J7831" t="s">
        <v>59140</v>
      </c>
      <c r="K7831" t="s">
        <v>59146</v>
      </c>
      <c r="L7831" t="s">
        <v>100</v>
      </c>
      <c r="M7831" t="s">
        <v>101</v>
      </c>
      <c r="N7831" t="s">
        <v>102</v>
      </c>
      <c r="O7831" t="s">
        <v>59147</v>
      </c>
      <c r="P7831" t="s">
        <v>27</v>
      </c>
      <c r="Q7831" t="s">
        <v>27</v>
      </c>
      <c r="R7831" t="s">
        <v>58</v>
      </c>
      <c r="S7831" t="s">
        <v>40</v>
      </c>
      <c r="T7831" t="s">
        <v>27</v>
      </c>
      <c r="U7831" t="s">
        <v>27</v>
      </c>
      <c r="V7831" t="s">
        <v>27</v>
      </c>
      <c r="W7831" t="s">
        <v>43</v>
      </c>
      <c r="X7831" t="s">
        <v>59148</v>
      </c>
      <c r="Y7831" t="s">
        <v>18208</v>
      </c>
      <c r="Z7831" t="s">
        <v>44</v>
      </c>
      <c r="AA7831" t="s">
        <v>27</v>
      </c>
      <c r="AB7831" s="3" t="s">
        <v>59149</v>
      </c>
    </row>
    <row r="7832" spans="1:28" x14ac:dyDescent="0.25">
      <c r="A7832" s="3">
        <v>4296499</v>
      </c>
      <c r="B7832" t="s">
        <v>59150</v>
      </c>
      <c r="C7832" t="s">
        <v>172</v>
      </c>
      <c r="D7832" s="3">
        <v>11</v>
      </c>
      <c r="E7832" t="s">
        <v>59151</v>
      </c>
      <c r="F7832" t="s">
        <v>59152</v>
      </c>
      <c r="G7832" t="s">
        <v>59153</v>
      </c>
      <c r="H7832" t="s">
        <v>59154</v>
      </c>
      <c r="I7832" t="s">
        <v>59155</v>
      </c>
      <c r="J7832" t="s">
        <v>59150</v>
      </c>
      <c r="K7832" t="s">
        <v>59156</v>
      </c>
      <c r="L7832" t="s">
        <v>100</v>
      </c>
      <c r="M7832" t="s">
        <v>101</v>
      </c>
      <c r="N7832" t="s">
        <v>102</v>
      </c>
      <c r="O7832" t="s">
        <v>59157</v>
      </c>
      <c r="P7832" t="s">
        <v>27</v>
      </c>
      <c r="Q7832" t="s">
        <v>27</v>
      </c>
      <c r="R7832" t="s">
        <v>58</v>
      </c>
      <c r="S7832" t="s">
        <v>40</v>
      </c>
      <c r="T7832" t="s">
        <v>27</v>
      </c>
      <c r="U7832" t="s">
        <v>27</v>
      </c>
      <c r="V7832" t="s">
        <v>27</v>
      </c>
      <c r="W7832" t="s">
        <v>43</v>
      </c>
      <c r="X7832" t="s">
        <v>59158</v>
      </c>
      <c r="Y7832" t="s">
        <v>47143</v>
      </c>
      <c r="Z7832" t="s">
        <v>44</v>
      </c>
      <c r="AA7832" t="s">
        <v>27</v>
      </c>
      <c r="AB7832" s="3" t="s">
        <v>59159</v>
      </c>
    </row>
    <row r="7833" spans="1:28" x14ac:dyDescent="0.25">
      <c r="A7833" s="3">
        <v>4296500</v>
      </c>
      <c r="B7833" t="s">
        <v>59160</v>
      </c>
      <c r="C7833" t="s">
        <v>172</v>
      </c>
      <c r="D7833" s="3">
        <v>11</v>
      </c>
      <c r="E7833" t="s">
        <v>59161</v>
      </c>
      <c r="F7833" t="s">
        <v>59162</v>
      </c>
      <c r="G7833" t="s">
        <v>59163</v>
      </c>
      <c r="H7833" t="s">
        <v>59164</v>
      </c>
      <c r="I7833" t="s">
        <v>59165</v>
      </c>
      <c r="J7833" t="s">
        <v>59160</v>
      </c>
      <c r="K7833" t="s">
        <v>59166</v>
      </c>
      <c r="L7833" t="s">
        <v>276</v>
      </c>
      <c r="M7833" t="s">
        <v>277</v>
      </c>
      <c r="N7833" t="s">
        <v>278</v>
      </c>
      <c r="O7833" t="s">
        <v>59167</v>
      </c>
      <c r="P7833" t="s">
        <v>27</v>
      </c>
      <c r="Q7833" t="s">
        <v>27</v>
      </c>
      <c r="R7833" t="s">
        <v>58</v>
      </c>
      <c r="S7833" t="s">
        <v>40</v>
      </c>
      <c r="T7833" t="s">
        <v>27</v>
      </c>
      <c r="U7833" t="s">
        <v>27</v>
      </c>
      <c r="V7833" t="s">
        <v>637</v>
      </c>
      <c r="W7833" t="s">
        <v>43</v>
      </c>
      <c r="X7833" t="s">
        <v>59168</v>
      </c>
      <c r="Y7833" t="s">
        <v>46233</v>
      </c>
      <c r="Z7833" t="s">
        <v>44</v>
      </c>
      <c r="AA7833" t="s">
        <v>27</v>
      </c>
      <c r="AB7833" s="3" t="s">
        <v>59169</v>
      </c>
    </row>
    <row r="7834" spans="1:28" x14ac:dyDescent="0.25">
      <c r="A7834" s="3">
        <v>4298499</v>
      </c>
      <c r="B7834" t="s">
        <v>59170</v>
      </c>
      <c r="C7834" t="s">
        <v>136</v>
      </c>
      <c r="D7834" s="3">
        <v>11</v>
      </c>
      <c r="E7834" t="s">
        <v>59171</v>
      </c>
      <c r="F7834" t="s">
        <v>59172</v>
      </c>
      <c r="G7834" t="s">
        <v>59173</v>
      </c>
      <c r="H7834" t="s">
        <v>59174</v>
      </c>
      <c r="I7834" t="s">
        <v>59175</v>
      </c>
      <c r="J7834" t="s">
        <v>59170</v>
      </c>
      <c r="K7834" t="s">
        <v>59176</v>
      </c>
      <c r="L7834" t="s">
        <v>53</v>
      </c>
      <c r="M7834" t="s">
        <v>54</v>
      </c>
      <c r="N7834" t="s">
        <v>55</v>
      </c>
      <c r="O7834" t="s">
        <v>56277</v>
      </c>
      <c r="P7834" t="s">
        <v>27</v>
      </c>
      <c r="Q7834" t="s">
        <v>27</v>
      </c>
      <c r="R7834" t="s">
        <v>58</v>
      </c>
      <c r="S7834" t="s">
        <v>40</v>
      </c>
      <c r="T7834" t="s">
        <v>27</v>
      </c>
      <c r="U7834" t="s">
        <v>27</v>
      </c>
      <c r="V7834" t="s">
        <v>280</v>
      </c>
      <c r="W7834" t="s">
        <v>43</v>
      </c>
      <c r="X7834" t="s">
        <v>59177</v>
      </c>
      <c r="Y7834" t="s">
        <v>119</v>
      </c>
      <c r="Z7834" t="s">
        <v>44</v>
      </c>
      <c r="AA7834" t="s">
        <v>27</v>
      </c>
      <c r="AB7834" s="3" t="s">
        <v>57526</v>
      </c>
    </row>
    <row r="7835" spans="1:28" x14ac:dyDescent="0.25">
      <c r="A7835" s="3">
        <v>4301499</v>
      </c>
      <c r="B7835" t="s">
        <v>59178</v>
      </c>
      <c r="C7835" t="s">
        <v>136</v>
      </c>
      <c r="D7835" s="3">
        <v>11</v>
      </c>
      <c r="E7835" t="s">
        <v>59179</v>
      </c>
      <c r="F7835" t="s">
        <v>59180</v>
      </c>
      <c r="G7835" t="s">
        <v>59181</v>
      </c>
      <c r="H7835" t="s">
        <v>59182</v>
      </c>
      <c r="I7835" t="s">
        <v>59183</v>
      </c>
      <c r="J7835" t="s">
        <v>59178</v>
      </c>
      <c r="K7835" t="s">
        <v>59184</v>
      </c>
      <c r="L7835" t="s">
        <v>166</v>
      </c>
      <c r="M7835" t="s">
        <v>167</v>
      </c>
      <c r="N7835" t="s">
        <v>168</v>
      </c>
      <c r="O7835" t="s">
        <v>42047</v>
      </c>
      <c r="P7835" t="s">
        <v>27</v>
      </c>
      <c r="Q7835" t="s">
        <v>27</v>
      </c>
      <c r="R7835" t="s">
        <v>58</v>
      </c>
      <c r="S7835" t="s">
        <v>40</v>
      </c>
      <c r="T7835" t="s">
        <v>27</v>
      </c>
      <c r="U7835" t="s">
        <v>27</v>
      </c>
      <c r="V7835" t="s">
        <v>20379</v>
      </c>
      <c r="W7835" t="s">
        <v>43</v>
      </c>
      <c r="X7835" t="s">
        <v>42048</v>
      </c>
      <c r="Y7835" t="s">
        <v>119</v>
      </c>
      <c r="Z7835" t="s">
        <v>44</v>
      </c>
      <c r="AA7835" t="s">
        <v>27</v>
      </c>
      <c r="AB7835" s="3" t="s">
        <v>59185</v>
      </c>
    </row>
    <row r="7836" spans="1:28" x14ac:dyDescent="0.25">
      <c r="A7836" s="3">
        <v>4302500</v>
      </c>
      <c r="B7836" t="s">
        <v>59186</v>
      </c>
      <c r="C7836" t="s">
        <v>136</v>
      </c>
      <c r="D7836" s="3">
        <v>11</v>
      </c>
      <c r="E7836" t="s">
        <v>59187</v>
      </c>
      <c r="F7836" t="s">
        <v>59188</v>
      </c>
      <c r="G7836" t="s">
        <v>59189</v>
      </c>
      <c r="H7836" t="s">
        <v>59190</v>
      </c>
      <c r="I7836" t="s">
        <v>59191</v>
      </c>
      <c r="J7836" t="s">
        <v>59186</v>
      </c>
      <c r="K7836" t="s">
        <v>59192</v>
      </c>
      <c r="L7836" t="s">
        <v>53</v>
      </c>
      <c r="M7836" t="s">
        <v>54</v>
      </c>
      <c r="N7836" t="s">
        <v>55</v>
      </c>
      <c r="O7836" t="s">
        <v>59193</v>
      </c>
      <c r="P7836" t="s">
        <v>27</v>
      </c>
      <c r="Q7836" t="s">
        <v>27</v>
      </c>
      <c r="R7836" t="s">
        <v>58</v>
      </c>
      <c r="S7836" t="s">
        <v>40</v>
      </c>
      <c r="T7836" t="s">
        <v>27</v>
      </c>
      <c r="U7836" t="s">
        <v>27</v>
      </c>
      <c r="V7836" t="s">
        <v>552</v>
      </c>
      <c r="W7836" t="s">
        <v>43</v>
      </c>
      <c r="X7836" t="s">
        <v>59194</v>
      </c>
      <c r="Y7836" t="s">
        <v>18208</v>
      </c>
      <c r="Z7836" t="s">
        <v>44</v>
      </c>
      <c r="AA7836" t="s">
        <v>27</v>
      </c>
      <c r="AB7836" s="3" t="s">
        <v>59195</v>
      </c>
    </row>
    <row r="7837" spans="1:28" x14ac:dyDescent="0.25">
      <c r="A7837" s="3">
        <v>4303499</v>
      </c>
      <c r="B7837" t="s">
        <v>59196</v>
      </c>
      <c r="C7837" t="s">
        <v>172</v>
      </c>
      <c r="D7837" s="3">
        <v>11</v>
      </c>
      <c r="E7837" t="s">
        <v>59197</v>
      </c>
      <c r="F7837" t="s">
        <v>59198</v>
      </c>
      <c r="G7837" t="s">
        <v>59199</v>
      </c>
      <c r="H7837" t="s">
        <v>59200</v>
      </c>
      <c r="I7837" t="s">
        <v>59201</v>
      </c>
      <c r="J7837" t="s">
        <v>59196</v>
      </c>
      <c r="K7837" t="s">
        <v>59202</v>
      </c>
      <c r="L7837" t="s">
        <v>276</v>
      </c>
      <c r="M7837" t="s">
        <v>277</v>
      </c>
      <c r="N7837" t="s">
        <v>278</v>
      </c>
      <c r="O7837" t="s">
        <v>59203</v>
      </c>
      <c r="P7837" t="s">
        <v>27</v>
      </c>
      <c r="Q7837" t="s">
        <v>27</v>
      </c>
      <c r="R7837" t="s">
        <v>58</v>
      </c>
      <c r="S7837" t="s">
        <v>40</v>
      </c>
      <c r="T7837" t="s">
        <v>27</v>
      </c>
      <c r="U7837" t="s">
        <v>27</v>
      </c>
      <c r="V7837" t="s">
        <v>27</v>
      </c>
      <c r="W7837" t="s">
        <v>43</v>
      </c>
      <c r="X7837" t="s">
        <v>59204</v>
      </c>
      <c r="Y7837" t="s">
        <v>18208</v>
      </c>
      <c r="Z7837" t="s">
        <v>44</v>
      </c>
      <c r="AA7837" t="s">
        <v>27</v>
      </c>
      <c r="AB7837" s="3" t="s">
        <v>59205</v>
      </c>
    </row>
    <row r="7838" spans="1:28" x14ac:dyDescent="0.25">
      <c r="A7838" s="3">
        <v>4307510</v>
      </c>
      <c r="B7838" t="s">
        <v>59206</v>
      </c>
      <c r="C7838" t="s">
        <v>136</v>
      </c>
      <c r="D7838" s="3">
        <v>11</v>
      </c>
      <c r="E7838" t="s">
        <v>59207</v>
      </c>
      <c r="F7838" t="s">
        <v>59208</v>
      </c>
      <c r="G7838" t="s">
        <v>59209</v>
      </c>
      <c r="H7838" t="s">
        <v>19744</v>
      </c>
      <c r="I7838" t="s">
        <v>59210</v>
      </c>
      <c r="J7838" t="s">
        <v>59206</v>
      </c>
      <c r="K7838" t="s">
        <v>59211</v>
      </c>
      <c r="L7838" t="s">
        <v>53</v>
      </c>
      <c r="M7838" t="s">
        <v>54</v>
      </c>
      <c r="N7838" t="s">
        <v>55</v>
      </c>
      <c r="O7838" t="s">
        <v>59212</v>
      </c>
      <c r="P7838" t="s">
        <v>27</v>
      </c>
      <c r="Q7838" t="s">
        <v>27</v>
      </c>
      <c r="R7838" t="s">
        <v>58</v>
      </c>
      <c r="S7838" t="s">
        <v>40</v>
      </c>
      <c r="T7838" t="s">
        <v>27</v>
      </c>
      <c r="U7838" t="s">
        <v>27</v>
      </c>
      <c r="V7838" t="s">
        <v>552</v>
      </c>
      <c r="W7838" t="s">
        <v>43</v>
      </c>
      <c r="X7838" t="s">
        <v>59213</v>
      </c>
      <c r="Y7838" t="s">
        <v>119</v>
      </c>
      <c r="Z7838" t="s">
        <v>44</v>
      </c>
      <c r="AA7838" t="s">
        <v>27</v>
      </c>
      <c r="AB7838" s="3" t="s">
        <v>59214</v>
      </c>
    </row>
    <row r="7839" spans="1:28" x14ac:dyDescent="0.25">
      <c r="A7839" s="3">
        <v>4307518</v>
      </c>
      <c r="B7839" t="s">
        <v>12989</v>
      </c>
      <c r="C7839" t="s">
        <v>136</v>
      </c>
      <c r="D7839" s="3">
        <v>11</v>
      </c>
      <c r="E7839" t="s">
        <v>59215</v>
      </c>
      <c r="F7839" t="s">
        <v>59215</v>
      </c>
      <c r="G7839" t="s">
        <v>59216</v>
      </c>
      <c r="H7839" t="s">
        <v>59217</v>
      </c>
      <c r="I7839" t="s">
        <v>59218</v>
      </c>
      <c r="J7839" t="s">
        <v>12989</v>
      </c>
      <c r="K7839" t="s">
        <v>59219</v>
      </c>
      <c r="L7839" t="s">
        <v>53</v>
      </c>
      <c r="M7839" t="s">
        <v>54</v>
      </c>
      <c r="N7839" t="s">
        <v>55</v>
      </c>
      <c r="O7839" t="s">
        <v>12994</v>
      </c>
      <c r="P7839" t="s">
        <v>27</v>
      </c>
      <c r="Q7839" t="s">
        <v>27</v>
      </c>
      <c r="R7839" t="s">
        <v>58</v>
      </c>
      <c r="S7839" t="s">
        <v>40</v>
      </c>
      <c r="T7839" t="s">
        <v>27</v>
      </c>
      <c r="U7839" t="s">
        <v>27</v>
      </c>
      <c r="V7839" t="s">
        <v>866</v>
      </c>
      <c r="W7839" t="s">
        <v>43</v>
      </c>
      <c r="X7839" t="s">
        <v>59220</v>
      </c>
      <c r="Y7839" t="s">
        <v>18208</v>
      </c>
      <c r="Z7839" t="s">
        <v>44</v>
      </c>
      <c r="AA7839" t="s">
        <v>27</v>
      </c>
      <c r="AB7839" s="3" t="s">
        <v>59221</v>
      </c>
    </row>
    <row r="7840" spans="1:28" x14ac:dyDescent="0.25">
      <c r="A7840" s="3">
        <v>4307519</v>
      </c>
      <c r="B7840" t="s">
        <v>59222</v>
      </c>
      <c r="C7840" t="s">
        <v>136</v>
      </c>
      <c r="D7840" s="3">
        <v>11</v>
      </c>
      <c r="E7840" t="s">
        <v>59223</v>
      </c>
      <c r="F7840" t="s">
        <v>59224</v>
      </c>
      <c r="G7840" t="s">
        <v>59225</v>
      </c>
      <c r="H7840" t="s">
        <v>19752</v>
      </c>
      <c r="I7840" t="s">
        <v>59226</v>
      </c>
      <c r="J7840" t="s">
        <v>59222</v>
      </c>
      <c r="K7840" t="s">
        <v>59227</v>
      </c>
      <c r="L7840" t="s">
        <v>53</v>
      </c>
      <c r="M7840" t="s">
        <v>54</v>
      </c>
      <c r="N7840" t="s">
        <v>55</v>
      </c>
      <c r="O7840" t="s">
        <v>59228</v>
      </c>
      <c r="P7840" t="s">
        <v>27</v>
      </c>
      <c r="Q7840" t="s">
        <v>27</v>
      </c>
      <c r="R7840" t="s">
        <v>58</v>
      </c>
      <c r="S7840" t="s">
        <v>40</v>
      </c>
      <c r="T7840" t="s">
        <v>27</v>
      </c>
      <c r="U7840" t="s">
        <v>27</v>
      </c>
      <c r="V7840" t="s">
        <v>866</v>
      </c>
      <c r="W7840" t="s">
        <v>43</v>
      </c>
      <c r="X7840" t="s">
        <v>59229</v>
      </c>
      <c r="Y7840" t="s">
        <v>44619</v>
      </c>
      <c r="Z7840" t="s">
        <v>44</v>
      </c>
      <c r="AA7840" t="s">
        <v>27</v>
      </c>
      <c r="AB7840" s="3" t="s">
        <v>59230</v>
      </c>
    </row>
    <row r="7841" spans="1:28" x14ac:dyDescent="0.25">
      <c r="A7841" s="3">
        <v>4308499</v>
      </c>
      <c r="B7841" t="s">
        <v>59231</v>
      </c>
      <c r="C7841" t="s">
        <v>136</v>
      </c>
      <c r="D7841" s="3">
        <v>11</v>
      </c>
      <c r="E7841" t="s">
        <v>59232</v>
      </c>
      <c r="F7841" t="s">
        <v>59233</v>
      </c>
      <c r="G7841" t="s">
        <v>59234</v>
      </c>
      <c r="H7841" t="s">
        <v>19760</v>
      </c>
      <c r="I7841" t="s">
        <v>59235</v>
      </c>
      <c r="J7841" t="s">
        <v>59231</v>
      </c>
      <c r="K7841" t="s">
        <v>59236</v>
      </c>
      <c r="L7841" t="s">
        <v>166</v>
      </c>
      <c r="M7841" t="s">
        <v>167</v>
      </c>
      <c r="N7841" t="s">
        <v>168</v>
      </c>
      <c r="O7841" t="s">
        <v>59237</v>
      </c>
      <c r="P7841" t="s">
        <v>27</v>
      </c>
      <c r="Q7841" t="s">
        <v>27</v>
      </c>
      <c r="R7841" t="s">
        <v>58</v>
      </c>
      <c r="S7841" t="s">
        <v>40</v>
      </c>
      <c r="T7841" t="s">
        <v>27</v>
      </c>
      <c r="U7841" t="s">
        <v>27</v>
      </c>
      <c r="V7841" t="s">
        <v>552</v>
      </c>
      <c r="W7841" t="s">
        <v>43</v>
      </c>
      <c r="X7841" t="s">
        <v>59238</v>
      </c>
      <c r="Y7841" t="s">
        <v>119</v>
      </c>
      <c r="Z7841" t="s">
        <v>44</v>
      </c>
      <c r="AA7841" t="s">
        <v>27</v>
      </c>
      <c r="AB7841" s="3" t="s">
        <v>59239</v>
      </c>
    </row>
    <row r="7842" spans="1:28" x14ac:dyDescent="0.25">
      <c r="A7842" s="3">
        <v>4309501</v>
      </c>
      <c r="B7842" t="s">
        <v>59240</v>
      </c>
      <c r="C7842" t="s">
        <v>172</v>
      </c>
      <c r="D7842" s="3">
        <v>11</v>
      </c>
      <c r="E7842" t="s">
        <v>59241</v>
      </c>
      <c r="F7842" t="s">
        <v>59242</v>
      </c>
      <c r="G7842" t="s">
        <v>59243</v>
      </c>
      <c r="H7842" t="s">
        <v>59244</v>
      </c>
      <c r="I7842" t="s">
        <v>59245</v>
      </c>
      <c r="J7842" t="s">
        <v>59240</v>
      </c>
      <c r="K7842" t="s">
        <v>59246</v>
      </c>
      <c r="L7842" t="s">
        <v>100</v>
      </c>
      <c r="M7842" t="s">
        <v>101</v>
      </c>
      <c r="N7842" t="s">
        <v>102</v>
      </c>
      <c r="O7842" t="s">
        <v>59247</v>
      </c>
      <c r="P7842" t="s">
        <v>27</v>
      </c>
      <c r="Q7842" t="s">
        <v>27</v>
      </c>
      <c r="R7842" t="s">
        <v>58</v>
      </c>
      <c r="S7842" t="s">
        <v>40</v>
      </c>
      <c r="T7842" t="s">
        <v>27</v>
      </c>
      <c r="U7842" t="s">
        <v>27</v>
      </c>
      <c r="V7842" t="s">
        <v>27</v>
      </c>
      <c r="W7842" t="s">
        <v>43</v>
      </c>
      <c r="X7842" t="s">
        <v>59248</v>
      </c>
      <c r="Y7842" t="s">
        <v>3368</v>
      </c>
      <c r="Z7842" t="s">
        <v>44</v>
      </c>
      <c r="AA7842" t="s">
        <v>27</v>
      </c>
      <c r="AB7842" s="3" t="s">
        <v>17041</v>
      </c>
    </row>
    <row r="7843" spans="1:28" x14ac:dyDescent="0.25">
      <c r="A7843" s="3">
        <v>4309502</v>
      </c>
      <c r="B7843" t="s">
        <v>59249</v>
      </c>
      <c r="C7843" t="s">
        <v>136</v>
      </c>
      <c r="D7843" s="3">
        <v>11</v>
      </c>
      <c r="E7843" t="s">
        <v>59250</v>
      </c>
      <c r="F7843" t="s">
        <v>59251</v>
      </c>
      <c r="G7843" t="s">
        <v>59252</v>
      </c>
      <c r="H7843" t="s">
        <v>59253</v>
      </c>
      <c r="I7843" t="s">
        <v>59254</v>
      </c>
      <c r="J7843" t="s">
        <v>59249</v>
      </c>
      <c r="K7843" t="s">
        <v>59255</v>
      </c>
      <c r="L7843" t="s">
        <v>53</v>
      </c>
      <c r="M7843" t="s">
        <v>54</v>
      </c>
      <c r="N7843" t="s">
        <v>55</v>
      </c>
      <c r="O7843" t="s">
        <v>59256</v>
      </c>
      <c r="P7843" t="s">
        <v>27</v>
      </c>
      <c r="Q7843" t="s">
        <v>27</v>
      </c>
      <c r="R7843" t="s">
        <v>58</v>
      </c>
      <c r="S7843" t="s">
        <v>40</v>
      </c>
      <c r="T7843" t="s">
        <v>27</v>
      </c>
      <c r="U7843" t="s">
        <v>27</v>
      </c>
      <c r="V7843" t="s">
        <v>964</v>
      </c>
      <c r="W7843" t="s">
        <v>43</v>
      </c>
      <c r="X7843" t="s">
        <v>49716</v>
      </c>
      <c r="Y7843" t="s">
        <v>119</v>
      </c>
      <c r="Z7843" t="s">
        <v>133</v>
      </c>
      <c r="AA7843" t="s">
        <v>27</v>
      </c>
      <c r="AB7843" s="3" t="s">
        <v>59257</v>
      </c>
    </row>
    <row r="7844" spans="1:28" x14ac:dyDescent="0.25">
      <c r="A7844" s="3">
        <v>4310501</v>
      </c>
      <c r="B7844" t="s">
        <v>59258</v>
      </c>
      <c r="C7844" t="s">
        <v>136</v>
      </c>
      <c r="D7844" s="3">
        <v>11</v>
      </c>
      <c r="E7844" t="s">
        <v>59259</v>
      </c>
      <c r="F7844" t="s">
        <v>59260</v>
      </c>
      <c r="G7844" t="s">
        <v>59261</v>
      </c>
      <c r="H7844" t="s">
        <v>59262</v>
      </c>
      <c r="I7844" t="s">
        <v>59263</v>
      </c>
      <c r="J7844" t="s">
        <v>59258</v>
      </c>
      <c r="K7844" t="s">
        <v>59264</v>
      </c>
      <c r="L7844" t="s">
        <v>53</v>
      </c>
      <c r="M7844" t="s">
        <v>54</v>
      </c>
      <c r="N7844" t="s">
        <v>55</v>
      </c>
      <c r="O7844" t="s">
        <v>59265</v>
      </c>
      <c r="P7844" t="s">
        <v>27</v>
      </c>
      <c r="Q7844" t="s">
        <v>27</v>
      </c>
      <c r="R7844" t="s">
        <v>58</v>
      </c>
      <c r="S7844" t="s">
        <v>40</v>
      </c>
      <c r="T7844" t="s">
        <v>27</v>
      </c>
      <c r="U7844" t="s">
        <v>27</v>
      </c>
      <c r="V7844" t="s">
        <v>350</v>
      </c>
      <c r="W7844" t="s">
        <v>43</v>
      </c>
      <c r="X7844" t="s">
        <v>16669</v>
      </c>
      <c r="Y7844" t="s">
        <v>3368</v>
      </c>
      <c r="Z7844" t="s">
        <v>44</v>
      </c>
      <c r="AA7844" t="s">
        <v>27</v>
      </c>
      <c r="AB7844" s="3" t="s">
        <v>59266</v>
      </c>
    </row>
    <row r="7845" spans="1:28" x14ac:dyDescent="0.25">
      <c r="A7845" s="3">
        <v>4311501</v>
      </c>
      <c r="B7845" t="s">
        <v>59267</v>
      </c>
      <c r="C7845" t="s">
        <v>136</v>
      </c>
      <c r="D7845" s="3">
        <v>11</v>
      </c>
      <c r="E7845" t="s">
        <v>59268</v>
      </c>
      <c r="F7845" t="s">
        <v>59269</v>
      </c>
      <c r="G7845" t="s">
        <v>59270</v>
      </c>
      <c r="H7845" t="s">
        <v>59271</v>
      </c>
      <c r="I7845" t="s">
        <v>59272</v>
      </c>
      <c r="J7845" t="s">
        <v>59267</v>
      </c>
      <c r="K7845" t="s">
        <v>59273</v>
      </c>
      <c r="L7845" t="s">
        <v>53</v>
      </c>
      <c r="M7845" t="s">
        <v>54</v>
      </c>
      <c r="N7845" t="s">
        <v>55</v>
      </c>
      <c r="O7845" t="s">
        <v>59274</v>
      </c>
      <c r="P7845" t="s">
        <v>27</v>
      </c>
      <c r="Q7845" t="s">
        <v>27</v>
      </c>
      <c r="R7845" t="s">
        <v>58</v>
      </c>
      <c r="S7845" t="s">
        <v>40</v>
      </c>
      <c r="T7845" t="s">
        <v>27</v>
      </c>
      <c r="U7845" t="s">
        <v>27</v>
      </c>
      <c r="V7845" t="s">
        <v>28465</v>
      </c>
      <c r="W7845" t="s">
        <v>43</v>
      </c>
      <c r="X7845" t="s">
        <v>59275</v>
      </c>
      <c r="Y7845" t="s">
        <v>18208</v>
      </c>
      <c r="Z7845" t="s">
        <v>44</v>
      </c>
      <c r="AA7845" t="s">
        <v>27</v>
      </c>
      <c r="AB7845" s="3" t="s">
        <v>59276</v>
      </c>
    </row>
    <row r="7846" spans="1:28" x14ac:dyDescent="0.25">
      <c r="A7846" s="3">
        <v>4313499</v>
      </c>
      <c r="B7846" t="s">
        <v>59277</v>
      </c>
      <c r="C7846" t="s">
        <v>136</v>
      </c>
      <c r="D7846" s="3">
        <v>11</v>
      </c>
      <c r="E7846" t="s">
        <v>59278</v>
      </c>
      <c r="F7846" t="s">
        <v>59279</v>
      </c>
      <c r="G7846" t="s">
        <v>59280</v>
      </c>
      <c r="H7846" t="s">
        <v>59281</v>
      </c>
      <c r="I7846" t="s">
        <v>59282</v>
      </c>
      <c r="J7846" t="s">
        <v>59277</v>
      </c>
      <c r="K7846" t="s">
        <v>59283</v>
      </c>
      <c r="L7846" t="s">
        <v>53</v>
      </c>
      <c r="M7846" t="s">
        <v>54</v>
      </c>
      <c r="N7846" t="s">
        <v>55</v>
      </c>
      <c r="O7846" t="s">
        <v>18122</v>
      </c>
      <c r="P7846" t="s">
        <v>27</v>
      </c>
      <c r="Q7846" t="s">
        <v>27</v>
      </c>
      <c r="R7846" t="s">
        <v>58</v>
      </c>
      <c r="S7846" t="s">
        <v>40</v>
      </c>
      <c r="T7846" t="s">
        <v>27</v>
      </c>
      <c r="U7846" t="s">
        <v>27</v>
      </c>
      <c r="V7846" t="s">
        <v>552</v>
      </c>
      <c r="W7846" t="s">
        <v>43</v>
      </c>
      <c r="X7846" t="s">
        <v>59284</v>
      </c>
      <c r="Y7846" t="s">
        <v>119</v>
      </c>
      <c r="Z7846" t="s">
        <v>44</v>
      </c>
      <c r="AA7846" t="s">
        <v>27</v>
      </c>
      <c r="AB7846" s="3" t="s">
        <v>59285</v>
      </c>
    </row>
    <row r="7847" spans="1:28" x14ac:dyDescent="0.25">
      <c r="A7847" s="3">
        <v>4313500</v>
      </c>
      <c r="B7847" t="s">
        <v>59286</v>
      </c>
      <c r="C7847" t="s">
        <v>136</v>
      </c>
      <c r="D7847" s="3">
        <v>11</v>
      </c>
      <c r="E7847" t="s">
        <v>59287</v>
      </c>
      <c r="F7847" t="s">
        <v>59288</v>
      </c>
      <c r="G7847" t="s">
        <v>59289</v>
      </c>
      <c r="H7847" t="s">
        <v>59290</v>
      </c>
      <c r="I7847" t="s">
        <v>59291</v>
      </c>
      <c r="J7847" t="s">
        <v>59286</v>
      </c>
      <c r="K7847" t="s">
        <v>59292</v>
      </c>
      <c r="L7847" t="s">
        <v>53</v>
      </c>
      <c r="M7847" t="s">
        <v>54</v>
      </c>
      <c r="N7847" t="s">
        <v>55</v>
      </c>
      <c r="O7847" t="s">
        <v>59293</v>
      </c>
      <c r="P7847" t="s">
        <v>27</v>
      </c>
      <c r="Q7847" t="s">
        <v>27</v>
      </c>
      <c r="R7847" t="s">
        <v>58</v>
      </c>
      <c r="S7847" t="s">
        <v>40</v>
      </c>
      <c r="T7847" t="s">
        <v>27</v>
      </c>
      <c r="U7847" t="s">
        <v>27</v>
      </c>
      <c r="V7847" t="s">
        <v>22671</v>
      </c>
      <c r="W7847" t="s">
        <v>43</v>
      </c>
      <c r="X7847" t="s">
        <v>59294</v>
      </c>
      <c r="Y7847" t="s">
        <v>18208</v>
      </c>
      <c r="Z7847" t="s">
        <v>44</v>
      </c>
      <c r="AA7847" t="s">
        <v>27</v>
      </c>
      <c r="AB7847" s="3" t="s">
        <v>59295</v>
      </c>
    </row>
    <row r="7848" spans="1:28" x14ac:dyDescent="0.25">
      <c r="A7848" s="3">
        <v>4317499</v>
      </c>
      <c r="B7848" t="s">
        <v>59296</v>
      </c>
      <c r="C7848" t="s">
        <v>136</v>
      </c>
      <c r="D7848" s="3">
        <v>11</v>
      </c>
      <c r="E7848" t="s">
        <v>59297</v>
      </c>
      <c r="F7848" t="s">
        <v>59298</v>
      </c>
      <c r="G7848" t="s">
        <v>59299</v>
      </c>
      <c r="H7848" t="s">
        <v>59300</v>
      </c>
      <c r="I7848" t="s">
        <v>59301</v>
      </c>
      <c r="J7848" t="s">
        <v>59296</v>
      </c>
      <c r="K7848" t="s">
        <v>59302</v>
      </c>
      <c r="L7848" t="s">
        <v>166</v>
      </c>
      <c r="M7848" t="s">
        <v>167</v>
      </c>
      <c r="N7848" t="s">
        <v>168</v>
      </c>
      <c r="O7848" t="s">
        <v>59303</v>
      </c>
      <c r="P7848" t="s">
        <v>27</v>
      </c>
      <c r="Q7848" t="s">
        <v>27</v>
      </c>
      <c r="R7848" t="s">
        <v>58</v>
      </c>
      <c r="S7848" t="s">
        <v>40</v>
      </c>
      <c r="T7848" t="s">
        <v>27</v>
      </c>
      <c r="U7848" t="s">
        <v>27</v>
      </c>
      <c r="V7848" t="s">
        <v>866</v>
      </c>
      <c r="W7848" t="s">
        <v>43</v>
      </c>
      <c r="X7848" t="s">
        <v>59304</v>
      </c>
      <c r="Y7848" t="s">
        <v>44619</v>
      </c>
      <c r="Z7848" t="s">
        <v>44</v>
      </c>
      <c r="AA7848" t="s">
        <v>27</v>
      </c>
      <c r="AB7848" s="3" t="s">
        <v>59305</v>
      </c>
    </row>
    <row r="7849" spans="1:28" x14ac:dyDescent="0.25">
      <c r="A7849" s="3">
        <v>4320503</v>
      </c>
      <c r="B7849" t="s">
        <v>59306</v>
      </c>
      <c r="C7849" t="s">
        <v>136</v>
      </c>
      <c r="D7849" s="3">
        <v>11</v>
      </c>
      <c r="E7849" t="s">
        <v>59307</v>
      </c>
      <c r="F7849" t="s">
        <v>59308</v>
      </c>
      <c r="G7849" t="s">
        <v>59309</v>
      </c>
      <c r="H7849" t="s">
        <v>59310</v>
      </c>
      <c r="I7849" t="s">
        <v>59311</v>
      </c>
      <c r="J7849" t="s">
        <v>59306</v>
      </c>
      <c r="K7849" t="s">
        <v>59312</v>
      </c>
      <c r="L7849" t="s">
        <v>53</v>
      </c>
      <c r="M7849" t="s">
        <v>54</v>
      </c>
      <c r="N7849" t="s">
        <v>55</v>
      </c>
      <c r="O7849" t="s">
        <v>47700</v>
      </c>
      <c r="P7849" t="s">
        <v>27</v>
      </c>
      <c r="Q7849" t="s">
        <v>27</v>
      </c>
      <c r="R7849" t="s">
        <v>58</v>
      </c>
      <c r="S7849" t="s">
        <v>40</v>
      </c>
      <c r="T7849" t="s">
        <v>27</v>
      </c>
      <c r="U7849" t="s">
        <v>27</v>
      </c>
      <c r="V7849" t="s">
        <v>637</v>
      </c>
      <c r="W7849" t="s">
        <v>43</v>
      </c>
      <c r="X7849" t="s">
        <v>59313</v>
      </c>
      <c r="Y7849" t="s">
        <v>18208</v>
      </c>
      <c r="Z7849" t="s">
        <v>44</v>
      </c>
      <c r="AA7849" t="s">
        <v>27</v>
      </c>
      <c r="AB7849" s="3" t="s">
        <v>59314</v>
      </c>
    </row>
    <row r="7850" spans="1:28" x14ac:dyDescent="0.25">
      <c r="A7850" s="3">
        <v>4323500</v>
      </c>
      <c r="B7850" t="s">
        <v>59315</v>
      </c>
      <c r="C7850" t="s">
        <v>136</v>
      </c>
      <c r="D7850" s="3">
        <v>11</v>
      </c>
      <c r="E7850" t="s">
        <v>59316</v>
      </c>
      <c r="F7850" t="s">
        <v>59317</v>
      </c>
      <c r="G7850" t="s">
        <v>59318</v>
      </c>
      <c r="H7850" t="s">
        <v>27</v>
      </c>
      <c r="I7850" t="s">
        <v>27</v>
      </c>
      <c r="J7850" t="s">
        <v>27</v>
      </c>
      <c r="K7850" t="s">
        <v>27</v>
      </c>
      <c r="L7850" t="s">
        <v>53</v>
      </c>
      <c r="M7850" t="s">
        <v>54</v>
      </c>
      <c r="N7850" t="s">
        <v>55</v>
      </c>
      <c r="O7850" t="s">
        <v>40143</v>
      </c>
      <c r="P7850" t="s">
        <v>27</v>
      </c>
      <c r="Q7850" t="s">
        <v>27</v>
      </c>
      <c r="R7850" t="s">
        <v>58</v>
      </c>
      <c r="S7850" t="s">
        <v>40</v>
      </c>
      <c r="T7850" t="s">
        <v>27</v>
      </c>
      <c r="U7850" t="s">
        <v>27</v>
      </c>
      <c r="V7850" t="s">
        <v>552</v>
      </c>
      <c r="W7850" t="s">
        <v>43</v>
      </c>
      <c r="X7850" t="s">
        <v>59319</v>
      </c>
      <c r="Y7850" t="s">
        <v>119</v>
      </c>
      <c r="Z7850" t="s">
        <v>44</v>
      </c>
      <c r="AA7850" t="s">
        <v>27</v>
      </c>
      <c r="AB7850" s="3" t="s">
        <v>59320</v>
      </c>
    </row>
    <row r="7851" spans="1:28" x14ac:dyDescent="0.25">
      <c r="A7851" s="3">
        <v>4323501</v>
      </c>
      <c r="B7851" t="s">
        <v>59321</v>
      </c>
      <c r="C7851" t="s">
        <v>136</v>
      </c>
      <c r="D7851" s="3">
        <v>11</v>
      </c>
      <c r="E7851" t="s">
        <v>59322</v>
      </c>
      <c r="F7851" t="s">
        <v>59323</v>
      </c>
      <c r="G7851" t="s">
        <v>59324</v>
      </c>
      <c r="H7851" t="s">
        <v>27</v>
      </c>
      <c r="I7851" t="s">
        <v>27</v>
      </c>
      <c r="J7851" t="s">
        <v>27</v>
      </c>
      <c r="K7851" t="s">
        <v>27</v>
      </c>
      <c r="L7851" t="s">
        <v>166</v>
      </c>
      <c r="M7851" t="s">
        <v>167</v>
      </c>
      <c r="N7851" t="s">
        <v>168</v>
      </c>
      <c r="O7851" t="s">
        <v>59325</v>
      </c>
      <c r="P7851" t="s">
        <v>27</v>
      </c>
      <c r="Q7851" t="s">
        <v>27</v>
      </c>
      <c r="R7851" t="s">
        <v>58</v>
      </c>
      <c r="S7851" t="s">
        <v>40</v>
      </c>
      <c r="T7851" t="s">
        <v>27</v>
      </c>
      <c r="U7851" t="s">
        <v>27</v>
      </c>
      <c r="V7851" t="s">
        <v>340</v>
      </c>
      <c r="W7851" t="s">
        <v>43</v>
      </c>
      <c r="X7851" t="s">
        <v>9297</v>
      </c>
      <c r="Y7851" t="s">
        <v>119</v>
      </c>
      <c r="Z7851" t="s">
        <v>44</v>
      </c>
      <c r="AA7851" t="s">
        <v>27</v>
      </c>
      <c r="AB7851" s="3" t="s">
        <v>59326</v>
      </c>
    </row>
    <row r="7852" spans="1:28" x14ac:dyDescent="0.25">
      <c r="A7852" s="3">
        <v>4323502</v>
      </c>
      <c r="B7852" t="s">
        <v>59327</v>
      </c>
      <c r="C7852" t="s">
        <v>172</v>
      </c>
      <c r="D7852" s="3">
        <v>11</v>
      </c>
      <c r="E7852" t="s">
        <v>59328</v>
      </c>
      <c r="F7852" t="s">
        <v>59329</v>
      </c>
      <c r="G7852" t="s">
        <v>59330</v>
      </c>
      <c r="H7852" t="s">
        <v>19729</v>
      </c>
      <c r="I7852" t="s">
        <v>59331</v>
      </c>
      <c r="J7852" t="s">
        <v>59327</v>
      </c>
      <c r="K7852" t="s">
        <v>59332</v>
      </c>
      <c r="L7852" t="s">
        <v>100</v>
      </c>
      <c r="M7852" t="s">
        <v>101</v>
      </c>
      <c r="N7852" t="s">
        <v>102</v>
      </c>
      <c r="O7852" t="s">
        <v>59333</v>
      </c>
      <c r="P7852" t="s">
        <v>27</v>
      </c>
      <c r="Q7852" t="s">
        <v>27</v>
      </c>
      <c r="R7852" t="s">
        <v>58</v>
      </c>
      <c r="S7852" t="s">
        <v>40</v>
      </c>
      <c r="T7852" t="s">
        <v>27</v>
      </c>
      <c r="U7852" t="s">
        <v>27</v>
      </c>
      <c r="V7852" t="s">
        <v>27</v>
      </c>
      <c r="W7852" t="s">
        <v>43</v>
      </c>
      <c r="X7852" t="s">
        <v>59334</v>
      </c>
      <c r="Y7852" t="s">
        <v>46687</v>
      </c>
      <c r="Z7852" t="s">
        <v>44</v>
      </c>
      <c r="AA7852" t="s">
        <v>27</v>
      </c>
      <c r="AB7852" s="3" t="s">
        <v>59335</v>
      </c>
    </row>
    <row r="7853" spans="1:28" x14ac:dyDescent="0.25">
      <c r="A7853" s="3">
        <v>4323503</v>
      </c>
      <c r="B7853" t="s">
        <v>59336</v>
      </c>
      <c r="C7853" t="s">
        <v>172</v>
      </c>
      <c r="D7853" s="3">
        <v>11</v>
      </c>
      <c r="E7853" t="s">
        <v>59337</v>
      </c>
      <c r="F7853" t="s">
        <v>59338</v>
      </c>
      <c r="G7853" t="s">
        <v>59339</v>
      </c>
      <c r="H7853" t="s">
        <v>27</v>
      </c>
      <c r="I7853" t="s">
        <v>27</v>
      </c>
      <c r="J7853" t="s">
        <v>27</v>
      </c>
      <c r="K7853" t="s">
        <v>27</v>
      </c>
      <c r="L7853" t="s">
        <v>100</v>
      </c>
      <c r="M7853" t="s">
        <v>101</v>
      </c>
      <c r="N7853" t="s">
        <v>102</v>
      </c>
      <c r="O7853" t="s">
        <v>59340</v>
      </c>
      <c r="P7853" t="s">
        <v>27</v>
      </c>
      <c r="Q7853" t="s">
        <v>27</v>
      </c>
      <c r="R7853" t="s">
        <v>58</v>
      </c>
      <c r="S7853" t="s">
        <v>40</v>
      </c>
      <c r="T7853" t="s">
        <v>27</v>
      </c>
      <c r="U7853" t="s">
        <v>27</v>
      </c>
      <c r="V7853" t="s">
        <v>27</v>
      </c>
      <c r="W7853" t="s">
        <v>43</v>
      </c>
      <c r="X7853" t="s">
        <v>59341</v>
      </c>
      <c r="Y7853" t="s">
        <v>47051</v>
      </c>
      <c r="Z7853" t="s">
        <v>44</v>
      </c>
      <c r="AA7853" t="s">
        <v>27</v>
      </c>
      <c r="AB7853" s="3" t="s">
        <v>59342</v>
      </c>
    </row>
    <row r="7854" spans="1:28" x14ac:dyDescent="0.25">
      <c r="A7854" s="3">
        <v>4326499</v>
      </c>
      <c r="B7854" t="s">
        <v>59343</v>
      </c>
      <c r="C7854" t="s">
        <v>136</v>
      </c>
      <c r="D7854" s="3">
        <v>11</v>
      </c>
      <c r="E7854" t="s">
        <v>59344</v>
      </c>
      <c r="F7854" t="s">
        <v>59345</v>
      </c>
      <c r="G7854" t="s">
        <v>59346</v>
      </c>
      <c r="H7854" t="s">
        <v>27</v>
      </c>
      <c r="I7854" t="s">
        <v>27</v>
      </c>
      <c r="J7854" t="s">
        <v>27</v>
      </c>
      <c r="K7854" t="s">
        <v>27</v>
      </c>
      <c r="L7854" t="s">
        <v>53</v>
      </c>
      <c r="M7854" t="s">
        <v>54</v>
      </c>
      <c r="N7854" t="s">
        <v>55</v>
      </c>
      <c r="O7854" t="s">
        <v>59347</v>
      </c>
      <c r="P7854" t="s">
        <v>27</v>
      </c>
      <c r="Q7854" t="s">
        <v>27</v>
      </c>
      <c r="R7854" t="s">
        <v>58</v>
      </c>
      <c r="S7854" t="s">
        <v>40</v>
      </c>
      <c r="T7854" t="s">
        <v>27</v>
      </c>
      <c r="U7854" t="s">
        <v>27</v>
      </c>
      <c r="V7854" t="s">
        <v>552</v>
      </c>
      <c r="W7854" t="s">
        <v>43</v>
      </c>
      <c r="X7854" t="s">
        <v>59348</v>
      </c>
      <c r="Y7854" t="s">
        <v>119</v>
      </c>
      <c r="Z7854" t="s">
        <v>44</v>
      </c>
      <c r="AA7854" t="s">
        <v>27</v>
      </c>
      <c r="AB7854" s="3" t="s">
        <v>59349</v>
      </c>
    </row>
    <row r="7855" spans="1:28" x14ac:dyDescent="0.25">
      <c r="A7855" s="3">
        <v>4327499</v>
      </c>
      <c r="B7855" t="s">
        <v>59350</v>
      </c>
      <c r="C7855" t="s">
        <v>172</v>
      </c>
      <c r="D7855" s="3">
        <v>11</v>
      </c>
      <c r="E7855" t="s">
        <v>59351</v>
      </c>
      <c r="F7855" t="s">
        <v>59352</v>
      </c>
      <c r="G7855" t="s">
        <v>59353</v>
      </c>
      <c r="H7855" t="s">
        <v>59354</v>
      </c>
      <c r="I7855" t="s">
        <v>59355</v>
      </c>
      <c r="J7855" t="s">
        <v>59350</v>
      </c>
      <c r="K7855" t="s">
        <v>59356</v>
      </c>
      <c r="L7855" t="s">
        <v>100</v>
      </c>
      <c r="M7855" t="s">
        <v>101</v>
      </c>
      <c r="N7855" t="s">
        <v>102</v>
      </c>
      <c r="O7855" t="s">
        <v>59357</v>
      </c>
      <c r="P7855" t="s">
        <v>27</v>
      </c>
      <c r="Q7855" t="s">
        <v>27</v>
      </c>
      <c r="R7855" t="s">
        <v>58</v>
      </c>
      <c r="S7855" t="s">
        <v>40</v>
      </c>
      <c r="T7855" t="s">
        <v>27</v>
      </c>
      <c r="U7855" t="s">
        <v>27</v>
      </c>
      <c r="V7855" t="s">
        <v>27</v>
      </c>
      <c r="W7855" t="s">
        <v>43</v>
      </c>
      <c r="X7855" t="s">
        <v>59358</v>
      </c>
      <c r="Y7855" t="s">
        <v>27</v>
      </c>
      <c r="Z7855" t="s">
        <v>1015</v>
      </c>
      <c r="AA7855" t="s">
        <v>27</v>
      </c>
      <c r="AB7855" s="3" t="s">
        <v>59359</v>
      </c>
    </row>
    <row r="7856" spans="1:28" x14ac:dyDescent="0.25">
      <c r="A7856" s="3">
        <v>4327500</v>
      </c>
      <c r="B7856" t="s">
        <v>59360</v>
      </c>
      <c r="C7856" t="s">
        <v>172</v>
      </c>
      <c r="D7856" s="3">
        <v>11</v>
      </c>
      <c r="E7856" t="s">
        <v>59361</v>
      </c>
      <c r="F7856" t="s">
        <v>59362</v>
      </c>
      <c r="G7856" t="s">
        <v>59363</v>
      </c>
      <c r="H7856" t="s">
        <v>27</v>
      </c>
      <c r="I7856" t="s">
        <v>27</v>
      </c>
      <c r="J7856" t="s">
        <v>27</v>
      </c>
      <c r="K7856" t="s">
        <v>27</v>
      </c>
      <c r="L7856" t="s">
        <v>100</v>
      </c>
      <c r="M7856" t="s">
        <v>101</v>
      </c>
      <c r="N7856" t="s">
        <v>102</v>
      </c>
      <c r="O7856" t="s">
        <v>59364</v>
      </c>
      <c r="P7856" t="s">
        <v>27</v>
      </c>
      <c r="Q7856" t="s">
        <v>27</v>
      </c>
      <c r="R7856" t="s">
        <v>58</v>
      </c>
      <c r="S7856" t="s">
        <v>40</v>
      </c>
      <c r="T7856" t="s">
        <v>27</v>
      </c>
      <c r="U7856" t="s">
        <v>27</v>
      </c>
      <c r="V7856" t="s">
        <v>27</v>
      </c>
      <c r="W7856" t="s">
        <v>43</v>
      </c>
      <c r="X7856" t="s">
        <v>59365</v>
      </c>
      <c r="Y7856" t="s">
        <v>3368</v>
      </c>
      <c r="Z7856" t="s">
        <v>44</v>
      </c>
      <c r="AA7856" t="s">
        <v>27</v>
      </c>
      <c r="AB7856" s="3" t="s">
        <v>30678</v>
      </c>
    </row>
    <row r="7857" spans="1:28" x14ac:dyDescent="0.25">
      <c r="A7857" s="3">
        <v>4328499</v>
      </c>
      <c r="B7857" t="s">
        <v>59366</v>
      </c>
      <c r="C7857" t="s">
        <v>136</v>
      </c>
      <c r="D7857" s="3">
        <v>11</v>
      </c>
      <c r="E7857" t="s">
        <v>59367</v>
      </c>
      <c r="F7857" t="s">
        <v>59368</v>
      </c>
      <c r="G7857" t="s">
        <v>59369</v>
      </c>
      <c r="H7857" t="s">
        <v>59370</v>
      </c>
      <c r="I7857" t="s">
        <v>59371</v>
      </c>
      <c r="J7857" t="s">
        <v>59366</v>
      </c>
      <c r="K7857" t="s">
        <v>59372</v>
      </c>
      <c r="L7857" t="s">
        <v>53</v>
      </c>
      <c r="M7857" t="s">
        <v>54</v>
      </c>
      <c r="N7857" t="s">
        <v>55</v>
      </c>
      <c r="O7857" t="s">
        <v>59373</v>
      </c>
      <c r="P7857" t="s">
        <v>27</v>
      </c>
      <c r="Q7857" t="s">
        <v>27</v>
      </c>
      <c r="R7857" t="s">
        <v>58</v>
      </c>
      <c r="S7857" t="s">
        <v>40</v>
      </c>
      <c r="T7857" t="s">
        <v>27</v>
      </c>
      <c r="U7857" t="s">
        <v>27</v>
      </c>
      <c r="V7857" t="s">
        <v>214</v>
      </c>
      <c r="W7857" t="s">
        <v>43</v>
      </c>
      <c r="X7857" t="s">
        <v>59374</v>
      </c>
      <c r="Y7857" t="s">
        <v>46736</v>
      </c>
      <c r="Z7857" t="s">
        <v>44</v>
      </c>
      <c r="AA7857" t="s">
        <v>27</v>
      </c>
      <c r="AB7857" s="3" t="s">
        <v>59375</v>
      </c>
    </row>
    <row r="7858" spans="1:28" x14ac:dyDescent="0.25">
      <c r="A7858" s="3">
        <v>4330499</v>
      </c>
      <c r="B7858" t="s">
        <v>59376</v>
      </c>
      <c r="C7858" t="s">
        <v>136</v>
      </c>
      <c r="D7858" s="3">
        <v>11</v>
      </c>
      <c r="E7858" t="s">
        <v>59377</v>
      </c>
      <c r="F7858" t="s">
        <v>59378</v>
      </c>
      <c r="G7858" t="s">
        <v>59379</v>
      </c>
      <c r="H7858" t="s">
        <v>27</v>
      </c>
      <c r="I7858" t="s">
        <v>27</v>
      </c>
      <c r="J7858" t="s">
        <v>27</v>
      </c>
      <c r="K7858" t="s">
        <v>27</v>
      </c>
      <c r="L7858" t="s">
        <v>166</v>
      </c>
      <c r="M7858" t="s">
        <v>167</v>
      </c>
      <c r="N7858" t="s">
        <v>168</v>
      </c>
      <c r="O7858" t="s">
        <v>59380</v>
      </c>
      <c r="P7858" t="s">
        <v>27</v>
      </c>
      <c r="Q7858" t="s">
        <v>27</v>
      </c>
      <c r="R7858" t="s">
        <v>58</v>
      </c>
      <c r="S7858" t="s">
        <v>40</v>
      </c>
      <c r="T7858" t="s">
        <v>27</v>
      </c>
      <c r="U7858" t="s">
        <v>27</v>
      </c>
      <c r="V7858" t="s">
        <v>31845</v>
      </c>
      <c r="W7858" t="s">
        <v>43</v>
      </c>
      <c r="X7858" t="s">
        <v>59381</v>
      </c>
      <c r="Y7858" t="s">
        <v>46233</v>
      </c>
      <c r="Z7858" t="s">
        <v>44</v>
      </c>
      <c r="AA7858" t="s">
        <v>27</v>
      </c>
      <c r="AB7858" s="3" t="s">
        <v>59382</v>
      </c>
    </row>
    <row r="7859" spans="1:28" x14ac:dyDescent="0.25">
      <c r="A7859" s="3">
        <v>4334499</v>
      </c>
      <c r="B7859" t="s">
        <v>59383</v>
      </c>
      <c r="C7859" t="s">
        <v>136</v>
      </c>
      <c r="D7859" s="3">
        <v>11</v>
      </c>
      <c r="E7859" t="s">
        <v>59384</v>
      </c>
      <c r="F7859" t="s">
        <v>59385</v>
      </c>
      <c r="G7859" t="s">
        <v>59386</v>
      </c>
      <c r="H7859" t="s">
        <v>27</v>
      </c>
      <c r="I7859" t="s">
        <v>27</v>
      </c>
      <c r="J7859" t="s">
        <v>27</v>
      </c>
      <c r="K7859" t="s">
        <v>27</v>
      </c>
      <c r="L7859" t="s">
        <v>53</v>
      </c>
      <c r="M7859" t="s">
        <v>54</v>
      </c>
      <c r="N7859" t="s">
        <v>55</v>
      </c>
      <c r="O7859" t="s">
        <v>59387</v>
      </c>
      <c r="P7859" t="s">
        <v>27</v>
      </c>
      <c r="Q7859" t="s">
        <v>27</v>
      </c>
      <c r="R7859" t="s">
        <v>58</v>
      </c>
      <c r="S7859" t="s">
        <v>40</v>
      </c>
      <c r="T7859" t="s">
        <v>27</v>
      </c>
      <c r="U7859" t="s">
        <v>27</v>
      </c>
      <c r="V7859" t="s">
        <v>552</v>
      </c>
      <c r="W7859" t="s">
        <v>43</v>
      </c>
      <c r="X7859" t="s">
        <v>59388</v>
      </c>
      <c r="Y7859" t="s">
        <v>119</v>
      </c>
      <c r="Z7859" t="s">
        <v>44</v>
      </c>
      <c r="AA7859" t="s">
        <v>27</v>
      </c>
      <c r="AB7859" s="3" t="s">
        <v>59389</v>
      </c>
    </row>
    <row r="7860" spans="1:28" x14ac:dyDescent="0.25">
      <c r="A7860" s="3">
        <v>4335500</v>
      </c>
      <c r="B7860" t="s">
        <v>59390</v>
      </c>
      <c r="C7860" t="s">
        <v>14982</v>
      </c>
      <c r="D7860" s="3">
        <v>11</v>
      </c>
      <c r="E7860" t="s">
        <v>59391</v>
      </c>
      <c r="F7860" t="s">
        <v>59392</v>
      </c>
      <c r="G7860" t="s">
        <v>59393</v>
      </c>
      <c r="H7860" t="s">
        <v>59394</v>
      </c>
      <c r="I7860" t="s">
        <v>59395</v>
      </c>
      <c r="J7860" t="s">
        <v>59390</v>
      </c>
      <c r="K7860" t="s">
        <v>59396</v>
      </c>
      <c r="L7860" t="s">
        <v>142</v>
      </c>
      <c r="M7860" t="s">
        <v>143</v>
      </c>
      <c r="N7860" t="s">
        <v>144</v>
      </c>
      <c r="O7860" t="s">
        <v>27</v>
      </c>
      <c r="P7860" t="s">
        <v>27</v>
      </c>
      <c r="Q7860" t="s">
        <v>27</v>
      </c>
      <c r="R7860" t="s">
        <v>27</v>
      </c>
      <c r="S7860" t="s">
        <v>40</v>
      </c>
      <c r="T7860" t="s">
        <v>27</v>
      </c>
      <c r="U7860" t="s">
        <v>27</v>
      </c>
      <c r="V7860" t="s">
        <v>27</v>
      </c>
      <c r="W7860" t="s">
        <v>43</v>
      </c>
      <c r="X7860" t="s">
        <v>27</v>
      </c>
      <c r="Y7860" t="s">
        <v>27</v>
      </c>
      <c r="Z7860" t="s">
        <v>27</v>
      </c>
      <c r="AA7860" t="s">
        <v>27</v>
      </c>
      <c r="AB7860" s="3" t="s">
        <v>59397</v>
      </c>
    </row>
    <row r="7861" spans="1:28" x14ac:dyDescent="0.25">
      <c r="A7861" s="3">
        <v>4335503</v>
      </c>
      <c r="B7861" t="s">
        <v>59398</v>
      </c>
      <c r="C7861" t="s">
        <v>136</v>
      </c>
      <c r="D7861" s="3">
        <v>11</v>
      </c>
      <c r="E7861" t="s">
        <v>59399</v>
      </c>
      <c r="F7861" t="s">
        <v>59400</v>
      </c>
      <c r="G7861" t="s">
        <v>59401</v>
      </c>
      <c r="H7861" t="s">
        <v>27</v>
      </c>
      <c r="I7861" t="s">
        <v>27</v>
      </c>
      <c r="J7861" t="s">
        <v>27</v>
      </c>
      <c r="K7861" t="s">
        <v>27</v>
      </c>
      <c r="L7861" t="s">
        <v>53</v>
      </c>
      <c r="M7861" t="s">
        <v>54</v>
      </c>
      <c r="N7861" t="s">
        <v>55</v>
      </c>
      <c r="O7861" t="s">
        <v>49242</v>
      </c>
      <c r="P7861" t="s">
        <v>27</v>
      </c>
      <c r="Q7861" t="s">
        <v>27</v>
      </c>
      <c r="R7861" t="s">
        <v>58</v>
      </c>
      <c r="S7861" t="s">
        <v>40</v>
      </c>
      <c r="T7861" t="s">
        <v>27</v>
      </c>
      <c r="U7861" t="s">
        <v>27</v>
      </c>
      <c r="V7861" t="s">
        <v>214</v>
      </c>
      <c r="W7861" t="s">
        <v>43</v>
      </c>
      <c r="X7861" t="s">
        <v>59402</v>
      </c>
      <c r="Y7861" t="s">
        <v>89</v>
      </c>
      <c r="Z7861" t="s">
        <v>44</v>
      </c>
      <c r="AA7861" t="s">
        <v>27</v>
      </c>
      <c r="AB7861" s="3" t="s">
        <v>59403</v>
      </c>
    </row>
    <row r="7862" spans="1:28" x14ac:dyDescent="0.25">
      <c r="A7862" s="3">
        <v>4336501</v>
      </c>
      <c r="B7862" t="s">
        <v>59404</v>
      </c>
      <c r="C7862" t="s">
        <v>136</v>
      </c>
      <c r="D7862" s="3">
        <v>11</v>
      </c>
      <c r="E7862" t="s">
        <v>59405</v>
      </c>
      <c r="F7862" t="s">
        <v>59406</v>
      </c>
      <c r="G7862" t="s">
        <v>59407</v>
      </c>
      <c r="H7862" t="s">
        <v>27</v>
      </c>
      <c r="I7862" t="s">
        <v>27</v>
      </c>
      <c r="J7862" t="s">
        <v>27</v>
      </c>
      <c r="K7862" t="s">
        <v>27</v>
      </c>
      <c r="L7862" t="s">
        <v>166</v>
      </c>
      <c r="M7862" t="s">
        <v>167</v>
      </c>
      <c r="N7862" t="s">
        <v>168</v>
      </c>
      <c r="O7862" t="s">
        <v>59408</v>
      </c>
      <c r="P7862" t="s">
        <v>27</v>
      </c>
      <c r="Q7862" t="s">
        <v>27</v>
      </c>
      <c r="R7862" t="s">
        <v>58</v>
      </c>
      <c r="S7862" t="s">
        <v>40</v>
      </c>
      <c r="T7862" t="s">
        <v>27</v>
      </c>
      <c r="U7862" t="s">
        <v>27</v>
      </c>
      <c r="V7862" t="s">
        <v>896</v>
      </c>
      <c r="W7862" t="s">
        <v>43</v>
      </c>
      <c r="X7862" t="s">
        <v>59409</v>
      </c>
      <c r="Y7862" t="s">
        <v>119</v>
      </c>
      <c r="Z7862" t="s">
        <v>44</v>
      </c>
      <c r="AA7862" t="s">
        <v>27</v>
      </c>
      <c r="AB7862" s="3" t="s">
        <v>59410</v>
      </c>
    </row>
    <row r="7863" spans="1:28" x14ac:dyDescent="0.25">
      <c r="A7863" s="3">
        <v>4336502</v>
      </c>
      <c r="B7863" t="s">
        <v>59411</v>
      </c>
      <c r="C7863" t="s">
        <v>136</v>
      </c>
      <c r="D7863" s="3">
        <v>11</v>
      </c>
      <c r="E7863" t="s">
        <v>59412</v>
      </c>
      <c r="F7863" t="s">
        <v>59413</v>
      </c>
      <c r="G7863" t="s">
        <v>59414</v>
      </c>
      <c r="H7863" t="s">
        <v>27</v>
      </c>
      <c r="I7863" t="s">
        <v>27</v>
      </c>
      <c r="J7863" t="s">
        <v>27</v>
      </c>
      <c r="K7863" t="s">
        <v>27</v>
      </c>
      <c r="L7863" t="s">
        <v>166</v>
      </c>
      <c r="M7863" t="s">
        <v>167</v>
      </c>
      <c r="N7863" t="s">
        <v>168</v>
      </c>
      <c r="O7863" t="s">
        <v>59415</v>
      </c>
      <c r="P7863" t="s">
        <v>27</v>
      </c>
      <c r="Q7863" t="s">
        <v>27</v>
      </c>
      <c r="R7863" t="s">
        <v>58</v>
      </c>
      <c r="S7863" t="s">
        <v>40</v>
      </c>
      <c r="T7863" t="s">
        <v>27</v>
      </c>
      <c r="U7863" t="s">
        <v>27</v>
      </c>
      <c r="V7863" t="s">
        <v>31845</v>
      </c>
      <c r="W7863" t="s">
        <v>43</v>
      </c>
      <c r="X7863" t="s">
        <v>59416</v>
      </c>
      <c r="Y7863" t="s">
        <v>3368</v>
      </c>
      <c r="Z7863" t="s">
        <v>1015</v>
      </c>
      <c r="AA7863" t="s">
        <v>27</v>
      </c>
      <c r="AB7863" s="3" t="s">
        <v>59417</v>
      </c>
    </row>
    <row r="7864" spans="1:28" x14ac:dyDescent="0.25">
      <c r="A7864" s="3">
        <v>4336503</v>
      </c>
      <c r="B7864" t="s">
        <v>59418</v>
      </c>
      <c r="C7864" t="s">
        <v>136</v>
      </c>
      <c r="D7864" s="3">
        <v>11</v>
      </c>
      <c r="E7864" t="s">
        <v>59419</v>
      </c>
      <c r="F7864" t="s">
        <v>59420</v>
      </c>
      <c r="G7864" t="s">
        <v>59421</v>
      </c>
      <c r="H7864" t="s">
        <v>27</v>
      </c>
      <c r="I7864" t="s">
        <v>27</v>
      </c>
      <c r="J7864" t="s">
        <v>27</v>
      </c>
      <c r="K7864" t="s">
        <v>27</v>
      </c>
      <c r="L7864" t="s">
        <v>53</v>
      </c>
      <c r="M7864" t="s">
        <v>54</v>
      </c>
      <c r="N7864" t="s">
        <v>55</v>
      </c>
      <c r="O7864" t="s">
        <v>59422</v>
      </c>
      <c r="P7864" t="s">
        <v>27</v>
      </c>
      <c r="Q7864" t="s">
        <v>27</v>
      </c>
      <c r="R7864" t="s">
        <v>58</v>
      </c>
      <c r="S7864" t="s">
        <v>40</v>
      </c>
      <c r="T7864" t="s">
        <v>27</v>
      </c>
      <c r="U7864" t="s">
        <v>27</v>
      </c>
      <c r="V7864" t="s">
        <v>27</v>
      </c>
      <c r="W7864" t="s">
        <v>43</v>
      </c>
      <c r="X7864" t="s">
        <v>59423</v>
      </c>
      <c r="Y7864" t="s">
        <v>44619</v>
      </c>
      <c r="Z7864" t="s">
        <v>44</v>
      </c>
      <c r="AA7864" t="s">
        <v>27</v>
      </c>
      <c r="AB7864" s="3" t="s">
        <v>59424</v>
      </c>
    </row>
    <row r="7865" spans="1:28" x14ac:dyDescent="0.25">
      <c r="A7865" s="3">
        <v>4338503</v>
      </c>
      <c r="B7865" t="s">
        <v>59425</v>
      </c>
      <c r="C7865" t="s">
        <v>136</v>
      </c>
      <c r="D7865" s="3">
        <v>11</v>
      </c>
      <c r="E7865" t="s">
        <v>59426</v>
      </c>
      <c r="F7865" t="s">
        <v>59427</v>
      </c>
      <c r="G7865" t="s">
        <v>59428</v>
      </c>
      <c r="H7865" t="s">
        <v>27</v>
      </c>
      <c r="I7865" t="s">
        <v>27</v>
      </c>
      <c r="J7865" t="s">
        <v>27</v>
      </c>
      <c r="K7865" t="s">
        <v>27</v>
      </c>
      <c r="L7865" t="s">
        <v>53</v>
      </c>
      <c r="M7865" t="s">
        <v>54</v>
      </c>
      <c r="N7865" t="s">
        <v>55</v>
      </c>
      <c r="O7865" t="s">
        <v>59429</v>
      </c>
      <c r="P7865" t="s">
        <v>27</v>
      </c>
      <c r="Q7865" t="s">
        <v>27</v>
      </c>
      <c r="R7865" t="s">
        <v>58</v>
      </c>
      <c r="S7865" t="s">
        <v>40</v>
      </c>
      <c r="T7865" t="s">
        <v>27</v>
      </c>
      <c r="U7865" t="s">
        <v>27</v>
      </c>
      <c r="V7865" t="s">
        <v>22671</v>
      </c>
      <c r="W7865" t="s">
        <v>43</v>
      </c>
      <c r="X7865" t="s">
        <v>59430</v>
      </c>
      <c r="Y7865" t="s">
        <v>18208</v>
      </c>
      <c r="Z7865" t="s">
        <v>44</v>
      </c>
      <c r="AA7865" t="s">
        <v>27</v>
      </c>
      <c r="AB7865" s="3" t="s">
        <v>59431</v>
      </c>
    </row>
    <row r="7866" spans="1:28" x14ac:dyDescent="0.25">
      <c r="A7866" s="3">
        <v>4339499</v>
      </c>
      <c r="B7866" t="s">
        <v>59432</v>
      </c>
      <c r="C7866" t="s">
        <v>172</v>
      </c>
      <c r="D7866" s="3">
        <v>11</v>
      </c>
      <c r="E7866" t="s">
        <v>59433</v>
      </c>
      <c r="F7866" t="s">
        <v>59434</v>
      </c>
      <c r="G7866" t="s">
        <v>59435</v>
      </c>
      <c r="H7866" t="s">
        <v>27</v>
      </c>
      <c r="I7866" t="s">
        <v>27</v>
      </c>
      <c r="J7866" t="s">
        <v>27</v>
      </c>
      <c r="K7866" t="s">
        <v>27</v>
      </c>
      <c r="L7866" t="s">
        <v>127</v>
      </c>
      <c r="M7866" t="s">
        <v>128</v>
      </c>
      <c r="N7866" t="s">
        <v>129</v>
      </c>
      <c r="O7866" t="s">
        <v>863</v>
      </c>
      <c r="P7866" t="s">
        <v>27</v>
      </c>
      <c r="Q7866" t="s">
        <v>27</v>
      </c>
      <c r="R7866" t="s">
        <v>58</v>
      </c>
      <c r="S7866" t="s">
        <v>40</v>
      </c>
      <c r="T7866" t="s">
        <v>27</v>
      </c>
      <c r="U7866" t="s">
        <v>27</v>
      </c>
      <c r="V7866" t="s">
        <v>27</v>
      </c>
      <c r="W7866" t="s">
        <v>43</v>
      </c>
      <c r="X7866" t="s">
        <v>59436</v>
      </c>
      <c r="Y7866" t="s">
        <v>18208</v>
      </c>
      <c r="Z7866" t="s">
        <v>44</v>
      </c>
      <c r="AA7866" t="s">
        <v>27</v>
      </c>
      <c r="AB7866" s="3" t="s">
        <v>59437</v>
      </c>
    </row>
    <row r="7867" spans="1:28" x14ac:dyDescent="0.25">
      <c r="A7867" s="3">
        <v>4339500</v>
      </c>
      <c r="B7867" t="s">
        <v>59438</v>
      </c>
      <c r="C7867" t="s">
        <v>136</v>
      </c>
      <c r="D7867" s="3">
        <v>11</v>
      </c>
      <c r="E7867" t="s">
        <v>59439</v>
      </c>
      <c r="F7867" t="s">
        <v>59440</v>
      </c>
      <c r="G7867" t="s">
        <v>59441</v>
      </c>
      <c r="H7867" t="s">
        <v>27</v>
      </c>
      <c r="I7867" t="s">
        <v>27</v>
      </c>
      <c r="J7867" t="s">
        <v>27</v>
      </c>
      <c r="K7867" t="s">
        <v>27</v>
      </c>
      <c r="L7867" t="s">
        <v>166</v>
      </c>
      <c r="M7867" t="s">
        <v>167</v>
      </c>
      <c r="N7867" t="s">
        <v>168</v>
      </c>
      <c r="O7867" t="s">
        <v>59442</v>
      </c>
      <c r="P7867" t="s">
        <v>27</v>
      </c>
      <c r="Q7867" t="s">
        <v>27</v>
      </c>
      <c r="R7867" t="s">
        <v>58</v>
      </c>
      <c r="S7867" t="s">
        <v>40</v>
      </c>
      <c r="T7867" t="s">
        <v>27</v>
      </c>
      <c r="U7867" t="s">
        <v>27</v>
      </c>
      <c r="V7867" t="s">
        <v>552</v>
      </c>
      <c r="W7867" t="s">
        <v>43</v>
      </c>
      <c r="X7867" t="s">
        <v>59443</v>
      </c>
      <c r="Y7867" t="s">
        <v>119</v>
      </c>
      <c r="Z7867" t="s">
        <v>44</v>
      </c>
      <c r="AA7867" t="s">
        <v>27</v>
      </c>
      <c r="AB7867" s="3" t="s">
        <v>59444</v>
      </c>
    </row>
    <row r="7868" spans="1:28" x14ac:dyDescent="0.25">
      <c r="A7868" s="3">
        <v>4339501</v>
      </c>
      <c r="B7868" t="s">
        <v>59445</v>
      </c>
      <c r="C7868" t="s">
        <v>136</v>
      </c>
      <c r="D7868" s="3">
        <v>11</v>
      </c>
      <c r="E7868" t="s">
        <v>59446</v>
      </c>
      <c r="F7868" t="s">
        <v>59447</v>
      </c>
      <c r="G7868" t="s">
        <v>59448</v>
      </c>
      <c r="H7868" t="s">
        <v>27</v>
      </c>
      <c r="I7868" t="s">
        <v>27</v>
      </c>
      <c r="J7868" t="s">
        <v>27</v>
      </c>
      <c r="K7868" t="s">
        <v>27</v>
      </c>
      <c r="L7868" t="s">
        <v>53</v>
      </c>
      <c r="M7868" t="s">
        <v>54</v>
      </c>
      <c r="N7868" t="s">
        <v>55</v>
      </c>
      <c r="O7868" t="s">
        <v>563</v>
      </c>
      <c r="P7868" t="s">
        <v>27</v>
      </c>
      <c r="Q7868" t="s">
        <v>27</v>
      </c>
      <c r="R7868" t="s">
        <v>58</v>
      </c>
      <c r="S7868" t="s">
        <v>40</v>
      </c>
      <c r="T7868" t="s">
        <v>27</v>
      </c>
      <c r="U7868" t="s">
        <v>27</v>
      </c>
      <c r="V7868" t="s">
        <v>394</v>
      </c>
      <c r="W7868" t="s">
        <v>43</v>
      </c>
      <c r="X7868" t="s">
        <v>59449</v>
      </c>
      <c r="Y7868" t="s">
        <v>119</v>
      </c>
      <c r="Z7868" t="s">
        <v>44</v>
      </c>
      <c r="AA7868" t="s">
        <v>27</v>
      </c>
      <c r="AB7868" s="3" t="s">
        <v>59450</v>
      </c>
    </row>
    <row r="7869" spans="1:28" x14ac:dyDescent="0.25">
      <c r="A7869" s="3">
        <v>4340499</v>
      </c>
      <c r="B7869" t="s">
        <v>59451</v>
      </c>
      <c r="C7869" t="s">
        <v>172</v>
      </c>
      <c r="D7869" s="3">
        <v>11</v>
      </c>
      <c r="E7869" t="s">
        <v>59452</v>
      </c>
      <c r="F7869" t="s">
        <v>59453</v>
      </c>
      <c r="G7869" t="s">
        <v>59454</v>
      </c>
      <c r="H7869" t="s">
        <v>59455</v>
      </c>
      <c r="I7869" t="s">
        <v>59456</v>
      </c>
      <c r="J7869" t="s">
        <v>59451</v>
      </c>
      <c r="K7869" t="s">
        <v>59457</v>
      </c>
      <c r="L7869" t="s">
        <v>100</v>
      </c>
      <c r="M7869" t="s">
        <v>101</v>
      </c>
      <c r="N7869" t="s">
        <v>102</v>
      </c>
      <c r="O7869" t="s">
        <v>59458</v>
      </c>
      <c r="P7869" t="s">
        <v>27</v>
      </c>
      <c r="Q7869" t="s">
        <v>27</v>
      </c>
      <c r="R7869" t="s">
        <v>58</v>
      </c>
      <c r="S7869" t="s">
        <v>40</v>
      </c>
      <c r="T7869" t="s">
        <v>27</v>
      </c>
      <c r="U7869" t="s">
        <v>27</v>
      </c>
      <c r="V7869" t="s">
        <v>896</v>
      </c>
      <c r="W7869" t="s">
        <v>43</v>
      </c>
      <c r="X7869" t="s">
        <v>59459</v>
      </c>
      <c r="Y7869" t="s">
        <v>119</v>
      </c>
      <c r="Z7869" t="s">
        <v>44</v>
      </c>
      <c r="AA7869" t="s">
        <v>27</v>
      </c>
      <c r="AB7869" s="3" t="s">
        <v>59460</v>
      </c>
    </row>
    <row r="7870" spans="1:28" x14ac:dyDescent="0.25">
      <c r="A7870" s="3">
        <v>4341500</v>
      </c>
      <c r="B7870" t="s">
        <v>59461</v>
      </c>
      <c r="C7870" t="s">
        <v>136</v>
      </c>
      <c r="D7870" s="3">
        <v>11</v>
      </c>
      <c r="E7870" t="s">
        <v>59462</v>
      </c>
      <c r="F7870" t="s">
        <v>59463</v>
      </c>
      <c r="G7870" t="s">
        <v>59464</v>
      </c>
      <c r="H7870" t="s">
        <v>59465</v>
      </c>
      <c r="I7870" t="s">
        <v>59466</v>
      </c>
      <c r="J7870" t="s">
        <v>59461</v>
      </c>
      <c r="K7870" t="s">
        <v>59467</v>
      </c>
      <c r="L7870" t="s">
        <v>166</v>
      </c>
      <c r="M7870" t="s">
        <v>167</v>
      </c>
      <c r="N7870" t="s">
        <v>168</v>
      </c>
      <c r="O7870" t="s">
        <v>59468</v>
      </c>
      <c r="P7870" t="s">
        <v>27</v>
      </c>
      <c r="Q7870" t="s">
        <v>27</v>
      </c>
      <c r="R7870" t="s">
        <v>58</v>
      </c>
      <c r="S7870" t="s">
        <v>40</v>
      </c>
      <c r="T7870" t="s">
        <v>27</v>
      </c>
      <c r="U7870" t="s">
        <v>27</v>
      </c>
      <c r="V7870" t="s">
        <v>225</v>
      </c>
      <c r="W7870" t="s">
        <v>43</v>
      </c>
      <c r="X7870" t="s">
        <v>59469</v>
      </c>
      <c r="Y7870" t="s">
        <v>18208</v>
      </c>
      <c r="Z7870" t="s">
        <v>44</v>
      </c>
      <c r="AA7870" t="s">
        <v>27</v>
      </c>
      <c r="AB7870" s="3" t="s">
        <v>59470</v>
      </c>
    </row>
    <row r="7871" spans="1:28" x14ac:dyDescent="0.25">
      <c r="A7871" s="3">
        <v>4342502</v>
      </c>
      <c r="B7871" t="s">
        <v>59471</v>
      </c>
      <c r="C7871" t="s">
        <v>136</v>
      </c>
      <c r="D7871" s="3">
        <v>11</v>
      </c>
      <c r="E7871" t="s">
        <v>59472</v>
      </c>
      <c r="F7871" t="s">
        <v>59473</v>
      </c>
      <c r="G7871" t="s">
        <v>59474</v>
      </c>
      <c r="H7871" t="s">
        <v>27</v>
      </c>
      <c r="I7871" t="s">
        <v>27</v>
      </c>
      <c r="J7871" t="s">
        <v>27</v>
      </c>
      <c r="K7871" t="s">
        <v>27</v>
      </c>
      <c r="L7871" t="s">
        <v>210</v>
      </c>
      <c r="M7871" t="s">
        <v>211</v>
      </c>
      <c r="N7871" t="s">
        <v>212</v>
      </c>
      <c r="O7871" t="s">
        <v>59475</v>
      </c>
      <c r="P7871" t="s">
        <v>27</v>
      </c>
      <c r="Q7871" t="s">
        <v>27</v>
      </c>
      <c r="R7871" t="s">
        <v>58</v>
      </c>
      <c r="S7871" t="s">
        <v>40</v>
      </c>
      <c r="T7871" t="s">
        <v>27</v>
      </c>
      <c r="U7871" t="s">
        <v>27</v>
      </c>
      <c r="V7871" t="s">
        <v>214</v>
      </c>
      <c r="W7871" t="s">
        <v>43</v>
      </c>
      <c r="X7871" t="s">
        <v>59476</v>
      </c>
      <c r="Y7871" t="s">
        <v>47143</v>
      </c>
      <c r="Z7871" t="s">
        <v>44</v>
      </c>
      <c r="AA7871" t="s">
        <v>27</v>
      </c>
      <c r="AB7871" s="3" t="s">
        <v>59477</v>
      </c>
    </row>
    <row r="7872" spans="1:28" x14ac:dyDescent="0.25">
      <c r="A7872" s="3">
        <v>4343501</v>
      </c>
      <c r="B7872" t="s">
        <v>59478</v>
      </c>
      <c r="C7872" t="s">
        <v>136</v>
      </c>
      <c r="D7872" s="3">
        <v>11</v>
      </c>
      <c r="E7872" t="s">
        <v>59479</v>
      </c>
      <c r="F7872" t="s">
        <v>59480</v>
      </c>
      <c r="G7872" t="s">
        <v>59481</v>
      </c>
      <c r="H7872" t="s">
        <v>59482</v>
      </c>
      <c r="I7872" t="s">
        <v>59483</v>
      </c>
      <c r="J7872" t="s">
        <v>59478</v>
      </c>
      <c r="K7872" t="s">
        <v>59484</v>
      </c>
      <c r="L7872" t="s">
        <v>166</v>
      </c>
      <c r="M7872" t="s">
        <v>167</v>
      </c>
      <c r="N7872" t="s">
        <v>168</v>
      </c>
      <c r="O7872" t="s">
        <v>59485</v>
      </c>
      <c r="P7872" t="s">
        <v>27</v>
      </c>
      <c r="Q7872" t="s">
        <v>27</v>
      </c>
      <c r="R7872" t="s">
        <v>58</v>
      </c>
      <c r="S7872" t="s">
        <v>40</v>
      </c>
      <c r="T7872" t="s">
        <v>27</v>
      </c>
      <c r="U7872" t="s">
        <v>27</v>
      </c>
      <c r="V7872" t="s">
        <v>20379</v>
      </c>
      <c r="W7872" t="s">
        <v>43</v>
      </c>
      <c r="X7872" t="s">
        <v>59486</v>
      </c>
      <c r="Y7872" t="s">
        <v>16965</v>
      </c>
      <c r="Z7872" t="s">
        <v>44</v>
      </c>
      <c r="AA7872" t="s">
        <v>27</v>
      </c>
      <c r="AB7872" s="3" t="s">
        <v>59487</v>
      </c>
    </row>
    <row r="7873" spans="1:28" x14ac:dyDescent="0.25">
      <c r="A7873" s="3">
        <v>4344500</v>
      </c>
      <c r="B7873" t="s">
        <v>59488</v>
      </c>
      <c r="C7873" t="s">
        <v>172</v>
      </c>
      <c r="D7873" s="3">
        <v>11</v>
      </c>
      <c r="E7873" t="s">
        <v>59489</v>
      </c>
      <c r="F7873" t="s">
        <v>59490</v>
      </c>
      <c r="G7873" t="s">
        <v>59491</v>
      </c>
      <c r="H7873" t="s">
        <v>27</v>
      </c>
      <c r="I7873" t="s">
        <v>27</v>
      </c>
      <c r="J7873" t="s">
        <v>27</v>
      </c>
      <c r="K7873" t="s">
        <v>27</v>
      </c>
      <c r="L7873" t="s">
        <v>59492</v>
      </c>
      <c r="M7873" t="s">
        <v>59493</v>
      </c>
      <c r="N7873" t="s">
        <v>59494</v>
      </c>
      <c r="O7873" t="s">
        <v>59495</v>
      </c>
      <c r="P7873" t="s">
        <v>27</v>
      </c>
      <c r="Q7873" t="s">
        <v>27</v>
      </c>
      <c r="R7873" t="s">
        <v>58</v>
      </c>
      <c r="S7873" t="s">
        <v>40</v>
      </c>
      <c r="T7873" t="s">
        <v>27</v>
      </c>
      <c r="U7873" t="s">
        <v>27</v>
      </c>
      <c r="V7873" t="s">
        <v>27</v>
      </c>
      <c r="W7873" t="s">
        <v>43</v>
      </c>
      <c r="X7873" t="s">
        <v>59496</v>
      </c>
      <c r="Y7873" t="s">
        <v>44619</v>
      </c>
      <c r="Z7873" t="s">
        <v>44</v>
      </c>
      <c r="AA7873" t="s">
        <v>27</v>
      </c>
      <c r="AB7873" s="3" t="s">
        <v>59497</v>
      </c>
    </row>
    <row r="7874" spans="1:28" x14ac:dyDescent="0.25">
      <c r="A7874" s="3">
        <v>4344502</v>
      </c>
      <c r="B7874" t="s">
        <v>59498</v>
      </c>
      <c r="C7874" t="s">
        <v>172</v>
      </c>
      <c r="D7874" s="3">
        <v>11</v>
      </c>
      <c r="E7874" t="s">
        <v>59499</v>
      </c>
      <c r="F7874" t="s">
        <v>59500</v>
      </c>
      <c r="G7874" t="s">
        <v>59501</v>
      </c>
      <c r="H7874" t="s">
        <v>59502</v>
      </c>
      <c r="I7874" t="s">
        <v>59503</v>
      </c>
      <c r="J7874" t="s">
        <v>59498</v>
      </c>
      <c r="K7874" t="s">
        <v>59504</v>
      </c>
      <c r="L7874" t="s">
        <v>100</v>
      </c>
      <c r="M7874" t="s">
        <v>101</v>
      </c>
      <c r="N7874" t="s">
        <v>102</v>
      </c>
      <c r="O7874" t="s">
        <v>5409</v>
      </c>
      <c r="P7874" t="s">
        <v>27</v>
      </c>
      <c r="Q7874" t="s">
        <v>27</v>
      </c>
      <c r="R7874" t="s">
        <v>58</v>
      </c>
      <c r="S7874" t="s">
        <v>40</v>
      </c>
      <c r="T7874" t="s">
        <v>27</v>
      </c>
      <c r="U7874" t="s">
        <v>27</v>
      </c>
      <c r="V7874" t="s">
        <v>27</v>
      </c>
      <c r="W7874" t="s">
        <v>43</v>
      </c>
      <c r="X7874" t="s">
        <v>44135</v>
      </c>
      <c r="Y7874" t="s">
        <v>16965</v>
      </c>
      <c r="Z7874" t="s">
        <v>44</v>
      </c>
      <c r="AA7874" t="s">
        <v>27</v>
      </c>
      <c r="AB7874" s="3" t="s">
        <v>59505</v>
      </c>
    </row>
    <row r="7875" spans="1:28" x14ac:dyDescent="0.25">
      <c r="A7875" s="3">
        <v>4346502</v>
      </c>
      <c r="B7875" t="s">
        <v>59506</v>
      </c>
      <c r="C7875" t="s">
        <v>136</v>
      </c>
      <c r="D7875" s="3">
        <v>11</v>
      </c>
      <c r="E7875" t="s">
        <v>59507</v>
      </c>
      <c r="F7875" t="s">
        <v>59508</v>
      </c>
      <c r="G7875" t="s">
        <v>59509</v>
      </c>
      <c r="H7875" t="s">
        <v>59510</v>
      </c>
      <c r="I7875" t="s">
        <v>59511</v>
      </c>
      <c r="J7875" t="s">
        <v>59506</v>
      </c>
      <c r="K7875" t="s">
        <v>59512</v>
      </c>
      <c r="L7875" t="s">
        <v>53</v>
      </c>
      <c r="M7875" t="s">
        <v>54</v>
      </c>
      <c r="N7875" t="s">
        <v>55</v>
      </c>
      <c r="O7875" t="s">
        <v>59513</v>
      </c>
      <c r="P7875" t="s">
        <v>27</v>
      </c>
      <c r="Q7875" t="s">
        <v>27</v>
      </c>
      <c r="R7875" t="s">
        <v>58</v>
      </c>
      <c r="S7875" t="s">
        <v>40</v>
      </c>
      <c r="T7875" t="s">
        <v>27</v>
      </c>
      <c r="U7875" t="s">
        <v>27</v>
      </c>
      <c r="V7875" t="s">
        <v>637</v>
      </c>
      <c r="W7875" t="s">
        <v>43</v>
      </c>
      <c r="X7875" t="s">
        <v>59514</v>
      </c>
      <c r="Y7875" t="s">
        <v>119</v>
      </c>
      <c r="Z7875" t="s">
        <v>44</v>
      </c>
      <c r="AA7875" t="s">
        <v>27</v>
      </c>
      <c r="AB7875" s="3" t="s">
        <v>59515</v>
      </c>
    </row>
    <row r="7876" spans="1:28" x14ac:dyDescent="0.25">
      <c r="A7876" s="3">
        <v>4348504</v>
      </c>
      <c r="B7876" t="s">
        <v>59516</v>
      </c>
      <c r="C7876" t="s">
        <v>136</v>
      </c>
      <c r="D7876" s="3">
        <v>11</v>
      </c>
      <c r="E7876" t="s">
        <v>59517</v>
      </c>
      <c r="F7876" t="s">
        <v>59518</v>
      </c>
      <c r="G7876" t="s">
        <v>59519</v>
      </c>
      <c r="H7876" t="s">
        <v>59520</v>
      </c>
      <c r="I7876" t="s">
        <v>59521</v>
      </c>
      <c r="J7876" t="s">
        <v>59516</v>
      </c>
      <c r="K7876" t="s">
        <v>59522</v>
      </c>
      <c r="L7876" t="s">
        <v>166</v>
      </c>
      <c r="M7876" t="s">
        <v>167</v>
      </c>
      <c r="N7876" t="s">
        <v>168</v>
      </c>
      <c r="O7876" t="s">
        <v>59523</v>
      </c>
      <c r="P7876" t="s">
        <v>27</v>
      </c>
      <c r="Q7876" t="s">
        <v>27</v>
      </c>
      <c r="R7876" t="s">
        <v>58</v>
      </c>
      <c r="S7876" t="s">
        <v>40</v>
      </c>
      <c r="T7876" t="s">
        <v>27</v>
      </c>
      <c r="U7876" t="s">
        <v>27</v>
      </c>
      <c r="V7876" t="s">
        <v>1873</v>
      </c>
      <c r="W7876" t="s">
        <v>43</v>
      </c>
      <c r="X7876" t="s">
        <v>56179</v>
      </c>
      <c r="Y7876" t="s">
        <v>89</v>
      </c>
      <c r="Z7876" t="s">
        <v>44</v>
      </c>
      <c r="AA7876" t="s">
        <v>27</v>
      </c>
      <c r="AB7876" s="3" t="s">
        <v>59524</v>
      </c>
    </row>
    <row r="7877" spans="1:28" x14ac:dyDescent="0.25">
      <c r="A7877" s="3">
        <v>4351500</v>
      </c>
      <c r="B7877" t="s">
        <v>59525</v>
      </c>
      <c r="C7877" t="s">
        <v>136</v>
      </c>
      <c r="D7877" s="3">
        <v>11</v>
      </c>
      <c r="E7877" t="s">
        <v>59526</v>
      </c>
      <c r="F7877" t="s">
        <v>59527</v>
      </c>
      <c r="G7877" t="s">
        <v>59528</v>
      </c>
      <c r="H7877" t="s">
        <v>59529</v>
      </c>
      <c r="I7877" t="s">
        <v>59530</v>
      </c>
      <c r="J7877" t="s">
        <v>59525</v>
      </c>
      <c r="K7877" t="s">
        <v>59531</v>
      </c>
      <c r="L7877" t="s">
        <v>166</v>
      </c>
      <c r="M7877" t="s">
        <v>167</v>
      </c>
      <c r="N7877" t="s">
        <v>168</v>
      </c>
      <c r="O7877" t="s">
        <v>59532</v>
      </c>
      <c r="P7877" t="s">
        <v>27</v>
      </c>
      <c r="Q7877" t="s">
        <v>27</v>
      </c>
      <c r="R7877" t="s">
        <v>58</v>
      </c>
      <c r="S7877" t="s">
        <v>40</v>
      </c>
      <c r="T7877" t="s">
        <v>27</v>
      </c>
      <c r="U7877" t="s">
        <v>27</v>
      </c>
      <c r="V7877" t="s">
        <v>1873</v>
      </c>
      <c r="W7877" t="s">
        <v>43</v>
      </c>
      <c r="X7877" t="s">
        <v>59533</v>
      </c>
      <c r="Y7877" t="s">
        <v>46537</v>
      </c>
      <c r="Z7877" t="s">
        <v>44</v>
      </c>
      <c r="AA7877" t="s">
        <v>27</v>
      </c>
      <c r="AB7877" s="3" t="s">
        <v>59534</v>
      </c>
    </row>
    <row r="7878" spans="1:28" x14ac:dyDescent="0.25">
      <c r="A7878" s="3">
        <v>4353501</v>
      </c>
      <c r="B7878" t="s">
        <v>59535</v>
      </c>
      <c r="C7878" t="s">
        <v>136</v>
      </c>
      <c r="D7878" s="3">
        <v>11</v>
      </c>
      <c r="E7878" t="s">
        <v>59536</v>
      </c>
      <c r="F7878" t="s">
        <v>59537</v>
      </c>
      <c r="G7878" t="s">
        <v>59538</v>
      </c>
      <c r="H7878" t="s">
        <v>59539</v>
      </c>
      <c r="I7878" t="s">
        <v>59540</v>
      </c>
      <c r="J7878" t="s">
        <v>59535</v>
      </c>
      <c r="K7878" t="s">
        <v>59541</v>
      </c>
      <c r="L7878" t="s">
        <v>166</v>
      </c>
      <c r="M7878" t="s">
        <v>167</v>
      </c>
      <c r="N7878" t="s">
        <v>168</v>
      </c>
      <c r="O7878" t="s">
        <v>59542</v>
      </c>
      <c r="P7878" t="s">
        <v>27</v>
      </c>
      <c r="Q7878" t="s">
        <v>27</v>
      </c>
      <c r="R7878" t="s">
        <v>58</v>
      </c>
      <c r="S7878" t="s">
        <v>40</v>
      </c>
      <c r="T7878" t="s">
        <v>27</v>
      </c>
      <c r="U7878" t="s">
        <v>27</v>
      </c>
      <c r="V7878" t="s">
        <v>866</v>
      </c>
      <c r="W7878" t="s">
        <v>43</v>
      </c>
      <c r="X7878" t="s">
        <v>59543</v>
      </c>
      <c r="Y7878" t="s">
        <v>119</v>
      </c>
      <c r="Z7878" t="s">
        <v>44</v>
      </c>
      <c r="AA7878" t="s">
        <v>27</v>
      </c>
      <c r="AB7878" s="3" t="s">
        <v>59544</v>
      </c>
    </row>
    <row r="7879" spans="1:28" x14ac:dyDescent="0.25">
      <c r="A7879" s="3">
        <v>4354500</v>
      </c>
      <c r="B7879" t="s">
        <v>59545</v>
      </c>
      <c r="C7879" t="s">
        <v>136</v>
      </c>
      <c r="D7879" s="3">
        <v>11</v>
      </c>
      <c r="E7879" t="s">
        <v>59546</v>
      </c>
      <c r="F7879" t="s">
        <v>59547</v>
      </c>
      <c r="G7879" t="s">
        <v>59548</v>
      </c>
      <c r="H7879" t="s">
        <v>59549</v>
      </c>
      <c r="I7879" t="s">
        <v>59550</v>
      </c>
      <c r="J7879" t="s">
        <v>59545</v>
      </c>
      <c r="K7879" t="s">
        <v>59551</v>
      </c>
      <c r="L7879" t="s">
        <v>166</v>
      </c>
      <c r="M7879" t="s">
        <v>167</v>
      </c>
      <c r="N7879" t="s">
        <v>168</v>
      </c>
      <c r="O7879" t="s">
        <v>59552</v>
      </c>
      <c r="P7879" t="s">
        <v>27</v>
      </c>
      <c r="Q7879" t="s">
        <v>27</v>
      </c>
      <c r="R7879" t="s">
        <v>58</v>
      </c>
      <c r="S7879" t="s">
        <v>40</v>
      </c>
      <c r="T7879" t="s">
        <v>27</v>
      </c>
      <c r="U7879" t="s">
        <v>27</v>
      </c>
      <c r="V7879" t="s">
        <v>225</v>
      </c>
      <c r="W7879" t="s">
        <v>43</v>
      </c>
      <c r="X7879" t="s">
        <v>59553</v>
      </c>
      <c r="Y7879" t="s">
        <v>18208</v>
      </c>
      <c r="Z7879" t="s">
        <v>44</v>
      </c>
      <c r="AA7879" t="s">
        <v>27</v>
      </c>
      <c r="AB7879" s="3" t="s">
        <v>59554</v>
      </c>
    </row>
    <row r="7880" spans="1:28" x14ac:dyDescent="0.25">
      <c r="A7880" s="3">
        <v>4355499</v>
      </c>
      <c r="B7880" t="s">
        <v>59555</v>
      </c>
      <c r="C7880" t="s">
        <v>136</v>
      </c>
      <c r="D7880" s="3">
        <v>11</v>
      </c>
      <c r="E7880" t="s">
        <v>59556</v>
      </c>
      <c r="F7880" t="s">
        <v>59557</v>
      </c>
      <c r="G7880" t="s">
        <v>59558</v>
      </c>
      <c r="H7880" t="s">
        <v>59559</v>
      </c>
      <c r="I7880" t="s">
        <v>59560</v>
      </c>
      <c r="J7880" t="s">
        <v>59555</v>
      </c>
      <c r="K7880" t="s">
        <v>59561</v>
      </c>
      <c r="L7880" t="s">
        <v>736</v>
      </c>
      <c r="M7880" t="s">
        <v>737</v>
      </c>
      <c r="N7880" t="s">
        <v>738</v>
      </c>
      <c r="O7880" t="s">
        <v>59562</v>
      </c>
      <c r="P7880" t="s">
        <v>27</v>
      </c>
      <c r="Q7880" t="s">
        <v>27</v>
      </c>
      <c r="R7880" t="s">
        <v>58</v>
      </c>
      <c r="S7880" t="s">
        <v>40</v>
      </c>
      <c r="T7880" t="s">
        <v>27</v>
      </c>
      <c r="U7880" t="s">
        <v>27</v>
      </c>
      <c r="V7880" t="s">
        <v>56913</v>
      </c>
      <c r="W7880" t="s">
        <v>43</v>
      </c>
      <c r="X7880" t="s">
        <v>22894</v>
      </c>
      <c r="Y7880" t="s">
        <v>18208</v>
      </c>
      <c r="Z7880" t="s">
        <v>44</v>
      </c>
      <c r="AA7880" t="s">
        <v>27</v>
      </c>
      <c r="AB7880" s="3" t="s">
        <v>59563</v>
      </c>
    </row>
    <row r="7881" spans="1:28" x14ac:dyDescent="0.25">
      <c r="A7881" s="3">
        <v>4356499</v>
      </c>
      <c r="B7881" t="s">
        <v>59564</v>
      </c>
      <c r="C7881" t="s">
        <v>136</v>
      </c>
      <c r="D7881" s="3">
        <v>11</v>
      </c>
      <c r="E7881" t="s">
        <v>59565</v>
      </c>
      <c r="F7881" t="s">
        <v>59566</v>
      </c>
      <c r="G7881" t="s">
        <v>59567</v>
      </c>
      <c r="H7881" t="s">
        <v>59568</v>
      </c>
      <c r="I7881" t="s">
        <v>59569</v>
      </c>
      <c r="J7881" t="s">
        <v>59564</v>
      </c>
      <c r="K7881" t="s">
        <v>59570</v>
      </c>
      <c r="L7881" t="s">
        <v>166</v>
      </c>
      <c r="M7881" t="s">
        <v>167</v>
      </c>
      <c r="N7881" t="s">
        <v>168</v>
      </c>
      <c r="O7881" t="s">
        <v>47680</v>
      </c>
      <c r="P7881" t="s">
        <v>27</v>
      </c>
      <c r="Q7881" t="s">
        <v>27</v>
      </c>
      <c r="R7881" t="s">
        <v>58</v>
      </c>
      <c r="S7881" t="s">
        <v>40</v>
      </c>
      <c r="T7881" t="s">
        <v>27</v>
      </c>
      <c r="U7881" t="s">
        <v>27</v>
      </c>
      <c r="V7881" t="s">
        <v>20379</v>
      </c>
      <c r="W7881" t="s">
        <v>43</v>
      </c>
      <c r="X7881" t="s">
        <v>59571</v>
      </c>
      <c r="Y7881" t="s">
        <v>119</v>
      </c>
      <c r="Z7881" t="s">
        <v>44</v>
      </c>
      <c r="AA7881" t="s">
        <v>27</v>
      </c>
      <c r="AB7881" s="3" t="s">
        <v>59572</v>
      </c>
    </row>
    <row r="7882" spans="1:28" x14ac:dyDescent="0.25">
      <c r="A7882" s="3">
        <v>4358499</v>
      </c>
      <c r="B7882" t="s">
        <v>59573</v>
      </c>
      <c r="C7882" t="s">
        <v>136</v>
      </c>
      <c r="D7882" s="3">
        <v>11</v>
      </c>
      <c r="E7882" t="s">
        <v>59574</v>
      </c>
      <c r="F7882" t="s">
        <v>59575</v>
      </c>
      <c r="G7882" t="s">
        <v>59576</v>
      </c>
      <c r="H7882" t="s">
        <v>59577</v>
      </c>
      <c r="I7882" t="s">
        <v>59578</v>
      </c>
      <c r="J7882" t="s">
        <v>59573</v>
      </c>
      <c r="K7882" t="s">
        <v>59579</v>
      </c>
      <c r="L7882" t="s">
        <v>166</v>
      </c>
      <c r="M7882" t="s">
        <v>167</v>
      </c>
      <c r="N7882" t="s">
        <v>168</v>
      </c>
      <c r="O7882" t="s">
        <v>59580</v>
      </c>
      <c r="P7882" t="s">
        <v>27</v>
      </c>
      <c r="Q7882" t="s">
        <v>27</v>
      </c>
      <c r="R7882" t="s">
        <v>58</v>
      </c>
      <c r="S7882" t="s">
        <v>40</v>
      </c>
      <c r="T7882" t="s">
        <v>27</v>
      </c>
      <c r="U7882" t="s">
        <v>27</v>
      </c>
      <c r="V7882" t="s">
        <v>1873</v>
      </c>
      <c r="W7882" t="s">
        <v>43</v>
      </c>
      <c r="X7882" t="s">
        <v>59581</v>
      </c>
      <c r="Y7882" t="s">
        <v>46736</v>
      </c>
      <c r="Z7882" t="s">
        <v>44</v>
      </c>
      <c r="AA7882" t="s">
        <v>27</v>
      </c>
      <c r="AB7882" s="3" t="s">
        <v>59582</v>
      </c>
    </row>
    <row r="7883" spans="1:28" x14ac:dyDescent="0.25">
      <c r="A7883" s="3">
        <v>4358500</v>
      </c>
      <c r="B7883" t="s">
        <v>52168</v>
      </c>
      <c r="C7883" t="s">
        <v>136</v>
      </c>
      <c r="D7883" s="3">
        <v>11</v>
      </c>
      <c r="E7883" t="s">
        <v>59583</v>
      </c>
      <c r="F7883" t="s">
        <v>59584</v>
      </c>
      <c r="G7883" t="s">
        <v>59585</v>
      </c>
      <c r="H7883" t="s">
        <v>59586</v>
      </c>
      <c r="I7883" t="s">
        <v>59587</v>
      </c>
      <c r="J7883" t="s">
        <v>52168</v>
      </c>
      <c r="K7883" t="s">
        <v>59588</v>
      </c>
      <c r="L7883" t="s">
        <v>166</v>
      </c>
      <c r="M7883" t="s">
        <v>167</v>
      </c>
      <c r="N7883" t="s">
        <v>168</v>
      </c>
      <c r="O7883" t="s">
        <v>52174</v>
      </c>
      <c r="P7883" t="s">
        <v>27</v>
      </c>
      <c r="Q7883" t="s">
        <v>27</v>
      </c>
      <c r="R7883" t="s">
        <v>58</v>
      </c>
      <c r="S7883" t="s">
        <v>40</v>
      </c>
      <c r="T7883" t="s">
        <v>27</v>
      </c>
      <c r="U7883" t="s">
        <v>27</v>
      </c>
      <c r="V7883" t="s">
        <v>214</v>
      </c>
      <c r="W7883" t="s">
        <v>43</v>
      </c>
      <c r="X7883" t="s">
        <v>52175</v>
      </c>
      <c r="Y7883" t="s">
        <v>119</v>
      </c>
      <c r="Z7883" t="s">
        <v>44</v>
      </c>
      <c r="AA7883" t="s">
        <v>27</v>
      </c>
      <c r="AB7883" s="3" t="s">
        <v>59589</v>
      </c>
    </row>
    <row r="7884" spans="1:28" x14ac:dyDescent="0.25">
      <c r="A7884" s="3">
        <v>4359499</v>
      </c>
      <c r="B7884" t="s">
        <v>28702</v>
      </c>
      <c r="C7884" t="s">
        <v>172</v>
      </c>
      <c r="D7884" s="3">
        <v>11</v>
      </c>
      <c r="E7884" t="s">
        <v>28703</v>
      </c>
      <c r="F7884" t="s">
        <v>28704</v>
      </c>
      <c r="G7884" t="s">
        <v>59590</v>
      </c>
      <c r="H7884" t="s">
        <v>59591</v>
      </c>
      <c r="I7884" t="s">
        <v>59592</v>
      </c>
      <c r="J7884" t="s">
        <v>28702</v>
      </c>
      <c r="K7884" t="s">
        <v>59593</v>
      </c>
      <c r="L7884" t="s">
        <v>100</v>
      </c>
      <c r="M7884" t="s">
        <v>101</v>
      </c>
      <c r="N7884" t="s">
        <v>102</v>
      </c>
      <c r="O7884" t="s">
        <v>28708</v>
      </c>
      <c r="P7884" t="s">
        <v>27</v>
      </c>
      <c r="Q7884" t="s">
        <v>57</v>
      </c>
      <c r="R7884" t="s">
        <v>58</v>
      </c>
      <c r="S7884" t="s">
        <v>40</v>
      </c>
      <c r="T7884" t="s">
        <v>27</v>
      </c>
      <c r="U7884" t="s">
        <v>27</v>
      </c>
      <c r="V7884" t="s">
        <v>27</v>
      </c>
      <c r="W7884" t="s">
        <v>43</v>
      </c>
      <c r="X7884" t="s">
        <v>59594</v>
      </c>
      <c r="Y7884" t="s">
        <v>27</v>
      </c>
      <c r="Z7884" t="s">
        <v>44</v>
      </c>
      <c r="AA7884" t="s">
        <v>27</v>
      </c>
      <c r="AB7884" s="3" t="s">
        <v>59595</v>
      </c>
    </row>
    <row r="7885" spans="1:28" x14ac:dyDescent="0.25">
      <c r="A7885" s="3">
        <v>4361499</v>
      </c>
      <c r="B7885" t="s">
        <v>59596</v>
      </c>
      <c r="C7885" t="s">
        <v>172</v>
      </c>
      <c r="D7885" s="3">
        <v>11</v>
      </c>
      <c r="E7885" t="s">
        <v>59597</v>
      </c>
      <c r="F7885" t="s">
        <v>59598</v>
      </c>
      <c r="G7885" t="s">
        <v>59599</v>
      </c>
      <c r="H7885" t="s">
        <v>59600</v>
      </c>
      <c r="I7885" t="s">
        <v>59601</v>
      </c>
      <c r="J7885" t="s">
        <v>59596</v>
      </c>
      <c r="K7885" t="s">
        <v>59602</v>
      </c>
      <c r="L7885" t="s">
        <v>100</v>
      </c>
      <c r="M7885" t="s">
        <v>101</v>
      </c>
      <c r="N7885" t="s">
        <v>102</v>
      </c>
      <c r="O7885" t="s">
        <v>5409</v>
      </c>
      <c r="P7885" t="s">
        <v>27</v>
      </c>
      <c r="Q7885" t="s">
        <v>27</v>
      </c>
      <c r="R7885" t="s">
        <v>58</v>
      </c>
      <c r="S7885" t="s">
        <v>40</v>
      </c>
      <c r="T7885" t="s">
        <v>27</v>
      </c>
      <c r="U7885" t="s">
        <v>27</v>
      </c>
      <c r="V7885" t="s">
        <v>27</v>
      </c>
      <c r="W7885" t="s">
        <v>43</v>
      </c>
      <c r="X7885" t="s">
        <v>59603</v>
      </c>
      <c r="Y7885" t="s">
        <v>89</v>
      </c>
      <c r="Z7885" t="s">
        <v>44</v>
      </c>
      <c r="AA7885" t="s">
        <v>27</v>
      </c>
      <c r="AB7885" s="3" t="s">
        <v>59604</v>
      </c>
    </row>
    <row r="7886" spans="1:28" x14ac:dyDescent="0.25">
      <c r="A7886" s="3">
        <v>4361500</v>
      </c>
      <c r="B7886" t="s">
        <v>26902</v>
      </c>
      <c r="C7886" t="s">
        <v>172</v>
      </c>
      <c r="D7886" s="3">
        <v>11</v>
      </c>
      <c r="E7886" t="s">
        <v>26903</v>
      </c>
      <c r="F7886" t="s">
        <v>26904</v>
      </c>
      <c r="G7886" t="s">
        <v>59605</v>
      </c>
      <c r="H7886" t="s">
        <v>59606</v>
      </c>
      <c r="I7886" t="s">
        <v>59607</v>
      </c>
      <c r="J7886" t="s">
        <v>26902</v>
      </c>
      <c r="K7886" t="s">
        <v>59608</v>
      </c>
      <c r="L7886" t="s">
        <v>100</v>
      </c>
      <c r="M7886" t="s">
        <v>101</v>
      </c>
      <c r="N7886" t="s">
        <v>102</v>
      </c>
      <c r="O7886" t="s">
        <v>26909</v>
      </c>
      <c r="P7886" t="s">
        <v>27</v>
      </c>
      <c r="Q7886" t="s">
        <v>57</v>
      </c>
      <c r="R7886" t="s">
        <v>58</v>
      </c>
      <c r="S7886" t="s">
        <v>40</v>
      </c>
      <c r="T7886" t="s">
        <v>27</v>
      </c>
      <c r="U7886" t="s">
        <v>27</v>
      </c>
      <c r="V7886" t="s">
        <v>27</v>
      </c>
      <c r="W7886" t="s">
        <v>43</v>
      </c>
      <c r="X7886" t="s">
        <v>59609</v>
      </c>
      <c r="Y7886" t="s">
        <v>27</v>
      </c>
      <c r="Z7886" t="s">
        <v>44</v>
      </c>
      <c r="AA7886" t="s">
        <v>27</v>
      </c>
      <c r="AB7886" s="3" t="s">
        <v>59610</v>
      </c>
    </row>
    <row r="7887" spans="1:28" x14ac:dyDescent="0.25">
      <c r="A7887" s="3">
        <v>4362499</v>
      </c>
      <c r="B7887" t="s">
        <v>59611</v>
      </c>
      <c r="C7887" t="s">
        <v>136</v>
      </c>
      <c r="D7887" s="3">
        <v>11</v>
      </c>
      <c r="E7887" t="s">
        <v>59612</v>
      </c>
      <c r="F7887" t="s">
        <v>59613</v>
      </c>
      <c r="G7887" t="s">
        <v>59614</v>
      </c>
      <c r="H7887" t="s">
        <v>59615</v>
      </c>
      <c r="I7887" t="s">
        <v>59616</v>
      </c>
      <c r="J7887" t="s">
        <v>59611</v>
      </c>
      <c r="K7887" t="s">
        <v>59617</v>
      </c>
      <c r="L7887" t="s">
        <v>2391</v>
      </c>
      <c r="M7887" t="s">
        <v>2392</v>
      </c>
      <c r="N7887" t="s">
        <v>2393</v>
      </c>
      <c r="O7887" t="s">
        <v>59618</v>
      </c>
      <c r="P7887" t="s">
        <v>27</v>
      </c>
      <c r="Q7887" t="s">
        <v>27</v>
      </c>
      <c r="R7887" t="s">
        <v>58</v>
      </c>
      <c r="S7887" t="s">
        <v>40</v>
      </c>
      <c r="T7887" t="s">
        <v>27</v>
      </c>
      <c r="U7887" t="s">
        <v>27</v>
      </c>
      <c r="V7887" t="s">
        <v>27</v>
      </c>
      <c r="W7887" t="s">
        <v>43</v>
      </c>
      <c r="X7887" t="s">
        <v>4126</v>
      </c>
      <c r="Y7887" t="s">
        <v>18208</v>
      </c>
      <c r="Z7887" t="s">
        <v>44</v>
      </c>
      <c r="AA7887" t="s">
        <v>27</v>
      </c>
      <c r="AB7887" s="3" t="s">
        <v>59619</v>
      </c>
    </row>
    <row r="7888" spans="1:28" x14ac:dyDescent="0.25">
      <c r="A7888" s="3">
        <v>4362500</v>
      </c>
      <c r="B7888" t="s">
        <v>59620</v>
      </c>
      <c r="C7888" t="s">
        <v>136</v>
      </c>
      <c r="D7888" s="3">
        <v>11</v>
      </c>
      <c r="E7888" t="s">
        <v>59621</v>
      </c>
      <c r="F7888" t="s">
        <v>59622</v>
      </c>
      <c r="G7888" t="s">
        <v>59623</v>
      </c>
      <c r="H7888" t="s">
        <v>59624</v>
      </c>
      <c r="I7888" t="s">
        <v>59625</v>
      </c>
      <c r="J7888" t="s">
        <v>59620</v>
      </c>
      <c r="K7888" t="s">
        <v>59626</v>
      </c>
      <c r="L7888" t="s">
        <v>166</v>
      </c>
      <c r="M7888" t="s">
        <v>167</v>
      </c>
      <c r="N7888" t="s">
        <v>168</v>
      </c>
      <c r="O7888" t="s">
        <v>59627</v>
      </c>
      <c r="P7888" t="s">
        <v>27</v>
      </c>
      <c r="Q7888" t="s">
        <v>27</v>
      </c>
      <c r="R7888" t="s">
        <v>58</v>
      </c>
      <c r="S7888" t="s">
        <v>40</v>
      </c>
      <c r="T7888" t="s">
        <v>27</v>
      </c>
      <c r="U7888" t="s">
        <v>27</v>
      </c>
      <c r="V7888" t="s">
        <v>1873</v>
      </c>
      <c r="W7888" t="s">
        <v>43</v>
      </c>
      <c r="X7888" t="s">
        <v>59628</v>
      </c>
      <c r="Y7888" t="s">
        <v>89</v>
      </c>
      <c r="Z7888" t="s">
        <v>44</v>
      </c>
      <c r="AA7888" t="s">
        <v>27</v>
      </c>
      <c r="AB7888" s="3" t="s">
        <v>59629</v>
      </c>
    </row>
    <row r="7889" spans="1:28" x14ac:dyDescent="0.25">
      <c r="A7889" s="3">
        <v>4365499</v>
      </c>
      <c r="B7889" t="s">
        <v>59630</v>
      </c>
      <c r="C7889" t="s">
        <v>136</v>
      </c>
      <c r="D7889" s="3">
        <v>11</v>
      </c>
      <c r="E7889" t="s">
        <v>59631</v>
      </c>
      <c r="F7889" t="s">
        <v>59632</v>
      </c>
      <c r="G7889" t="s">
        <v>59633</v>
      </c>
      <c r="H7889" t="s">
        <v>59634</v>
      </c>
      <c r="I7889" t="s">
        <v>59635</v>
      </c>
      <c r="J7889" t="s">
        <v>59630</v>
      </c>
      <c r="K7889" t="s">
        <v>59636</v>
      </c>
      <c r="L7889" t="s">
        <v>53</v>
      </c>
      <c r="M7889" t="s">
        <v>54</v>
      </c>
      <c r="N7889" t="s">
        <v>55</v>
      </c>
      <c r="O7889" t="s">
        <v>59637</v>
      </c>
      <c r="P7889" t="s">
        <v>27</v>
      </c>
      <c r="Q7889" t="s">
        <v>27</v>
      </c>
      <c r="R7889" t="s">
        <v>58</v>
      </c>
      <c r="S7889" t="s">
        <v>40</v>
      </c>
      <c r="T7889" t="s">
        <v>27</v>
      </c>
      <c r="U7889" t="s">
        <v>27</v>
      </c>
      <c r="V7889" t="s">
        <v>214</v>
      </c>
      <c r="W7889" t="s">
        <v>43</v>
      </c>
      <c r="X7889" t="s">
        <v>59638</v>
      </c>
      <c r="Y7889" t="s">
        <v>46687</v>
      </c>
      <c r="Z7889" t="s">
        <v>44</v>
      </c>
      <c r="AA7889" t="s">
        <v>27</v>
      </c>
      <c r="AB7889" s="3" t="s">
        <v>37368</v>
      </c>
    </row>
    <row r="7890" spans="1:28" x14ac:dyDescent="0.25">
      <c r="A7890" s="3">
        <v>4369500</v>
      </c>
      <c r="B7890" t="s">
        <v>59639</v>
      </c>
      <c r="C7890" t="s">
        <v>172</v>
      </c>
      <c r="D7890" s="3">
        <v>11</v>
      </c>
      <c r="E7890" t="s">
        <v>59640</v>
      </c>
      <c r="F7890" t="s">
        <v>59641</v>
      </c>
      <c r="G7890" t="s">
        <v>59642</v>
      </c>
      <c r="H7890" t="s">
        <v>59643</v>
      </c>
      <c r="I7890" t="s">
        <v>59644</v>
      </c>
      <c r="J7890" t="s">
        <v>59639</v>
      </c>
      <c r="K7890" t="s">
        <v>59645</v>
      </c>
      <c r="L7890" t="s">
        <v>100</v>
      </c>
      <c r="M7890" t="s">
        <v>101</v>
      </c>
      <c r="N7890" t="s">
        <v>102</v>
      </c>
      <c r="O7890" t="s">
        <v>43106</v>
      </c>
      <c r="P7890" t="s">
        <v>27</v>
      </c>
      <c r="Q7890" t="s">
        <v>27</v>
      </c>
      <c r="R7890" t="s">
        <v>58</v>
      </c>
      <c r="S7890" t="s">
        <v>40</v>
      </c>
      <c r="T7890" t="s">
        <v>27</v>
      </c>
      <c r="U7890" t="s">
        <v>27</v>
      </c>
      <c r="V7890" t="s">
        <v>27</v>
      </c>
      <c r="W7890" t="s">
        <v>43</v>
      </c>
      <c r="X7890" t="s">
        <v>59646</v>
      </c>
      <c r="Y7890" t="s">
        <v>46233</v>
      </c>
      <c r="Z7890" t="s">
        <v>44</v>
      </c>
      <c r="AA7890" t="s">
        <v>27</v>
      </c>
      <c r="AB7890" s="3" t="s">
        <v>17041</v>
      </c>
    </row>
    <row r="7891" spans="1:28" x14ac:dyDescent="0.25">
      <c r="A7891" s="3">
        <v>4369513</v>
      </c>
      <c r="B7891" t="s">
        <v>59647</v>
      </c>
      <c r="C7891" t="s">
        <v>136</v>
      </c>
      <c r="D7891" s="3">
        <v>11</v>
      </c>
      <c r="E7891" t="s">
        <v>59648</v>
      </c>
      <c r="F7891" t="s">
        <v>59649</v>
      </c>
      <c r="G7891" t="s">
        <v>59650</v>
      </c>
      <c r="H7891" t="s">
        <v>59651</v>
      </c>
      <c r="I7891" t="s">
        <v>59652</v>
      </c>
      <c r="J7891" t="s">
        <v>59647</v>
      </c>
      <c r="K7891" t="s">
        <v>59653</v>
      </c>
      <c r="L7891" t="s">
        <v>37616</v>
      </c>
      <c r="M7891" t="s">
        <v>37617</v>
      </c>
      <c r="N7891" t="s">
        <v>37618</v>
      </c>
      <c r="O7891" t="s">
        <v>59654</v>
      </c>
      <c r="P7891" t="s">
        <v>27</v>
      </c>
      <c r="Q7891" t="s">
        <v>27</v>
      </c>
      <c r="R7891" t="s">
        <v>58</v>
      </c>
      <c r="S7891" t="s">
        <v>40</v>
      </c>
      <c r="T7891" t="s">
        <v>27</v>
      </c>
      <c r="U7891" t="s">
        <v>27</v>
      </c>
      <c r="V7891" t="s">
        <v>313</v>
      </c>
      <c r="W7891" t="s">
        <v>43</v>
      </c>
      <c r="X7891" t="s">
        <v>59655</v>
      </c>
      <c r="Y7891" t="s">
        <v>119</v>
      </c>
      <c r="Z7891" t="s">
        <v>44</v>
      </c>
      <c r="AA7891" t="s">
        <v>27</v>
      </c>
      <c r="AB7891" s="3" t="s">
        <v>59656</v>
      </c>
    </row>
    <row r="7892" spans="1:28" x14ac:dyDescent="0.25">
      <c r="A7892" s="3">
        <v>4369514</v>
      </c>
      <c r="B7892" t="s">
        <v>59657</v>
      </c>
      <c r="C7892" t="s">
        <v>136</v>
      </c>
      <c r="D7892" s="3">
        <v>11</v>
      </c>
      <c r="E7892" t="s">
        <v>59658</v>
      </c>
      <c r="F7892" t="s">
        <v>59659</v>
      </c>
      <c r="G7892" t="s">
        <v>59660</v>
      </c>
      <c r="H7892" t="s">
        <v>59661</v>
      </c>
      <c r="I7892" t="s">
        <v>59662</v>
      </c>
      <c r="J7892" t="s">
        <v>59657</v>
      </c>
      <c r="K7892" t="s">
        <v>59663</v>
      </c>
      <c r="L7892" t="s">
        <v>166</v>
      </c>
      <c r="M7892" t="s">
        <v>167</v>
      </c>
      <c r="N7892" t="s">
        <v>168</v>
      </c>
      <c r="O7892" t="s">
        <v>59664</v>
      </c>
      <c r="P7892" t="s">
        <v>27</v>
      </c>
      <c r="Q7892" t="s">
        <v>27</v>
      </c>
      <c r="R7892" t="s">
        <v>58</v>
      </c>
      <c r="S7892" t="s">
        <v>40</v>
      </c>
      <c r="T7892" t="s">
        <v>27</v>
      </c>
      <c r="U7892" t="s">
        <v>27</v>
      </c>
      <c r="V7892" t="s">
        <v>20379</v>
      </c>
      <c r="W7892" t="s">
        <v>43</v>
      </c>
      <c r="X7892" t="s">
        <v>59665</v>
      </c>
      <c r="Y7892" t="s">
        <v>18208</v>
      </c>
      <c r="Z7892" t="s">
        <v>44</v>
      </c>
      <c r="AA7892" t="s">
        <v>27</v>
      </c>
      <c r="AB7892" s="3" t="s">
        <v>50220</v>
      </c>
    </row>
    <row r="7893" spans="1:28" x14ac:dyDescent="0.25">
      <c r="A7893" s="3">
        <v>4369515</v>
      </c>
      <c r="B7893" t="s">
        <v>59666</v>
      </c>
      <c r="C7893" t="s">
        <v>136</v>
      </c>
      <c r="D7893" s="3">
        <v>11</v>
      </c>
      <c r="E7893" t="s">
        <v>59667</v>
      </c>
      <c r="F7893" t="s">
        <v>59668</v>
      </c>
      <c r="G7893" t="s">
        <v>59669</v>
      </c>
      <c r="H7893" t="s">
        <v>59670</v>
      </c>
      <c r="I7893" t="s">
        <v>59671</v>
      </c>
      <c r="J7893" t="s">
        <v>59666</v>
      </c>
      <c r="K7893" t="s">
        <v>59672</v>
      </c>
      <c r="L7893" t="s">
        <v>166</v>
      </c>
      <c r="M7893" t="s">
        <v>167</v>
      </c>
      <c r="N7893" t="s">
        <v>168</v>
      </c>
      <c r="O7893" t="s">
        <v>59673</v>
      </c>
      <c r="P7893" t="s">
        <v>27</v>
      </c>
      <c r="Q7893" t="s">
        <v>27</v>
      </c>
      <c r="R7893" t="s">
        <v>58</v>
      </c>
      <c r="S7893" t="s">
        <v>40</v>
      </c>
      <c r="T7893" t="s">
        <v>27</v>
      </c>
      <c r="U7893" t="s">
        <v>27</v>
      </c>
      <c r="V7893" t="s">
        <v>214</v>
      </c>
      <c r="W7893" t="s">
        <v>43</v>
      </c>
      <c r="X7893" t="s">
        <v>59674</v>
      </c>
      <c r="Y7893" t="s">
        <v>119</v>
      </c>
      <c r="Z7893" t="s">
        <v>44</v>
      </c>
      <c r="AA7893" t="s">
        <v>27</v>
      </c>
      <c r="AB7893" s="3" t="s">
        <v>59675</v>
      </c>
    </row>
    <row r="7894" spans="1:28" x14ac:dyDescent="0.25">
      <c r="A7894" s="3">
        <v>4373504</v>
      </c>
      <c r="B7894" t="s">
        <v>59676</v>
      </c>
      <c r="C7894" t="s">
        <v>172</v>
      </c>
      <c r="D7894" s="3">
        <v>11</v>
      </c>
      <c r="E7894" t="s">
        <v>59677</v>
      </c>
      <c r="F7894" t="s">
        <v>59678</v>
      </c>
      <c r="G7894" t="s">
        <v>59679</v>
      </c>
      <c r="H7894" t="s">
        <v>27</v>
      </c>
      <c r="I7894" t="s">
        <v>27</v>
      </c>
      <c r="J7894" t="s">
        <v>27</v>
      </c>
      <c r="K7894" t="s">
        <v>27</v>
      </c>
      <c r="L7894" t="s">
        <v>100</v>
      </c>
      <c r="M7894" t="s">
        <v>101</v>
      </c>
      <c r="N7894" t="s">
        <v>102</v>
      </c>
      <c r="O7894" t="s">
        <v>59680</v>
      </c>
      <c r="P7894" t="s">
        <v>27</v>
      </c>
      <c r="Q7894" t="s">
        <v>27</v>
      </c>
      <c r="R7894" t="s">
        <v>58</v>
      </c>
      <c r="S7894" t="s">
        <v>40</v>
      </c>
      <c r="T7894" t="s">
        <v>27</v>
      </c>
      <c r="U7894" t="s">
        <v>27</v>
      </c>
      <c r="V7894" t="s">
        <v>27</v>
      </c>
      <c r="W7894" t="s">
        <v>43</v>
      </c>
      <c r="X7894" t="s">
        <v>59681</v>
      </c>
      <c r="Y7894" t="s">
        <v>16965</v>
      </c>
      <c r="Z7894" t="s">
        <v>44</v>
      </c>
      <c r="AA7894" t="s">
        <v>27</v>
      </c>
      <c r="AB7894" s="3" t="s">
        <v>59682</v>
      </c>
    </row>
    <row r="7895" spans="1:28" x14ac:dyDescent="0.25">
      <c r="A7895" s="3">
        <v>4373505</v>
      </c>
      <c r="B7895" t="s">
        <v>59683</v>
      </c>
      <c r="C7895" t="s">
        <v>172</v>
      </c>
      <c r="D7895" s="3">
        <v>11</v>
      </c>
      <c r="E7895" t="s">
        <v>59684</v>
      </c>
      <c r="F7895" t="s">
        <v>59685</v>
      </c>
      <c r="G7895" t="s">
        <v>59686</v>
      </c>
      <c r="H7895" t="s">
        <v>59687</v>
      </c>
      <c r="I7895" t="s">
        <v>59688</v>
      </c>
      <c r="J7895" t="s">
        <v>59683</v>
      </c>
      <c r="K7895" t="s">
        <v>59689</v>
      </c>
      <c r="L7895" t="s">
        <v>736</v>
      </c>
      <c r="M7895" t="s">
        <v>737</v>
      </c>
      <c r="N7895" t="s">
        <v>738</v>
      </c>
      <c r="O7895" t="s">
        <v>59690</v>
      </c>
      <c r="P7895" t="s">
        <v>27</v>
      </c>
      <c r="Q7895" t="s">
        <v>27</v>
      </c>
      <c r="R7895" t="s">
        <v>58</v>
      </c>
      <c r="S7895" t="s">
        <v>260</v>
      </c>
      <c r="T7895" t="s">
        <v>27</v>
      </c>
      <c r="U7895" t="s">
        <v>27</v>
      </c>
      <c r="V7895" t="s">
        <v>27</v>
      </c>
      <c r="W7895" t="s">
        <v>43</v>
      </c>
      <c r="X7895" t="s">
        <v>59691</v>
      </c>
      <c r="Y7895" t="s">
        <v>44619</v>
      </c>
      <c r="Z7895" t="s">
        <v>44</v>
      </c>
      <c r="AA7895" t="s">
        <v>27</v>
      </c>
      <c r="AB7895" s="3" t="s">
        <v>59692</v>
      </c>
    </row>
    <row r="7896" spans="1:28" x14ac:dyDescent="0.25">
      <c r="A7896" s="3">
        <v>4373506</v>
      </c>
      <c r="B7896" t="s">
        <v>59693</v>
      </c>
      <c r="C7896" t="s">
        <v>136</v>
      </c>
      <c r="D7896" s="3">
        <v>11</v>
      </c>
      <c r="E7896" t="s">
        <v>59694</v>
      </c>
      <c r="F7896" t="s">
        <v>59695</v>
      </c>
      <c r="G7896" t="s">
        <v>59696</v>
      </c>
      <c r="H7896" t="s">
        <v>59697</v>
      </c>
      <c r="I7896" t="s">
        <v>59698</v>
      </c>
      <c r="J7896" t="s">
        <v>59693</v>
      </c>
      <c r="K7896" t="s">
        <v>59699</v>
      </c>
      <c r="L7896" t="s">
        <v>166</v>
      </c>
      <c r="M7896" t="s">
        <v>167</v>
      </c>
      <c r="N7896" t="s">
        <v>168</v>
      </c>
      <c r="O7896" t="s">
        <v>59415</v>
      </c>
      <c r="P7896" t="s">
        <v>27</v>
      </c>
      <c r="Q7896" t="s">
        <v>27</v>
      </c>
      <c r="R7896" t="s">
        <v>58</v>
      </c>
      <c r="S7896" t="s">
        <v>40</v>
      </c>
      <c r="T7896" t="s">
        <v>27</v>
      </c>
      <c r="U7896" t="s">
        <v>27</v>
      </c>
      <c r="V7896" t="s">
        <v>31845</v>
      </c>
      <c r="W7896" t="s">
        <v>43</v>
      </c>
      <c r="X7896" t="s">
        <v>59700</v>
      </c>
      <c r="Y7896" t="s">
        <v>3368</v>
      </c>
      <c r="Z7896" t="s">
        <v>1015</v>
      </c>
      <c r="AA7896" t="s">
        <v>27</v>
      </c>
      <c r="AB7896" s="3" t="s">
        <v>59701</v>
      </c>
    </row>
    <row r="7897" spans="1:28" x14ac:dyDescent="0.25">
      <c r="A7897" s="3">
        <v>4373509</v>
      </c>
      <c r="B7897" t="s">
        <v>59702</v>
      </c>
      <c r="C7897" t="s">
        <v>172</v>
      </c>
      <c r="D7897" s="3">
        <v>11</v>
      </c>
      <c r="E7897" t="s">
        <v>59703</v>
      </c>
      <c r="F7897" t="s">
        <v>59704</v>
      </c>
      <c r="G7897" t="s">
        <v>59705</v>
      </c>
      <c r="H7897" t="s">
        <v>59706</v>
      </c>
      <c r="I7897" t="s">
        <v>59707</v>
      </c>
      <c r="J7897" t="s">
        <v>59702</v>
      </c>
      <c r="K7897" t="s">
        <v>59708</v>
      </c>
      <c r="L7897" t="s">
        <v>100</v>
      </c>
      <c r="M7897" t="s">
        <v>101</v>
      </c>
      <c r="N7897" t="s">
        <v>102</v>
      </c>
      <c r="O7897" t="s">
        <v>59709</v>
      </c>
      <c r="P7897" t="s">
        <v>27</v>
      </c>
      <c r="Q7897" t="s">
        <v>27</v>
      </c>
      <c r="R7897" t="s">
        <v>58</v>
      </c>
      <c r="S7897" t="s">
        <v>40</v>
      </c>
      <c r="T7897" t="s">
        <v>27</v>
      </c>
      <c r="U7897" t="s">
        <v>27</v>
      </c>
      <c r="V7897" t="s">
        <v>27</v>
      </c>
      <c r="W7897" t="s">
        <v>43</v>
      </c>
      <c r="X7897" t="s">
        <v>59710</v>
      </c>
      <c r="Y7897" t="s">
        <v>14408</v>
      </c>
      <c r="Z7897" t="s">
        <v>44</v>
      </c>
      <c r="AA7897" t="s">
        <v>27</v>
      </c>
      <c r="AB7897" s="3" t="s">
        <v>59711</v>
      </c>
    </row>
    <row r="7898" spans="1:28" x14ac:dyDescent="0.25">
      <c r="A7898" s="3">
        <v>4373510</v>
      </c>
      <c r="B7898" t="s">
        <v>59712</v>
      </c>
      <c r="C7898" t="s">
        <v>172</v>
      </c>
      <c r="D7898" s="3">
        <v>11</v>
      </c>
      <c r="E7898" t="s">
        <v>59713</v>
      </c>
      <c r="F7898" t="s">
        <v>59714</v>
      </c>
      <c r="G7898" t="s">
        <v>59715</v>
      </c>
      <c r="H7898" t="s">
        <v>59716</v>
      </c>
      <c r="I7898" t="s">
        <v>59717</v>
      </c>
      <c r="J7898" t="s">
        <v>59712</v>
      </c>
      <c r="K7898" t="s">
        <v>59718</v>
      </c>
      <c r="L7898" t="s">
        <v>100</v>
      </c>
      <c r="M7898" t="s">
        <v>101</v>
      </c>
      <c r="N7898" t="s">
        <v>102</v>
      </c>
      <c r="O7898" t="s">
        <v>59719</v>
      </c>
      <c r="P7898" t="s">
        <v>27</v>
      </c>
      <c r="Q7898" t="s">
        <v>27</v>
      </c>
      <c r="R7898" t="s">
        <v>58</v>
      </c>
      <c r="S7898" t="s">
        <v>40</v>
      </c>
      <c r="T7898" t="s">
        <v>27</v>
      </c>
      <c r="U7898" t="s">
        <v>27</v>
      </c>
      <c r="V7898" t="s">
        <v>27</v>
      </c>
      <c r="W7898" t="s">
        <v>43</v>
      </c>
      <c r="X7898" t="s">
        <v>59720</v>
      </c>
      <c r="Y7898" t="s">
        <v>16965</v>
      </c>
      <c r="Z7898" t="s">
        <v>44</v>
      </c>
      <c r="AA7898" t="s">
        <v>27</v>
      </c>
      <c r="AB7898" s="3" t="s">
        <v>29825</v>
      </c>
    </row>
    <row r="7899" spans="1:28" x14ac:dyDescent="0.25">
      <c r="A7899" s="3">
        <v>4373511</v>
      </c>
      <c r="B7899" t="s">
        <v>59721</v>
      </c>
      <c r="C7899" t="s">
        <v>172</v>
      </c>
      <c r="D7899" s="3">
        <v>11</v>
      </c>
      <c r="E7899" t="s">
        <v>59722</v>
      </c>
      <c r="F7899" t="s">
        <v>59723</v>
      </c>
      <c r="G7899" t="s">
        <v>59724</v>
      </c>
      <c r="H7899" t="s">
        <v>27</v>
      </c>
      <c r="I7899" t="s">
        <v>27</v>
      </c>
      <c r="J7899" t="s">
        <v>27</v>
      </c>
      <c r="K7899" t="s">
        <v>27</v>
      </c>
      <c r="L7899" t="s">
        <v>100</v>
      </c>
      <c r="M7899" t="s">
        <v>101</v>
      </c>
      <c r="N7899" t="s">
        <v>102</v>
      </c>
      <c r="O7899" t="s">
        <v>59725</v>
      </c>
      <c r="P7899" t="s">
        <v>27</v>
      </c>
      <c r="Q7899" t="s">
        <v>27</v>
      </c>
      <c r="R7899" t="s">
        <v>58</v>
      </c>
      <c r="S7899" t="s">
        <v>40</v>
      </c>
      <c r="T7899" t="s">
        <v>27</v>
      </c>
      <c r="U7899" t="s">
        <v>27</v>
      </c>
      <c r="V7899" t="s">
        <v>27</v>
      </c>
      <c r="W7899" t="s">
        <v>43</v>
      </c>
      <c r="X7899" t="s">
        <v>59726</v>
      </c>
      <c r="Y7899" t="s">
        <v>48913</v>
      </c>
      <c r="Z7899" t="s">
        <v>44</v>
      </c>
      <c r="AA7899" t="s">
        <v>27</v>
      </c>
      <c r="AB7899" s="3" t="s">
        <v>59727</v>
      </c>
    </row>
    <row r="7900" spans="1:28" x14ac:dyDescent="0.25">
      <c r="A7900" s="3">
        <v>4374500</v>
      </c>
      <c r="B7900" t="s">
        <v>59728</v>
      </c>
      <c r="C7900" t="s">
        <v>136</v>
      </c>
      <c r="D7900" s="3">
        <v>11</v>
      </c>
      <c r="E7900" t="s">
        <v>59729</v>
      </c>
      <c r="F7900" t="s">
        <v>59730</v>
      </c>
      <c r="G7900" t="s">
        <v>59731</v>
      </c>
      <c r="H7900" t="s">
        <v>59732</v>
      </c>
      <c r="I7900" t="s">
        <v>59733</v>
      </c>
      <c r="J7900" t="s">
        <v>59728</v>
      </c>
      <c r="K7900" t="s">
        <v>59734</v>
      </c>
      <c r="L7900" t="s">
        <v>166</v>
      </c>
      <c r="M7900" t="s">
        <v>167</v>
      </c>
      <c r="N7900" t="s">
        <v>168</v>
      </c>
      <c r="O7900" t="s">
        <v>59735</v>
      </c>
      <c r="P7900" t="s">
        <v>27</v>
      </c>
      <c r="Q7900" t="s">
        <v>27</v>
      </c>
      <c r="R7900" t="s">
        <v>58</v>
      </c>
      <c r="S7900" t="s">
        <v>40</v>
      </c>
      <c r="T7900" t="s">
        <v>27</v>
      </c>
      <c r="U7900" t="s">
        <v>27</v>
      </c>
      <c r="V7900" t="s">
        <v>214</v>
      </c>
      <c r="W7900" t="s">
        <v>43</v>
      </c>
      <c r="X7900" t="s">
        <v>59736</v>
      </c>
      <c r="Y7900" t="s">
        <v>119</v>
      </c>
      <c r="Z7900" t="s">
        <v>44</v>
      </c>
      <c r="AA7900" t="s">
        <v>27</v>
      </c>
      <c r="AB7900" s="3" t="s">
        <v>59737</v>
      </c>
    </row>
    <row r="7901" spans="1:28" x14ac:dyDescent="0.25">
      <c r="A7901" s="3">
        <v>4376500</v>
      </c>
      <c r="B7901" t="s">
        <v>59738</v>
      </c>
      <c r="C7901" t="s">
        <v>136</v>
      </c>
      <c r="D7901" s="3">
        <v>11</v>
      </c>
      <c r="E7901" t="s">
        <v>59739</v>
      </c>
      <c r="F7901" t="s">
        <v>59740</v>
      </c>
      <c r="G7901" t="s">
        <v>59741</v>
      </c>
      <c r="H7901" t="s">
        <v>59742</v>
      </c>
      <c r="I7901" t="s">
        <v>59743</v>
      </c>
      <c r="J7901" t="s">
        <v>59738</v>
      </c>
      <c r="K7901" t="s">
        <v>59744</v>
      </c>
      <c r="L7901" t="s">
        <v>166</v>
      </c>
      <c r="M7901" t="s">
        <v>167</v>
      </c>
      <c r="N7901" t="s">
        <v>168</v>
      </c>
      <c r="O7901" t="s">
        <v>59745</v>
      </c>
      <c r="P7901" t="s">
        <v>27</v>
      </c>
      <c r="Q7901" t="s">
        <v>27</v>
      </c>
      <c r="R7901" t="s">
        <v>58</v>
      </c>
      <c r="S7901" t="s">
        <v>40</v>
      </c>
      <c r="T7901" t="s">
        <v>27</v>
      </c>
      <c r="U7901" t="s">
        <v>27</v>
      </c>
      <c r="V7901" t="s">
        <v>20379</v>
      </c>
      <c r="W7901" t="s">
        <v>43</v>
      </c>
      <c r="X7901" t="s">
        <v>59746</v>
      </c>
      <c r="Y7901" t="s">
        <v>44619</v>
      </c>
      <c r="Z7901" t="s">
        <v>44</v>
      </c>
      <c r="AA7901" t="s">
        <v>27</v>
      </c>
      <c r="AB7901" s="3" t="s">
        <v>59747</v>
      </c>
    </row>
    <row r="7902" spans="1:28" x14ac:dyDescent="0.25">
      <c r="A7902" s="3">
        <v>4376502</v>
      </c>
      <c r="B7902" t="s">
        <v>59748</v>
      </c>
      <c r="C7902" t="s">
        <v>136</v>
      </c>
      <c r="D7902" s="3">
        <v>11</v>
      </c>
      <c r="E7902" t="s">
        <v>59749</v>
      </c>
      <c r="F7902" t="s">
        <v>59750</v>
      </c>
      <c r="G7902" t="s">
        <v>59751</v>
      </c>
      <c r="H7902" t="s">
        <v>19768</v>
      </c>
      <c r="I7902" t="s">
        <v>59752</v>
      </c>
      <c r="J7902" t="s">
        <v>59748</v>
      </c>
      <c r="K7902" t="s">
        <v>59753</v>
      </c>
      <c r="L7902" t="s">
        <v>166</v>
      </c>
      <c r="M7902" t="s">
        <v>167</v>
      </c>
      <c r="N7902" t="s">
        <v>168</v>
      </c>
      <c r="O7902" t="s">
        <v>59754</v>
      </c>
      <c r="P7902" t="s">
        <v>27</v>
      </c>
      <c r="Q7902" t="s">
        <v>27</v>
      </c>
      <c r="R7902" t="s">
        <v>58</v>
      </c>
      <c r="S7902" t="s">
        <v>40</v>
      </c>
      <c r="T7902" t="s">
        <v>27</v>
      </c>
      <c r="U7902" t="s">
        <v>27</v>
      </c>
      <c r="V7902" t="s">
        <v>964</v>
      </c>
      <c r="W7902" t="s">
        <v>43</v>
      </c>
      <c r="X7902" t="s">
        <v>59755</v>
      </c>
      <c r="Y7902" t="s">
        <v>14408</v>
      </c>
      <c r="Z7902" t="s">
        <v>44</v>
      </c>
      <c r="AA7902" t="s">
        <v>27</v>
      </c>
      <c r="AB7902" s="3" t="s">
        <v>59756</v>
      </c>
    </row>
    <row r="7903" spans="1:28" x14ac:dyDescent="0.25">
      <c r="A7903" s="3">
        <v>4378500</v>
      </c>
      <c r="B7903" t="s">
        <v>59757</v>
      </c>
      <c r="C7903" t="s">
        <v>136</v>
      </c>
      <c r="D7903" s="3">
        <v>11</v>
      </c>
      <c r="E7903" t="s">
        <v>59758</v>
      </c>
      <c r="F7903" t="s">
        <v>59759</v>
      </c>
      <c r="G7903" t="s">
        <v>59760</v>
      </c>
      <c r="H7903" t="s">
        <v>59761</v>
      </c>
      <c r="I7903" t="s">
        <v>59762</v>
      </c>
      <c r="J7903" t="s">
        <v>59757</v>
      </c>
      <c r="K7903" t="s">
        <v>59763</v>
      </c>
      <c r="L7903" t="s">
        <v>166</v>
      </c>
      <c r="M7903" t="s">
        <v>167</v>
      </c>
      <c r="N7903" t="s">
        <v>168</v>
      </c>
      <c r="O7903" t="s">
        <v>59764</v>
      </c>
      <c r="P7903" t="s">
        <v>27</v>
      </c>
      <c r="Q7903" t="s">
        <v>27</v>
      </c>
      <c r="R7903" t="s">
        <v>58</v>
      </c>
      <c r="S7903" t="s">
        <v>40</v>
      </c>
      <c r="T7903" t="s">
        <v>27</v>
      </c>
      <c r="U7903" t="s">
        <v>27</v>
      </c>
      <c r="V7903" t="s">
        <v>637</v>
      </c>
      <c r="W7903" t="s">
        <v>43</v>
      </c>
      <c r="X7903" t="s">
        <v>59765</v>
      </c>
      <c r="Y7903" t="s">
        <v>119</v>
      </c>
      <c r="Z7903" t="s">
        <v>44</v>
      </c>
      <c r="AA7903" t="s">
        <v>27</v>
      </c>
      <c r="AB7903" s="3" t="s">
        <v>59766</v>
      </c>
    </row>
    <row r="7904" spans="1:28" x14ac:dyDescent="0.25">
      <c r="A7904" s="3">
        <v>4379503</v>
      </c>
      <c r="B7904" t="s">
        <v>59767</v>
      </c>
      <c r="C7904" t="s">
        <v>136</v>
      </c>
      <c r="D7904" s="3">
        <v>11</v>
      </c>
      <c r="E7904" t="s">
        <v>59768</v>
      </c>
      <c r="F7904" t="s">
        <v>59769</v>
      </c>
      <c r="G7904" t="s">
        <v>59770</v>
      </c>
      <c r="H7904" t="s">
        <v>59771</v>
      </c>
      <c r="I7904" t="s">
        <v>59772</v>
      </c>
      <c r="J7904" t="s">
        <v>59767</v>
      </c>
      <c r="K7904" t="s">
        <v>59773</v>
      </c>
      <c r="L7904" t="s">
        <v>166</v>
      </c>
      <c r="M7904" t="s">
        <v>167</v>
      </c>
      <c r="N7904" t="s">
        <v>168</v>
      </c>
      <c r="O7904" t="s">
        <v>59774</v>
      </c>
      <c r="P7904" t="s">
        <v>27</v>
      </c>
      <c r="Q7904" t="s">
        <v>27</v>
      </c>
      <c r="R7904" t="s">
        <v>58</v>
      </c>
      <c r="S7904" t="s">
        <v>40</v>
      </c>
      <c r="T7904" t="s">
        <v>27</v>
      </c>
      <c r="U7904" t="s">
        <v>27</v>
      </c>
      <c r="V7904" t="s">
        <v>313</v>
      </c>
      <c r="W7904" t="s">
        <v>43</v>
      </c>
      <c r="X7904" t="s">
        <v>59775</v>
      </c>
      <c r="Y7904" t="s">
        <v>44619</v>
      </c>
      <c r="Z7904" t="s">
        <v>44</v>
      </c>
      <c r="AA7904" t="s">
        <v>27</v>
      </c>
      <c r="AB7904" s="3" t="s">
        <v>59776</v>
      </c>
    </row>
    <row r="7905" spans="1:28" x14ac:dyDescent="0.25">
      <c r="A7905" s="3">
        <v>4380501</v>
      </c>
      <c r="B7905" t="s">
        <v>59777</v>
      </c>
      <c r="C7905" t="s">
        <v>136</v>
      </c>
      <c r="D7905" s="3">
        <v>11</v>
      </c>
      <c r="E7905" t="s">
        <v>59778</v>
      </c>
      <c r="F7905" t="s">
        <v>59779</v>
      </c>
      <c r="G7905" t="s">
        <v>59780</v>
      </c>
      <c r="H7905" t="s">
        <v>59781</v>
      </c>
      <c r="I7905" t="s">
        <v>59782</v>
      </c>
      <c r="J7905" t="s">
        <v>59777</v>
      </c>
      <c r="K7905" t="s">
        <v>59783</v>
      </c>
      <c r="L7905" t="s">
        <v>53</v>
      </c>
      <c r="M7905" t="s">
        <v>54</v>
      </c>
      <c r="N7905" t="s">
        <v>55</v>
      </c>
      <c r="O7905" t="s">
        <v>59784</v>
      </c>
      <c r="P7905" t="s">
        <v>27</v>
      </c>
      <c r="Q7905" t="s">
        <v>27</v>
      </c>
      <c r="R7905" t="s">
        <v>58</v>
      </c>
      <c r="S7905" t="s">
        <v>40</v>
      </c>
      <c r="T7905" t="s">
        <v>27</v>
      </c>
      <c r="U7905" t="s">
        <v>27</v>
      </c>
      <c r="V7905" t="s">
        <v>8792</v>
      </c>
      <c r="W7905" t="s">
        <v>43</v>
      </c>
      <c r="X7905" t="s">
        <v>59785</v>
      </c>
      <c r="Y7905" t="s">
        <v>47051</v>
      </c>
      <c r="Z7905" t="s">
        <v>44</v>
      </c>
      <c r="AA7905" t="s">
        <v>27</v>
      </c>
      <c r="AB7905" s="3" t="s">
        <v>59786</v>
      </c>
    </row>
    <row r="7906" spans="1:28" x14ac:dyDescent="0.25">
      <c r="A7906" s="3">
        <v>4381505</v>
      </c>
      <c r="B7906" t="s">
        <v>59787</v>
      </c>
      <c r="C7906" t="s">
        <v>136</v>
      </c>
      <c r="D7906" s="3">
        <v>11</v>
      </c>
      <c r="E7906" t="s">
        <v>59788</v>
      </c>
      <c r="F7906" t="s">
        <v>59789</v>
      </c>
      <c r="G7906" t="s">
        <v>59790</v>
      </c>
      <c r="H7906" t="s">
        <v>59791</v>
      </c>
      <c r="I7906" t="s">
        <v>59792</v>
      </c>
      <c r="J7906" t="s">
        <v>59787</v>
      </c>
      <c r="K7906" t="s">
        <v>59793</v>
      </c>
      <c r="L7906" t="s">
        <v>33334</v>
      </c>
      <c r="M7906" t="s">
        <v>33335</v>
      </c>
      <c r="N7906" t="s">
        <v>33336</v>
      </c>
      <c r="O7906" t="s">
        <v>59794</v>
      </c>
      <c r="P7906" t="s">
        <v>27</v>
      </c>
      <c r="Q7906" t="s">
        <v>27</v>
      </c>
      <c r="R7906" t="s">
        <v>58</v>
      </c>
      <c r="S7906" t="s">
        <v>40</v>
      </c>
      <c r="T7906" t="s">
        <v>27</v>
      </c>
      <c r="U7906" t="s">
        <v>27</v>
      </c>
      <c r="V7906" t="s">
        <v>2072</v>
      </c>
      <c r="W7906" t="s">
        <v>43</v>
      </c>
      <c r="X7906" t="s">
        <v>59795</v>
      </c>
      <c r="Y7906" t="s">
        <v>3368</v>
      </c>
      <c r="Z7906" t="s">
        <v>44</v>
      </c>
      <c r="AA7906" t="s">
        <v>27</v>
      </c>
      <c r="AB7906" s="3" t="s">
        <v>59796</v>
      </c>
    </row>
    <row r="7907" spans="1:28" x14ac:dyDescent="0.25">
      <c r="A7907" s="3">
        <v>4381506</v>
      </c>
      <c r="B7907" t="s">
        <v>59797</v>
      </c>
      <c r="C7907" t="s">
        <v>136</v>
      </c>
      <c r="D7907" s="3">
        <v>11</v>
      </c>
      <c r="E7907" t="s">
        <v>59798</v>
      </c>
      <c r="F7907" t="s">
        <v>59798</v>
      </c>
      <c r="G7907" t="s">
        <v>59799</v>
      </c>
      <c r="H7907" t="s">
        <v>59800</v>
      </c>
      <c r="I7907" t="s">
        <v>59801</v>
      </c>
      <c r="J7907" t="s">
        <v>59797</v>
      </c>
      <c r="K7907" t="s">
        <v>59802</v>
      </c>
      <c r="L7907" t="s">
        <v>166</v>
      </c>
      <c r="M7907" t="s">
        <v>167</v>
      </c>
      <c r="N7907" t="s">
        <v>168</v>
      </c>
      <c r="O7907" t="s">
        <v>59803</v>
      </c>
      <c r="P7907" t="s">
        <v>27</v>
      </c>
      <c r="Q7907" t="s">
        <v>27</v>
      </c>
      <c r="R7907" t="s">
        <v>58</v>
      </c>
      <c r="S7907" t="s">
        <v>40</v>
      </c>
      <c r="T7907" t="s">
        <v>27</v>
      </c>
      <c r="U7907" t="s">
        <v>27</v>
      </c>
      <c r="V7907" t="s">
        <v>59804</v>
      </c>
      <c r="W7907" t="s">
        <v>43</v>
      </c>
      <c r="X7907" t="s">
        <v>59805</v>
      </c>
      <c r="Y7907" t="s">
        <v>119</v>
      </c>
      <c r="Z7907" t="s">
        <v>44</v>
      </c>
      <c r="AA7907" t="s">
        <v>27</v>
      </c>
      <c r="AB7907" s="3" t="s">
        <v>59806</v>
      </c>
    </row>
    <row r="7908" spans="1:28" x14ac:dyDescent="0.25">
      <c r="A7908" s="3">
        <v>4383499</v>
      </c>
      <c r="B7908" t="s">
        <v>59807</v>
      </c>
      <c r="C7908" t="s">
        <v>136</v>
      </c>
      <c r="D7908" s="3">
        <v>11</v>
      </c>
      <c r="E7908" t="s">
        <v>59808</v>
      </c>
      <c r="F7908" t="s">
        <v>59809</v>
      </c>
      <c r="G7908" t="s">
        <v>59810</v>
      </c>
      <c r="H7908" t="s">
        <v>59811</v>
      </c>
      <c r="I7908" t="s">
        <v>59812</v>
      </c>
      <c r="J7908" t="s">
        <v>59807</v>
      </c>
      <c r="K7908" t="s">
        <v>59813</v>
      </c>
      <c r="L7908" t="s">
        <v>166</v>
      </c>
      <c r="M7908" t="s">
        <v>167</v>
      </c>
      <c r="N7908" t="s">
        <v>168</v>
      </c>
      <c r="O7908" t="s">
        <v>59814</v>
      </c>
      <c r="P7908" t="s">
        <v>27</v>
      </c>
      <c r="Q7908" t="s">
        <v>27</v>
      </c>
      <c r="R7908" t="s">
        <v>58</v>
      </c>
      <c r="S7908" t="s">
        <v>40</v>
      </c>
      <c r="T7908" t="s">
        <v>27</v>
      </c>
      <c r="U7908" t="s">
        <v>27</v>
      </c>
      <c r="V7908" t="s">
        <v>866</v>
      </c>
      <c r="W7908" t="s">
        <v>43</v>
      </c>
      <c r="X7908" t="s">
        <v>59815</v>
      </c>
      <c r="Y7908" t="s">
        <v>119</v>
      </c>
      <c r="Z7908" t="s">
        <v>44</v>
      </c>
      <c r="AA7908" t="s">
        <v>27</v>
      </c>
      <c r="AB7908" s="3" t="s">
        <v>59816</v>
      </c>
    </row>
    <row r="7909" spans="1:28" x14ac:dyDescent="0.25">
      <c r="A7909" s="3">
        <v>4383501</v>
      </c>
      <c r="B7909" t="s">
        <v>59817</v>
      </c>
      <c r="C7909" t="s">
        <v>136</v>
      </c>
      <c r="D7909" s="3">
        <v>11</v>
      </c>
      <c r="E7909" t="s">
        <v>59818</v>
      </c>
      <c r="F7909" t="s">
        <v>59819</v>
      </c>
      <c r="G7909" t="s">
        <v>59820</v>
      </c>
      <c r="H7909" t="s">
        <v>59821</v>
      </c>
      <c r="I7909" t="s">
        <v>59822</v>
      </c>
      <c r="J7909" t="s">
        <v>59817</v>
      </c>
      <c r="K7909" t="s">
        <v>59823</v>
      </c>
      <c r="L7909" t="s">
        <v>166</v>
      </c>
      <c r="M7909" t="s">
        <v>167</v>
      </c>
      <c r="N7909" t="s">
        <v>168</v>
      </c>
      <c r="O7909" t="s">
        <v>59824</v>
      </c>
      <c r="P7909" t="s">
        <v>27</v>
      </c>
      <c r="Q7909" t="s">
        <v>27</v>
      </c>
      <c r="R7909" t="s">
        <v>58</v>
      </c>
      <c r="S7909" t="s">
        <v>40</v>
      </c>
      <c r="T7909" t="s">
        <v>27</v>
      </c>
      <c r="U7909" t="s">
        <v>27</v>
      </c>
      <c r="V7909" t="s">
        <v>214</v>
      </c>
      <c r="W7909" t="s">
        <v>43</v>
      </c>
      <c r="X7909" t="s">
        <v>59825</v>
      </c>
      <c r="Y7909" t="s">
        <v>119</v>
      </c>
      <c r="Z7909" t="s">
        <v>44</v>
      </c>
      <c r="AA7909" t="s">
        <v>27</v>
      </c>
      <c r="AB7909" s="3" t="s">
        <v>59826</v>
      </c>
    </row>
    <row r="7910" spans="1:28" x14ac:dyDescent="0.25">
      <c r="A7910" s="3">
        <v>4384503</v>
      </c>
      <c r="B7910" t="s">
        <v>59827</v>
      </c>
      <c r="C7910" t="s">
        <v>136</v>
      </c>
      <c r="D7910" s="3">
        <v>11</v>
      </c>
      <c r="E7910" t="s">
        <v>59828</v>
      </c>
      <c r="F7910" t="s">
        <v>59829</v>
      </c>
      <c r="G7910" t="s">
        <v>59830</v>
      </c>
      <c r="H7910" t="s">
        <v>59831</v>
      </c>
      <c r="I7910" t="s">
        <v>59832</v>
      </c>
      <c r="J7910" t="s">
        <v>59827</v>
      </c>
      <c r="K7910" t="s">
        <v>59833</v>
      </c>
      <c r="L7910" t="s">
        <v>166</v>
      </c>
      <c r="M7910" t="s">
        <v>167</v>
      </c>
      <c r="N7910" t="s">
        <v>168</v>
      </c>
      <c r="O7910" t="s">
        <v>59834</v>
      </c>
      <c r="P7910" t="s">
        <v>27</v>
      </c>
      <c r="Q7910" t="s">
        <v>27</v>
      </c>
      <c r="R7910" t="s">
        <v>58</v>
      </c>
      <c r="S7910" t="s">
        <v>40</v>
      </c>
      <c r="T7910" t="s">
        <v>27</v>
      </c>
      <c r="U7910" t="s">
        <v>27</v>
      </c>
      <c r="V7910" t="s">
        <v>214</v>
      </c>
      <c r="W7910" t="s">
        <v>43</v>
      </c>
      <c r="X7910" t="s">
        <v>1241</v>
      </c>
      <c r="Y7910" t="s">
        <v>119</v>
      </c>
      <c r="Z7910" t="s">
        <v>44</v>
      </c>
      <c r="AA7910" t="s">
        <v>27</v>
      </c>
      <c r="AB7910" s="3" t="s">
        <v>59835</v>
      </c>
    </row>
    <row r="7911" spans="1:28" x14ac:dyDescent="0.25">
      <c r="A7911" s="3">
        <v>4384545</v>
      </c>
      <c r="B7911" t="s">
        <v>59647</v>
      </c>
      <c r="C7911" t="s">
        <v>172</v>
      </c>
      <c r="D7911" s="3">
        <v>11</v>
      </c>
      <c r="E7911" t="s">
        <v>59648</v>
      </c>
      <c r="F7911" t="s">
        <v>59649</v>
      </c>
      <c r="G7911" t="s">
        <v>59836</v>
      </c>
      <c r="H7911" t="s">
        <v>59837</v>
      </c>
      <c r="I7911" t="s">
        <v>59838</v>
      </c>
      <c r="J7911" t="s">
        <v>59647</v>
      </c>
      <c r="K7911" t="s">
        <v>59839</v>
      </c>
      <c r="L7911" t="s">
        <v>100</v>
      </c>
      <c r="M7911" t="s">
        <v>101</v>
      </c>
      <c r="N7911" t="s">
        <v>102</v>
      </c>
      <c r="O7911" t="s">
        <v>59654</v>
      </c>
      <c r="P7911" t="s">
        <v>27</v>
      </c>
      <c r="Q7911" t="s">
        <v>27</v>
      </c>
      <c r="R7911" t="s">
        <v>58</v>
      </c>
      <c r="S7911" t="s">
        <v>40</v>
      </c>
      <c r="T7911" t="s">
        <v>27</v>
      </c>
      <c r="U7911" t="s">
        <v>27</v>
      </c>
      <c r="V7911" t="s">
        <v>27</v>
      </c>
      <c r="W7911" t="s">
        <v>43</v>
      </c>
      <c r="X7911" t="s">
        <v>59655</v>
      </c>
      <c r="Y7911" t="s">
        <v>119</v>
      </c>
      <c r="Z7911" t="s">
        <v>44</v>
      </c>
      <c r="AA7911" t="s">
        <v>27</v>
      </c>
      <c r="AB7911" s="3" t="s">
        <v>59656</v>
      </c>
    </row>
    <row r="7912" spans="1:28" x14ac:dyDescent="0.25">
      <c r="A7912" s="3">
        <v>4386501</v>
      </c>
      <c r="B7912" t="s">
        <v>59840</v>
      </c>
      <c r="C7912" t="s">
        <v>136</v>
      </c>
      <c r="D7912" s="3">
        <v>11</v>
      </c>
      <c r="E7912" t="s">
        <v>59841</v>
      </c>
      <c r="F7912" t="s">
        <v>59842</v>
      </c>
      <c r="G7912" t="s">
        <v>59843</v>
      </c>
      <c r="H7912" t="s">
        <v>59844</v>
      </c>
      <c r="I7912" t="s">
        <v>59845</v>
      </c>
      <c r="J7912" t="s">
        <v>59840</v>
      </c>
      <c r="K7912" t="s">
        <v>59846</v>
      </c>
      <c r="L7912" t="s">
        <v>53</v>
      </c>
      <c r="M7912" t="s">
        <v>54</v>
      </c>
      <c r="N7912" t="s">
        <v>55</v>
      </c>
      <c r="O7912" t="s">
        <v>59847</v>
      </c>
      <c r="P7912" t="s">
        <v>27</v>
      </c>
      <c r="Q7912" t="s">
        <v>27</v>
      </c>
      <c r="R7912" t="s">
        <v>58</v>
      </c>
      <c r="S7912" t="s">
        <v>40</v>
      </c>
      <c r="T7912" t="s">
        <v>27</v>
      </c>
      <c r="U7912" t="s">
        <v>27</v>
      </c>
      <c r="V7912" t="s">
        <v>394</v>
      </c>
      <c r="W7912" t="s">
        <v>43</v>
      </c>
      <c r="X7912" t="s">
        <v>59848</v>
      </c>
      <c r="Y7912" t="s">
        <v>119</v>
      </c>
      <c r="Z7912" t="s">
        <v>44</v>
      </c>
      <c r="AA7912" t="s">
        <v>27</v>
      </c>
      <c r="AB7912" s="3" t="s">
        <v>59849</v>
      </c>
    </row>
    <row r="7913" spans="1:28" x14ac:dyDescent="0.25">
      <c r="A7913" s="3">
        <v>4386502</v>
      </c>
      <c r="B7913" t="s">
        <v>59850</v>
      </c>
      <c r="C7913" t="s">
        <v>136</v>
      </c>
      <c r="D7913" s="3">
        <v>11</v>
      </c>
      <c r="E7913" t="s">
        <v>59851</v>
      </c>
      <c r="F7913" t="s">
        <v>59852</v>
      </c>
      <c r="G7913" t="s">
        <v>59853</v>
      </c>
      <c r="H7913" t="s">
        <v>59854</v>
      </c>
      <c r="I7913" t="s">
        <v>59855</v>
      </c>
      <c r="J7913" t="s">
        <v>59850</v>
      </c>
      <c r="K7913" t="s">
        <v>59856</v>
      </c>
      <c r="L7913" t="s">
        <v>53</v>
      </c>
      <c r="M7913" t="s">
        <v>54</v>
      </c>
      <c r="N7913" t="s">
        <v>55</v>
      </c>
      <c r="O7913" t="s">
        <v>46991</v>
      </c>
      <c r="P7913" t="s">
        <v>27</v>
      </c>
      <c r="Q7913" t="s">
        <v>27</v>
      </c>
      <c r="R7913" t="s">
        <v>58</v>
      </c>
      <c r="S7913" t="s">
        <v>40</v>
      </c>
      <c r="T7913" t="s">
        <v>27</v>
      </c>
      <c r="U7913" t="s">
        <v>27</v>
      </c>
      <c r="V7913" t="s">
        <v>552</v>
      </c>
      <c r="W7913" t="s">
        <v>43</v>
      </c>
      <c r="X7913" t="s">
        <v>59857</v>
      </c>
      <c r="Y7913" t="s">
        <v>46736</v>
      </c>
      <c r="Z7913" t="s">
        <v>44</v>
      </c>
      <c r="AA7913" t="s">
        <v>27</v>
      </c>
      <c r="AB7913" s="3" t="s">
        <v>59858</v>
      </c>
    </row>
    <row r="7914" spans="1:28" x14ac:dyDescent="0.25">
      <c r="A7914" s="3">
        <v>4388503</v>
      </c>
      <c r="B7914" t="s">
        <v>59859</v>
      </c>
      <c r="C7914" t="s">
        <v>136</v>
      </c>
      <c r="D7914" s="3">
        <v>11</v>
      </c>
      <c r="E7914" t="s">
        <v>59860</v>
      </c>
      <c r="F7914" t="s">
        <v>59861</v>
      </c>
      <c r="G7914" t="s">
        <v>59862</v>
      </c>
      <c r="H7914" t="s">
        <v>59863</v>
      </c>
      <c r="I7914" t="s">
        <v>59864</v>
      </c>
      <c r="J7914" t="s">
        <v>59859</v>
      </c>
      <c r="K7914" t="s">
        <v>59865</v>
      </c>
      <c r="L7914" t="s">
        <v>53</v>
      </c>
      <c r="M7914" t="s">
        <v>54</v>
      </c>
      <c r="N7914" t="s">
        <v>55</v>
      </c>
      <c r="O7914" t="s">
        <v>59866</v>
      </c>
      <c r="P7914" t="s">
        <v>27</v>
      </c>
      <c r="Q7914" t="s">
        <v>27</v>
      </c>
      <c r="R7914" t="s">
        <v>58</v>
      </c>
      <c r="S7914" t="s">
        <v>40</v>
      </c>
      <c r="T7914" t="s">
        <v>27</v>
      </c>
      <c r="U7914" t="s">
        <v>27</v>
      </c>
      <c r="V7914" t="s">
        <v>552</v>
      </c>
      <c r="W7914" t="s">
        <v>43</v>
      </c>
      <c r="X7914" t="s">
        <v>59867</v>
      </c>
      <c r="Y7914" t="s">
        <v>18208</v>
      </c>
      <c r="Z7914" t="s">
        <v>44</v>
      </c>
      <c r="AA7914" t="s">
        <v>27</v>
      </c>
      <c r="AB7914" s="3" t="s">
        <v>59868</v>
      </c>
    </row>
    <row r="7915" spans="1:28" x14ac:dyDescent="0.25">
      <c r="A7915" s="3">
        <v>4388504</v>
      </c>
      <c r="B7915" t="s">
        <v>59869</v>
      </c>
      <c r="C7915" t="s">
        <v>136</v>
      </c>
      <c r="D7915" s="3">
        <v>11</v>
      </c>
      <c r="E7915" t="s">
        <v>59870</v>
      </c>
      <c r="F7915" t="s">
        <v>59871</v>
      </c>
      <c r="G7915" t="s">
        <v>59872</v>
      </c>
      <c r="H7915" t="s">
        <v>59873</v>
      </c>
      <c r="I7915" t="s">
        <v>59874</v>
      </c>
      <c r="J7915" t="s">
        <v>59869</v>
      </c>
      <c r="K7915" t="s">
        <v>59875</v>
      </c>
      <c r="L7915" t="s">
        <v>166</v>
      </c>
      <c r="M7915" t="s">
        <v>167</v>
      </c>
      <c r="N7915" t="s">
        <v>168</v>
      </c>
      <c r="O7915" t="s">
        <v>51093</v>
      </c>
      <c r="P7915" t="s">
        <v>27</v>
      </c>
      <c r="Q7915" t="s">
        <v>27</v>
      </c>
      <c r="R7915" t="s">
        <v>58</v>
      </c>
      <c r="S7915" t="s">
        <v>40</v>
      </c>
      <c r="T7915" t="s">
        <v>27</v>
      </c>
      <c r="U7915" t="s">
        <v>27</v>
      </c>
      <c r="V7915" t="s">
        <v>280</v>
      </c>
      <c r="W7915" t="s">
        <v>43</v>
      </c>
      <c r="X7915" t="s">
        <v>59876</v>
      </c>
      <c r="Y7915" t="s">
        <v>119</v>
      </c>
      <c r="Z7915" t="s">
        <v>44</v>
      </c>
      <c r="AA7915" t="s">
        <v>27</v>
      </c>
      <c r="AB7915" s="3" t="s">
        <v>59877</v>
      </c>
    </row>
    <row r="7916" spans="1:28" x14ac:dyDescent="0.25">
      <c r="A7916" s="3">
        <v>4388505</v>
      </c>
      <c r="B7916" t="s">
        <v>59878</v>
      </c>
      <c r="C7916" t="s">
        <v>172</v>
      </c>
      <c r="D7916" s="3">
        <v>11</v>
      </c>
      <c r="E7916" t="s">
        <v>59879</v>
      </c>
      <c r="F7916" t="s">
        <v>59880</v>
      </c>
      <c r="G7916" t="s">
        <v>59881</v>
      </c>
      <c r="H7916" t="s">
        <v>59882</v>
      </c>
      <c r="I7916" t="s">
        <v>59883</v>
      </c>
      <c r="J7916" t="s">
        <v>59878</v>
      </c>
      <c r="K7916" t="s">
        <v>59884</v>
      </c>
      <c r="L7916" t="s">
        <v>100</v>
      </c>
      <c r="M7916" t="s">
        <v>101</v>
      </c>
      <c r="N7916" t="s">
        <v>102</v>
      </c>
      <c r="O7916" t="s">
        <v>59885</v>
      </c>
      <c r="P7916" t="s">
        <v>27</v>
      </c>
      <c r="Q7916" t="s">
        <v>27</v>
      </c>
      <c r="R7916" t="s">
        <v>58</v>
      </c>
      <c r="S7916" t="s">
        <v>40</v>
      </c>
      <c r="T7916" t="s">
        <v>27</v>
      </c>
      <c r="U7916" t="s">
        <v>27</v>
      </c>
      <c r="V7916" t="s">
        <v>27</v>
      </c>
      <c r="W7916" t="s">
        <v>43</v>
      </c>
      <c r="X7916" t="s">
        <v>51093</v>
      </c>
      <c r="Y7916" t="s">
        <v>119</v>
      </c>
      <c r="Z7916" t="s">
        <v>133</v>
      </c>
      <c r="AA7916" t="s">
        <v>27</v>
      </c>
      <c r="AB7916" s="3" t="s">
        <v>59886</v>
      </c>
    </row>
    <row r="7917" spans="1:28" x14ac:dyDescent="0.25">
      <c r="A7917" s="3">
        <v>4389501</v>
      </c>
      <c r="B7917" t="s">
        <v>59887</v>
      </c>
      <c r="C7917" t="s">
        <v>136</v>
      </c>
      <c r="D7917" s="3">
        <v>11</v>
      </c>
      <c r="E7917" t="s">
        <v>59888</v>
      </c>
      <c r="F7917" t="s">
        <v>59889</v>
      </c>
      <c r="G7917" t="s">
        <v>59890</v>
      </c>
      <c r="H7917" t="s">
        <v>59891</v>
      </c>
      <c r="I7917" t="s">
        <v>59892</v>
      </c>
      <c r="J7917" t="s">
        <v>59887</v>
      </c>
      <c r="K7917" t="s">
        <v>59893</v>
      </c>
      <c r="L7917" t="s">
        <v>166</v>
      </c>
      <c r="M7917" t="s">
        <v>167</v>
      </c>
      <c r="N7917" t="s">
        <v>168</v>
      </c>
      <c r="O7917" t="s">
        <v>59894</v>
      </c>
      <c r="P7917" t="s">
        <v>27</v>
      </c>
      <c r="Q7917" t="s">
        <v>27</v>
      </c>
      <c r="R7917" t="s">
        <v>58</v>
      </c>
      <c r="S7917" t="s">
        <v>40</v>
      </c>
      <c r="T7917" t="s">
        <v>27</v>
      </c>
      <c r="U7917" t="s">
        <v>27</v>
      </c>
      <c r="V7917" t="s">
        <v>637</v>
      </c>
      <c r="W7917" t="s">
        <v>43</v>
      </c>
      <c r="X7917" t="s">
        <v>59895</v>
      </c>
      <c r="Y7917" t="s">
        <v>119</v>
      </c>
      <c r="Z7917" t="s">
        <v>44</v>
      </c>
      <c r="AA7917" t="s">
        <v>27</v>
      </c>
      <c r="AB7917" s="3" t="s">
        <v>59896</v>
      </c>
    </row>
    <row r="7918" spans="1:28" x14ac:dyDescent="0.25">
      <c r="A7918" s="3">
        <v>4392501</v>
      </c>
      <c r="B7918" t="s">
        <v>59897</v>
      </c>
      <c r="C7918" t="s">
        <v>136</v>
      </c>
      <c r="D7918" s="3">
        <v>11</v>
      </c>
      <c r="E7918" t="s">
        <v>59898</v>
      </c>
      <c r="F7918" t="s">
        <v>59899</v>
      </c>
      <c r="G7918" t="s">
        <v>59900</v>
      </c>
      <c r="H7918" t="s">
        <v>59901</v>
      </c>
      <c r="I7918" t="s">
        <v>59902</v>
      </c>
      <c r="J7918" t="s">
        <v>59897</v>
      </c>
      <c r="K7918" t="s">
        <v>59903</v>
      </c>
      <c r="L7918" t="s">
        <v>166</v>
      </c>
      <c r="M7918" t="s">
        <v>167</v>
      </c>
      <c r="N7918" t="s">
        <v>168</v>
      </c>
      <c r="O7918" t="s">
        <v>563</v>
      </c>
      <c r="P7918" t="s">
        <v>27</v>
      </c>
      <c r="Q7918" t="s">
        <v>27</v>
      </c>
      <c r="R7918" t="s">
        <v>58</v>
      </c>
      <c r="S7918" t="s">
        <v>40</v>
      </c>
      <c r="T7918" t="s">
        <v>27</v>
      </c>
      <c r="U7918" t="s">
        <v>27</v>
      </c>
      <c r="V7918" t="s">
        <v>2072</v>
      </c>
      <c r="W7918" t="s">
        <v>43</v>
      </c>
      <c r="X7918" t="s">
        <v>59904</v>
      </c>
      <c r="Y7918" t="s">
        <v>18208</v>
      </c>
      <c r="Z7918" t="s">
        <v>44</v>
      </c>
      <c r="AA7918" t="s">
        <v>27</v>
      </c>
      <c r="AB7918" s="3" t="s">
        <v>46715</v>
      </c>
    </row>
    <row r="7919" spans="1:28" x14ac:dyDescent="0.25">
      <c r="A7919" s="3">
        <v>4392502</v>
      </c>
      <c r="B7919" t="s">
        <v>59905</v>
      </c>
      <c r="C7919" t="s">
        <v>136</v>
      </c>
      <c r="D7919" s="3">
        <v>11</v>
      </c>
      <c r="E7919" t="s">
        <v>59906</v>
      </c>
      <c r="F7919" t="s">
        <v>59907</v>
      </c>
      <c r="G7919" t="s">
        <v>59908</v>
      </c>
      <c r="H7919" t="s">
        <v>59909</v>
      </c>
      <c r="I7919" t="s">
        <v>59910</v>
      </c>
      <c r="J7919" t="s">
        <v>59905</v>
      </c>
      <c r="K7919" t="s">
        <v>59911</v>
      </c>
      <c r="L7919" t="s">
        <v>166</v>
      </c>
      <c r="M7919" t="s">
        <v>167</v>
      </c>
      <c r="N7919" t="s">
        <v>168</v>
      </c>
      <c r="O7919" t="s">
        <v>59912</v>
      </c>
      <c r="P7919" t="s">
        <v>27</v>
      </c>
      <c r="Q7919" t="s">
        <v>27</v>
      </c>
      <c r="R7919" t="s">
        <v>58</v>
      </c>
      <c r="S7919" t="s">
        <v>40</v>
      </c>
      <c r="T7919" t="s">
        <v>27</v>
      </c>
      <c r="U7919" t="s">
        <v>27</v>
      </c>
      <c r="V7919" t="s">
        <v>313</v>
      </c>
      <c r="W7919" t="s">
        <v>43</v>
      </c>
      <c r="X7919" t="s">
        <v>59913</v>
      </c>
      <c r="Y7919" t="s">
        <v>44619</v>
      </c>
      <c r="Z7919" t="s">
        <v>44</v>
      </c>
      <c r="AA7919" t="s">
        <v>27</v>
      </c>
      <c r="AB7919" s="3" t="s">
        <v>59914</v>
      </c>
    </row>
    <row r="7920" spans="1:28" x14ac:dyDescent="0.25">
      <c r="A7920" s="3">
        <v>4394500</v>
      </c>
      <c r="B7920" t="s">
        <v>59915</v>
      </c>
      <c r="C7920" t="s">
        <v>172</v>
      </c>
      <c r="D7920" s="3">
        <v>11</v>
      </c>
      <c r="E7920" t="s">
        <v>59916</v>
      </c>
      <c r="F7920" t="s">
        <v>59917</v>
      </c>
      <c r="G7920" t="s">
        <v>59918</v>
      </c>
      <c r="H7920" t="s">
        <v>59919</v>
      </c>
      <c r="I7920" t="s">
        <v>59920</v>
      </c>
      <c r="J7920" t="s">
        <v>59915</v>
      </c>
      <c r="K7920" t="s">
        <v>59921</v>
      </c>
      <c r="L7920" t="s">
        <v>23164</v>
      </c>
      <c r="M7920" t="s">
        <v>59922</v>
      </c>
      <c r="N7920" t="s">
        <v>59923</v>
      </c>
      <c r="O7920" t="s">
        <v>59924</v>
      </c>
      <c r="P7920" t="s">
        <v>27</v>
      </c>
      <c r="Q7920" t="s">
        <v>27</v>
      </c>
      <c r="R7920" t="s">
        <v>58</v>
      </c>
      <c r="S7920" t="s">
        <v>40</v>
      </c>
      <c r="T7920" t="s">
        <v>27</v>
      </c>
      <c r="U7920" t="s">
        <v>27</v>
      </c>
      <c r="V7920" t="s">
        <v>27</v>
      </c>
      <c r="W7920" t="s">
        <v>43</v>
      </c>
      <c r="X7920" t="s">
        <v>59925</v>
      </c>
      <c r="Y7920" t="s">
        <v>17551</v>
      </c>
      <c r="Z7920" t="s">
        <v>44</v>
      </c>
      <c r="AA7920" t="s">
        <v>27</v>
      </c>
      <c r="AB7920" s="3" t="s">
        <v>59926</v>
      </c>
    </row>
    <row r="7921" spans="1:28" x14ac:dyDescent="0.25">
      <c r="A7921" s="3">
        <v>4394501</v>
      </c>
      <c r="B7921" t="s">
        <v>59927</v>
      </c>
      <c r="C7921" t="s">
        <v>136</v>
      </c>
      <c r="D7921" s="3">
        <v>11</v>
      </c>
      <c r="E7921" t="s">
        <v>59928</v>
      </c>
      <c r="F7921" t="s">
        <v>59929</v>
      </c>
      <c r="G7921" t="s">
        <v>59930</v>
      </c>
      <c r="H7921" t="s">
        <v>59931</v>
      </c>
      <c r="I7921" t="s">
        <v>59932</v>
      </c>
      <c r="J7921" t="s">
        <v>59927</v>
      </c>
      <c r="K7921" t="s">
        <v>59933</v>
      </c>
      <c r="L7921" t="s">
        <v>53</v>
      </c>
      <c r="M7921" t="s">
        <v>54</v>
      </c>
      <c r="N7921" t="s">
        <v>55</v>
      </c>
      <c r="O7921" t="s">
        <v>39614</v>
      </c>
      <c r="P7921" t="s">
        <v>27</v>
      </c>
      <c r="Q7921" t="s">
        <v>27</v>
      </c>
      <c r="R7921" t="s">
        <v>58</v>
      </c>
      <c r="S7921" t="s">
        <v>40</v>
      </c>
      <c r="T7921" t="s">
        <v>27</v>
      </c>
      <c r="U7921" t="s">
        <v>27</v>
      </c>
      <c r="V7921" t="s">
        <v>866</v>
      </c>
      <c r="W7921" t="s">
        <v>43</v>
      </c>
      <c r="X7921" t="s">
        <v>59934</v>
      </c>
      <c r="Y7921" t="s">
        <v>16965</v>
      </c>
      <c r="Z7921" t="s">
        <v>44</v>
      </c>
      <c r="AA7921" t="s">
        <v>27</v>
      </c>
      <c r="AB7921" s="3" t="s">
        <v>59935</v>
      </c>
    </row>
    <row r="7922" spans="1:28" x14ac:dyDescent="0.25">
      <c r="A7922" s="3">
        <v>4394508</v>
      </c>
      <c r="B7922" t="s">
        <v>59936</v>
      </c>
      <c r="C7922" t="s">
        <v>172</v>
      </c>
      <c r="D7922" s="3">
        <v>11</v>
      </c>
      <c r="E7922" t="s">
        <v>59937</v>
      </c>
      <c r="F7922" t="s">
        <v>59938</v>
      </c>
      <c r="G7922" t="s">
        <v>59939</v>
      </c>
      <c r="H7922" t="s">
        <v>59940</v>
      </c>
      <c r="I7922" t="s">
        <v>59941</v>
      </c>
      <c r="J7922" t="s">
        <v>59936</v>
      </c>
      <c r="K7922" t="s">
        <v>59942</v>
      </c>
      <c r="L7922" t="s">
        <v>100</v>
      </c>
      <c r="M7922" t="s">
        <v>101</v>
      </c>
      <c r="N7922" t="s">
        <v>102</v>
      </c>
      <c r="O7922" t="s">
        <v>59943</v>
      </c>
      <c r="P7922" t="s">
        <v>27</v>
      </c>
      <c r="Q7922" t="s">
        <v>27</v>
      </c>
      <c r="R7922" t="s">
        <v>58</v>
      </c>
      <c r="S7922" t="s">
        <v>40</v>
      </c>
      <c r="T7922" t="s">
        <v>27</v>
      </c>
      <c r="U7922" t="s">
        <v>27</v>
      </c>
      <c r="V7922" t="s">
        <v>27</v>
      </c>
      <c r="W7922" t="s">
        <v>43</v>
      </c>
      <c r="X7922" t="s">
        <v>59944</v>
      </c>
      <c r="Y7922" t="s">
        <v>3368</v>
      </c>
      <c r="Z7922" t="s">
        <v>44</v>
      </c>
      <c r="AA7922" t="s">
        <v>27</v>
      </c>
      <c r="AB7922" s="3" t="s">
        <v>59945</v>
      </c>
    </row>
    <row r="7923" spans="1:28" x14ac:dyDescent="0.25">
      <c r="A7923" s="3">
        <v>4394509</v>
      </c>
      <c r="B7923" t="s">
        <v>59946</v>
      </c>
      <c r="C7923" t="s">
        <v>136</v>
      </c>
      <c r="D7923" s="3">
        <v>11</v>
      </c>
      <c r="E7923" t="s">
        <v>59947</v>
      </c>
      <c r="F7923" t="s">
        <v>59947</v>
      </c>
      <c r="G7923" t="s">
        <v>59948</v>
      </c>
      <c r="H7923" t="s">
        <v>59949</v>
      </c>
      <c r="I7923" t="s">
        <v>59950</v>
      </c>
      <c r="J7923" t="s">
        <v>59946</v>
      </c>
      <c r="K7923" t="s">
        <v>59951</v>
      </c>
      <c r="L7923" t="s">
        <v>166</v>
      </c>
      <c r="M7923" t="s">
        <v>167</v>
      </c>
      <c r="N7923" t="s">
        <v>168</v>
      </c>
      <c r="O7923" t="s">
        <v>27</v>
      </c>
      <c r="P7923" t="s">
        <v>27</v>
      </c>
      <c r="Q7923" t="s">
        <v>27</v>
      </c>
      <c r="R7923" t="s">
        <v>27</v>
      </c>
      <c r="S7923" t="s">
        <v>40</v>
      </c>
      <c r="T7923" t="s">
        <v>27</v>
      </c>
      <c r="U7923" t="s">
        <v>27</v>
      </c>
      <c r="V7923" t="s">
        <v>1873</v>
      </c>
      <c r="W7923" t="s">
        <v>43</v>
      </c>
      <c r="X7923" t="s">
        <v>59952</v>
      </c>
      <c r="Y7923" t="s">
        <v>16965</v>
      </c>
      <c r="Z7923" t="s">
        <v>44</v>
      </c>
      <c r="AA7923" t="s">
        <v>27</v>
      </c>
      <c r="AB7923" s="3" t="s">
        <v>59953</v>
      </c>
    </row>
    <row r="7924" spans="1:28" x14ac:dyDescent="0.25">
      <c r="A7924" s="3">
        <v>4394510</v>
      </c>
      <c r="B7924" t="s">
        <v>59954</v>
      </c>
      <c r="C7924" t="s">
        <v>136</v>
      </c>
      <c r="D7924" s="3">
        <v>11</v>
      </c>
      <c r="E7924" t="s">
        <v>59955</v>
      </c>
      <c r="F7924" t="s">
        <v>59956</v>
      </c>
      <c r="G7924" t="s">
        <v>59957</v>
      </c>
      <c r="H7924" t="s">
        <v>59958</v>
      </c>
      <c r="I7924" t="s">
        <v>59959</v>
      </c>
      <c r="J7924" t="s">
        <v>59954</v>
      </c>
      <c r="K7924" t="s">
        <v>59960</v>
      </c>
      <c r="L7924" t="s">
        <v>166</v>
      </c>
      <c r="M7924" t="s">
        <v>167</v>
      </c>
      <c r="N7924" t="s">
        <v>168</v>
      </c>
      <c r="O7924" t="s">
        <v>59961</v>
      </c>
      <c r="P7924" t="s">
        <v>27</v>
      </c>
      <c r="Q7924" t="s">
        <v>27</v>
      </c>
      <c r="R7924" t="s">
        <v>58</v>
      </c>
      <c r="S7924" t="s">
        <v>40</v>
      </c>
      <c r="T7924" t="s">
        <v>27</v>
      </c>
      <c r="U7924" t="s">
        <v>27</v>
      </c>
      <c r="V7924" t="s">
        <v>1873</v>
      </c>
      <c r="W7924" t="s">
        <v>43</v>
      </c>
      <c r="X7924" t="s">
        <v>59962</v>
      </c>
      <c r="Y7924" t="s">
        <v>46233</v>
      </c>
      <c r="Z7924" t="s">
        <v>44</v>
      </c>
      <c r="AA7924" t="s">
        <v>27</v>
      </c>
      <c r="AB7924" s="3" t="s">
        <v>59963</v>
      </c>
    </row>
    <row r="7925" spans="1:28" x14ac:dyDescent="0.25">
      <c r="A7925" s="3">
        <v>4398503</v>
      </c>
      <c r="B7925" t="s">
        <v>59964</v>
      </c>
      <c r="C7925" t="s">
        <v>136</v>
      </c>
      <c r="D7925" s="3">
        <v>11</v>
      </c>
      <c r="E7925" t="s">
        <v>59965</v>
      </c>
      <c r="F7925" t="s">
        <v>59966</v>
      </c>
      <c r="G7925" t="s">
        <v>59967</v>
      </c>
      <c r="H7925" t="s">
        <v>19777</v>
      </c>
      <c r="I7925" t="s">
        <v>59968</v>
      </c>
      <c r="J7925" t="s">
        <v>59964</v>
      </c>
      <c r="K7925" t="s">
        <v>59969</v>
      </c>
      <c r="L7925" t="s">
        <v>166</v>
      </c>
      <c r="M7925" t="s">
        <v>167</v>
      </c>
      <c r="N7925" t="s">
        <v>168</v>
      </c>
      <c r="O7925" t="s">
        <v>59970</v>
      </c>
      <c r="P7925" t="s">
        <v>27</v>
      </c>
      <c r="Q7925" t="s">
        <v>27</v>
      </c>
      <c r="R7925" t="s">
        <v>58</v>
      </c>
      <c r="S7925" t="s">
        <v>40</v>
      </c>
      <c r="T7925" t="s">
        <v>27</v>
      </c>
      <c r="U7925" t="s">
        <v>27</v>
      </c>
      <c r="V7925" t="s">
        <v>20379</v>
      </c>
      <c r="W7925" t="s">
        <v>43</v>
      </c>
      <c r="X7925" t="s">
        <v>59971</v>
      </c>
      <c r="Y7925" t="s">
        <v>16965</v>
      </c>
      <c r="Z7925" t="s">
        <v>44</v>
      </c>
      <c r="AA7925" t="s">
        <v>27</v>
      </c>
      <c r="AB7925" s="3" t="s">
        <v>59972</v>
      </c>
    </row>
    <row r="7926" spans="1:28" x14ac:dyDescent="0.25">
      <c r="A7926" s="3">
        <v>4402511</v>
      </c>
      <c r="B7926" t="s">
        <v>59973</v>
      </c>
      <c r="C7926" t="s">
        <v>136</v>
      </c>
      <c r="D7926" s="3">
        <v>11</v>
      </c>
      <c r="E7926" t="s">
        <v>59974</v>
      </c>
      <c r="F7926" t="s">
        <v>59975</v>
      </c>
      <c r="G7926" t="s">
        <v>59976</v>
      </c>
      <c r="H7926" t="s">
        <v>19785</v>
      </c>
      <c r="I7926" t="s">
        <v>59977</v>
      </c>
      <c r="J7926" t="s">
        <v>59973</v>
      </c>
      <c r="K7926" t="s">
        <v>59978</v>
      </c>
      <c r="L7926" t="s">
        <v>166</v>
      </c>
      <c r="M7926" t="s">
        <v>167</v>
      </c>
      <c r="N7926" t="s">
        <v>168</v>
      </c>
      <c r="O7926" t="s">
        <v>59979</v>
      </c>
      <c r="P7926" t="s">
        <v>27</v>
      </c>
      <c r="Q7926" t="s">
        <v>27</v>
      </c>
      <c r="R7926" t="s">
        <v>58</v>
      </c>
      <c r="S7926" t="s">
        <v>40</v>
      </c>
      <c r="T7926" t="s">
        <v>27</v>
      </c>
      <c r="U7926" t="s">
        <v>27</v>
      </c>
      <c r="V7926" t="s">
        <v>20379</v>
      </c>
      <c r="W7926" t="s">
        <v>43</v>
      </c>
      <c r="X7926" t="s">
        <v>59980</v>
      </c>
      <c r="Y7926" t="s">
        <v>18208</v>
      </c>
      <c r="Z7926" t="s">
        <v>44</v>
      </c>
      <c r="AA7926" t="s">
        <v>27</v>
      </c>
      <c r="AB7926" s="3" t="s">
        <v>58138</v>
      </c>
    </row>
    <row r="7927" spans="1:28" x14ac:dyDescent="0.25">
      <c r="A7927" s="3">
        <v>4402512</v>
      </c>
      <c r="B7927" t="s">
        <v>59981</v>
      </c>
      <c r="C7927" t="s">
        <v>136</v>
      </c>
      <c r="D7927" s="3">
        <v>11</v>
      </c>
      <c r="E7927" t="s">
        <v>59982</v>
      </c>
      <c r="F7927" t="s">
        <v>59983</v>
      </c>
      <c r="G7927" t="s">
        <v>59984</v>
      </c>
      <c r="H7927" t="s">
        <v>19791</v>
      </c>
      <c r="I7927" t="s">
        <v>59985</v>
      </c>
      <c r="J7927" t="s">
        <v>59981</v>
      </c>
      <c r="K7927" t="s">
        <v>59986</v>
      </c>
      <c r="L7927" t="s">
        <v>53</v>
      </c>
      <c r="M7927" t="s">
        <v>54</v>
      </c>
      <c r="N7927" t="s">
        <v>55</v>
      </c>
      <c r="O7927" t="s">
        <v>59987</v>
      </c>
      <c r="P7927" t="s">
        <v>27</v>
      </c>
      <c r="Q7927" t="s">
        <v>27</v>
      </c>
      <c r="R7927" t="s">
        <v>58</v>
      </c>
      <c r="S7927" t="s">
        <v>40</v>
      </c>
      <c r="T7927" t="s">
        <v>27</v>
      </c>
      <c r="U7927" t="s">
        <v>27</v>
      </c>
      <c r="V7927" t="s">
        <v>350</v>
      </c>
      <c r="W7927" t="s">
        <v>43</v>
      </c>
      <c r="X7927" t="s">
        <v>59988</v>
      </c>
      <c r="Y7927" t="s">
        <v>18208</v>
      </c>
      <c r="Z7927" t="s">
        <v>44</v>
      </c>
      <c r="AA7927" t="s">
        <v>27</v>
      </c>
      <c r="AB7927" s="3" t="s">
        <v>59989</v>
      </c>
    </row>
    <row r="7928" spans="1:28" x14ac:dyDescent="0.25">
      <c r="A7928" s="3">
        <v>4405501</v>
      </c>
      <c r="B7928" t="s">
        <v>59990</v>
      </c>
      <c r="C7928" t="s">
        <v>136</v>
      </c>
      <c r="D7928" s="3">
        <v>11</v>
      </c>
      <c r="E7928" t="s">
        <v>59991</v>
      </c>
      <c r="F7928" t="s">
        <v>59992</v>
      </c>
      <c r="G7928" t="s">
        <v>59993</v>
      </c>
      <c r="H7928" t="s">
        <v>19797</v>
      </c>
      <c r="I7928" t="s">
        <v>59994</v>
      </c>
      <c r="J7928" t="s">
        <v>59990</v>
      </c>
      <c r="K7928" t="s">
        <v>59995</v>
      </c>
      <c r="L7928" t="s">
        <v>53</v>
      </c>
      <c r="M7928" t="s">
        <v>54</v>
      </c>
      <c r="N7928" t="s">
        <v>55</v>
      </c>
      <c r="O7928" t="s">
        <v>44261</v>
      </c>
      <c r="P7928" t="s">
        <v>27</v>
      </c>
      <c r="Q7928" t="s">
        <v>27</v>
      </c>
      <c r="R7928" t="s">
        <v>58</v>
      </c>
      <c r="S7928" t="s">
        <v>40</v>
      </c>
      <c r="T7928" t="s">
        <v>27</v>
      </c>
      <c r="U7928" t="s">
        <v>27</v>
      </c>
      <c r="V7928" t="s">
        <v>280</v>
      </c>
      <c r="W7928" t="s">
        <v>43</v>
      </c>
      <c r="X7928" t="s">
        <v>59996</v>
      </c>
      <c r="Y7928" t="s">
        <v>18208</v>
      </c>
      <c r="Z7928" t="s">
        <v>44</v>
      </c>
      <c r="AA7928" t="s">
        <v>27</v>
      </c>
      <c r="AB7928" s="3" t="s">
        <v>59997</v>
      </c>
    </row>
    <row r="7929" spans="1:28" x14ac:dyDescent="0.25">
      <c r="A7929" s="3">
        <v>4405508</v>
      </c>
      <c r="B7929" t="s">
        <v>59998</v>
      </c>
      <c r="C7929" t="s">
        <v>136</v>
      </c>
      <c r="D7929" s="3">
        <v>11</v>
      </c>
      <c r="E7929" t="s">
        <v>59999</v>
      </c>
      <c r="F7929" t="s">
        <v>59999</v>
      </c>
      <c r="G7929" t="s">
        <v>60000</v>
      </c>
      <c r="H7929" t="s">
        <v>60001</v>
      </c>
      <c r="I7929" t="s">
        <v>60002</v>
      </c>
      <c r="J7929" t="s">
        <v>59998</v>
      </c>
      <c r="K7929" t="s">
        <v>60003</v>
      </c>
      <c r="L7929" t="s">
        <v>53</v>
      </c>
      <c r="M7929" t="s">
        <v>54</v>
      </c>
      <c r="N7929" t="s">
        <v>55</v>
      </c>
      <c r="O7929" t="s">
        <v>60004</v>
      </c>
      <c r="P7929" t="s">
        <v>27</v>
      </c>
      <c r="Q7929" t="s">
        <v>27</v>
      </c>
      <c r="R7929" t="s">
        <v>58</v>
      </c>
      <c r="S7929" t="s">
        <v>40</v>
      </c>
      <c r="T7929" t="s">
        <v>27</v>
      </c>
      <c r="U7929" t="s">
        <v>27</v>
      </c>
      <c r="V7929" t="s">
        <v>22671</v>
      </c>
      <c r="W7929" t="s">
        <v>43</v>
      </c>
      <c r="X7929" t="s">
        <v>60005</v>
      </c>
      <c r="Y7929" t="s">
        <v>3368</v>
      </c>
      <c r="Z7929" t="s">
        <v>44</v>
      </c>
      <c r="AA7929" t="s">
        <v>27</v>
      </c>
      <c r="AB7929" s="3" t="s">
        <v>60006</v>
      </c>
    </row>
    <row r="7930" spans="1:28" x14ac:dyDescent="0.25">
      <c r="A7930" s="3">
        <v>4407508</v>
      </c>
      <c r="B7930" t="s">
        <v>60007</v>
      </c>
      <c r="C7930" t="s">
        <v>136</v>
      </c>
      <c r="D7930" s="3">
        <v>11</v>
      </c>
      <c r="E7930" t="s">
        <v>60008</v>
      </c>
      <c r="F7930" t="s">
        <v>60009</v>
      </c>
      <c r="G7930" t="s">
        <v>60010</v>
      </c>
      <c r="H7930" t="s">
        <v>60011</v>
      </c>
      <c r="I7930" t="s">
        <v>60012</v>
      </c>
      <c r="J7930" t="s">
        <v>60007</v>
      </c>
      <c r="K7930" t="s">
        <v>60013</v>
      </c>
      <c r="L7930" t="s">
        <v>53</v>
      </c>
      <c r="M7930" t="s">
        <v>54</v>
      </c>
      <c r="N7930" t="s">
        <v>55</v>
      </c>
      <c r="O7930" t="s">
        <v>60014</v>
      </c>
      <c r="P7930" t="s">
        <v>27</v>
      </c>
      <c r="Q7930" t="s">
        <v>27</v>
      </c>
      <c r="R7930" t="s">
        <v>58</v>
      </c>
      <c r="S7930" t="s">
        <v>40</v>
      </c>
      <c r="T7930" t="s">
        <v>27</v>
      </c>
      <c r="U7930" t="s">
        <v>27</v>
      </c>
      <c r="V7930" t="s">
        <v>9775</v>
      </c>
      <c r="W7930" t="s">
        <v>43</v>
      </c>
      <c r="X7930" t="s">
        <v>60015</v>
      </c>
      <c r="Y7930" t="s">
        <v>18208</v>
      </c>
      <c r="Z7930" t="s">
        <v>44</v>
      </c>
      <c r="AA7930" t="s">
        <v>27</v>
      </c>
      <c r="AB7930" s="3" t="s">
        <v>60016</v>
      </c>
    </row>
    <row r="7931" spans="1:28" x14ac:dyDescent="0.25">
      <c r="A7931" s="3">
        <v>4407510</v>
      </c>
      <c r="B7931" t="s">
        <v>60017</v>
      </c>
      <c r="C7931" t="s">
        <v>136</v>
      </c>
      <c r="D7931" s="3">
        <v>11</v>
      </c>
      <c r="E7931" t="s">
        <v>60018</v>
      </c>
      <c r="F7931" t="s">
        <v>60019</v>
      </c>
      <c r="G7931" t="s">
        <v>60020</v>
      </c>
      <c r="H7931" t="s">
        <v>60021</v>
      </c>
      <c r="I7931" t="s">
        <v>60022</v>
      </c>
      <c r="J7931" t="s">
        <v>60017</v>
      </c>
      <c r="K7931" t="s">
        <v>60023</v>
      </c>
      <c r="L7931" t="s">
        <v>166</v>
      </c>
      <c r="M7931" t="s">
        <v>167</v>
      </c>
      <c r="N7931" t="s">
        <v>168</v>
      </c>
      <c r="O7931" t="s">
        <v>60024</v>
      </c>
      <c r="P7931" t="s">
        <v>27</v>
      </c>
      <c r="Q7931" t="s">
        <v>27</v>
      </c>
      <c r="R7931" t="s">
        <v>58</v>
      </c>
      <c r="S7931" t="s">
        <v>40</v>
      </c>
      <c r="T7931" t="s">
        <v>27</v>
      </c>
      <c r="U7931" t="s">
        <v>27</v>
      </c>
      <c r="V7931" t="s">
        <v>20379</v>
      </c>
      <c r="W7931" t="s">
        <v>43</v>
      </c>
      <c r="X7931" t="s">
        <v>60025</v>
      </c>
      <c r="Y7931" t="s">
        <v>18208</v>
      </c>
      <c r="Z7931" t="s">
        <v>44</v>
      </c>
      <c r="AA7931" t="s">
        <v>27</v>
      </c>
      <c r="AB7931" s="3" t="s">
        <v>60026</v>
      </c>
    </row>
    <row r="7932" spans="1:28" x14ac:dyDescent="0.25">
      <c r="A7932" s="3">
        <v>4409508</v>
      </c>
      <c r="B7932" t="s">
        <v>60027</v>
      </c>
      <c r="C7932" t="s">
        <v>136</v>
      </c>
      <c r="D7932" s="3">
        <v>11</v>
      </c>
      <c r="E7932" t="s">
        <v>60028</v>
      </c>
      <c r="F7932" t="s">
        <v>60029</v>
      </c>
      <c r="G7932" t="s">
        <v>60030</v>
      </c>
      <c r="H7932" t="s">
        <v>60031</v>
      </c>
      <c r="I7932" t="s">
        <v>60032</v>
      </c>
      <c r="J7932" t="s">
        <v>60027</v>
      </c>
      <c r="K7932" t="s">
        <v>60033</v>
      </c>
      <c r="L7932" t="s">
        <v>2391</v>
      </c>
      <c r="M7932" t="s">
        <v>2392</v>
      </c>
      <c r="N7932" t="s">
        <v>2393</v>
      </c>
      <c r="O7932" t="s">
        <v>27</v>
      </c>
      <c r="P7932" t="s">
        <v>27</v>
      </c>
      <c r="Q7932" t="s">
        <v>27</v>
      </c>
      <c r="R7932" t="s">
        <v>27</v>
      </c>
      <c r="S7932" t="s">
        <v>40</v>
      </c>
      <c r="T7932" t="s">
        <v>27</v>
      </c>
      <c r="U7932" t="s">
        <v>27</v>
      </c>
      <c r="V7932" t="s">
        <v>27</v>
      </c>
      <c r="W7932" t="s">
        <v>43</v>
      </c>
      <c r="X7932" t="s">
        <v>51093</v>
      </c>
      <c r="Y7932" t="s">
        <v>18208</v>
      </c>
      <c r="Z7932" t="s">
        <v>44</v>
      </c>
      <c r="AA7932" t="s">
        <v>27</v>
      </c>
      <c r="AB7932" s="3" t="s">
        <v>60034</v>
      </c>
    </row>
    <row r="7933" spans="1:28" x14ac:dyDescent="0.25">
      <c r="A7933" s="3">
        <v>4410507</v>
      </c>
      <c r="B7933" t="s">
        <v>45718</v>
      </c>
      <c r="C7933" t="s">
        <v>136</v>
      </c>
      <c r="D7933" s="3">
        <v>11</v>
      </c>
      <c r="E7933" t="s">
        <v>60035</v>
      </c>
      <c r="F7933" t="s">
        <v>60036</v>
      </c>
      <c r="G7933" t="s">
        <v>60037</v>
      </c>
      <c r="H7933" t="s">
        <v>60038</v>
      </c>
      <c r="I7933" t="s">
        <v>60039</v>
      </c>
      <c r="J7933" t="s">
        <v>45718</v>
      </c>
      <c r="K7933" t="s">
        <v>60040</v>
      </c>
      <c r="L7933" t="s">
        <v>166</v>
      </c>
      <c r="M7933" t="s">
        <v>167</v>
      </c>
      <c r="N7933" t="s">
        <v>168</v>
      </c>
      <c r="O7933" t="s">
        <v>45725</v>
      </c>
      <c r="P7933" t="s">
        <v>27</v>
      </c>
      <c r="Q7933" t="s">
        <v>27</v>
      </c>
      <c r="R7933" t="s">
        <v>58</v>
      </c>
      <c r="S7933" t="s">
        <v>40</v>
      </c>
      <c r="T7933" t="s">
        <v>27</v>
      </c>
      <c r="U7933" t="s">
        <v>27</v>
      </c>
      <c r="V7933" t="s">
        <v>2072</v>
      </c>
      <c r="W7933" t="s">
        <v>43</v>
      </c>
      <c r="X7933" t="s">
        <v>45726</v>
      </c>
      <c r="Y7933" t="s">
        <v>18208</v>
      </c>
      <c r="Z7933" t="s">
        <v>44</v>
      </c>
      <c r="AA7933" t="s">
        <v>27</v>
      </c>
      <c r="AB7933" s="3" t="s">
        <v>60041</v>
      </c>
    </row>
    <row r="7934" spans="1:28" x14ac:dyDescent="0.25">
      <c r="A7934" s="3">
        <v>4411507</v>
      </c>
      <c r="B7934" t="s">
        <v>60042</v>
      </c>
      <c r="C7934" t="s">
        <v>172</v>
      </c>
      <c r="D7934" s="3">
        <v>11</v>
      </c>
      <c r="E7934" t="s">
        <v>60043</v>
      </c>
      <c r="F7934" t="s">
        <v>60044</v>
      </c>
      <c r="G7934" t="s">
        <v>60045</v>
      </c>
      <c r="H7934" t="s">
        <v>60046</v>
      </c>
      <c r="I7934" t="s">
        <v>60047</v>
      </c>
      <c r="J7934" t="s">
        <v>60042</v>
      </c>
      <c r="K7934" t="s">
        <v>60048</v>
      </c>
      <c r="L7934" t="s">
        <v>100</v>
      </c>
      <c r="M7934" t="s">
        <v>101</v>
      </c>
      <c r="N7934" t="s">
        <v>102</v>
      </c>
      <c r="O7934" t="s">
        <v>245</v>
      </c>
      <c r="P7934" t="s">
        <v>27</v>
      </c>
      <c r="Q7934" t="s">
        <v>27</v>
      </c>
      <c r="R7934" t="s">
        <v>58</v>
      </c>
      <c r="S7934" t="s">
        <v>40</v>
      </c>
      <c r="T7934" t="s">
        <v>27</v>
      </c>
      <c r="U7934" t="s">
        <v>27</v>
      </c>
      <c r="V7934" t="s">
        <v>27</v>
      </c>
      <c r="W7934" t="s">
        <v>43</v>
      </c>
      <c r="X7934" t="s">
        <v>1618</v>
      </c>
      <c r="Y7934" t="s">
        <v>3368</v>
      </c>
      <c r="Z7934" t="s">
        <v>133</v>
      </c>
      <c r="AA7934" t="s">
        <v>27</v>
      </c>
      <c r="AB7934" s="3" t="s">
        <v>60049</v>
      </c>
    </row>
    <row r="7935" spans="1:28" x14ac:dyDescent="0.25">
      <c r="A7935" s="3">
        <v>4411508</v>
      </c>
      <c r="B7935" t="s">
        <v>20224</v>
      </c>
      <c r="C7935" t="s">
        <v>172</v>
      </c>
      <c r="D7935" s="3">
        <v>11</v>
      </c>
      <c r="E7935" t="s">
        <v>20225</v>
      </c>
      <c r="F7935" t="s">
        <v>20226</v>
      </c>
      <c r="G7935" t="s">
        <v>60050</v>
      </c>
      <c r="H7935" t="s">
        <v>19804</v>
      </c>
      <c r="I7935" t="s">
        <v>60051</v>
      </c>
      <c r="J7935" t="s">
        <v>20224</v>
      </c>
      <c r="K7935" t="s">
        <v>60052</v>
      </c>
      <c r="L7935" t="s">
        <v>117</v>
      </c>
      <c r="M7935" t="s">
        <v>243</v>
      </c>
      <c r="N7935" t="s">
        <v>244</v>
      </c>
      <c r="O7935" t="s">
        <v>20231</v>
      </c>
      <c r="P7935" t="s">
        <v>27</v>
      </c>
      <c r="Q7935" t="s">
        <v>27</v>
      </c>
      <c r="R7935" t="s">
        <v>58</v>
      </c>
      <c r="S7935" t="s">
        <v>40</v>
      </c>
      <c r="T7935" t="s">
        <v>27</v>
      </c>
      <c r="U7935" t="s">
        <v>27</v>
      </c>
      <c r="V7935" t="s">
        <v>27</v>
      </c>
      <c r="W7935" t="s">
        <v>43</v>
      </c>
      <c r="X7935" t="s">
        <v>60053</v>
      </c>
      <c r="Y7935" t="s">
        <v>3368</v>
      </c>
      <c r="Z7935" t="s">
        <v>44</v>
      </c>
      <c r="AA7935" t="s">
        <v>27</v>
      </c>
      <c r="AB7935" s="3" t="s">
        <v>60054</v>
      </c>
    </row>
    <row r="7936" spans="1:28" x14ac:dyDescent="0.25">
      <c r="A7936" s="3">
        <v>4412511</v>
      </c>
      <c r="B7936" t="s">
        <v>60055</v>
      </c>
      <c r="C7936" t="s">
        <v>136</v>
      </c>
      <c r="D7936" s="3">
        <v>11</v>
      </c>
      <c r="E7936" t="s">
        <v>60056</v>
      </c>
      <c r="F7936" t="s">
        <v>60057</v>
      </c>
      <c r="G7936" t="s">
        <v>60058</v>
      </c>
      <c r="H7936" t="s">
        <v>60059</v>
      </c>
      <c r="I7936" t="s">
        <v>60060</v>
      </c>
      <c r="J7936" t="s">
        <v>60055</v>
      </c>
      <c r="K7936" t="s">
        <v>60061</v>
      </c>
      <c r="L7936" t="s">
        <v>53</v>
      </c>
      <c r="M7936" t="s">
        <v>54</v>
      </c>
      <c r="N7936" t="s">
        <v>55</v>
      </c>
      <c r="O7936" t="s">
        <v>60062</v>
      </c>
      <c r="P7936" t="s">
        <v>27</v>
      </c>
      <c r="Q7936" t="s">
        <v>27</v>
      </c>
      <c r="R7936" t="s">
        <v>58</v>
      </c>
      <c r="S7936" t="s">
        <v>40</v>
      </c>
      <c r="T7936" t="s">
        <v>27</v>
      </c>
      <c r="U7936" t="s">
        <v>27</v>
      </c>
      <c r="V7936" t="s">
        <v>22671</v>
      </c>
      <c r="W7936" t="s">
        <v>43</v>
      </c>
      <c r="X7936" t="s">
        <v>60063</v>
      </c>
      <c r="Y7936" t="s">
        <v>49206</v>
      </c>
      <c r="Z7936" t="s">
        <v>44</v>
      </c>
      <c r="AA7936" t="s">
        <v>27</v>
      </c>
      <c r="AB7936" s="3" t="s">
        <v>60064</v>
      </c>
    </row>
    <row r="7937" spans="1:28" x14ac:dyDescent="0.25">
      <c r="A7937" s="3">
        <v>4412514</v>
      </c>
      <c r="B7937" t="s">
        <v>60065</v>
      </c>
      <c r="C7937" t="s">
        <v>172</v>
      </c>
      <c r="D7937" s="3">
        <v>11</v>
      </c>
      <c r="E7937" t="s">
        <v>60066</v>
      </c>
      <c r="F7937" t="s">
        <v>60067</v>
      </c>
      <c r="G7937" t="s">
        <v>60068</v>
      </c>
      <c r="H7937" t="s">
        <v>60069</v>
      </c>
      <c r="I7937" t="s">
        <v>60070</v>
      </c>
      <c r="J7937" t="s">
        <v>60065</v>
      </c>
      <c r="K7937" t="s">
        <v>60071</v>
      </c>
      <c r="L7937" t="s">
        <v>100</v>
      </c>
      <c r="M7937" t="s">
        <v>101</v>
      </c>
      <c r="N7937" t="s">
        <v>102</v>
      </c>
      <c r="O7937" t="s">
        <v>51093</v>
      </c>
      <c r="P7937" t="s">
        <v>27</v>
      </c>
      <c r="Q7937" t="s">
        <v>27</v>
      </c>
      <c r="R7937" t="s">
        <v>58</v>
      </c>
      <c r="S7937" t="s">
        <v>40</v>
      </c>
      <c r="T7937" t="s">
        <v>27</v>
      </c>
      <c r="U7937" t="s">
        <v>27</v>
      </c>
      <c r="V7937" t="s">
        <v>27</v>
      </c>
      <c r="W7937" t="s">
        <v>43</v>
      </c>
      <c r="X7937" t="s">
        <v>51093</v>
      </c>
      <c r="Y7937" t="s">
        <v>89</v>
      </c>
      <c r="Z7937" t="s">
        <v>133</v>
      </c>
      <c r="AA7937" t="s">
        <v>27</v>
      </c>
      <c r="AB7937" s="3" t="s">
        <v>60072</v>
      </c>
    </row>
    <row r="7938" spans="1:28" x14ac:dyDescent="0.25">
      <c r="A7938" s="3">
        <v>4412515</v>
      </c>
      <c r="B7938" t="s">
        <v>60073</v>
      </c>
      <c r="C7938" t="s">
        <v>172</v>
      </c>
      <c r="D7938" s="3">
        <v>11</v>
      </c>
      <c r="E7938" t="s">
        <v>60074</v>
      </c>
      <c r="F7938" t="s">
        <v>60075</v>
      </c>
      <c r="G7938" t="s">
        <v>60076</v>
      </c>
      <c r="H7938" t="s">
        <v>60077</v>
      </c>
      <c r="I7938" t="s">
        <v>60078</v>
      </c>
      <c r="J7938" t="s">
        <v>60073</v>
      </c>
      <c r="K7938" t="s">
        <v>16955</v>
      </c>
      <c r="L7938" t="s">
        <v>100</v>
      </c>
      <c r="M7938" t="s">
        <v>101</v>
      </c>
      <c r="N7938" t="s">
        <v>102</v>
      </c>
      <c r="O7938" t="s">
        <v>60079</v>
      </c>
      <c r="P7938" t="s">
        <v>27</v>
      </c>
      <c r="Q7938" t="s">
        <v>27</v>
      </c>
      <c r="R7938" t="s">
        <v>58</v>
      </c>
      <c r="S7938" t="s">
        <v>40</v>
      </c>
      <c r="T7938" t="s">
        <v>27</v>
      </c>
      <c r="U7938" t="s">
        <v>27</v>
      </c>
      <c r="V7938" t="s">
        <v>27</v>
      </c>
      <c r="W7938" t="s">
        <v>43</v>
      </c>
      <c r="X7938" t="s">
        <v>60080</v>
      </c>
      <c r="Y7938" t="s">
        <v>16965</v>
      </c>
      <c r="Z7938" t="s">
        <v>44</v>
      </c>
      <c r="AA7938" t="s">
        <v>27</v>
      </c>
      <c r="AB7938" s="3" t="s">
        <v>16956</v>
      </c>
    </row>
    <row r="7939" spans="1:28" x14ac:dyDescent="0.25">
      <c r="A7939" s="3">
        <v>4412516</v>
      </c>
      <c r="B7939" t="s">
        <v>60081</v>
      </c>
      <c r="C7939" t="s">
        <v>172</v>
      </c>
      <c r="D7939" s="3">
        <v>11</v>
      </c>
      <c r="E7939" t="s">
        <v>60082</v>
      </c>
      <c r="F7939" t="s">
        <v>60083</v>
      </c>
      <c r="G7939" t="s">
        <v>60084</v>
      </c>
      <c r="H7939" t="s">
        <v>60085</v>
      </c>
      <c r="I7939" t="s">
        <v>60086</v>
      </c>
      <c r="J7939" t="s">
        <v>60081</v>
      </c>
      <c r="K7939" t="s">
        <v>60087</v>
      </c>
      <c r="L7939" t="s">
        <v>100</v>
      </c>
      <c r="M7939" t="s">
        <v>101</v>
      </c>
      <c r="N7939" t="s">
        <v>102</v>
      </c>
      <c r="O7939" t="s">
        <v>60088</v>
      </c>
      <c r="P7939" t="s">
        <v>27</v>
      </c>
      <c r="Q7939" t="s">
        <v>27</v>
      </c>
      <c r="R7939" t="s">
        <v>58</v>
      </c>
      <c r="S7939" t="s">
        <v>40</v>
      </c>
      <c r="T7939" t="s">
        <v>27</v>
      </c>
      <c r="U7939" t="s">
        <v>27</v>
      </c>
      <c r="V7939" t="s">
        <v>27</v>
      </c>
      <c r="W7939" t="s">
        <v>43</v>
      </c>
      <c r="X7939" t="s">
        <v>60089</v>
      </c>
      <c r="Y7939" t="s">
        <v>3368</v>
      </c>
      <c r="Z7939" t="s">
        <v>44</v>
      </c>
      <c r="AA7939" t="s">
        <v>27</v>
      </c>
      <c r="AB7939" s="3" t="s">
        <v>60090</v>
      </c>
    </row>
    <row r="7940" spans="1:28" x14ac:dyDescent="0.25">
      <c r="A7940" s="3">
        <v>4412517</v>
      </c>
      <c r="B7940" t="s">
        <v>60091</v>
      </c>
      <c r="C7940" t="s">
        <v>172</v>
      </c>
      <c r="D7940" s="3">
        <v>11</v>
      </c>
      <c r="E7940" t="s">
        <v>60092</v>
      </c>
      <c r="F7940" t="s">
        <v>60093</v>
      </c>
      <c r="G7940" t="s">
        <v>60094</v>
      </c>
      <c r="H7940" t="s">
        <v>60095</v>
      </c>
      <c r="I7940" t="s">
        <v>60096</v>
      </c>
      <c r="J7940" t="s">
        <v>60091</v>
      </c>
      <c r="K7940" t="s">
        <v>60097</v>
      </c>
      <c r="L7940" t="s">
        <v>100</v>
      </c>
      <c r="M7940" t="s">
        <v>101</v>
      </c>
      <c r="N7940" t="s">
        <v>102</v>
      </c>
      <c r="O7940" t="s">
        <v>60088</v>
      </c>
      <c r="P7940" t="s">
        <v>27</v>
      </c>
      <c r="Q7940" t="s">
        <v>27</v>
      </c>
      <c r="R7940" t="s">
        <v>58</v>
      </c>
      <c r="S7940" t="s">
        <v>40</v>
      </c>
      <c r="T7940" t="s">
        <v>27</v>
      </c>
      <c r="U7940" t="s">
        <v>27</v>
      </c>
      <c r="V7940" t="s">
        <v>27</v>
      </c>
      <c r="W7940" t="s">
        <v>43</v>
      </c>
      <c r="X7940" t="s">
        <v>60098</v>
      </c>
      <c r="Y7940" t="s">
        <v>3368</v>
      </c>
      <c r="Z7940" t="s">
        <v>44</v>
      </c>
      <c r="AA7940" t="s">
        <v>27</v>
      </c>
      <c r="AB7940" s="3" t="s">
        <v>60099</v>
      </c>
    </row>
    <row r="7941" spans="1:28" x14ac:dyDescent="0.25">
      <c r="A7941" s="3">
        <v>4412518</v>
      </c>
      <c r="B7941" t="s">
        <v>60100</v>
      </c>
      <c r="C7941" t="s">
        <v>172</v>
      </c>
      <c r="D7941" s="3">
        <v>11</v>
      </c>
      <c r="E7941" t="s">
        <v>60101</v>
      </c>
      <c r="F7941" t="s">
        <v>60102</v>
      </c>
      <c r="G7941" t="s">
        <v>60103</v>
      </c>
      <c r="H7941" t="s">
        <v>60104</v>
      </c>
      <c r="I7941" t="s">
        <v>60105</v>
      </c>
      <c r="J7941" t="s">
        <v>60100</v>
      </c>
      <c r="K7941" t="s">
        <v>60106</v>
      </c>
      <c r="L7941" t="s">
        <v>100</v>
      </c>
      <c r="M7941" t="s">
        <v>101</v>
      </c>
      <c r="N7941" t="s">
        <v>102</v>
      </c>
      <c r="O7941" t="s">
        <v>60088</v>
      </c>
      <c r="P7941" t="s">
        <v>27</v>
      </c>
      <c r="Q7941" t="s">
        <v>27</v>
      </c>
      <c r="R7941" t="s">
        <v>58</v>
      </c>
      <c r="S7941" t="s">
        <v>40</v>
      </c>
      <c r="T7941" t="s">
        <v>27</v>
      </c>
      <c r="U7941" t="s">
        <v>27</v>
      </c>
      <c r="V7941" t="s">
        <v>27</v>
      </c>
      <c r="W7941" t="s">
        <v>43</v>
      </c>
      <c r="X7941" t="s">
        <v>60107</v>
      </c>
      <c r="Y7941" t="s">
        <v>3368</v>
      </c>
      <c r="Z7941" t="s">
        <v>44</v>
      </c>
      <c r="AA7941" t="s">
        <v>27</v>
      </c>
      <c r="AB7941" s="3" t="s">
        <v>60108</v>
      </c>
    </row>
    <row r="7942" spans="1:28" x14ac:dyDescent="0.25">
      <c r="A7942" s="3">
        <v>4413507</v>
      </c>
      <c r="B7942" t="s">
        <v>60109</v>
      </c>
      <c r="C7942" t="s">
        <v>136</v>
      </c>
      <c r="D7942" s="3">
        <v>11</v>
      </c>
      <c r="E7942" t="s">
        <v>60110</v>
      </c>
      <c r="F7942" t="s">
        <v>60111</v>
      </c>
      <c r="G7942" t="s">
        <v>60112</v>
      </c>
      <c r="H7942" t="s">
        <v>60113</v>
      </c>
      <c r="I7942" t="s">
        <v>60114</v>
      </c>
      <c r="J7942" t="s">
        <v>60109</v>
      </c>
      <c r="K7942" t="s">
        <v>60115</v>
      </c>
      <c r="L7942" t="s">
        <v>53</v>
      </c>
      <c r="M7942" t="s">
        <v>54</v>
      </c>
      <c r="N7942" t="s">
        <v>55</v>
      </c>
      <c r="O7942" t="s">
        <v>51093</v>
      </c>
      <c r="P7942" t="s">
        <v>27</v>
      </c>
      <c r="Q7942" t="s">
        <v>27</v>
      </c>
      <c r="R7942" t="s">
        <v>58</v>
      </c>
      <c r="S7942" t="s">
        <v>40</v>
      </c>
      <c r="T7942" t="s">
        <v>27</v>
      </c>
      <c r="U7942" t="s">
        <v>27</v>
      </c>
      <c r="V7942" t="s">
        <v>7383</v>
      </c>
      <c r="W7942" t="s">
        <v>43</v>
      </c>
      <c r="X7942" t="s">
        <v>60116</v>
      </c>
      <c r="Y7942" t="s">
        <v>18208</v>
      </c>
      <c r="Z7942" t="s">
        <v>44</v>
      </c>
      <c r="AA7942" t="s">
        <v>27</v>
      </c>
      <c r="AB7942" s="3" t="s">
        <v>60117</v>
      </c>
    </row>
    <row r="7943" spans="1:28" x14ac:dyDescent="0.25">
      <c r="A7943" s="3">
        <v>4414507</v>
      </c>
      <c r="B7943" t="s">
        <v>60118</v>
      </c>
      <c r="C7943" t="s">
        <v>136</v>
      </c>
      <c r="D7943" s="3">
        <v>11</v>
      </c>
      <c r="E7943" t="s">
        <v>60119</v>
      </c>
      <c r="F7943" t="s">
        <v>60120</v>
      </c>
      <c r="G7943" t="s">
        <v>60121</v>
      </c>
      <c r="H7943" t="s">
        <v>60122</v>
      </c>
      <c r="I7943" t="s">
        <v>60123</v>
      </c>
      <c r="J7943" t="s">
        <v>60118</v>
      </c>
      <c r="K7943" t="s">
        <v>60124</v>
      </c>
      <c r="L7943" t="s">
        <v>53</v>
      </c>
      <c r="M7943" t="s">
        <v>54</v>
      </c>
      <c r="N7943" t="s">
        <v>55</v>
      </c>
      <c r="O7943" t="s">
        <v>60125</v>
      </c>
      <c r="P7943" t="s">
        <v>27</v>
      </c>
      <c r="Q7943" t="s">
        <v>27</v>
      </c>
      <c r="R7943" t="s">
        <v>58</v>
      </c>
      <c r="S7943" t="s">
        <v>40</v>
      </c>
      <c r="T7943" t="s">
        <v>27</v>
      </c>
      <c r="U7943" t="s">
        <v>27</v>
      </c>
      <c r="V7943" t="s">
        <v>22671</v>
      </c>
      <c r="W7943" t="s">
        <v>43</v>
      </c>
      <c r="X7943" t="s">
        <v>60126</v>
      </c>
      <c r="Y7943" t="s">
        <v>18208</v>
      </c>
      <c r="Z7943" t="s">
        <v>44</v>
      </c>
      <c r="AA7943" t="s">
        <v>27</v>
      </c>
      <c r="AB7943" s="3" t="s">
        <v>60127</v>
      </c>
    </row>
    <row r="7944" spans="1:28" x14ac:dyDescent="0.25">
      <c r="A7944" s="3">
        <v>4414510</v>
      </c>
      <c r="B7944" t="s">
        <v>60128</v>
      </c>
      <c r="C7944" t="s">
        <v>136</v>
      </c>
      <c r="D7944" s="3">
        <v>11</v>
      </c>
      <c r="E7944" t="s">
        <v>60129</v>
      </c>
      <c r="F7944" t="s">
        <v>60130</v>
      </c>
      <c r="G7944" t="s">
        <v>60131</v>
      </c>
      <c r="H7944" t="s">
        <v>60132</v>
      </c>
      <c r="I7944" t="s">
        <v>60133</v>
      </c>
      <c r="J7944" t="s">
        <v>60128</v>
      </c>
      <c r="K7944" t="s">
        <v>60134</v>
      </c>
      <c r="L7944" t="s">
        <v>53</v>
      </c>
      <c r="M7944" t="s">
        <v>54</v>
      </c>
      <c r="N7944" t="s">
        <v>55</v>
      </c>
      <c r="O7944" t="s">
        <v>60135</v>
      </c>
      <c r="P7944" t="s">
        <v>27</v>
      </c>
      <c r="Q7944" t="s">
        <v>27</v>
      </c>
      <c r="R7944" t="s">
        <v>58</v>
      </c>
      <c r="S7944" t="s">
        <v>40</v>
      </c>
      <c r="T7944" t="s">
        <v>27</v>
      </c>
      <c r="U7944" t="s">
        <v>27</v>
      </c>
      <c r="V7944" t="s">
        <v>394</v>
      </c>
      <c r="W7944" t="s">
        <v>43</v>
      </c>
      <c r="X7944" t="s">
        <v>60136</v>
      </c>
      <c r="Y7944" t="s">
        <v>18208</v>
      </c>
      <c r="Z7944" t="s">
        <v>44</v>
      </c>
      <c r="AA7944" t="s">
        <v>27</v>
      </c>
      <c r="AB7944" s="3" t="s">
        <v>60137</v>
      </c>
    </row>
    <row r="7945" spans="1:28" x14ac:dyDescent="0.25">
      <c r="A7945" s="3">
        <v>4414511</v>
      </c>
      <c r="B7945" t="s">
        <v>60138</v>
      </c>
      <c r="C7945" t="s">
        <v>172</v>
      </c>
      <c r="D7945" s="3">
        <v>11</v>
      </c>
      <c r="E7945" t="s">
        <v>60139</v>
      </c>
      <c r="F7945" t="s">
        <v>60140</v>
      </c>
      <c r="G7945" t="s">
        <v>60141</v>
      </c>
      <c r="H7945" t="s">
        <v>60142</v>
      </c>
      <c r="I7945" t="s">
        <v>60143</v>
      </c>
      <c r="J7945" t="s">
        <v>60138</v>
      </c>
      <c r="K7945" t="s">
        <v>60144</v>
      </c>
      <c r="L7945" t="s">
        <v>100</v>
      </c>
      <c r="M7945" t="s">
        <v>101</v>
      </c>
      <c r="N7945" t="s">
        <v>102</v>
      </c>
      <c r="O7945" t="s">
        <v>60088</v>
      </c>
      <c r="P7945" t="s">
        <v>27</v>
      </c>
      <c r="Q7945" t="s">
        <v>27</v>
      </c>
      <c r="R7945" t="s">
        <v>58</v>
      </c>
      <c r="S7945" t="s">
        <v>40</v>
      </c>
      <c r="T7945" t="s">
        <v>27</v>
      </c>
      <c r="U7945" t="s">
        <v>27</v>
      </c>
      <c r="V7945" t="s">
        <v>27</v>
      </c>
      <c r="W7945" t="s">
        <v>43</v>
      </c>
      <c r="X7945" t="s">
        <v>60145</v>
      </c>
      <c r="Y7945" t="s">
        <v>3368</v>
      </c>
      <c r="Z7945" t="s">
        <v>44</v>
      </c>
      <c r="AA7945" t="s">
        <v>27</v>
      </c>
      <c r="AB7945" s="3" t="s">
        <v>60146</v>
      </c>
    </row>
    <row r="7946" spans="1:28" x14ac:dyDescent="0.25">
      <c r="A7946" s="3">
        <v>4420509</v>
      </c>
      <c r="B7946" t="s">
        <v>60147</v>
      </c>
      <c r="C7946" t="s">
        <v>136</v>
      </c>
      <c r="D7946" s="3">
        <v>11</v>
      </c>
      <c r="E7946" t="s">
        <v>60148</v>
      </c>
      <c r="F7946" t="s">
        <v>60149</v>
      </c>
      <c r="G7946" t="s">
        <v>60150</v>
      </c>
      <c r="H7946" t="s">
        <v>60151</v>
      </c>
      <c r="I7946" t="s">
        <v>60152</v>
      </c>
      <c r="J7946" t="s">
        <v>60147</v>
      </c>
      <c r="K7946" t="s">
        <v>60153</v>
      </c>
      <c r="L7946" t="s">
        <v>166</v>
      </c>
      <c r="M7946" t="s">
        <v>167</v>
      </c>
      <c r="N7946" t="s">
        <v>168</v>
      </c>
      <c r="O7946" t="s">
        <v>60154</v>
      </c>
      <c r="P7946" t="s">
        <v>27</v>
      </c>
      <c r="Q7946" t="s">
        <v>27</v>
      </c>
      <c r="R7946" t="s">
        <v>58</v>
      </c>
      <c r="S7946" t="s">
        <v>40</v>
      </c>
      <c r="T7946" t="s">
        <v>27</v>
      </c>
      <c r="U7946" t="s">
        <v>27</v>
      </c>
      <c r="V7946" t="s">
        <v>20379</v>
      </c>
      <c r="W7946" t="s">
        <v>43</v>
      </c>
      <c r="X7946" t="s">
        <v>60155</v>
      </c>
      <c r="Y7946" t="s">
        <v>119</v>
      </c>
      <c r="Z7946" t="s">
        <v>44</v>
      </c>
      <c r="AA7946" t="s">
        <v>27</v>
      </c>
      <c r="AB7946" s="3" t="s">
        <v>60156</v>
      </c>
    </row>
    <row r="7947" spans="1:28" x14ac:dyDescent="0.25">
      <c r="A7947" s="3">
        <v>4420514</v>
      </c>
      <c r="B7947" t="s">
        <v>60157</v>
      </c>
      <c r="C7947" t="s">
        <v>172</v>
      </c>
      <c r="D7947" s="3">
        <v>11</v>
      </c>
      <c r="E7947" t="s">
        <v>60158</v>
      </c>
      <c r="F7947" t="s">
        <v>60159</v>
      </c>
      <c r="G7947" t="s">
        <v>60160</v>
      </c>
      <c r="H7947" t="s">
        <v>60161</v>
      </c>
      <c r="I7947" t="s">
        <v>60162</v>
      </c>
      <c r="J7947" t="s">
        <v>60157</v>
      </c>
      <c r="K7947" t="s">
        <v>60163</v>
      </c>
      <c r="L7947" t="s">
        <v>2232</v>
      </c>
      <c r="M7947" t="s">
        <v>2233</v>
      </c>
      <c r="N7947" t="s">
        <v>2234</v>
      </c>
      <c r="O7947" t="s">
        <v>563</v>
      </c>
      <c r="P7947" t="s">
        <v>27</v>
      </c>
      <c r="Q7947" t="s">
        <v>27</v>
      </c>
      <c r="R7947" t="s">
        <v>58</v>
      </c>
      <c r="S7947" t="s">
        <v>40</v>
      </c>
      <c r="T7947" t="s">
        <v>27</v>
      </c>
      <c r="U7947" t="s">
        <v>27</v>
      </c>
      <c r="V7947" t="s">
        <v>27</v>
      </c>
      <c r="W7947" t="s">
        <v>43</v>
      </c>
      <c r="X7947" t="s">
        <v>60164</v>
      </c>
      <c r="Y7947" t="s">
        <v>18208</v>
      </c>
      <c r="Z7947" t="s">
        <v>44</v>
      </c>
      <c r="AA7947" t="s">
        <v>27</v>
      </c>
      <c r="AB7947" s="3" t="s">
        <v>60165</v>
      </c>
    </row>
    <row r="7948" spans="1:28" x14ac:dyDescent="0.25">
      <c r="A7948" s="3">
        <v>4421507</v>
      </c>
      <c r="B7948" t="s">
        <v>60166</v>
      </c>
      <c r="C7948" t="s">
        <v>136</v>
      </c>
      <c r="D7948" s="3">
        <v>11</v>
      </c>
      <c r="E7948" t="s">
        <v>60167</v>
      </c>
      <c r="F7948" t="s">
        <v>60168</v>
      </c>
      <c r="G7948" t="s">
        <v>60169</v>
      </c>
      <c r="H7948" t="s">
        <v>60170</v>
      </c>
      <c r="I7948" t="s">
        <v>60171</v>
      </c>
      <c r="J7948" t="s">
        <v>60166</v>
      </c>
      <c r="K7948" t="s">
        <v>60172</v>
      </c>
      <c r="L7948" t="s">
        <v>166</v>
      </c>
      <c r="M7948" t="s">
        <v>167</v>
      </c>
      <c r="N7948" t="s">
        <v>168</v>
      </c>
      <c r="O7948" t="s">
        <v>60173</v>
      </c>
      <c r="P7948" t="s">
        <v>27</v>
      </c>
      <c r="Q7948" t="s">
        <v>27</v>
      </c>
      <c r="R7948" t="s">
        <v>58</v>
      </c>
      <c r="S7948" t="s">
        <v>40</v>
      </c>
      <c r="T7948" t="s">
        <v>27</v>
      </c>
      <c r="U7948" t="s">
        <v>27</v>
      </c>
      <c r="V7948" t="s">
        <v>280</v>
      </c>
      <c r="W7948" t="s">
        <v>43</v>
      </c>
      <c r="X7948" t="s">
        <v>60174</v>
      </c>
      <c r="Y7948" t="s">
        <v>18208</v>
      </c>
      <c r="Z7948" t="s">
        <v>44</v>
      </c>
      <c r="AA7948" t="s">
        <v>27</v>
      </c>
      <c r="AB7948" s="3" t="s">
        <v>60175</v>
      </c>
    </row>
    <row r="7949" spans="1:28" x14ac:dyDescent="0.25">
      <c r="A7949" s="3">
        <v>4422509</v>
      </c>
      <c r="B7949" t="s">
        <v>60176</v>
      </c>
      <c r="C7949" t="s">
        <v>172</v>
      </c>
      <c r="D7949" s="3">
        <v>11</v>
      </c>
      <c r="E7949" t="s">
        <v>60177</v>
      </c>
      <c r="F7949" t="s">
        <v>60178</v>
      </c>
      <c r="G7949" t="s">
        <v>60179</v>
      </c>
      <c r="H7949" t="s">
        <v>60180</v>
      </c>
      <c r="I7949" t="s">
        <v>60181</v>
      </c>
      <c r="J7949" t="s">
        <v>60176</v>
      </c>
      <c r="K7949" t="s">
        <v>60182</v>
      </c>
      <c r="L7949" t="s">
        <v>100</v>
      </c>
      <c r="M7949" t="s">
        <v>101</v>
      </c>
      <c r="N7949" t="s">
        <v>102</v>
      </c>
      <c r="O7949" t="s">
        <v>58964</v>
      </c>
      <c r="P7949" t="s">
        <v>27</v>
      </c>
      <c r="Q7949" t="s">
        <v>27</v>
      </c>
      <c r="R7949" t="s">
        <v>58</v>
      </c>
      <c r="S7949" t="s">
        <v>40</v>
      </c>
      <c r="T7949" t="s">
        <v>27</v>
      </c>
      <c r="U7949" t="s">
        <v>27</v>
      </c>
      <c r="V7949" t="s">
        <v>27</v>
      </c>
      <c r="W7949" t="s">
        <v>43</v>
      </c>
      <c r="X7949" t="s">
        <v>58965</v>
      </c>
      <c r="Y7949" t="s">
        <v>3368</v>
      </c>
      <c r="Z7949" t="s">
        <v>44</v>
      </c>
      <c r="AA7949" t="s">
        <v>27</v>
      </c>
      <c r="AB7949" s="3" t="s">
        <v>60183</v>
      </c>
    </row>
    <row r="7950" spans="1:28" x14ac:dyDescent="0.25">
      <c r="A7950" s="3">
        <v>4422510</v>
      </c>
      <c r="B7950" t="s">
        <v>60184</v>
      </c>
      <c r="C7950" t="s">
        <v>172</v>
      </c>
      <c r="D7950" s="3">
        <v>11</v>
      </c>
      <c r="E7950" t="s">
        <v>60185</v>
      </c>
      <c r="F7950" t="s">
        <v>60186</v>
      </c>
      <c r="G7950" t="s">
        <v>60187</v>
      </c>
      <c r="H7950" t="s">
        <v>60188</v>
      </c>
      <c r="I7950" t="s">
        <v>60189</v>
      </c>
      <c r="J7950" t="s">
        <v>60184</v>
      </c>
      <c r="K7950" t="s">
        <v>60190</v>
      </c>
      <c r="L7950" t="s">
        <v>100</v>
      </c>
      <c r="M7950" t="s">
        <v>101</v>
      </c>
      <c r="N7950" t="s">
        <v>102</v>
      </c>
      <c r="O7950" t="s">
        <v>60191</v>
      </c>
      <c r="P7950" t="s">
        <v>27</v>
      </c>
      <c r="Q7950" t="s">
        <v>27</v>
      </c>
      <c r="R7950" t="s">
        <v>58</v>
      </c>
      <c r="S7950" t="s">
        <v>40</v>
      </c>
      <c r="T7950" t="s">
        <v>27</v>
      </c>
      <c r="U7950" t="s">
        <v>27</v>
      </c>
      <c r="V7950" t="s">
        <v>27</v>
      </c>
      <c r="W7950" t="s">
        <v>43</v>
      </c>
      <c r="X7950" t="s">
        <v>51093</v>
      </c>
      <c r="Y7950" t="s">
        <v>3368</v>
      </c>
      <c r="Z7950" t="s">
        <v>1015</v>
      </c>
      <c r="AA7950" t="s">
        <v>27</v>
      </c>
      <c r="AB7950" s="3" t="s">
        <v>36451</v>
      </c>
    </row>
    <row r="7951" spans="1:28" x14ac:dyDescent="0.25">
      <c r="A7951" s="3">
        <v>4422513</v>
      </c>
      <c r="B7951" t="s">
        <v>60192</v>
      </c>
      <c r="C7951" t="s">
        <v>136</v>
      </c>
      <c r="D7951" s="3">
        <v>11</v>
      </c>
      <c r="E7951" t="s">
        <v>60193</v>
      </c>
      <c r="F7951" t="s">
        <v>60194</v>
      </c>
      <c r="G7951" t="s">
        <v>60195</v>
      </c>
      <c r="H7951" t="s">
        <v>60196</v>
      </c>
      <c r="I7951" t="s">
        <v>60197</v>
      </c>
      <c r="J7951" t="s">
        <v>60192</v>
      </c>
      <c r="K7951" t="s">
        <v>60198</v>
      </c>
      <c r="L7951" t="s">
        <v>166</v>
      </c>
      <c r="M7951" t="s">
        <v>167</v>
      </c>
      <c r="N7951" t="s">
        <v>168</v>
      </c>
      <c r="O7951" t="s">
        <v>60199</v>
      </c>
      <c r="P7951" t="s">
        <v>27</v>
      </c>
      <c r="Q7951" t="s">
        <v>27</v>
      </c>
      <c r="R7951" t="s">
        <v>58</v>
      </c>
      <c r="S7951" t="s">
        <v>40</v>
      </c>
      <c r="T7951" t="s">
        <v>27</v>
      </c>
      <c r="U7951" t="s">
        <v>27</v>
      </c>
      <c r="V7951" t="s">
        <v>20379</v>
      </c>
      <c r="W7951" t="s">
        <v>43</v>
      </c>
      <c r="X7951" t="s">
        <v>60200</v>
      </c>
      <c r="Y7951" t="s">
        <v>3368</v>
      </c>
      <c r="Z7951" t="s">
        <v>44</v>
      </c>
      <c r="AA7951" t="s">
        <v>27</v>
      </c>
      <c r="AB7951" s="3" t="s">
        <v>60201</v>
      </c>
    </row>
    <row r="7952" spans="1:28" x14ac:dyDescent="0.25">
      <c r="A7952" s="3">
        <v>4423507</v>
      </c>
      <c r="B7952" t="s">
        <v>60202</v>
      </c>
      <c r="C7952" t="s">
        <v>136</v>
      </c>
      <c r="D7952" s="3">
        <v>11</v>
      </c>
      <c r="E7952" t="s">
        <v>60203</v>
      </c>
      <c r="F7952" t="s">
        <v>60204</v>
      </c>
      <c r="G7952" t="s">
        <v>60205</v>
      </c>
      <c r="H7952" t="s">
        <v>60206</v>
      </c>
      <c r="I7952" t="s">
        <v>60207</v>
      </c>
      <c r="J7952" t="s">
        <v>60202</v>
      </c>
      <c r="K7952" t="s">
        <v>60208</v>
      </c>
      <c r="L7952" t="s">
        <v>53</v>
      </c>
      <c r="M7952" t="s">
        <v>54</v>
      </c>
      <c r="N7952" t="s">
        <v>55</v>
      </c>
      <c r="O7952" t="s">
        <v>60209</v>
      </c>
      <c r="P7952" t="s">
        <v>27</v>
      </c>
      <c r="Q7952" t="s">
        <v>27</v>
      </c>
      <c r="R7952" t="s">
        <v>58</v>
      </c>
      <c r="S7952" t="s">
        <v>40</v>
      </c>
      <c r="T7952" t="s">
        <v>27</v>
      </c>
      <c r="U7952" t="s">
        <v>27</v>
      </c>
      <c r="V7952" t="s">
        <v>8792</v>
      </c>
      <c r="W7952" t="s">
        <v>43</v>
      </c>
      <c r="X7952" t="s">
        <v>60210</v>
      </c>
      <c r="Y7952" t="s">
        <v>18208</v>
      </c>
      <c r="Z7952" t="s">
        <v>44</v>
      </c>
      <c r="AA7952" t="s">
        <v>27</v>
      </c>
      <c r="AB7952" s="3" t="s">
        <v>60211</v>
      </c>
    </row>
    <row r="7953" spans="1:28" x14ac:dyDescent="0.25">
      <c r="A7953" s="3">
        <v>4423508</v>
      </c>
      <c r="B7953" t="s">
        <v>60212</v>
      </c>
      <c r="C7953" t="s">
        <v>136</v>
      </c>
      <c r="D7953" s="3">
        <v>11</v>
      </c>
      <c r="E7953" t="s">
        <v>60213</v>
      </c>
      <c r="F7953" t="s">
        <v>60214</v>
      </c>
      <c r="G7953" t="s">
        <v>60215</v>
      </c>
      <c r="H7953" t="s">
        <v>60216</v>
      </c>
      <c r="I7953" t="s">
        <v>60217</v>
      </c>
      <c r="J7953" t="s">
        <v>60212</v>
      </c>
      <c r="K7953" t="s">
        <v>60218</v>
      </c>
      <c r="L7953" t="s">
        <v>53</v>
      </c>
      <c r="M7953" t="s">
        <v>54</v>
      </c>
      <c r="N7953" t="s">
        <v>55</v>
      </c>
      <c r="O7953" t="s">
        <v>60219</v>
      </c>
      <c r="P7953" t="s">
        <v>27</v>
      </c>
      <c r="Q7953" t="s">
        <v>27</v>
      </c>
      <c r="R7953" t="s">
        <v>58</v>
      </c>
      <c r="S7953" t="s">
        <v>40</v>
      </c>
      <c r="T7953" t="s">
        <v>27</v>
      </c>
      <c r="U7953" t="s">
        <v>27</v>
      </c>
      <c r="V7953" t="s">
        <v>27</v>
      </c>
      <c r="W7953" t="s">
        <v>43</v>
      </c>
      <c r="X7953" t="s">
        <v>60220</v>
      </c>
      <c r="Y7953" t="s">
        <v>18208</v>
      </c>
      <c r="Z7953" t="s">
        <v>44</v>
      </c>
      <c r="AA7953" t="s">
        <v>27</v>
      </c>
      <c r="AB7953" s="3" t="s">
        <v>60221</v>
      </c>
    </row>
    <row r="7954" spans="1:28" x14ac:dyDescent="0.25">
      <c r="A7954" s="3">
        <v>4424507</v>
      </c>
      <c r="B7954" t="s">
        <v>60222</v>
      </c>
      <c r="C7954" t="s">
        <v>136</v>
      </c>
      <c r="D7954" s="3">
        <v>11</v>
      </c>
      <c r="E7954" t="s">
        <v>60223</v>
      </c>
      <c r="F7954" t="s">
        <v>60224</v>
      </c>
      <c r="G7954" t="s">
        <v>60225</v>
      </c>
      <c r="H7954" t="s">
        <v>60226</v>
      </c>
      <c r="I7954" t="s">
        <v>60227</v>
      </c>
      <c r="J7954" t="s">
        <v>60222</v>
      </c>
      <c r="K7954" t="s">
        <v>60228</v>
      </c>
      <c r="L7954" t="s">
        <v>53</v>
      </c>
      <c r="M7954" t="s">
        <v>54</v>
      </c>
      <c r="N7954" t="s">
        <v>55</v>
      </c>
      <c r="O7954" t="s">
        <v>60229</v>
      </c>
      <c r="P7954" t="s">
        <v>27</v>
      </c>
      <c r="Q7954" t="s">
        <v>27</v>
      </c>
      <c r="R7954" t="s">
        <v>58</v>
      </c>
      <c r="S7954" t="s">
        <v>40</v>
      </c>
      <c r="T7954" t="s">
        <v>27</v>
      </c>
      <c r="U7954" t="s">
        <v>27</v>
      </c>
      <c r="V7954" t="s">
        <v>552</v>
      </c>
      <c r="W7954" t="s">
        <v>43</v>
      </c>
      <c r="X7954" t="s">
        <v>60230</v>
      </c>
      <c r="Y7954" t="s">
        <v>16965</v>
      </c>
      <c r="Z7954" t="s">
        <v>44</v>
      </c>
      <c r="AA7954" t="s">
        <v>27</v>
      </c>
      <c r="AB7954" s="3" t="s">
        <v>60231</v>
      </c>
    </row>
    <row r="7955" spans="1:28" x14ac:dyDescent="0.25">
      <c r="A7955" s="3">
        <v>4425507</v>
      </c>
      <c r="B7955" t="s">
        <v>60232</v>
      </c>
      <c r="C7955" t="s">
        <v>172</v>
      </c>
      <c r="D7955" s="3">
        <v>11</v>
      </c>
      <c r="E7955" t="s">
        <v>60233</v>
      </c>
      <c r="F7955" t="s">
        <v>60234</v>
      </c>
      <c r="G7955" t="s">
        <v>60235</v>
      </c>
      <c r="H7955" t="s">
        <v>60236</v>
      </c>
      <c r="I7955" t="s">
        <v>60237</v>
      </c>
      <c r="J7955" t="s">
        <v>60232</v>
      </c>
      <c r="K7955" t="s">
        <v>60238</v>
      </c>
      <c r="L7955" t="s">
        <v>58608</v>
      </c>
      <c r="M7955" t="s">
        <v>58609</v>
      </c>
      <c r="N7955" t="s">
        <v>58610</v>
      </c>
      <c r="O7955" t="s">
        <v>60239</v>
      </c>
      <c r="P7955" t="s">
        <v>27</v>
      </c>
      <c r="Q7955" t="s">
        <v>27</v>
      </c>
      <c r="R7955" t="s">
        <v>58</v>
      </c>
      <c r="S7955" t="s">
        <v>40</v>
      </c>
      <c r="T7955" t="s">
        <v>27</v>
      </c>
      <c r="U7955" t="s">
        <v>27</v>
      </c>
      <c r="V7955" t="s">
        <v>27</v>
      </c>
      <c r="W7955" t="s">
        <v>43</v>
      </c>
      <c r="X7955" t="s">
        <v>60240</v>
      </c>
      <c r="Y7955" t="s">
        <v>18208</v>
      </c>
      <c r="Z7955" t="s">
        <v>44</v>
      </c>
      <c r="AA7955" t="s">
        <v>27</v>
      </c>
      <c r="AB7955" s="3" t="s">
        <v>26773</v>
      </c>
    </row>
    <row r="7956" spans="1:28" x14ac:dyDescent="0.25">
      <c r="A7956" s="3">
        <v>4425508</v>
      </c>
      <c r="B7956" t="s">
        <v>60241</v>
      </c>
      <c r="C7956" t="s">
        <v>172</v>
      </c>
      <c r="D7956" s="3">
        <v>11</v>
      </c>
      <c r="E7956" t="s">
        <v>60242</v>
      </c>
      <c r="F7956" t="s">
        <v>60243</v>
      </c>
      <c r="G7956" t="s">
        <v>60244</v>
      </c>
      <c r="H7956" t="s">
        <v>60245</v>
      </c>
      <c r="I7956" t="s">
        <v>60246</v>
      </c>
      <c r="J7956" t="s">
        <v>60241</v>
      </c>
      <c r="K7956" t="s">
        <v>60247</v>
      </c>
      <c r="L7956" t="s">
        <v>117</v>
      </c>
      <c r="M7956" t="s">
        <v>243</v>
      </c>
      <c r="N7956" t="s">
        <v>244</v>
      </c>
      <c r="O7956" t="s">
        <v>54491</v>
      </c>
      <c r="P7956" t="s">
        <v>27</v>
      </c>
      <c r="Q7956" t="s">
        <v>27</v>
      </c>
      <c r="R7956" t="s">
        <v>58</v>
      </c>
      <c r="S7956" t="s">
        <v>40</v>
      </c>
      <c r="T7956" t="s">
        <v>27</v>
      </c>
      <c r="U7956" t="s">
        <v>27</v>
      </c>
      <c r="V7956" t="s">
        <v>27</v>
      </c>
      <c r="W7956" t="s">
        <v>43</v>
      </c>
      <c r="X7956" t="s">
        <v>60248</v>
      </c>
      <c r="Y7956" t="s">
        <v>18208</v>
      </c>
      <c r="Z7956" t="s">
        <v>44</v>
      </c>
      <c r="AA7956" t="s">
        <v>27</v>
      </c>
      <c r="AB7956" s="3" t="s">
        <v>60249</v>
      </c>
    </row>
    <row r="7957" spans="1:28" x14ac:dyDescent="0.25">
      <c r="A7957" s="3">
        <v>4427507</v>
      </c>
      <c r="B7957" t="s">
        <v>60250</v>
      </c>
      <c r="C7957" t="s">
        <v>136</v>
      </c>
      <c r="D7957" s="3">
        <v>11</v>
      </c>
      <c r="E7957" t="s">
        <v>60251</v>
      </c>
      <c r="F7957" t="s">
        <v>60252</v>
      </c>
      <c r="G7957" t="s">
        <v>60253</v>
      </c>
      <c r="H7957" t="s">
        <v>60254</v>
      </c>
      <c r="I7957" t="s">
        <v>60255</v>
      </c>
      <c r="J7957" t="s">
        <v>60250</v>
      </c>
      <c r="K7957" t="s">
        <v>60256</v>
      </c>
      <c r="L7957" t="s">
        <v>100</v>
      </c>
      <c r="M7957" t="s">
        <v>101</v>
      </c>
      <c r="N7957" t="s">
        <v>102</v>
      </c>
      <c r="O7957" t="s">
        <v>60257</v>
      </c>
      <c r="P7957" t="s">
        <v>27</v>
      </c>
      <c r="Q7957" t="s">
        <v>27</v>
      </c>
      <c r="R7957" t="s">
        <v>58</v>
      </c>
      <c r="S7957" t="s">
        <v>40</v>
      </c>
      <c r="T7957" t="s">
        <v>27</v>
      </c>
      <c r="U7957" t="s">
        <v>27</v>
      </c>
      <c r="V7957" t="s">
        <v>2072</v>
      </c>
      <c r="W7957" t="s">
        <v>43</v>
      </c>
      <c r="X7957" t="s">
        <v>60258</v>
      </c>
      <c r="Y7957" t="s">
        <v>3368</v>
      </c>
      <c r="Z7957" t="s">
        <v>44</v>
      </c>
      <c r="AA7957" t="s">
        <v>27</v>
      </c>
      <c r="AB7957" s="3" t="s">
        <v>60259</v>
      </c>
    </row>
    <row r="7958" spans="1:28" x14ac:dyDescent="0.25">
      <c r="A7958" s="3">
        <v>4430508</v>
      </c>
      <c r="B7958" t="s">
        <v>60260</v>
      </c>
      <c r="C7958" t="s">
        <v>136</v>
      </c>
      <c r="D7958" s="3">
        <v>11</v>
      </c>
      <c r="E7958" t="s">
        <v>60261</v>
      </c>
      <c r="F7958" t="s">
        <v>60262</v>
      </c>
      <c r="G7958" t="s">
        <v>60263</v>
      </c>
      <c r="H7958" t="s">
        <v>60264</v>
      </c>
      <c r="I7958" t="s">
        <v>60265</v>
      </c>
      <c r="J7958" t="s">
        <v>60260</v>
      </c>
      <c r="K7958" t="s">
        <v>60266</v>
      </c>
      <c r="L7958" t="s">
        <v>166</v>
      </c>
      <c r="M7958" t="s">
        <v>167</v>
      </c>
      <c r="N7958" t="s">
        <v>168</v>
      </c>
      <c r="O7958" t="s">
        <v>60267</v>
      </c>
      <c r="P7958" t="s">
        <v>27</v>
      </c>
      <c r="Q7958" t="s">
        <v>27</v>
      </c>
      <c r="R7958" t="s">
        <v>58</v>
      </c>
      <c r="S7958" t="s">
        <v>40</v>
      </c>
      <c r="T7958" t="s">
        <v>27</v>
      </c>
      <c r="U7958" t="s">
        <v>27</v>
      </c>
      <c r="V7958" t="s">
        <v>2072</v>
      </c>
      <c r="W7958" t="s">
        <v>43</v>
      </c>
      <c r="X7958" t="s">
        <v>60268</v>
      </c>
      <c r="Y7958" t="s">
        <v>3368</v>
      </c>
      <c r="Z7958" t="s">
        <v>44</v>
      </c>
      <c r="AA7958" t="s">
        <v>27</v>
      </c>
      <c r="AB7958" s="3" t="s">
        <v>60269</v>
      </c>
    </row>
    <row r="7959" spans="1:28" x14ac:dyDescent="0.25">
      <c r="A7959" s="3">
        <v>4430514</v>
      </c>
      <c r="B7959" t="s">
        <v>60270</v>
      </c>
      <c r="C7959" t="s">
        <v>136</v>
      </c>
      <c r="D7959" s="3">
        <v>11</v>
      </c>
      <c r="E7959" t="s">
        <v>60271</v>
      </c>
      <c r="F7959" t="s">
        <v>60272</v>
      </c>
      <c r="G7959" t="s">
        <v>60273</v>
      </c>
      <c r="H7959" t="s">
        <v>60274</v>
      </c>
      <c r="I7959" t="s">
        <v>60275</v>
      </c>
      <c r="J7959" t="s">
        <v>60270</v>
      </c>
      <c r="K7959" t="s">
        <v>60276</v>
      </c>
      <c r="L7959" t="s">
        <v>53</v>
      </c>
      <c r="M7959" t="s">
        <v>54</v>
      </c>
      <c r="N7959" t="s">
        <v>55</v>
      </c>
      <c r="O7959" t="s">
        <v>60277</v>
      </c>
      <c r="P7959" t="s">
        <v>27</v>
      </c>
      <c r="Q7959" t="s">
        <v>27</v>
      </c>
      <c r="R7959" t="s">
        <v>58</v>
      </c>
      <c r="S7959" t="s">
        <v>40</v>
      </c>
      <c r="T7959" t="s">
        <v>27</v>
      </c>
      <c r="U7959" t="s">
        <v>27</v>
      </c>
      <c r="V7959" t="s">
        <v>56913</v>
      </c>
      <c r="W7959" t="s">
        <v>43</v>
      </c>
      <c r="X7959" t="s">
        <v>60278</v>
      </c>
      <c r="Y7959" t="s">
        <v>119</v>
      </c>
      <c r="Z7959" t="s">
        <v>44</v>
      </c>
      <c r="AA7959" t="s">
        <v>27</v>
      </c>
      <c r="AB7959" s="3" t="s">
        <v>60279</v>
      </c>
    </row>
    <row r="7960" spans="1:28" x14ac:dyDescent="0.25">
      <c r="A7960" s="3">
        <v>4431507</v>
      </c>
      <c r="B7960" t="s">
        <v>60280</v>
      </c>
      <c r="C7960" t="s">
        <v>136</v>
      </c>
      <c r="D7960" s="3">
        <v>11</v>
      </c>
      <c r="E7960" t="s">
        <v>60281</v>
      </c>
      <c r="F7960" t="s">
        <v>60282</v>
      </c>
      <c r="G7960" t="s">
        <v>60283</v>
      </c>
      <c r="H7960" t="s">
        <v>60284</v>
      </c>
      <c r="I7960" t="s">
        <v>60285</v>
      </c>
      <c r="J7960" t="s">
        <v>60280</v>
      </c>
      <c r="K7960" t="s">
        <v>60286</v>
      </c>
      <c r="L7960" t="s">
        <v>166</v>
      </c>
      <c r="M7960" t="s">
        <v>167</v>
      </c>
      <c r="N7960" t="s">
        <v>168</v>
      </c>
      <c r="O7960" t="s">
        <v>60287</v>
      </c>
      <c r="P7960" t="s">
        <v>27</v>
      </c>
      <c r="Q7960" t="s">
        <v>27</v>
      </c>
      <c r="R7960" t="s">
        <v>58</v>
      </c>
      <c r="S7960" t="s">
        <v>40</v>
      </c>
      <c r="T7960" t="s">
        <v>27</v>
      </c>
      <c r="U7960" t="s">
        <v>27</v>
      </c>
      <c r="V7960" t="s">
        <v>896</v>
      </c>
      <c r="W7960" t="s">
        <v>43</v>
      </c>
      <c r="X7960" t="s">
        <v>45353</v>
      </c>
      <c r="Y7960" t="s">
        <v>46687</v>
      </c>
      <c r="Z7960" t="s">
        <v>44</v>
      </c>
      <c r="AA7960" t="s">
        <v>27</v>
      </c>
      <c r="AB7960" s="3" t="s">
        <v>60288</v>
      </c>
    </row>
    <row r="7961" spans="1:28" x14ac:dyDescent="0.25">
      <c r="A7961" s="3">
        <v>4431511</v>
      </c>
      <c r="B7961" t="s">
        <v>60289</v>
      </c>
      <c r="C7961" t="s">
        <v>136</v>
      </c>
      <c r="D7961" s="3">
        <v>11</v>
      </c>
      <c r="E7961" t="s">
        <v>60290</v>
      </c>
      <c r="F7961" t="s">
        <v>60291</v>
      </c>
      <c r="G7961" t="s">
        <v>60292</v>
      </c>
      <c r="H7961" t="s">
        <v>60293</v>
      </c>
      <c r="I7961" t="s">
        <v>60294</v>
      </c>
      <c r="J7961" t="s">
        <v>60289</v>
      </c>
      <c r="K7961" t="s">
        <v>60295</v>
      </c>
      <c r="L7961" t="s">
        <v>166</v>
      </c>
      <c r="M7961" t="s">
        <v>167</v>
      </c>
      <c r="N7961" t="s">
        <v>168</v>
      </c>
      <c r="O7961" t="s">
        <v>60296</v>
      </c>
      <c r="P7961" t="s">
        <v>27</v>
      </c>
      <c r="Q7961" t="s">
        <v>27</v>
      </c>
      <c r="R7961" t="s">
        <v>58</v>
      </c>
      <c r="S7961" t="s">
        <v>40</v>
      </c>
      <c r="T7961" t="s">
        <v>27</v>
      </c>
      <c r="U7961" t="s">
        <v>27</v>
      </c>
      <c r="V7961" t="s">
        <v>225</v>
      </c>
      <c r="W7961" t="s">
        <v>43</v>
      </c>
      <c r="X7961" t="s">
        <v>60297</v>
      </c>
      <c r="Y7961" t="s">
        <v>119</v>
      </c>
      <c r="Z7961" t="s">
        <v>44</v>
      </c>
      <c r="AA7961" t="s">
        <v>27</v>
      </c>
      <c r="AB7961" s="3" t="s">
        <v>60298</v>
      </c>
    </row>
    <row r="7962" spans="1:28" x14ac:dyDescent="0.25">
      <c r="A7962" s="3">
        <v>4431512</v>
      </c>
      <c r="B7962" t="s">
        <v>60299</v>
      </c>
      <c r="C7962" t="s">
        <v>136</v>
      </c>
      <c r="D7962" s="3">
        <v>11</v>
      </c>
      <c r="E7962" t="s">
        <v>60300</v>
      </c>
      <c r="F7962" t="s">
        <v>60301</v>
      </c>
      <c r="G7962" t="s">
        <v>60302</v>
      </c>
      <c r="H7962" t="s">
        <v>60303</v>
      </c>
      <c r="I7962" t="s">
        <v>60304</v>
      </c>
      <c r="J7962" t="s">
        <v>60299</v>
      </c>
      <c r="K7962" t="s">
        <v>60305</v>
      </c>
      <c r="L7962" t="s">
        <v>166</v>
      </c>
      <c r="M7962" t="s">
        <v>167</v>
      </c>
      <c r="N7962" t="s">
        <v>168</v>
      </c>
      <c r="O7962" t="s">
        <v>52060</v>
      </c>
      <c r="P7962" t="s">
        <v>27</v>
      </c>
      <c r="Q7962" t="s">
        <v>27</v>
      </c>
      <c r="R7962" t="s">
        <v>58</v>
      </c>
      <c r="S7962" t="s">
        <v>40</v>
      </c>
      <c r="T7962" t="s">
        <v>27</v>
      </c>
      <c r="U7962" t="s">
        <v>27</v>
      </c>
      <c r="V7962" t="s">
        <v>31845</v>
      </c>
      <c r="W7962" t="s">
        <v>43</v>
      </c>
      <c r="X7962" t="s">
        <v>60306</v>
      </c>
      <c r="Y7962" t="s">
        <v>44619</v>
      </c>
      <c r="Z7962" t="s">
        <v>44</v>
      </c>
      <c r="AA7962" t="s">
        <v>27</v>
      </c>
      <c r="AB7962" s="3" t="s">
        <v>60307</v>
      </c>
    </row>
    <row r="7963" spans="1:28" x14ac:dyDescent="0.25">
      <c r="A7963" s="3">
        <v>4432531</v>
      </c>
      <c r="B7963" t="s">
        <v>60308</v>
      </c>
      <c r="C7963" t="s">
        <v>172</v>
      </c>
      <c r="D7963" s="3">
        <v>11</v>
      </c>
      <c r="E7963" t="s">
        <v>60309</v>
      </c>
      <c r="F7963" t="s">
        <v>60310</v>
      </c>
      <c r="G7963" t="s">
        <v>60311</v>
      </c>
      <c r="H7963" t="s">
        <v>60312</v>
      </c>
      <c r="I7963" t="s">
        <v>60313</v>
      </c>
      <c r="J7963" t="s">
        <v>60308</v>
      </c>
      <c r="K7963" t="s">
        <v>60314</v>
      </c>
      <c r="L7963" t="s">
        <v>100</v>
      </c>
      <c r="M7963" t="s">
        <v>101</v>
      </c>
      <c r="N7963" t="s">
        <v>102</v>
      </c>
      <c r="O7963" t="s">
        <v>47700</v>
      </c>
      <c r="P7963" t="s">
        <v>27</v>
      </c>
      <c r="Q7963" t="s">
        <v>27</v>
      </c>
      <c r="R7963" t="s">
        <v>58</v>
      </c>
      <c r="S7963" t="s">
        <v>40</v>
      </c>
      <c r="T7963" t="s">
        <v>27</v>
      </c>
      <c r="U7963" t="s">
        <v>27</v>
      </c>
      <c r="V7963" t="s">
        <v>27</v>
      </c>
      <c r="W7963" t="s">
        <v>43</v>
      </c>
      <c r="X7963" t="s">
        <v>60315</v>
      </c>
      <c r="Y7963" t="s">
        <v>119</v>
      </c>
      <c r="Z7963" t="s">
        <v>133</v>
      </c>
      <c r="AA7963" t="s">
        <v>27</v>
      </c>
      <c r="AB7963" s="3" t="s">
        <v>60316</v>
      </c>
    </row>
    <row r="7964" spans="1:28" x14ac:dyDescent="0.25">
      <c r="A7964" s="3">
        <v>4433507</v>
      </c>
      <c r="B7964" t="s">
        <v>60317</v>
      </c>
      <c r="C7964" t="s">
        <v>136</v>
      </c>
      <c r="D7964" s="3">
        <v>11</v>
      </c>
      <c r="E7964" t="s">
        <v>60318</v>
      </c>
      <c r="F7964" t="s">
        <v>60319</v>
      </c>
      <c r="G7964" t="s">
        <v>60320</v>
      </c>
      <c r="H7964" t="s">
        <v>60321</v>
      </c>
      <c r="I7964" t="s">
        <v>60322</v>
      </c>
      <c r="J7964" t="s">
        <v>60317</v>
      </c>
      <c r="K7964" t="s">
        <v>60323</v>
      </c>
      <c r="L7964" t="s">
        <v>2391</v>
      </c>
      <c r="M7964" t="s">
        <v>2392</v>
      </c>
      <c r="N7964" t="s">
        <v>2393</v>
      </c>
      <c r="O7964" t="s">
        <v>60324</v>
      </c>
      <c r="P7964" t="s">
        <v>27</v>
      </c>
      <c r="Q7964" t="s">
        <v>27</v>
      </c>
      <c r="R7964" t="s">
        <v>58</v>
      </c>
      <c r="S7964" t="s">
        <v>40</v>
      </c>
      <c r="T7964" t="s">
        <v>27</v>
      </c>
      <c r="U7964" t="s">
        <v>27</v>
      </c>
      <c r="V7964" t="s">
        <v>1873</v>
      </c>
      <c r="W7964" t="s">
        <v>43</v>
      </c>
      <c r="X7964" t="s">
        <v>60325</v>
      </c>
      <c r="Y7964" t="s">
        <v>16965</v>
      </c>
      <c r="Z7964" t="s">
        <v>44</v>
      </c>
      <c r="AA7964" t="s">
        <v>27</v>
      </c>
      <c r="AB7964" s="3" t="s">
        <v>60326</v>
      </c>
    </row>
    <row r="7965" spans="1:28" x14ac:dyDescent="0.25">
      <c r="A7965" s="3">
        <v>4433518</v>
      </c>
      <c r="B7965" t="s">
        <v>60327</v>
      </c>
      <c r="C7965" t="s">
        <v>136</v>
      </c>
      <c r="D7965" s="3">
        <v>11</v>
      </c>
      <c r="E7965" t="s">
        <v>60328</v>
      </c>
      <c r="F7965" t="s">
        <v>60329</v>
      </c>
      <c r="G7965" t="s">
        <v>60330</v>
      </c>
      <c r="H7965" t="s">
        <v>60331</v>
      </c>
      <c r="I7965" t="s">
        <v>60332</v>
      </c>
      <c r="J7965" t="s">
        <v>60327</v>
      </c>
      <c r="K7965" t="s">
        <v>60333</v>
      </c>
      <c r="L7965" t="s">
        <v>166</v>
      </c>
      <c r="M7965" t="s">
        <v>167</v>
      </c>
      <c r="N7965" t="s">
        <v>168</v>
      </c>
      <c r="O7965" t="s">
        <v>60334</v>
      </c>
      <c r="P7965" t="s">
        <v>27</v>
      </c>
      <c r="Q7965" t="s">
        <v>27</v>
      </c>
      <c r="R7965" t="s">
        <v>58</v>
      </c>
      <c r="S7965" t="s">
        <v>40</v>
      </c>
      <c r="T7965" t="s">
        <v>27</v>
      </c>
      <c r="U7965" t="s">
        <v>27</v>
      </c>
      <c r="V7965" t="s">
        <v>60335</v>
      </c>
      <c r="W7965" t="s">
        <v>43</v>
      </c>
      <c r="X7965" t="s">
        <v>60336</v>
      </c>
      <c r="Y7965" t="s">
        <v>18208</v>
      </c>
      <c r="Z7965" t="s">
        <v>44</v>
      </c>
      <c r="AA7965" t="s">
        <v>27</v>
      </c>
      <c r="AB7965" s="3" t="s">
        <v>60337</v>
      </c>
    </row>
    <row r="7966" spans="1:28" x14ac:dyDescent="0.25">
      <c r="A7966" s="3">
        <v>4433527</v>
      </c>
      <c r="B7966" t="s">
        <v>60338</v>
      </c>
      <c r="C7966" t="s">
        <v>136</v>
      </c>
      <c r="D7966" s="3">
        <v>11</v>
      </c>
      <c r="E7966" t="s">
        <v>60339</v>
      </c>
      <c r="F7966" t="s">
        <v>60340</v>
      </c>
      <c r="G7966" t="s">
        <v>60341</v>
      </c>
      <c r="H7966" t="s">
        <v>60342</v>
      </c>
      <c r="I7966" t="s">
        <v>60343</v>
      </c>
      <c r="J7966" t="s">
        <v>60338</v>
      </c>
      <c r="K7966" t="s">
        <v>60344</v>
      </c>
      <c r="L7966" t="s">
        <v>2391</v>
      </c>
      <c r="M7966" t="s">
        <v>2392</v>
      </c>
      <c r="N7966" t="s">
        <v>2393</v>
      </c>
      <c r="O7966" t="s">
        <v>60345</v>
      </c>
      <c r="P7966" t="s">
        <v>27</v>
      </c>
      <c r="Q7966" t="s">
        <v>27</v>
      </c>
      <c r="R7966" t="s">
        <v>58</v>
      </c>
      <c r="S7966" t="s">
        <v>40</v>
      </c>
      <c r="T7966" t="s">
        <v>27</v>
      </c>
      <c r="U7966" t="s">
        <v>27</v>
      </c>
      <c r="V7966" t="s">
        <v>1873</v>
      </c>
      <c r="W7966" t="s">
        <v>43</v>
      </c>
      <c r="X7966" t="s">
        <v>60346</v>
      </c>
      <c r="Y7966" t="s">
        <v>44619</v>
      </c>
      <c r="Z7966" t="s">
        <v>44</v>
      </c>
      <c r="AA7966" t="s">
        <v>27</v>
      </c>
      <c r="AB7966" s="3" t="s">
        <v>60347</v>
      </c>
    </row>
    <row r="7967" spans="1:28" x14ac:dyDescent="0.25">
      <c r="A7967" s="3">
        <v>4434508</v>
      </c>
      <c r="B7967" t="s">
        <v>60348</v>
      </c>
      <c r="C7967" t="s">
        <v>136</v>
      </c>
      <c r="D7967" s="3">
        <v>11</v>
      </c>
      <c r="E7967" t="s">
        <v>60349</v>
      </c>
      <c r="F7967" t="s">
        <v>60350</v>
      </c>
      <c r="G7967" t="s">
        <v>60351</v>
      </c>
      <c r="H7967" t="s">
        <v>60352</v>
      </c>
      <c r="I7967" t="s">
        <v>60353</v>
      </c>
      <c r="J7967" t="s">
        <v>60348</v>
      </c>
      <c r="K7967" t="s">
        <v>60354</v>
      </c>
      <c r="L7967" t="s">
        <v>53</v>
      </c>
      <c r="M7967" t="s">
        <v>54</v>
      </c>
      <c r="N7967" t="s">
        <v>55</v>
      </c>
      <c r="O7967" t="s">
        <v>60355</v>
      </c>
      <c r="P7967" t="s">
        <v>27</v>
      </c>
      <c r="Q7967" t="s">
        <v>27</v>
      </c>
      <c r="R7967" t="s">
        <v>58</v>
      </c>
      <c r="S7967" t="s">
        <v>40</v>
      </c>
      <c r="T7967" t="s">
        <v>27</v>
      </c>
      <c r="U7967" t="s">
        <v>27</v>
      </c>
      <c r="V7967" t="s">
        <v>31845</v>
      </c>
      <c r="W7967" t="s">
        <v>43</v>
      </c>
      <c r="X7967" t="s">
        <v>60356</v>
      </c>
      <c r="Y7967" t="s">
        <v>47051</v>
      </c>
      <c r="Z7967" t="s">
        <v>44</v>
      </c>
      <c r="AA7967" t="s">
        <v>27</v>
      </c>
      <c r="AB7967" s="3" t="s">
        <v>60357</v>
      </c>
    </row>
    <row r="7968" spans="1:28" x14ac:dyDescent="0.25">
      <c r="A7968" s="3">
        <v>4434509</v>
      </c>
      <c r="B7968" t="s">
        <v>60358</v>
      </c>
      <c r="C7968" t="s">
        <v>136</v>
      </c>
      <c r="D7968" s="3">
        <v>11</v>
      </c>
      <c r="E7968" t="s">
        <v>60359</v>
      </c>
      <c r="F7968" t="s">
        <v>60360</v>
      </c>
      <c r="G7968" t="s">
        <v>60361</v>
      </c>
      <c r="H7968" t="s">
        <v>60362</v>
      </c>
      <c r="I7968" t="s">
        <v>60363</v>
      </c>
      <c r="J7968" t="s">
        <v>60358</v>
      </c>
      <c r="K7968" t="s">
        <v>60364</v>
      </c>
      <c r="L7968" t="s">
        <v>53</v>
      </c>
      <c r="M7968" t="s">
        <v>54</v>
      </c>
      <c r="N7968" t="s">
        <v>55</v>
      </c>
      <c r="O7968" t="s">
        <v>60365</v>
      </c>
      <c r="P7968" t="s">
        <v>27</v>
      </c>
      <c r="Q7968" t="s">
        <v>27</v>
      </c>
      <c r="R7968" t="s">
        <v>58</v>
      </c>
      <c r="S7968" t="s">
        <v>40</v>
      </c>
      <c r="T7968" t="s">
        <v>27</v>
      </c>
      <c r="U7968" t="s">
        <v>27</v>
      </c>
      <c r="V7968" t="s">
        <v>637</v>
      </c>
      <c r="W7968" t="s">
        <v>43</v>
      </c>
      <c r="X7968" t="s">
        <v>60366</v>
      </c>
      <c r="Y7968" t="s">
        <v>46687</v>
      </c>
      <c r="Z7968" t="s">
        <v>44</v>
      </c>
      <c r="AA7968" t="s">
        <v>27</v>
      </c>
      <c r="AB7968" s="3" t="s">
        <v>60367</v>
      </c>
    </row>
    <row r="7969" spans="1:28" x14ac:dyDescent="0.25">
      <c r="A7969" s="3">
        <v>4435508</v>
      </c>
      <c r="B7969" t="s">
        <v>60368</v>
      </c>
      <c r="C7969" t="s">
        <v>136</v>
      </c>
      <c r="D7969" s="3">
        <v>11</v>
      </c>
      <c r="E7969" t="s">
        <v>60369</v>
      </c>
      <c r="F7969" t="s">
        <v>60370</v>
      </c>
      <c r="G7969" t="s">
        <v>60371</v>
      </c>
      <c r="H7969" t="s">
        <v>60372</v>
      </c>
      <c r="I7969" t="s">
        <v>60373</v>
      </c>
      <c r="J7969" t="s">
        <v>60368</v>
      </c>
      <c r="K7969" t="s">
        <v>60374</v>
      </c>
      <c r="L7969" t="s">
        <v>166</v>
      </c>
      <c r="M7969" t="s">
        <v>167</v>
      </c>
      <c r="N7969" t="s">
        <v>168</v>
      </c>
      <c r="O7969" t="s">
        <v>46554</v>
      </c>
      <c r="P7969" t="s">
        <v>27</v>
      </c>
      <c r="Q7969" t="s">
        <v>27</v>
      </c>
      <c r="R7969" t="s">
        <v>58</v>
      </c>
      <c r="S7969" t="s">
        <v>40</v>
      </c>
      <c r="T7969" t="s">
        <v>27</v>
      </c>
      <c r="U7969" t="s">
        <v>27</v>
      </c>
      <c r="V7969" t="s">
        <v>225</v>
      </c>
      <c r="W7969" t="s">
        <v>43</v>
      </c>
      <c r="X7969" t="s">
        <v>60375</v>
      </c>
      <c r="Y7969" t="s">
        <v>119</v>
      </c>
      <c r="Z7969" t="s">
        <v>44</v>
      </c>
      <c r="AA7969" t="s">
        <v>27</v>
      </c>
      <c r="AB7969" s="3" t="s">
        <v>60376</v>
      </c>
    </row>
    <row r="7970" spans="1:28" x14ac:dyDescent="0.25">
      <c r="A7970" s="3">
        <v>4435513</v>
      </c>
      <c r="B7970" t="s">
        <v>60377</v>
      </c>
      <c r="C7970" t="s">
        <v>136</v>
      </c>
      <c r="D7970" s="3">
        <v>11</v>
      </c>
      <c r="E7970" t="s">
        <v>60378</v>
      </c>
      <c r="F7970" t="s">
        <v>60379</v>
      </c>
      <c r="G7970" t="s">
        <v>60380</v>
      </c>
      <c r="H7970" t="s">
        <v>19817</v>
      </c>
      <c r="I7970" t="s">
        <v>60381</v>
      </c>
      <c r="J7970" t="s">
        <v>60377</v>
      </c>
      <c r="K7970" t="s">
        <v>60382</v>
      </c>
      <c r="L7970" t="s">
        <v>2391</v>
      </c>
      <c r="M7970" t="s">
        <v>2392</v>
      </c>
      <c r="N7970" t="s">
        <v>2393</v>
      </c>
      <c r="O7970" t="s">
        <v>60383</v>
      </c>
      <c r="P7970" t="s">
        <v>27</v>
      </c>
      <c r="Q7970" t="s">
        <v>27</v>
      </c>
      <c r="R7970" t="s">
        <v>58</v>
      </c>
      <c r="S7970" t="s">
        <v>40</v>
      </c>
      <c r="T7970" t="s">
        <v>27</v>
      </c>
      <c r="U7970" t="s">
        <v>27</v>
      </c>
      <c r="V7970" t="s">
        <v>22671</v>
      </c>
      <c r="W7970" t="s">
        <v>43</v>
      </c>
      <c r="X7970" t="s">
        <v>60384</v>
      </c>
      <c r="Y7970" t="s">
        <v>46736</v>
      </c>
      <c r="Z7970" t="s">
        <v>44</v>
      </c>
      <c r="AA7970" t="s">
        <v>27</v>
      </c>
      <c r="AB7970" s="3" t="s">
        <v>60385</v>
      </c>
    </row>
    <row r="7971" spans="1:28" x14ac:dyDescent="0.25">
      <c r="A7971" s="3">
        <v>4436510</v>
      </c>
      <c r="B7971" t="s">
        <v>60386</v>
      </c>
      <c r="C7971" t="s">
        <v>136</v>
      </c>
      <c r="D7971" s="3">
        <v>11</v>
      </c>
      <c r="E7971" t="s">
        <v>60387</v>
      </c>
      <c r="F7971" t="s">
        <v>60388</v>
      </c>
      <c r="G7971" t="s">
        <v>60389</v>
      </c>
      <c r="H7971" t="s">
        <v>60390</v>
      </c>
      <c r="I7971" t="s">
        <v>60391</v>
      </c>
      <c r="J7971" t="s">
        <v>60386</v>
      </c>
      <c r="K7971" t="s">
        <v>60392</v>
      </c>
      <c r="L7971" t="s">
        <v>53</v>
      </c>
      <c r="M7971" t="s">
        <v>54</v>
      </c>
      <c r="N7971" t="s">
        <v>55</v>
      </c>
      <c r="O7971" t="s">
        <v>60393</v>
      </c>
      <c r="P7971" t="s">
        <v>27</v>
      </c>
      <c r="Q7971" t="s">
        <v>27</v>
      </c>
      <c r="R7971" t="s">
        <v>58</v>
      </c>
      <c r="S7971" t="s">
        <v>40</v>
      </c>
      <c r="T7971" t="s">
        <v>27</v>
      </c>
      <c r="U7971" t="s">
        <v>27</v>
      </c>
      <c r="V7971" t="s">
        <v>394</v>
      </c>
      <c r="W7971" t="s">
        <v>43</v>
      </c>
      <c r="X7971" t="s">
        <v>60394</v>
      </c>
      <c r="Y7971" t="s">
        <v>47051</v>
      </c>
      <c r="Z7971" t="s">
        <v>44</v>
      </c>
      <c r="AA7971" t="s">
        <v>27</v>
      </c>
      <c r="AB7971" s="3" t="s">
        <v>60395</v>
      </c>
    </row>
    <row r="7972" spans="1:28" x14ac:dyDescent="0.25">
      <c r="A7972" s="3">
        <v>4436516</v>
      </c>
      <c r="B7972" t="s">
        <v>60396</v>
      </c>
      <c r="C7972" t="s">
        <v>172</v>
      </c>
      <c r="D7972" s="3">
        <v>11</v>
      </c>
      <c r="E7972" t="s">
        <v>60397</v>
      </c>
      <c r="F7972" t="s">
        <v>60398</v>
      </c>
      <c r="G7972" t="s">
        <v>60399</v>
      </c>
      <c r="H7972" t="s">
        <v>60400</v>
      </c>
      <c r="I7972" t="s">
        <v>60401</v>
      </c>
      <c r="J7972" t="s">
        <v>60396</v>
      </c>
      <c r="K7972" t="s">
        <v>60402</v>
      </c>
      <c r="L7972" t="s">
        <v>100</v>
      </c>
      <c r="M7972" t="s">
        <v>101</v>
      </c>
      <c r="N7972" t="s">
        <v>102</v>
      </c>
      <c r="O7972" t="s">
        <v>60403</v>
      </c>
      <c r="P7972" t="s">
        <v>27</v>
      </c>
      <c r="Q7972" t="s">
        <v>27</v>
      </c>
      <c r="R7972" t="s">
        <v>58</v>
      </c>
      <c r="S7972" t="s">
        <v>40</v>
      </c>
      <c r="T7972" t="s">
        <v>27</v>
      </c>
      <c r="U7972" t="s">
        <v>27</v>
      </c>
      <c r="V7972" t="s">
        <v>27</v>
      </c>
      <c r="W7972" t="s">
        <v>43</v>
      </c>
      <c r="X7972" t="s">
        <v>60404</v>
      </c>
      <c r="Y7972" t="s">
        <v>18208</v>
      </c>
      <c r="Z7972" t="s">
        <v>44</v>
      </c>
      <c r="AA7972" t="s">
        <v>27</v>
      </c>
      <c r="AB7972" s="3" t="s">
        <v>10882</v>
      </c>
    </row>
    <row r="7973" spans="1:28" x14ac:dyDescent="0.25">
      <c r="A7973" s="3">
        <v>4437509</v>
      </c>
      <c r="B7973" t="s">
        <v>60405</v>
      </c>
      <c r="C7973" t="s">
        <v>136</v>
      </c>
      <c r="D7973" s="3">
        <v>11</v>
      </c>
      <c r="E7973" t="s">
        <v>60406</v>
      </c>
      <c r="F7973" t="s">
        <v>60407</v>
      </c>
      <c r="G7973" t="s">
        <v>60408</v>
      </c>
      <c r="H7973" t="s">
        <v>60409</v>
      </c>
      <c r="I7973" t="s">
        <v>60410</v>
      </c>
      <c r="J7973" t="s">
        <v>60405</v>
      </c>
      <c r="K7973" t="s">
        <v>60411</v>
      </c>
      <c r="L7973" t="s">
        <v>166</v>
      </c>
      <c r="M7973" t="s">
        <v>167</v>
      </c>
      <c r="N7973" t="s">
        <v>168</v>
      </c>
      <c r="O7973" t="s">
        <v>60412</v>
      </c>
      <c r="P7973" t="s">
        <v>27</v>
      </c>
      <c r="Q7973" t="s">
        <v>27</v>
      </c>
      <c r="R7973" t="s">
        <v>58</v>
      </c>
      <c r="S7973" t="s">
        <v>40</v>
      </c>
      <c r="T7973" t="s">
        <v>27</v>
      </c>
      <c r="U7973" t="s">
        <v>27</v>
      </c>
      <c r="V7973" t="s">
        <v>60335</v>
      </c>
      <c r="W7973" t="s">
        <v>43</v>
      </c>
      <c r="X7973" t="s">
        <v>60413</v>
      </c>
      <c r="Y7973" t="s">
        <v>18208</v>
      </c>
      <c r="Z7973" t="s">
        <v>44</v>
      </c>
      <c r="AA7973" t="s">
        <v>27</v>
      </c>
      <c r="AB7973" s="3" t="s">
        <v>60414</v>
      </c>
    </row>
    <row r="7974" spans="1:28" x14ac:dyDescent="0.25">
      <c r="A7974" s="3">
        <v>4438508</v>
      </c>
      <c r="B7974" t="s">
        <v>60415</v>
      </c>
      <c r="C7974" t="s">
        <v>172</v>
      </c>
      <c r="D7974" s="3">
        <v>11</v>
      </c>
      <c r="E7974" t="s">
        <v>60416</v>
      </c>
      <c r="F7974" t="s">
        <v>60417</v>
      </c>
      <c r="G7974" t="s">
        <v>60418</v>
      </c>
      <c r="H7974" t="s">
        <v>60419</v>
      </c>
      <c r="I7974" t="s">
        <v>60420</v>
      </c>
      <c r="J7974" t="s">
        <v>60415</v>
      </c>
      <c r="K7974" t="s">
        <v>60421</v>
      </c>
      <c r="L7974" t="s">
        <v>100</v>
      </c>
      <c r="M7974" t="s">
        <v>101</v>
      </c>
      <c r="N7974" t="s">
        <v>102</v>
      </c>
      <c r="O7974" t="s">
        <v>60422</v>
      </c>
      <c r="P7974" t="s">
        <v>27</v>
      </c>
      <c r="Q7974" t="s">
        <v>27</v>
      </c>
      <c r="R7974" t="s">
        <v>58</v>
      </c>
      <c r="S7974" t="s">
        <v>40</v>
      </c>
      <c r="T7974" t="s">
        <v>27</v>
      </c>
      <c r="U7974" t="s">
        <v>27</v>
      </c>
      <c r="V7974" t="s">
        <v>27</v>
      </c>
      <c r="W7974" t="s">
        <v>43</v>
      </c>
      <c r="X7974" t="s">
        <v>60423</v>
      </c>
      <c r="Y7974" t="s">
        <v>18208</v>
      </c>
      <c r="Z7974" t="s">
        <v>44</v>
      </c>
      <c r="AA7974" t="s">
        <v>27</v>
      </c>
      <c r="AB7974" s="3" t="s">
        <v>60424</v>
      </c>
    </row>
    <row r="7975" spans="1:28" x14ac:dyDescent="0.25">
      <c r="A7975" s="3">
        <v>4438509</v>
      </c>
      <c r="B7975" t="s">
        <v>60425</v>
      </c>
      <c r="C7975" t="s">
        <v>172</v>
      </c>
      <c r="D7975" s="3">
        <v>11</v>
      </c>
      <c r="E7975" t="s">
        <v>60426</v>
      </c>
      <c r="F7975" t="s">
        <v>60427</v>
      </c>
      <c r="G7975" t="s">
        <v>60428</v>
      </c>
      <c r="H7975" t="s">
        <v>60429</v>
      </c>
      <c r="I7975" t="s">
        <v>60430</v>
      </c>
      <c r="J7975" t="s">
        <v>60425</v>
      </c>
      <c r="K7975" t="s">
        <v>60431</v>
      </c>
      <c r="L7975" t="s">
        <v>117</v>
      </c>
      <c r="M7975" t="s">
        <v>243</v>
      </c>
      <c r="N7975" t="s">
        <v>244</v>
      </c>
      <c r="O7975" t="s">
        <v>60432</v>
      </c>
      <c r="P7975" t="s">
        <v>27</v>
      </c>
      <c r="Q7975" t="s">
        <v>27</v>
      </c>
      <c r="R7975" t="s">
        <v>58</v>
      </c>
      <c r="S7975" t="s">
        <v>40</v>
      </c>
      <c r="T7975" t="s">
        <v>27</v>
      </c>
      <c r="U7975" t="s">
        <v>27</v>
      </c>
      <c r="V7975" t="s">
        <v>27</v>
      </c>
      <c r="W7975" t="s">
        <v>43</v>
      </c>
      <c r="X7975" t="s">
        <v>60433</v>
      </c>
      <c r="Y7975" t="s">
        <v>46687</v>
      </c>
      <c r="Z7975" t="s">
        <v>44</v>
      </c>
      <c r="AA7975" t="s">
        <v>27</v>
      </c>
      <c r="AB7975" s="3" t="s">
        <v>60434</v>
      </c>
    </row>
    <row r="7976" spans="1:28" x14ac:dyDescent="0.25">
      <c r="A7976" s="3">
        <v>4439517</v>
      </c>
      <c r="B7976" t="s">
        <v>60435</v>
      </c>
      <c r="C7976" t="s">
        <v>172</v>
      </c>
      <c r="D7976" s="3">
        <v>11</v>
      </c>
      <c r="E7976" t="s">
        <v>60436</v>
      </c>
      <c r="F7976" t="s">
        <v>60437</v>
      </c>
      <c r="G7976" t="s">
        <v>60438</v>
      </c>
      <c r="H7976" t="s">
        <v>60439</v>
      </c>
      <c r="I7976" t="s">
        <v>60440</v>
      </c>
      <c r="J7976" t="s">
        <v>60435</v>
      </c>
      <c r="K7976" t="s">
        <v>60441</v>
      </c>
      <c r="L7976" t="s">
        <v>100</v>
      </c>
      <c r="M7976" t="s">
        <v>101</v>
      </c>
      <c r="N7976" t="s">
        <v>102</v>
      </c>
      <c r="O7976" t="s">
        <v>60442</v>
      </c>
      <c r="P7976" t="s">
        <v>27</v>
      </c>
      <c r="Q7976" t="s">
        <v>27</v>
      </c>
      <c r="R7976" t="s">
        <v>58</v>
      </c>
      <c r="S7976" t="s">
        <v>40</v>
      </c>
      <c r="T7976" t="s">
        <v>27</v>
      </c>
      <c r="U7976" t="s">
        <v>27</v>
      </c>
      <c r="V7976" t="s">
        <v>27</v>
      </c>
      <c r="W7976" t="s">
        <v>43</v>
      </c>
      <c r="X7976" t="s">
        <v>60443</v>
      </c>
      <c r="Y7976" t="s">
        <v>3368</v>
      </c>
      <c r="Z7976" t="s">
        <v>44</v>
      </c>
      <c r="AA7976" t="s">
        <v>27</v>
      </c>
      <c r="AB7976" s="3" t="s">
        <v>60444</v>
      </c>
    </row>
    <row r="7977" spans="1:28" x14ac:dyDescent="0.25">
      <c r="A7977" s="3">
        <v>4439518</v>
      </c>
      <c r="B7977" t="s">
        <v>60445</v>
      </c>
      <c r="C7977" t="s">
        <v>136</v>
      </c>
      <c r="D7977" s="3">
        <v>11</v>
      </c>
      <c r="E7977" t="s">
        <v>60446</v>
      </c>
      <c r="F7977" t="s">
        <v>60447</v>
      </c>
      <c r="G7977" t="s">
        <v>60448</v>
      </c>
      <c r="H7977" t="s">
        <v>60449</v>
      </c>
      <c r="I7977" t="s">
        <v>60450</v>
      </c>
      <c r="J7977" t="s">
        <v>60445</v>
      </c>
      <c r="K7977" t="s">
        <v>60451</v>
      </c>
      <c r="L7977" t="s">
        <v>53</v>
      </c>
      <c r="M7977" t="s">
        <v>54</v>
      </c>
      <c r="N7977" t="s">
        <v>55</v>
      </c>
      <c r="O7977" t="s">
        <v>49706</v>
      </c>
      <c r="P7977" t="s">
        <v>27</v>
      </c>
      <c r="Q7977" t="s">
        <v>27</v>
      </c>
      <c r="R7977" t="s">
        <v>58</v>
      </c>
      <c r="S7977" t="s">
        <v>40</v>
      </c>
      <c r="T7977" t="s">
        <v>27</v>
      </c>
      <c r="U7977" t="s">
        <v>27</v>
      </c>
      <c r="V7977" t="s">
        <v>552</v>
      </c>
      <c r="W7977" t="s">
        <v>43</v>
      </c>
      <c r="X7977" t="s">
        <v>49707</v>
      </c>
      <c r="Y7977" t="s">
        <v>18208</v>
      </c>
      <c r="Z7977" t="s">
        <v>44</v>
      </c>
      <c r="AA7977" t="s">
        <v>27</v>
      </c>
      <c r="AB7977" s="3" t="s">
        <v>60452</v>
      </c>
    </row>
    <row r="7978" spans="1:28" x14ac:dyDescent="0.25">
      <c r="A7978" s="3">
        <v>4439519</v>
      </c>
      <c r="B7978" t="s">
        <v>60453</v>
      </c>
      <c r="C7978" t="s">
        <v>136</v>
      </c>
      <c r="D7978" s="3">
        <v>11</v>
      </c>
      <c r="E7978" t="s">
        <v>60454</v>
      </c>
      <c r="F7978" t="s">
        <v>60455</v>
      </c>
      <c r="G7978" t="s">
        <v>60456</v>
      </c>
      <c r="H7978" t="s">
        <v>60457</v>
      </c>
      <c r="I7978" t="s">
        <v>60458</v>
      </c>
      <c r="J7978" t="s">
        <v>60453</v>
      </c>
      <c r="K7978" t="s">
        <v>60459</v>
      </c>
      <c r="L7978" t="s">
        <v>2391</v>
      </c>
      <c r="M7978" t="s">
        <v>2392</v>
      </c>
      <c r="N7978" t="s">
        <v>2393</v>
      </c>
      <c r="O7978" t="s">
        <v>60460</v>
      </c>
      <c r="P7978" t="s">
        <v>27</v>
      </c>
      <c r="Q7978" t="s">
        <v>27</v>
      </c>
      <c r="R7978" t="s">
        <v>58</v>
      </c>
      <c r="S7978" t="s">
        <v>40</v>
      </c>
      <c r="T7978" t="s">
        <v>27</v>
      </c>
      <c r="U7978" t="s">
        <v>27</v>
      </c>
      <c r="V7978" t="s">
        <v>1873</v>
      </c>
      <c r="W7978" t="s">
        <v>43</v>
      </c>
      <c r="X7978" t="s">
        <v>60461</v>
      </c>
      <c r="Y7978" t="s">
        <v>44619</v>
      </c>
      <c r="Z7978" t="s">
        <v>44</v>
      </c>
      <c r="AA7978" t="s">
        <v>27</v>
      </c>
      <c r="AB7978" s="3" t="s">
        <v>60462</v>
      </c>
    </row>
    <row r="7979" spans="1:28" x14ac:dyDescent="0.25">
      <c r="A7979" s="3">
        <v>4439526</v>
      </c>
      <c r="B7979" t="s">
        <v>60463</v>
      </c>
      <c r="C7979" t="s">
        <v>136</v>
      </c>
      <c r="D7979" s="3">
        <v>11</v>
      </c>
      <c r="E7979" t="s">
        <v>60464</v>
      </c>
      <c r="F7979" t="s">
        <v>60465</v>
      </c>
      <c r="G7979" t="s">
        <v>60466</v>
      </c>
      <c r="H7979" t="s">
        <v>60467</v>
      </c>
      <c r="I7979" t="s">
        <v>60468</v>
      </c>
      <c r="J7979" t="s">
        <v>60463</v>
      </c>
      <c r="K7979" t="s">
        <v>60469</v>
      </c>
      <c r="L7979" t="s">
        <v>53</v>
      </c>
      <c r="M7979" t="s">
        <v>54</v>
      </c>
      <c r="N7979" t="s">
        <v>55</v>
      </c>
      <c r="O7979" t="s">
        <v>60470</v>
      </c>
      <c r="P7979" t="s">
        <v>27</v>
      </c>
      <c r="Q7979" t="s">
        <v>27</v>
      </c>
      <c r="R7979" t="s">
        <v>58</v>
      </c>
      <c r="S7979" t="s">
        <v>40</v>
      </c>
      <c r="T7979" t="s">
        <v>27</v>
      </c>
      <c r="U7979" t="s">
        <v>27</v>
      </c>
      <c r="V7979" t="s">
        <v>552</v>
      </c>
      <c r="W7979" t="s">
        <v>43</v>
      </c>
      <c r="X7979" t="s">
        <v>60471</v>
      </c>
      <c r="Y7979" t="s">
        <v>18208</v>
      </c>
      <c r="Z7979" t="s">
        <v>44</v>
      </c>
      <c r="AA7979" t="s">
        <v>27</v>
      </c>
      <c r="AB7979" s="3" t="s">
        <v>60472</v>
      </c>
    </row>
    <row r="7980" spans="1:28" x14ac:dyDescent="0.25">
      <c r="A7980" s="3">
        <v>4439527</v>
      </c>
      <c r="B7980" t="s">
        <v>60473</v>
      </c>
      <c r="C7980" t="s">
        <v>136</v>
      </c>
      <c r="D7980" s="3">
        <v>11</v>
      </c>
      <c r="E7980" t="s">
        <v>60474</v>
      </c>
      <c r="F7980" t="s">
        <v>60475</v>
      </c>
      <c r="G7980" t="s">
        <v>60476</v>
      </c>
      <c r="H7980" t="s">
        <v>60477</v>
      </c>
      <c r="I7980" t="s">
        <v>60478</v>
      </c>
      <c r="J7980" t="s">
        <v>60473</v>
      </c>
      <c r="K7980" t="s">
        <v>60479</v>
      </c>
      <c r="L7980" t="s">
        <v>53</v>
      </c>
      <c r="M7980" t="s">
        <v>54</v>
      </c>
      <c r="N7980" t="s">
        <v>55</v>
      </c>
      <c r="O7980" t="s">
        <v>60480</v>
      </c>
      <c r="P7980" t="s">
        <v>27</v>
      </c>
      <c r="Q7980" t="s">
        <v>27</v>
      </c>
      <c r="R7980" t="s">
        <v>58</v>
      </c>
      <c r="S7980" t="s">
        <v>40</v>
      </c>
      <c r="T7980" t="s">
        <v>27</v>
      </c>
      <c r="U7980" t="s">
        <v>27</v>
      </c>
      <c r="V7980" t="s">
        <v>350</v>
      </c>
      <c r="W7980" t="s">
        <v>43</v>
      </c>
      <c r="X7980" t="s">
        <v>60481</v>
      </c>
      <c r="Y7980" t="s">
        <v>18208</v>
      </c>
      <c r="Z7980" t="s">
        <v>44</v>
      </c>
      <c r="AA7980" t="s">
        <v>27</v>
      </c>
      <c r="AB7980" s="3" t="s">
        <v>60482</v>
      </c>
    </row>
    <row r="7981" spans="1:28" x14ac:dyDescent="0.25">
      <c r="A7981" s="3">
        <v>4439528</v>
      </c>
      <c r="B7981" t="s">
        <v>60483</v>
      </c>
      <c r="C7981" t="s">
        <v>172</v>
      </c>
      <c r="D7981" s="3">
        <v>11</v>
      </c>
      <c r="E7981" t="s">
        <v>60484</v>
      </c>
      <c r="F7981" t="s">
        <v>60485</v>
      </c>
      <c r="G7981" t="s">
        <v>60486</v>
      </c>
      <c r="H7981" t="s">
        <v>60487</v>
      </c>
      <c r="I7981" t="s">
        <v>60488</v>
      </c>
      <c r="J7981" t="s">
        <v>60483</v>
      </c>
      <c r="K7981" t="s">
        <v>60489</v>
      </c>
      <c r="L7981" t="s">
        <v>736</v>
      </c>
      <c r="M7981" t="s">
        <v>737</v>
      </c>
      <c r="N7981" t="s">
        <v>738</v>
      </c>
      <c r="O7981" t="s">
        <v>60490</v>
      </c>
      <c r="P7981" t="s">
        <v>27</v>
      </c>
      <c r="Q7981" t="s">
        <v>27</v>
      </c>
      <c r="R7981" t="s">
        <v>58</v>
      </c>
      <c r="S7981" t="s">
        <v>40</v>
      </c>
      <c r="T7981" t="s">
        <v>27</v>
      </c>
      <c r="U7981" t="s">
        <v>27</v>
      </c>
      <c r="V7981" t="s">
        <v>27</v>
      </c>
      <c r="W7981" t="s">
        <v>43</v>
      </c>
      <c r="X7981" t="s">
        <v>60491</v>
      </c>
      <c r="Y7981" t="s">
        <v>16965</v>
      </c>
      <c r="Z7981" t="s">
        <v>44</v>
      </c>
      <c r="AA7981" t="s">
        <v>27</v>
      </c>
      <c r="AB7981" s="3" t="s">
        <v>60492</v>
      </c>
    </row>
    <row r="7982" spans="1:28" x14ac:dyDescent="0.25">
      <c r="A7982" s="3">
        <v>4439529</v>
      </c>
      <c r="B7982" t="s">
        <v>60493</v>
      </c>
      <c r="C7982" t="s">
        <v>136</v>
      </c>
      <c r="D7982" s="3">
        <v>11</v>
      </c>
      <c r="E7982" t="s">
        <v>60494</v>
      </c>
      <c r="F7982" t="s">
        <v>60495</v>
      </c>
      <c r="G7982" t="s">
        <v>60496</v>
      </c>
      <c r="H7982" t="s">
        <v>60497</v>
      </c>
      <c r="I7982" t="s">
        <v>60498</v>
      </c>
      <c r="J7982" t="s">
        <v>60493</v>
      </c>
      <c r="K7982" t="s">
        <v>60499</v>
      </c>
      <c r="L7982" t="s">
        <v>53</v>
      </c>
      <c r="M7982" t="s">
        <v>54</v>
      </c>
      <c r="N7982" t="s">
        <v>55</v>
      </c>
      <c r="O7982" t="s">
        <v>60500</v>
      </c>
      <c r="P7982" t="s">
        <v>27</v>
      </c>
      <c r="Q7982" t="s">
        <v>27</v>
      </c>
      <c r="R7982" t="s">
        <v>58</v>
      </c>
      <c r="S7982" t="s">
        <v>40</v>
      </c>
      <c r="T7982" t="s">
        <v>27</v>
      </c>
      <c r="U7982" t="s">
        <v>27</v>
      </c>
      <c r="V7982" t="s">
        <v>637</v>
      </c>
      <c r="W7982" t="s">
        <v>43</v>
      </c>
      <c r="X7982" t="s">
        <v>60501</v>
      </c>
      <c r="Y7982" t="s">
        <v>18208</v>
      </c>
      <c r="Z7982" t="s">
        <v>44</v>
      </c>
      <c r="AA7982" t="s">
        <v>27</v>
      </c>
      <c r="AB7982" s="3" t="s">
        <v>60502</v>
      </c>
    </row>
    <row r="7983" spans="1:28" x14ac:dyDescent="0.25">
      <c r="A7983" s="3">
        <v>4440513</v>
      </c>
      <c r="B7983" t="s">
        <v>60503</v>
      </c>
      <c r="C7983" t="s">
        <v>136</v>
      </c>
      <c r="D7983" s="3">
        <v>11</v>
      </c>
      <c r="E7983" t="s">
        <v>60504</v>
      </c>
      <c r="F7983" t="s">
        <v>60505</v>
      </c>
      <c r="G7983" t="s">
        <v>60506</v>
      </c>
      <c r="H7983" t="s">
        <v>60507</v>
      </c>
      <c r="I7983" t="s">
        <v>60508</v>
      </c>
      <c r="J7983" t="s">
        <v>60503</v>
      </c>
      <c r="K7983" t="s">
        <v>60509</v>
      </c>
      <c r="L7983" t="s">
        <v>53</v>
      </c>
      <c r="M7983" t="s">
        <v>54</v>
      </c>
      <c r="N7983" t="s">
        <v>55</v>
      </c>
      <c r="O7983" t="s">
        <v>60510</v>
      </c>
      <c r="P7983" t="s">
        <v>27</v>
      </c>
      <c r="Q7983" t="s">
        <v>27</v>
      </c>
      <c r="R7983" t="s">
        <v>58</v>
      </c>
      <c r="S7983" t="s">
        <v>40</v>
      </c>
      <c r="T7983" t="s">
        <v>27</v>
      </c>
      <c r="U7983" t="s">
        <v>27</v>
      </c>
      <c r="V7983" t="s">
        <v>637</v>
      </c>
      <c r="W7983" t="s">
        <v>43</v>
      </c>
      <c r="X7983" t="s">
        <v>60511</v>
      </c>
      <c r="Y7983" t="s">
        <v>18208</v>
      </c>
      <c r="Z7983" t="s">
        <v>44</v>
      </c>
      <c r="AA7983" t="s">
        <v>27</v>
      </c>
      <c r="AB7983" s="3" t="s">
        <v>60512</v>
      </c>
    </row>
    <row r="7984" spans="1:28" x14ac:dyDescent="0.25">
      <c r="A7984" s="3">
        <v>4440514</v>
      </c>
      <c r="B7984" t="s">
        <v>60513</v>
      </c>
      <c r="C7984" t="s">
        <v>172</v>
      </c>
      <c r="D7984" s="3">
        <v>11</v>
      </c>
      <c r="E7984" t="s">
        <v>60514</v>
      </c>
      <c r="F7984" t="s">
        <v>60515</v>
      </c>
      <c r="G7984" t="s">
        <v>60516</v>
      </c>
      <c r="H7984" t="s">
        <v>60517</v>
      </c>
      <c r="I7984" t="s">
        <v>60518</v>
      </c>
      <c r="J7984" t="s">
        <v>60513</v>
      </c>
      <c r="K7984" t="s">
        <v>60519</v>
      </c>
      <c r="L7984" t="s">
        <v>276</v>
      </c>
      <c r="M7984" t="s">
        <v>277</v>
      </c>
      <c r="N7984" t="s">
        <v>278</v>
      </c>
      <c r="O7984" t="s">
        <v>60520</v>
      </c>
      <c r="P7984" t="s">
        <v>27</v>
      </c>
      <c r="Q7984" t="s">
        <v>27</v>
      </c>
      <c r="R7984" t="s">
        <v>58</v>
      </c>
      <c r="S7984" t="s">
        <v>40</v>
      </c>
      <c r="T7984" t="s">
        <v>27</v>
      </c>
      <c r="U7984" t="s">
        <v>27</v>
      </c>
      <c r="V7984" t="s">
        <v>27</v>
      </c>
      <c r="W7984" t="s">
        <v>43</v>
      </c>
      <c r="X7984" t="s">
        <v>60521</v>
      </c>
      <c r="Y7984" t="s">
        <v>44619</v>
      </c>
      <c r="Z7984" t="s">
        <v>44</v>
      </c>
      <c r="AA7984" t="s">
        <v>27</v>
      </c>
      <c r="AB7984" s="3" t="s">
        <v>60522</v>
      </c>
    </row>
    <row r="7985" spans="1:28" x14ac:dyDescent="0.25">
      <c r="A7985" s="3">
        <v>4441520</v>
      </c>
      <c r="B7985" t="s">
        <v>60523</v>
      </c>
      <c r="C7985" t="s">
        <v>136</v>
      </c>
      <c r="D7985" s="3">
        <v>11</v>
      </c>
      <c r="E7985" t="s">
        <v>60524</v>
      </c>
      <c r="F7985" t="s">
        <v>60525</v>
      </c>
      <c r="G7985" t="s">
        <v>60526</v>
      </c>
      <c r="H7985" t="s">
        <v>60527</v>
      </c>
      <c r="I7985" t="s">
        <v>60528</v>
      </c>
      <c r="J7985" t="s">
        <v>60523</v>
      </c>
      <c r="K7985" t="s">
        <v>60529</v>
      </c>
      <c r="L7985" t="s">
        <v>53</v>
      </c>
      <c r="M7985" t="s">
        <v>54</v>
      </c>
      <c r="N7985" t="s">
        <v>55</v>
      </c>
      <c r="O7985" t="s">
        <v>60530</v>
      </c>
      <c r="P7985" t="s">
        <v>27</v>
      </c>
      <c r="Q7985" t="s">
        <v>27</v>
      </c>
      <c r="R7985" t="s">
        <v>58</v>
      </c>
      <c r="S7985" t="s">
        <v>40</v>
      </c>
      <c r="T7985" t="s">
        <v>27</v>
      </c>
      <c r="U7985" t="s">
        <v>27</v>
      </c>
      <c r="V7985" t="s">
        <v>637</v>
      </c>
      <c r="W7985" t="s">
        <v>43</v>
      </c>
      <c r="X7985" t="s">
        <v>60531</v>
      </c>
      <c r="Y7985" t="s">
        <v>18208</v>
      </c>
      <c r="Z7985" t="s">
        <v>44</v>
      </c>
      <c r="AA7985" t="s">
        <v>27</v>
      </c>
      <c r="AB7985" s="3" t="s">
        <v>60532</v>
      </c>
    </row>
    <row r="7986" spans="1:28" x14ac:dyDescent="0.25">
      <c r="A7986" s="3">
        <v>4443512</v>
      </c>
      <c r="B7986" t="s">
        <v>60533</v>
      </c>
      <c r="C7986" t="s">
        <v>172</v>
      </c>
      <c r="D7986" s="3">
        <v>11</v>
      </c>
      <c r="E7986" t="s">
        <v>60534</v>
      </c>
      <c r="F7986" t="s">
        <v>60535</v>
      </c>
      <c r="G7986" t="s">
        <v>60536</v>
      </c>
      <c r="H7986" t="s">
        <v>60537</v>
      </c>
      <c r="I7986" t="s">
        <v>60538</v>
      </c>
      <c r="J7986" t="s">
        <v>60533</v>
      </c>
      <c r="K7986" t="s">
        <v>60539</v>
      </c>
      <c r="L7986" t="s">
        <v>2232</v>
      </c>
      <c r="M7986" t="s">
        <v>2233</v>
      </c>
      <c r="N7986" t="s">
        <v>2234</v>
      </c>
      <c r="O7986" t="s">
        <v>60540</v>
      </c>
      <c r="P7986" t="s">
        <v>27</v>
      </c>
      <c r="Q7986" t="s">
        <v>27</v>
      </c>
      <c r="R7986" t="s">
        <v>58</v>
      </c>
      <c r="S7986" t="s">
        <v>40</v>
      </c>
      <c r="T7986" t="s">
        <v>27</v>
      </c>
      <c r="U7986" t="s">
        <v>27</v>
      </c>
      <c r="V7986" t="s">
        <v>637</v>
      </c>
      <c r="W7986" t="s">
        <v>43</v>
      </c>
      <c r="X7986" t="s">
        <v>60541</v>
      </c>
      <c r="Y7986" t="s">
        <v>18208</v>
      </c>
      <c r="Z7986" t="s">
        <v>44</v>
      </c>
      <c r="AA7986" t="s">
        <v>27</v>
      </c>
      <c r="AB7986" s="3" t="s">
        <v>60542</v>
      </c>
    </row>
    <row r="7987" spans="1:28" x14ac:dyDescent="0.25">
      <c r="A7987" s="3">
        <v>4443513</v>
      </c>
      <c r="B7987" t="s">
        <v>60543</v>
      </c>
      <c r="C7987" t="s">
        <v>136</v>
      </c>
      <c r="D7987" s="3">
        <v>11</v>
      </c>
      <c r="E7987" t="s">
        <v>60544</v>
      </c>
      <c r="F7987" t="s">
        <v>60545</v>
      </c>
      <c r="G7987" t="s">
        <v>60546</v>
      </c>
      <c r="H7987" t="s">
        <v>27</v>
      </c>
      <c r="I7987" t="s">
        <v>27</v>
      </c>
      <c r="J7987" t="s">
        <v>27</v>
      </c>
      <c r="K7987" t="s">
        <v>27</v>
      </c>
      <c r="L7987" t="s">
        <v>37616</v>
      </c>
      <c r="M7987" t="s">
        <v>37617</v>
      </c>
      <c r="N7987" t="s">
        <v>37618</v>
      </c>
      <c r="O7987" t="s">
        <v>60547</v>
      </c>
      <c r="P7987" t="s">
        <v>27</v>
      </c>
      <c r="Q7987" t="s">
        <v>27</v>
      </c>
      <c r="R7987" t="s">
        <v>58</v>
      </c>
      <c r="S7987" t="s">
        <v>40</v>
      </c>
      <c r="T7987" t="s">
        <v>27</v>
      </c>
      <c r="U7987" t="s">
        <v>27</v>
      </c>
      <c r="V7987" t="s">
        <v>313</v>
      </c>
      <c r="W7987" t="s">
        <v>43</v>
      </c>
      <c r="X7987" t="s">
        <v>60548</v>
      </c>
      <c r="Y7987" t="s">
        <v>46233</v>
      </c>
      <c r="Z7987" t="s">
        <v>44</v>
      </c>
      <c r="AA7987" t="s">
        <v>27</v>
      </c>
      <c r="AB7987" s="3" t="s">
        <v>60549</v>
      </c>
    </row>
    <row r="7988" spans="1:28" x14ac:dyDescent="0.25">
      <c r="A7988" s="3">
        <v>4443514</v>
      </c>
      <c r="B7988" t="s">
        <v>60550</v>
      </c>
      <c r="C7988" t="s">
        <v>172</v>
      </c>
      <c r="D7988" s="3">
        <v>11</v>
      </c>
      <c r="E7988" t="s">
        <v>60551</v>
      </c>
      <c r="F7988" t="s">
        <v>60552</v>
      </c>
      <c r="G7988" t="s">
        <v>60553</v>
      </c>
      <c r="H7988" t="s">
        <v>17204</v>
      </c>
      <c r="I7988" t="s">
        <v>60554</v>
      </c>
      <c r="J7988" t="s">
        <v>60550</v>
      </c>
      <c r="K7988" t="s">
        <v>60555</v>
      </c>
      <c r="L7988" t="s">
        <v>100</v>
      </c>
      <c r="M7988" t="s">
        <v>101</v>
      </c>
      <c r="N7988" t="s">
        <v>102</v>
      </c>
      <c r="O7988" t="s">
        <v>16922</v>
      </c>
      <c r="P7988" t="s">
        <v>27</v>
      </c>
      <c r="Q7988" t="s">
        <v>27</v>
      </c>
      <c r="R7988" t="s">
        <v>58</v>
      </c>
      <c r="S7988" t="s">
        <v>40</v>
      </c>
      <c r="T7988" t="s">
        <v>27</v>
      </c>
      <c r="U7988" t="s">
        <v>27</v>
      </c>
      <c r="V7988" t="s">
        <v>27</v>
      </c>
      <c r="W7988" t="s">
        <v>43</v>
      </c>
      <c r="X7988" t="s">
        <v>60556</v>
      </c>
      <c r="Y7988" t="s">
        <v>14408</v>
      </c>
      <c r="Z7988" t="s">
        <v>44</v>
      </c>
      <c r="AA7988" t="s">
        <v>27</v>
      </c>
      <c r="AB7988" s="3" t="s">
        <v>60557</v>
      </c>
    </row>
    <row r="7989" spans="1:28" x14ac:dyDescent="0.25">
      <c r="A7989" s="3">
        <v>4443515</v>
      </c>
      <c r="B7989" t="s">
        <v>60558</v>
      </c>
      <c r="C7989" t="s">
        <v>136</v>
      </c>
      <c r="D7989" s="3">
        <v>11</v>
      </c>
      <c r="E7989" t="s">
        <v>60559</v>
      </c>
      <c r="F7989" t="s">
        <v>60560</v>
      </c>
      <c r="G7989" t="s">
        <v>60561</v>
      </c>
      <c r="H7989" t="s">
        <v>60562</v>
      </c>
      <c r="I7989" t="s">
        <v>60563</v>
      </c>
      <c r="J7989" t="s">
        <v>60558</v>
      </c>
      <c r="K7989" t="s">
        <v>60564</v>
      </c>
      <c r="L7989" t="s">
        <v>53</v>
      </c>
      <c r="M7989" t="s">
        <v>54</v>
      </c>
      <c r="N7989" t="s">
        <v>55</v>
      </c>
      <c r="O7989" t="s">
        <v>60565</v>
      </c>
      <c r="P7989" t="s">
        <v>27</v>
      </c>
      <c r="Q7989" t="s">
        <v>27</v>
      </c>
      <c r="R7989" t="s">
        <v>58</v>
      </c>
      <c r="S7989" t="s">
        <v>40</v>
      </c>
      <c r="T7989" t="s">
        <v>27</v>
      </c>
      <c r="U7989" t="s">
        <v>27</v>
      </c>
      <c r="V7989" t="s">
        <v>637</v>
      </c>
      <c r="W7989" t="s">
        <v>43</v>
      </c>
      <c r="X7989" t="s">
        <v>60566</v>
      </c>
      <c r="Y7989" t="s">
        <v>18208</v>
      </c>
      <c r="Z7989" t="s">
        <v>44</v>
      </c>
      <c r="AA7989" t="s">
        <v>27</v>
      </c>
      <c r="AB7989" s="3" t="s">
        <v>60567</v>
      </c>
    </row>
    <row r="7990" spans="1:28" x14ac:dyDescent="0.25">
      <c r="A7990" s="3">
        <v>4443520</v>
      </c>
      <c r="B7990" t="s">
        <v>60568</v>
      </c>
      <c r="C7990" t="s">
        <v>136</v>
      </c>
      <c r="D7990" s="3">
        <v>11</v>
      </c>
      <c r="E7990" t="s">
        <v>60569</v>
      </c>
      <c r="F7990" t="s">
        <v>60570</v>
      </c>
      <c r="G7990" t="s">
        <v>60571</v>
      </c>
      <c r="H7990" t="s">
        <v>60572</v>
      </c>
      <c r="I7990" t="s">
        <v>60573</v>
      </c>
      <c r="J7990" t="s">
        <v>60568</v>
      </c>
      <c r="K7990" t="s">
        <v>60574</v>
      </c>
      <c r="L7990" t="s">
        <v>53</v>
      </c>
      <c r="M7990" t="s">
        <v>54</v>
      </c>
      <c r="N7990" t="s">
        <v>55</v>
      </c>
      <c r="O7990" t="s">
        <v>49928</v>
      </c>
      <c r="P7990" t="s">
        <v>27</v>
      </c>
      <c r="Q7990" t="s">
        <v>27</v>
      </c>
      <c r="R7990" t="s">
        <v>58</v>
      </c>
      <c r="S7990" t="s">
        <v>40</v>
      </c>
      <c r="T7990" t="s">
        <v>27</v>
      </c>
      <c r="U7990" t="s">
        <v>27</v>
      </c>
      <c r="V7990" t="s">
        <v>350</v>
      </c>
      <c r="W7990" t="s">
        <v>43</v>
      </c>
      <c r="X7990" t="s">
        <v>60575</v>
      </c>
      <c r="Y7990" t="s">
        <v>17551</v>
      </c>
      <c r="Z7990" t="s">
        <v>44</v>
      </c>
      <c r="AA7990" t="s">
        <v>27</v>
      </c>
      <c r="AB7990" s="3" t="s">
        <v>418</v>
      </c>
    </row>
    <row r="7991" spans="1:28" x14ac:dyDescent="0.25">
      <c r="A7991" s="3">
        <v>4443528</v>
      </c>
      <c r="B7991" t="s">
        <v>60576</v>
      </c>
      <c r="C7991" t="s">
        <v>136</v>
      </c>
      <c r="D7991" s="3">
        <v>11</v>
      </c>
      <c r="E7991" t="s">
        <v>60577</v>
      </c>
      <c r="F7991" t="s">
        <v>60578</v>
      </c>
      <c r="G7991" t="s">
        <v>60579</v>
      </c>
      <c r="H7991" t="s">
        <v>19823</v>
      </c>
      <c r="I7991" t="s">
        <v>60580</v>
      </c>
      <c r="J7991" t="s">
        <v>60576</v>
      </c>
      <c r="K7991" t="s">
        <v>60581</v>
      </c>
      <c r="L7991" t="s">
        <v>37616</v>
      </c>
      <c r="M7991" t="s">
        <v>37617</v>
      </c>
      <c r="N7991" t="s">
        <v>37618</v>
      </c>
      <c r="O7991" t="s">
        <v>27</v>
      </c>
      <c r="P7991" t="s">
        <v>27</v>
      </c>
      <c r="Q7991" t="s">
        <v>27</v>
      </c>
      <c r="R7991" t="s">
        <v>27</v>
      </c>
      <c r="S7991" t="s">
        <v>40</v>
      </c>
      <c r="T7991" t="s">
        <v>27</v>
      </c>
      <c r="U7991" t="s">
        <v>27</v>
      </c>
      <c r="V7991" t="s">
        <v>1873</v>
      </c>
      <c r="W7991" t="s">
        <v>43</v>
      </c>
      <c r="X7991" t="s">
        <v>60582</v>
      </c>
      <c r="Y7991" t="s">
        <v>897</v>
      </c>
      <c r="Z7991" t="s">
        <v>44</v>
      </c>
      <c r="AA7991" t="s">
        <v>27</v>
      </c>
      <c r="AB7991" s="3" t="s">
        <v>60583</v>
      </c>
    </row>
    <row r="7992" spans="1:28" x14ac:dyDescent="0.25">
      <c r="A7992" s="3">
        <v>4445515</v>
      </c>
      <c r="B7992" t="s">
        <v>60584</v>
      </c>
      <c r="C7992" t="s">
        <v>136</v>
      </c>
      <c r="D7992" s="3">
        <v>11</v>
      </c>
      <c r="E7992" t="s">
        <v>60585</v>
      </c>
      <c r="F7992" t="s">
        <v>60586</v>
      </c>
      <c r="G7992" t="s">
        <v>60587</v>
      </c>
      <c r="H7992" t="s">
        <v>60588</v>
      </c>
      <c r="I7992" t="s">
        <v>60589</v>
      </c>
      <c r="J7992" t="s">
        <v>60584</v>
      </c>
      <c r="K7992" t="s">
        <v>60590</v>
      </c>
      <c r="L7992" t="s">
        <v>166</v>
      </c>
      <c r="M7992" t="s">
        <v>167</v>
      </c>
      <c r="N7992" t="s">
        <v>168</v>
      </c>
      <c r="O7992" t="s">
        <v>60591</v>
      </c>
      <c r="P7992" t="s">
        <v>27</v>
      </c>
      <c r="Q7992" t="s">
        <v>27</v>
      </c>
      <c r="R7992" t="s">
        <v>58</v>
      </c>
      <c r="S7992" t="s">
        <v>40</v>
      </c>
      <c r="T7992" t="s">
        <v>27</v>
      </c>
      <c r="U7992" t="s">
        <v>27</v>
      </c>
      <c r="V7992" t="s">
        <v>60592</v>
      </c>
      <c r="W7992" t="s">
        <v>43</v>
      </c>
      <c r="X7992" t="s">
        <v>60593</v>
      </c>
      <c r="Y7992" t="s">
        <v>18208</v>
      </c>
      <c r="Z7992" t="s">
        <v>44</v>
      </c>
      <c r="AA7992" t="s">
        <v>27</v>
      </c>
      <c r="AB7992" s="3" t="s">
        <v>60594</v>
      </c>
    </row>
    <row r="7993" spans="1:28" x14ac:dyDescent="0.25">
      <c r="A7993" s="3">
        <v>4445516</v>
      </c>
      <c r="B7993" t="s">
        <v>60595</v>
      </c>
      <c r="C7993" t="s">
        <v>172</v>
      </c>
      <c r="D7993" s="3">
        <v>11</v>
      </c>
      <c r="E7993" t="s">
        <v>60596</v>
      </c>
      <c r="F7993" t="s">
        <v>60597</v>
      </c>
      <c r="G7993" t="s">
        <v>60598</v>
      </c>
      <c r="H7993" t="s">
        <v>60599</v>
      </c>
      <c r="I7993" t="s">
        <v>60600</v>
      </c>
      <c r="J7993" t="s">
        <v>60595</v>
      </c>
      <c r="K7993" t="s">
        <v>60601</v>
      </c>
      <c r="L7993" t="s">
        <v>100</v>
      </c>
      <c r="M7993" t="s">
        <v>101</v>
      </c>
      <c r="N7993" t="s">
        <v>102</v>
      </c>
      <c r="O7993" t="s">
        <v>56923</v>
      </c>
      <c r="P7993" t="s">
        <v>27</v>
      </c>
      <c r="Q7993" t="s">
        <v>27</v>
      </c>
      <c r="R7993" t="s">
        <v>58</v>
      </c>
      <c r="S7993" t="s">
        <v>40</v>
      </c>
      <c r="T7993" t="s">
        <v>27</v>
      </c>
      <c r="U7993" t="s">
        <v>27</v>
      </c>
      <c r="V7993" t="s">
        <v>27</v>
      </c>
      <c r="W7993" t="s">
        <v>43</v>
      </c>
      <c r="X7993" t="s">
        <v>60602</v>
      </c>
      <c r="Y7993" t="s">
        <v>897</v>
      </c>
      <c r="Z7993" t="s">
        <v>44</v>
      </c>
      <c r="AA7993" t="s">
        <v>27</v>
      </c>
      <c r="AB7993" s="3" t="s">
        <v>60603</v>
      </c>
    </row>
    <row r="7994" spans="1:28" x14ac:dyDescent="0.25">
      <c r="A7994" s="3">
        <v>4447512</v>
      </c>
      <c r="B7994" t="s">
        <v>60604</v>
      </c>
      <c r="C7994" t="s">
        <v>136</v>
      </c>
      <c r="D7994" s="3">
        <v>11</v>
      </c>
      <c r="E7994" t="s">
        <v>60605</v>
      </c>
      <c r="F7994" t="s">
        <v>60606</v>
      </c>
      <c r="G7994" t="s">
        <v>60607</v>
      </c>
      <c r="H7994" t="s">
        <v>60608</v>
      </c>
      <c r="I7994" t="s">
        <v>60609</v>
      </c>
      <c r="J7994" t="s">
        <v>60604</v>
      </c>
      <c r="K7994" t="s">
        <v>60610</v>
      </c>
      <c r="L7994" t="s">
        <v>53</v>
      </c>
      <c r="M7994" t="s">
        <v>54</v>
      </c>
      <c r="N7994" t="s">
        <v>55</v>
      </c>
      <c r="O7994" t="s">
        <v>60611</v>
      </c>
      <c r="P7994" t="s">
        <v>27</v>
      </c>
      <c r="Q7994" t="s">
        <v>27</v>
      </c>
      <c r="R7994" t="s">
        <v>58</v>
      </c>
      <c r="S7994" t="s">
        <v>40</v>
      </c>
      <c r="T7994" t="s">
        <v>27</v>
      </c>
      <c r="U7994" t="s">
        <v>27</v>
      </c>
      <c r="V7994" t="s">
        <v>8792</v>
      </c>
      <c r="W7994" t="s">
        <v>43</v>
      </c>
      <c r="X7994" t="s">
        <v>60612</v>
      </c>
      <c r="Y7994" t="s">
        <v>46233</v>
      </c>
      <c r="Z7994" t="s">
        <v>44</v>
      </c>
      <c r="AA7994" t="s">
        <v>27</v>
      </c>
      <c r="AB7994" s="3" t="s">
        <v>60613</v>
      </c>
    </row>
    <row r="7995" spans="1:28" x14ac:dyDescent="0.25">
      <c r="A7995" s="3">
        <v>4447513</v>
      </c>
      <c r="B7995" t="s">
        <v>60614</v>
      </c>
      <c r="C7995" t="s">
        <v>172</v>
      </c>
      <c r="D7995" s="3">
        <v>11</v>
      </c>
      <c r="E7995" t="s">
        <v>60615</v>
      </c>
      <c r="F7995" t="s">
        <v>60616</v>
      </c>
      <c r="G7995" t="s">
        <v>60617</v>
      </c>
      <c r="H7995" t="s">
        <v>60618</v>
      </c>
      <c r="I7995" t="s">
        <v>60619</v>
      </c>
      <c r="J7995" t="s">
        <v>60614</v>
      </c>
      <c r="K7995" t="s">
        <v>60620</v>
      </c>
      <c r="L7995" t="s">
        <v>100</v>
      </c>
      <c r="M7995" t="s">
        <v>101</v>
      </c>
      <c r="N7995" t="s">
        <v>102</v>
      </c>
      <c r="O7995" t="s">
        <v>1970</v>
      </c>
      <c r="P7995" t="s">
        <v>27</v>
      </c>
      <c r="Q7995" t="s">
        <v>27</v>
      </c>
      <c r="R7995" t="s">
        <v>58</v>
      </c>
      <c r="S7995" t="s">
        <v>40</v>
      </c>
      <c r="T7995" t="s">
        <v>27</v>
      </c>
      <c r="U7995" t="s">
        <v>27</v>
      </c>
      <c r="V7995" t="s">
        <v>27</v>
      </c>
      <c r="W7995" t="s">
        <v>43</v>
      </c>
      <c r="X7995" t="s">
        <v>60621</v>
      </c>
      <c r="Y7995" t="s">
        <v>60622</v>
      </c>
      <c r="Z7995" t="s">
        <v>44</v>
      </c>
      <c r="AA7995" t="s">
        <v>27</v>
      </c>
      <c r="AB7995" s="3" t="s">
        <v>564</v>
      </c>
    </row>
    <row r="7996" spans="1:28" x14ac:dyDescent="0.25">
      <c r="A7996" s="3">
        <v>4447514</v>
      </c>
      <c r="B7996" t="s">
        <v>60623</v>
      </c>
      <c r="C7996" t="s">
        <v>136</v>
      </c>
      <c r="D7996" s="3">
        <v>11</v>
      </c>
      <c r="E7996" t="s">
        <v>60624</v>
      </c>
      <c r="F7996" t="s">
        <v>60625</v>
      </c>
      <c r="G7996" t="s">
        <v>60626</v>
      </c>
      <c r="H7996" t="s">
        <v>60627</v>
      </c>
      <c r="I7996" t="s">
        <v>60628</v>
      </c>
      <c r="J7996" t="s">
        <v>60623</v>
      </c>
      <c r="K7996" t="s">
        <v>60629</v>
      </c>
      <c r="L7996" t="s">
        <v>53</v>
      </c>
      <c r="M7996" t="s">
        <v>54</v>
      </c>
      <c r="N7996" t="s">
        <v>55</v>
      </c>
      <c r="O7996" t="s">
        <v>60630</v>
      </c>
      <c r="P7996" t="s">
        <v>27</v>
      </c>
      <c r="Q7996" t="s">
        <v>27</v>
      </c>
      <c r="R7996" t="s">
        <v>58</v>
      </c>
      <c r="S7996" t="s">
        <v>40</v>
      </c>
      <c r="T7996" t="s">
        <v>27</v>
      </c>
      <c r="U7996" t="s">
        <v>27</v>
      </c>
      <c r="V7996" t="s">
        <v>394</v>
      </c>
      <c r="W7996" t="s">
        <v>43</v>
      </c>
      <c r="X7996" t="s">
        <v>60631</v>
      </c>
      <c r="Y7996" t="s">
        <v>119</v>
      </c>
      <c r="Z7996" t="s">
        <v>44</v>
      </c>
      <c r="AA7996" t="s">
        <v>27</v>
      </c>
      <c r="AB7996" s="3" t="s">
        <v>60632</v>
      </c>
    </row>
    <row r="7997" spans="1:28" x14ac:dyDescent="0.25">
      <c r="A7997" s="3">
        <v>4449514</v>
      </c>
      <c r="B7997" t="s">
        <v>60633</v>
      </c>
      <c r="C7997" t="s">
        <v>136</v>
      </c>
      <c r="D7997" s="3">
        <v>11</v>
      </c>
      <c r="E7997" t="s">
        <v>60634</v>
      </c>
      <c r="F7997" t="s">
        <v>60635</v>
      </c>
      <c r="G7997" t="s">
        <v>60636</v>
      </c>
      <c r="H7997" t="s">
        <v>60637</v>
      </c>
      <c r="I7997" t="s">
        <v>60638</v>
      </c>
      <c r="J7997" t="s">
        <v>60633</v>
      </c>
      <c r="K7997" t="s">
        <v>60639</v>
      </c>
      <c r="L7997" t="s">
        <v>53</v>
      </c>
      <c r="M7997" t="s">
        <v>54</v>
      </c>
      <c r="N7997" t="s">
        <v>55</v>
      </c>
      <c r="O7997" t="s">
        <v>49716</v>
      </c>
      <c r="P7997" t="s">
        <v>27</v>
      </c>
      <c r="Q7997" t="s">
        <v>27</v>
      </c>
      <c r="R7997" t="s">
        <v>58</v>
      </c>
      <c r="S7997" t="s">
        <v>40</v>
      </c>
      <c r="T7997" t="s">
        <v>27</v>
      </c>
      <c r="U7997" t="s">
        <v>27</v>
      </c>
      <c r="V7997" t="s">
        <v>552</v>
      </c>
      <c r="W7997" t="s">
        <v>43</v>
      </c>
      <c r="X7997" t="s">
        <v>60640</v>
      </c>
      <c r="Y7997" t="s">
        <v>897</v>
      </c>
      <c r="Z7997" t="s">
        <v>44</v>
      </c>
      <c r="AA7997" t="s">
        <v>27</v>
      </c>
      <c r="AB7997" s="3" t="s">
        <v>60641</v>
      </c>
    </row>
    <row r="7998" spans="1:28" x14ac:dyDescent="0.25">
      <c r="A7998" s="3">
        <v>4449515</v>
      </c>
      <c r="B7998" t="s">
        <v>60642</v>
      </c>
      <c r="C7998" t="s">
        <v>136</v>
      </c>
      <c r="D7998" s="3">
        <v>11</v>
      </c>
      <c r="E7998" t="s">
        <v>60643</v>
      </c>
      <c r="F7998" t="s">
        <v>60644</v>
      </c>
      <c r="G7998" t="s">
        <v>60645</v>
      </c>
      <c r="H7998" t="s">
        <v>60646</v>
      </c>
      <c r="I7998" t="s">
        <v>60647</v>
      </c>
      <c r="J7998" t="s">
        <v>60642</v>
      </c>
      <c r="K7998" t="s">
        <v>60648</v>
      </c>
      <c r="L7998" t="s">
        <v>100</v>
      </c>
      <c r="M7998" t="s">
        <v>101</v>
      </c>
      <c r="N7998" t="s">
        <v>102</v>
      </c>
      <c r="O7998" t="s">
        <v>60649</v>
      </c>
      <c r="P7998" t="s">
        <v>27</v>
      </c>
      <c r="Q7998" t="s">
        <v>27</v>
      </c>
      <c r="R7998" t="s">
        <v>58</v>
      </c>
      <c r="S7998" t="s">
        <v>40</v>
      </c>
      <c r="T7998" t="s">
        <v>27</v>
      </c>
      <c r="U7998" t="s">
        <v>27</v>
      </c>
      <c r="V7998" t="s">
        <v>58027</v>
      </c>
      <c r="W7998" t="s">
        <v>43</v>
      </c>
      <c r="X7998" t="s">
        <v>60650</v>
      </c>
      <c r="Y7998" t="s">
        <v>46687</v>
      </c>
      <c r="Z7998" t="s">
        <v>44</v>
      </c>
      <c r="AA7998" t="s">
        <v>27</v>
      </c>
      <c r="AB7998" s="3" t="s">
        <v>60651</v>
      </c>
    </row>
    <row r="7999" spans="1:28" x14ac:dyDescent="0.25">
      <c r="A7999" s="3">
        <v>4449524</v>
      </c>
      <c r="B7999" t="s">
        <v>60652</v>
      </c>
      <c r="C7999" t="s">
        <v>136</v>
      </c>
      <c r="D7999" s="3">
        <v>11</v>
      </c>
      <c r="E7999" t="s">
        <v>60653</v>
      </c>
      <c r="F7999" t="s">
        <v>60654</v>
      </c>
      <c r="G7999" t="s">
        <v>60655</v>
      </c>
      <c r="H7999" t="s">
        <v>60656</v>
      </c>
      <c r="I7999" t="s">
        <v>60657</v>
      </c>
      <c r="J7999" t="s">
        <v>60652</v>
      </c>
      <c r="K7999" t="s">
        <v>60658</v>
      </c>
      <c r="L7999" t="s">
        <v>53</v>
      </c>
      <c r="M7999" t="s">
        <v>54</v>
      </c>
      <c r="N7999" t="s">
        <v>55</v>
      </c>
      <c r="O7999" t="s">
        <v>60659</v>
      </c>
      <c r="P7999" t="s">
        <v>27</v>
      </c>
      <c r="Q7999" t="s">
        <v>27</v>
      </c>
      <c r="R7999" t="s">
        <v>58</v>
      </c>
      <c r="S7999" t="s">
        <v>40</v>
      </c>
      <c r="T7999" t="s">
        <v>27</v>
      </c>
      <c r="U7999" t="s">
        <v>27</v>
      </c>
      <c r="V7999" t="s">
        <v>28465</v>
      </c>
      <c r="W7999" t="s">
        <v>43</v>
      </c>
      <c r="X7999" t="s">
        <v>60660</v>
      </c>
      <c r="Y7999" t="s">
        <v>17551</v>
      </c>
      <c r="Z7999" t="s">
        <v>44</v>
      </c>
      <c r="AA7999" t="s">
        <v>27</v>
      </c>
      <c r="AB7999" s="3" t="s">
        <v>60661</v>
      </c>
    </row>
    <row r="8000" spans="1:28" x14ac:dyDescent="0.25">
      <c r="A8000" s="3">
        <v>4450513</v>
      </c>
      <c r="B8000" t="s">
        <v>60662</v>
      </c>
      <c r="C8000" t="s">
        <v>136</v>
      </c>
      <c r="D8000" s="3">
        <v>11</v>
      </c>
      <c r="E8000" t="s">
        <v>60663</v>
      </c>
      <c r="F8000" t="s">
        <v>60664</v>
      </c>
      <c r="G8000" t="s">
        <v>60665</v>
      </c>
      <c r="H8000" t="s">
        <v>60666</v>
      </c>
      <c r="I8000" t="s">
        <v>60667</v>
      </c>
      <c r="J8000" t="s">
        <v>60662</v>
      </c>
      <c r="K8000" t="s">
        <v>60668</v>
      </c>
      <c r="L8000" t="s">
        <v>53</v>
      </c>
      <c r="M8000" t="s">
        <v>54</v>
      </c>
      <c r="N8000" t="s">
        <v>55</v>
      </c>
      <c r="O8000" t="s">
        <v>60669</v>
      </c>
      <c r="P8000" t="s">
        <v>27</v>
      </c>
      <c r="Q8000" t="s">
        <v>27</v>
      </c>
      <c r="R8000" t="s">
        <v>58</v>
      </c>
      <c r="S8000" t="s">
        <v>40</v>
      </c>
      <c r="T8000" t="s">
        <v>27</v>
      </c>
      <c r="U8000" t="s">
        <v>27</v>
      </c>
      <c r="V8000" t="s">
        <v>350</v>
      </c>
      <c r="W8000" t="s">
        <v>43</v>
      </c>
      <c r="X8000" t="s">
        <v>60670</v>
      </c>
      <c r="Y8000" t="s">
        <v>46736</v>
      </c>
      <c r="Z8000" t="s">
        <v>44</v>
      </c>
      <c r="AA8000" t="s">
        <v>27</v>
      </c>
      <c r="AB8000" s="3" t="s">
        <v>60671</v>
      </c>
    </row>
    <row r="8001" spans="1:28" x14ac:dyDescent="0.25">
      <c r="A8001" s="3">
        <v>4450514</v>
      </c>
      <c r="B8001" t="s">
        <v>60672</v>
      </c>
      <c r="C8001" t="s">
        <v>136</v>
      </c>
      <c r="D8001" s="3">
        <v>11</v>
      </c>
      <c r="E8001" t="s">
        <v>60673</v>
      </c>
      <c r="F8001" t="s">
        <v>60674</v>
      </c>
      <c r="G8001" t="s">
        <v>60675</v>
      </c>
      <c r="H8001" t="s">
        <v>60676</v>
      </c>
      <c r="I8001" t="s">
        <v>60677</v>
      </c>
      <c r="J8001" t="s">
        <v>60672</v>
      </c>
      <c r="K8001" t="s">
        <v>60678</v>
      </c>
      <c r="L8001" t="s">
        <v>53</v>
      </c>
      <c r="M8001" t="s">
        <v>54</v>
      </c>
      <c r="N8001" t="s">
        <v>55</v>
      </c>
      <c r="O8001" t="s">
        <v>46991</v>
      </c>
      <c r="P8001" t="s">
        <v>27</v>
      </c>
      <c r="Q8001" t="s">
        <v>27</v>
      </c>
      <c r="R8001" t="s">
        <v>58</v>
      </c>
      <c r="S8001" t="s">
        <v>40</v>
      </c>
      <c r="T8001" t="s">
        <v>27</v>
      </c>
      <c r="U8001" t="s">
        <v>27</v>
      </c>
      <c r="V8001" t="s">
        <v>552</v>
      </c>
      <c r="W8001" t="s">
        <v>43</v>
      </c>
      <c r="X8001" t="s">
        <v>60679</v>
      </c>
      <c r="Y8001" t="s">
        <v>119</v>
      </c>
      <c r="Z8001" t="s">
        <v>44</v>
      </c>
      <c r="AA8001" t="s">
        <v>27</v>
      </c>
      <c r="AB8001" s="3" t="s">
        <v>36881</v>
      </c>
    </row>
    <row r="8002" spans="1:28" x14ac:dyDescent="0.25">
      <c r="A8002" s="3">
        <v>4452516</v>
      </c>
      <c r="B8002" t="s">
        <v>60680</v>
      </c>
      <c r="C8002" t="s">
        <v>136</v>
      </c>
      <c r="D8002" s="3">
        <v>11</v>
      </c>
      <c r="E8002" t="s">
        <v>60681</v>
      </c>
      <c r="F8002" t="s">
        <v>60682</v>
      </c>
      <c r="G8002" t="s">
        <v>60683</v>
      </c>
      <c r="H8002" t="s">
        <v>60684</v>
      </c>
      <c r="I8002" t="s">
        <v>60685</v>
      </c>
      <c r="J8002" t="s">
        <v>60680</v>
      </c>
      <c r="K8002" t="s">
        <v>60686</v>
      </c>
      <c r="L8002" t="s">
        <v>33334</v>
      </c>
      <c r="M8002" t="s">
        <v>33335</v>
      </c>
      <c r="N8002" t="s">
        <v>33336</v>
      </c>
      <c r="O8002" t="s">
        <v>60687</v>
      </c>
      <c r="P8002" t="s">
        <v>27</v>
      </c>
      <c r="Q8002" t="s">
        <v>27</v>
      </c>
      <c r="R8002" t="s">
        <v>58</v>
      </c>
      <c r="S8002" t="s">
        <v>40</v>
      </c>
      <c r="T8002" t="s">
        <v>27</v>
      </c>
      <c r="U8002" t="s">
        <v>27</v>
      </c>
      <c r="V8002" t="s">
        <v>60592</v>
      </c>
      <c r="W8002" t="s">
        <v>43</v>
      </c>
      <c r="X8002" t="s">
        <v>60688</v>
      </c>
      <c r="Y8002" t="s">
        <v>46233</v>
      </c>
      <c r="Z8002" t="s">
        <v>44</v>
      </c>
      <c r="AA8002" t="s">
        <v>27</v>
      </c>
      <c r="AB8002" s="3" t="s">
        <v>60689</v>
      </c>
    </row>
    <row r="8003" spans="1:28" x14ac:dyDescent="0.25">
      <c r="A8003" s="3">
        <v>4453515</v>
      </c>
      <c r="B8003" t="s">
        <v>60690</v>
      </c>
      <c r="C8003" t="s">
        <v>136</v>
      </c>
      <c r="D8003" s="3">
        <v>11</v>
      </c>
      <c r="E8003" t="s">
        <v>60691</v>
      </c>
      <c r="F8003" t="s">
        <v>60692</v>
      </c>
      <c r="G8003" t="s">
        <v>60693</v>
      </c>
      <c r="H8003" t="s">
        <v>60694</v>
      </c>
      <c r="I8003" t="s">
        <v>60695</v>
      </c>
      <c r="J8003" t="s">
        <v>60690</v>
      </c>
      <c r="K8003" t="s">
        <v>60696</v>
      </c>
      <c r="L8003" t="s">
        <v>166</v>
      </c>
      <c r="M8003" t="s">
        <v>167</v>
      </c>
      <c r="N8003" t="s">
        <v>168</v>
      </c>
      <c r="O8003" t="s">
        <v>60697</v>
      </c>
      <c r="P8003" t="s">
        <v>27</v>
      </c>
      <c r="Q8003" t="s">
        <v>27</v>
      </c>
      <c r="R8003" t="s">
        <v>58</v>
      </c>
      <c r="S8003" t="s">
        <v>40</v>
      </c>
      <c r="T8003" t="s">
        <v>27</v>
      </c>
      <c r="U8003" t="s">
        <v>27</v>
      </c>
      <c r="V8003" t="s">
        <v>280</v>
      </c>
      <c r="W8003" t="s">
        <v>43</v>
      </c>
      <c r="X8003" t="s">
        <v>60698</v>
      </c>
      <c r="Y8003" t="s">
        <v>54763</v>
      </c>
      <c r="Z8003" t="s">
        <v>44</v>
      </c>
      <c r="AA8003" t="s">
        <v>27</v>
      </c>
      <c r="AB8003" s="3" t="s">
        <v>60699</v>
      </c>
    </row>
    <row r="8004" spans="1:28" x14ac:dyDescent="0.25">
      <c r="A8004" s="3">
        <v>4453517</v>
      </c>
      <c r="B8004" t="s">
        <v>60700</v>
      </c>
      <c r="C8004" t="s">
        <v>136</v>
      </c>
      <c r="D8004" s="3">
        <v>11</v>
      </c>
      <c r="E8004" t="s">
        <v>60701</v>
      </c>
      <c r="F8004" t="s">
        <v>60702</v>
      </c>
      <c r="G8004" t="s">
        <v>60703</v>
      </c>
      <c r="H8004" t="s">
        <v>60704</v>
      </c>
      <c r="I8004" t="s">
        <v>60705</v>
      </c>
      <c r="J8004" t="s">
        <v>60700</v>
      </c>
      <c r="K8004" t="s">
        <v>60706</v>
      </c>
      <c r="L8004" t="s">
        <v>166</v>
      </c>
      <c r="M8004" t="s">
        <v>167</v>
      </c>
      <c r="N8004" t="s">
        <v>168</v>
      </c>
      <c r="O8004" t="s">
        <v>60707</v>
      </c>
      <c r="P8004" t="s">
        <v>27</v>
      </c>
      <c r="Q8004" t="s">
        <v>27</v>
      </c>
      <c r="R8004" t="s">
        <v>58</v>
      </c>
      <c r="S8004" t="s">
        <v>40</v>
      </c>
      <c r="T8004" t="s">
        <v>27</v>
      </c>
      <c r="U8004" t="s">
        <v>27</v>
      </c>
      <c r="V8004" t="s">
        <v>313</v>
      </c>
      <c r="W8004" t="s">
        <v>43</v>
      </c>
      <c r="X8004" t="s">
        <v>60708</v>
      </c>
      <c r="Y8004" t="s">
        <v>3368</v>
      </c>
      <c r="Z8004" t="s">
        <v>44</v>
      </c>
      <c r="AA8004" t="s">
        <v>27</v>
      </c>
      <c r="AB8004" s="3" t="s">
        <v>36881</v>
      </c>
    </row>
    <row r="8005" spans="1:28" x14ac:dyDescent="0.25">
      <c r="A8005" s="3">
        <v>4454512</v>
      </c>
      <c r="B8005" t="s">
        <v>60709</v>
      </c>
      <c r="C8005" t="s">
        <v>172</v>
      </c>
      <c r="D8005" s="3">
        <v>11</v>
      </c>
      <c r="E8005" t="s">
        <v>60710</v>
      </c>
      <c r="F8005" t="s">
        <v>60711</v>
      </c>
      <c r="G8005" t="s">
        <v>60712</v>
      </c>
      <c r="H8005" t="s">
        <v>60713</v>
      </c>
      <c r="I8005" t="s">
        <v>60714</v>
      </c>
      <c r="J8005" t="s">
        <v>60709</v>
      </c>
      <c r="K8005" t="s">
        <v>60715</v>
      </c>
      <c r="L8005" t="s">
        <v>100</v>
      </c>
      <c r="M8005" t="s">
        <v>101</v>
      </c>
      <c r="N8005" t="s">
        <v>102</v>
      </c>
      <c r="O8005" t="s">
        <v>60716</v>
      </c>
      <c r="P8005" t="s">
        <v>27</v>
      </c>
      <c r="Q8005" t="s">
        <v>27</v>
      </c>
      <c r="R8005" t="s">
        <v>58</v>
      </c>
      <c r="S8005" t="s">
        <v>40</v>
      </c>
      <c r="T8005" t="s">
        <v>27</v>
      </c>
      <c r="U8005" t="s">
        <v>27</v>
      </c>
      <c r="V8005" t="s">
        <v>27</v>
      </c>
      <c r="W8005" t="s">
        <v>43</v>
      </c>
      <c r="X8005" t="s">
        <v>60717</v>
      </c>
      <c r="Y8005" t="s">
        <v>46233</v>
      </c>
      <c r="Z8005" t="s">
        <v>44</v>
      </c>
      <c r="AA8005" t="s">
        <v>27</v>
      </c>
      <c r="AB8005" s="3" t="s">
        <v>17041</v>
      </c>
    </row>
    <row r="8006" spans="1:28" x14ac:dyDescent="0.25">
      <c r="A8006" s="3">
        <v>4455512</v>
      </c>
      <c r="B8006" t="s">
        <v>60718</v>
      </c>
      <c r="C8006" t="s">
        <v>136</v>
      </c>
      <c r="D8006" s="3">
        <v>11</v>
      </c>
      <c r="E8006" t="s">
        <v>60719</v>
      </c>
      <c r="F8006" t="s">
        <v>60720</v>
      </c>
      <c r="G8006" t="s">
        <v>60721</v>
      </c>
      <c r="H8006" t="s">
        <v>60722</v>
      </c>
      <c r="I8006" t="s">
        <v>60723</v>
      </c>
      <c r="J8006" t="s">
        <v>60718</v>
      </c>
      <c r="K8006" t="s">
        <v>60724</v>
      </c>
      <c r="L8006" t="s">
        <v>2391</v>
      </c>
      <c r="M8006" t="s">
        <v>2392</v>
      </c>
      <c r="N8006" t="s">
        <v>2393</v>
      </c>
      <c r="O8006" t="s">
        <v>60725</v>
      </c>
      <c r="P8006" t="s">
        <v>27</v>
      </c>
      <c r="Q8006" t="s">
        <v>27</v>
      </c>
      <c r="R8006" t="s">
        <v>58</v>
      </c>
      <c r="S8006" t="s">
        <v>40</v>
      </c>
      <c r="T8006" t="s">
        <v>27</v>
      </c>
      <c r="U8006" t="s">
        <v>27</v>
      </c>
      <c r="V8006" t="s">
        <v>1873</v>
      </c>
      <c r="W8006" t="s">
        <v>43</v>
      </c>
      <c r="X8006" t="s">
        <v>60726</v>
      </c>
      <c r="Y8006" t="s">
        <v>44619</v>
      </c>
      <c r="Z8006" t="s">
        <v>44</v>
      </c>
      <c r="AA8006" t="s">
        <v>27</v>
      </c>
      <c r="AB8006" s="3" t="s">
        <v>60727</v>
      </c>
    </row>
    <row r="8007" spans="1:28" x14ac:dyDescent="0.25">
      <c r="A8007" s="3">
        <v>4455513</v>
      </c>
      <c r="B8007" t="s">
        <v>60728</v>
      </c>
      <c r="C8007" t="s">
        <v>136</v>
      </c>
      <c r="D8007" s="3">
        <v>11</v>
      </c>
      <c r="E8007" t="s">
        <v>60729</v>
      </c>
      <c r="F8007" t="s">
        <v>60730</v>
      </c>
      <c r="G8007" t="s">
        <v>60731</v>
      </c>
      <c r="H8007" t="s">
        <v>27</v>
      </c>
      <c r="I8007" t="s">
        <v>27</v>
      </c>
      <c r="J8007" t="s">
        <v>27</v>
      </c>
      <c r="K8007" t="s">
        <v>27</v>
      </c>
      <c r="L8007" t="s">
        <v>166</v>
      </c>
      <c r="M8007" t="s">
        <v>167</v>
      </c>
      <c r="N8007" t="s">
        <v>168</v>
      </c>
      <c r="O8007" t="s">
        <v>60732</v>
      </c>
      <c r="P8007" t="s">
        <v>27</v>
      </c>
      <c r="Q8007" t="s">
        <v>27</v>
      </c>
      <c r="R8007" t="s">
        <v>58</v>
      </c>
      <c r="S8007" t="s">
        <v>40</v>
      </c>
      <c r="T8007" t="s">
        <v>27</v>
      </c>
      <c r="U8007" t="s">
        <v>27</v>
      </c>
      <c r="V8007" t="s">
        <v>31845</v>
      </c>
      <c r="W8007" t="s">
        <v>43</v>
      </c>
      <c r="X8007" t="s">
        <v>60733</v>
      </c>
      <c r="Y8007" t="s">
        <v>16965</v>
      </c>
      <c r="Z8007" t="s">
        <v>44</v>
      </c>
      <c r="AA8007" t="s">
        <v>27</v>
      </c>
      <c r="AB8007" s="3" t="s">
        <v>55712</v>
      </c>
    </row>
    <row r="8008" spans="1:28" x14ac:dyDescent="0.25">
      <c r="A8008" s="3">
        <v>4455516</v>
      </c>
      <c r="B8008" t="s">
        <v>60734</v>
      </c>
      <c r="C8008" t="s">
        <v>136</v>
      </c>
      <c r="D8008" s="3">
        <v>11</v>
      </c>
      <c r="E8008" t="s">
        <v>60735</v>
      </c>
      <c r="F8008" t="s">
        <v>60736</v>
      </c>
      <c r="G8008" t="s">
        <v>60737</v>
      </c>
      <c r="H8008" t="s">
        <v>60738</v>
      </c>
      <c r="I8008" t="s">
        <v>60739</v>
      </c>
      <c r="J8008" t="s">
        <v>60734</v>
      </c>
      <c r="K8008" t="s">
        <v>60740</v>
      </c>
      <c r="L8008" t="s">
        <v>53</v>
      </c>
      <c r="M8008" t="s">
        <v>54</v>
      </c>
      <c r="N8008" t="s">
        <v>55</v>
      </c>
      <c r="O8008" t="s">
        <v>60741</v>
      </c>
      <c r="P8008" t="s">
        <v>27</v>
      </c>
      <c r="Q8008" t="s">
        <v>27</v>
      </c>
      <c r="R8008" t="s">
        <v>58</v>
      </c>
      <c r="S8008" t="s">
        <v>40</v>
      </c>
      <c r="T8008" t="s">
        <v>27</v>
      </c>
      <c r="U8008" t="s">
        <v>27</v>
      </c>
      <c r="V8008" t="s">
        <v>552</v>
      </c>
      <c r="W8008" t="s">
        <v>43</v>
      </c>
      <c r="X8008" t="s">
        <v>60742</v>
      </c>
      <c r="Y8008" t="s">
        <v>119</v>
      </c>
      <c r="Z8008" t="s">
        <v>44</v>
      </c>
      <c r="AA8008" t="s">
        <v>27</v>
      </c>
      <c r="AB8008" s="3" t="s">
        <v>563</v>
      </c>
    </row>
    <row r="8009" spans="1:28" x14ac:dyDescent="0.25">
      <c r="A8009" s="3">
        <v>4456512</v>
      </c>
      <c r="B8009" t="s">
        <v>60743</v>
      </c>
      <c r="C8009" t="s">
        <v>136</v>
      </c>
      <c r="D8009" s="3">
        <v>11</v>
      </c>
      <c r="E8009" t="s">
        <v>60744</v>
      </c>
      <c r="F8009" t="s">
        <v>60745</v>
      </c>
      <c r="G8009" t="s">
        <v>60746</v>
      </c>
      <c r="H8009" t="s">
        <v>60747</v>
      </c>
      <c r="I8009" t="s">
        <v>60748</v>
      </c>
      <c r="J8009" t="s">
        <v>60743</v>
      </c>
      <c r="K8009" t="s">
        <v>60749</v>
      </c>
      <c r="L8009" t="s">
        <v>166</v>
      </c>
      <c r="M8009" t="s">
        <v>167</v>
      </c>
      <c r="N8009" t="s">
        <v>168</v>
      </c>
      <c r="O8009" t="s">
        <v>60750</v>
      </c>
      <c r="P8009" t="s">
        <v>27</v>
      </c>
      <c r="Q8009" t="s">
        <v>27</v>
      </c>
      <c r="R8009" t="s">
        <v>58</v>
      </c>
      <c r="S8009" t="s">
        <v>40</v>
      </c>
      <c r="T8009" t="s">
        <v>27</v>
      </c>
      <c r="U8009" t="s">
        <v>27</v>
      </c>
      <c r="V8009" t="s">
        <v>27</v>
      </c>
      <c r="W8009" t="s">
        <v>43</v>
      </c>
      <c r="X8009" t="s">
        <v>60751</v>
      </c>
      <c r="Y8009" t="s">
        <v>44619</v>
      </c>
      <c r="Z8009" t="s">
        <v>44</v>
      </c>
      <c r="AA8009" t="s">
        <v>27</v>
      </c>
      <c r="AB8009" s="3" t="s">
        <v>60752</v>
      </c>
    </row>
    <row r="8010" spans="1:28" x14ac:dyDescent="0.25">
      <c r="A8010" s="3">
        <v>4456513</v>
      </c>
      <c r="B8010" t="s">
        <v>60753</v>
      </c>
      <c r="C8010" t="s">
        <v>172</v>
      </c>
      <c r="D8010" s="3">
        <v>11</v>
      </c>
      <c r="E8010" t="s">
        <v>60754</v>
      </c>
      <c r="F8010" t="s">
        <v>60755</v>
      </c>
      <c r="G8010" t="s">
        <v>60756</v>
      </c>
      <c r="H8010" t="s">
        <v>60757</v>
      </c>
      <c r="I8010" t="s">
        <v>60758</v>
      </c>
      <c r="J8010" t="s">
        <v>60753</v>
      </c>
      <c r="K8010" t="s">
        <v>60759</v>
      </c>
      <c r="L8010" t="s">
        <v>100</v>
      </c>
      <c r="M8010" t="s">
        <v>101</v>
      </c>
      <c r="N8010" t="s">
        <v>102</v>
      </c>
      <c r="O8010" t="s">
        <v>9251</v>
      </c>
      <c r="P8010" t="s">
        <v>27</v>
      </c>
      <c r="Q8010" t="s">
        <v>27</v>
      </c>
      <c r="R8010" t="s">
        <v>58</v>
      </c>
      <c r="S8010" t="s">
        <v>40</v>
      </c>
      <c r="T8010" t="s">
        <v>27</v>
      </c>
      <c r="U8010" t="s">
        <v>27</v>
      </c>
      <c r="V8010" t="s">
        <v>27</v>
      </c>
      <c r="W8010" t="s">
        <v>43</v>
      </c>
      <c r="X8010" t="s">
        <v>60760</v>
      </c>
      <c r="Y8010" t="s">
        <v>89</v>
      </c>
      <c r="Z8010" t="s">
        <v>1015</v>
      </c>
      <c r="AA8010" t="s">
        <v>27</v>
      </c>
      <c r="AB8010" s="3" t="s">
        <v>60761</v>
      </c>
    </row>
    <row r="8011" spans="1:28" x14ac:dyDescent="0.25">
      <c r="A8011" s="3">
        <v>4456514</v>
      </c>
      <c r="B8011" t="s">
        <v>60762</v>
      </c>
      <c r="C8011" t="s">
        <v>172</v>
      </c>
      <c r="D8011" s="3">
        <v>11</v>
      </c>
      <c r="E8011" t="s">
        <v>60763</v>
      </c>
      <c r="F8011" t="s">
        <v>60764</v>
      </c>
      <c r="G8011" t="s">
        <v>60765</v>
      </c>
      <c r="H8011" t="s">
        <v>60766</v>
      </c>
      <c r="I8011" t="s">
        <v>60767</v>
      </c>
      <c r="J8011" t="s">
        <v>60762</v>
      </c>
      <c r="K8011" t="s">
        <v>60768</v>
      </c>
      <c r="L8011" t="s">
        <v>100</v>
      </c>
      <c r="M8011" t="s">
        <v>101</v>
      </c>
      <c r="N8011" t="s">
        <v>102</v>
      </c>
      <c r="O8011" t="s">
        <v>60769</v>
      </c>
      <c r="P8011" t="s">
        <v>27</v>
      </c>
      <c r="Q8011" t="s">
        <v>27</v>
      </c>
      <c r="R8011" t="s">
        <v>58</v>
      </c>
      <c r="S8011" t="s">
        <v>40</v>
      </c>
      <c r="T8011" t="s">
        <v>27</v>
      </c>
      <c r="U8011" t="s">
        <v>27</v>
      </c>
      <c r="V8011" t="s">
        <v>27</v>
      </c>
      <c r="W8011" t="s">
        <v>43</v>
      </c>
      <c r="X8011" t="s">
        <v>60770</v>
      </c>
      <c r="Y8011" t="s">
        <v>3368</v>
      </c>
      <c r="Z8011" t="s">
        <v>133</v>
      </c>
      <c r="AA8011" t="s">
        <v>27</v>
      </c>
      <c r="AB8011" s="3" t="s">
        <v>60771</v>
      </c>
    </row>
    <row r="8012" spans="1:28" x14ac:dyDescent="0.25">
      <c r="A8012" s="3">
        <v>4456515</v>
      </c>
      <c r="B8012" t="s">
        <v>60772</v>
      </c>
      <c r="C8012" t="s">
        <v>136</v>
      </c>
      <c r="D8012" s="3">
        <v>11</v>
      </c>
      <c r="E8012" t="s">
        <v>60773</v>
      </c>
      <c r="F8012" t="s">
        <v>60774</v>
      </c>
      <c r="G8012" t="s">
        <v>60775</v>
      </c>
      <c r="H8012" t="s">
        <v>60776</v>
      </c>
      <c r="I8012" t="s">
        <v>60777</v>
      </c>
      <c r="J8012" t="s">
        <v>60772</v>
      </c>
      <c r="K8012" t="s">
        <v>60778</v>
      </c>
      <c r="L8012" t="s">
        <v>53</v>
      </c>
      <c r="M8012" t="s">
        <v>54</v>
      </c>
      <c r="N8012" t="s">
        <v>55</v>
      </c>
      <c r="O8012" t="s">
        <v>60779</v>
      </c>
      <c r="P8012" t="s">
        <v>27</v>
      </c>
      <c r="Q8012" t="s">
        <v>27</v>
      </c>
      <c r="R8012" t="s">
        <v>58</v>
      </c>
      <c r="S8012" t="s">
        <v>40</v>
      </c>
      <c r="T8012" t="s">
        <v>27</v>
      </c>
      <c r="U8012" t="s">
        <v>27</v>
      </c>
      <c r="V8012" t="s">
        <v>552</v>
      </c>
      <c r="W8012" t="s">
        <v>43</v>
      </c>
      <c r="X8012" t="s">
        <v>60780</v>
      </c>
      <c r="Y8012" t="s">
        <v>17551</v>
      </c>
      <c r="Z8012" t="s">
        <v>44</v>
      </c>
      <c r="AA8012" t="s">
        <v>27</v>
      </c>
      <c r="AB8012" s="3" t="s">
        <v>60781</v>
      </c>
    </row>
    <row r="8013" spans="1:28" x14ac:dyDescent="0.25">
      <c r="A8013" s="3">
        <v>4456516</v>
      </c>
      <c r="B8013" t="s">
        <v>60782</v>
      </c>
      <c r="C8013" t="s">
        <v>172</v>
      </c>
      <c r="D8013" s="3">
        <v>11</v>
      </c>
      <c r="E8013" t="s">
        <v>60783</v>
      </c>
      <c r="F8013" t="s">
        <v>60784</v>
      </c>
      <c r="G8013" t="s">
        <v>60785</v>
      </c>
      <c r="H8013" t="s">
        <v>19830</v>
      </c>
      <c r="I8013" t="s">
        <v>60786</v>
      </c>
      <c r="J8013" t="s">
        <v>60782</v>
      </c>
      <c r="K8013" t="s">
        <v>60787</v>
      </c>
      <c r="L8013" t="s">
        <v>60788</v>
      </c>
      <c r="M8013" t="s">
        <v>60789</v>
      </c>
      <c r="N8013" t="s">
        <v>60790</v>
      </c>
      <c r="O8013" t="s">
        <v>60791</v>
      </c>
      <c r="P8013" t="s">
        <v>27</v>
      </c>
      <c r="Q8013" t="s">
        <v>27</v>
      </c>
      <c r="R8013" t="s">
        <v>58</v>
      </c>
      <c r="S8013" t="s">
        <v>40</v>
      </c>
      <c r="T8013" t="s">
        <v>27</v>
      </c>
      <c r="U8013" t="s">
        <v>27</v>
      </c>
      <c r="V8013" t="s">
        <v>27</v>
      </c>
      <c r="W8013" t="s">
        <v>43</v>
      </c>
      <c r="X8013" t="s">
        <v>60792</v>
      </c>
      <c r="Y8013" t="s">
        <v>46233</v>
      </c>
      <c r="Z8013" t="s">
        <v>44</v>
      </c>
      <c r="AA8013" t="s">
        <v>27</v>
      </c>
      <c r="AB8013" s="3" t="s">
        <v>60793</v>
      </c>
    </row>
    <row r="8014" spans="1:28" x14ac:dyDescent="0.25">
      <c r="A8014" s="3">
        <v>4456517</v>
      </c>
      <c r="B8014" t="s">
        <v>60794</v>
      </c>
      <c r="C8014" t="s">
        <v>172</v>
      </c>
      <c r="D8014" s="3">
        <v>11</v>
      </c>
      <c r="E8014" t="s">
        <v>60795</v>
      </c>
      <c r="F8014" t="s">
        <v>60796</v>
      </c>
      <c r="G8014" t="s">
        <v>60797</v>
      </c>
      <c r="H8014" t="s">
        <v>60798</v>
      </c>
      <c r="I8014" t="s">
        <v>60799</v>
      </c>
      <c r="J8014" t="s">
        <v>60794</v>
      </c>
      <c r="K8014" t="s">
        <v>60800</v>
      </c>
      <c r="L8014" t="s">
        <v>276</v>
      </c>
      <c r="M8014" t="s">
        <v>277</v>
      </c>
      <c r="N8014" t="s">
        <v>278</v>
      </c>
      <c r="O8014" t="s">
        <v>60801</v>
      </c>
      <c r="P8014" t="s">
        <v>27</v>
      </c>
      <c r="Q8014" t="s">
        <v>27</v>
      </c>
      <c r="R8014" t="s">
        <v>58</v>
      </c>
      <c r="S8014" t="s">
        <v>40</v>
      </c>
      <c r="T8014" t="s">
        <v>27</v>
      </c>
      <c r="U8014" t="s">
        <v>27</v>
      </c>
      <c r="V8014" t="s">
        <v>27</v>
      </c>
      <c r="W8014" t="s">
        <v>43</v>
      </c>
      <c r="X8014" t="s">
        <v>60802</v>
      </c>
      <c r="Y8014" t="s">
        <v>16965</v>
      </c>
      <c r="Z8014" t="s">
        <v>44</v>
      </c>
      <c r="AA8014" t="s">
        <v>27</v>
      </c>
      <c r="AB8014" s="3" t="s">
        <v>60803</v>
      </c>
    </row>
    <row r="8015" spans="1:28" x14ac:dyDescent="0.25">
      <c r="A8015" s="3">
        <v>4458517</v>
      </c>
      <c r="B8015" t="s">
        <v>60804</v>
      </c>
      <c r="C8015" t="s">
        <v>136</v>
      </c>
      <c r="D8015" s="3">
        <v>11</v>
      </c>
      <c r="E8015" t="s">
        <v>60805</v>
      </c>
      <c r="F8015" t="s">
        <v>60806</v>
      </c>
      <c r="G8015" t="s">
        <v>60807</v>
      </c>
      <c r="H8015" t="s">
        <v>60808</v>
      </c>
      <c r="I8015" t="s">
        <v>60809</v>
      </c>
      <c r="J8015" t="s">
        <v>60804</v>
      </c>
      <c r="K8015" t="s">
        <v>60810</v>
      </c>
      <c r="L8015" t="s">
        <v>53</v>
      </c>
      <c r="M8015" t="s">
        <v>54</v>
      </c>
      <c r="N8015" t="s">
        <v>55</v>
      </c>
      <c r="O8015" t="s">
        <v>51093</v>
      </c>
      <c r="P8015" t="s">
        <v>27</v>
      </c>
      <c r="Q8015" t="s">
        <v>27</v>
      </c>
      <c r="R8015" t="s">
        <v>58</v>
      </c>
      <c r="S8015" t="s">
        <v>40</v>
      </c>
      <c r="T8015" t="s">
        <v>27</v>
      </c>
      <c r="U8015" t="s">
        <v>27</v>
      </c>
      <c r="V8015" t="s">
        <v>280</v>
      </c>
      <c r="W8015" t="s">
        <v>43</v>
      </c>
      <c r="X8015" t="s">
        <v>60811</v>
      </c>
      <c r="Y8015" t="s">
        <v>16965</v>
      </c>
      <c r="Z8015" t="s">
        <v>44</v>
      </c>
      <c r="AA8015" t="s">
        <v>27</v>
      </c>
      <c r="AB8015" s="3" t="s">
        <v>60812</v>
      </c>
    </row>
    <row r="8016" spans="1:28" x14ac:dyDescent="0.25">
      <c r="A8016" s="3">
        <v>4460518</v>
      </c>
      <c r="B8016" t="s">
        <v>60690</v>
      </c>
      <c r="C8016" t="s">
        <v>172</v>
      </c>
      <c r="D8016" s="3">
        <v>11</v>
      </c>
      <c r="E8016" t="s">
        <v>60813</v>
      </c>
      <c r="F8016" t="s">
        <v>60814</v>
      </c>
      <c r="G8016" t="s">
        <v>60815</v>
      </c>
      <c r="H8016" t="s">
        <v>60816</v>
      </c>
      <c r="I8016" t="s">
        <v>60817</v>
      </c>
      <c r="J8016" t="s">
        <v>60690</v>
      </c>
      <c r="K8016" t="s">
        <v>60818</v>
      </c>
      <c r="L8016" t="s">
        <v>100</v>
      </c>
      <c r="M8016" t="s">
        <v>101</v>
      </c>
      <c r="N8016" t="s">
        <v>102</v>
      </c>
      <c r="O8016" t="s">
        <v>60697</v>
      </c>
      <c r="P8016" t="s">
        <v>27</v>
      </c>
      <c r="Q8016" t="s">
        <v>27</v>
      </c>
      <c r="R8016" t="s">
        <v>58</v>
      </c>
      <c r="S8016" t="s">
        <v>40</v>
      </c>
      <c r="T8016" t="s">
        <v>27</v>
      </c>
      <c r="U8016" t="s">
        <v>27</v>
      </c>
      <c r="V8016" t="s">
        <v>27</v>
      </c>
      <c r="W8016" t="s">
        <v>43</v>
      </c>
      <c r="X8016" t="s">
        <v>60698</v>
      </c>
      <c r="Y8016" t="s">
        <v>897</v>
      </c>
      <c r="Z8016" t="s">
        <v>44</v>
      </c>
      <c r="AA8016" t="s">
        <v>27</v>
      </c>
      <c r="AB8016" s="3" t="s">
        <v>60819</v>
      </c>
    </row>
    <row r="8017" spans="1:28" x14ac:dyDescent="0.25">
      <c r="A8017" s="3">
        <v>4460520</v>
      </c>
      <c r="B8017" t="s">
        <v>60820</v>
      </c>
      <c r="C8017" t="s">
        <v>136</v>
      </c>
      <c r="D8017" s="3">
        <v>11</v>
      </c>
      <c r="E8017" t="s">
        <v>60821</v>
      </c>
      <c r="F8017" t="s">
        <v>60822</v>
      </c>
      <c r="G8017" t="s">
        <v>60823</v>
      </c>
      <c r="H8017" t="s">
        <v>60824</v>
      </c>
      <c r="I8017" t="s">
        <v>60825</v>
      </c>
      <c r="J8017" t="s">
        <v>60820</v>
      </c>
      <c r="K8017" t="s">
        <v>60826</v>
      </c>
      <c r="L8017" t="s">
        <v>166</v>
      </c>
      <c r="M8017" t="s">
        <v>167</v>
      </c>
      <c r="N8017" t="s">
        <v>168</v>
      </c>
      <c r="O8017" t="s">
        <v>60827</v>
      </c>
      <c r="P8017" t="s">
        <v>27</v>
      </c>
      <c r="Q8017" t="s">
        <v>27</v>
      </c>
      <c r="R8017" t="s">
        <v>58</v>
      </c>
      <c r="S8017" t="s">
        <v>40</v>
      </c>
      <c r="T8017" t="s">
        <v>27</v>
      </c>
      <c r="U8017" t="s">
        <v>27</v>
      </c>
      <c r="V8017" t="s">
        <v>896</v>
      </c>
      <c r="W8017" t="s">
        <v>43</v>
      </c>
      <c r="X8017" t="s">
        <v>60828</v>
      </c>
      <c r="Y8017" t="s">
        <v>119</v>
      </c>
      <c r="Z8017" t="s">
        <v>44</v>
      </c>
      <c r="AA8017" t="s">
        <v>27</v>
      </c>
      <c r="AB8017" s="3" t="s">
        <v>60829</v>
      </c>
    </row>
    <row r="8018" spans="1:28" x14ac:dyDescent="0.25">
      <c r="A8018" s="3">
        <v>4461512</v>
      </c>
      <c r="B8018" t="s">
        <v>60830</v>
      </c>
      <c r="C8018" t="s">
        <v>136</v>
      </c>
      <c r="D8018" s="3">
        <v>11</v>
      </c>
      <c r="E8018" t="s">
        <v>60831</v>
      </c>
      <c r="F8018" t="s">
        <v>60832</v>
      </c>
      <c r="G8018" t="s">
        <v>60833</v>
      </c>
      <c r="H8018" t="s">
        <v>19837</v>
      </c>
      <c r="I8018" t="s">
        <v>60834</v>
      </c>
      <c r="J8018" t="s">
        <v>60830</v>
      </c>
      <c r="K8018" t="s">
        <v>60835</v>
      </c>
      <c r="L8018" t="s">
        <v>53</v>
      </c>
      <c r="M8018" t="s">
        <v>54</v>
      </c>
      <c r="N8018" t="s">
        <v>55</v>
      </c>
      <c r="O8018" t="s">
        <v>60836</v>
      </c>
      <c r="P8018" t="s">
        <v>27</v>
      </c>
      <c r="Q8018" t="s">
        <v>27</v>
      </c>
      <c r="R8018" t="s">
        <v>58</v>
      </c>
      <c r="S8018" t="s">
        <v>40</v>
      </c>
      <c r="T8018" t="s">
        <v>27</v>
      </c>
      <c r="U8018" t="s">
        <v>27</v>
      </c>
      <c r="V8018" t="s">
        <v>964</v>
      </c>
      <c r="W8018" t="s">
        <v>43</v>
      </c>
      <c r="X8018" t="s">
        <v>60837</v>
      </c>
      <c r="Y8018" t="s">
        <v>18208</v>
      </c>
      <c r="Z8018" t="s">
        <v>44</v>
      </c>
      <c r="AA8018" t="s">
        <v>27</v>
      </c>
      <c r="AB8018" s="3" t="s">
        <v>60838</v>
      </c>
    </row>
    <row r="8019" spans="1:28" x14ac:dyDescent="0.25">
      <c r="A8019" s="3">
        <v>4461513</v>
      </c>
      <c r="B8019" t="s">
        <v>60839</v>
      </c>
      <c r="C8019" t="s">
        <v>136</v>
      </c>
      <c r="D8019" s="3">
        <v>11</v>
      </c>
      <c r="E8019" t="s">
        <v>60840</v>
      </c>
      <c r="F8019" t="s">
        <v>60841</v>
      </c>
      <c r="G8019" t="s">
        <v>60842</v>
      </c>
      <c r="H8019" t="s">
        <v>60843</v>
      </c>
      <c r="I8019" t="s">
        <v>60844</v>
      </c>
      <c r="J8019" t="s">
        <v>60839</v>
      </c>
      <c r="K8019" t="s">
        <v>60845</v>
      </c>
      <c r="L8019" t="s">
        <v>2391</v>
      </c>
      <c r="M8019" t="s">
        <v>2392</v>
      </c>
      <c r="N8019" t="s">
        <v>2393</v>
      </c>
      <c r="O8019" t="s">
        <v>789</v>
      </c>
      <c r="P8019" t="s">
        <v>27</v>
      </c>
      <c r="Q8019" t="s">
        <v>27</v>
      </c>
      <c r="R8019" t="s">
        <v>58</v>
      </c>
      <c r="S8019" t="s">
        <v>40</v>
      </c>
      <c r="T8019" t="s">
        <v>27</v>
      </c>
      <c r="U8019" t="s">
        <v>27</v>
      </c>
      <c r="V8019" t="s">
        <v>866</v>
      </c>
      <c r="W8019" t="s">
        <v>43</v>
      </c>
      <c r="X8019" t="s">
        <v>49716</v>
      </c>
      <c r="Y8019" t="s">
        <v>44619</v>
      </c>
      <c r="Z8019" t="s">
        <v>44</v>
      </c>
      <c r="AA8019" t="s">
        <v>27</v>
      </c>
      <c r="AB8019" s="3" t="s">
        <v>60846</v>
      </c>
    </row>
    <row r="8020" spans="1:28" x14ac:dyDescent="0.25">
      <c r="A8020" s="3">
        <v>4461514</v>
      </c>
      <c r="B8020" t="s">
        <v>60847</v>
      </c>
      <c r="C8020" t="s">
        <v>172</v>
      </c>
      <c r="D8020" s="3">
        <v>11</v>
      </c>
      <c r="E8020" t="s">
        <v>60848</v>
      </c>
      <c r="F8020" t="s">
        <v>60849</v>
      </c>
      <c r="G8020" t="s">
        <v>60850</v>
      </c>
      <c r="H8020" t="s">
        <v>60851</v>
      </c>
      <c r="I8020" t="s">
        <v>60852</v>
      </c>
      <c r="J8020" t="s">
        <v>60847</v>
      </c>
      <c r="K8020" t="s">
        <v>60853</v>
      </c>
      <c r="L8020" t="s">
        <v>100</v>
      </c>
      <c r="M8020" t="s">
        <v>101</v>
      </c>
      <c r="N8020" t="s">
        <v>102</v>
      </c>
      <c r="O8020" t="s">
        <v>60854</v>
      </c>
      <c r="P8020" t="s">
        <v>27</v>
      </c>
      <c r="Q8020" t="s">
        <v>27</v>
      </c>
      <c r="R8020" t="s">
        <v>58</v>
      </c>
      <c r="S8020" t="s">
        <v>40</v>
      </c>
      <c r="T8020" t="s">
        <v>27</v>
      </c>
      <c r="U8020" t="s">
        <v>27</v>
      </c>
      <c r="V8020" t="s">
        <v>27</v>
      </c>
      <c r="W8020" t="s">
        <v>43</v>
      </c>
      <c r="X8020" t="s">
        <v>60855</v>
      </c>
      <c r="Y8020" t="s">
        <v>46736</v>
      </c>
      <c r="Z8020" t="s">
        <v>44</v>
      </c>
      <c r="AA8020" t="s">
        <v>27</v>
      </c>
      <c r="AB8020" s="3" t="s">
        <v>60856</v>
      </c>
    </row>
    <row r="8021" spans="1:28" x14ac:dyDescent="0.25">
      <c r="A8021" s="3">
        <v>4461518</v>
      </c>
      <c r="B8021" t="s">
        <v>60857</v>
      </c>
      <c r="C8021" t="s">
        <v>136</v>
      </c>
      <c r="D8021" s="3">
        <v>11</v>
      </c>
      <c r="E8021" t="s">
        <v>60858</v>
      </c>
      <c r="F8021" t="s">
        <v>60859</v>
      </c>
      <c r="G8021" t="s">
        <v>60860</v>
      </c>
      <c r="H8021" t="s">
        <v>60861</v>
      </c>
      <c r="I8021" t="s">
        <v>60862</v>
      </c>
      <c r="J8021" t="s">
        <v>60857</v>
      </c>
      <c r="K8021" t="s">
        <v>60863</v>
      </c>
      <c r="L8021" t="s">
        <v>166</v>
      </c>
      <c r="M8021" t="s">
        <v>167</v>
      </c>
      <c r="N8021" t="s">
        <v>168</v>
      </c>
      <c r="O8021" t="s">
        <v>60864</v>
      </c>
      <c r="P8021" t="s">
        <v>27</v>
      </c>
      <c r="Q8021" t="s">
        <v>27</v>
      </c>
      <c r="R8021" t="s">
        <v>58</v>
      </c>
      <c r="S8021" t="s">
        <v>40</v>
      </c>
      <c r="T8021" t="s">
        <v>27</v>
      </c>
      <c r="U8021" t="s">
        <v>27</v>
      </c>
      <c r="V8021" t="s">
        <v>21550</v>
      </c>
      <c r="W8021" t="s">
        <v>43</v>
      </c>
      <c r="X8021" t="s">
        <v>60865</v>
      </c>
      <c r="Y8021" t="s">
        <v>119</v>
      </c>
      <c r="Z8021" t="s">
        <v>44</v>
      </c>
      <c r="AA8021" t="s">
        <v>27</v>
      </c>
      <c r="AB8021" s="3" t="s">
        <v>60866</v>
      </c>
    </row>
    <row r="8022" spans="1:28" x14ac:dyDescent="0.25">
      <c r="A8022" s="3">
        <v>4462517</v>
      </c>
      <c r="B8022" t="s">
        <v>60867</v>
      </c>
      <c r="C8022" t="s">
        <v>136</v>
      </c>
      <c r="D8022" s="3">
        <v>11</v>
      </c>
      <c r="E8022" t="s">
        <v>60868</v>
      </c>
      <c r="F8022" t="s">
        <v>60869</v>
      </c>
      <c r="G8022" t="s">
        <v>60870</v>
      </c>
      <c r="H8022" t="s">
        <v>60871</v>
      </c>
      <c r="I8022" t="s">
        <v>60872</v>
      </c>
      <c r="J8022" t="s">
        <v>60867</v>
      </c>
      <c r="K8022" t="s">
        <v>60873</v>
      </c>
      <c r="L8022" t="s">
        <v>53</v>
      </c>
      <c r="M8022" t="s">
        <v>54</v>
      </c>
      <c r="N8022" t="s">
        <v>55</v>
      </c>
      <c r="O8022" t="s">
        <v>60874</v>
      </c>
      <c r="P8022" t="s">
        <v>27</v>
      </c>
      <c r="Q8022" t="s">
        <v>27</v>
      </c>
      <c r="R8022" t="s">
        <v>58</v>
      </c>
      <c r="S8022" t="s">
        <v>40</v>
      </c>
      <c r="T8022" t="s">
        <v>27</v>
      </c>
      <c r="U8022" t="s">
        <v>27</v>
      </c>
      <c r="V8022" t="s">
        <v>552</v>
      </c>
      <c r="W8022" t="s">
        <v>43</v>
      </c>
      <c r="X8022" t="s">
        <v>60875</v>
      </c>
      <c r="Y8022" t="s">
        <v>119</v>
      </c>
      <c r="Z8022" t="s">
        <v>44</v>
      </c>
      <c r="AA8022" t="s">
        <v>27</v>
      </c>
      <c r="AB8022" s="3" t="s">
        <v>60876</v>
      </c>
    </row>
    <row r="8023" spans="1:28" x14ac:dyDescent="0.25">
      <c r="A8023" s="3">
        <v>4463512</v>
      </c>
      <c r="B8023" t="s">
        <v>60877</v>
      </c>
      <c r="C8023" t="s">
        <v>136</v>
      </c>
      <c r="D8023" s="3">
        <v>11</v>
      </c>
      <c r="E8023" t="s">
        <v>60878</v>
      </c>
      <c r="F8023" t="s">
        <v>60879</v>
      </c>
      <c r="G8023" t="s">
        <v>60880</v>
      </c>
      <c r="H8023" t="s">
        <v>60881</v>
      </c>
      <c r="I8023" t="s">
        <v>60882</v>
      </c>
      <c r="J8023" t="s">
        <v>60877</v>
      </c>
      <c r="K8023" t="s">
        <v>60883</v>
      </c>
      <c r="L8023" t="s">
        <v>166</v>
      </c>
      <c r="M8023" t="s">
        <v>167</v>
      </c>
      <c r="N8023" t="s">
        <v>168</v>
      </c>
      <c r="O8023" t="s">
        <v>60884</v>
      </c>
      <c r="P8023" t="s">
        <v>27</v>
      </c>
      <c r="Q8023" t="s">
        <v>27</v>
      </c>
      <c r="R8023" t="s">
        <v>58</v>
      </c>
      <c r="S8023" t="s">
        <v>40</v>
      </c>
      <c r="T8023" t="s">
        <v>27</v>
      </c>
      <c r="U8023" t="s">
        <v>27</v>
      </c>
      <c r="V8023" t="s">
        <v>60592</v>
      </c>
      <c r="W8023" t="s">
        <v>43</v>
      </c>
      <c r="X8023" t="s">
        <v>60885</v>
      </c>
      <c r="Y8023" t="s">
        <v>119</v>
      </c>
      <c r="Z8023" t="s">
        <v>44</v>
      </c>
      <c r="AA8023" t="s">
        <v>27</v>
      </c>
      <c r="AB8023" s="3" t="s">
        <v>60886</v>
      </c>
    </row>
    <row r="8024" spans="1:28" x14ac:dyDescent="0.25">
      <c r="A8024" s="3">
        <v>4463513</v>
      </c>
      <c r="B8024" t="s">
        <v>60887</v>
      </c>
      <c r="C8024" t="s">
        <v>136</v>
      </c>
      <c r="D8024" s="3">
        <v>11</v>
      </c>
      <c r="E8024" t="s">
        <v>60888</v>
      </c>
      <c r="F8024" t="s">
        <v>60889</v>
      </c>
      <c r="G8024" t="s">
        <v>60890</v>
      </c>
      <c r="H8024" t="s">
        <v>60891</v>
      </c>
      <c r="I8024" t="s">
        <v>60892</v>
      </c>
      <c r="J8024" t="s">
        <v>60887</v>
      </c>
      <c r="K8024" t="s">
        <v>60893</v>
      </c>
      <c r="L8024" t="s">
        <v>53</v>
      </c>
      <c r="M8024" t="s">
        <v>54</v>
      </c>
      <c r="N8024" t="s">
        <v>55</v>
      </c>
      <c r="O8024" t="s">
        <v>54327</v>
      </c>
      <c r="P8024" t="s">
        <v>27</v>
      </c>
      <c r="Q8024" t="s">
        <v>27</v>
      </c>
      <c r="R8024" t="s">
        <v>58</v>
      </c>
      <c r="S8024" t="s">
        <v>40</v>
      </c>
      <c r="T8024" t="s">
        <v>27</v>
      </c>
      <c r="U8024" t="s">
        <v>27</v>
      </c>
      <c r="V8024" t="s">
        <v>552</v>
      </c>
      <c r="W8024" t="s">
        <v>43</v>
      </c>
      <c r="X8024" t="s">
        <v>60894</v>
      </c>
      <c r="Y8024" t="s">
        <v>119</v>
      </c>
      <c r="Z8024" t="s">
        <v>44</v>
      </c>
      <c r="AA8024" t="s">
        <v>27</v>
      </c>
      <c r="AB8024" s="3" t="s">
        <v>60895</v>
      </c>
    </row>
    <row r="8025" spans="1:28" x14ac:dyDescent="0.25">
      <c r="A8025" s="3">
        <v>4465512</v>
      </c>
      <c r="B8025" t="s">
        <v>60896</v>
      </c>
      <c r="C8025" t="s">
        <v>136</v>
      </c>
      <c r="D8025" s="3">
        <v>11</v>
      </c>
      <c r="E8025" t="s">
        <v>60897</v>
      </c>
      <c r="F8025" t="s">
        <v>60898</v>
      </c>
      <c r="G8025" t="s">
        <v>60899</v>
      </c>
      <c r="H8025" t="s">
        <v>60900</v>
      </c>
      <c r="I8025" t="s">
        <v>60901</v>
      </c>
      <c r="J8025" t="s">
        <v>60896</v>
      </c>
      <c r="K8025" t="s">
        <v>60902</v>
      </c>
      <c r="L8025" t="s">
        <v>166</v>
      </c>
      <c r="M8025" t="s">
        <v>167</v>
      </c>
      <c r="N8025" t="s">
        <v>168</v>
      </c>
      <c r="O8025" t="s">
        <v>60903</v>
      </c>
      <c r="P8025" t="s">
        <v>27</v>
      </c>
      <c r="Q8025" t="s">
        <v>57</v>
      </c>
      <c r="R8025" t="s">
        <v>58</v>
      </c>
      <c r="S8025" t="s">
        <v>40</v>
      </c>
      <c r="T8025" t="s">
        <v>27</v>
      </c>
      <c r="U8025" t="s">
        <v>27</v>
      </c>
      <c r="V8025" t="s">
        <v>280</v>
      </c>
      <c r="W8025" t="s">
        <v>43</v>
      </c>
      <c r="X8025" t="s">
        <v>60904</v>
      </c>
      <c r="Y8025" t="s">
        <v>119</v>
      </c>
      <c r="Z8025" t="s">
        <v>44</v>
      </c>
      <c r="AA8025" t="s">
        <v>27</v>
      </c>
      <c r="AB8025" s="3" t="s">
        <v>60905</v>
      </c>
    </row>
    <row r="8026" spans="1:28" x14ac:dyDescent="0.25">
      <c r="A8026" s="3">
        <v>4466519</v>
      </c>
      <c r="B8026" t="s">
        <v>60906</v>
      </c>
      <c r="C8026" t="s">
        <v>136</v>
      </c>
      <c r="D8026" s="3">
        <v>11</v>
      </c>
      <c r="E8026" t="s">
        <v>60907</v>
      </c>
      <c r="F8026" t="s">
        <v>60908</v>
      </c>
      <c r="G8026" t="s">
        <v>60909</v>
      </c>
      <c r="H8026" t="s">
        <v>60910</v>
      </c>
      <c r="I8026" t="s">
        <v>60911</v>
      </c>
      <c r="J8026" t="s">
        <v>60906</v>
      </c>
      <c r="K8026" t="s">
        <v>60912</v>
      </c>
      <c r="L8026" t="s">
        <v>53</v>
      </c>
      <c r="M8026" t="s">
        <v>54</v>
      </c>
      <c r="N8026" t="s">
        <v>55</v>
      </c>
      <c r="O8026" t="s">
        <v>60913</v>
      </c>
      <c r="P8026" t="s">
        <v>27</v>
      </c>
      <c r="Q8026" t="s">
        <v>27</v>
      </c>
      <c r="R8026" t="s">
        <v>58</v>
      </c>
      <c r="S8026" t="s">
        <v>40</v>
      </c>
      <c r="T8026" t="s">
        <v>27</v>
      </c>
      <c r="U8026" t="s">
        <v>27</v>
      </c>
      <c r="V8026" t="s">
        <v>637</v>
      </c>
      <c r="W8026" t="s">
        <v>43</v>
      </c>
      <c r="X8026" t="s">
        <v>60914</v>
      </c>
      <c r="Y8026" t="s">
        <v>46687</v>
      </c>
      <c r="Z8026" t="s">
        <v>44</v>
      </c>
      <c r="AA8026" t="s">
        <v>27</v>
      </c>
      <c r="AB8026" s="3" t="s">
        <v>60915</v>
      </c>
    </row>
    <row r="8027" spans="1:28" x14ac:dyDescent="0.25">
      <c r="A8027" s="3">
        <v>4468512</v>
      </c>
      <c r="B8027" t="s">
        <v>60916</v>
      </c>
      <c r="C8027" t="s">
        <v>136</v>
      </c>
      <c r="D8027" s="3">
        <v>11</v>
      </c>
      <c r="E8027" t="s">
        <v>60917</v>
      </c>
      <c r="F8027" t="s">
        <v>60918</v>
      </c>
      <c r="G8027" t="s">
        <v>60919</v>
      </c>
      <c r="H8027" t="s">
        <v>60920</v>
      </c>
      <c r="I8027" t="s">
        <v>60921</v>
      </c>
      <c r="J8027" t="s">
        <v>60916</v>
      </c>
      <c r="K8027" t="s">
        <v>60922</v>
      </c>
      <c r="L8027" t="s">
        <v>53</v>
      </c>
      <c r="M8027" t="s">
        <v>54</v>
      </c>
      <c r="N8027" t="s">
        <v>55</v>
      </c>
      <c r="O8027" t="s">
        <v>60923</v>
      </c>
      <c r="P8027" t="s">
        <v>27</v>
      </c>
      <c r="Q8027" t="s">
        <v>27</v>
      </c>
      <c r="R8027" t="s">
        <v>58</v>
      </c>
      <c r="S8027" t="s">
        <v>40</v>
      </c>
      <c r="T8027" t="s">
        <v>27</v>
      </c>
      <c r="U8027" t="s">
        <v>27</v>
      </c>
      <c r="V8027" t="s">
        <v>44173</v>
      </c>
      <c r="W8027" t="s">
        <v>43</v>
      </c>
      <c r="X8027" t="s">
        <v>60924</v>
      </c>
      <c r="Y8027" t="s">
        <v>119</v>
      </c>
      <c r="Z8027" t="s">
        <v>44</v>
      </c>
      <c r="AA8027" t="s">
        <v>27</v>
      </c>
      <c r="AB8027" s="3" t="s">
        <v>60925</v>
      </c>
    </row>
    <row r="8028" spans="1:28" x14ac:dyDescent="0.25">
      <c r="A8028" s="3">
        <v>4468515</v>
      </c>
      <c r="B8028" t="s">
        <v>60926</v>
      </c>
      <c r="C8028" t="s">
        <v>136</v>
      </c>
      <c r="D8028" s="3">
        <v>11</v>
      </c>
      <c r="E8028" t="s">
        <v>60927</v>
      </c>
      <c r="F8028" t="s">
        <v>60928</v>
      </c>
      <c r="G8028" t="s">
        <v>60929</v>
      </c>
      <c r="H8028" t="s">
        <v>60930</v>
      </c>
      <c r="I8028" t="s">
        <v>60931</v>
      </c>
      <c r="J8028" t="s">
        <v>60926</v>
      </c>
      <c r="K8028" t="s">
        <v>60932</v>
      </c>
      <c r="L8028" t="s">
        <v>53</v>
      </c>
      <c r="M8028" t="s">
        <v>54</v>
      </c>
      <c r="N8028" t="s">
        <v>55</v>
      </c>
      <c r="O8028" t="s">
        <v>51542</v>
      </c>
      <c r="P8028" t="s">
        <v>27</v>
      </c>
      <c r="Q8028" t="s">
        <v>27</v>
      </c>
      <c r="R8028" t="s">
        <v>58</v>
      </c>
      <c r="S8028" t="s">
        <v>40</v>
      </c>
      <c r="T8028" t="s">
        <v>27</v>
      </c>
      <c r="U8028" t="s">
        <v>27</v>
      </c>
      <c r="V8028" t="s">
        <v>28465</v>
      </c>
      <c r="W8028" t="s">
        <v>43</v>
      </c>
      <c r="X8028" t="s">
        <v>60933</v>
      </c>
      <c r="Y8028" t="s">
        <v>18208</v>
      </c>
      <c r="Z8028" t="s">
        <v>44</v>
      </c>
      <c r="AA8028" t="s">
        <v>27</v>
      </c>
      <c r="AB8028" s="3" t="s">
        <v>60934</v>
      </c>
    </row>
    <row r="8029" spans="1:28" x14ac:dyDescent="0.25">
      <c r="A8029" s="3">
        <v>4468516</v>
      </c>
      <c r="B8029" t="s">
        <v>16944</v>
      </c>
      <c r="C8029" t="s">
        <v>27</v>
      </c>
      <c r="D8029" s="3">
        <v>11</v>
      </c>
      <c r="E8029" t="s">
        <v>16945</v>
      </c>
      <c r="F8029" t="s">
        <v>16946</v>
      </c>
      <c r="G8029" t="s">
        <v>60935</v>
      </c>
      <c r="H8029" t="s">
        <v>60936</v>
      </c>
      <c r="I8029" t="s">
        <v>60937</v>
      </c>
      <c r="J8029" t="s">
        <v>16944</v>
      </c>
      <c r="K8029" t="s">
        <v>16949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40</v>
      </c>
      <c r="T8029" t="s">
        <v>27</v>
      </c>
      <c r="U8029" t="s">
        <v>27</v>
      </c>
      <c r="V8029" t="s">
        <v>27</v>
      </c>
      <c r="W8029" t="s">
        <v>43</v>
      </c>
      <c r="X8029" t="s">
        <v>27</v>
      </c>
      <c r="Y8029" t="s">
        <v>27</v>
      </c>
      <c r="Z8029" t="s">
        <v>44</v>
      </c>
      <c r="AA8029" t="s">
        <v>27</v>
      </c>
      <c r="AB8029" s="3" t="s">
        <v>16950</v>
      </c>
    </row>
    <row r="8030" spans="1:28" x14ac:dyDescent="0.25">
      <c r="A8030" s="3">
        <v>4468523</v>
      </c>
      <c r="B8030" t="s">
        <v>60938</v>
      </c>
      <c r="C8030" t="s">
        <v>136</v>
      </c>
      <c r="D8030" s="3">
        <v>11</v>
      </c>
      <c r="E8030" t="s">
        <v>60939</v>
      </c>
      <c r="F8030" t="s">
        <v>60940</v>
      </c>
      <c r="G8030" t="s">
        <v>60941</v>
      </c>
      <c r="H8030" t="s">
        <v>60942</v>
      </c>
      <c r="I8030" t="s">
        <v>60943</v>
      </c>
      <c r="J8030" t="s">
        <v>60938</v>
      </c>
      <c r="K8030" t="s">
        <v>60944</v>
      </c>
      <c r="L8030" t="s">
        <v>53</v>
      </c>
      <c r="M8030" t="s">
        <v>54</v>
      </c>
      <c r="N8030" t="s">
        <v>55</v>
      </c>
      <c r="O8030" t="s">
        <v>60945</v>
      </c>
      <c r="P8030" t="s">
        <v>27</v>
      </c>
      <c r="Q8030" t="s">
        <v>27</v>
      </c>
      <c r="R8030" t="s">
        <v>58</v>
      </c>
      <c r="S8030" t="s">
        <v>40</v>
      </c>
      <c r="T8030" t="s">
        <v>27</v>
      </c>
      <c r="U8030" t="s">
        <v>27</v>
      </c>
      <c r="V8030" t="s">
        <v>552</v>
      </c>
      <c r="W8030" t="s">
        <v>43</v>
      </c>
      <c r="X8030" t="s">
        <v>60946</v>
      </c>
      <c r="Y8030" t="s">
        <v>119</v>
      </c>
      <c r="Z8030" t="s">
        <v>44</v>
      </c>
      <c r="AA8030" t="s">
        <v>27</v>
      </c>
      <c r="AB8030" s="3" t="s">
        <v>60947</v>
      </c>
    </row>
    <row r="8031" spans="1:28" x14ac:dyDescent="0.25">
      <c r="A8031" s="3">
        <v>4468528</v>
      </c>
      <c r="B8031" t="s">
        <v>60948</v>
      </c>
      <c r="C8031" t="s">
        <v>172</v>
      </c>
      <c r="D8031" s="3">
        <v>11</v>
      </c>
      <c r="E8031" t="s">
        <v>60949</v>
      </c>
      <c r="F8031" t="s">
        <v>60950</v>
      </c>
      <c r="G8031" t="s">
        <v>60951</v>
      </c>
      <c r="H8031" t="s">
        <v>60952</v>
      </c>
      <c r="I8031" t="s">
        <v>60953</v>
      </c>
      <c r="J8031" t="s">
        <v>60948</v>
      </c>
      <c r="K8031" t="s">
        <v>60954</v>
      </c>
      <c r="L8031" t="s">
        <v>100</v>
      </c>
      <c r="M8031" t="s">
        <v>101</v>
      </c>
      <c r="N8031" t="s">
        <v>102</v>
      </c>
      <c r="O8031" t="s">
        <v>60955</v>
      </c>
      <c r="P8031" t="s">
        <v>27</v>
      </c>
      <c r="Q8031" t="s">
        <v>27</v>
      </c>
      <c r="R8031" t="s">
        <v>58</v>
      </c>
      <c r="S8031" t="s">
        <v>40</v>
      </c>
      <c r="T8031" t="s">
        <v>27</v>
      </c>
      <c r="U8031" t="s">
        <v>27</v>
      </c>
      <c r="V8031" t="s">
        <v>27</v>
      </c>
      <c r="W8031" t="s">
        <v>43</v>
      </c>
      <c r="X8031" t="s">
        <v>60956</v>
      </c>
      <c r="Y8031" t="s">
        <v>18208</v>
      </c>
      <c r="Z8031" t="s">
        <v>44</v>
      </c>
      <c r="AA8031" t="s">
        <v>27</v>
      </c>
      <c r="AB8031" s="3" t="s">
        <v>60957</v>
      </c>
    </row>
    <row r="8032" spans="1:28" x14ac:dyDescent="0.25">
      <c r="A8032" s="3">
        <v>4468537</v>
      </c>
      <c r="B8032" t="s">
        <v>60958</v>
      </c>
      <c r="C8032" t="s">
        <v>136</v>
      </c>
      <c r="D8032" s="3">
        <v>11</v>
      </c>
      <c r="E8032" t="s">
        <v>60959</v>
      </c>
      <c r="F8032" t="s">
        <v>60960</v>
      </c>
      <c r="G8032" t="s">
        <v>60961</v>
      </c>
      <c r="H8032" t="s">
        <v>60962</v>
      </c>
      <c r="I8032" t="s">
        <v>60963</v>
      </c>
      <c r="J8032" t="s">
        <v>60958</v>
      </c>
      <c r="K8032" t="s">
        <v>60964</v>
      </c>
      <c r="L8032" t="s">
        <v>166</v>
      </c>
      <c r="M8032" t="s">
        <v>167</v>
      </c>
      <c r="N8032" t="s">
        <v>168</v>
      </c>
      <c r="O8032" t="s">
        <v>60965</v>
      </c>
      <c r="P8032" t="s">
        <v>27</v>
      </c>
      <c r="Q8032" t="s">
        <v>27</v>
      </c>
      <c r="R8032" t="s">
        <v>58</v>
      </c>
      <c r="S8032" t="s">
        <v>40</v>
      </c>
      <c r="T8032" t="s">
        <v>27</v>
      </c>
      <c r="U8032" t="s">
        <v>27</v>
      </c>
      <c r="V8032" t="s">
        <v>896</v>
      </c>
      <c r="W8032" t="s">
        <v>43</v>
      </c>
      <c r="X8032" t="s">
        <v>60966</v>
      </c>
      <c r="Y8032" t="s">
        <v>46687</v>
      </c>
      <c r="Z8032" t="s">
        <v>44</v>
      </c>
      <c r="AA8032" t="s">
        <v>27</v>
      </c>
      <c r="AB8032" s="3" t="s">
        <v>60967</v>
      </c>
    </row>
    <row r="8033" spans="1:28" x14ac:dyDescent="0.25">
      <c r="A8033" s="3">
        <v>4468538</v>
      </c>
      <c r="B8033" t="s">
        <v>60968</v>
      </c>
      <c r="C8033" t="s">
        <v>136</v>
      </c>
      <c r="D8033" s="3">
        <v>11</v>
      </c>
      <c r="E8033" t="s">
        <v>60969</v>
      </c>
      <c r="F8033" t="s">
        <v>60970</v>
      </c>
      <c r="G8033" t="s">
        <v>60971</v>
      </c>
      <c r="H8033" t="s">
        <v>60972</v>
      </c>
      <c r="I8033" t="s">
        <v>60973</v>
      </c>
      <c r="J8033" t="s">
        <v>60968</v>
      </c>
      <c r="K8033" t="s">
        <v>60974</v>
      </c>
      <c r="L8033" t="s">
        <v>166</v>
      </c>
      <c r="M8033" t="s">
        <v>167</v>
      </c>
      <c r="N8033" t="s">
        <v>168</v>
      </c>
      <c r="O8033" t="s">
        <v>60975</v>
      </c>
      <c r="P8033" t="s">
        <v>27</v>
      </c>
      <c r="Q8033" t="s">
        <v>27</v>
      </c>
      <c r="R8033" t="s">
        <v>58</v>
      </c>
      <c r="S8033" t="s">
        <v>40</v>
      </c>
      <c r="T8033" t="s">
        <v>27</v>
      </c>
      <c r="U8033" t="s">
        <v>27</v>
      </c>
      <c r="V8033" t="s">
        <v>866</v>
      </c>
      <c r="W8033" t="s">
        <v>43</v>
      </c>
      <c r="X8033" t="s">
        <v>60976</v>
      </c>
      <c r="Y8033" t="s">
        <v>44619</v>
      </c>
      <c r="Z8033" t="s">
        <v>44</v>
      </c>
      <c r="AA8033" t="s">
        <v>27</v>
      </c>
      <c r="AB8033" s="3" t="s">
        <v>60977</v>
      </c>
    </row>
    <row r="8034" spans="1:28" x14ac:dyDescent="0.25">
      <c r="A8034" s="3">
        <v>4468539</v>
      </c>
      <c r="B8034" t="s">
        <v>60978</v>
      </c>
      <c r="C8034" t="s">
        <v>136</v>
      </c>
      <c r="D8034" s="3">
        <v>11</v>
      </c>
      <c r="E8034" t="s">
        <v>60979</v>
      </c>
      <c r="F8034" t="s">
        <v>60980</v>
      </c>
      <c r="G8034" t="s">
        <v>60981</v>
      </c>
      <c r="H8034" t="s">
        <v>60982</v>
      </c>
      <c r="I8034" t="s">
        <v>60983</v>
      </c>
      <c r="J8034" t="s">
        <v>60978</v>
      </c>
      <c r="K8034" t="s">
        <v>60984</v>
      </c>
      <c r="L8034" t="s">
        <v>53</v>
      </c>
      <c r="M8034" t="s">
        <v>54</v>
      </c>
      <c r="N8034" t="s">
        <v>55</v>
      </c>
      <c r="O8034" t="s">
        <v>49242</v>
      </c>
      <c r="P8034" t="s">
        <v>27</v>
      </c>
      <c r="Q8034" t="s">
        <v>27</v>
      </c>
      <c r="R8034" t="s">
        <v>58</v>
      </c>
      <c r="S8034" t="s">
        <v>40</v>
      </c>
      <c r="T8034" t="s">
        <v>27</v>
      </c>
      <c r="U8034" t="s">
        <v>27</v>
      </c>
      <c r="V8034" t="s">
        <v>964</v>
      </c>
      <c r="W8034" t="s">
        <v>43</v>
      </c>
      <c r="X8034" t="s">
        <v>60985</v>
      </c>
      <c r="Y8034" t="s">
        <v>18208</v>
      </c>
      <c r="Z8034" t="s">
        <v>44</v>
      </c>
      <c r="AA8034" t="s">
        <v>27</v>
      </c>
      <c r="AB8034" s="3" t="s">
        <v>60986</v>
      </c>
    </row>
    <row r="8035" spans="1:28" x14ac:dyDescent="0.25">
      <c r="A8035" s="3">
        <v>4468542</v>
      </c>
      <c r="B8035" t="s">
        <v>60987</v>
      </c>
      <c r="C8035" t="s">
        <v>136</v>
      </c>
      <c r="D8035" s="3">
        <v>11</v>
      </c>
      <c r="E8035" t="s">
        <v>60988</v>
      </c>
      <c r="F8035" t="s">
        <v>60989</v>
      </c>
      <c r="G8035" t="s">
        <v>60990</v>
      </c>
      <c r="H8035" t="s">
        <v>60991</v>
      </c>
      <c r="I8035" t="s">
        <v>60992</v>
      </c>
      <c r="J8035" t="s">
        <v>60987</v>
      </c>
      <c r="K8035" t="s">
        <v>60993</v>
      </c>
      <c r="L8035" t="s">
        <v>53</v>
      </c>
      <c r="M8035" t="s">
        <v>54</v>
      </c>
      <c r="N8035" t="s">
        <v>55</v>
      </c>
      <c r="O8035" t="s">
        <v>60994</v>
      </c>
      <c r="P8035" t="s">
        <v>27</v>
      </c>
      <c r="Q8035" t="s">
        <v>27</v>
      </c>
      <c r="R8035" t="s">
        <v>58</v>
      </c>
      <c r="S8035" t="s">
        <v>40</v>
      </c>
      <c r="T8035" t="s">
        <v>27</v>
      </c>
      <c r="U8035" t="s">
        <v>27</v>
      </c>
      <c r="V8035" t="s">
        <v>552</v>
      </c>
      <c r="W8035" t="s">
        <v>43</v>
      </c>
      <c r="X8035" t="s">
        <v>60995</v>
      </c>
      <c r="Y8035" t="s">
        <v>119</v>
      </c>
      <c r="Z8035" t="s">
        <v>44</v>
      </c>
      <c r="AA8035" t="s">
        <v>27</v>
      </c>
      <c r="AB8035" s="3" t="s">
        <v>60996</v>
      </c>
    </row>
    <row r="8036" spans="1:28" x14ac:dyDescent="0.25">
      <c r="A8036" s="3">
        <v>4468546</v>
      </c>
      <c r="B8036" t="s">
        <v>54712</v>
      </c>
      <c r="C8036" t="s">
        <v>136</v>
      </c>
      <c r="D8036" s="3">
        <v>11</v>
      </c>
      <c r="E8036" t="s">
        <v>60997</v>
      </c>
      <c r="F8036" t="s">
        <v>60998</v>
      </c>
      <c r="G8036" t="s">
        <v>60999</v>
      </c>
      <c r="H8036" t="s">
        <v>61000</v>
      </c>
      <c r="I8036" t="s">
        <v>61001</v>
      </c>
      <c r="J8036" t="s">
        <v>54712</v>
      </c>
      <c r="K8036" t="s">
        <v>61002</v>
      </c>
      <c r="L8036" t="s">
        <v>166</v>
      </c>
      <c r="M8036" t="s">
        <v>167</v>
      </c>
      <c r="N8036" t="s">
        <v>168</v>
      </c>
      <c r="O8036" t="s">
        <v>54719</v>
      </c>
      <c r="P8036" t="s">
        <v>27</v>
      </c>
      <c r="Q8036" t="s">
        <v>27</v>
      </c>
      <c r="R8036" t="s">
        <v>58</v>
      </c>
      <c r="S8036" t="s">
        <v>40</v>
      </c>
      <c r="T8036" t="s">
        <v>27</v>
      </c>
      <c r="U8036" t="s">
        <v>27</v>
      </c>
      <c r="V8036" t="s">
        <v>866</v>
      </c>
      <c r="W8036" t="s">
        <v>43</v>
      </c>
      <c r="X8036" t="s">
        <v>54720</v>
      </c>
      <c r="Y8036" t="s">
        <v>18208</v>
      </c>
      <c r="Z8036" t="s">
        <v>44</v>
      </c>
      <c r="AA8036" t="s">
        <v>27</v>
      </c>
      <c r="AB8036" s="3" t="s">
        <v>61003</v>
      </c>
    </row>
    <row r="8037" spans="1:28" x14ac:dyDescent="0.25">
      <c r="A8037" s="3">
        <v>4468551</v>
      </c>
      <c r="B8037" t="s">
        <v>61004</v>
      </c>
      <c r="C8037" t="s">
        <v>136</v>
      </c>
      <c r="D8037" s="3">
        <v>11</v>
      </c>
      <c r="E8037" t="s">
        <v>61005</v>
      </c>
      <c r="F8037" t="s">
        <v>61006</v>
      </c>
      <c r="G8037" t="s">
        <v>61007</v>
      </c>
      <c r="H8037" t="s">
        <v>61008</v>
      </c>
      <c r="I8037" t="s">
        <v>61009</v>
      </c>
      <c r="J8037" t="s">
        <v>61004</v>
      </c>
      <c r="K8037" t="s">
        <v>61010</v>
      </c>
      <c r="L8037" t="s">
        <v>53</v>
      </c>
      <c r="M8037" t="s">
        <v>54</v>
      </c>
      <c r="N8037" t="s">
        <v>55</v>
      </c>
      <c r="O8037" t="s">
        <v>61011</v>
      </c>
      <c r="P8037" t="s">
        <v>27</v>
      </c>
      <c r="Q8037" t="s">
        <v>27</v>
      </c>
      <c r="R8037" t="s">
        <v>58</v>
      </c>
      <c r="S8037" t="s">
        <v>40</v>
      </c>
      <c r="T8037" t="s">
        <v>27</v>
      </c>
      <c r="U8037" t="s">
        <v>27</v>
      </c>
      <c r="V8037" t="s">
        <v>214</v>
      </c>
      <c r="W8037" t="s">
        <v>43</v>
      </c>
      <c r="X8037" t="s">
        <v>61012</v>
      </c>
      <c r="Y8037" t="s">
        <v>46687</v>
      </c>
      <c r="Z8037" t="s">
        <v>44</v>
      </c>
      <c r="AA8037" t="s">
        <v>27</v>
      </c>
      <c r="AB8037" s="3" t="s">
        <v>56053</v>
      </c>
    </row>
    <row r="8038" spans="1:28" x14ac:dyDescent="0.25">
      <c r="A8038" s="3">
        <v>4468552</v>
      </c>
      <c r="B8038" t="s">
        <v>61013</v>
      </c>
      <c r="C8038" t="s">
        <v>172</v>
      </c>
      <c r="D8038" s="3">
        <v>11</v>
      </c>
      <c r="E8038" t="s">
        <v>61014</v>
      </c>
      <c r="F8038" t="s">
        <v>61015</v>
      </c>
      <c r="G8038" t="s">
        <v>61016</v>
      </c>
      <c r="H8038" t="s">
        <v>61017</v>
      </c>
      <c r="I8038" t="s">
        <v>61018</v>
      </c>
      <c r="J8038" t="s">
        <v>61013</v>
      </c>
      <c r="K8038" t="s">
        <v>61019</v>
      </c>
      <c r="L8038" t="s">
        <v>13601</v>
      </c>
      <c r="M8038" t="s">
        <v>13602</v>
      </c>
      <c r="N8038" t="s">
        <v>13603</v>
      </c>
      <c r="O8038" t="s">
        <v>61020</v>
      </c>
      <c r="P8038" t="s">
        <v>27</v>
      </c>
      <c r="Q8038" t="s">
        <v>27</v>
      </c>
      <c r="R8038" t="s">
        <v>58</v>
      </c>
      <c r="S8038" t="s">
        <v>40</v>
      </c>
      <c r="T8038" t="s">
        <v>27</v>
      </c>
      <c r="U8038" t="s">
        <v>27</v>
      </c>
      <c r="V8038" t="s">
        <v>27</v>
      </c>
      <c r="W8038" t="s">
        <v>43</v>
      </c>
      <c r="X8038" t="s">
        <v>61021</v>
      </c>
      <c r="Y8038" t="s">
        <v>16965</v>
      </c>
      <c r="Z8038" t="s">
        <v>44</v>
      </c>
      <c r="AA8038" t="s">
        <v>27</v>
      </c>
      <c r="AB8038" s="3" t="s">
        <v>61022</v>
      </c>
    </row>
    <row r="8039" spans="1:28" x14ac:dyDescent="0.25">
      <c r="A8039" s="3">
        <v>4469525</v>
      </c>
      <c r="B8039" t="s">
        <v>61023</v>
      </c>
      <c r="C8039" t="s">
        <v>136</v>
      </c>
      <c r="D8039" s="3">
        <v>11</v>
      </c>
      <c r="E8039" t="s">
        <v>61024</v>
      </c>
      <c r="F8039" t="s">
        <v>61025</v>
      </c>
      <c r="G8039" t="s">
        <v>61026</v>
      </c>
      <c r="H8039" t="s">
        <v>61027</v>
      </c>
      <c r="I8039" t="s">
        <v>61028</v>
      </c>
      <c r="J8039" t="s">
        <v>61023</v>
      </c>
      <c r="K8039" t="s">
        <v>61029</v>
      </c>
      <c r="L8039" t="s">
        <v>2391</v>
      </c>
      <c r="M8039" t="s">
        <v>2392</v>
      </c>
      <c r="N8039" t="s">
        <v>2393</v>
      </c>
      <c r="O8039" t="s">
        <v>56923</v>
      </c>
      <c r="P8039" t="s">
        <v>27</v>
      </c>
      <c r="Q8039" t="s">
        <v>27</v>
      </c>
      <c r="R8039" t="s">
        <v>58</v>
      </c>
      <c r="S8039" t="s">
        <v>40</v>
      </c>
      <c r="T8039" t="s">
        <v>27</v>
      </c>
      <c r="U8039" t="s">
        <v>27</v>
      </c>
      <c r="V8039" t="s">
        <v>28465</v>
      </c>
      <c r="W8039" t="s">
        <v>43</v>
      </c>
      <c r="X8039" t="s">
        <v>61030</v>
      </c>
      <c r="Y8039" t="s">
        <v>119</v>
      </c>
      <c r="Z8039" t="s">
        <v>44</v>
      </c>
      <c r="AA8039" t="s">
        <v>27</v>
      </c>
      <c r="AB8039" s="3" t="s">
        <v>61031</v>
      </c>
    </row>
    <row r="8040" spans="1:28" x14ac:dyDescent="0.25">
      <c r="A8040" s="3">
        <v>4469529</v>
      </c>
      <c r="B8040" t="s">
        <v>61032</v>
      </c>
      <c r="C8040" t="s">
        <v>136</v>
      </c>
      <c r="D8040" s="3">
        <v>11</v>
      </c>
      <c r="E8040" t="s">
        <v>61033</v>
      </c>
      <c r="F8040" t="s">
        <v>61034</v>
      </c>
      <c r="G8040" t="s">
        <v>61035</v>
      </c>
      <c r="H8040" t="s">
        <v>27</v>
      </c>
      <c r="I8040" t="s">
        <v>27</v>
      </c>
      <c r="J8040" t="s">
        <v>27</v>
      </c>
      <c r="K8040" t="s">
        <v>27</v>
      </c>
      <c r="L8040" t="s">
        <v>53</v>
      </c>
      <c r="M8040" t="s">
        <v>54</v>
      </c>
      <c r="N8040" t="s">
        <v>55</v>
      </c>
      <c r="O8040" t="s">
        <v>61036</v>
      </c>
      <c r="P8040" t="s">
        <v>27</v>
      </c>
      <c r="Q8040" t="s">
        <v>27</v>
      </c>
      <c r="R8040" t="s">
        <v>58</v>
      </c>
      <c r="S8040" t="s">
        <v>40</v>
      </c>
      <c r="T8040" t="s">
        <v>27</v>
      </c>
      <c r="U8040" t="s">
        <v>27</v>
      </c>
      <c r="V8040" t="s">
        <v>394</v>
      </c>
      <c r="W8040" t="s">
        <v>43</v>
      </c>
      <c r="X8040" t="s">
        <v>61037</v>
      </c>
      <c r="Y8040" t="s">
        <v>46233</v>
      </c>
      <c r="Z8040" t="s">
        <v>44</v>
      </c>
      <c r="AA8040" t="s">
        <v>27</v>
      </c>
      <c r="AB8040" s="3" t="s">
        <v>61038</v>
      </c>
    </row>
    <row r="8041" spans="1:28" x14ac:dyDescent="0.25">
      <c r="A8041" s="3">
        <v>4469531</v>
      </c>
      <c r="B8041" t="s">
        <v>61039</v>
      </c>
      <c r="C8041" t="s">
        <v>136</v>
      </c>
      <c r="D8041" s="3">
        <v>11</v>
      </c>
      <c r="E8041" t="s">
        <v>61040</v>
      </c>
      <c r="F8041" t="s">
        <v>61041</v>
      </c>
      <c r="G8041" t="s">
        <v>61042</v>
      </c>
      <c r="H8041" t="s">
        <v>27</v>
      </c>
      <c r="I8041" t="s">
        <v>27</v>
      </c>
      <c r="J8041" t="s">
        <v>27</v>
      </c>
      <c r="K8041" t="s">
        <v>27</v>
      </c>
      <c r="L8041" t="s">
        <v>53</v>
      </c>
      <c r="M8041" t="s">
        <v>54</v>
      </c>
      <c r="N8041" t="s">
        <v>55</v>
      </c>
      <c r="O8041" t="s">
        <v>47020</v>
      </c>
      <c r="P8041" t="s">
        <v>27</v>
      </c>
      <c r="Q8041" t="s">
        <v>27</v>
      </c>
      <c r="R8041" t="s">
        <v>58</v>
      </c>
      <c r="S8041" t="s">
        <v>40</v>
      </c>
      <c r="T8041" t="s">
        <v>27</v>
      </c>
      <c r="U8041" t="s">
        <v>27</v>
      </c>
      <c r="V8041" t="s">
        <v>552</v>
      </c>
      <c r="W8041" t="s">
        <v>43</v>
      </c>
      <c r="X8041" t="s">
        <v>47021</v>
      </c>
      <c r="Y8041" t="s">
        <v>119</v>
      </c>
      <c r="Z8041" t="s">
        <v>44</v>
      </c>
      <c r="AA8041" t="s">
        <v>27</v>
      </c>
      <c r="AB8041" s="3" t="s">
        <v>61043</v>
      </c>
    </row>
    <row r="8042" spans="1:28" x14ac:dyDescent="0.25">
      <c r="A8042" s="3">
        <v>4470515</v>
      </c>
      <c r="B8042" t="s">
        <v>61044</v>
      </c>
      <c r="C8042" t="s">
        <v>172</v>
      </c>
      <c r="D8042" s="3">
        <v>11</v>
      </c>
      <c r="E8042" t="s">
        <v>61045</v>
      </c>
      <c r="F8042" t="s">
        <v>61046</v>
      </c>
      <c r="G8042" t="s">
        <v>61047</v>
      </c>
      <c r="H8042" t="s">
        <v>27</v>
      </c>
      <c r="I8042" t="s">
        <v>27</v>
      </c>
      <c r="J8042" t="s">
        <v>27</v>
      </c>
      <c r="K8042" t="s">
        <v>27</v>
      </c>
      <c r="L8042" t="s">
        <v>276</v>
      </c>
      <c r="M8042" t="s">
        <v>277</v>
      </c>
      <c r="N8042" t="s">
        <v>278</v>
      </c>
      <c r="O8042" t="s">
        <v>45463</v>
      </c>
      <c r="P8042" t="s">
        <v>27</v>
      </c>
      <c r="Q8042" t="s">
        <v>27</v>
      </c>
      <c r="R8042" t="s">
        <v>58</v>
      </c>
      <c r="S8042" t="s">
        <v>40</v>
      </c>
      <c r="T8042" t="s">
        <v>27</v>
      </c>
      <c r="U8042" t="s">
        <v>27</v>
      </c>
      <c r="V8042" t="s">
        <v>27</v>
      </c>
      <c r="W8042" t="s">
        <v>43</v>
      </c>
      <c r="X8042" t="s">
        <v>61048</v>
      </c>
      <c r="Y8042" t="s">
        <v>18208</v>
      </c>
      <c r="Z8042" t="s">
        <v>44</v>
      </c>
      <c r="AA8042" t="s">
        <v>27</v>
      </c>
      <c r="AB8042" s="3" t="s">
        <v>49486</v>
      </c>
    </row>
    <row r="8043" spans="1:28" x14ac:dyDescent="0.25">
      <c r="A8043" s="3">
        <v>4470519</v>
      </c>
      <c r="B8043" t="s">
        <v>61049</v>
      </c>
      <c r="C8043" t="s">
        <v>136</v>
      </c>
      <c r="D8043" s="3">
        <v>11</v>
      </c>
      <c r="E8043" t="s">
        <v>61050</v>
      </c>
      <c r="F8043" t="s">
        <v>61051</v>
      </c>
      <c r="G8043" t="s">
        <v>61052</v>
      </c>
      <c r="H8043" t="s">
        <v>27</v>
      </c>
      <c r="I8043" t="s">
        <v>27</v>
      </c>
      <c r="J8043" t="s">
        <v>27</v>
      </c>
      <c r="K8043" t="s">
        <v>27</v>
      </c>
      <c r="L8043" t="s">
        <v>166</v>
      </c>
      <c r="M8043" t="s">
        <v>167</v>
      </c>
      <c r="N8043" t="s">
        <v>168</v>
      </c>
      <c r="O8043" t="s">
        <v>61053</v>
      </c>
      <c r="P8043" t="s">
        <v>27</v>
      </c>
      <c r="Q8043" t="s">
        <v>27</v>
      </c>
      <c r="R8043" t="s">
        <v>58</v>
      </c>
      <c r="S8043" t="s">
        <v>40</v>
      </c>
      <c r="T8043" t="s">
        <v>27</v>
      </c>
      <c r="U8043" t="s">
        <v>27</v>
      </c>
      <c r="V8043" t="s">
        <v>21550</v>
      </c>
      <c r="W8043" t="s">
        <v>43</v>
      </c>
      <c r="X8043" t="s">
        <v>61054</v>
      </c>
      <c r="Y8043" t="s">
        <v>119</v>
      </c>
      <c r="Z8043" t="s">
        <v>44</v>
      </c>
      <c r="AA8043" t="s">
        <v>27</v>
      </c>
      <c r="AB8043" s="3" t="s">
        <v>61055</v>
      </c>
    </row>
    <row r="8044" spans="1:28" x14ac:dyDescent="0.25">
      <c r="A8044" s="3">
        <v>4470520</v>
      </c>
      <c r="B8044" t="s">
        <v>61056</v>
      </c>
      <c r="C8044" t="s">
        <v>172</v>
      </c>
      <c r="D8044" s="3">
        <v>11</v>
      </c>
      <c r="E8044" t="s">
        <v>61057</v>
      </c>
      <c r="F8044" t="s">
        <v>61058</v>
      </c>
      <c r="G8044" t="s">
        <v>61059</v>
      </c>
      <c r="H8044" t="s">
        <v>27</v>
      </c>
      <c r="I8044" t="s">
        <v>27</v>
      </c>
      <c r="J8044" t="s">
        <v>27</v>
      </c>
      <c r="K8044" t="s">
        <v>27</v>
      </c>
      <c r="L8044" t="s">
        <v>100</v>
      </c>
      <c r="M8044" t="s">
        <v>101</v>
      </c>
      <c r="N8044" t="s">
        <v>102</v>
      </c>
      <c r="O8044" t="s">
        <v>61060</v>
      </c>
      <c r="P8044" t="s">
        <v>27</v>
      </c>
      <c r="Q8044" t="s">
        <v>27</v>
      </c>
      <c r="R8044" t="s">
        <v>58</v>
      </c>
      <c r="S8044" t="s">
        <v>40</v>
      </c>
      <c r="T8044" t="s">
        <v>27</v>
      </c>
      <c r="U8044" t="s">
        <v>27</v>
      </c>
      <c r="V8044" t="s">
        <v>27</v>
      </c>
      <c r="W8044" t="s">
        <v>43</v>
      </c>
      <c r="X8044" t="s">
        <v>61061</v>
      </c>
      <c r="Y8044" t="s">
        <v>46736</v>
      </c>
      <c r="Z8044" t="s">
        <v>44</v>
      </c>
      <c r="AA8044" t="s">
        <v>27</v>
      </c>
      <c r="AB8044" s="3" t="s">
        <v>61062</v>
      </c>
    </row>
    <row r="8045" spans="1:28" x14ac:dyDescent="0.25">
      <c r="A8045" s="3">
        <v>4470530</v>
      </c>
      <c r="B8045" t="s">
        <v>61063</v>
      </c>
      <c r="C8045" t="s">
        <v>172</v>
      </c>
      <c r="D8045" s="3">
        <v>11</v>
      </c>
      <c r="E8045" t="s">
        <v>61064</v>
      </c>
      <c r="F8045" t="s">
        <v>61065</v>
      </c>
      <c r="G8045" t="s">
        <v>61066</v>
      </c>
      <c r="H8045" t="s">
        <v>27</v>
      </c>
      <c r="I8045" t="s">
        <v>27</v>
      </c>
      <c r="J8045" t="s">
        <v>27</v>
      </c>
      <c r="K8045" t="s">
        <v>27</v>
      </c>
      <c r="L8045" t="s">
        <v>276</v>
      </c>
      <c r="M8045" t="s">
        <v>277</v>
      </c>
      <c r="N8045" t="s">
        <v>278</v>
      </c>
      <c r="O8045" t="s">
        <v>61067</v>
      </c>
      <c r="P8045" t="s">
        <v>27</v>
      </c>
      <c r="Q8045" t="s">
        <v>27</v>
      </c>
      <c r="R8045" t="s">
        <v>58</v>
      </c>
      <c r="S8045" t="s">
        <v>40</v>
      </c>
      <c r="T8045" t="s">
        <v>27</v>
      </c>
      <c r="U8045" t="s">
        <v>27</v>
      </c>
      <c r="V8045" t="s">
        <v>27</v>
      </c>
      <c r="W8045" t="s">
        <v>43</v>
      </c>
      <c r="X8045" t="s">
        <v>61068</v>
      </c>
      <c r="Y8045" t="s">
        <v>44619</v>
      </c>
      <c r="Z8045" t="s">
        <v>44</v>
      </c>
      <c r="AA8045" t="s">
        <v>27</v>
      </c>
      <c r="AB8045" s="3" t="s">
        <v>60175</v>
      </c>
    </row>
    <row r="8046" spans="1:28" x14ac:dyDescent="0.25">
      <c r="A8046" s="3">
        <v>4470539</v>
      </c>
      <c r="B8046" t="s">
        <v>61069</v>
      </c>
      <c r="C8046" t="s">
        <v>136</v>
      </c>
      <c r="D8046" s="3">
        <v>11</v>
      </c>
      <c r="E8046" t="s">
        <v>61070</v>
      </c>
      <c r="F8046" t="s">
        <v>61071</v>
      </c>
      <c r="G8046" t="s">
        <v>61072</v>
      </c>
      <c r="H8046" t="s">
        <v>27</v>
      </c>
      <c r="I8046" t="s">
        <v>27</v>
      </c>
      <c r="J8046" t="s">
        <v>27</v>
      </c>
      <c r="K8046" t="s">
        <v>27</v>
      </c>
      <c r="L8046" t="s">
        <v>166</v>
      </c>
      <c r="M8046" t="s">
        <v>167</v>
      </c>
      <c r="N8046" t="s">
        <v>168</v>
      </c>
      <c r="O8046" t="s">
        <v>61073</v>
      </c>
      <c r="P8046" t="s">
        <v>27</v>
      </c>
      <c r="Q8046" t="s">
        <v>27</v>
      </c>
      <c r="R8046" t="s">
        <v>58</v>
      </c>
      <c r="S8046" t="s">
        <v>40</v>
      </c>
      <c r="T8046" t="s">
        <v>27</v>
      </c>
      <c r="U8046" t="s">
        <v>27</v>
      </c>
      <c r="V8046" t="s">
        <v>866</v>
      </c>
      <c r="W8046" t="s">
        <v>43</v>
      </c>
      <c r="X8046" t="s">
        <v>61074</v>
      </c>
      <c r="Y8046" t="s">
        <v>18208</v>
      </c>
      <c r="Z8046" t="s">
        <v>44</v>
      </c>
      <c r="AA8046" t="s">
        <v>27</v>
      </c>
      <c r="AB8046" s="3" t="s">
        <v>61075</v>
      </c>
    </row>
    <row r="8047" spans="1:28" x14ac:dyDescent="0.25">
      <c r="A8047" s="3">
        <v>4470544</v>
      </c>
      <c r="B8047" t="s">
        <v>61076</v>
      </c>
      <c r="C8047" t="s">
        <v>136</v>
      </c>
      <c r="D8047" s="3">
        <v>11</v>
      </c>
      <c r="E8047" t="s">
        <v>61077</v>
      </c>
      <c r="F8047" t="s">
        <v>61078</v>
      </c>
      <c r="G8047" t="s">
        <v>61079</v>
      </c>
      <c r="H8047" t="s">
        <v>27</v>
      </c>
      <c r="I8047" t="s">
        <v>27</v>
      </c>
      <c r="J8047" t="s">
        <v>27</v>
      </c>
      <c r="K8047" t="s">
        <v>27</v>
      </c>
      <c r="L8047" t="s">
        <v>166</v>
      </c>
      <c r="M8047" t="s">
        <v>167</v>
      </c>
      <c r="N8047" t="s">
        <v>168</v>
      </c>
      <c r="O8047" t="s">
        <v>61080</v>
      </c>
      <c r="P8047" t="s">
        <v>27</v>
      </c>
      <c r="Q8047" t="s">
        <v>27</v>
      </c>
      <c r="R8047" t="s">
        <v>58</v>
      </c>
      <c r="S8047" t="s">
        <v>40</v>
      </c>
      <c r="T8047" t="s">
        <v>27</v>
      </c>
      <c r="U8047" t="s">
        <v>27</v>
      </c>
      <c r="V8047" t="s">
        <v>20379</v>
      </c>
      <c r="W8047" t="s">
        <v>43</v>
      </c>
      <c r="X8047" t="s">
        <v>61081</v>
      </c>
      <c r="Y8047" t="s">
        <v>119</v>
      </c>
      <c r="Z8047" t="s">
        <v>44</v>
      </c>
      <c r="AA8047" t="s">
        <v>27</v>
      </c>
      <c r="AB8047" s="3" t="s">
        <v>46715</v>
      </c>
    </row>
    <row r="8048" spans="1:28" x14ac:dyDescent="0.25">
      <c r="A8048" s="3">
        <v>4470545</v>
      </c>
      <c r="B8048" t="s">
        <v>61082</v>
      </c>
      <c r="C8048" t="s">
        <v>136</v>
      </c>
      <c r="D8048" s="3">
        <v>11</v>
      </c>
      <c r="E8048" t="s">
        <v>61083</v>
      </c>
      <c r="F8048" t="s">
        <v>61084</v>
      </c>
      <c r="G8048" t="s">
        <v>61085</v>
      </c>
      <c r="H8048" t="s">
        <v>27</v>
      </c>
      <c r="I8048" t="s">
        <v>27</v>
      </c>
      <c r="J8048" t="s">
        <v>27</v>
      </c>
      <c r="K8048" t="s">
        <v>27</v>
      </c>
      <c r="L8048" t="s">
        <v>53</v>
      </c>
      <c r="M8048" t="s">
        <v>54</v>
      </c>
      <c r="N8048" t="s">
        <v>55</v>
      </c>
      <c r="O8048" t="s">
        <v>61086</v>
      </c>
      <c r="P8048" t="s">
        <v>27</v>
      </c>
      <c r="Q8048" t="s">
        <v>27</v>
      </c>
      <c r="R8048" t="s">
        <v>58</v>
      </c>
      <c r="S8048" t="s">
        <v>40</v>
      </c>
      <c r="T8048" t="s">
        <v>27</v>
      </c>
      <c r="U8048" t="s">
        <v>27</v>
      </c>
      <c r="V8048" t="s">
        <v>44173</v>
      </c>
      <c r="W8048" t="s">
        <v>43</v>
      </c>
      <c r="X8048" t="s">
        <v>49716</v>
      </c>
      <c r="Y8048" t="s">
        <v>119</v>
      </c>
      <c r="Z8048" t="s">
        <v>133</v>
      </c>
      <c r="AA8048" t="s">
        <v>27</v>
      </c>
      <c r="AB8048" s="3" t="s">
        <v>61087</v>
      </c>
    </row>
    <row r="8049" spans="1:28" x14ac:dyDescent="0.25">
      <c r="A8049" s="3">
        <v>4470547</v>
      </c>
      <c r="B8049" t="s">
        <v>34121</v>
      </c>
      <c r="C8049" t="s">
        <v>172</v>
      </c>
      <c r="D8049" s="3">
        <v>11</v>
      </c>
      <c r="E8049" t="s">
        <v>61088</v>
      </c>
      <c r="F8049" t="s">
        <v>61089</v>
      </c>
      <c r="G8049" t="s">
        <v>61090</v>
      </c>
      <c r="H8049" t="s">
        <v>27</v>
      </c>
      <c r="I8049" t="s">
        <v>27</v>
      </c>
      <c r="J8049" t="s">
        <v>27</v>
      </c>
      <c r="K8049" t="s">
        <v>27</v>
      </c>
      <c r="L8049" t="s">
        <v>100</v>
      </c>
      <c r="M8049" t="s">
        <v>101</v>
      </c>
      <c r="N8049" t="s">
        <v>102</v>
      </c>
      <c r="O8049" t="s">
        <v>34128</v>
      </c>
      <c r="P8049" t="s">
        <v>27</v>
      </c>
      <c r="Q8049" t="s">
        <v>27</v>
      </c>
      <c r="R8049" t="s">
        <v>58</v>
      </c>
      <c r="S8049" t="s">
        <v>40</v>
      </c>
      <c r="T8049" t="s">
        <v>27</v>
      </c>
      <c r="U8049" t="s">
        <v>27</v>
      </c>
      <c r="V8049" t="s">
        <v>27</v>
      </c>
      <c r="W8049" t="s">
        <v>43</v>
      </c>
      <c r="X8049" t="s">
        <v>34129</v>
      </c>
      <c r="Y8049" t="s">
        <v>119</v>
      </c>
      <c r="Z8049" t="s">
        <v>44</v>
      </c>
      <c r="AA8049" t="s">
        <v>27</v>
      </c>
      <c r="AB8049" s="3" t="s">
        <v>61091</v>
      </c>
    </row>
    <row r="8050" spans="1:28" x14ac:dyDescent="0.25">
      <c r="A8050" s="3">
        <v>4470548</v>
      </c>
      <c r="B8050" t="s">
        <v>49959</v>
      </c>
      <c r="C8050" t="s">
        <v>136</v>
      </c>
      <c r="D8050" s="3">
        <v>11</v>
      </c>
      <c r="E8050" t="s">
        <v>61092</v>
      </c>
      <c r="F8050" t="s">
        <v>61093</v>
      </c>
      <c r="G8050" t="s">
        <v>61094</v>
      </c>
      <c r="H8050" t="s">
        <v>27</v>
      </c>
      <c r="I8050" t="s">
        <v>27</v>
      </c>
      <c r="J8050" t="s">
        <v>27</v>
      </c>
      <c r="K8050" t="s">
        <v>27</v>
      </c>
      <c r="L8050" t="s">
        <v>166</v>
      </c>
      <c r="M8050" t="s">
        <v>167</v>
      </c>
      <c r="N8050" t="s">
        <v>168</v>
      </c>
      <c r="O8050" t="s">
        <v>27</v>
      </c>
      <c r="P8050" t="s">
        <v>27</v>
      </c>
      <c r="Q8050" t="s">
        <v>27</v>
      </c>
      <c r="R8050" t="s">
        <v>27</v>
      </c>
      <c r="S8050" t="s">
        <v>40</v>
      </c>
      <c r="T8050" t="s">
        <v>27</v>
      </c>
      <c r="U8050" t="s">
        <v>27</v>
      </c>
      <c r="V8050" t="s">
        <v>1873</v>
      </c>
      <c r="W8050" t="s">
        <v>43</v>
      </c>
      <c r="X8050" t="s">
        <v>49966</v>
      </c>
      <c r="Y8050" t="s">
        <v>22884</v>
      </c>
      <c r="Z8050" t="s">
        <v>44</v>
      </c>
      <c r="AA8050" t="s">
        <v>27</v>
      </c>
      <c r="AB8050" s="3" t="s">
        <v>61095</v>
      </c>
    </row>
    <row r="8051" spans="1:28" x14ac:dyDescent="0.25">
      <c r="A8051" s="3">
        <v>4470549</v>
      </c>
      <c r="B8051" t="s">
        <v>61096</v>
      </c>
      <c r="C8051" t="s">
        <v>136</v>
      </c>
      <c r="D8051" s="3">
        <v>11</v>
      </c>
      <c r="E8051" t="s">
        <v>61097</v>
      </c>
      <c r="F8051" t="s">
        <v>61098</v>
      </c>
      <c r="G8051" t="s">
        <v>61099</v>
      </c>
      <c r="H8051" t="s">
        <v>27</v>
      </c>
      <c r="I8051" t="s">
        <v>27</v>
      </c>
      <c r="J8051" t="s">
        <v>27</v>
      </c>
      <c r="K8051" t="s">
        <v>27</v>
      </c>
      <c r="L8051" t="s">
        <v>166</v>
      </c>
      <c r="M8051" t="s">
        <v>167</v>
      </c>
      <c r="N8051" t="s">
        <v>168</v>
      </c>
      <c r="O8051" t="s">
        <v>61100</v>
      </c>
      <c r="P8051" t="s">
        <v>27</v>
      </c>
      <c r="Q8051" t="s">
        <v>27</v>
      </c>
      <c r="R8051" t="s">
        <v>58</v>
      </c>
      <c r="S8051" t="s">
        <v>40</v>
      </c>
      <c r="T8051" t="s">
        <v>27</v>
      </c>
      <c r="U8051" t="s">
        <v>27</v>
      </c>
      <c r="V8051" t="s">
        <v>637</v>
      </c>
      <c r="W8051" t="s">
        <v>43</v>
      </c>
      <c r="X8051" t="s">
        <v>61101</v>
      </c>
      <c r="Y8051" t="s">
        <v>18208</v>
      </c>
      <c r="Z8051" t="s">
        <v>44</v>
      </c>
      <c r="AA8051" t="s">
        <v>27</v>
      </c>
      <c r="AB8051" s="3" t="s">
        <v>61102</v>
      </c>
    </row>
    <row r="8052" spans="1:28" x14ac:dyDescent="0.25">
      <c r="A8052" s="3">
        <v>4470552</v>
      </c>
      <c r="B8052" t="s">
        <v>61103</v>
      </c>
      <c r="C8052" t="s">
        <v>136</v>
      </c>
      <c r="D8052" s="3">
        <v>11</v>
      </c>
      <c r="E8052" t="s">
        <v>61104</v>
      </c>
      <c r="F8052" t="s">
        <v>61105</v>
      </c>
      <c r="G8052" t="s">
        <v>61106</v>
      </c>
      <c r="H8052" t="s">
        <v>27</v>
      </c>
      <c r="I8052" t="s">
        <v>27</v>
      </c>
      <c r="J8052" t="s">
        <v>27</v>
      </c>
      <c r="K8052" t="s">
        <v>27</v>
      </c>
      <c r="L8052" t="s">
        <v>166</v>
      </c>
      <c r="M8052" t="s">
        <v>167</v>
      </c>
      <c r="N8052" t="s">
        <v>168</v>
      </c>
      <c r="O8052" t="s">
        <v>61107</v>
      </c>
      <c r="P8052" t="s">
        <v>27</v>
      </c>
      <c r="Q8052" t="s">
        <v>27</v>
      </c>
      <c r="R8052" t="s">
        <v>58</v>
      </c>
      <c r="S8052" t="s">
        <v>40</v>
      </c>
      <c r="T8052" t="s">
        <v>27</v>
      </c>
      <c r="U8052" t="s">
        <v>27</v>
      </c>
      <c r="V8052" t="s">
        <v>27</v>
      </c>
      <c r="W8052" t="s">
        <v>43</v>
      </c>
      <c r="X8052" t="s">
        <v>61108</v>
      </c>
      <c r="Y8052" t="s">
        <v>46736</v>
      </c>
      <c r="Z8052" t="s">
        <v>44</v>
      </c>
      <c r="AA8052" t="s">
        <v>27</v>
      </c>
      <c r="AB8052" s="3" t="s">
        <v>61109</v>
      </c>
    </row>
    <row r="8053" spans="1:28" x14ac:dyDescent="0.25">
      <c r="A8053" s="3">
        <v>4473512</v>
      </c>
      <c r="B8053" t="s">
        <v>61004</v>
      </c>
      <c r="C8053" t="s">
        <v>172</v>
      </c>
      <c r="D8053" s="3">
        <v>11</v>
      </c>
      <c r="E8053" t="s">
        <v>61110</v>
      </c>
      <c r="F8053" t="s">
        <v>61111</v>
      </c>
      <c r="G8053" t="s">
        <v>61112</v>
      </c>
      <c r="H8053" t="s">
        <v>27</v>
      </c>
      <c r="I8053" t="s">
        <v>27</v>
      </c>
      <c r="J8053" t="s">
        <v>27</v>
      </c>
      <c r="K8053" t="s">
        <v>27</v>
      </c>
      <c r="L8053" t="s">
        <v>100</v>
      </c>
      <c r="M8053" t="s">
        <v>101</v>
      </c>
      <c r="N8053" t="s">
        <v>102</v>
      </c>
      <c r="O8053" t="s">
        <v>61011</v>
      </c>
      <c r="P8053" t="s">
        <v>27</v>
      </c>
      <c r="Q8053" t="s">
        <v>27</v>
      </c>
      <c r="R8053" t="s">
        <v>58</v>
      </c>
      <c r="S8053" t="s">
        <v>40</v>
      </c>
      <c r="T8053" t="s">
        <v>27</v>
      </c>
      <c r="U8053" t="s">
        <v>27</v>
      </c>
      <c r="V8053" t="s">
        <v>27</v>
      </c>
      <c r="W8053" t="s">
        <v>43</v>
      </c>
      <c r="X8053" t="s">
        <v>61012</v>
      </c>
      <c r="Y8053" t="s">
        <v>46687</v>
      </c>
      <c r="Z8053" t="s">
        <v>44</v>
      </c>
      <c r="AA8053" t="s">
        <v>27</v>
      </c>
      <c r="AB8053" s="3" t="s">
        <v>61113</v>
      </c>
    </row>
    <row r="8054" spans="1:28" x14ac:dyDescent="0.25">
      <c r="A8054" s="3">
        <v>4473513</v>
      </c>
      <c r="B8054" t="s">
        <v>57197</v>
      </c>
      <c r="C8054" t="s">
        <v>136</v>
      </c>
      <c r="D8054" s="3">
        <v>11</v>
      </c>
      <c r="E8054" t="s">
        <v>61114</v>
      </c>
      <c r="F8054" t="s">
        <v>61115</v>
      </c>
      <c r="G8054" t="s">
        <v>61116</v>
      </c>
      <c r="H8054" t="s">
        <v>27</v>
      </c>
      <c r="I8054" t="s">
        <v>27</v>
      </c>
      <c r="J8054" t="s">
        <v>27</v>
      </c>
      <c r="K8054" t="s">
        <v>27</v>
      </c>
      <c r="L8054" t="s">
        <v>166</v>
      </c>
      <c r="M8054" t="s">
        <v>167</v>
      </c>
      <c r="N8054" t="s">
        <v>168</v>
      </c>
      <c r="O8054" t="s">
        <v>57204</v>
      </c>
      <c r="P8054" t="s">
        <v>27</v>
      </c>
      <c r="Q8054" t="s">
        <v>27</v>
      </c>
      <c r="R8054" t="s">
        <v>58</v>
      </c>
      <c r="S8054" t="s">
        <v>40</v>
      </c>
      <c r="T8054" t="s">
        <v>27</v>
      </c>
      <c r="U8054" t="s">
        <v>27</v>
      </c>
      <c r="V8054" t="s">
        <v>1873</v>
      </c>
      <c r="W8054" t="s">
        <v>43</v>
      </c>
      <c r="X8054" t="s">
        <v>57205</v>
      </c>
      <c r="Y8054" t="s">
        <v>46736</v>
      </c>
      <c r="Z8054" t="s">
        <v>44</v>
      </c>
      <c r="AA8054" t="s">
        <v>27</v>
      </c>
      <c r="AB8054" s="3" t="s">
        <v>61117</v>
      </c>
    </row>
    <row r="8055" spans="1:28" x14ac:dyDescent="0.25">
      <c r="A8055" s="3">
        <v>4473517</v>
      </c>
      <c r="B8055" t="s">
        <v>61118</v>
      </c>
      <c r="C8055" t="s">
        <v>136</v>
      </c>
      <c r="D8055" s="3">
        <v>11</v>
      </c>
      <c r="E8055" t="s">
        <v>61119</v>
      </c>
      <c r="F8055" t="s">
        <v>61120</v>
      </c>
      <c r="G8055" t="s">
        <v>61121</v>
      </c>
      <c r="H8055" t="s">
        <v>27</v>
      </c>
      <c r="I8055" t="s">
        <v>27</v>
      </c>
      <c r="J8055" t="s">
        <v>27</v>
      </c>
      <c r="K8055" t="s">
        <v>27</v>
      </c>
      <c r="L8055" t="s">
        <v>166</v>
      </c>
      <c r="M8055" t="s">
        <v>167</v>
      </c>
      <c r="N8055" t="s">
        <v>168</v>
      </c>
      <c r="O8055" t="s">
        <v>61122</v>
      </c>
      <c r="P8055" t="s">
        <v>27</v>
      </c>
      <c r="Q8055" t="s">
        <v>27</v>
      </c>
      <c r="R8055" t="s">
        <v>58</v>
      </c>
      <c r="S8055" t="s">
        <v>40</v>
      </c>
      <c r="T8055" t="s">
        <v>27</v>
      </c>
      <c r="U8055" t="s">
        <v>27</v>
      </c>
      <c r="V8055" t="s">
        <v>225</v>
      </c>
      <c r="W8055" t="s">
        <v>43</v>
      </c>
      <c r="X8055" t="s">
        <v>61123</v>
      </c>
      <c r="Y8055" t="s">
        <v>119</v>
      </c>
      <c r="Z8055" t="s">
        <v>44</v>
      </c>
      <c r="AA8055" t="s">
        <v>27</v>
      </c>
      <c r="AB8055" s="3" t="s">
        <v>61124</v>
      </c>
    </row>
    <row r="8056" spans="1:28" x14ac:dyDescent="0.25">
      <c r="A8056" s="3">
        <v>4474516</v>
      </c>
      <c r="B8056" t="s">
        <v>61125</v>
      </c>
      <c r="C8056" t="s">
        <v>136</v>
      </c>
      <c r="D8056" s="3">
        <v>11</v>
      </c>
      <c r="E8056" t="s">
        <v>61126</v>
      </c>
      <c r="F8056" t="s">
        <v>61127</v>
      </c>
      <c r="G8056" t="s">
        <v>61128</v>
      </c>
      <c r="H8056" t="s">
        <v>27</v>
      </c>
      <c r="I8056" t="s">
        <v>27</v>
      </c>
      <c r="J8056" t="s">
        <v>27</v>
      </c>
      <c r="K8056" t="s">
        <v>27</v>
      </c>
      <c r="L8056" t="s">
        <v>166</v>
      </c>
      <c r="M8056" t="s">
        <v>167</v>
      </c>
      <c r="N8056" t="s">
        <v>168</v>
      </c>
      <c r="O8056" t="s">
        <v>61129</v>
      </c>
      <c r="P8056" t="s">
        <v>27</v>
      </c>
      <c r="Q8056" t="s">
        <v>27</v>
      </c>
      <c r="R8056" t="s">
        <v>58</v>
      </c>
      <c r="S8056" t="s">
        <v>40</v>
      </c>
      <c r="T8056" t="s">
        <v>27</v>
      </c>
      <c r="U8056" t="s">
        <v>27</v>
      </c>
      <c r="V8056" t="s">
        <v>280</v>
      </c>
      <c r="W8056" t="s">
        <v>43</v>
      </c>
      <c r="X8056" t="s">
        <v>61130</v>
      </c>
      <c r="Y8056" t="s">
        <v>907</v>
      </c>
      <c r="Z8056" t="s">
        <v>44</v>
      </c>
      <c r="AA8056" t="s">
        <v>27</v>
      </c>
      <c r="AB8056" s="3" t="s">
        <v>61131</v>
      </c>
    </row>
    <row r="8057" spans="1:28" x14ac:dyDescent="0.25">
      <c r="A8057" s="3">
        <v>4474525</v>
      </c>
      <c r="B8057" t="s">
        <v>61132</v>
      </c>
      <c r="C8057" t="s">
        <v>136</v>
      </c>
      <c r="D8057" s="3">
        <v>11</v>
      </c>
      <c r="E8057" t="s">
        <v>61133</v>
      </c>
      <c r="F8057" t="s">
        <v>61133</v>
      </c>
      <c r="G8057" t="s">
        <v>61134</v>
      </c>
      <c r="H8057" t="s">
        <v>27</v>
      </c>
      <c r="I8057" t="s">
        <v>27</v>
      </c>
      <c r="J8057" t="s">
        <v>27</v>
      </c>
      <c r="K8057" t="s">
        <v>27</v>
      </c>
      <c r="L8057" t="s">
        <v>166</v>
      </c>
      <c r="M8057" t="s">
        <v>167</v>
      </c>
      <c r="N8057" t="s">
        <v>168</v>
      </c>
      <c r="O8057" t="s">
        <v>29172</v>
      </c>
      <c r="P8057" t="s">
        <v>27</v>
      </c>
      <c r="Q8057" t="s">
        <v>27</v>
      </c>
      <c r="R8057" t="s">
        <v>58</v>
      </c>
      <c r="S8057" t="s">
        <v>40</v>
      </c>
      <c r="T8057" t="s">
        <v>27</v>
      </c>
      <c r="U8057" t="s">
        <v>27</v>
      </c>
      <c r="V8057" t="s">
        <v>866</v>
      </c>
      <c r="W8057" t="s">
        <v>43</v>
      </c>
      <c r="X8057" t="s">
        <v>61135</v>
      </c>
      <c r="Y8057" t="s">
        <v>44619</v>
      </c>
      <c r="Z8057" t="s">
        <v>44</v>
      </c>
      <c r="AA8057" t="s">
        <v>27</v>
      </c>
      <c r="AB8057" s="3" t="s">
        <v>61136</v>
      </c>
    </row>
    <row r="8058" spans="1:28" x14ac:dyDescent="0.25">
      <c r="A8058" s="3">
        <v>4474528</v>
      </c>
      <c r="B8058" t="s">
        <v>61137</v>
      </c>
      <c r="C8058" t="s">
        <v>136</v>
      </c>
      <c r="D8058" s="3">
        <v>11</v>
      </c>
      <c r="E8058" t="s">
        <v>61138</v>
      </c>
      <c r="F8058" t="s">
        <v>61139</v>
      </c>
      <c r="G8058" t="s">
        <v>61140</v>
      </c>
      <c r="H8058" t="s">
        <v>27</v>
      </c>
      <c r="I8058" t="s">
        <v>27</v>
      </c>
      <c r="J8058" t="s">
        <v>27</v>
      </c>
      <c r="K8058" t="s">
        <v>27</v>
      </c>
      <c r="L8058" t="s">
        <v>2391</v>
      </c>
      <c r="M8058" t="s">
        <v>2392</v>
      </c>
      <c r="N8058" t="s">
        <v>2393</v>
      </c>
      <c r="O8058" t="s">
        <v>61141</v>
      </c>
      <c r="P8058" t="s">
        <v>27</v>
      </c>
      <c r="Q8058" t="s">
        <v>27</v>
      </c>
      <c r="R8058" t="s">
        <v>58</v>
      </c>
      <c r="S8058" t="s">
        <v>40</v>
      </c>
      <c r="T8058" t="s">
        <v>27</v>
      </c>
      <c r="U8058" t="s">
        <v>27</v>
      </c>
      <c r="V8058" t="s">
        <v>340</v>
      </c>
      <c r="W8058" t="s">
        <v>43</v>
      </c>
      <c r="X8058" t="s">
        <v>61142</v>
      </c>
      <c r="Y8058" t="s">
        <v>119</v>
      </c>
      <c r="Z8058" t="s">
        <v>44</v>
      </c>
      <c r="AA8058" t="s">
        <v>27</v>
      </c>
      <c r="AB8058" s="3" t="s">
        <v>61143</v>
      </c>
    </row>
    <row r="8059" spans="1:28" x14ac:dyDescent="0.25">
      <c r="A8059" s="3">
        <v>4475512</v>
      </c>
      <c r="B8059" t="s">
        <v>61144</v>
      </c>
      <c r="C8059" t="s">
        <v>136</v>
      </c>
      <c r="D8059" s="3">
        <v>11</v>
      </c>
      <c r="E8059" t="s">
        <v>61145</v>
      </c>
      <c r="F8059" t="s">
        <v>61146</v>
      </c>
      <c r="G8059" t="s">
        <v>61147</v>
      </c>
      <c r="H8059" t="s">
        <v>27</v>
      </c>
      <c r="I8059" t="s">
        <v>27</v>
      </c>
      <c r="J8059" t="s">
        <v>27</v>
      </c>
      <c r="K8059" t="s">
        <v>27</v>
      </c>
      <c r="L8059" t="s">
        <v>166</v>
      </c>
      <c r="M8059" t="s">
        <v>167</v>
      </c>
      <c r="N8059" t="s">
        <v>168</v>
      </c>
      <c r="O8059" t="s">
        <v>46038</v>
      </c>
      <c r="P8059" t="s">
        <v>27</v>
      </c>
      <c r="Q8059" t="s">
        <v>27</v>
      </c>
      <c r="R8059" t="s">
        <v>58</v>
      </c>
      <c r="S8059" t="s">
        <v>40</v>
      </c>
      <c r="T8059" t="s">
        <v>27</v>
      </c>
      <c r="U8059" t="s">
        <v>27</v>
      </c>
      <c r="V8059" t="s">
        <v>313</v>
      </c>
      <c r="W8059" t="s">
        <v>43</v>
      </c>
      <c r="X8059" t="s">
        <v>46039</v>
      </c>
      <c r="Y8059" t="s">
        <v>44619</v>
      </c>
      <c r="Z8059" t="s">
        <v>44</v>
      </c>
      <c r="AA8059" t="s">
        <v>27</v>
      </c>
      <c r="AB8059" s="3" t="s">
        <v>61148</v>
      </c>
    </row>
    <row r="8060" spans="1:28" x14ac:dyDescent="0.25">
      <c r="A8060" s="3">
        <v>4475515</v>
      </c>
      <c r="B8060" t="s">
        <v>61149</v>
      </c>
      <c r="C8060" t="s">
        <v>136</v>
      </c>
      <c r="D8060" s="3">
        <v>11</v>
      </c>
      <c r="E8060" t="s">
        <v>61150</v>
      </c>
      <c r="F8060" t="s">
        <v>61151</v>
      </c>
      <c r="G8060" t="s">
        <v>61152</v>
      </c>
      <c r="H8060" t="s">
        <v>27</v>
      </c>
      <c r="I8060" t="s">
        <v>27</v>
      </c>
      <c r="J8060" t="s">
        <v>27</v>
      </c>
      <c r="K8060" t="s">
        <v>27</v>
      </c>
      <c r="L8060" t="s">
        <v>53</v>
      </c>
      <c r="M8060" t="s">
        <v>54</v>
      </c>
      <c r="N8060" t="s">
        <v>55</v>
      </c>
      <c r="O8060" t="s">
        <v>61153</v>
      </c>
      <c r="P8060" t="s">
        <v>27</v>
      </c>
      <c r="Q8060" t="s">
        <v>27</v>
      </c>
      <c r="R8060" t="s">
        <v>58</v>
      </c>
      <c r="S8060" t="s">
        <v>40</v>
      </c>
      <c r="T8060" t="s">
        <v>27</v>
      </c>
      <c r="U8060" t="s">
        <v>27</v>
      </c>
      <c r="V8060" t="s">
        <v>637</v>
      </c>
      <c r="W8060" t="s">
        <v>43</v>
      </c>
      <c r="X8060" t="s">
        <v>61154</v>
      </c>
      <c r="Y8060" t="s">
        <v>18208</v>
      </c>
      <c r="Z8060" t="s">
        <v>44</v>
      </c>
      <c r="AA8060" t="s">
        <v>27</v>
      </c>
      <c r="AB8060" s="3" t="s">
        <v>61155</v>
      </c>
    </row>
    <row r="8061" spans="1:28" x14ac:dyDescent="0.25">
      <c r="A8061" s="3">
        <v>4475518</v>
      </c>
      <c r="B8061" t="s">
        <v>61156</v>
      </c>
      <c r="C8061" t="s">
        <v>136</v>
      </c>
      <c r="D8061" s="3">
        <v>11</v>
      </c>
      <c r="E8061" t="s">
        <v>61157</v>
      </c>
      <c r="F8061" t="s">
        <v>61158</v>
      </c>
      <c r="G8061" t="s">
        <v>61159</v>
      </c>
      <c r="H8061" t="s">
        <v>27</v>
      </c>
      <c r="I8061" t="s">
        <v>27</v>
      </c>
      <c r="J8061" t="s">
        <v>27</v>
      </c>
      <c r="K8061" t="s">
        <v>27</v>
      </c>
      <c r="L8061" t="s">
        <v>53</v>
      </c>
      <c r="M8061" t="s">
        <v>54</v>
      </c>
      <c r="N8061" t="s">
        <v>55</v>
      </c>
      <c r="O8061" t="s">
        <v>61160</v>
      </c>
      <c r="P8061" t="s">
        <v>27</v>
      </c>
      <c r="Q8061" t="s">
        <v>27</v>
      </c>
      <c r="R8061" t="s">
        <v>58</v>
      </c>
      <c r="S8061" t="s">
        <v>40</v>
      </c>
      <c r="T8061" t="s">
        <v>27</v>
      </c>
      <c r="U8061" t="s">
        <v>27</v>
      </c>
      <c r="V8061" t="s">
        <v>44173</v>
      </c>
      <c r="W8061" t="s">
        <v>43</v>
      </c>
      <c r="X8061" t="s">
        <v>61161</v>
      </c>
      <c r="Y8061" t="s">
        <v>119</v>
      </c>
      <c r="Z8061" t="s">
        <v>44</v>
      </c>
      <c r="AA8061" t="s">
        <v>27</v>
      </c>
      <c r="AB8061" s="3" t="s">
        <v>61162</v>
      </c>
    </row>
    <row r="8062" spans="1:28" x14ac:dyDescent="0.25">
      <c r="A8062" s="3">
        <v>4477512</v>
      </c>
      <c r="B8062" t="s">
        <v>61163</v>
      </c>
      <c r="C8062" t="s">
        <v>172</v>
      </c>
      <c r="D8062" s="3">
        <v>11</v>
      </c>
      <c r="E8062" t="s">
        <v>61164</v>
      </c>
      <c r="F8062" t="s">
        <v>61165</v>
      </c>
      <c r="G8062" t="s">
        <v>61166</v>
      </c>
      <c r="H8062" t="s">
        <v>61167</v>
      </c>
      <c r="I8062" t="s">
        <v>61168</v>
      </c>
      <c r="J8062" t="s">
        <v>61163</v>
      </c>
      <c r="K8062" t="s">
        <v>61169</v>
      </c>
      <c r="L8062" t="s">
        <v>100</v>
      </c>
      <c r="M8062" t="s">
        <v>101</v>
      </c>
      <c r="N8062" t="s">
        <v>102</v>
      </c>
      <c r="O8062" t="s">
        <v>29901</v>
      </c>
      <c r="P8062" t="s">
        <v>27</v>
      </c>
      <c r="Q8062" t="s">
        <v>27</v>
      </c>
      <c r="R8062" t="s">
        <v>58</v>
      </c>
      <c r="S8062" t="s">
        <v>40</v>
      </c>
      <c r="T8062" t="s">
        <v>27</v>
      </c>
      <c r="U8062" t="s">
        <v>27</v>
      </c>
      <c r="V8062" t="s">
        <v>27</v>
      </c>
      <c r="W8062" t="s">
        <v>43</v>
      </c>
      <c r="X8062" t="s">
        <v>61170</v>
      </c>
      <c r="Y8062" t="s">
        <v>16965</v>
      </c>
      <c r="Z8062" t="s">
        <v>44</v>
      </c>
      <c r="AA8062" t="s">
        <v>27</v>
      </c>
      <c r="AB8062" s="3" t="s">
        <v>42194</v>
      </c>
    </row>
    <row r="8063" spans="1:28" x14ac:dyDescent="0.25">
      <c r="A8063" s="3">
        <v>4477513</v>
      </c>
      <c r="B8063" t="s">
        <v>61171</v>
      </c>
      <c r="C8063" t="s">
        <v>172</v>
      </c>
      <c r="D8063" s="3">
        <v>11</v>
      </c>
      <c r="E8063" t="s">
        <v>61172</v>
      </c>
      <c r="F8063" t="s">
        <v>61173</v>
      </c>
      <c r="G8063" t="s">
        <v>61174</v>
      </c>
      <c r="H8063" t="s">
        <v>61175</v>
      </c>
      <c r="I8063" t="s">
        <v>61176</v>
      </c>
      <c r="J8063" t="s">
        <v>61171</v>
      </c>
      <c r="K8063" t="s">
        <v>61177</v>
      </c>
      <c r="L8063" t="s">
        <v>100</v>
      </c>
      <c r="M8063" t="s">
        <v>101</v>
      </c>
      <c r="N8063" t="s">
        <v>102</v>
      </c>
      <c r="O8063" t="s">
        <v>61178</v>
      </c>
      <c r="P8063" t="s">
        <v>27</v>
      </c>
      <c r="Q8063" t="s">
        <v>27</v>
      </c>
      <c r="R8063" t="s">
        <v>58</v>
      </c>
      <c r="S8063" t="s">
        <v>40</v>
      </c>
      <c r="T8063" t="s">
        <v>27</v>
      </c>
      <c r="U8063" t="s">
        <v>27</v>
      </c>
      <c r="V8063" t="s">
        <v>27</v>
      </c>
      <c r="W8063" t="s">
        <v>43</v>
      </c>
      <c r="X8063" t="s">
        <v>61179</v>
      </c>
      <c r="Y8063" t="s">
        <v>46736</v>
      </c>
      <c r="Z8063" t="s">
        <v>44</v>
      </c>
      <c r="AA8063" t="s">
        <v>27</v>
      </c>
      <c r="AB8063" s="3" t="s">
        <v>61180</v>
      </c>
    </row>
    <row r="8064" spans="1:28" x14ac:dyDescent="0.25">
      <c r="A8064" s="3">
        <v>4479515</v>
      </c>
      <c r="B8064" t="s">
        <v>61181</v>
      </c>
      <c r="C8064" t="s">
        <v>136</v>
      </c>
      <c r="D8064" s="3">
        <v>11</v>
      </c>
      <c r="E8064" t="s">
        <v>61182</v>
      </c>
      <c r="F8064" t="s">
        <v>61183</v>
      </c>
      <c r="G8064" t="s">
        <v>61184</v>
      </c>
      <c r="H8064" t="s">
        <v>61185</v>
      </c>
      <c r="I8064" t="s">
        <v>61186</v>
      </c>
      <c r="J8064" t="s">
        <v>61181</v>
      </c>
      <c r="K8064" t="s">
        <v>61187</v>
      </c>
      <c r="L8064" t="s">
        <v>53</v>
      </c>
      <c r="M8064" t="s">
        <v>54</v>
      </c>
      <c r="N8064" t="s">
        <v>55</v>
      </c>
      <c r="O8064" t="s">
        <v>27</v>
      </c>
      <c r="P8064" t="s">
        <v>27</v>
      </c>
      <c r="Q8064" t="s">
        <v>27</v>
      </c>
      <c r="R8064" t="s">
        <v>27</v>
      </c>
      <c r="S8064" t="s">
        <v>40</v>
      </c>
      <c r="T8064" t="s">
        <v>27</v>
      </c>
      <c r="U8064" t="s">
        <v>27</v>
      </c>
      <c r="V8064" t="s">
        <v>44173</v>
      </c>
      <c r="W8064" t="s">
        <v>43</v>
      </c>
      <c r="X8064" t="s">
        <v>61188</v>
      </c>
      <c r="Y8064" t="s">
        <v>119</v>
      </c>
      <c r="Z8064" t="s">
        <v>44</v>
      </c>
      <c r="AA8064" t="s">
        <v>27</v>
      </c>
      <c r="AB8064" s="3" t="s">
        <v>61189</v>
      </c>
    </row>
    <row r="8065" spans="1:28" x14ac:dyDescent="0.25">
      <c r="A8065" s="3">
        <v>4479517</v>
      </c>
      <c r="B8065" t="s">
        <v>61190</v>
      </c>
      <c r="C8065" t="s">
        <v>136</v>
      </c>
      <c r="D8065" s="3">
        <v>11</v>
      </c>
      <c r="E8065" t="s">
        <v>61191</v>
      </c>
      <c r="F8065" t="s">
        <v>61192</v>
      </c>
      <c r="G8065" t="s">
        <v>61193</v>
      </c>
      <c r="H8065" t="s">
        <v>61194</v>
      </c>
      <c r="I8065" t="s">
        <v>61195</v>
      </c>
      <c r="J8065" t="s">
        <v>61190</v>
      </c>
      <c r="K8065" t="s">
        <v>61196</v>
      </c>
      <c r="L8065" t="s">
        <v>53</v>
      </c>
      <c r="M8065" t="s">
        <v>54</v>
      </c>
      <c r="N8065" t="s">
        <v>55</v>
      </c>
      <c r="O8065" t="s">
        <v>61197</v>
      </c>
      <c r="P8065" t="s">
        <v>27</v>
      </c>
      <c r="Q8065" t="s">
        <v>27</v>
      </c>
      <c r="R8065" t="s">
        <v>58</v>
      </c>
      <c r="S8065" t="s">
        <v>40</v>
      </c>
      <c r="T8065" t="s">
        <v>27</v>
      </c>
      <c r="U8065" t="s">
        <v>27</v>
      </c>
      <c r="V8065" t="s">
        <v>214</v>
      </c>
      <c r="W8065" t="s">
        <v>43</v>
      </c>
      <c r="X8065" t="s">
        <v>61198</v>
      </c>
      <c r="Y8065" t="s">
        <v>16965</v>
      </c>
      <c r="Z8065" t="s">
        <v>44</v>
      </c>
      <c r="AA8065" t="s">
        <v>27</v>
      </c>
      <c r="AB8065" s="3" t="s">
        <v>61199</v>
      </c>
    </row>
    <row r="8066" spans="1:28" x14ac:dyDescent="0.25">
      <c r="A8066" s="3">
        <v>4479519</v>
      </c>
      <c r="B8066" t="s">
        <v>61200</v>
      </c>
      <c r="C8066" t="s">
        <v>136</v>
      </c>
      <c r="D8066" s="3">
        <v>11</v>
      </c>
      <c r="E8066" t="s">
        <v>61201</v>
      </c>
      <c r="F8066" t="s">
        <v>61202</v>
      </c>
      <c r="G8066" t="s">
        <v>61203</v>
      </c>
      <c r="H8066" t="s">
        <v>61204</v>
      </c>
      <c r="I8066" t="s">
        <v>61205</v>
      </c>
      <c r="J8066" t="s">
        <v>61200</v>
      </c>
      <c r="K8066" t="s">
        <v>61206</v>
      </c>
      <c r="L8066" t="s">
        <v>53</v>
      </c>
      <c r="M8066" t="s">
        <v>54</v>
      </c>
      <c r="N8066" t="s">
        <v>55</v>
      </c>
      <c r="O8066" t="s">
        <v>27</v>
      </c>
      <c r="P8066" t="s">
        <v>27</v>
      </c>
      <c r="Q8066" t="s">
        <v>27</v>
      </c>
      <c r="R8066" t="s">
        <v>27</v>
      </c>
      <c r="S8066" t="s">
        <v>40</v>
      </c>
      <c r="T8066" t="s">
        <v>27</v>
      </c>
      <c r="U8066" t="s">
        <v>27</v>
      </c>
      <c r="V8066" t="s">
        <v>44173</v>
      </c>
      <c r="W8066" t="s">
        <v>43</v>
      </c>
      <c r="X8066" t="s">
        <v>61207</v>
      </c>
      <c r="Y8066" t="s">
        <v>119</v>
      </c>
      <c r="Z8066" t="s">
        <v>44</v>
      </c>
      <c r="AA8066" t="s">
        <v>27</v>
      </c>
      <c r="AB8066" s="3" t="s">
        <v>61208</v>
      </c>
    </row>
    <row r="8067" spans="1:28" x14ac:dyDescent="0.25">
      <c r="A8067" s="3">
        <v>4480512</v>
      </c>
      <c r="B8067" t="s">
        <v>61209</v>
      </c>
      <c r="C8067" t="s">
        <v>136</v>
      </c>
      <c r="D8067" s="3">
        <v>11</v>
      </c>
      <c r="E8067" t="s">
        <v>61210</v>
      </c>
      <c r="F8067" t="s">
        <v>61211</v>
      </c>
      <c r="G8067" t="s">
        <v>61212</v>
      </c>
      <c r="H8067" t="s">
        <v>61213</v>
      </c>
      <c r="I8067" t="s">
        <v>61214</v>
      </c>
      <c r="J8067" t="s">
        <v>61209</v>
      </c>
      <c r="K8067" t="s">
        <v>61215</v>
      </c>
      <c r="L8067" t="s">
        <v>166</v>
      </c>
      <c r="M8067" t="s">
        <v>167</v>
      </c>
      <c r="N8067" t="s">
        <v>168</v>
      </c>
      <c r="O8067" t="s">
        <v>59562</v>
      </c>
      <c r="P8067" t="s">
        <v>27</v>
      </c>
      <c r="Q8067" t="s">
        <v>27</v>
      </c>
      <c r="R8067" t="s">
        <v>58</v>
      </c>
      <c r="S8067" t="s">
        <v>40</v>
      </c>
      <c r="T8067" t="s">
        <v>27</v>
      </c>
      <c r="U8067" t="s">
        <v>27</v>
      </c>
      <c r="V8067" t="s">
        <v>214</v>
      </c>
      <c r="W8067" t="s">
        <v>43</v>
      </c>
      <c r="X8067" t="s">
        <v>61216</v>
      </c>
      <c r="Y8067" t="s">
        <v>47143</v>
      </c>
      <c r="Z8067" t="s">
        <v>44</v>
      </c>
      <c r="AA8067" t="s">
        <v>27</v>
      </c>
      <c r="AB8067" s="3" t="s">
        <v>61217</v>
      </c>
    </row>
    <row r="8068" spans="1:28" x14ac:dyDescent="0.25">
      <c r="A8068" s="3">
        <v>4481512</v>
      </c>
      <c r="B8068" t="s">
        <v>61218</v>
      </c>
      <c r="C8068" t="s">
        <v>136</v>
      </c>
      <c r="D8068" s="3">
        <v>11</v>
      </c>
      <c r="E8068" t="s">
        <v>61219</v>
      </c>
      <c r="F8068" t="s">
        <v>61220</v>
      </c>
      <c r="G8068" t="s">
        <v>61221</v>
      </c>
      <c r="H8068" t="s">
        <v>61222</v>
      </c>
      <c r="I8068" t="s">
        <v>61223</v>
      </c>
      <c r="J8068" t="s">
        <v>61218</v>
      </c>
      <c r="K8068" t="s">
        <v>61224</v>
      </c>
      <c r="L8068" t="s">
        <v>53</v>
      </c>
      <c r="M8068" t="s">
        <v>54</v>
      </c>
      <c r="N8068" t="s">
        <v>55</v>
      </c>
      <c r="O8068" t="s">
        <v>61225</v>
      </c>
      <c r="P8068" t="s">
        <v>27</v>
      </c>
      <c r="Q8068" t="s">
        <v>27</v>
      </c>
      <c r="R8068" t="s">
        <v>58</v>
      </c>
      <c r="S8068" t="s">
        <v>40</v>
      </c>
      <c r="T8068" t="s">
        <v>27</v>
      </c>
      <c r="U8068" t="s">
        <v>27</v>
      </c>
      <c r="V8068" t="s">
        <v>27</v>
      </c>
      <c r="W8068" t="s">
        <v>43</v>
      </c>
      <c r="X8068" t="s">
        <v>563</v>
      </c>
      <c r="Y8068" t="s">
        <v>3368</v>
      </c>
      <c r="Z8068" t="s">
        <v>133</v>
      </c>
      <c r="AA8068" t="s">
        <v>27</v>
      </c>
      <c r="AB8068" s="3" t="s">
        <v>61226</v>
      </c>
    </row>
    <row r="8069" spans="1:28" x14ac:dyDescent="0.25">
      <c r="A8069" s="3">
        <v>4481517</v>
      </c>
      <c r="B8069" t="s">
        <v>61227</v>
      </c>
      <c r="C8069" t="s">
        <v>136</v>
      </c>
      <c r="D8069" s="3">
        <v>11</v>
      </c>
      <c r="E8069" t="s">
        <v>61228</v>
      </c>
      <c r="F8069" t="s">
        <v>61228</v>
      </c>
      <c r="G8069" t="s">
        <v>61229</v>
      </c>
      <c r="H8069" t="s">
        <v>61230</v>
      </c>
      <c r="I8069" t="s">
        <v>61231</v>
      </c>
      <c r="J8069" t="s">
        <v>61227</v>
      </c>
      <c r="K8069" t="s">
        <v>61232</v>
      </c>
      <c r="L8069" t="s">
        <v>53</v>
      </c>
      <c r="M8069" t="s">
        <v>54</v>
      </c>
      <c r="N8069" t="s">
        <v>55</v>
      </c>
      <c r="O8069" t="s">
        <v>61233</v>
      </c>
      <c r="P8069" t="s">
        <v>27</v>
      </c>
      <c r="Q8069" t="s">
        <v>27</v>
      </c>
      <c r="R8069" t="s">
        <v>58</v>
      </c>
      <c r="S8069" t="s">
        <v>40</v>
      </c>
      <c r="T8069" t="s">
        <v>27</v>
      </c>
      <c r="U8069" t="s">
        <v>27</v>
      </c>
      <c r="V8069" t="s">
        <v>394</v>
      </c>
      <c r="W8069" t="s">
        <v>43</v>
      </c>
      <c r="X8069" t="s">
        <v>61234</v>
      </c>
      <c r="Y8069" t="s">
        <v>18208</v>
      </c>
      <c r="Z8069" t="s">
        <v>44</v>
      </c>
      <c r="AA8069" t="s">
        <v>27</v>
      </c>
      <c r="AB8069" s="3" t="s">
        <v>61235</v>
      </c>
    </row>
    <row r="8070" spans="1:28" x14ac:dyDescent="0.25">
      <c r="A8070" s="3">
        <v>4481520</v>
      </c>
      <c r="B8070" t="s">
        <v>61236</v>
      </c>
      <c r="C8070" t="s">
        <v>136</v>
      </c>
      <c r="D8070" s="3">
        <v>11</v>
      </c>
      <c r="E8070" t="s">
        <v>61237</v>
      </c>
      <c r="F8070" t="s">
        <v>61238</v>
      </c>
      <c r="G8070" t="s">
        <v>61239</v>
      </c>
      <c r="H8070" t="s">
        <v>61240</v>
      </c>
      <c r="I8070" t="s">
        <v>61241</v>
      </c>
      <c r="J8070" t="s">
        <v>61236</v>
      </c>
      <c r="K8070" t="s">
        <v>61242</v>
      </c>
      <c r="L8070" t="s">
        <v>166</v>
      </c>
      <c r="M8070" t="s">
        <v>167</v>
      </c>
      <c r="N8070" t="s">
        <v>168</v>
      </c>
      <c r="O8070" t="s">
        <v>61243</v>
      </c>
      <c r="P8070" t="s">
        <v>27</v>
      </c>
      <c r="Q8070" t="s">
        <v>27</v>
      </c>
      <c r="R8070" t="s">
        <v>58</v>
      </c>
      <c r="S8070" t="s">
        <v>40</v>
      </c>
      <c r="T8070" t="s">
        <v>27</v>
      </c>
      <c r="U8070" t="s">
        <v>27</v>
      </c>
      <c r="V8070" t="s">
        <v>20379</v>
      </c>
      <c r="W8070" t="s">
        <v>43</v>
      </c>
      <c r="X8070" t="s">
        <v>61244</v>
      </c>
      <c r="Y8070" t="s">
        <v>119</v>
      </c>
      <c r="Z8070" t="s">
        <v>44</v>
      </c>
      <c r="AA8070" t="s">
        <v>27</v>
      </c>
      <c r="AB8070" s="3" t="s">
        <v>61245</v>
      </c>
    </row>
    <row r="8071" spans="1:28" x14ac:dyDescent="0.25">
      <c r="A8071" s="3">
        <v>4482512</v>
      </c>
      <c r="B8071" t="s">
        <v>61246</v>
      </c>
      <c r="C8071" t="s">
        <v>136</v>
      </c>
      <c r="D8071" s="3">
        <v>11</v>
      </c>
      <c r="E8071" t="s">
        <v>61247</v>
      </c>
      <c r="F8071" t="s">
        <v>61248</v>
      </c>
      <c r="G8071" t="s">
        <v>61249</v>
      </c>
      <c r="H8071" t="s">
        <v>61250</v>
      </c>
      <c r="I8071" t="s">
        <v>61251</v>
      </c>
      <c r="J8071" t="s">
        <v>61246</v>
      </c>
      <c r="K8071" t="s">
        <v>61252</v>
      </c>
      <c r="L8071" t="s">
        <v>53</v>
      </c>
      <c r="M8071" t="s">
        <v>54</v>
      </c>
      <c r="N8071" t="s">
        <v>55</v>
      </c>
      <c r="O8071" t="s">
        <v>14675</v>
      </c>
      <c r="P8071" t="s">
        <v>27</v>
      </c>
      <c r="Q8071" t="s">
        <v>27</v>
      </c>
      <c r="R8071" t="s">
        <v>58</v>
      </c>
      <c r="S8071" t="s">
        <v>40</v>
      </c>
      <c r="T8071" t="s">
        <v>27</v>
      </c>
      <c r="U8071" t="s">
        <v>27</v>
      </c>
      <c r="V8071" t="s">
        <v>637</v>
      </c>
      <c r="W8071" t="s">
        <v>43</v>
      </c>
      <c r="X8071" t="s">
        <v>61253</v>
      </c>
      <c r="Y8071" t="s">
        <v>16965</v>
      </c>
      <c r="Z8071" t="s">
        <v>44</v>
      </c>
      <c r="AA8071" t="s">
        <v>27</v>
      </c>
      <c r="AB8071" s="3" t="s">
        <v>61254</v>
      </c>
    </row>
    <row r="8072" spans="1:28" x14ac:dyDescent="0.25">
      <c r="A8072" s="3">
        <v>4482513</v>
      </c>
      <c r="B8072" t="s">
        <v>61255</v>
      </c>
      <c r="C8072" t="s">
        <v>136</v>
      </c>
      <c r="D8072" s="3">
        <v>11</v>
      </c>
      <c r="E8072" t="s">
        <v>61256</v>
      </c>
      <c r="F8072" t="s">
        <v>61257</v>
      </c>
      <c r="G8072" t="s">
        <v>61258</v>
      </c>
      <c r="H8072" t="s">
        <v>61259</v>
      </c>
      <c r="I8072" t="s">
        <v>61260</v>
      </c>
      <c r="J8072" t="s">
        <v>61255</v>
      </c>
      <c r="K8072" t="s">
        <v>61261</v>
      </c>
      <c r="L8072" t="s">
        <v>100</v>
      </c>
      <c r="M8072" t="s">
        <v>101</v>
      </c>
      <c r="N8072" t="s">
        <v>102</v>
      </c>
      <c r="O8072" t="s">
        <v>61262</v>
      </c>
      <c r="P8072" t="s">
        <v>27</v>
      </c>
      <c r="Q8072" t="s">
        <v>27</v>
      </c>
      <c r="R8072" t="s">
        <v>58</v>
      </c>
      <c r="S8072" t="s">
        <v>40</v>
      </c>
      <c r="T8072" t="s">
        <v>27</v>
      </c>
      <c r="U8072" t="s">
        <v>27</v>
      </c>
      <c r="V8072" t="s">
        <v>21550</v>
      </c>
      <c r="W8072" t="s">
        <v>43</v>
      </c>
      <c r="X8072" t="s">
        <v>61263</v>
      </c>
      <c r="Y8072" t="s">
        <v>119</v>
      </c>
      <c r="Z8072" t="s">
        <v>44</v>
      </c>
      <c r="AA8072" t="s">
        <v>27</v>
      </c>
      <c r="AB8072" s="3" t="s">
        <v>61264</v>
      </c>
    </row>
    <row r="8073" spans="1:28" x14ac:dyDescent="0.25">
      <c r="A8073" s="3">
        <v>4483515</v>
      </c>
      <c r="B8073" t="s">
        <v>61265</v>
      </c>
      <c r="C8073" t="s">
        <v>172</v>
      </c>
      <c r="D8073" s="3">
        <v>11</v>
      </c>
      <c r="E8073" t="s">
        <v>61266</v>
      </c>
      <c r="F8073" t="s">
        <v>61267</v>
      </c>
      <c r="G8073" t="s">
        <v>61268</v>
      </c>
      <c r="H8073" t="s">
        <v>61269</v>
      </c>
      <c r="I8073" t="s">
        <v>61270</v>
      </c>
      <c r="J8073" t="s">
        <v>61265</v>
      </c>
      <c r="K8073" t="s">
        <v>61271</v>
      </c>
      <c r="L8073" t="s">
        <v>33068</v>
      </c>
      <c r="M8073" t="s">
        <v>33069</v>
      </c>
      <c r="N8073" t="s">
        <v>33070</v>
      </c>
      <c r="O8073" t="s">
        <v>61272</v>
      </c>
      <c r="P8073" t="s">
        <v>27</v>
      </c>
      <c r="Q8073" t="s">
        <v>27</v>
      </c>
      <c r="R8073" t="s">
        <v>58</v>
      </c>
      <c r="S8073" t="s">
        <v>40</v>
      </c>
      <c r="T8073" t="s">
        <v>27</v>
      </c>
      <c r="U8073" t="s">
        <v>27</v>
      </c>
      <c r="V8073" t="s">
        <v>637</v>
      </c>
      <c r="W8073" t="s">
        <v>43</v>
      </c>
      <c r="X8073" t="s">
        <v>61273</v>
      </c>
      <c r="Y8073" t="s">
        <v>47143</v>
      </c>
      <c r="Z8073" t="s">
        <v>44</v>
      </c>
      <c r="AA8073" t="s">
        <v>27</v>
      </c>
      <c r="AB8073" s="3" t="s">
        <v>61274</v>
      </c>
    </row>
    <row r="8074" spans="1:28" x14ac:dyDescent="0.25">
      <c r="A8074" s="3">
        <v>4483516</v>
      </c>
      <c r="B8074" t="s">
        <v>40389</v>
      </c>
      <c r="C8074" t="s">
        <v>136</v>
      </c>
      <c r="D8074" s="3">
        <v>11</v>
      </c>
      <c r="E8074" t="s">
        <v>61275</v>
      </c>
      <c r="F8074" t="s">
        <v>61276</v>
      </c>
      <c r="G8074" t="s">
        <v>61277</v>
      </c>
      <c r="H8074" t="s">
        <v>61278</v>
      </c>
      <c r="I8074" t="s">
        <v>61279</v>
      </c>
      <c r="J8074" t="s">
        <v>40389</v>
      </c>
      <c r="K8074" t="s">
        <v>61280</v>
      </c>
      <c r="L8074" t="s">
        <v>166</v>
      </c>
      <c r="M8074" t="s">
        <v>167</v>
      </c>
      <c r="N8074" t="s">
        <v>168</v>
      </c>
      <c r="O8074" t="s">
        <v>40394</v>
      </c>
      <c r="P8074" t="s">
        <v>27</v>
      </c>
      <c r="Q8074" t="s">
        <v>27</v>
      </c>
      <c r="R8074" t="s">
        <v>58</v>
      </c>
      <c r="S8074" t="s">
        <v>40</v>
      </c>
      <c r="T8074" t="s">
        <v>27</v>
      </c>
      <c r="U8074" t="s">
        <v>27</v>
      </c>
      <c r="V8074" t="s">
        <v>1873</v>
      </c>
      <c r="W8074" t="s">
        <v>43</v>
      </c>
      <c r="X8074" t="s">
        <v>40395</v>
      </c>
      <c r="Y8074" t="s">
        <v>16965</v>
      </c>
      <c r="Z8074" t="s">
        <v>44</v>
      </c>
      <c r="AA8074" t="s">
        <v>27</v>
      </c>
      <c r="AB8074" s="3" t="s">
        <v>61281</v>
      </c>
    </row>
    <row r="8075" spans="1:28" x14ac:dyDescent="0.25">
      <c r="A8075" s="3">
        <v>4484512</v>
      </c>
      <c r="B8075" t="s">
        <v>61282</v>
      </c>
      <c r="C8075" t="s">
        <v>136</v>
      </c>
      <c r="D8075" s="3">
        <v>11</v>
      </c>
      <c r="E8075" t="s">
        <v>61283</v>
      </c>
      <c r="F8075" t="s">
        <v>61284</v>
      </c>
      <c r="G8075" t="s">
        <v>61285</v>
      </c>
      <c r="H8075" t="s">
        <v>61286</v>
      </c>
      <c r="I8075" t="s">
        <v>61287</v>
      </c>
      <c r="J8075" t="s">
        <v>61282</v>
      </c>
      <c r="K8075" t="s">
        <v>61288</v>
      </c>
      <c r="L8075" t="s">
        <v>53</v>
      </c>
      <c r="M8075" t="s">
        <v>54</v>
      </c>
      <c r="N8075" t="s">
        <v>55</v>
      </c>
      <c r="O8075" t="s">
        <v>37171</v>
      </c>
      <c r="P8075" t="s">
        <v>27</v>
      </c>
      <c r="Q8075" t="s">
        <v>27</v>
      </c>
      <c r="R8075" t="s">
        <v>58</v>
      </c>
      <c r="S8075" t="s">
        <v>40</v>
      </c>
      <c r="T8075" t="s">
        <v>27</v>
      </c>
      <c r="U8075" t="s">
        <v>27</v>
      </c>
      <c r="V8075" t="s">
        <v>27</v>
      </c>
      <c r="W8075" t="s">
        <v>43</v>
      </c>
      <c r="X8075" t="s">
        <v>61289</v>
      </c>
      <c r="Y8075" t="s">
        <v>119</v>
      </c>
      <c r="Z8075" t="s">
        <v>44</v>
      </c>
      <c r="AA8075" t="s">
        <v>27</v>
      </c>
      <c r="AB8075" s="3" t="s">
        <v>61290</v>
      </c>
    </row>
    <row r="8076" spans="1:28" x14ac:dyDescent="0.25">
      <c r="A8076" s="3">
        <v>4484513</v>
      </c>
      <c r="B8076" t="s">
        <v>61291</v>
      </c>
      <c r="C8076" t="s">
        <v>136</v>
      </c>
      <c r="D8076" s="3">
        <v>11</v>
      </c>
      <c r="E8076" t="s">
        <v>61292</v>
      </c>
      <c r="F8076" t="s">
        <v>61293</v>
      </c>
      <c r="G8076" t="s">
        <v>61294</v>
      </c>
      <c r="H8076" t="s">
        <v>27</v>
      </c>
      <c r="I8076" t="s">
        <v>27</v>
      </c>
      <c r="J8076" t="s">
        <v>27</v>
      </c>
      <c r="K8076" t="s">
        <v>27</v>
      </c>
      <c r="L8076" t="s">
        <v>53</v>
      </c>
      <c r="M8076" t="s">
        <v>54</v>
      </c>
      <c r="N8076" t="s">
        <v>55</v>
      </c>
      <c r="O8076" t="s">
        <v>61295</v>
      </c>
      <c r="P8076" t="s">
        <v>27</v>
      </c>
      <c r="Q8076" t="s">
        <v>27</v>
      </c>
      <c r="R8076" t="s">
        <v>58</v>
      </c>
      <c r="S8076" t="s">
        <v>40</v>
      </c>
      <c r="T8076" t="s">
        <v>27</v>
      </c>
      <c r="U8076" t="s">
        <v>27</v>
      </c>
      <c r="V8076" t="s">
        <v>552</v>
      </c>
      <c r="W8076" t="s">
        <v>43</v>
      </c>
      <c r="X8076" t="s">
        <v>61296</v>
      </c>
      <c r="Y8076" t="s">
        <v>119</v>
      </c>
      <c r="Z8076" t="s">
        <v>44</v>
      </c>
      <c r="AA8076" t="s">
        <v>27</v>
      </c>
      <c r="AB8076" s="3" t="s">
        <v>61297</v>
      </c>
    </row>
    <row r="8077" spans="1:28" x14ac:dyDescent="0.25">
      <c r="A8077" s="3">
        <v>4485520</v>
      </c>
      <c r="B8077" t="s">
        <v>61298</v>
      </c>
      <c r="C8077" t="s">
        <v>136</v>
      </c>
      <c r="D8077" s="3">
        <v>11</v>
      </c>
      <c r="E8077" t="s">
        <v>61299</v>
      </c>
      <c r="F8077" t="s">
        <v>61300</v>
      </c>
      <c r="G8077" t="s">
        <v>61301</v>
      </c>
      <c r="H8077" t="s">
        <v>61302</v>
      </c>
      <c r="I8077" t="s">
        <v>61303</v>
      </c>
      <c r="J8077" t="s">
        <v>61298</v>
      </c>
      <c r="K8077" t="s">
        <v>61304</v>
      </c>
      <c r="L8077" t="s">
        <v>166</v>
      </c>
      <c r="M8077" t="s">
        <v>167</v>
      </c>
      <c r="N8077" t="s">
        <v>168</v>
      </c>
      <c r="O8077" t="s">
        <v>61305</v>
      </c>
      <c r="P8077" t="s">
        <v>27</v>
      </c>
      <c r="Q8077" t="s">
        <v>27</v>
      </c>
      <c r="R8077" t="s">
        <v>58</v>
      </c>
      <c r="S8077" t="s">
        <v>40</v>
      </c>
      <c r="T8077" t="s">
        <v>27</v>
      </c>
      <c r="U8077" t="s">
        <v>27</v>
      </c>
      <c r="V8077" t="s">
        <v>1873</v>
      </c>
      <c r="W8077" t="s">
        <v>43</v>
      </c>
      <c r="X8077" t="s">
        <v>61306</v>
      </c>
      <c r="Y8077" t="s">
        <v>47143</v>
      </c>
      <c r="Z8077" t="s">
        <v>44</v>
      </c>
      <c r="AA8077" t="s">
        <v>27</v>
      </c>
      <c r="AB8077" s="3" t="s">
        <v>61307</v>
      </c>
    </row>
    <row r="8078" spans="1:28" x14ac:dyDescent="0.25">
      <c r="A8078" s="3">
        <v>4486513</v>
      </c>
      <c r="B8078" t="s">
        <v>61308</v>
      </c>
      <c r="C8078" t="s">
        <v>136</v>
      </c>
      <c r="D8078" s="3">
        <v>11</v>
      </c>
      <c r="E8078" t="s">
        <v>61309</v>
      </c>
      <c r="F8078" t="s">
        <v>61310</v>
      </c>
      <c r="G8078" t="s">
        <v>61311</v>
      </c>
      <c r="H8078" t="s">
        <v>61312</v>
      </c>
      <c r="I8078" t="s">
        <v>61313</v>
      </c>
      <c r="J8078" t="s">
        <v>61308</v>
      </c>
      <c r="K8078" t="s">
        <v>61314</v>
      </c>
      <c r="L8078" t="s">
        <v>166</v>
      </c>
      <c r="M8078" t="s">
        <v>167</v>
      </c>
      <c r="N8078" t="s">
        <v>168</v>
      </c>
      <c r="O8078" t="s">
        <v>10353</v>
      </c>
      <c r="P8078" t="s">
        <v>27</v>
      </c>
      <c r="Q8078" t="s">
        <v>27</v>
      </c>
      <c r="R8078" t="s">
        <v>58</v>
      </c>
      <c r="S8078" t="s">
        <v>40</v>
      </c>
      <c r="T8078" t="s">
        <v>27</v>
      </c>
      <c r="U8078" t="s">
        <v>27</v>
      </c>
      <c r="V8078" t="s">
        <v>1873</v>
      </c>
      <c r="W8078" t="s">
        <v>43</v>
      </c>
      <c r="X8078" t="s">
        <v>61315</v>
      </c>
      <c r="Y8078" t="s">
        <v>89</v>
      </c>
      <c r="Z8078" t="s">
        <v>44</v>
      </c>
      <c r="AA8078" t="s">
        <v>27</v>
      </c>
      <c r="AB8078" s="3" t="s">
        <v>61316</v>
      </c>
    </row>
    <row r="8079" spans="1:28" x14ac:dyDescent="0.25">
      <c r="A8079" s="3">
        <v>4486514</v>
      </c>
      <c r="B8079" t="s">
        <v>61317</v>
      </c>
      <c r="C8079" t="s">
        <v>136</v>
      </c>
      <c r="D8079" s="3">
        <v>11</v>
      </c>
      <c r="E8079" t="s">
        <v>61318</v>
      </c>
      <c r="F8079" t="s">
        <v>61319</v>
      </c>
      <c r="G8079" t="s">
        <v>61320</v>
      </c>
      <c r="H8079" t="s">
        <v>61321</v>
      </c>
      <c r="I8079" t="s">
        <v>61322</v>
      </c>
      <c r="J8079" t="s">
        <v>61317</v>
      </c>
      <c r="K8079" t="s">
        <v>61323</v>
      </c>
      <c r="L8079" t="s">
        <v>166</v>
      </c>
      <c r="M8079" t="s">
        <v>167</v>
      </c>
      <c r="N8079" t="s">
        <v>168</v>
      </c>
      <c r="O8079" t="s">
        <v>61324</v>
      </c>
      <c r="P8079" t="s">
        <v>27</v>
      </c>
      <c r="Q8079" t="s">
        <v>27</v>
      </c>
      <c r="R8079" t="s">
        <v>58</v>
      </c>
      <c r="S8079" t="s">
        <v>40</v>
      </c>
      <c r="T8079" t="s">
        <v>27</v>
      </c>
      <c r="U8079" t="s">
        <v>27</v>
      </c>
      <c r="V8079" t="s">
        <v>1873</v>
      </c>
      <c r="W8079" t="s">
        <v>43</v>
      </c>
      <c r="X8079" t="s">
        <v>61325</v>
      </c>
      <c r="Y8079" t="s">
        <v>22884</v>
      </c>
      <c r="Z8079" t="s">
        <v>44</v>
      </c>
      <c r="AA8079" t="s">
        <v>27</v>
      </c>
      <c r="AB8079" s="3" t="s">
        <v>61326</v>
      </c>
    </row>
    <row r="8080" spans="1:28" x14ac:dyDescent="0.25">
      <c r="A8080" s="3">
        <v>4488512</v>
      </c>
      <c r="B8080" t="s">
        <v>61327</v>
      </c>
      <c r="C8080" t="s">
        <v>172</v>
      </c>
      <c r="D8080" s="3">
        <v>11</v>
      </c>
      <c r="E8080" t="s">
        <v>61328</v>
      </c>
      <c r="F8080" t="s">
        <v>61329</v>
      </c>
      <c r="G8080" t="s">
        <v>61330</v>
      </c>
      <c r="H8080" t="s">
        <v>61331</v>
      </c>
      <c r="I8080" t="s">
        <v>61332</v>
      </c>
      <c r="J8080" t="s">
        <v>61327</v>
      </c>
      <c r="K8080" t="s">
        <v>61333</v>
      </c>
      <c r="L8080" t="s">
        <v>100</v>
      </c>
      <c r="M8080" t="s">
        <v>101</v>
      </c>
      <c r="N8080" t="s">
        <v>102</v>
      </c>
      <c r="O8080" t="s">
        <v>61334</v>
      </c>
      <c r="P8080" t="s">
        <v>27</v>
      </c>
      <c r="Q8080" t="s">
        <v>27</v>
      </c>
      <c r="R8080" t="s">
        <v>58</v>
      </c>
      <c r="S8080" t="s">
        <v>40</v>
      </c>
      <c r="T8080" t="s">
        <v>27</v>
      </c>
      <c r="U8080" t="s">
        <v>27</v>
      </c>
      <c r="V8080" t="s">
        <v>27</v>
      </c>
      <c r="W8080" t="s">
        <v>43</v>
      </c>
      <c r="X8080" t="s">
        <v>61335</v>
      </c>
      <c r="Y8080" t="s">
        <v>55293</v>
      </c>
      <c r="Z8080" t="s">
        <v>44</v>
      </c>
      <c r="AA8080" t="s">
        <v>27</v>
      </c>
      <c r="AB8080" s="3" t="s">
        <v>61336</v>
      </c>
    </row>
    <row r="8081" spans="1:28" x14ac:dyDescent="0.25">
      <c r="A8081" s="3">
        <v>4488527</v>
      </c>
      <c r="B8081" t="s">
        <v>61337</v>
      </c>
      <c r="C8081" t="s">
        <v>136</v>
      </c>
      <c r="D8081" s="3">
        <v>11</v>
      </c>
      <c r="E8081" t="s">
        <v>61338</v>
      </c>
      <c r="F8081" t="s">
        <v>61339</v>
      </c>
      <c r="G8081" t="s">
        <v>61340</v>
      </c>
      <c r="H8081" t="s">
        <v>61341</v>
      </c>
      <c r="I8081" t="s">
        <v>61342</v>
      </c>
      <c r="J8081" t="s">
        <v>61337</v>
      </c>
      <c r="K8081" t="s">
        <v>61343</v>
      </c>
      <c r="L8081" t="s">
        <v>100</v>
      </c>
      <c r="M8081" t="s">
        <v>101</v>
      </c>
      <c r="N8081" t="s">
        <v>102</v>
      </c>
      <c r="O8081" t="s">
        <v>61344</v>
      </c>
      <c r="P8081" t="s">
        <v>27</v>
      </c>
      <c r="Q8081" t="s">
        <v>27</v>
      </c>
      <c r="R8081" t="s">
        <v>58</v>
      </c>
      <c r="S8081" t="s">
        <v>40</v>
      </c>
      <c r="T8081" t="s">
        <v>27</v>
      </c>
      <c r="U8081" t="s">
        <v>27</v>
      </c>
      <c r="V8081" t="s">
        <v>280</v>
      </c>
      <c r="W8081" t="s">
        <v>43</v>
      </c>
      <c r="X8081" t="s">
        <v>61345</v>
      </c>
      <c r="Y8081" t="s">
        <v>16965</v>
      </c>
      <c r="Z8081" t="s">
        <v>44</v>
      </c>
      <c r="AA8081" t="s">
        <v>27</v>
      </c>
      <c r="AB8081" s="3" t="s">
        <v>61346</v>
      </c>
    </row>
    <row r="8082" spans="1:28" x14ac:dyDescent="0.25">
      <c r="A8082" s="3">
        <v>4488530</v>
      </c>
      <c r="B8082" t="s">
        <v>61347</v>
      </c>
      <c r="C8082" t="s">
        <v>172</v>
      </c>
      <c r="D8082" s="3">
        <v>11</v>
      </c>
      <c r="E8082" t="s">
        <v>61348</v>
      </c>
      <c r="F8082" t="s">
        <v>61349</v>
      </c>
      <c r="G8082" t="s">
        <v>61350</v>
      </c>
      <c r="H8082" t="s">
        <v>61351</v>
      </c>
      <c r="I8082" t="s">
        <v>61352</v>
      </c>
      <c r="J8082" t="s">
        <v>61347</v>
      </c>
      <c r="K8082" t="s">
        <v>61353</v>
      </c>
      <c r="L8082" t="s">
        <v>100</v>
      </c>
      <c r="M8082" t="s">
        <v>101</v>
      </c>
      <c r="N8082" t="s">
        <v>102</v>
      </c>
      <c r="O8082" t="s">
        <v>61354</v>
      </c>
      <c r="P8082" t="s">
        <v>27</v>
      </c>
      <c r="Q8082" t="s">
        <v>27</v>
      </c>
      <c r="R8082" t="s">
        <v>58</v>
      </c>
      <c r="S8082" t="s">
        <v>40</v>
      </c>
      <c r="T8082" t="s">
        <v>27</v>
      </c>
      <c r="U8082" t="s">
        <v>27</v>
      </c>
      <c r="V8082" t="s">
        <v>27</v>
      </c>
      <c r="W8082" t="s">
        <v>43</v>
      </c>
      <c r="X8082" t="s">
        <v>61355</v>
      </c>
      <c r="Y8082" t="s">
        <v>5896</v>
      </c>
      <c r="Z8082" t="s">
        <v>44</v>
      </c>
      <c r="AA8082" t="s">
        <v>27</v>
      </c>
      <c r="AB8082" s="3" t="s">
        <v>61356</v>
      </c>
    </row>
    <row r="8083" spans="1:28" x14ac:dyDescent="0.25">
      <c r="A8083" s="3">
        <v>4488531</v>
      </c>
      <c r="B8083" t="s">
        <v>61357</v>
      </c>
      <c r="C8083" t="s">
        <v>172</v>
      </c>
      <c r="D8083" s="3">
        <v>11</v>
      </c>
      <c r="E8083" t="s">
        <v>61358</v>
      </c>
      <c r="F8083" t="s">
        <v>61359</v>
      </c>
      <c r="G8083" t="s">
        <v>61360</v>
      </c>
      <c r="H8083" t="s">
        <v>61361</v>
      </c>
      <c r="I8083" t="s">
        <v>61362</v>
      </c>
      <c r="J8083" t="s">
        <v>61357</v>
      </c>
      <c r="K8083" t="s">
        <v>61363</v>
      </c>
      <c r="L8083" t="s">
        <v>61364</v>
      </c>
      <c r="M8083" t="s">
        <v>61365</v>
      </c>
      <c r="N8083" t="s">
        <v>61366</v>
      </c>
      <c r="O8083" t="s">
        <v>61367</v>
      </c>
      <c r="P8083" t="s">
        <v>27</v>
      </c>
      <c r="Q8083" t="s">
        <v>27</v>
      </c>
      <c r="R8083" t="s">
        <v>58</v>
      </c>
      <c r="S8083" t="s">
        <v>40</v>
      </c>
      <c r="T8083" t="s">
        <v>27</v>
      </c>
      <c r="U8083" t="s">
        <v>27</v>
      </c>
      <c r="V8083" t="s">
        <v>27</v>
      </c>
      <c r="W8083" t="s">
        <v>43</v>
      </c>
      <c r="X8083" t="s">
        <v>61368</v>
      </c>
      <c r="Y8083" t="s">
        <v>16965</v>
      </c>
      <c r="Z8083" t="s">
        <v>44</v>
      </c>
      <c r="AA8083" t="s">
        <v>27</v>
      </c>
      <c r="AB8083" s="3" t="s">
        <v>53285</v>
      </c>
    </row>
    <row r="8084" spans="1:28" x14ac:dyDescent="0.25">
      <c r="A8084" s="3">
        <v>4489514</v>
      </c>
      <c r="B8084" t="s">
        <v>61369</v>
      </c>
      <c r="C8084" t="s">
        <v>136</v>
      </c>
      <c r="D8084" s="3">
        <v>11</v>
      </c>
      <c r="E8084" t="s">
        <v>61370</v>
      </c>
      <c r="F8084" t="s">
        <v>61371</v>
      </c>
      <c r="G8084" t="s">
        <v>61372</v>
      </c>
      <c r="H8084" t="s">
        <v>61373</v>
      </c>
      <c r="I8084" t="s">
        <v>61374</v>
      </c>
      <c r="J8084" t="s">
        <v>61369</v>
      </c>
      <c r="K8084" t="s">
        <v>61375</v>
      </c>
      <c r="L8084" t="s">
        <v>53</v>
      </c>
      <c r="M8084" t="s">
        <v>54</v>
      </c>
      <c r="N8084" t="s">
        <v>55</v>
      </c>
      <c r="O8084" t="s">
        <v>61376</v>
      </c>
      <c r="P8084" t="s">
        <v>27</v>
      </c>
      <c r="Q8084" t="s">
        <v>27</v>
      </c>
      <c r="R8084" t="s">
        <v>58</v>
      </c>
      <c r="S8084" t="s">
        <v>40</v>
      </c>
      <c r="T8084" t="s">
        <v>27</v>
      </c>
      <c r="U8084" t="s">
        <v>27</v>
      </c>
      <c r="V8084" t="s">
        <v>8792</v>
      </c>
      <c r="W8084" t="s">
        <v>43</v>
      </c>
      <c r="X8084" t="s">
        <v>61377</v>
      </c>
      <c r="Y8084" t="s">
        <v>897</v>
      </c>
      <c r="Z8084" t="s">
        <v>44</v>
      </c>
      <c r="AA8084" t="s">
        <v>27</v>
      </c>
      <c r="AB8084" s="3" t="s">
        <v>61378</v>
      </c>
    </row>
    <row r="8085" spans="1:28" x14ac:dyDescent="0.25">
      <c r="A8085" s="3">
        <v>4489515</v>
      </c>
      <c r="B8085" t="s">
        <v>61379</v>
      </c>
      <c r="C8085" t="s">
        <v>136</v>
      </c>
      <c r="D8085" s="3">
        <v>11</v>
      </c>
      <c r="E8085" t="s">
        <v>61380</v>
      </c>
      <c r="F8085" t="s">
        <v>61381</v>
      </c>
      <c r="G8085" t="s">
        <v>61382</v>
      </c>
      <c r="H8085" t="s">
        <v>61383</v>
      </c>
      <c r="I8085" t="s">
        <v>61384</v>
      </c>
      <c r="J8085" t="s">
        <v>61379</v>
      </c>
      <c r="K8085" t="s">
        <v>61385</v>
      </c>
      <c r="L8085" t="s">
        <v>166</v>
      </c>
      <c r="M8085" t="s">
        <v>167</v>
      </c>
      <c r="N8085" t="s">
        <v>168</v>
      </c>
      <c r="O8085" t="s">
        <v>61386</v>
      </c>
      <c r="P8085" t="s">
        <v>27</v>
      </c>
      <c r="Q8085" t="s">
        <v>27</v>
      </c>
      <c r="R8085" t="s">
        <v>58</v>
      </c>
      <c r="S8085" t="s">
        <v>40</v>
      </c>
      <c r="T8085" t="s">
        <v>27</v>
      </c>
      <c r="U8085" t="s">
        <v>27</v>
      </c>
      <c r="V8085" t="s">
        <v>2072</v>
      </c>
      <c r="W8085" t="s">
        <v>43</v>
      </c>
      <c r="X8085" t="s">
        <v>61387</v>
      </c>
      <c r="Y8085" t="s">
        <v>119</v>
      </c>
      <c r="Z8085" t="s">
        <v>44</v>
      </c>
      <c r="AA8085" t="s">
        <v>27</v>
      </c>
      <c r="AB8085" s="3" t="s">
        <v>61388</v>
      </c>
    </row>
    <row r="8086" spans="1:28" x14ac:dyDescent="0.25">
      <c r="A8086" s="3">
        <v>4489518</v>
      </c>
      <c r="B8086" t="s">
        <v>61389</v>
      </c>
      <c r="C8086" t="s">
        <v>136</v>
      </c>
      <c r="D8086" s="3">
        <v>11</v>
      </c>
      <c r="E8086" t="s">
        <v>61390</v>
      </c>
      <c r="F8086" t="s">
        <v>61391</v>
      </c>
      <c r="G8086" t="s">
        <v>61392</v>
      </c>
      <c r="H8086" t="s">
        <v>61393</v>
      </c>
      <c r="I8086" t="s">
        <v>61394</v>
      </c>
      <c r="J8086" t="s">
        <v>61389</v>
      </c>
      <c r="K8086" t="s">
        <v>61395</v>
      </c>
      <c r="L8086" t="s">
        <v>2391</v>
      </c>
      <c r="M8086" t="s">
        <v>2392</v>
      </c>
      <c r="N8086" t="s">
        <v>2393</v>
      </c>
      <c r="O8086" t="s">
        <v>61396</v>
      </c>
      <c r="P8086" t="s">
        <v>27</v>
      </c>
      <c r="Q8086" t="s">
        <v>27</v>
      </c>
      <c r="R8086" t="s">
        <v>58</v>
      </c>
      <c r="S8086" t="s">
        <v>40</v>
      </c>
      <c r="T8086" t="s">
        <v>27</v>
      </c>
      <c r="U8086" t="s">
        <v>27</v>
      </c>
      <c r="V8086" t="s">
        <v>22671</v>
      </c>
      <c r="W8086" t="s">
        <v>43</v>
      </c>
      <c r="X8086" t="s">
        <v>61397</v>
      </c>
      <c r="Y8086" t="s">
        <v>18208</v>
      </c>
      <c r="Z8086" t="s">
        <v>44</v>
      </c>
      <c r="AA8086" t="s">
        <v>27</v>
      </c>
      <c r="AB8086" s="3" t="s">
        <v>61398</v>
      </c>
    </row>
    <row r="8087" spans="1:28" x14ac:dyDescent="0.25">
      <c r="A8087" s="3">
        <v>4489524</v>
      </c>
      <c r="B8087" t="s">
        <v>61399</v>
      </c>
      <c r="C8087" t="s">
        <v>136</v>
      </c>
      <c r="D8087" s="3">
        <v>11</v>
      </c>
      <c r="E8087" t="s">
        <v>61400</v>
      </c>
      <c r="F8087" t="s">
        <v>61401</v>
      </c>
      <c r="G8087" t="s">
        <v>61402</v>
      </c>
      <c r="H8087" t="s">
        <v>61403</v>
      </c>
      <c r="I8087" t="s">
        <v>61404</v>
      </c>
      <c r="J8087" t="s">
        <v>61399</v>
      </c>
      <c r="K8087" t="s">
        <v>61405</v>
      </c>
      <c r="L8087" t="s">
        <v>53</v>
      </c>
      <c r="M8087" t="s">
        <v>54</v>
      </c>
      <c r="N8087" t="s">
        <v>55</v>
      </c>
      <c r="O8087" t="s">
        <v>61406</v>
      </c>
      <c r="P8087" t="s">
        <v>27</v>
      </c>
      <c r="Q8087" t="s">
        <v>27</v>
      </c>
      <c r="R8087" t="s">
        <v>58</v>
      </c>
      <c r="S8087" t="s">
        <v>40</v>
      </c>
      <c r="T8087" t="s">
        <v>27</v>
      </c>
      <c r="U8087" t="s">
        <v>27</v>
      </c>
      <c r="V8087" t="s">
        <v>214</v>
      </c>
      <c r="W8087" t="s">
        <v>43</v>
      </c>
      <c r="X8087" t="s">
        <v>61407</v>
      </c>
      <c r="Y8087" t="s">
        <v>18208</v>
      </c>
      <c r="Z8087" t="s">
        <v>44</v>
      </c>
      <c r="AA8087" t="s">
        <v>27</v>
      </c>
      <c r="AB8087" s="3" t="s">
        <v>61408</v>
      </c>
    </row>
    <row r="8088" spans="1:28" x14ac:dyDescent="0.25">
      <c r="A8088" s="3">
        <v>4489530</v>
      </c>
      <c r="B8088" t="s">
        <v>61409</v>
      </c>
      <c r="C8088" t="s">
        <v>136</v>
      </c>
      <c r="D8088" s="3">
        <v>11</v>
      </c>
      <c r="E8088" t="s">
        <v>61410</v>
      </c>
      <c r="F8088" t="s">
        <v>61411</v>
      </c>
      <c r="G8088" t="s">
        <v>61412</v>
      </c>
      <c r="H8088" t="s">
        <v>61413</v>
      </c>
      <c r="I8088" t="s">
        <v>61414</v>
      </c>
      <c r="J8088" t="s">
        <v>61409</v>
      </c>
      <c r="K8088" t="s">
        <v>61415</v>
      </c>
      <c r="L8088" t="s">
        <v>53</v>
      </c>
      <c r="M8088" t="s">
        <v>54</v>
      </c>
      <c r="N8088" t="s">
        <v>55</v>
      </c>
      <c r="O8088" t="s">
        <v>61416</v>
      </c>
      <c r="P8088" t="s">
        <v>27</v>
      </c>
      <c r="Q8088" t="s">
        <v>27</v>
      </c>
      <c r="R8088" t="s">
        <v>58</v>
      </c>
      <c r="S8088" t="s">
        <v>40</v>
      </c>
      <c r="T8088" t="s">
        <v>27</v>
      </c>
      <c r="U8088" t="s">
        <v>27</v>
      </c>
      <c r="V8088" t="s">
        <v>552</v>
      </c>
      <c r="W8088" t="s">
        <v>43</v>
      </c>
      <c r="X8088" t="s">
        <v>61417</v>
      </c>
      <c r="Y8088" t="s">
        <v>119</v>
      </c>
      <c r="Z8088" t="s">
        <v>44</v>
      </c>
      <c r="AA8088" t="s">
        <v>27</v>
      </c>
      <c r="AB8088" s="3" t="s">
        <v>61418</v>
      </c>
    </row>
    <row r="8089" spans="1:28" x14ac:dyDescent="0.25">
      <c r="A8089" s="3">
        <v>4489531</v>
      </c>
      <c r="B8089" t="s">
        <v>61419</v>
      </c>
      <c r="C8089" t="s">
        <v>172</v>
      </c>
      <c r="D8089" s="3">
        <v>11</v>
      </c>
      <c r="E8089" t="s">
        <v>61420</v>
      </c>
      <c r="F8089" t="s">
        <v>61421</v>
      </c>
      <c r="G8089" t="s">
        <v>61422</v>
      </c>
      <c r="H8089" t="s">
        <v>61423</v>
      </c>
      <c r="I8089" t="s">
        <v>61424</v>
      </c>
      <c r="J8089" t="s">
        <v>61419</v>
      </c>
      <c r="K8089" t="s">
        <v>61425</v>
      </c>
      <c r="L8089" t="s">
        <v>100</v>
      </c>
      <c r="M8089" t="s">
        <v>101</v>
      </c>
      <c r="N8089" t="s">
        <v>102</v>
      </c>
      <c r="O8089" t="s">
        <v>245</v>
      </c>
      <c r="P8089" t="s">
        <v>27</v>
      </c>
      <c r="Q8089" t="s">
        <v>27</v>
      </c>
      <c r="R8089" t="s">
        <v>58</v>
      </c>
      <c r="S8089" t="s">
        <v>40</v>
      </c>
      <c r="T8089" t="s">
        <v>27</v>
      </c>
      <c r="U8089" t="s">
        <v>27</v>
      </c>
      <c r="V8089" t="s">
        <v>27</v>
      </c>
      <c r="W8089" t="s">
        <v>43</v>
      </c>
      <c r="X8089" t="s">
        <v>51093</v>
      </c>
      <c r="Y8089" t="s">
        <v>44619</v>
      </c>
      <c r="Z8089" t="s">
        <v>133</v>
      </c>
      <c r="AA8089" t="s">
        <v>27</v>
      </c>
      <c r="AB8089" s="3" t="s">
        <v>61426</v>
      </c>
    </row>
    <row r="8090" spans="1:28" x14ac:dyDescent="0.25">
      <c r="A8090" s="3">
        <v>4489533</v>
      </c>
      <c r="B8090" t="s">
        <v>61427</v>
      </c>
      <c r="C8090" t="s">
        <v>136</v>
      </c>
      <c r="D8090" s="3">
        <v>11</v>
      </c>
      <c r="E8090" t="s">
        <v>61428</v>
      </c>
      <c r="F8090" t="s">
        <v>61429</v>
      </c>
      <c r="G8090" t="s">
        <v>61430</v>
      </c>
      <c r="H8090" t="s">
        <v>61431</v>
      </c>
      <c r="I8090" t="s">
        <v>61432</v>
      </c>
      <c r="J8090" t="s">
        <v>61427</v>
      </c>
      <c r="K8090" t="s">
        <v>61433</v>
      </c>
      <c r="L8090" t="s">
        <v>166</v>
      </c>
      <c r="M8090" t="s">
        <v>167</v>
      </c>
      <c r="N8090" t="s">
        <v>168</v>
      </c>
      <c r="O8090" t="s">
        <v>61434</v>
      </c>
      <c r="P8090" t="s">
        <v>27</v>
      </c>
      <c r="Q8090" t="s">
        <v>27</v>
      </c>
      <c r="R8090" t="s">
        <v>58</v>
      </c>
      <c r="S8090" t="s">
        <v>40</v>
      </c>
      <c r="T8090" t="s">
        <v>27</v>
      </c>
      <c r="U8090" t="s">
        <v>27</v>
      </c>
      <c r="V8090" t="s">
        <v>866</v>
      </c>
      <c r="W8090" t="s">
        <v>43</v>
      </c>
      <c r="X8090" t="s">
        <v>61435</v>
      </c>
      <c r="Y8090" t="s">
        <v>46687</v>
      </c>
      <c r="Z8090" t="s">
        <v>44</v>
      </c>
      <c r="AA8090" t="s">
        <v>27</v>
      </c>
      <c r="AB8090" s="3" t="s">
        <v>61436</v>
      </c>
    </row>
    <row r="8091" spans="1:28" x14ac:dyDescent="0.25">
      <c r="A8091" s="3">
        <v>4489535</v>
      </c>
      <c r="B8091" t="s">
        <v>61437</v>
      </c>
      <c r="C8091" t="s">
        <v>172</v>
      </c>
      <c r="D8091" s="3">
        <v>11</v>
      </c>
      <c r="E8091" t="s">
        <v>61438</v>
      </c>
      <c r="F8091" t="s">
        <v>61439</v>
      </c>
      <c r="G8091" t="s">
        <v>61440</v>
      </c>
      <c r="H8091" t="s">
        <v>27</v>
      </c>
      <c r="I8091" t="s">
        <v>27</v>
      </c>
      <c r="J8091" t="s">
        <v>27</v>
      </c>
      <c r="K8091" t="s">
        <v>27</v>
      </c>
      <c r="L8091" t="s">
        <v>100</v>
      </c>
      <c r="M8091" t="s">
        <v>101</v>
      </c>
      <c r="N8091" t="s">
        <v>102</v>
      </c>
      <c r="O8091" t="s">
        <v>61441</v>
      </c>
      <c r="P8091" t="s">
        <v>27</v>
      </c>
      <c r="Q8091" t="s">
        <v>27</v>
      </c>
      <c r="R8091" t="s">
        <v>58</v>
      </c>
      <c r="S8091" t="s">
        <v>40</v>
      </c>
      <c r="T8091" t="s">
        <v>27</v>
      </c>
      <c r="U8091" t="s">
        <v>27</v>
      </c>
      <c r="V8091" t="s">
        <v>27</v>
      </c>
      <c r="W8091" t="s">
        <v>43</v>
      </c>
      <c r="X8091" t="s">
        <v>51093</v>
      </c>
      <c r="Y8091" t="s">
        <v>44619</v>
      </c>
      <c r="Z8091" t="s">
        <v>133</v>
      </c>
      <c r="AA8091" t="s">
        <v>27</v>
      </c>
      <c r="AB8091" s="3" t="s">
        <v>61442</v>
      </c>
    </row>
    <row r="8092" spans="1:28" x14ac:dyDescent="0.25">
      <c r="A8092" s="3">
        <v>4490512</v>
      </c>
      <c r="B8092" t="s">
        <v>61443</v>
      </c>
      <c r="C8092" t="s">
        <v>136</v>
      </c>
      <c r="D8092" s="3">
        <v>11</v>
      </c>
      <c r="E8092" t="s">
        <v>61444</v>
      </c>
      <c r="F8092" t="s">
        <v>61445</v>
      </c>
      <c r="G8092" t="s">
        <v>61446</v>
      </c>
      <c r="H8092" t="s">
        <v>27</v>
      </c>
      <c r="I8092" t="s">
        <v>27</v>
      </c>
      <c r="J8092" t="s">
        <v>27</v>
      </c>
      <c r="K8092" t="s">
        <v>27</v>
      </c>
      <c r="L8092" t="s">
        <v>53</v>
      </c>
      <c r="M8092" t="s">
        <v>54</v>
      </c>
      <c r="N8092" t="s">
        <v>55</v>
      </c>
      <c r="O8092" t="s">
        <v>16299</v>
      </c>
      <c r="P8092" t="s">
        <v>27</v>
      </c>
      <c r="Q8092" t="s">
        <v>27</v>
      </c>
      <c r="R8092" t="s">
        <v>58</v>
      </c>
      <c r="S8092" t="s">
        <v>40</v>
      </c>
      <c r="T8092" t="s">
        <v>27</v>
      </c>
      <c r="U8092" t="s">
        <v>27</v>
      </c>
      <c r="V8092" t="s">
        <v>394</v>
      </c>
      <c r="W8092" t="s">
        <v>43</v>
      </c>
      <c r="X8092" t="s">
        <v>61447</v>
      </c>
      <c r="Y8092" t="s">
        <v>18208</v>
      </c>
      <c r="Z8092" t="s">
        <v>44</v>
      </c>
      <c r="AA8092" t="s">
        <v>27</v>
      </c>
      <c r="AB8092" s="3" t="s">
        <v>61448</v>
      </c>
    </row>
    <row r="8093" spans="1:28" x14ac:dyDescent="0.25">
      <c r="A8093" s="3">
        <v>4490514</v>
      </c>
      <c r="B8093" t="s">
        <v>61449</v>
      </c>
      <c r="C8093" t="s">
        <v>172</v>
      </c>
      <c r="D8093" s="3">
        <v>11</v>
      </c>
      <c r="E8093" t="s">
        <v>61450</v>
      </c>
      <c r="F8093" t="s">
        <v>61451</v>
      </c>
      <c r="G8093" t="s">
        <v>61452</v>
      </c>
      <c r="H8093" t="s">
        <v>27</v>
      </c>
      <c r="I8093" t="s">
        <v>27</v>
      </c>
      <c r="J8093" t="s">
        <v>27</v>
      </c>
      <c r="K8093" t="s">
        <v>27</v>
      </c>
      <c r="L8093" t="s">
        <v>100</v>
      </c>
      <c r="M8093" t="s">
        <v>101</v>
      </c>
      <c r="N8093" t="s">
        <v>102</v>
      </c>
      <c r="O8093" t="s">
        <v>61453</v>
      </c>
      <c r="P8093" t="s">
        <v>27</v>
      </c>
      <c r="Q8093" t="s">
        <v>27</v>
      </c>
      <c r="R8093" t="s">
        <v>58</v>
      </c>
      <c r="S8093" t="s">
        <v>40</v>
      </c>
      <c r="T8093" t="s">
        <v>27</v>
      </c>
      <c r="U8093" t="s">
        <v>27</v>
      </c>
      <c r="V8093" t="s">
        <v>27</v>
      </c>
      <c r="W8093" t="s">
        <v>43</v>
      </c>
      <c r="X8093" t="s">
        <v>61454</v>
      </c>
      <c r="Y8093" t="s">
        <v>46736</v>
      </c>
      <c r="Z8093" t="s">
        <v>44</v>
      </c>
      <c r="AA8093" t="s">
        <v>27</v>
      </c>
      <c r="AB8093" s="3" t="s">
        <v>61455</v>
      </c>
    </row>
    <row r="8094" spans="1:28" x14ac:dyDescent="0.25">
      <c r="A8094" s="3">
        <v>4490515</v>
      </c>
      <c r="B8094" t="s">
        <v>61456</v>
      </c>
      <c r="C8094" t="s">
        <v>172</v>
      </c>
      <c r="D8094" s="3">
        <v>11</v>
      </c>
      <c r="E8094" t="s">
        <v>61457</v>
      </c>
      <c r="F8094" t="s">
        <v>61458</v>
      </c>
      <c r="G8094" t="s">
        <v>61459</v>
      </c>
      <c r="H8094" t="s">
        <v>27</v>
      </c>
      <c r="I8094" t="s">
        <v>27</v>
      </c>
      <c r="J8094" t="s">
        <v>27</v>
      </c>
      <c r="K8094" t="s">
        <v>27</v>
      </c>
      <c r="L8094" t="s">
        <v>100</v>
      </c>
      <c r="M8094" t="s">
        <v>101</v>
      </c>
      <c r="N8094" t="s">
        <v>102</v>
      </c>
      <c r="O8094" t="s">
        <v>61460</v>
      </c>
      <c r="P8094" t="s">
        <v>27</v>
      </c>
      <c r="Q8094" t="s">
        <v>27</v>
      </c>
      <c r="R8094" t="s">
        <v>58</v>
      </c>
      <c r="S8094" t="s">
        <v>40</v>
      </c>
      <c r="T8094" t="s">
        <v>27</v>
      </c>
      <c r="U8094" t="s">
        <v>27</v>
      </c>
      <c r="V8094" t="s">
        <v>27</v>
      </c>
      <c r="W8094" t="s">
        <v>43</v>
      </c>
      <c r="X8094" t="s">
        <v>61461</v>
      </c>
      <c r="Y8094" t="s">
        <v>89</v>
      </c>
      <c r="Z8094" t="s">
        <v>44</v>
      </c>
      <c r="AA8094" t="s">
        <v>27</v>
      </c>
      <c r="AB8094" s="3" t="s">
        <v>61462</v>
      </c>
    </row>
    <row r="8095" spans="1:28" x14ac:dyDescent="0.25">
      <c r="A8095" s="3">
        <v>4490519</v>
      </c>
      <c r="B8095" t="s">
        <v>61463</v>
      </c>
      <c r="C8095" t="s">
        <v>136</v>
      </c>
      <c r="D8095" s="3">
        <v>11</v>
      </c>
      <c r="E8095" t="s">
        <v>61464</v>
      </c>
      <c r="F8095" t="s">
        <v>61465</v>
      </c>
      <c r="G8095" t="s">
        <v>61466</v>
      </c>
      <c r="H8095" t="s">
        <v>27</v>
      </c>
      <c r="I8095" t="s">
        <v>27</v>
      </c>
      <c r="J8095" t="s">
        <v>27</v>
      </c>
      <c r="K8095" t="s">
        <v>27</v>
      </c>
      <c r="L8095" t="s">
        <v>166</v>
      </c>
      <c r="M8095" t="s">
        <v>167</v>
      </c>
      <c r="N8095" t="s">
        <v>168</v>
      </c>
      <c r="O8095" t="s">
        <v>61467</v>
      </c>
      <c r="P8095" t="s">
        <v>27</v>
      </c>
      <c r="Q8095" t="s">
        <v>27</v>
      </c>
      <c r="R8095" t="s">
        <v>58</v>
      </c>
      <c r="S8095" t="s">
        <v>40</v>
      </c>
      <c r="T8095" t="s">
        <v>27</v>
      </c>
      <c r="U8095" t="s">
        <v>27</v>
      </c>
      <c r="V8095" t="s">
        <v>20379</v>
      </c>
      <c r="W8095" t="s">
        <v>43</v>
      </c>
      <c r="X8095" t="s">
        <v>61468</v>
      </c>
      <c r="Y8095" t="s">
        <v>119</v>
      </c>
      <c r="Z8095" t="s">
        <v>44</v>
      </c>
      <c r="AA8095" t="s">
        <v>27</v>
      </c>
      <c r="AB8095" s="3" t="s">
        <v>61469</v>
      </c>
    </row>
    <row r="8096" spans="1:28" x14ac:dyDescent="0.25">
      <c r="A8096" s="3">
        <v>4490522</v>
      </c>
      <c r="B8096" t="s">
        <v>61470</v>
      </c>
      <c r="C8096" t="s">
        <v>136</v>
      </c>
      <c r="D8096" s="3">
        <v>11</v>
      </c>
      <c r="E8096" t="s">
        <v>61471</v>
      </c>
      <c r="F8096" t="s">
        <v>61472</v>
      </c>
      <c r="G8096" t="s">
        <v>61473</v>
      </c>
      <c r="H8096" t="s">
        <v>27</v>
      </c>
      <c r="I8096" t="s">
        <v>27</v>
      </c>
      <c r="J8096" t="s">
        <v>27</v>
      </c>
      <c r="K8096" t="s">
        <v>27</v>
      </c>
      <c r="L8096" t="s">
        <v>53</v>
      </c>
      <c r="M8096" t="s">
        <v>54</v>
      </c>
      <c r="N8096" t="s">
        <v>55</v>
      </c>
      <c r="O8096" t="s">
        <v>58790</v>
      </c>
      <c r="P8096" t="s">
        <v>27</v>
      </c>
      <c r="Q8096" t="s">
        <v>27</v>
      </c>
      <c r="R8096" t="s">
        <v>58</v>
      </c>
      <c r="S8096" t="s">
        <v>40</v>
      </c>
      <c r="T8096" t="s">
        <v>27</v>
      </c>
      <c r="U8096" t="s">
        <v>27</v>
      </c>
      <c r="V8096" t="s">
        <v>214</v>
      </c>
      <c r="W8096" t="s">
        <v>43</v>
      </c>
      <c r="X8096" t="s">
        <v>61474</v>
      </c>
      <c r="Y8096" t="s">
        <v>46736</v>
      </c>
      <c r="Z8096" t="s">
        <v>44</v>
      </c>
      <c r="AA8096" t="s">
        <v>27</v>
      </c>
      <c r="AB8096" s="3" t="s">
        <v>56053</v>
      </c>
    </row>
    <row r="8097" spans="1:28" x14ac:dyDescent="0.25">
      <c r="A8097" s="3">
        <v>4490524</v>
      </c>
      <c r="B8097" t="s">
        <v>61475</v>
      </c>
      <c r="C8097" t="s">
        <v>136</v>
      </c>
      <c r="D8097" s="3">
        <v>11</v>
      </c>
      <c r="E8097" t="s">
        <v>61476</v>
      </c>
      <c r="F8097" t="s">
        <v>61477</v>
      </c>
      <c r="G8097" t="s">
        <v>61478</v>
      </c>
      <c r="H8097" t="s">
        <v>27</v>
      </c>
      <c r="I8097" t="s">
        <v>27</v>
      </c>
      <c r="J8097" t="s">
        <v>27</v>
      </c>
      <c r="K8097" t="s">
        <v>27</v>
      </c>
      <c r="L8097" t="s">
        <v>53</v>
      </c>
      <c r="M8097" t="s">
        <v>54</v>
      </c>
      <c r="N8097" t="s">
        <v>55</v>
      </c>
      <c r="O8097" t="s">
        <v>55803</v>
      </c>
      <c r="P8097" t="s">
        <v>27</v>
      </c>
      <c r="Q8097" t="s">
        <v>27</v>
      </c>
      <c r="R8097" t="s">
        <v>58</v>
      </c>
      <c r="S8097" t="s">
        <v>40</v>
      </c>
      <c r="T8097" t="s">
        <v>27</v>
      </c>
      <c r="U8097" t="s">
        <v>27</v>
      </c>
      <c r="V8097" t="s">
        <v>552</v>
      </c>
      <c r="W8097" t="s">
        <v>43</v>
      </c>
      <c r="X8097" t="s">
        <v>55804</v>
      </c>
      <c r="Y8097" t="s">
        <v>119</v>
      </c>
      <c r="Z8097" t="s">
        <v>44</v>
      </c>
      <c r="AA8097" t="s">
        <v>27</v>
      </c>
      <c r="AB8097" s="3" t="s">
        <v>61479</v>
      </c>
    </row>
    <row r="8098" spans="1:28" x14ac:dyDescent="0.25">
      <c r="A8098" s="3">
        <v>4492515</v>
      </c>
      <c r="B8098" t="s">
        <v>61480</v>
      </c>
      <c r="C8098" t="s">
        <v>136</v>
      </c>
      <c r="D8098" s="3">
        <v>11</v>
      </c>
      <c r="E8098" t="s">
        <v>61481</v>
      </c>
      <c r="F8098" t="s">
        <v>61482</v>
      </c>
      <c r="G8098" t="s">
        <v>61483</v>
      </c>
      <c r="H8098" t="s">
        <v>61484</v>
      </c>
      <c r="I8098" t="s">
        <v>61485</v>
      </c>
      <c r="J8098" t="s">
        <v>61480</v>
      </c>
      <c r="K8098" t="s">
        <v>61486</v>
      </c>
      <c r="L8098" t="s">
        <v>53</v>
      </c>
      <c r="M8098" t="s">
        <v>54</v>
      </c>
      <c r="N8098" t="s">
        <v>55</v>
      </c>
      <c r="O8098" t="s">
        <v>61487</v>
      </c>
      <c r="P8098" t="s">
        <v>27</v>
      </c>
      <c r="Q8098" t="s">
        <v>27</v>
      </c>
      <c r="R8098" t="s">
        <v>58</v>
      </c>
      <c r="S8098" t="s">
        <v>40</v>
      </c>
      <c r="T8098" t="s">
        <v>27</v>
      </c>
      <c r="U8098" t="s">
        <v>27</v>
      </c>
      <c r="V8098" t="s">
        <v>552</v>
      </c>
      <c r="W8098" t="s">
        <v>43</v>
      </c>
      <c r="X8098" t="s">
        <v>61488</v>
      </c>
      <c r="Y8098" t="s">
        <v>119</v>
      </c>
      <c r="Z8098" t="s">
        <v>44</v>
      </c>
      <c r="AA8098" t="s">
        <v>27</v>
      </c>
      <c r="AB8098" s="3" t="s">
        <v>61489</v>
      </c>
    </row>
    <row r="8099" spans="1:28" x14ac:dyDescent="0.25">
      <c r="A8099" s="3">
        <v>4492518</v>
      </c>
      <c r="B8099" t="s">
        <v>61490</v>
      </c>
      <c r="C8099" t="s">
        <v>172</v>
      </c>
      <c r="D8099" s="3">
        <v>11</v>
      </c>
      <c r="E8099" t="s">
        <v>61491</v>
      </c>
      <c r="F8099" t="s">
        <v>61492</v>
      </c>
      <c r="G8099" t="s">
        <v>61493</v>
      </c>
      <c r="H8099" t="s">
        <v>27</v>
      </c>
      <c r="I8099" t="s">
        <v>27</v>
      </c>
      <c r="J8099" t="s">
        <v>27</v>
      </c>
      <c r="K8099" t="s">
        <v>27</v>
      </c>
      <c r="L8099" t="s">
        <v>100</v>
      </c>
      <c r="M8099" t="s">
        <v>101</v>
      </c>
      <c r="N8099" t="s">
        <v>102</v>
      </c>
      <c r="O8099" t="s">
        <v>61494</v>
      </c>
      <c r="P8099" t="s">
        <v>27</v>
      </c>
      <c r="Q8099" t="s">
        <v>27</v>
      </c>
      <c r="R8099" t="s">
        <v>58</v>
      </c>
      <c r="S8099" t="s">
        <v>40</v>
      </c>
      <c r="T8099" t="s">
        <v>27</v>
      </c>
      <c r="U8099" t="s">
        <v>27</v>
      </c>
      <c r="V8099" t="s">
        <v>27</v>
      </c>
      <c r="W8099" t="s">
        <v>43</v>
      </c>
      <c r="X8099" t="s">
        <v>61495</v>
      </c>
      <c r="Y8099" t="s">
        <v>16965</v>
      </c>
      <c r="Z8099" t="s">
        <v>54234</v>
      </c>
      <c r="AA8099" t="s">
        <v>27</v>
      </c>
      <c r="AB8099" s="3" t="s">
        <v>61496</v>
      </c>
    </row>
    <row r="8100" spans="1:28" x14ac:dyDescent="0.25">
      <c r="A8100" s="3">
        <v>4492519</v>
      </c>
      <c r="B8100" t="s">
        <v>61497</v>
      </c>
      <c r="C8100" t="s">
        <v>172</v>
      </c>
      <c r="D8100" s="3">
        <v>11</v>
      </c>
      <c r="E8100" t="s">
        <v>61498</v>
      </c>
      <c r="F8100" t="s">
        <v>61499</v>
      </c>
      <c r="G8100" t="s">
        <v>61500</v>
      </c>
      <c r="H8100" t="s">
        <v>27</v>
      </c>
      <c r="I8100" t="s">
        <v>27</v>
      </c>
      <c r="J8100" t="s">
        <v>27</v>
      </c>
      <c r="K8100" t="s">
        <v>27</v>
      </c>
      <c r="L8100" t="s">
        <v>100</v>
      </c>
      <c r="M8100" t="s">
        <v>101</v>
      </c>
      <c r="N8100" t="s">
        <v>102</v>
      </c>
      <c r="O8100" t="s">
        <v>4432</v>
      </c>
      <c r="P8100" t="s">
        <v>27</v>
      </c>
      <c r="Q8100" t="s">
        <v>27</v>
      </c>
      <c r="R8100" t="s">
        <v>58</v>
      </c>
      <c r="S8100" t="s">
        <v>40</v>
      </c>
      <c r="T8100" t="s">
        <v>27</v>
      </c>
      <c r="U8100" t="s">
        <v>27</v>
      </c>
      <c r="V8100" t="s">
        <v>27</v>
      </c>
      <c r="W8100" t="s">
        <v>27</v>
      </c>
      <c r="X8100" t="s">
        <v>61501</v>
      </c>
      <c r="Y8100" t="s">
        <v>18208</v>
      </c>
      <c r="Z8100" t="s">
        <v>44</v>
      </c>
      <c r="AA8100" t="s">
        <v>27</v>
      </c>
      <c r="AB8100" s="3" t="s">
        <v>61502</v>
      </c>
    </row>
    <row r="8101" spans="1:28" x14ac:dyDescent="0.25">
      <c r="A8101" s="3">
        <v>4499522</v>
      </c>
      <c r="B8101" t="s">
        <v>61503</v>
      </c>
      <c r="C8101" t="s">
        <v>1018</v>
      </c>
      <c r="D8101" s="3">
        <v>11</v>
      </c>
      <c r="E8101" t="s">
        <v>61504</v>
      </c>
      <c r="F8101" t="s">
        <v>61505</v>
      </c>
      <c r="G8101" t="s">
        <v>61506</v>
      </c>
      <c r="H8101" t="s">
        <v>27</v>
      </c>
      <c r="I8101" t="s">
        <v>27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27</v>
      </c>
      <c r="S8101" t="s">
        <v>40</v>
      </c>
      <c r="T8101" t="s">
        <v>146</v>
      </c>
      <c r="U8101" t="s">
        <v>147</v>
      </c>
      <c r="V8101" t="s">
        <v>27</v>
      </c>
      <c r="W8101" t="s">
        <v>43</v>
      </c>
      <c r="X8101" t="s">
        <v>27</v>
      </c>
      <c r="Y8101" t="s">
        <v>27</v>
      </c>
      <c r="Z8101" t="s">
        <v>44</v>
      </c>
      <c r="AA8101" t="s">
        <v>27</v>
      </c>
      <c r="AB8101" s="3" t="s">
        <v>61507</v>
      </c>
    </row>
  </sheetData>
  <autoFilter ref="A1:AB1" xr:uid="{00000000-0001-0000-0000-000000000000}"/>
  <sortState xmlns:xlrd2="http://schemas.microsoft.com/office/spreadsheetml/2017/richdata2" ref="A2:AB8101">
    <sortCondition ref="A2:A81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E191-E8CF-4ABC-8FB5-56174264D21D}">
  <dimension ref="A1:AB114"/>
  <sheetViews>
    <sheetView workbookViewId="0">
      <selection sqref="A1:XFD1"/>
    </sheetView>
  </sheetViews>
  <sheetFormatPr defaultRowHeight="15" x14ac:dyDescent="0.25"/>
  <cols>
    <col min="2" max="2" width="41.5703125" customWidth="1"/>
    <col min="3" max="3" width="27.85546875" customWidth="1"/>
    <col min="4" max="4" width="12.42578125" customWidth="1"/>
    <col min="5" max="6" width="28.28515625" bestFit="1" customWidth="1"/>
    <col min="9" max="9" width="11" bestFit="1" customWidth="1"/>
    <col min="14" max="14" width="13.140625" customWidth="1"/>
    <col min="15" max="15" width="16.140625" bestFit="1" customWidth="1"/>
    <col min="16" max="16" width="2" bestFit="1" customWidth="1"/>
    <col min="17" max="17" width="15" customWidth="1"/>
    <col min="18" max="18" width="15.7109375" bestFit="1" customWidth="1"/>
    <col min="29" max="29" width="21.140625" customWidth="1"/>
  </cols>
  <sheetData>
    <row r="1" spans="1:28" s="8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22</v>
      </c>
      <c r="AA1" s="6" t="s">
        <v>25</v>
      </c>
      <c r="AB1" s="7" t="s">
        <v>26</v>
      </c>
    </row>
    <row r="2" spans="1:28" x14ac:dyDescent="0.25">
      <c r="A2">
        <v>1121</v>
      </c>
      <c r="B2" t="str">
        <f>VLOOKUP(A2,'all customer dx8'!$A$1:$AB$8101,2,FALSE)</f>
        <v>Queenex Corrugated Carton Factory</v>
      </c>
      <c r="C2" t="str">
        <f>VLOOKUP(A2,'all customer dx8'!$A$1:$AB$8101,3,FALSE)</f>
        <v>CAF without supportings not approved</v>
      </c>
      <c r="D2">
        <f>VLOOKUP(A2,'all customer dx8'!$A$1:$AB$8101,4,FALSE)</f>
        <v>11</v>
      </c>
      <c r="E2" t="str">
        <f>VLOOKUP(A2,'all customer dx8'!$A$1:$AB$8101,5,FALSE)</f>
        <v>2009-04-01T10:50:50.000+04:00</v>
      </c>
      <c r="F2" t="str">
        <f>VLOOKUP(A2,'all customer dx8'!$A$1:$AB$8101,6,FALSE)</f>
        <v>2009-09-06T10:59:39.000+04:00</v>
      </c>
      <c r="G2" t="str">
        <f>VLOOKUP(A2,'all customer dx8'!$A$1:$AB$8101,7,FALSE)</f>
        <v>1079</v>
      </c>
      <c r="H2" t="str">
        <f>VLOOKUP(A2,'all customer dx8'!$A$1:$AB$8101,8,FALSE)</f>
        <v>14101</v>
      </c>
      <c r="I2" t="str">
        <f>VLOOKUP(A2,'all customer dx8'!$A$1:$AB$8101,9,FALSE)</f>
        <v>1079_11924</v>
      </c>
      <c r="J2" t="str">
        <f>VLOOKUP(A2,'all customer dx8'!$A$1:$AB$8101,10,FALSE)</f>
        <v>Queenex Corrugated Carton Factory</v>
      </c>
      <c r="K2" t="str">
        <f>VLOOKUP(A2,'all customer dx8'!$A$1:$AB$8101,11,FALSE)</f>
        <v>11924</v>
      </c>
      <c r="L2" t="str">
        <f>VLOOKUP(A2,'all customer dx8'!$A$1:$AB$8101,12,FALSE)</f>
        <v>1017</v>
      </c>
      <c r="M2" t="str">
        <f>VLOOKUP(A2,'all customer dx8'!$A$1:$AB$8101,13,FALSE)</f>
        <v>CAD</v>
      </c>
      <c r="N2" t="str">
        <f>VLOOKUP(A2,'all customer dx8'!$A$1:$AB$8101,14,FALSE)</f>
        <v>CASH AGAINST DOCUMENT</v>
      </c>
      <c r="O2" t="str">
        <f>VLOOKUP(A2,'all customer dx8'!$A$1:$AB$8101,15,FALSE)</f>
        <v/>
      </c>
      <c r="P2">
        <f>P3</f>
        <v>0</v>
      </c>
      <c r="Q2" t="str">
        <f>VLOOKUP(A2,'all customer dx8'!$A$1:$AB$8101,17,FALSE)</f>
        <v/>
      </c>
      <c r="R2" t="str">
        <f>VLOOKUP(A2,'all customer dx8'!$A$1:$AB$8101,18,FALSE)</f>
        <v/>
      </c>
      <c r="S2" t="str">
        <f>VLOOKUP(A2,'all customer dx8'!$A$1:$AB$8101,19,FALSE)</f>
        <v>4 - None</v>
      </c>
      <c r="T2" t="str">
        <f>VLOOKUP(A2,'all customer dx8'!$A$1:$AB$8101,20,FALSE)</f>
        <v>Middle East.AE.ABU DHABI</v>
      </c>
      <c r="U2" t="str">
        <f>VLOOKUP(A2,'all customer dx8'!$A$1:$AB$8101,21,FALSE)</f>
        <v>9003</v>
      </c>
      <c r="V2" t="str">
        <f>VLOOKUP(A2,'all customer dx8'!$A$1:$AB$8101,22,FALSE)</f>
        <v/>
      </c>
      <c r="W2" t="str">
        <f>VLOOKUP(A2,'all customer dx8'!$A$1:$AB$8101,23,FALSE)</f>
        <v>1</v>
      </c>
      <c r="X2" t="str">
        <f>VLOOKUP(A2,'all customer dx8'!$A$1:$AB$8101,24,FALSE)</f>
        <v/>
      </c>
      <c r="Y2" t="str">
        <f>VLOOKUP(A2,'all customer dx8'!$A$1:$AB$8101,25,FALSE)</f>
        <v/>
      </c>
      <c r="Z2" t="str">
        <f>VLOOKUP(A2,'all customer dx8'!$A$1:$AB$8101,26,FALSE)</f>
        <v>Private</v>
      </c>
      <c r="AA2" t="str">
        <f>VLOOKUP(A2,'all customer dx8'!$A$1:$AB$8101,27,FALSE)</f>
        <v/>
      </c>
      <c r="AB2" t="str">
        <f>VLOOKUP(A2,'all customer dx8'!$A$1:$AB$8101,28,FALSE)</f>
        <v>P O Box 31143</v>
      </c>
    </row>
    <row r="3" spans="1:28" x14ac:dyDescent="0.25">
      <c r="A3">
        <v>1136</v>
      </c>
      <c r="B3" t="str">
        <f>VLOOKUP(A3,'all customer dx8'!$A$1:$AB$8101,2,FALSE)</f>
        <v>FOLCRA BEACH INDUSTRIAL COMPANY</v>
      </c>
      <c r="C3" t="str">
        <f>VLOOKUP(A3,'all customer dx8'!$A$1:$AB$8101,3,FALSE)</f>
        <v/>
      </c>
      <c r="D3">
        <f>VLOOKUP(A3,'all customer dx8'!$A$1:$AB$8101,4,FALSE)</f>
        <v>11</v>
      </c>
      <c r="E3" t="str">
        <f>VLOOKUP(A3,'all customer dx8'!$A$1:$AB$8101,5,FALSE)</f>
        <v>2009-09-06T10:37:55.000+04:00</v>
      </c>
      <c r="F3" t="str">
        <f>VLOOKUP(A3,'all customer dx8'!$A$1:$AB$8101,6,FALSE)</f>
        <v>2018-01-24T12:48:00.000+04:00</v>
      </c>
      <c r="G3" t="str">
        <f>VLOOKUP(A3,'all customer dx8'!$A$1:$AB$8101,7,FALSE)</f>
        <v>1094</v>
      </c>
      <c r="H3" t="str">
        <f>VLOOKUP(A3,'all customer dx8'!$A$1:$AB$8101,8,FALSE)</f>
        <v>14103</v>
      </c>
      <c r="I3" t="str">
        <f>VLOOKUP(A3,'all customer dx8'!$A$1:$AB$8101,9,FALSE)</f>
        <v>1094_13981</v>
      </c>
      <c r="J3" t="str">
        <f>VLOOKUP(A3,'all customer dx8'!$A$1:$AB$8101,10,FALSE)</f>
        <v>FOLCRA BEACH INDUSTRIAL COMPANY</v>
      </c>
      <c r="K3" t="str">
        <f>VLOOKUP(A3,'all customer dx8'!$A$1:$AB$8101,11,FALSE)</f>
        <v>13981</v>
      </c>
      <c r="L3" t="str">
        <f>VLOOKUP(A3,'all customer dx8'!$A$1:$AB$8101,12,FALSE)</f>
        <v>1358</v>
      </c>
      <c r="M3" t="str">
        <f>VLOOKUP(A3,'all customer dx8'!$A$1:$AB$8101,13,FALSE)</f>
        <v>COD-CreditCheck</v>
      </c>
      <c r="N3" t="str">
        <f>VLOOKUP(A3,'all customer dx8'!$A$1:$AB$8101,14,FALSE)</f>
        <v>Cash On Delivery - Credit Check</v>
      </c>
      <c r="O3" t="str">
        <f>VLOOKUP(A3,'all customer dx8'!$A$1:$AB$8101,15,FALSE)</f>
        <v>100050585700003</v>
      </c>
      <c r="P3">
        <f t="shared" ref="P3:P66" si="0">P4</f>
        <v>0</v>
      </c>
      <c r="Q3" t="str">
        <f>VLOOKUP(A3,'all customer dx8'!$A$1:$AB$8101,17,FALSE)</f>
        <v>GTI-VAT-TAX</v>
      </c>
      <c r="R3" t="str">
        <f>VLOOKUP(A3,'all customer dx8'!$A$1:$AB$8101,18,FALSE)</f>
        <v>GTI-VAT-REGIME</v>
      </c>
      <c r="S3" t="str">
        <f>VLOOKUP(A3,'all customer dx8'!$A$1:$AB$8101,19,FALSE)</f>
        <v>1 - OnHold : No Service</v>
      </c>
      <c r="T3" t="str">
        <f>VLOOKUP(A3,'all customer dx8'!$A$1:$AB$8101,20,FALSE)</f>
        <v>Middle East.AE.FUJAIRAH</v>
      </c>
      <c r="U3" t="str">
        <f>VLOOKUP(A3,'all customer dx8'!$A$1:$AB$8101,21,FALSE)</f>
        <v>9009</v>
      </c>
      <c r="V3" t="str">
        <f>VLOOKUP(A3,'all customer dx8'!$A$1:$AB$8101,22,FALSE)</f>
        <v/>
      </c>
      <c r="W3" t="str">
        <f>VLOOKUP(A3,'all customer dx8'!$A$1:$AB$8101,23,FALSE)</f>
        <v>1</v>
      </c>
      <c r="X3" t="str">
        <f>VLOOKUP(A3,'all customer dx8'!$A$1:$AB$8101,24,FALSE)</f>
        <v/>
      </c>
      <c r="Y3" t="str">
        <f>VLOOKUP(A3,'all customer dx8'!$A$1:$AB$8101,25,FALSE)</f>
        <v/>
      </c>
      <c r="Z3" t="str">
        <f>VLOOKUP(A3,'all customer dx8'!$A$1:$AB$8101,26,FALSE)</f>
        <v>Private</v>
      </c>
      <c r="AA3" t="str">
        <f>VLOOKUP(A3,'all customer dx8'!$A$1:$AB$8101,27,FALSE)</f>
        <v/>
      </c>
      <c r="AB3" t="str">
        <f>VLOOKUP(A3,'all customer dx8'!$A$1:$AB$8101,28,FALSE)</f>
        <v>P O Box 46536</v>
      </c>
    </row>
    <row r="4" spans="1:28" x14ac:dyDescent="0.25">
      <c r="A4">
        <v>1158</v>
      </c>
      <c r="B4" t="str">
        <f>VLOOKUP(A4,'all customer dx8'!$A$1:$AB$8101,2,FALSE)</f>
        <v>Concept Flexible Packaging LLC</v>
      </c>
      <c r="C4" t="str">
        <f>VLOOKUP(A4,'all customer dx8'!$A$1:$AB$8101,3,FALSE)</f>
        <v>CAF available</v>
      </c>
      <c r="D4">
        <f>VLOOKUP(A4,'all customer dx8'!$A$1:$AB$8101,4,FALSE)</f>
        <v>11</v>
      </c>
      <c r="E4" t="str">
        <f>VLOOKUP(A4,'all customer dx8'!$A$1:$AB$8101,5,FALSE)</f>
        <v>2009-03-29T16:36:14.000+04:00</v>
      </c>
      <c r="F4" t="str">
        <f>VLOOKUP(A4,'all customer dx8'!$A$1:$AB$8101,6,FALSE)</f>
        <v>2023-03-23T09:58:10.000+04:00</v>
      </c>
      <c r="G4" t="str">
        <f>VLOOKUP(A4,'all customer dx8'!$A$1:$AB$8101,7,FALSE)</f>
        <v>1116</v>
      </c>
      <c r="H4" t="str">
        <f>VLOOKUP(A4,'all customer dx8'!$A$1:$AB$8101,8,FALSE)</f>
        <v>14104</v>
      </c>
      <c r="I4" t="str">
        <f>VLOOKUP(A4,'all customer dx8'!$A$1:$AB$8101,9,FALSE)</f>
        <v>1116_16067</v>
      </c>
      <c r="J4" t="str">
        <f>VLOOKUP(A4,'all customer dx8'!$A$1:$AB$8101,10,FALSE)</f>
        <v>Concept Flexible Packaging LLC</v>
      </c>
      <c r="K4" t="str">
        <f>VLOOKUP(A4,'all customer dx8'!$A$1:$AB$8101,11,FALSE)</f>
        <v>16067</v>
      </c>
      <c r="L4" t="str">
        <f>VLOOKUP(A4,'all customer dx8'!$A$1:$AB$8101,12,FALSE)</f>
        <v>1007</v>
      </c>
      <c r="M4" t="str">
        <f>VLOOKUP(A4,'all customer dx8'!$A$1:$AB$8101,13,FALSE)</f>
        <v>60-PDC</v>
      </c>
      <c r="N4" t="str">
        <f>VLOOKUP(A4,'all customer dx8'!$A$1:$AB$8101,14,FALSE)</f>
        <v>60 DAYS  POST DATED CHEQUE</v>
      </c>
      <c r="O4" t="str">
        <f>VLOOKUP(A4,'all customer dx8'!$A$1:$AB$8101,15,FALSE)</f>
        <v>100049155300003</v>
      </c>
      <c r="P4">
        <f t="shared" si="0"/>
        <v>0</v>
      </c>
      <c r="Q4" t="str">
        <f>VLOOKUP(A4,'all customer dx8'!$A$1:$AB$8101,17,FALSE)</f>
        <v>GTI-VAT-TAX</v>
      </c>
      <c r="R4" t="str">
        <f>VLOOKUP(A4,'all customer dx8'!$A$1:$AB$8101,18,FALSE)</f>
        <v>GTI-VAT-REGIME</v>
      </c>
      <c r="S4" t="str">
        <f>VLOOKUP(A4,'all customer dx8'!$A$1:$AB$8101,19,FALSE)</f>
        <v>5 - Blacklisted</v>
      </c>
      <c r="T4" t="str">
        <f>VLOOKUP(A4,'all customer dx8'!$A$1:$AB$8101,20,FALSE)</f>
        <v>Middle East.AE.NE - RAK</v>
      </c>
      <c r="U4" t="str">
        <f>VLOOKUP(A4,'all customer dx8'!$A$1:$AB$8101,21,FALSE)</f>
        <v>12013</v>
      </c>
      <c r="V4" t="str">
        <f>VLOOKUP(A4,'all customer dx8'!$A$1:$AB$8101,22,FALSE)</f>
        <v>Nabeel</v>
      </c>
      <c r="W4" t="str">
        <f>VLOOKUP(A4,'all customer dx8'!$A$1:$AB$8101,23,FALSE)</f>
        <v>1</v>
      </c>
      <c r="X4" t="str">
        <f>VLOOKUP(A4,'all customer dx8'!$A$1:$AB$8101,24,FALSE)</f>
        <v>RAKIA 24 IZ3 07 10 3047</v>
      </c>
      <c r="Y4" t="str">
        <f>VLOOKUP(A4,'all customer dx8'!$A$1:$AB$8101,25,FALSE)</f>
        <v/>
      </c>
      <c r="Z4" t="str">
        <f>VLOOKUP(A4,'all customer dx8'!$A$1:$AB$8101,26,FALSE)</f>
        <v>Private</v>
      </c>
      <c r="AA4" t="str">
        <f>VLOOKUP(A4,'all customer dx8'!$A$1:$AB$8101,27,FALSE)</f>
        <v/>
      </c>
      <c r="AB4" t="str">
        <f>VLOOKUP(A4,'all customer dx8'!$A$1:$AB$8101,28,FALSE)</f>
        <v>P. O. Box - 41931</v>
      </c>
    </row>
    <row r="5" spans="1:28" x14ac:dyDescent="0.25">
      <c r="A5">
        <v>4042</v>
      </c>
      <c r="B5" t="str">
        <f>VLOOKUP(A5,'all customer dx8'!$A$1:$AB$8101,2,FALSE)</f>
        <v>Aban Investment L.L.C</v>
      </c>
      <c r="C5" t="str">
        <f>VLOOKUP(A5,'all customer dx8'!$A$1:$AB$8101,3,FALSE)</f>
        <v/>
      </c>
      <c r="D5">
        <f>VLOOKUP(A5,'all customer dx8'!$A$1:$AB$8101,4,FALSE)</f>
        <v>11</v>
      </c>
      <c r="E5" t="str">
        <f>VLOOKUP(A5,'all customer dx8'!$A$1:$AB$8101,5,FALSE)</f>
        <v>2009-04-06T12:30:40.000+04:00</v>
      </c>
      <c r="F5" t="str">
        <f>VLOOKUP(A5,'all customer dx8'!$A$1:$AB$8101,6,FALSE)</f>
        <v>2020-08-13T17:41:09.000+04:00</v>
      </c>
      <c r="G5" t="str">
        <f>VLOOKUP(A5,'all customer dx8'!$A$1:$AB$8101,7,FALSE)</f>
        <v>1161</v>
      </c>
      <c r="H5" t="str">
        <f>VLOOKUP(A5,'all customer dx8'!$A$1:$AB$8101,8,FALSE)</f>
        <v>14112</v>
      </c>
      <c r="I5" t="str">
        <f>VLOOKUP(A5,'all customer dx8'!$A$1:$AB$8101,9,FALSE)</f>
        <v>1161_130117</v>
      </c>
      <c r="J5" t="str">
        <f>VLOOKUP(A5,'all customer dx8'!$A$1:$AB$8101,10,FALSE)</f>
        <v>Aban Investment L.L.C</v>
      </c>
      <c r="K5" t="str">
        <f>VLOOKUP(A5,'all customer dx8'!$A$1:$AB$8101,11,FALSE)</f>
        <v>130117</v>
      </c>
      <c r="L5" t="str">
        <f>VLOOKUP(A5,'all customer dx8'!$A$1:$AB$8101,12,FALSE)</f>
        <v/>
      </c>
      <c r="M5" t="str">
        <f>VLOOKUP(A5,'all customer dx8'!$A$1:$AB$8101,13,FALSE)</f>
        <v/>
      </c>
      <c r="N5" t="str">
        <f>VLOOKUP(A5,'all customer dx8'!$A$1:$AB$8101,14,FALSE)</f>
        <v/>
      </c>
      <c r="O5" t="str">
        <f>VLOOKUP(A5,'all customer dx8'!$A$1:$AB$8101,15,FALSE)</f>
        <v>100394385700003</v>
      </c>
      <c r="P5">
        <f t="shared" si="0"/>
        <v>0</v>
      </c>
      <c r="Q5" t="str">
        <f>VLOOKUP(A5,'all customer dx8'!$A$1:$AB$8101,17,FALSE)</f>
        <v>GTI-VAT-TAX</v>
      </c>
      <c r="R5" t="str">
        <f>VLOOKUP(A5,'all customer dx8'!$A$1:$AB$8101,18,FALSE)</f>
        <v>GTI-VAT-REGIME</v>
      </c>
      <c r="S5" t="str">
        <f>VLOOKUP(A5,'all customer dx8'!$A$1:$AB$8101,19,FALSE)</f>
        <v>4 - None</v>
      </c>
      <c r="T5" t="str">
        <f>VLOOKUP(A5,'all customer dx8'!$A$1:$AB$8101,20,FALSE)</f>
        <v/>
      </c>
      <c r="U5" t="str">
        <f>VLOOKUP(A5,'all customer dx8'!$A$1:$AB$8101,21,FALSE)</f>
        <v/>
      </c>
      <c r="V5" t="str">
        <f>VLOOKUP(A5,'all customer dx8'!$A$1:$AB$8101,22,FALSE)</f>
        <v/>
      </c>
      <c r="W5" t="str">
        <f>VLOOKUP(A5,'all customer dx8'!$A$1:$AB$8101,23,FALSE)</f>
        <v>1</v>
      </c>
      <c r="X5" t="str">
        <f>VLOOKUP(A5,'all customer dx8'!$A$1:$AB$8101,24,FALSE)</f>
        <v/>
      </c>
      <c r="Y5" t="str">
        <f>VLOOKUP(A5,'all customer dx8'!$A$1:$AB$8101,25,FALSE)</f>
        <v>Investment</v>
      </c>
      <c r="Z5" t="str">
        <f>VLOOKUP(A5,'all customer dx8'!$A$1:$AB$8101,26,FALSE)</f>
        <v>Related Party</v>
      </c>
      <c r="AA5" t="str">
        <f>VLOOKUP(A5,'all customer dx8'!$A$1:$AB$8101,27,FALSE)</f>
        <v/>
      </c>
      <c r="AB5" t="str">
        <f>VLOOKUP(A5,'all customer dx8'!$A$1:$AB$8101,28,FALSE)</f>
        <v>2929</v>
      </c>
    </row>
    <row r="6" spans="1:28" x14ac:dyDescent="0.25">
      <c r="A6">
        <v>4046</v>
      </c>
      <c r="B6" t="str">
        <f>VLOOKUP(A6,'all customer dx8'!$A$1:$AB$8101,2,FALSE)</f>
        <v>Computer Network Systems LLC</v>
      </c>
      <c r="C6" t="str">
        <f>VLOOKUP(A6,'all customer dx8'!$A$1:$AB$8101,3,FALSE)</f>
        <v/>
      </c>
      <c r="D6">
        <f>VLOOKUP(A6,'all customer dx8'!$A$1:$AB$8101,4,FALSE)</f>
        <v>11</v>
      </c>
      <c r="E6" t="str">
        <f>VLOOKUP(A6,'all customer dx8'!$A$1:$AB$8101,5,FALSE)</f>
        <v>2009-04-06T12:58:41.000+04:00</v>
      </c>
      <c r="F6" t="str">
        <f>VLOOKUP(A6,'all customer dx8'!$A$1:$AB$8101,6,FALSE)</f>
        <v>2023-03-03T15:37:07.000+04:00</v>
      </c>
      <c r="G6" t="str">
        <f>VLOOKUP(A6,'all customer dx8'!$A$1:$AB$8101,7,FALSE)</f>
        <v>1163</v>
      </c>
      <c r="H6" t="str">
        <f>VLOOKUP(A6,'all customer dx8'!$A$1:$AB$8101,8,FALSE)</f>
        <v>14115</v>
      </c>
      <c r="I6" t="str">
        <f>VLOOKUP(A6,'all customer dx8'!$A$1:$AB$8101,9,FALSE)</f>
        <v>1163_12486</v>
      </c>
      <c r="J6" t="str">
        <f>VLOOKUP(A6,'all customer dx8'!$A$1:$AB$8101,10,FALSE)</f>
        <v>Computer Network Systems Est.</v>
      </c>
      <c r="K6" t="str">
        <f>VLOOKUP(A6,'all customer dx8'!$A$1:$AB$8101,11,FALSE)</f>
        <v>12486</v>
      </c>
      <c r="L6" t="str">
        <f>VLOOKUP(A6,'all customer dx8'!$A$1:$AB$8101,12,FALSE)</f>
        <v>1008</v>
      </c>
      <c r="M6" t="str">
        <f>VLOOKUP(A6,'all customer dx8'!$A$1:$AB$8101,13,FALSE)</f>
        <v>30-INV. DATE</v>
      </c>
      <c r="N6" t="str">
        <f>VLOOKUP(A6,'all customer dx8'!$A$1:$AB$8101,14,FALSE)</f>
        <v>30 DAYS FROM INVOICE DATE</v>
      </c>
      <c r="O6" t="str">
        <f>VLOOKUP(A6,'all customer dx8'!$A$1:$AB$8101,15,FALSE)</f>
        <v>100060738000003</v>
      </c>
      <c r="P6">
        <f t="shared" si="0"/>
        <v>0</v>
      </c>
      <c r="Q6" t="str">
        <f>VLOOKUP(A6,'all customer dx8'!$A$1:$AB$8101,17,FALSE)</f>
        <v>GTI-VAT-TAX</v>
      </c>
      <c r="R6" t="str">
        <f>VLOOKUP(A6,'all customer dx8'!$A$1:$AB$8101,18,FALSE)</f>
        <v>GTI-VAT-REGIME</v>
      </c>
      <c r="S6" t="str">
        <f>VLOOKUP(A6,'all customer dx8'!$A$1:$AB$8101,19,FALSE)</f>
        <v>4 - None</v>
      </c>
      <c r="T6" t="str">
        <f>VLOOKUP(A6,'all customer dx8'!$A$1:$AB$8101,20,FALSE)</f>
        <v>Middle East.AE.SHARJAH</v>
      </c>
      <c r="U6" t="str">
        <f>VLOOKUP(A6,'all customer dx8'!$A$1:$AB$8101,21,FALSE)</f>
        <v>6000</v>
      </c>
      <c r="V6" t="str">
        <f>VLOOKUP(A6,'all customer dx8'!$A$1:$AB$8101,22,FALSE)</f>
        <v/>
      </c>
      <c r="W6" t="str">
        <f>VLOOKUP(A6,'all customer dx8'!$A$1:$AB$8101,23,FALSE)</f>
        <v>1</v>
      </c>
      <c r="X6" t="str">
        <f>VLOOKUP(A6,'all customer dx8'!$A$1:$AB$8101,24,FALSE)</f>
        <v/>
      </c>
      <c r="Y6" t="str">
        <f>VLOOKUP(A6,'all customer dx8'!$A$1:$AB$8101,25,FALSE)</f>
        <v/>
      </c>
      <c r="Z6" t="str">
        <f>VLOOKUP(A6,'all customer dx8'!$A$1:$AB$8101,26,FALSE)</f>
        <v>Related Party</v>
      </c>
      <c r="AA6" t="str">
        <f>VLOOKUP(A6,'all customer dx8'!$A$1:$AB$8101,27,FALSE)</f>
        <v/>
      </c>
      <c r="AB6" t="str">
        <f>VLOOKUP(A6,'all customer dx8'!$A$1:$AB$8101,28,FALSE)</f>
        <v>P O Box 46144</v>
      </c>
    </row>
    <row r="7" spans="1:28" x14ac:dyDescent="0.25">
      <c r="A7">
        <v>4059</v>
      </c>
      <c r="B7" t="str">
        <f>VLOOKUP(A7,'all customer dx8'!$A$1:$AB$8101,2,FALSE)</f>
        <v>AL -FUTTAIM PRIVATE COMPANY LLC</v>
      </c>
      <c r="C7" t="str">
        <f>VLOOKUP(A7,'all customer dx8'!$A$1:$AB$8101,3,FALSE)</f>
        <v>CAF under follow up by Mr.Murtuza</v>
      </c>
      <c r="D7">
        <f>VLOOKUP(A7,'all customer dx8'!$A$1:$AB$8101,4,FALSE)</f>
        <v>11</v>
      </c>
      <c r="E7" t="str">
        <f>VLOOKUP(A7,'all customer dx8'!$A$1:$AB$8101,5,FALSE)</f>
        <v>2009-04-06T14:03:39.000+04:00</v>
      </c>
      <c r="F7" t="str">
        <f>VLOOKUP(A7,'all customer dx8'!$A$1:$AB$8101,6,FALSE)</f>
        <v>2019-05-13T12:21:39.000+04:00</v>
      </c>
      <c r="G7" t="str">
        <f>VLOOKUP(A7,'all customer dx8'!$A$1:$AB$8101,7,FALSE)</f>
        <v>1172</v>
      </c>
      <c r="H7" t="str">
        <f>VLOOKUP(A7,'all customer dx8'!$A$1:$AB$8101,8,FALSE)</f>
        <v>14117</v>
      </c>
      <c r="I7" t="str">
        <f>VLOOKUP(A7,'all customer dx8'!$A$1:$AB$8101,9,FALSE)</f>
        <v>1172_819</v>
      </c>
      <c r="J7" t="str">
        <f>VLOOKUP(A7,'all customer dx8'!$A$1:$AB$8101,10,FALSE)</f>
        <v>AL -FUTTAIM PRIVATE COMPANY LLC</v>
      </c>
      <c r="K7" t="str">
        <f>VLOOKUP(A7,'all customer dx8'!$A$1:$AB$8101,11,FALSE)</f>
        <v>819</v>
      </c>
      <c r="L7" t="str">
        <f>VLOOKUP(A7,'all customer dx8'!$A$1:$AB$8101,12,FALSE)</f>
        <v>1358</v>
      </c>
      <c r="M7" t="str">
        <f>VLOOKUP(A7,'all customer dx8'!$A$1:$AB$8101,13,FALSE)</f>
        <v>COD-CreditCheck</v>
      </c>
      <c r="N7" t="str">
        <f>VLOOKUP(A7,'all customer dx8'!$A$1:$AB$8101,14,FALSE)</f>
        <v>Cash On Delivery - Credit Check</v>
      </c>
      <c r="O7" t="str">
        <f>VLOOKUP(A7,'all customer dx8'!$A$1:$AB$8101,15,FALSE)</f>
        <v>100049073800003</v>
      </c>
      <c r="P7">
        <f t="shared" si="0"/>
        <v>0</v>
      </c>
      <c r="Q7" t="str">
        <f>VLOOKUP(A7,'all customer dx8'!$A$1:$AB$8101,17,FALSE)</f>
        <v>GTI-VAT-TAX</v>
      </c>
      <c r="R7" t="str">
        <f>VLOOKUP(A7,'all customer dx8'!$A$1:$AB$8101,18,FALSE)</f>
        <v>GTI-VAT-REGIME</v>
      </c>
      <c r="S7" t="str">
        <f>VLOOKUP(A7,'all customer dx8'!$A$1:$AB$8101,19,FALSE)</f>
        <v>4 - None</v>
      </c>
      <c r="T7" t="str">
        <f>VLOOKUP(A7,'all customer dx8'!$A$1:$AB$8101,20,FALSE)</f>
        <v>GCC.AE.DUBAI</v>
      </c>
      <c r="U7" t="str">
        <f>VLOOKUP(A7,'all customer dx8'!$A$1:$AB$8101,21,FALSE)</f>
        <v>1001</v>
      </c>
      <c r="V7" t="str">
        <f>VLOOKUP(A7,'all customer dx8'!$A$1:$AB$8101,22,FALSE)</f>
        <v/>
      </c>
      <c r="W7" t="str">
        <f>VLOOKUP(A7,'all customer dx8'!$A$1:$AB$8101,23,FALSE)</f>
        <v>1</v>
      </c>
      <c r="X7" t="str">
        <f>VLOOKUP(A7,'all customer dx8'!$A$1:$AB$8101,24,FALSE)</f>
        <v>704784</v>
      </c>
      <c r="Y7" t="str">
        <f>VLOOKUP(A7,'all customer dx8'!$A$1:$AB$8101,25,FALSE)</f>
        <v>Others</v>
      </c>
      <c r="Z7" t="str">
        <f>VLOOKUP(A7,'all customer dx8'!$A$1:$AB$8101,26,FALSE)</f>
        <v>Private</v>
      </c>
      <c r="AA7" t="str">
        <f>VLOOKUP(A7,'all customer dx8'!$A$1:$AB$8101,27,FALSE)</f>
        <v/>
      </c>
      <c r="AB7" t="str">
        <f>VLOOKUP(A7,'all customer dx8'!$A$1:$AB$8101,28,FALSE)</f>
        <v>P O Box 152</v>
      </c>
    </row>
    <row r="8" spans="1:28" x14ac:dyDescent="0.25">
      <c r="A8">
        <v>4064</v>
      </c>
      <c r="B8" t="str">
        <f>VLOOKUP(A8,'all customer dx8'!$A$1:$AB$8101,2,FALSE)</f>
        <v>ADNOC Distribution</v>
      </c>
      <c r="C8" t="str">
        <f>VLOOKUP(A8,'all customer dx8'!$A$1:$AB$8101,3,FALSE)</f>
        <v/>
      </c>
      <c r="D8">
        <f>VLOOKUP(A8,'all customer dx8'!$A$1:$AB$8101,4,FALSE)</f>
        <v>11</v>
      </c>
      <c r="E8" t="str">
        <f>VLOOKUP(A8,'all customer dx8'!$A$1:$AB$8101,5,FALSE)</f>
        <v>2009-04-06T14:03:39.000+04:00</v>
      </c>
      <c r="F8" t="str">
        <f>VLOOKUP(A8,'all customer dx8'!$A$1:$AB$8101,6,FALSE)</f>
        <v>2022-10-18T10:29:07.000+04:00</v>
      </c>
      <c r="G8" t="str">
        <f>VLOOKUP(A8,'all customer dx8'!$A$1:$AB$8101,7,FALSE)</f>
        <v>1177</v>
      </c>
      <c r="H8" t="str">
        <f>VLOOKUP(A8,'all customer dx8'!$A$1:$AB$8101,8,FALSE)</f>
        <v>14118</v>
      </c>
      <c r="I8" t="str">
        <f>VLOOKUP(A8,'all customer dx8'!$A$1:$AB$8101,9,FALSE)</f>
        <v>1177_12859</v>
      </c>
      <c r="J8" t="str">
        <f>VLOOKUP(A8,'all customer dx8'!$A$1:$AB$8101,10,FALSE)</f>
        <v>ADNOC Distribution</v>
      </c>
      <c r="K8" t="str">
        <f>VLOOKUP(A8,'all customer dx8'!$A$1:$AB$8101,11,FALSE)</f>
        <v>12859</v>
      </c>
      <c r="L8" t="str">
        <f>VLOOKUP(A8,'all customer dx8'!$A$1:$AB$8101,12,FALSE)</f>
        <v>1002</v>
      </c>
      <c r="M8" t="str">
        <f>VLOOKUP(A8,'all customer dx8'!$A$1:$AB$8101,13,FALSE)</f>
        <v>45-INV. DATE</v>
      </c>
      <c r="N8" t="str">
        <f>VLOOKUP(A8,'all customer dx8'!$A$1:$AB$8101,14,FALSE)</f>
        <v>45 DAYS FROM INVOICE DATE</v>
      </c>
      <c r="O8" t="str">
        <f>VLOOKUP(A8,'all customer dx8'!$A$1:$AB$8101,15,FALSE)</f>
        <v>100069993200003</v>
      </c>
      <c r="P8">
        <f t="shared" si="0"/>
        <v>0</v>
      </c>
      <c r="Q8" t="str">
        <f>VLOOKUP(A8,'all customer dx8'!$A$1:$AB$8101,17,FALSE)</f>
        <v>GTI-VAT-TAX</v>
      </c>
      <c r="R8" t="str">
        <f>VLOOKUP(A8,'all customer dx8'!$A$1:$AB$8101,18,FALSE)</f>
        <v>GTI-VAT-REGIME</v>
      </c>
      <c r="S8" t="str">
        <f>VLOOKUP(A8,'all customer dx8'!$A$1:$AB$8101,19,FALSE)</f>
        <v>4 - None</v>
      </c>
      <c r="T8" t="str">
        <f>VLOOKUP(A8,'all customer dx8'!$A$1:$AB$8101,20,FALSE)</f>
        <v>Middle East.AE.AA - Abu Dhabi</v>
      </c>
      <c r="U8" t="str">
        <f>VLOOKUP(A8,'all customer dx8'!$A$1:$AB$8101,21,FALSE)</f>
        <v>12001</v>
      </c>
      <c r="V8" t="str">
        <f>VLOOKUP(A8,'all customer dx8'!$A$1:$AB$8101,22,FALSE)</f>
        <v/>
      </c>
      <c r="W8" t="str">
        <f>VLOOKUP(A8,'all customer dx8'!$A$1:$AB$8101,23,FALSE)</f>
        <v>1</v>
      </c>
      <c r="X8" t="str">
        <f>VLOOKUP(A8,'all customer dx8'!$A$1:$AB$8101,24,FALSE)</f>
        <v/>
      </c>
      <c r="Y8" t="str">
        <f>VLOOKUP(A8,'all customer dx8'!$A$1:$AB$8101,25,FALSE)</f>
        <v>Others</v>
      </c>
      <c r="Z8" t="str">
        <f>VLOOKUP(A8,'all customer dx8'!$A$1:$AB$8101,26,FALSE)</f>
        <v>Government</v>
      </c>
      <c r="AA8" t="str">
        <f>VLOOKUP(A8,'all customer dx8'!$A$1:$AB$8101,27,FALSE)</f>
        <v/>
      </c>
      <c r="AB8" t="str">
        <f>VLOOKUP(A8,'all customer dx8'!$A$1:$AB$8101,28,FALSE)</f>
        <v>Al Salam Street, PO BOX 4188</v>
      </c>
    </row>
    <row r="9" spans="1:28" x14ac:dyDescent="0.25">
      <c r="A9">
        <v>4067</v>
      </c>
      <c r="B9" t="str">
        <f>VLOOKUP(A9,'all customer dx8'!$A$1:$AB$8101,2,FALSE)</f>
        <v>Ajman Bank</v>
      </c>
      <c r="C9" t="str">
        <f>VLOOKUP(A9,'all customer dx8'!$A$1:$AB$8101,3,FALSE)</f>
        <v>CCF Available</v>
      </c>
      <c r="D9">
        <f>VLOOKUP(A9,'all customer dx8'!$A$1:$AB$8101,4,FALSE)</f>
        <v>11</v>
      </c>
      <c r="E9" t="str">
        <f>VLOOKUP(A9,'all customer dx8'!$A$1:$AB$8101,5,FALSE)</f>
        <v>2009-04-06T14:03:39.000+04:00</v>
      </c>
      <c r="F9" t="str">
        <f>VLOOKUP(A9,'all customer dx8'!$A$1:$AB$8101,6,FALSE)</f>
        <v>2020-09-23T18:14:35.000+04:00</v>
      </c>
      <c r="G9" t="str">
        <f>VLOOKUP(A9,'all customer dx8'!$A$1:$AB$8101,7,FALSE)</f>
        <v>1180</v>
      </c>
      <c r="H9" t="str">
        <f>VLOOKUP(A9,'all customer dx8'!$A$1:$AB$8101,8,FALSE)</f>
        <v>14119</v>
      </c>
      <c r="I9" t="str">
        <f>VLOOKUP(A9,'all customer dx8'!$A$1:$AB$8101,9,FALSE)</f>
        <v>1180_827</v>
      </c>
      <c r="J9" t="str">
        <f>VLOOKUP(A9,'all customer dx8'!$A$1:$AB$8101,10,FALSE)</f>
        <v>Ajman Bank</v>
      </c>
      <c r="K9" t="str">
        <f>VLOOKUP(A9,'all customer dx8'!$A$1:$AB$8101,11,FALSE)</f>
        <v>827</v>
      </c>
      <c r="L9" t="str">
        <f>VLOOKUP(A9,'all customer dx8'!$A$1:$AB$8101,12,FALSE)</f>
        <v>1005</v>
      </c>
      <c r="M9" t="str">
        <f>VLOOKUP(A9,'all customer dx8'!$A$1:$AB$8101,13,FALSE)</f>
        <v>COD</v>
      </c>
      <c r="N9" t="str">
        <f>VLOOKUP(A9,'all customer dx8'!$A$1:$AB$8101,14,FALSE)</f>
        <v>CASH ON DELIVERY</v>
      </c>
      <c r="O9" t="str">
        <f>VLOOKUP(A9,'all customer dx8'!$A$1:$AB$8101,15,FALSE)</f>
        <v>100023830100003</v>
      </c>
      <c r="P9">
        <f t="shared" si="0"/>
        <v>0</v>
      </c>
      <c r="Q9" t="str">
        <f>VLOOKUP(A9,'all customer dx8'!$A$1:$AB$8101,17,FALSE)</f>
        <v>GTI-VAT-TAX</v>
      </c>
      <c r="R9" t="str">
        <f>VLOOKUP(A9,'all customer dx8'!$A$1:$AB$8101,18,FALSE)</f>
        <v>GTI-VAT-REGIME</v>
      </c>
      <c r="S9" t="str">
        <f>VLOOKUP(A9,'all customer dx8'!$A$1:$AB$8101,19,FALSE)</f>
        <v>4 - None</v>
      </c>
      <c r="T9" t="str">
        <f>VLOOKUP(A9,'all customer dx8'!$A$1:$AB$8101,20,FALSE)</f>
        <v>Middle East.AE.DUBAI</v>
      </c>
      <c r="U9" t="str">
        <f>VLOOKUP(A9,'all customer dx8'!$A$1:$AB$8101,21,FALSE)</f>
        <v>4000</v>
      </c>
      <c r="V9" t="str">
        <f>VLOOKUP(A9,'all customer dx8'!$A$1:$AB$8101,22,FALSE)</f>
        <v>Imran</v>
      </c>
      <c r="W9" t="str">
        <f>VLOOKUP(A9,'all customer dx8'!$A$1:$AB$8101,23,FALSE)</f>
        <v>1</v>
      </c>
      <c r="X9" t="str">
        <f>VLOOKUP(A9,'all customer dx8'!$A$1:$AB$8101,24,FALSE)</f>
        <v/>
      </c>
      <c r="Y9" t="str">
        <f>VLOOKUP(A9,'all customer dx8'!$A$1:$AB$8101,25,FALSE)</f>
        <v>Banks</v>
      </c>
      <c r="Z9" t="str">
        <f>VLOOKUP(A9,'all customer dx8'!$A$1:$AB$8101,26,FALSE)</f>
        <v>Private</v>
      </c>
      <c r="AA9" t="str">
        <f>VLOOKUP(A9,'all customer dx8'!$A$1:$AB$8101,27,FALSE)</f>
        <v/>
      </c>
      <c r="AB9" t="str">
        <f>VLOOKUP(A9,'all customer dx8'!$A$1:$AB$8101,28,FALSE)</f>
        <v>P. O. Box - 7770</v>
      </c>
    </row>
    <row r="10" spans="1:28" x14ac:dyDescent="0.25">
      <c r="A10">
        <v>4197</v>
      </c>
      <c r="B10" t="str">
        <f>VLOOKUP(A10,'all customer dx8'!$A$1:$AB$8101,2,FALSE)</f>
        <v>Taisei Corporation</v>
      </c>
      <c r="C10" t="str">
        <f>VLOOKUP(A10,'all customer dx8'!$A$1:$AB$8101,3,FALSE)</f>
        <v/>
      </c>
      <c r="D10">
        <f>VLOOKUP(A10,'all customer dx8'!$A$1:$AB$8101,4,FALSE)</f>
        <v>11</v>
      </c>
      <c r="E10" t="str">
        <f>VLOOKUP(A10,'all customer dx8'!$A$1:$AB$8101,5,FALSE)</f>
        <v>2009-04-06T14:03:39.000+04:00</v>
      </c>
      <c r="F10" t="str">
        <f>VLOOKUP(A10,'all customer dx8'!$A$1:$AB$8101,6,FALSE)</f>
        <v>2012-10-08T16:37:04.000+04:00</v>
      </c>
      <c r="G10" t="str">
        <f>VLOOKUP(A10,'all customer dx8'!$A$1:$AB$8101,7,FALSE)</f>
        <v>1310</v>
      </c>
      <c r="H10" t="str">
        <f>VLOOKUP(A10,'all customer dx8'!$A$1:$AB$8101,8,FALSE)</f>
        <v>14166</v>
      </c>
      <c r="I10" t="str">
        <f>VLOOKUP(A10,'all customer dx8'!$A$1:$AB$8101,9,FALSE)</f>
        <v>1310_11539</v>
      </c>
      <c r="J10" t="str">
        <f>VLOOKUP(A10,'all customer dx8'!$A$1:$AB$8101,10,FALSE)</f>
        <v>Taisei Corporation</v>
      </c>
      <c r="K10" t="str">
        <f>VLOOKUP(A10,'all customer dx8'!$A$1:$AB$8101,11,FALSE)</f>
        <v>11539</v>
      </c>
      <c r="L10" t="str">
        <f>VLOOKUP(A10,'all customer dx8'!$A$1:$AB$8101,12,FALSE)</f>
        <v>1008</v>
      </c>
      <c r="M10" t="str">
        <f>VLOOKUP(A10,'all customer dx8'!$A$1:$AB$8101,13,FALSE)</f>
        <v>30-INV. DATE</v>
      </c>
      <c r="N10" t="str">
        <f>VLOOKUP(A10,'all customer dx8'!$A$1:$AB$8101,14,FALSE)</f>
        <v>30 DAYS FROM INVOICE DATE</v>
      </c>
      <c r="O10" t="str">
        <f>VLOOKUP(A10,'all customer dx8'!$A$1:$AB$8101,15,FALSE)</f>
        <v/>
      </c>
      <c r="P10">
        <f t="shared" si="0"/>
        <v>0</v>
      </c>
      <c r="Q10" t="str">
        <f>VLOOKUP(A10,'all customer dx8'!$A$1:$AB$8101,17,FALSE)</f>
        <v/>
      </c>
      <c r="R10" t="str">
        <f>VLOOKUP(A10,'all customer dx8'!$A$1:$AB$8101,18,FALSE)</f>
        <v/>
      </c>
      <c r="S10" t="str">
        <f>VLOOKUP(A10,'all customer dx8'!$A$1:$AB$8101,19,FALSE)</f>
        <v>1 - OnHold : No Service</v>
      </c>
      <c r="T10" t="str">
        <f>VLOOKUP(A10,'all customer dx8'!$A$1:$AB$8101,20,FALSE)</f>
        <v>Middle East.AE.DUBAI</v>
      </c>
      <c r="U10" t="str">
        <f>VLOOKUP(A10,'all customer dx8'!$A$1:$AB$8101,21,FALSE)</f>
        <v>4000</v>
      </c>
      <c r="V10" t="str">
        <f>VLOOKUP(A10,'all customer dx8'!$A$1:$AB$8101,22,FALSE)</f>
        <v/>
      </c>
      <c r="W10" t="str">
        <f>VLOOKUP(A10,'all customer dx8'!$A$1:$AB$8101,23,FALSE)</f>
        <v>1</v>
      </c>
      <c r="X10" t="str">
        <f>VLOOKUP(A10,'all customer dx8'!$A$1:$AB$8101,24,FALSE)</f>
        <v/>
      </c>
      <c r="Y10" t="str">
        <f>VLOOKUP(A10,'all customer dx8'!$A$1:$AB$8101,25,FALSE)</f>
        <v/>
      </c>
      <c r="Z10" t="str">
        <f>VLOOKUP(A10,'all customer dx8'!$A$1:$AB$8101,26,FALSE)</f>
        <v>Private</v>
      </c>
      <c r="AA10" t="str">
        <f>VLOOKUP(A10,'all customer dx8'!$A$1:$AB$8101,27,FALSE)</f>
        <v/>
      </c>
      <c r="AB10" t="str">
        <f>VLOOKUP(A10,'all customer dx8'!$A$1:$AB$8101,28,FALSE)</f>
        <v>P O Box 31202</v>
      </c>
    </row>
    <row r="11" spans="1:28" x14ac:dyDescent="0.25">
      <c r="A11">
        <v>41040</v>
      </c>
      <c r="B11" t="str">
        <f>VLOOKUP(A11,'all customer dx8'!$A$1:$AB$8101,2,FALSE)</f>
        <v>Al Tayer Stocks Llc</v>
      </c>
      <c r="C11" t="str">
        <f>VLOOKUP(A11,'all customer dx8'!$A$1:$AB$8101,3,FALSE)</f>
        <v>REQ AVAILABLE</v>
      </c>
      <c r="D11">
        <f>VLOOKUP(A11,'all customer dx8'!$A$1:$AB$8101,4,FALSE)</f>
        <v>11</v>
      </c>
      <c r="E11" t="str">
        <f>VLOOKUP(A11,'all customer dx8'!$A$1:$AB$8101,5,FALSE)</f>
        <v>2009-06-11T09:57:47.000+04:00</v>
      </c>
      <c r="F11" t="str">
        <f>VLOOKUP(A11,'all customer dx8'!$A$1:$AB$8101,6,FALSE)</f>
        <v>2009-06-11T09:57:50.000+04:00</v>
      </c>
      <c r="G11" t="str">
        <f>VLOOKUP(A11,'all customer dx8'!$A$1:$AB$8101,7,FALSE)</f>
        <v>2060</v>
      </c>
      <c r="H11" t="str">
        <f>VLOOKUP(A11,'all customer dx8'!$A$1:$AB$8101,8,FALSE)</f>
        <v>17198</v>
      </c>
      <c r="I11" t="str">
        <f>VLOOKUP(A11,'all customer dx8'!$A$1:$AB$8101,9,FALSE)</f>
        <v>2060_89210</v>
      </c>
      <c r="J11" t="str">
        <f>VLOOKUP(A11,'all customer dx8'!$A$1:$AB$8101,10,FALSE)</f>
        <v>Al Tayer Stocks Llc</v>
      </c>
      <c r="K11" t="str">
        <f>VLOOKUP(A11,'all customer dx8'!$A$1:$AB$8101,11,FALSE)</f>
        <v>89210</v>
      </c>
      <c r="L11" t="str">
        <f>VLOOKUP(A11,'all customer dx8'!$A$1:$AB$8101,12,FALSE)</f>
        <v>1006</v>
      </c>
      <c r="M11" t="str">
        <f>VLOOKUP(A11,'all customer dx8'!$A$1:$AB$8101,13,FALSE)</f>
        <v>CDC</v>
      </c>
      <c r="N11" t="str">
        <f>VLOOKUP(A11,'all customer dx8'!$A$1:$AB$8101,14,FALSE)</f>
        <v>CURRENT DATED CHEQUE</v>
      </c>
      <c r="O11" t="str">
        <f>VLOOKUP(A11,'all customer dx8'!$A$1:$AB$8101,15,FALSE)</f>
        <v/>
      </c>
      <c r="P11">
        <f t="shared" si="0"/>
        <v>0</v>
      </c>
      <c r="Q11" t="str">
        <f>VLOOKUP(A11,'all customer dx8'!$A$1:$AB$8101,17,FALSE)</f>
        <v/>
      </c>
      <c r="R11" t="str">
        <f>VLOOKUP(A11,'all customer dx8'!$A$1:$AB$8101,18,FALSE)</f>
        <v/>
      </c>
      <c r="S11" t="str">
        <f>VLOOKUP(A11,'all customer dx8'!$A$1:$AB$8101,19,FALSE)</f>
        <v>4 - None</v>
      </c>
      <c r="T11" t="str">
        <f>VLOOKUP(A11,'all customer dx8'!$A$1:$AB$8101,20,FALSE)</f>
        <v>Middle East.AE.DUBAI</v>
      </c>
      <c r="U11" t="str">
        <f>VLOOKUP(A11,'all customer dx8'!$A$1:$AB$8101,21,FALSE)</f>
        <v>4000</v>
      </c>
      <c r="V11" t="str">
        <f>VLOOKUP(A11,'all customer dx8'!$A$1:$AB$8101,22,FALSE)</f>
        <v>Joe Angelli</v>
      </c>
      <c r="W11" t="str">
        <f>VLOOKUP(A11,'all customer dx8'!$A$1:$AB$8101,23,FALSE)</f>
        <v>1</v>
      </c>
      <c r="X11" t="str">
        <f>VLOOKUP(A11,'all customer dx8'!$A$1:$AB$8101,24,FALSE)</f>
        <v/>
      </c>
      <c r="Y11" t="str">
        <f>VLOOKUP(A11,'all customer dx8'!$A$1:$AB$8101,25,FALSE)</f>
        <v/>
      </c>
      <c r="Z11" t="str">
        <f>VLOOKUP(A11,'all customer dx8'!$A$1:$AB$8101,26,FALSE)</f>
        <v>Private</v>
      </c>
      <c r="AA11" t="str">
        <f>VLOOKUP(A11,'all customer dx8'!$A$1:$AB$8101,27,FALSE)</f>
        <v/>
      </c>
      <c r="AB11" t="str">
        <f>VLOOKUP(A11,'all customer dx8'!$A$1:$AB$8101,28,FALSE)</f>
        <v>P.O.BOX.2623</v>
      </c>
    </row>
    <row r="12" spans="1:28" x14ac:dyDescent="0.25">
      <c r="A12">
        <v>50044</v>
      </c>
      <c r="B12" t="str">
        <f>VLOOKUP(A12,'all customer dx8'!$A$1:$AB$8101,2,FALSE)</f>
        <v>Ajanta Packaging Fzc</v>
      </c>
      <c r="C12" t="str">
        <f>VLOOKUP(A12,'all customer dx8'!$A$1:$AB$8101,3,FALSE)</f>
        <v>CAF Available</v>
      </c>
      <c r="D12">
        <f>VLOOKUP(A12,'all customer dx8'!$A$1:$AB$8101,4,FALSE)</f>
        <v>11</v>
      </c>
      <c r="E12" t="str">
        <f>VLOOKUP(A12,'all customer dx8'!$A$1:$AB$8101,5,FALSE)</f>
        <v>2009-07-20T13:16:26.000+04:00</v>
      </c>
      <c r="F12" t="str">
        <f>VLOOKUP(A12,'all customer dx8'!$A$1:$AB$8101,6,FALSE)</f>
        <v>2020-07-05T13:18:05.000+04:00</v>
      </c>
      <c r="G12" t="str">
        <f>VLOOKUP(A12,'all customer dx8'!$A$1:$AB$8101,7,FALSE)</f>
        <v>2242</v>
      </c>
      <c r="H12" t="str">
        <f>VLOOKUP(A12,'all customer dx8'!$A$1:$AB$8101,8,FALSE)</f>
        <v>17326</v>
      </c>
      <c r="I12" t="str">
        <f>VLOOKUP(A12,'all customer dx8'!$A$1:$AB$8101,9,FALSE)</f>
        <v>2242_3657</v>
      </c>
      <c r="J12" t="str">
        <f>VLOOKUP(A12,'all customer dx8'!$A$1:$AB$8101,10,FALSE)</f>
        <v>Ajanta Packaging Fzc</v>
      </c>
      <c r="K12" t="str">
        <f>VLOOKUP(A12,'all customer dx8'!$A$1:$AB$8101,11,FALSE)</f>
        <v>3657</v>
      </c>
      <c r="L12" t="str">
        <f>VLOOKUP(A12,'all customer dx8'!$A$1:$AB$8101,12,FALSE)</f>
        <v>1004</v>
      </c>
      <c r="M12" t="str">
        <f>VLOOKUP(A12,'all customer dx8'!$A$1:$AB$8101,13,FALSE)</f>
        <v>90-PDC</v>
      </c>
      <c r="N12" t="str">
        <f>VLOOKUP(A12,'all customer dx8'!$A$1:$AB$8101,14,FALSE)</f>
        <v>90 DAYS  POST DATED CHEQUE</v>
      </c>
      <c r="O12" t="str">
        <f>VLOOKUP(A12,'all customer dx8'!$A$1:$AB$8101,15,FALSE)</f>
        <v>100321423400003</v>
      </c>
      <c r="P12">
        <f t="shared" si="0"/>
        <v>0</v>
      </c>
      <c r="Q12" t="str">
        <f>VLOOKUP(A12,'all customer dx8'!$A$1:$AB$8101,17,FALSE)</f>
        <v>GTI-VAT-TAX</v>
      </c>
      <c r="R12" t="str">
        <f>VLOOKUP(A12,'all customer dx8'!$A$1:$AB$8101,18,FALSE)</f>
        <v>GTI-VAT-REGIME</v>
      </c>
      <c r="S12" t="str">
        <f>VLOOKUP(A12,'all customer dx8'!$A$1:$AB$8101,19,FALSE)</f>
        <v>4 - None</v>
      </c>
      <c r="T12" t="str">
        <f>VLOOKUP(A12,'all customer dx8'!$A$1:$AB$8101,20,FALSE)</f>
        <v>Middle East.AE.SHARJAH</v>
      </c>
      <c r="U12" t="str">
        <f>VLOOKUP(A12,'all customer dx8'!$A$1:$AB$8101,21,FALSE)</f>
        <v>6000</v>
      </c>
      <c r="V12" t="str">
        <f>VLOOKUP(A12,'all customer dx8'!$A$1:$AB$8101,22,FALSE)</f>
        <v>Nabeel</v>
      </c>
      <c r="W12" t="str">
        <f>VLOOKUP(A12,'all customer dx8'!$A$1:$AB$8101,23,FALSE)</f>
        <v>1</v>
      </c>
      <c r="X12" t="str">
        <f>VLOOKUP(A12,'all customer dx8'!$A$1:$AB$8101,24,FALSE)</f>
        <v>04290</v>
      </c>
      <c r="Y12" t="str">
        <f>VLOOKUP(A12,'all customer dx8'!$A$1:$AB$8101,25,FALSE)</f>
        <v/>
      </c>
      <c r="Z12" t="str">
        <f>VLOOKUP(A12,'all customer dx8'!$A$1:$AB$8101,26,FALSE)</f>
        <v>Private</v>
      </c>
      <c r="AA12" t="str">
        <f>VLOOKUP(A12,'all customer dx8'!$A$1:$AB$8101,27,FALSE)</f>
        <v/>
      </c>
      <c r="AB12" t="str">
        <f>VLOOKUP(A12,'all customer dx8'!$A$1:$AB$8101,28,FALSE)</f>
        <v>PO Box No 8609</v>
      </c>
    </row>
    <row r="13" spans="1:28" x14ac:dyDescent="0.25">
      <c r="A13">
        <v>61046</v>
      </c>
      <c r="B13" t="str">
        <f>VLOOKUP(A13,'all customer dx8'!$A$1:$AB$8101,2,FALSE)</f>
        <v>Dubai Health Authority (DHA)</v>
      </c>
      <c r="C13" t="str">
        <f>VLOOKUP(A13,'all customer dx8'!$A$1:$AB$8101,3,FALSE)</f>
        <v/>
      </c>
      <c r="D13">
        <f>VLOOKUP(A13,'all customer dx8'!$A$1:$AB$8101,4,FALSE)</f>
        <v>11</v>
      </c>
      <c r="E13" t="str">
        <f>VLOOKUP(A13,'all customer dx8'!$A$1:$AB$8101,5,FALSE)</f>
        <v>2011-11-03T10:28:18.000+04:00</v>
      </c>
      <c r="F13" t="str">
        <f>VLOOKUP(A13,'all customer dx8'!$A$1:$AB$8101,6,FALSE)</f>
        <v>2023-02-14T14:59:44.000+04:00</v>
      </c>
      <c r="G13" t="str">
        <f>VLOOKUP(A13,'all customer dx8'!$A$1:$AB$8101,7,FALSE)</f>
        <v>2422</v>
      </c>
      <c r="H13" t="str">
        <f>VLOOKUP(A13,'all customer dx8'!$A$1:$AB$8101,8,FALSE)</f>
        <v>17453</v>
      </c>
      <c r="I13" t="str">
        <f>VLOOKUP(A13,'all customer dx8'!$A$1:$AB$8101,9,FALSE)</f>
        <v>2422_80263</v>
      </c>
      <c r="J13" t="str">
        <f>VLOOKUP(A13,'all customer dx8'!$A$1:$AB$8101,10,FALSE)</f>
        <v>Health Authority</v>
      </c>
      <c r="K13" t="str">
        <f>VLOOKUP(A13,'all customer dx8'!$A$1:$AB$8101,11,FALSE)</f>
        <v>80263</v>
      </c>
      <c r="L13" t="str">
        <f>VLOOKUP(A13,'all customer dx8'!$A$1:$AB$8101,12,FALSE)</f>
        <v/>
      </c>
      <c r="M13" t="str">
        <f>VLOOKUP(A13,'all customer dx8'!$A$1:$AB$8101,13,FALSE)</f>
        <v/>
      </c>
      <c r="N13" t="str">
        <f>VLOOKUP(A13,'all customer dx8'!$A$1:$AB$8101,14,FALSE)</f>
        <v/>
      </c>
      <c r="O13" t="str">
        <f>VLOOKUP(A13,'all customer dx8'!$A$1:$AB$8101,15,FALSE)</f>
        <v>100267612800003</v>
      </c>
      <c r="P13">
        <f t="shared" si="0"/>
        <v>0</v>
      </c>
      <c r="Q13" t="str">
        <f>VLOOKUP(A13,'all customer dx8'!$A$1:$AB$8101,17,FALSE)</f>
        <v>GTI-VAT-TAX</v>
      </c>
      <c r="R13" t="str">
        <f>VLOOKUP(A13,'all customer dx8'!$A$1:$AB$8101,18,FALSE)</f>
        <v>GTI-VAT-REGIME</v>
      </c>
      <c r="S13" t="str">
        <f>VLOOKUP(A13,'all customer dx8'!$A$1:$AB$8101,19,FALSE)</f>
        <v/>
      </c>
      <c r="T13" t="str">
        <f>VLOOKUP(A13,'all customer dx8'!$A$1:$AB$8101,20,FALSE)</f>
        <v/>
      </c>
      <c r="U13" t="str">
        <f>VLOOKUP(A13,'all customer dx8'!$A$1:$AB$8101,21,FALSE)</f>
        <v/>
      </c>
      <c r="V13" t="str">
        <f>VLOOKUP(A13,'all customer dx8'!$A$1:$AB$8101,22,FALSE)</f>
        <v/>
      </c>
      <c r="W13" t="str">
        <f>VLOOKUP(A13,'all customer dx8'!$A$1:$AB$8101,23,FALSE)</f>
        <v>1</v>
      </c>
      <c r="X13" t="str">
        <f>VLOOKUP(A13,'all customer dx8'!$A$1:$AB$8101,24,FALSE)</f>
        <v/>
      </c>
      <c r="Y13" t="str">
        <f>VLOOKUP(A13,'all customer dx8'!$A$1:$AB$8101,25,FALSE)</f>
        <v/>
      </c>
      <c r="Z13" t="str">
        <f>VLOOKUP(A13,'all customer dx8'!$A$1:$AB$8101,26,FALSE)</f>
        <v>Private</v>
      </c>
      <c r="AA13" t="str">
        <f>VLOOKUP(A13,'all customer dx8'!$A$1:$AB$8101,27,FALSE)</f>
        <v/>
      </c>
      <c r="AB13" t="str">
        <f>VLOOKUP(A13,'all customer dx8'!$A$1:$AB$8101,28,FALSE)</f>
        <v>Dubai - Bur Dubai</v>
      </c>
    </row>
    <row r="14" spans="1:28" x14ac:dyDescent="0.25">
      <c r="A14">
        <v>66053</v>
      </c>
      <c r="B14" t="str">
        <f>VLOOKUP(A14,'all customer dx8'!$A$1:$AB$8101,2,FALSE)</f>
        <v>Norr Group Consultants International Ltd.</v>
      </c>
      <c r="C14" t="str">
        <f>VLOOKUP(A14,'all customer dx8'!$A$1:$AB$8101,3,FALSE)</f>
        <v/>
      </c>
      <c r="D14">
        <f>VLOOKUP(A14,'all customer dx8'!$A$1:$AB$8101,4,FALSE)</f>
        <v>11</v>
      </c>
      <c r="E14" t="str">
        <f>VLOOKUP(A14,'all customer dx8'!$A$1:$AB$8101,5,FALSE)</f>
        <v>2009-08-24T12:06:44.000+04:00</v>
      </c>
      <c r="F14" t="str">
        <f>VLOOKUP(A14,'all customer dx8'!$A$1:$AB$8101,6,FALSE)</f>
        <v>2009-09-06T11:00:05.000+04:00</v>
      </c>
      <c r="G14" t="str">
        <f>VLOOKUP(A14,'all customer dx8'!$A$1:$AB$8101,7,FALSE)</f>
        <v>2511</v>
      </c>
      <c r="H14" t="str">
        <f>VLOOKUP(A14,'all customer dx8'!$A$1:$AB$8101,8,FALSE)</f>
        <v>17518</v>
      </c>
      <c r="I14" t="str">
        <f>VLOOKUP(A14,'all customer dx8'!$A$1:$AB$8101,9,FALSE)</f>
        <v>2511_12909</v>
      </c>
      <c r="J14" t="str">
        <f>VLOOKUP(A14,'all customer dx8'!$A$1:$AB$8101,10,FALSE)</f>
        <v>Norr Group Consultants International Ltd.</v>
      </c>
      <c r="K14" t="str">
        <f>VLOOKUP(A14,'all customer dx8'!$A$1:$AB$8101,11,FALSE)</f>
        <v>12909</v>
      </c>
      <c r="L14" t="str">
        <f>VLOOKUP(A14,'all customer dx8'!$A$1:$AB$8101,12,FALSE)</f>
        <v>1017</v>
      </c>
      <c r="M14" t="str">
        <f>VLOOKUP(A14,'all customer dx8'!$A$1:$AB$8101,13,FALSE)</f>
        <v>CAD</v>
      </c>
      <c r="N14" t="str">
        <f>VLOOKUP(A14,'all customer dx8'!$A$1:$AB$8101,14,FALSE)</f>
        <v>CASH AGAINST DOCUMENT</v>
      </c>
      <c r="O14" t="str">
        <f>VLOOKUP(A14,'all customer dx8'!$A$1:$AB$8101,15,FALSE)</f>
        <v/>
      </c>
      <c r="P14">
        <f t="shared" si="0"/>
        <v>0</v>
      </c>
      <c r="Q14" t="str">
        <f>VLOOKUP(A14,'all customer dx8'!$A$1:$AB$8101,17,FALSE)</f>
        <v/>
      </c>
      <c r="R14" t="str">
        <f>VLOOKUP(A14,'all customer dx8'!$A$1:$AB$8101,18,FALSE)</f>
        <v/>
      </c>
      <c r="S14" t="str">
        <f>VLOOKUP(A14,'all customer dx8'!$A$1:$AB$8101,19,FALSE)</f>
        <v>4 - None</v>
      </c>
      <c r="T14" t="str">
        <f>VLOOKUP(A14,'all customer dx8'!$A$1:$AB$8101,20,FALSE)</f>
        <v>Middle East.AE.ABU DHABI</v>
      </c>
      <c r="U14" t="str">
        <f>VLOOKUP(A14,'all customer dx8'!$A$1:$AB$8101,21,FALSE)</f>
        <v>9003</v>
      </c>
      <c r="V14" t="str">
        <f>VLOOKUP(A14,'all customer dx8'!$A$1:$AB$8101,22,FALSE)</f>
        <v/>
      </c>
      <c r="W14" t="str">
        <f>VLOOKUP(A14,'all customer dx8'!$A$1:$AB$8101,23,FALSE)</f>
        <v>1</v>
      </c>
      <c r="X14" t="str">
        <f>VLOOKUP(A14,'all customer dx8'!$A$1:$AB$8101,24,FALSE)</f>
        <v/>
      </c>
      <c r="Y14" t="str">
        <f>VLOOKUP(A14,'all customer dx8'!$A$1:$AB$8101,25,FALSE)</f>
        <v/>
      </c>
      <c r="Z14" t="str">
        <f>VLOOKUP(A14,'all customer dx8'!$A$1:$AB$8101,26,FALSE)</f>
        <v>Private</v>
      </c>
      <c r="AA14" t="str">
        <f>VLOOKUP(A14,'all customer dx8'!$A$1:$AB$8101,27,FALSE)</f>
        <v/>
      </c>
      <c r="AB14" t="str">
        <f>VLOOKUP(A14,'all customer dx8'!$A$1:$AB$8101,28,FALSE)</f>
        <v>P O Box 53150</v>
      </c>
    </row>
    <row r="15" spans="1:28" x14ac:dyDescent="0.25">
      <c r="A15">
        <v>66058</v>
      </c>
      <c r="B15" t="str">
        <f>VLOOKUP(A15,'all customer dx8'!$A$1:$AB$8101,2,FALSE)</f>
        <v>UNITED ARAB SHIPPING COMPANY</v>
      </c>
      <c r="C15" t="str">
        <f>VLOOKUP(A15,'all customer dx8'!$A$1:$AB$8101,3,FALSE)</f>
        <v>CAF Available</v>
      </c>
      <c r="D15">
        <f>VLOOKUP(A15,'all customer dx8'!$A$1:$AB$8101,4,FALSE)</f>
        <v>11</v>
      </c>
      <c r="E15" t="str">
        <f>VLOOKUP(A15,'all customer dx8'!$A$1:$AB$8101,5,FALSE)</f>
        <v>2009-08-24T12:06:45.000+04:00</v>
      </c>
      <c r="F15" t="str">
        <f>VLOOKUP(A15,'all customer dx8'!$A$1:$AB$8101,6,FALSE)</f>
        <v>2019-01-21T18:33:50.000+04:00</v>
      </c>
      <c r="G15" t="str">
        <f>VLOOKUP(A15,'all customer dx8'!$A$1:$AB$8101,7,FALSE)</f>
        <v>2516</v>
      </c>
      <c r="H15" t="str">
        <f>VLOOKUP(A15,'all customer dx8'!$A$1:$AB$8101,8,FALSE)</f>
        <v>17523</v>
      </c>
      <c r="I15" t="str">
        <f>VLOOKUP(A15,'all customer dx8'!$A$1:$AB$8101,9,FALSE)</f>
        <v>2516_11884</v>
      </c>
      <c r="J15" t="str">
        <f>VLOOKUP(A15,'all customer dx8'!$A$1:$AB$8101,10,FALSE)</f>
        <v>UNITED ARAB SHIPPING COMPANY</v>
      </c>
      <c r="K15" t="str">
        <f>VLOOKUP(A15,'all customer dx8'!$A$1:$AB$8101,11,FALSE)</f>
        <v>11884</v>
      </c>
      <c r="L15" t="str">
        <f>VLOOKUP(A15,'all customer dx8'!$A$1:$AB$8101,12,FALSE)</f>
        <v>1003</v>
      </c>
      <c r="M15" t="str">
        <f>VLOOKUP(A15,'all customer dx8'!$A$1:$AB$8101,13,FALSE)</f>
        <v>90-INV. DATE</v>
      </c>
      <c r="N15" t="str">
        <f>VLOOKUP(A15,'all customer dx8'!$A$1:$AB$8101,14,FALSE)</f>
        <v>90 DAYS FROM INVOICE DATE</v>
      </c>
      <c r="O15" t="str">
        <f>VLOOKUP(A15,'all customer dx8'!$A$1:$AB$8101,15,FALSE)</f>
        <v>100330125400003</v>
      </c>
      <c r="P15">
        <f t="shared" si="0"/>
        <v>0</v>
      </c>
      <c r="Q15" t="str">
        <f>VLOOKUP(A15,'all customer dx8'!$A$1:$AB$8101,17,FALSE)</f>
        <v>GTI-VAT-TAX</v>
      </c>
      <c r="R15" t="str">
        <f>VLOOKUP(A15,'all customer dx8'!$A$1:$AB$8101,18,FALSE)</f>
        <v>GTI-VAT-REGIME</v>
      </c>
      <c r="S15" t="str">
        <f>VLOOKUP(A15,'all customer dx8'!$A$1:$AB$8101,19,FALSE)</f>
        <v>1 - OnHold : No Service</v>
      </c>
      <c r="T15" t="str">
        <f>VLOOKUP(A15,'all customer dx8'!$A$1:$AB$8101,20,FALSE)</f>
        <v>Middle East.AE.ABU DHABI</v>
      </c>
      <c r="U15" t="str">
        <f>VLOOKUP(A15,'all customer dx8'!$A$1:$AB$8101,21,FALSE)</f>
        <v>9003</v>
      </c>
      <c r="V15" t="str">
        <f>VLOOKUP(A15,'all customer dx8'!$A$1:$AB$8101,22,FALSE)</f>
        <v>Saiju</v>
      </c>
      <c r="W15" t="str">
        <f>VLOOKUP(A15,'all customer dx8'!$A$1:$AB$8101,23,FALSE)</f>
        <v>1</v>
      </c>
      <c r="X15" t="str">
        <f>VLOOKUP(A15,'all customer dx8'!$A$1:$AB$8101,24,FALSE)</f>
        <v>222225</v>
      </c>
      <c r="Y15" t="str">
        <f>VLOOKUP(A15,'all customer dx8'!$A$1:$AB$8101,25,FALSE)</f>
        <v/>
      </c>
      <c r="Z15" t="str">
        <f>VLOOKUP(A15,'all customer dx8'!$A$1:$AB$8101,26,FALSE)</f>
        <v>Government</v>
      </c>
      <c r="AA15" t="str">
        <f>VLOOKUP(A15,'all customer dx8'!$A$1:$AB$8101,27,FALSE)</f>
        <v/>
      </c>
      <c r="AB15" t="str">
        <f>VLOOKUP(A15,'all customer dx8'!$A$1:$AB$8101,28,FALSE)</f>
        <v>P O Box 3278</v>
      </c>
    </row>
    <row r="16" spans="1:28" x14ac:dyDescent="0.25">
      <c r="A16">
        <v>66064</v>
      </c>
      <c r="B16" t="str">
        <f>VLOOKUP(A16,'all customer dx8'!$A$1:$AB$8101,2,FALSE)</f>
        <v>Al Yousuf L.L.C.</v>
      </c>
      <c r="C16" t="str">
        <f>VLOOKUP(A16,'all customer dx8'!$A$1:$AB$8101,3,FALSE)</f>
        <v>CCF avaiable</v>
      </c>
      <c r="D16">
        <f>VLOOKUP(A16,'all customer dx8'!$A$1:$AB$8101,4,FALSE)</f>
        <v>11</v>
      </c>
      <c r="E16" t="str">
        <f>VLOOKUP(A16,'all customer dx8'!$A$1:$AB$8101,5,FALSE)</f>
        <v>2009-08-24T12:06:45.000+04:00</v>
      </c>
      <c r="F16" t="str">
        <f>VLOOKUP(A16,'all customer dx8'!$A$1:$AB$8101,6,FALSE)</f>
        <v>2009-08-24T14:23:46.000+04:00</v>
      </c>
      <c r="G16" t="str">
        <f>VLOOKUP(A16,'all customer dx8'!$A$1:$AB$8101,7,FALSE)</f>
        <v>2522</v>
      </c>
      <c r="H16" t="str">
        <f>VLOOKUP(A16,'all customer dx8'!$A$1:$AB$8101,8,FALSE)</f>
        <v>17528</v>
      </c>
      <c r="I16" t="str">
        <f>VLOOKUP(A16,'all customer dx8'!$A$1:$AB$8101,9,FALSE)</f>
        <v>2522_5356</v>
      </c>
      <c r="J16" t="str">
        <f>VLOOKUP(A16,'all customer dx8'!$A$1:$AB$8101,10,FALSE)</f>
        <v>Al Yousuf L.L.C.</v>
      </c>
      <c r="K16" t="str">
        <f>VLOOKUP(A16,'all customer dx8'!$A$1:$AB$8101,11,FALSE)</f>
        <v>5356</v>
      </c>
      <c r="L16" t="str">
        <f>VLOOKUP(A16,'all customer dx8'!$A$1:$AB$8101,12,FALSE)</f>
        <v>1006</v>
      </c>
      <c r="M16" t="str">
        <f>VLOOKUP(A16,'all customer dx8'!$A$1:$AB$8101,13,FALSE)</f>
        <v>CDC</v>
      </c>
      <c r="N16" t="str">
        <f>VLOOKUP(A16,'all customer dx8'!$A$1:$AB$8101,14,FALSE)</f>
        <v>CURRENT DATED CHEQUE</v>
      </c>
      <c r="O16" t="str">
        <f>VLOOKUP(A16,'all customer dx8'!$A$1:$AB$8101,15,FALSE)</f>
        <v>100300564000003</v>
      </c>
      <c r="P16">
        <f t="shared" si="0"/>
        <v>0</v>
      </c>
      <c r="Q16" t="str">
        <f>VLOOKUP(A16,'all customer dx8'!$A$1:$AB$8101,17,FALSE)</f>
        <v>GTI-VAT-TAX</v>
      </c>
      <c r="R16" t="str">
        <f>VLOOKUP(A16,'all customer dx8'!$A$1:$AB$8101,18,FALSE)</f>
        <v>GTI-VAT-REGIME</v>
      </c>
      <c r="S16" t="str">
        <f>VLOOKUP(A16,'all customer dx8'!$A$1:$AB$8101,19,FALSE)</f>
        <v>4 - None</v>
      </c>
      <c r="T16" t="str">
        <f>VLOOKUP(A16,'all customer dx8'!$A$1:$AB$8101,20,FALSE)</f>
        <v>Middle East.AE.DUBAI</v>
      </c>
      <c r="U16" t="str">
        <f>VLOOKUP(A16,'all customer dx8'!$A$1:$AB$8101,21,FALSE)</f>
        <v>4000</v>
      </c>
      <c r="V16" t="str">
        <f>VLOOKUP(A16,'all customer dx8'!$A$1:$AB$8101,22,FALSE)</f>
        <v>Barun</v>
      </c>
      <c r="W16" t="str">
        <f>VLOOKUP(A16,'all customer dx8'!$A$1:$AB$8101,23,FALSE)</f>
        <v>1</v>
      </c>
      <c r="X16" t="str">
        <f>VLOOKUP(A16,'all customer dx8'!$A$1:$AB$8101,24,FALSE)</f>
        <v>206167</v>
      </c>
      <c r="Y16" t="str">
        <f>VLOOKUP(A16,'all customer dx8'!$A$1:$AB$8101,25,FALSE)</f>
        <v/>
      </c>
      <c r="Z16" t="str">
        <f>VLOOKUP(A16,'all customer dx8'!$A$1:$AB$8101,26,FALSE)</f>
        <v>Private</v>
      </c>
      <c r="AA16" t="str">
        <f>VLOOKUP(A16,'all customer dx8'!$A$1:$AB$8101,27,FALSE)</f>
        <v/>
      </c>
      <c r="AB16" t="str">
        <f>VLOOKUP(A16,'all customer dx8'!$A$1:$AB$8101,28,FALSE)</f>
        <v>P O Box 25</v>
      </c>
    </row>
    <row r="17" spans="1:28" x14ac:dyDescent="0.25">
      <c r="A17">
        <v>66067</v>
      </c>
      <c r="B17" t="str">
        <f>VLOOKUP(A17,'all customer dx8'!$A$1:$AB$8101,2,FALSE)</f>
        <v>Ambb</v>
      </c>
      <c r="C17" t="str">
        <f>VLOOKUP(A17,'all customer dx8'!$A$1:$AB$8101,3,FALSE)</f>
        <v/>
      </c>
      <c r="D17">
        <f>VLOOKUP(A17,'all customer dx8'!$A$1:$AB$8101,4,FALSE)</f>
        <v>11</v>
      </c>
      <c r="E17" t="str">
        <f>VLOOKUP(A17,'all customer dx8'!$A$1:$AB$8101,5,FALSE)</f>
        <v>2009-08-24T12:06:46.000+04:00</v>
      </c>
      <c r="F17" t="str">
        <f>VLOOKUP(A17,'all customer dx8'!$A$1:$AB$8101,6,FALSE)</f>
        <v>2014-12-28T12:21:07.000+04:00</v>
      </c>
      <c r="G17" t="str">
        <f>VLOOKUP(A17,'all customer dx8'!$A$1:$AB$8101,7,FALSE)</f>
        <v>2525</v>
      </c>
      <c r="H17" t="str">
        <f>VLOOKUP(A17,'all customer dx8'!$A$1:$AB$8101,8,FALSE)</f>
        <v>17529</v>
      </c>
      <c r="I17" t="str">
        <f>VLOOKUP(A17,'all customer dx8'!$A$1:$AB$8101,9,FALSE)</f>
        <v>2525_5379</v>
      </c>
      <c r="J17" t="str">
        <f>VLOOKUP(A17,'all customer dx8'!$A$1:$AB$8101,10,FALSE)</f>
        <v>Ambb</v>
      </c>
      <c r="K17" t="str">
        <f>VLOOKUP(A17,'all customer dx8'!$A$1:$AB$8101,11,FALSE)</f>
        <v>5379</v>
      </c>
      <c r="L17" t="str">
        <f>VLOOKUP(A17,'all customer dx8'!$A$1:$AB$8101,12,FALSE)</f>
        <v>1006</v>
      </c>
      <c r="M17" t="str">
        <f>VLOOKUP(A17,'all customer dx8'!$A$1:$AB$8101,13,FALSE)</f>
        <v>CDC</v>
      </c>
      <c r="N17" t="str">
        <f>VLOOKUP(A17,'all customer dx8'!$A$1:$AB$8101,14,FALSE)</f>
        <v>CURRENT DATED CHEQUE</v>
      </c>
      <c r="O17" t="str">
        <f>VLOOKUP(A17,'all customer dx8'!$A$1:$AB$8101,15,FALSE)</f>
        <v/>
      </c>
      <c r="P17">
        <f t="shared" si="0"/>
        <v>0</v>
      </c>
      <c r="Q17" t="str">
        <f>VLOOKUP(A17,'all customer dx8'!$A$1:$AB$8101,17,FALSE)</f>
        <v/>
      </c>
      <c r="R17" t="str">
        <f>VLOOKUP(A17,'all customer dx8'!$A$1:$AB$8101,18,FALSE)</f>
        <v/>
      </c>
      <c r="S17" t="str">
        <f>VLOOKUP(A17,'all customer dx8'!$A$1:$AB$8101,19,FALSE)</f>
        <v>4 - None</v>
      </c>
      <c r="T17" t="str">
        <f>VLOOKUP(A17,'all customer dx8'!$A$1:$AB$8101,20,FALSE)</f>
        <v>Middle East.AE.DUBAI</v>
      </c>
      <c r="U17" t="str">
        <f>VLOOKUP(A17,'all customer dx8'!$A$1:$AB$8101,21,FALSE)</f>
        <v>4000</v>
      </c>
      <c r="V17" t="str">
        <f>VLOOKUP(A17,'all customer dx8'!$A$1:$AB$8101,22,FALSE)</f>
        <v/>
      </c>
      <c r="W17" t="str">
        <f>VLOOKUP(A17,'all customer dx8'!$A$1:$AB$8101,23,FALSE)</f>
        <v>1</v>
      </c>
      <c r="X17" t="str">
        <f>VLOOKUP(A17,'all customer dx8'!$A$1:$AB$8101,24,FALSE)</f>
        <v/>
      </c>
      <c r="Y17" t="str">
        <f>VLOOKUP(A17,'all customer dx8'!$A$1:$AB$8101,25,FALSE)</f>
        <v/>
      </c>
      <c r="Z17" t="str">
        <f>VLOOKUP(A17,'all customer dx8'!$A$1:$AB$8101,26,FALSE)</f>
        <v>Private</v>
      </c>
      <c r="AA17" t="str">
        <f>VLOOKUP(A17,'all customer dx8'!$A$1:$AB$8101,27,FALSE)</f>
        <v/>
      </c>
      <c r="AB17" t="str">
        <f>VLOOKUP(A17,'all customer dx8'!$A$1:$AB$8101,28,FALSE)</f>
        <v>P O Box 51445</v>
      </c>
    </row>
    <row r="18" spans="1:28" x14ac:dyDescent="0.25">
      <c r="A18">
        <v>66089</v>
      </c>
      <c r="B18" t="str">
        <f>VLOOKUP(A18,'all customer dx8'!$A$1:$AB$8101,2,FALSE)</f>
        <v>ABUDHABI POLICE</v>
      </c>
      <c r="C18" t="str">
        <f>VLOOKUP(A18,'all customer dx8'!$A$1:$AB$8101,3,FALSE)</f>
        <v/>
      </c>
      <c r="D18">
        <f>VLOOKUP(A18,'all customer dx8'!$A$1:$AB$8101,4,FALSE)</f>
        <v>11</v>
      </c>
      <c r="E18" t="str">
        <f>VLOOKUP(A18,'all customer dx8'!$A$1:$AB$8101,5,FALSE)</f>
        <v>2009-08-24T12:06:47.000+04:00</v>
      </c>
      <c r="F18" t="str">
        <f>VLOOKUP(A18,'all customer dx8'!$A$1:$AB$8101,6,FALSE)</f>
        <v>2019-04-23T06:43:17.000+04:00</v>
      </c>
      <c r="G18" t="str">
        <f>VLOOKUP(A18,'all customer dx8'!$A$1:$AB$8101,7,FALSE)</f>
        <v>2547</v>
      </c>
      <c r="H18" t="str">
        <f>VLOOKUP(A18,'all customer dx8'!$A$1:$AB$8101,8,FALSE)</f>
        <v>17540</v>
      </c>
      <c r="I18" t="str">
        <f>VLOOKUP(A18,'all customer dx8'!$A$1:$AB$8101,9,FALSE)</f>
        <v>2547_13529</v>
      </c>
      <c r="J18" t="str">
        <f>VLOOKUP(A18,'all customer dx8'!$A$1:$AB$8101,10,FALSE)</f>
        <v>ABUDHABI POLICE</v>
      </c>
      <c r="K18" t="str">
        <f>VLOOKUP(A18,'all customer dx8'!$A$1:$AB$8101,11,FALSE)</f>
        <v>13529</v>
      </c>
      <c r="L18" t="str">
        <f>VLOOKUP(A18,'all customer dx8'!$A$1:$AB$8101,12,FALSE)</f>
        <v>1001</v>
      </c>
      <c r="M18" t="str">
        <f>VLOOKUP(A18,'all customer dx8'!$A$1:$AB$8101,13,FALSE)</f>
        <v>60-INV. DATE</v>
      </c>
      <c r="N18" t="str">
        <f>VLOOKUP(A18,'all customer dx8'!$A$1:$AB$8101,14,FALSE)</f>
        <v>60 DAYS FROM INVOICE DATE</v>
      </c>
      <c r="O18" t="str">
        <f>VLOOKUP(A18,'all customer dx8'!$A$1:$AB$8101,15,FALSE)</f>
        <v>100026365500003</v>
      </c>
      <c r="P18">
        <f t="shared" si="0"/>
        <v>0</v>
      </c>
      <c r="Q18" t="str">
        <f>VLOOKUP(A18,'all customer dx8'!$A$1:$AB$8101,17,FALSE)</f>
        <v>GTI-VAT-TAX</v>
      </c>
      <c r="R18" t="str">
        <f>VLOOKUP(A18,'all customer dx8'!$A$1:$AB$8101,18,FALSE)</f>
        <v>GTI-VAT-REGIME</v>
      </c>
      <c r="S18" t="str">
        <f>VLOOKUP(A18,'all customer dx8'!$A$1:$AB$8101,19,FALSE)</f>
        <v>4 - None</v>
      </c>
      <c r="T18" t="str">
        <f>VLOOKUP(A18,'all customer dx8'!$A$1:$AB$8101,20,FALSE)</f>
        <v>Middle East.AE.ABU DHABI</v>
      </c>
      <c r="U18" t="str">
        <f>VLOOKUP(A18,'all customer dx8'!$A$1:$AB$8101,21,FALSE)</f>
        <v>9003</v>
      </c>
      <c r="V18" t="str">
        <f>VLOOKUP(A18,'all customer dx8'!$A$1:$AB$8101,22,FALSE)</f>
        <v/>
      </c>
      <c r="W18" t="str">
        <f>VLOOKUP(A18,'all customer dx8'!$A$1:$AB$8101,23,FALSE)</f>
        <v>1</v>
      </c>
      <c r="X18" t="str">
        <f>VLOOKUP(A18,'all customer dx8'!$A$1:$AB$8101,24,FALSE)</f>
        <v/>
      </c>
      <c r="Y18" t="str">
        <f>VLOOKUP(A18,'all customer dx8'!$A$1:$AB$8101,25,FALSE)</f>
        <v>Others</v>
      </c>
      <c r="Z18" t="str">
        <f>VLOOKUP(A18,'all customer dx8'!$A$1:$AB$8101,26,FALSE)</f>
        <v>Government</v>
      </c>
      <c r="AA18" t="str">
        <f>VLOOKUP(A18,'all customer dx8'!$A$1:$AB$8101,27,FALSE)</f>
        <v/>
      </c>
      <c r="AB18" t="str">
        <f>VLOOKUP(A18,'all customer dx8'!$A$1:$AB$8101,28,FALSE)</f>
        <v>P O Box</v>
      </c>
    </row>
    <row r="19" spans="1:28" x14ac:dyDescent="0.25">
      <c r="A19">
        <v>66091</v>
      </c>
      <c r="B19" t="str">
        <f>VLOOKUP(A19,'all customer dx8'!$A$1:$AB$8101,2,FALSE)</f>
        <v>Depa Abudhabi</v>
      </c>
      <c r="C19" t="str">
        <f>VLOOKUP(A19,'all customer dx8'!$A$1:$AB$8101,3,FALSE)</f>
        <v/>
      </c>
      <c r="D19">
        <f>VLOOKUP(A19,'all customer dx8'!$A$1:$AB$8101,4,FALSE)</f>
        <v>11</v>
      </c>
      <c r="E19" t="str">
        <f>VLOOKUP(A19,'all customer dx8'!$A$1:$AB$8101,5,FALSE)</f>
        <v>2009-08-24T12:06:47.000+04:00</v>
      </c>
      <c r="F19" t="str">
        <f>VLOOKUP(A19,'all customer dx8'!$A$1:$AB$8101,6,FALSE)</f>
        <v>2014-08-05T08:29:18.000+04:00</v>
      </c>
      <c r="G19" t="str">
        <f>VLOOKUP(A19,'all customer dx8'!$A$1:$AB$8101,7,FALSE)</f>
        <v>2549</v>
      </c>
      <c r="H19" t="str">
        <f>VLOOKUP(A19,'all customer dx8'!$A$1:$AB$8101,8,FALSE)</f>
        <v>17543</v>
      </c>
      <c r="I19" t="str">
        <f>VLOOKUP(A19,'all customer dx8'!$A$1:$AB$8101,9,FALSE)</f>
        <v>2549_91833</v>
      </c>
      <c r="J19" t="str">
        <f>VLOOKUP(A19,'all customer dx8'!$A$1:$AB$8101,10,FALSE)</f>
        <v>Depa Abudhabi</v>
      </c>
      <c r="K19" t="str">
        <f>VLOOKUP(A19,'all customer dx8'!$A$1:$AB$8101,11,FALSE)</f>
        <v>91833</v>
      </c>
      <c r="L19" t="str">
        <f>VLOOKUP(A19,'all customer dx8'!$A$1:$AB$8101,12,FALSE)</f>
        <v>1003</v>
      </c>
      <c r="M19" t="str">
        <f>VLOOKUP(A19,'all customer dx8'!$A$1:$AB$8101,13,FALSE)</f>
        <v>90-INV. DATE</v>
      </c>
      <c r="N19" t="str">
        <f>VLOOKUP(A19,'all customer dx8'!$A$1:$AB$8101,14,FALSE)</f>
        <v>90 DAYS FROM INVOICE DATE</v>
      </c>
      <c r="O19" t="str">
        <f>VLOOKUP(A19,'all customer dx8'!$A$1:$AB$8101,15,FALSE)</f>
        <v/>
      </c>
      <c r="P19">
        <f t="shared" si="0"/>
        <v>0</v>
      </c>
      <c r="Q19" t="str">
        <f>VLOOKUP(A19,'all customer dx8'!$A$1:$AB$8101,17,FALSE)</f>
        <v/>
      </c>
      <c r="R19" t="str">
        <f>VLOOKUP(A19,'all customer dx8'!$A$1:$AB$8101,18,FALSE)</f>
        <v/>
      </c>
      <c r="S19" t="str">
        <f>VLOOKUP(A19,'all customer dx8'!$A$1:$AB$8101,19,FALSE)</f>
        <v>4 - None</v>
      </c>
      <c r="T19" t="str">
        <f>VLOOKUP(A19,'all customer dx8'!$A$1:$AB$8101,20,FALSE)</f>
        <v>Middle East.AE.AA - Abu Dhabi</v>
      </c>
      <c r="U19" t="str">
        <f>VLOOKUP(A19,'all customer dx8'!$A$1:$AB$8101,21,FALSE)</f>
        <v>12001</v>
      </c>
      <c r="V19" t="str">
        <f>VLOOKUP(A19,'all customer dx8'!$A$1:$AB$8101,22,FALSE)</f>
        <v/>
      </c>
      <c r="W19" t="str">
        <f>VLOOKUP(A19,'all customer dx8'!$A$1:$AB$8101,23,FALSE)</f>
        <v>1</v>
      </c>
      <c r="X19" t="str">
        <f>VLOOKUP(A19,'all customer dx8'!$A$1:$AB$8101,24,FALSE)</f>
        <v/>
      </c>
      <c r="Y19" t="str">
        <f>VLOOKUP(A19,'all customer dx8'!$A$1:$AB$8101,25,FALSE)</f>
        <v/>
      </c>
      <c r="Z19" t="str">
        <f>VLOOKUP(A19,'all customer dx8'!$A$1:$AB$8101,26,FALSE)</f>
        <v>Private</v>
      </c>
      <c r="AA19" t="str">
        <f>VLOOKUP(A19,'all customer dx8'!$A$1:$AB$8101,27,FALSE)</f>
        <v/>
      </c>
      <c r="AB19" t="str">
        <f>VLOOKUP(A19,'all customer dx8'!$A$1:$AB$8101,28,FALSE)</f>
        <v>UAE</v>
      </c>
    </row>
    <row r="20" spans="1:28" x14ac:dyDescent="0.25">
      <c r="A20">
        <v>66096</v>
      </c>
      <c r="B20" t="str">
        <f>VLOOKUP(A20,'all customer dx8'!$A$1:$AB$8101,2,FALSE)</f>
        <v>SOROUH</v>
      </c>
      <c r="C20" t="str">
        <f>VLOOKUP(A20,'all customer dx8'!$A$1:$AB$8101,3,FALSE)</f>
        <v/>
      </c>
      <c r="D20">
        <f>VLOOKUP(A20,'all customer dx8'!$A$1:$AB$8101,4,FALSE)</f>
        <v>11</v>
      </c>
      <c r="E20" t="str">
        <f>VLOOKUP(A20,'all customer dx8'!$A$1:$AB$8101,5,FALSE)</f>
        <v>2009-08-24T12:06:47.000+04:00</v>
      </c>
      <c r="F20" t="str">
        <f>VLOOKUP(A20,'all customer dx8'!$A$1:$AB$8101,6,FALSE)</f>
        <v>2013-08-28T12:17:40.000+04:00</v>
      </c>
      <c r="G20" t="str">
        <f>VLOOKUP(A20,'all customer dx8'!$A$1:$AB$8101,7,FALSE)</f>
        <v>2554</v>
      </c>
      <c r="H20" t="str">
        <f>VLOOKUP(A20,'all customer dx8'!$A$1:$AB$8101,8,FALSE)</f>
        <v>17555</v>
      </c>
      <c r="I20" t="str">
        <f>VLOOKUP(A20,'all customer dx8'!$A$1:$AB$8101,9,FALSE)</f>
        <v>2554_13727</v>
      </c>
      <c r="J20" t="str">
        <f>VLOOKUP(A20,'all customer dx8'!$A$1:$AB$8101,10,FALSE)</f>
        <v>SOROUH</v>
      </c>
      <c r="K20" t="str">
        <f>VLOOKUP(A20,'all customer dx8'!$A$1:$AB$8101,11,FALSE)</f>
        <v>13727</v>
      </c>
      <c r="L20" t="str">
        <f>VLOOKUP(A20,'all customer dx8'!$A$1:$AB$8101,12,FALSE)</f>
        <v>1001</v>
      </c>
      <c r="M20" t="str">
        <f>VLOOKUP(A20,'all customer dx8'!$A$1:$AB$8101,13,FALSE)</f>
        <v>60-INV. DATE</v>
      </c>
      <c r="N20" t="str">
        <f>VLOOKUP(A20,'all customer dx8'!$A$1:$AB$8101,14,FALSE)</f>
        <v>60 DAYS FROM INVOICE DATE</v>
      </c>
      <c r="O20" t="str">
        <f>VLOOKUP(A20,'all customer dx8'!$A$1:$AB$8101,15,FALSE)</f>
        <v/>
      </c>
      <c r="P20">
        <f t="shared" si="0"/>
        <v>0</v>
      </c>
      <c r="Q20" t="str">
        <f>VLOOKUP(A20,'all customer dx8'!$A$1:$AB$8101,17,FALSE)</f>
        <v/>
      </c>
      <c r="R20" t="str">
        <f>VLOOKUP(A20,'all customer dx8'!$A$1:$AB$8101,18,FALSE)</f>
        <v/>
      </c>
      <c r="S20" t="str">
        <f>VLOOKUP(A20,'all customer dx8'!$A$1:$AB$8101,19,FALSE)</f>
        <v>2 - OnHold : Contact Finance Dept.</v>
      </c>
      <c r="T20" t="str">
        <f>VLOOKUP(A20,'all customer dx8'!$A$1:$AB$8101,20,FALSE)</f>
        <v>Middle East.AE.DUBAI</v>
      </c>
      <c r="U20" t="str">
        <f>VLOOKUP(A20,'all customer dx8'!$A$1:$AB$8101,21,FALSE)</f>
        <v>4000</v>
      </c>
      <c r="V20" t="str">
        <f>VLOOKUP(A20,'all customer dx8'!$A$1:$AB$8101,22,FALSE)</f>
        <v/>
      </c>
      <c r="W20" t="str">
        <f>VLOOKUP(A20,'all customer dx8'!$A$1:$AB$8101,23,FALSE)</f>
        <v>1</v>
      </c>
      <c r="X20" t="str">
        <f>VLOOKUP(A20,'all customer dx8'!$A$1:$AB$8101,24,FALSE)</f>
        <v/>
      </c>
      <c r="Y20" t="str">
        <f>VLOOKUP(A20,'all customer dx8'!$A$1:$AB$8101,25,FALSE)</f>
        <v/>
      </c>
      <c r="Z20" t="str">
        <f>VLOOKUP(A20,'all customer dx8'!$A$1:$AB$8101,26,FALSE)</f>
        <v>Private</v>
      </c>
      <c r="AA20" t="str">
        <f>VLOOKUP(A20,'all customer dx8'!$A$1:$AB$8101,27,FALSE)</f>
        <v/>
      </c>
      <c r="AB20" t="str">
        <f>VLOOKUP(A20,'all customer dx8'!$A$1:$AB$8101,28,FALSE)</f>
        <v>P O Box 93666</v>
      </c>
    </row>
    <row r="21" spans="1:28" x14ac:dyDescent="0.25">
      <c r="A21">
        <v>66097</v>
      </c>
      <c r="B21" t="str">
        <f>VLOOKUP(A21,'all customer dx8'!$A$1:$AB$8101,2,FALSE)</f>
        <v>Central Bank Of U.A.E.</v>
      </c>
      <c r="C21" t="str">
        <f>VLOOKUP(A21,'all customer dx8'!$A$1:$AB$8101,3,FALSE)</f>
        <v/>
      </c>
      <c r="D21">
        <f>VLOOKUP(A21,'all customer dx8'!$A$1:$AB$8101,4,FALSE)</f>
        <v>11</v>
      </c>
      <c r="E21" t="str">
        <f>VLOOKUP(A21,'all customer dx8'!$A$1:$AB$8101,5,FALSE)</f>
        <v>2009-08-24T12:06:47.000+04:00</v>
      </c>
      <c r="F21" t="str">
        <f>VLOOKUP(A21,'all customer dx8'!$A$1:$AB$8101,6,FALSE)</f>
        <v>2009-08-24T14:23:53.000+04:00</v>
      </c>
      <c r="G21" t="str">
        <f>VLOOKUP(A21,'all customer dx8'!$A$1:$AB$8101,7,FALSE)</f>
        <v>2555</v>
      </c>
      <c r="H21" t="str">
        <f>VLOOKUP(A21,'all customer dx8'!$A$1:$AB$8101,8,FALSE)</f>
        <v>17556</v>
      </c>
      <c r="I21" t="str">
        <f>VLOOKUP(A21,'all customer dx8'!$A$1:$AB$8101,9,FALSE)</f>
        <v>2555_12195</v>
      </c>
      <c r="J21" t="str">
        <f>VLOOKUP(A21,'all customer dx8'!$A$1:$AB$8101,10,FALSE)</f>
        <v>Central Bank Of U.A.E.</v>
      </c>
      <c r="K21" t="str">
        <f>VLOOKUP(A21,'all customer dx8'!$A$1:$AB$8101,11,FALSE)</f>
        <v>12195</v>
      </c>
      <c r="L21" t="str">
        <f>VLOOKUP(A21,'all customer dx8'!$A$1:$AB$8101,12,FALSE)</f>
        <v>1008</v>
      </c>
      <c r="M21" t="str">
        <f>VLOOKUP(A21,'all customer dx8'!$A$1:$AB$8101,13,FALSE)</f>
        <v>30-INV. DATE</v>
      </c>
      <c r="N21" t="str">
        <f>VLOOKUP(A21,'all customer dx8'!$A$1:$AB$8101,14,FALSE)</f>
        <v>30 DAYS FROM INVOICE DATE</v>
      </c>
      <c r="O21" t="str">
        <f>VLOOKUP(A21,'all customer dx8'!$A$1:$AB$8101,15,FALSE)</f>
        <v/>
      </c>
      <c r="P21">
        <f t="shared" si="0"/>
        <v>0</v>
      </c>
      <c r="Q21" t="str">
        <f>VLOOKUP(A21,'all customer dx8'!$A$1:$AB$8101,17,FALSE)</f>
        <v/>
      </c>
      <c r="R21" t="str">
        <f>VLOOKUP(A21,'all customer dx8'!$A$1:$AB$8101,18,FALSE)</f>
        <v/>
      </c>
      <c r="S21" t="str">
        <f>VLOOKUP(A21,'all customer dx8'!$A$1:$AB$8101,19,FALSE)</f>
        <v>4 - None</v>
      </c>
      <c r="T21" t="str">
        <f>VLOOKUP(A21,'all customer dx8'!$A$1:$AB$8101,20,FALSE)</f>
        <v>Middle East.AE.DUBAI</v>
      </c>
      <c r="U21" t="str">
        <f>VLOOKUP(A21,'all customer dx8'!$A$1:$AB$8101,21,FALSE)</f>
        <v>4000</v>
      </c>
      <c r="V21" t="str">
        <f>VLOOKUP(A21,'all customer dx8'!$A$1:$AB$8101,22,FALSE)</f>
        <v/>
      </c>
      <c r="W21" t="str">
        <f>VLOOKUP(A21,'all customer dx8'!$A$1:$AB$8101,23,FALSE)</f>
        <v>1</v>
      </c>
      <c r="X21" t="str">
        <f>VLOOKUP(A21,'all customer dx8'!$A$1:$AB$8101,24,FALSE)</f>
        <v/>
      </c>
      <c r="Y21" t="str">
        <f>VLOOKUP(A21,'all customer dx8'!$A$1:$AB$8101,25,FALSE)</f>
        <v/>
      </c>
      <c r="Z21" t="str">
        <f>VLOOKUP(A21,'all customer dx8'!$A$1:$AB$8101,26,FALSE)</f>
        <v>Private</v>
      </c>
      <c r="AA21" t="str">
        <f>VLOOKUP(A21,'all customer dx8'!$A$1:$AB$8101,27,FALSE)</f>
        <v/>
      </c>
      <c r="AB21" t="str">
        <f>VLOOKUP(A21,'all customer dx8'!$A$1:$AB$8101,28,FALSE)</f>
        <v>P O Box</v>
      </c>
    </row>
    <row r="22" spans="1:28" x14ac:dyDescent="0.25">
      <c r="A22">
        <v>66118</v>
      </c>
      <c r="B22" t="str">
        <f>VLOOKUP(A22,'all customer dx8'!$A$1:$AB$8101,2,FALSE)</f>
        <v>Wooden Art Industries (L.L.C)</v>
      </c>
      <c r="C22" t="str">
        <f>VLOOKUP(A22,'all customer dx8'!$A$1:$AB$8101,3,FALSE)</f>
        <v>CAf Avialable</v>
      </c>
      <c r="D22">
        <f>VLOOKUP(A22,'all customer dx8'!$A$1:$AB$8101,4,FALSE)</f>
        <v>11</v>
      </c>
      <c r="E22" t="str">
        <f>VLOOKUP(A22,'all customer dx8'!$A$1:$AB$8101,5,FALSE)</f>
        <v>2009-08-24T12:06:48.000+04:00</v>
      </c>
      <c r="F22" t="str">
        <f>VLOOKUP(A22,'all customer dx8'!$A$1:$AB$8101,6,FALSE)</f>
        <v>2020-01-29T11:15:21.000+04:00</v>
      </c>
      <c r="G22" t="str">
        <f>VLOOKUP(A22,'all customer dx8'!$A$1:$AB$8101,7,FALSE)</f>
        <v>2576</v>
      </c>
      <c r="H22" t="str">
        <f>VLOOKUP(A22,'all customer dx8'!$A$1:$AB$8101,8,FALSE)</f>
        <v>17563</v>
      </c>
      <c r="I22" t="str">
        <f>VLOOKUP(A22,'all customer dx8'!$A$1:$AB$8101,9,FALSE)</f>
        <v>2576_5467</v>
      </c>
      <c r="J22" t="str">
        <f>VLOOKUP(A22,'all customer dx8'!$A$1:$AB$8101,10,FALSE)</f>
        <v>Wooden Art Industries (L.L.C)</v>
      </c>
      <c r="K22" t="str">
        <f>VLOOKUP(A22,'all customer dx8'!$A$1:$AB$8101,11,FALSE)</f>
        <v>5467</v>
      </c>
      <c r="L22" t="str">
        <f>VLOOKUP(A22,'all customer dx8'!$A$1:$AB$8101,12,FALSE)</f>
        <v>2723</v>
      </c>
      <c r="M22" t="str">
        <f>VLOOKUP(A22,'all customer dx8'!$A$1:$AB$8101,13,FALSE)</f>
        <v>30-PDC-UPON DEL</v>
      </c>
      <c r="N22" t="str">
        <f>VLOOKUP(A22,'all customer dx8'!$A$1:$AB$8101,14,FALSE)</f>
        <v>30-PDC-Upon Delivery</v>
      </c>
      <c r="O22" t="str">
        <f>VLOOKUP(A22,'all customer dx8'!$A$1:$AB$8101,15,FALSE)</f>
        <v>100066709500003</v>
      </c>
      <c r="P22">
        <f t="shared" si="0"/>
        <v>0</v>
      </c>
      <c r="Q22" t="str">
        <f>VLOOKUP(A22,'all customer dx8'!$A$1:$AB$8101,17,FALSE)</f>
        <v/>
      </c>
      <c r="R22" t="str">
        <f>VLOOKUP(A22,'all customer dx8'!$A$1:$AB$8101,18,FALSE)</f>
        <v>GTI-VAT-REGIME</v>
      </c>
      <c r="S22" t="str">
        <f>VLOOKUP(A22,'all customer dx8'!$A$1:$AB$8101,19,FALSE)</f>
        <v>4 - None</v>
      </c>
      <c r="T22" t="str">
        <f>VLOOKUP(A22,'all customer dx8'!$A$1:$AB$8101,20,FALSE)</f>
        <v/>
      </c>
      <c r="U22" t="str">
        <f>VLOOKUP(A22,'all customer dx8'!$A$1:$AB$8101,21,FALSE)</f>
        <v/>
      </c>
      <c r="V22" t="str">
        <f>VLOOKUP(A22,'all customer dx8'!$A$1:$AB$8101,22,FALSE)</f>
        <v>Joffy</v>
      </c>
      <c r="W22" t="str">
        <f>VLOOKUP(A22,'all customer dx8'!$A$1:$AB$8101,23,FALSE)</f>
        <v>1</v>
      </c>
      <c r="X22" t="str">
        <f>VLOOKUP(A22,'all customer dx8'!$A$1:$AB$8101,24,FALSE)</f>
        <v>559508</v>
      </c>
      <c r="Y22" t="str">
        <f>VLOOKUP(A22,'all customer dx8'!$A$1:$AB$8101,25,FALSE)</f>
        <v/>
      </c>
      <c r="Z22" t="str">
        <f>VLOOKUP(A22,'all customer dx8'!$A$1:$AB$8101,26,FALSE)</f>
        <v>Private</v>
      </c>
      <c r="AA22" t="str">
        <f>VLOOKUP(A22,'all customer dx8'!$A$1:$AB$8101,27,FALSE)</f>
        <v/>
      </c>
      <c r="AB22" t="str">
        <f>VLOOKUP(A22,'all customer dx8'!$A$1:$AB$8101,28,FALSE)</f>
        <v>P O Box 38303</v>
      </c>
    </row>
    <row r="23" spans="1:28" x14ac:dyDescent="0.25">
      <c r="A23">
        <v>66119</v>
      </c>
      <c r="B23" t="str">
        <f>VLOOKUP(A23,'all customer dx8'!$A$1:$AB$8101,2,FALSE)</f>
        <v>SHARJAH AIRPORT AUTHORITY</v>
      </c>
      <c r="C23" t="str">
        <f>VLOOKUP(A23,'all customer dx8'!$A$1:$AB$8101,3,FALSE)</f>
        <v/>
      </c>
      <c r="D23">
        <f>VLOOKUP(A23,'all customer dx8'!$A$1:$AB$8101,4,FALSE)</f>
        <v>11</v>
      </c>
      <c r="E23" t="str">
        <f>VLOOKUP(A23,'all customer dx8'!$A$1:$AB$8101,5,FALSE)</f>
        <v>2009-08-24T12:06:48.000+04:00</v>
      </c>
      <c r="F23" t="str">
        <f>VLOOKUP(A23,'all customer dx8'!$A$1:$AB$8101,6,FALSE)</f>
        <v>2018-04-29T16:25:11.000+04:00</v>
      </c>
      <c r="G23" t="str">
        <f>VLOOKUP(A23,'all customer dx8'!$A$1:$AB$8101,7,FALSE)</f>
        <v>2577</v>
      </c>
      <c r="H23" t="str">
        <f>VLOOKUP(A23,'all customer dx8'!$A$1:$AB$8101,8,FALSE)</f>
        <v>17564</v>
      </c>
      <c r="I23" t="str">
        <f>VLOOKUP(A23,'all customer dx8'!$A$1:$AB$8101,9,FALSE)</f>
        <v>2577_11772</v>
      </c>
      <c r="J23" t="str">
        <f>VLOOKUP(A23,'all customer dx8'!$A$1:$AB$8101,10,FALSE)</f>
        <v>SHARJAH AIRPORT AUTHORITY</v>
      </c>
      <c r="K23" t="str">
        <f>VLOOKUP(A23,'all customer dx8'!$A$1:$AB$8101,11,FALSE)</f>
        <v>11772</v>
      </c>
      <c r="L23" t="str">
        <f>VLOOKUP(A23,'all customer dx8'!$A$1:$AB$8101,12,FALSE)</f>
        <v>1008</v>
      </c>
      <c r="M23" t="str">
        <f>VLOOKUP(A23,'all customer dx8'!$A$1:$AB$8101,13,FALSE)</f>
        <v>30-INV. DATE</v>
      </c>
      <c r="N23" t="str">
        <f>VLOOKUP(A23,'all customer dx8'!$A$1:$AB$8101,14,FALSE)</f>
        <v>30 DAYS FROM INVOICE DATE</v>
      </c>
      <c r="O23" t="str">
        <f>VLOOKUP(A23,'all customer dx8'!$A$1:$AB$8101,15,FALSE)</f>
        <v>100394962300003</v>
      </c>
      <c r="P23">
        <f t="shared" si="0"/>
        <v>0</v>
      </c>
      <c r="Q23" t="str">
        <f>VLOOKUP(A23,'all customer dx8'!$A$1:$AB$8101,17,FALSE)</f>
        <v>GTI-VAT-TAX</v>
      </c>
      <c r="R23" t="str">
        <f>VLOOKUP(A23,'all customer dx8'!$A$1:$AB$8101,18,FALSE)</f>
        <v>GTI-VAT-REGIME</v>
      </c>
      <c r="S23" t="str">
        <f>VLOOKUP(A23,'all customer dx8'!$A$1:$AB$8101,19,FALSE)</f>
        <v>4 - None</v>
      </c>
      <c r="T23" t="str">
        <f>VLOOKUP(A23,'all customer dx8'!$A$1:$AB$8101,20,FALSE)</f>
        <v>Middle East.AE.SHARJAH</v>
      </c>
      <c r="U23" t="str">
        <f>VLOOKUP(A23,'all customer dx8'!$A$1:$AB$8101,21,FALSE)</f>
        <v>6000</v>
      </c>
      <c r="V23" t="str">
        <f>VLOOKUP(A23,'all customer dx8'!$A$1:$AB$8101,22,FALSE)</f>
        <v>Joffy</v>
      </c>
      <c r="W23" t="str">
        <f>VLOOKUP(A23,'all customer dx8'!$A$1:$AB$8101,23,FALSE)</f>
        <v>1</v>
      </c>
      <c r="X23" t="str">
        <f>VLOOKUP(A23,'all customer dx8'!$A$1:$AB$8101,24,FALSE)</f>
        <v/>
      </c>
      <c r="Y23" t="str">
        <f>VLOOKUP(A23,'all customer dx8'!$A$1:$AB$8101,25,FALSE)</f>
        <v/>
      </c>
      <c r="Z23" t="str">
        <f>VLOOKUP(A23,'all customer dx8'!$A$1:$AB$8101,26,FALSE)</f>
        <v>Private</v>
      </c>
      <c r="AA23" t="str">
        <f>VLOOKUP(A23,'all customer dx8'!$A$1:$AB$8101,27,FALSE)</f>
        <v/>
      </c>
      <c r="AB23" t="str">
        <f>VLOOKUP(A23,'all customer dx8'!$A$1:$AB$8101,28,FALSE)</f>
        <v>P O Box 8</v>
      </c>
    </row>
    <row r="24" spans="1:28" x14ac:dyDescent="0.25">
      <c r="A24">
        <v>66133</v>
      </c>
      <c r="B24" t="str">
        <f>VLOOKUP(A24,'all customer dx8'!$A$1:$AB$8101,2,FALSE)</f>
        <v>Dubai International Financial Center</v>
      </c>
      <c r="C24" t="str">
        <f>VLOOKUP(A24,'all customer dx8'!$A$1:$AB$8101,3,FALSE)</f>
        <v/>
      </c>
      <c r="D24">
        <f>VLOOKUP(A24,'all customer dx8'!$A$1:$AB$8101,4,FALSE)</f>
        <v>11</v>
      </c>
      <c r="E24" t="str">
        <f>VLOOKUP(A24,'all customer dx8'!$A$1:$AB$8101,5,FALSE)</f>
        <v>2009-09-06T10:36:53.000+04:00</v>
      </c>
      <c r="F24" t="str">
        <f>VLOOKUP(A24,'all customer dx8'!$A$1:$AB$8101,6,FALSE)</f>
        <v>2023-05-03T14:54:21.000+04:00</v>
      </c>
      <c r="G24" t="str">
        <f>VLOOKUP(A24,'all customer dx8'!$A$1:$AB$8101,7,FALSE)</f>
        <v>2591</v>
      </c>
      <c r="H24" t="str">
        <f>VLOOKUP(A24,'all customer dx8'!$A$1:$AB$8101,8,FALSE)</f>
        <v>17576</v>
      </c>
      <c r="I24" t="str">
        <f>VLOOKUP(A24,'all customer dx8'!$A$1:$AB$8101,9,FALSE)</f>
        <v>2591_90932</v>
      </c>
      <c r="J24" t="str">
        <f>VLOOKUP(A24,'all customer dx8'!$A$1:$AB$8101,10,FALSE)</f>
        <v>Dubai International Financial Center</v>
      </c>
      <c r="K24" t="str">
        <f>VLOOKUP(A24,'all customer dx8'!$A$1:$AB$8101,11,FALSE)</f>
        <v>90932</v>
      </c>
      <c r="L24" t="str">
        <f>VLOOKUP(A24,'all customer dx8'!$A$1:$AB$8101,12,FALSE)</f>
        <v>1002</v>
      </c>
      <c r="M24" t="str">
        <f>VLOOKUP(A24,'all customer dx8'!$A$1:$AB$8101,13,FALSE)</f>
        <v>45-INV. DATE</v>
      </c>
      <c r="N24" t="str">
        <f>VLOOKUP(A24,'all customer dx8'!$A$1:$AB$8101,14,FALSE)</f>
        <v>45 DAYS FROM INVOICE DATE</v>
      </c>
      <c r="O24" t="str">
        <f>VLOOKUP(A24,'all customer dx8'!$A$1:$AB$8101,15,FALSE)</f>
        <v/>
      </c>
      <c r="P24">
        <f t="shared" si="0"/>
        <v>0</v>
      </c>
      <c r="Q24" t="str">
        <f>VLOOKUP(A24,'all customer dx8'!$A$1:$AB$8101,17,FALSE)</f>
        <v/>
      </c>
      <c r="R24" t="str">
        <f>VLOOKUP(A24,'all customer dx8'!$A$1:$AB$8101,18,FALSE)</f>
        <v/>
      </c>
      <c r="S24" t="str">
        <f>VLOOKUP(A24,'all customer dx8'!$A$1:$AB$8101,19,FALSE)</f>
        <v/>
      </c>
      <c r="T24" t="str">
        <f>VLOOKUP(A24,'all customer dx8'!$A$1:$AB$8101,20,FALSE)</f>
        <v>GCC.AE.DUBAI</v>
      </c>
      <c r="U24" t="str">
        <f>VLOOKUP(A24,'all customer dx8'!$A$1:$AB$8101,21,FALSE)</f>
        <v>1001</v>
      </c>
      <c r="V24" t="str">
        <f>VLOOKUP(A24,'all customer dx8'!$A$1:$AB$8101,22,FALSE)</f>
        <v/>
      </c>
      <c r="W24" t="str">
        <f>VLOOKUP(A24,'all customer dx8'!$A$1:$AB$8101,23,FALSE)</f>
        <v>1</v>
      </c>
      <c r="X24" t="str">
        <f>VLOOKUP(A24,'all customer dx8'!$A$1:$AB$8101,24,FALSE)</f>
        <v/>
      </c>
      <c r="Y24" t="str">
        <f>VLOOKUP(A24,'all customer dx8'!$A$1:$AB$8101,25,FALSE)</f>
        <v/>
      </c>
      <c r="Z24" t="str">
        <f>VLOOKUP(A24,'all customer dx8'!$A$1:$AB$8101,26,FALSE)</f>
        <v>Private</v>
      </c>
      <c r="AA24" t="str">
        <f>VLOOKUP(A24,'all customer dx8'!$A$1:$AB$8101,27,FALSE)</f>
        <v/>
      </c>
      <c r="AB24" t="str">
        <f>VLOOKUP(A24,'all customer dx8'!$A$1:$AB$8101,28,FALSE)</f>
        <v>P O Box 74777</v>
      </c>
    </row>
    <row r="25" spans="1:28" x14ac:dyDescent="0.25">
      <c r="A25">
        <v>66134</v>
      </c>
      <c r="B25" t="str">
        <f>VLOOKUP(A25,'all customer dx8'!$A$1:$AB$8101,2,FALSE)</f>
        <v>EMAAR PROPERTIES</v>
      </c>
      <c r="C25" t="str">
        <f>VLOOKUP(A25,'all customer dx8'!$A$1:$AB$8101,3,FALSE)</f>
        <v/>
      </c>
      <c r="D25">
        <f>VLOOKUP(A25,'all customer dx8'!$A$1:$AB$8101,4,FALSE)</f>
        <v>11</v>
      </c>
      <c r="E25" t="str">
        <f>VLOOKUP(A25,'all customer dx8'!$A$1:$AB$8101,5,FALSE)</f>
        <v>2009-08-24T12:06:48.000+04:00</v>
      </c>
      <c r="F25" t="str">
        <f>VLOOKUP(A25,'all customer dx8'!$A$1:$AB$8101,6,FALSE)</f>
        <v>2017-05-30T14:29:22.000+04:00</v>
      </c>
      <c r="G25" t="str">
        <f>VLOOKUP(A25,'all customer dx8'!$A$1:$AB$8101,7,FALSE)</f>
        <v>2592</v>
      </c>
      <c r="H25" t="str">
        <f>VLOOKUP(A25,'all customer dx8'!$A$1:$AB$8101,8,FALSE)</f>
        <v>17578</v>
      </c>
      <c r="I25" t="str">
        <f>VLOOKUP(A25,'all customer dx8'!$A$1:$AB$8101,9,FALSE)</f>
        <v>2592_12306</v>
      </c>
      <c r="J25" t="str">
        <f>VLOOKUP(A25,'all customer dx8'!$A$1:$AB$8101,10,FALSE)</f>
        <v>EMAAR PROPERTIES</v>
      </c>
      <c r="K25" t="str">
        <f>VLOOKUP(A25,'all customer dx8'!$A$1:$AB$8101,11,FALSE)</f>
        <v>12306</v>
      </c>
      <c r="L25" t="str">
        <f>VLOOKUP(A25,'all customer dx8'!$A$1:$AB$8101,12,FALSE)</f>
        <v>1008</v>
      </c>
      <c r="M25" t="str">
        <f>VLOOKUP(A25,'all customer dx8'!$A$1:$AB$8101,13,FALSE)</f>
        <v>30-INV. DATE</v>
      </c>
      <c r="N25" t="str">
        <f>VLOOKUP(A25,'all customer dx8'!$A$1:$AB$8101,14,FALSE)</f>
        <v>30 DAYS FROM INVOICE DATE</v>
      </c>
      <c r="O25" t="str">
        <f>VLOOKUP(A25,'all customer dx8'!$A$1:$AB$8101,15,FALSE)</f>
        <v/>
      </c>
      <c r="P25">
        <f t="shared" si="0"/>
        <v>0</v>
      </c>
      <c r="Q25" t="str">
        <f>VLOOKUP(A25,'all customer dx8'!$A$1:$AB$8101,17,FALSE)</f>
        <v/>
      </c>
      <c r="R25" t="str">
        <f>VLOOKUP(A25,'all customer dx8'!$A$1:$AB$8101,18,FALSE)</f>
        <v/>
      </c>
      <c r="S25" t="str">
        <f>VLOOKUP(A25,'all customer dx8'!$A$1:$AB$8101,19,FALSE)</f>
        <v>2 - OnHold : Contact Finance Dept.</v>
      </c>
      <c r="T25" t="str">
        <f>VLOOKUP(A25,'all customer dx8'!$A$1:$AB$8101,20,FALSE)</f>
        <v>Middle East.AE.ABU DHABI</v>
      </c>
      <c r="U25" t="str">
        <f>VLOOKUP(A25,'all customer dx8'!$A$1:$AB$8101,21,FALSE)</f>
        <v>9003</v>
      </c>
      <c r="V25" t="str">
        <f>VLOOKUP(A25,'all customer dx8'!$A$1:$AB$8101,22,FALSE)</f>
        <v/>
      </c>
      <c r="W25" t="str">
        <f>VLOOKUP(A25,'all customer dx8'!$A$1:$AB$8101,23,FALSE)</f>
        <v>1</v>
      </c>
      <c r="X25" t="str">
        <f>VLOOKUP(A25,'all customer dx8'!$A$1:$AB$8101,24,FALSE)</f>
        <v/>
      </c>
      <c r="Y25" t="str">
        <f>VLOOKUP(A25,'all customer dx8'!$A$1:$AB$8101,25,FALSE)</f>
        <v/>
      </c>
      <c r="Z25" t="str">
        <f>VLOOKUP(A25,'all customer dx8'!$A$1:$AB$8101,26,FALSE)</f>
        <v>Private</v>
      </c>
      <c r="AA25" t="str">
        <f>VLOOKUP(A25,'all customer dx8'!$A$1:$AB$8101,27,FALSE)</f>
        <v/>
      </c>
      <c r="AB25" t="str">
        <f>VLOOKUP(A25,'all customer dx8'!$A$1:$AB$8101,28,FALSE)</f>
        <v>P O Box 9440</v>
      </c>
    </row>
    <row r="26" spans="1:28" x14ac:dyDescent="0.25">
      <c r="A26">
        <v>66138</v>
      </c>
      <c r="B26" t="str">
        <f>VLOOKUP(A26,'all customer dx8'!$A$1:$AB$8101,2,FALSE)</f>
        <v>BURO HAPPOLD CONSULTING ENGINEERS LIMITED ( DUBAI BRANCH)</v>
      </c>
      <c r="C26" t="str">
        <f>VLOOKUP(A26,'all customer dx8'!$A$1:$AB$8101,3,FALSE)</f>
        <v>CAF Available</v>
      </c>
      <c r="D26">
        <f>VLOOKUP(A26,'all customer dx8'!$A$1:$AB$8101,4,FALSE)</f>
        <v>11</v>
      </c>
      <c r="E26" t="str">
        <f>VLOOKUP(A26,'all customer dx8'!$A$1:$AB$8101,5,FALSE)</f>
        <v>2009-08-24T12:06:48.000+04:00</v>
      </c>
      <c r="F26" t="str">
        <f>VLOOKUP(A26,'all customer dx8'!$A$1:$AB$8101,6,FALSE)</f>
        <v>2019-05-29T10:29:45.000+04:00</v>
      </c>
      <c r="G26" t="str">
        <f>VLOOKUP(A26,'all customer dx8'!$A$1:$AB$8101,7,FALSE)</f>
        <v>2596</v>
      </c>
      <c r="H26" t="str">
        <f>VLOOKUP(A26,'all customer dx8'!$A$1:$AB$8101,8,FALSE)</f>
        <v>17598</v>
      </c>
      <c r="I26" t="str">
        <f>VLOOKUP(A26,'all customer dx8'!$A$1:$AB$8101,9,FALSE)</f>
        <v>2596_124905</v>
      </c>
      <c r="J26" t="str">
        <f>VLOOKUP(A26,'all customer dx8'!$A$1:$AB$8101,10,FALSE)</f>
        <v>BURO HAPPOLD CONSULTING ENGINEERS LIMITED ( DUBAI BRANCH)</v>
      </c>
      <c r="K26" t="str">
        <f>VLOOKUP(A26,'all customer dx8'!$A$1:$AB$8101,11,FALSE)</f>
        <v>124905</v>
      </c>
      <c r="L26" t="str">
        <f>VLOOKUP(A26,'all customer dx8'!$A$1:$AB$8101,12,FALSE)</f>
        <v>1008</v>
      </c>
      <c r="M26" t="str">
        <f>VLOOKUP(A26,'all customer dx8'!$A$1:$AB$8101,13,FALSE)</f>
        <v>30-INV. DATE</v>
      </c>
      <c r="N26" t="str">
        <f>VLOOKUP(A26,'all customer dx8'!$A$1:$AB$8101,14,FALSE)</f>
        <v>30 DAYS FROM INVOICE DATE</v>
      </c>
      <c r="O26" t="str">
        <f>VLOOKUP(A26,'all customer dx8'!$A$1:$AB$8101,15,FALSE)</f>
        <v>100021112600003</v>
      </c>
      <c r="P26">
        <f t="shared" si="0"/>
        <v>0</v>
      </c>
      <c r="Q26" t="str">
        <f>VLOOKUP(A26,'all customer dx8'!$A$1:$AB$8101,17,FALSE)</f>
        <v>GTI-VAT-TAX</v>
      </c>
      <c r="R26" t="str">
        <f>VLOOKUP(A26,'all customer dx8'!$A$1:$AB$8101,18,FALSE)</f>
        <v>GTI-VAT-REGIME</v>
      </c>
      <c r="S26" t="str">
        <f>VLOOKUP(A26,'all customer dx8'!$A$1:$AB$8101,19,FALSE)</f>
        <v>4 - None</v>
      </c>
      <c r="T26" t="str">
        <f>VLOOKUP(A26,'all customer dx8'!$A$1:$AB$8101,20,FALSE)</f>
        <v>Middle East.AE.DUBAI</v>
      </c>
      <c r="U26" t="str">
        <f>VLOOKUP(A26,'all customer dx8'!$A$1:$AB$8101,21,FALSE)</f>
        <v>4000</v>
      </c>
      <c r="V26" t="str">
        <f>VLOOKUP(A26,'all customer dx8'!$A$1:$AB$8101,22,FALSE)</f>
        <v>Haris</v>
      </c>
      <c r="W26" t="str">
        <f>VLOOKUP(A26,'all customer dx8'!$A$1:$AB$8101,23,FALSE)</f>
        <v>1</v>
      </c>
      <c r="X26" t="str">
        <f>VLOOKUP(A26,'all customer dx8'!$A$1:$AB$8101,24,FALSE)</f>
        <v>522130</v>
      </c>
      <c r="Y26" t="str">
        <f>VLOOKUP(A26,'all customer dx8'!$A$1:$AB$8101,25,FALSE)</f>
        <v>Others</v>
      </c>
      <c r="Z26" t="str">
        <f>VLOOKUP(A26,'all customer dx8'!$A$1:$AB$8101,26,FALSE)</f>
        <v>Private</v>
      </c>
      <c r="AA26" t="str">
        <f>VLOOKUP(A26,'all customer dx8'!$A$1:$AB$8101,27,FALSE)</f>
        <v/>
      </c>
      <c r="AB26" t="str">
        <f>VLOOKUP(A26,'all customer dx8'!$A$1:$AB$8101,28,FALSE)</f>
        <v>Post Box 117293</v>
      </c>
    </row>
    <row r="27" spans="1:28" x14ac:dyDescent="0.25">
      <c r="A27">
        <v>66141</v>
      </c>
      <c r="B27" t="str">
        <f>VLOOKUP(A27,'all customer dx8'!$A$1:$AB$8101,2,FALSE)</f>
        <v>DUBAI ELECTRICITY &amp; WATER AUTHORITY</v>
      </c>
      <c r="C27" t="str">
        <f>VLOOKUP(A27,'all customer dx8'!$A$1:$AB$8101,3,FALSE)</f>
        <v/>
      </c>
      <c r="D27">
        <f>VLOOKUP(A27,'all customer dx8'!$A$1:$AB$8101,4,FALSE)</f>
        <v>11</v>
      </c>
      <c r="E27" t="str">
        <f>VLOOKUP(A27,'all customer dx8'!$A$1:$AB$8101,5,FALSE)</f>
        <v>2009-08-24T15:55:34.000+04:00</v>
      </c>
      <c r="F27" t="str">
        <f>VLOOKUP(A27,'all customer dx8'!$A$1:$AB$8101,6,FALSE)</f>
        <v>2019-03-29T14:46:49.000+04:00</v>
      </c>
      <c r="G27" t="str">
        <f>VLOOKUP(A27,'all customer dx8'!$A$1:$AB$8101,7,FALSE)</f>
        <v>2599</v>
      </c>
      <c r="H27" t="str">
        <f>VLOOKUP(A27,'all customer dx8'!$A$1:$AB$8101,8,FALSE)</f>
        <v>17625</v>
      </c>
      <c r="I27" t="str">
        <f>VLOOKUP(A27,'all customer dx8'!$A$1:$AB$8101,9,FALSE)</f>
        <v>2599_5839</v>
      </c>
      <c r="J27" t="str">
        <f>VLOOKUP(A27,'all customer dx8'!$A$1:$AB$8101,10,FALSE)</f>
        <v>DUBAI ELECTRICITY &amp; WATER AUTHORITY</v>
      </c>
      <c r="K27" t="str">
        <f>VLOOKUP(A27,'all customer dx8'!$A$1:$AB$8101,11,FALSE)</f>
        <v>5839</v>
      </c>
      <c r="L27" t="str">
        <f>VLOOKUP(A27,'all customer dx8'!$A$1:$AB$8101,12,FALSE)</f>
        <v>1001</v>
      </c>
      <c r="M27" t="str">
        <f>VLOOKUP(A27,'all customer dx8'!$A$1:$AB$8101,13,FALSE)</f>
        <v>60-INV. DATE</v>
      </c>
      <c r="N27" t="str">
        <f>VLOOKUP(A27,'all customer dx8'!$A$1:$AB$8101,14,FALSE)</f>
        <v>60 DAYS FROM INVOICE DATE</v>
      </c>
      <c r="O27" t="str">
        <f>VLOOKUP(A27,'all customer dx8'!$A$1:$AB$8101,15,FALSE)</f>
        <v>100027620200003</v>
      </c>
      <c r="P27">
        <f t="shared" si="0"/>
        <v>0</v>
      </c>
      <c r="Q27" t="str">
        <f>VLOOKUP(A27,'all customer dx8'!$A$1:$AB$8101,17,FALSE)</f>
        <v>GTI-VAT-TAX</v>
      </c>
      <c r="R27" t="str">
        <f>VLOOKUP(A27,'all customer dx8'!$A$1:$AB$8101,18,FALSE)</f>
        <v>GTI-VAT-REGIME</v>
      </c>
      <c r="S27" t="str">
        <f>VLOOKUP(A27,'all customer dx8'!$A$1:$AB$8101,19,FALSE)</f>
        <v>1 - OnHold : No Service</v>
      </c>
      <c r="T27" t="str">
        <f>VLOOKUP(A27,'all customer dx8'!$A$1:$AB$8101,20,FALSE)</f>
        <v>Middle East.AE.SHARJAH</v>
      </c>
      <c r="U27" t="str">
        <f>VLOOKUP(A27,'all customer dx8'!$A$1:$AB$8101,21,FALSE)</f>
        <v>6000</v>
      </c>
      <c r="V27" t="str">
        <f>VLOOKUP(A27,'all customer dx8'!$A$1:$AB$8101,22,FALSE)</f>
        <v/>
      </c>
      <c r="W27" t="str">
        <f>VLOOKUP(A27,'all customer dx8'!$A$1:$AB$8101,23,FALSE)</f>
        <v>1</v>
      </c>
      <c r="X27" t="str">
        <f>VLOOKUP(A27,'all customer dx8'!$A$1:$AB$8101,24,FALSE)</f>
        <v/>
      </c>
      <c r="Y27" t="str">
        <f>VLOOKUP(A27,'all customer dx8'!$A$1:$AB$8101,25,FALSE)</f>
        <v/>
      </c>
      <c r="Z27" t="str">
        <f>VLOOKUP(A27,'all customer dx8'!$A$1:$AB$8101,26,FALSE)</f>
        <v>Government</v>
      </c>
      <c r="AA27" t="str">
        <f>VLOOKUP(A27,'all customer dx8'!$A$1:$AB$8101,27,FALSE)</f>
        <v/>
      </c>
      <c r="AB27" t="str">
        <f>VLOOKUP(A27,'all customer dx8'!$A$1:$AB$8101,28,FALSE)</f>
        <v>P O Box 564</v>
      </c>
    </row>
    <row r="28" spans="1:28" x14ac:dyDescent="0.25">
      <c r="A28">
        <v>66156</v>
      </c>
      <c r="B28" t="str">
        <f>VLOOKUP(A28,'all customer dx8'!$A$1:$AB$8101,2,FALSE)</f>
        <v>Rasmala Investments Ltd.</v>
      </c>
      <c r="C28" t="str">
        <f>VLOOKUP(A28,'all customer dx8'!$A$1:$AB$8101,3,FALSE)</f>
        <v/>
      </c>
      <c r="D28">
        <f>VLOOKUP(A28,'all customer dx8'!$A$1:$AB$8101,4,FALSE)</f>
        <v>11</v>
      </c>
      <c r="E28" t="str">
        <f>VLOOKUP(A28,'all customer dx8'!$A$1:$AB$8101,5,FALSE)</f>
        <v>2009-08-24T12:06:49.000+04:00</v>
      </c>
      <c r="F28" t="str">
        <f>VLOOKUP(A28,'all customer dx8'!$A$1:$AB$8101,6,FALSE)</f>
        <v>2009-09-06T10:59:34.000+04:00</v>
      </c>
      <c r="G28" t="str">
        <f>VLOOKUP(A28,'all customer dx8'!$A$1:$AB$8101,7,FALSE)</f>
        <v>2614</v>
      </c>
      <c r="H28" t="str">
        <f>VLOOKUP(A28,'all customer dx8'!$A$1:$AB$8101,8,FALSE)</f>
        <v>17640</v>
      </c>
      <c r="I28" t="str">
        <f>VLOOKUP(A28,'all customer dx8'!$A$1:$AB$8101,9,FALSE)</f>
        <v>2614_11749</v>
      </c>
      <c r="J28" t="str">
        <f>VLOOKUP(A28,'all customer dx8'!$A$1:$AB$8101,10,FALSE)</f>
        <v>Rasmala Investments Ltd.</v>
      </c>
      <c r="K28" t="str">
        <f>VLOOKUP(A28,'all customer dx8'!$A$1:$AB$8101,11,FALSE)</f>
        <v>11749</v>
      </c>
      <c r="L28" t="str">
        <f>VLOOKUP(A28,'all customer dx8'!$A$1:$AB$8101,12,FALSE)</f>
        <v>1017</v>
      </c>
      <c r="M28" t="str">
        <f>VLOOKUP(A28,'all customer dx8'!$A$1:$AB$8101,13,FALSE)</f>
        <v>CAD</v>
      </c>
      <c r="N28" t="str">
        <f>VLOOKUP(A28,'all customer dx8'!$A$1:$AB$8101,14,FALSE)</f>
        <v>CASH AGAINST DOCUMENT</v>
      </c>
      <c r="O28" t="str">
        <f>VLOOKUP(A28,'all customer dx8'!$A$1:$AB$8101,15,FALSE)</f>
        <v/>
      </c>
      <c r="P28">
        <f t="shared" si="0"/>
        <v>0</v>
      </c>
      <c r="Q28" t="str">
        <f>VLOOKUP(A28,'all customer dx8'!$A$1:$AB$8101,17,FALSE)</f>
        <v/>
      </c>
      <c r="R28" t="str">
        <f>VLOOKUP(A28,'all customer dx8'!$A$1:$AB$8101,18,FALSE)</f>
        <v/>
      </c>
      <c r="S28" t="str">
        <f>VLOOKUP(A28,'all customer dx8'!$A$1:$AB$8101,19,FALSE)</f>
        <v>4 - None</v>
      </c>
      <c r="T28" t="str">
        <f>VLOOKUP(A28,'all customer dx8'!$A$1:$AB$8101,20,FALSE)</f>
        <v>Middle East.AE.DUBAI</v>
      </c>
      <c r="U28" t="str">
        <f>VLOOKUP(A28,'all customer dx8'!$A$1:$AB$8101,21,FALSE)</f>
        <v>4000</v>
      </c>
      <c r="V28" t="str">
        <f>VLOOKUP(A28,'all customer dx8'!$A$1:$AB$8101,22,FALSE)</f>
        <v/>
      </c>
      <c r="W28" t="str">
        <f>VLOOKUP(A28,'all customer dx8'!$A$1:$AB$8101,23,FALSE)</f>
        <v>1</v>
      </c>
      <c r="X28" t="str">
        <f>VLOOKUP(A28,'all customer dx8'!$A$1:$AB$8101,24,FALSE)</f>
        <v/>
      </c>
      <c r="Y28" t="str">
        <f>VLOOKUP(A28,'all customer dx8'!$A$1:$AB$8101,25,FALSE)</f>
        <v/>
      </c>
      <c r="Z28" t="str">
        <f>VLOOKUP(A28,'all customer dx8'!$A$1:$AB$8101,26,FALSE)</f>
        <v>Private</v>
      </c>
      <c r="AA28" t="str">
        <f>VLOOKUP(A28,'all customer dx8'!$A$1:$AB$8101,27,FALSE)</f>
        <v/>
      </c>
      <c r="AB28" t="str">
        <f>VLOOKUP(A28,'all customer dx8'!$A$1:$AB$8101,28,FALSE)</f>
        <v>P O Box 31145</v>
      </c>
    </row>
    <row r="29" spans="1:28" x14ac:dyDescent="0.25">
      <c r="A29">
        <v>66160</v>
      </c>
      <c r="B29" t="str">
        <f>VLOOKUP(A29,'all customer dx8'!$A$1:$AB$8101,2,FALSE)</f>
        <v>XEROX EMIRATES L.L.C</v>
      </c>
      <c r="C29" t="str">
        <f>VLOOKUP(A29,'all customer dx8'!$A$1:$AB$8101,3,FALSE)</f>
        <v>CAF available</v>
      </c>
      <c r="D29">
        <f>VLOOKUP(A29,'all customer dx8'!$A$1:$AB$8101,4,FALSE)</f>
        <v>11</v>
      </c>
      <c r="E29" t="str">
        <f>VLOOKUP(A29,'all customer dx8'!$A$1:$AB$8101,5,FALSE)</f>
        <v>2009-08-24T12:06:49.000+04:00</v>
      </c>
      <c r="F29" t="str">
        <f>VLOOKUP(A29,'all customer dx8'!$A$1:$AB$8101,6,FALSE)</f>
        <v>2018-07-21T19:54:55.000+04:00</v>
      </c>
      <c r="G29" t="str">
        <f>VLOOKUP(A29,'all customer dx8'!$A$1:$AB$8101,7,FALSE)</f>
        <v>2618</v>
      </c>
      <c r="H29" t="str">
        <f>VLOOKUP(A29,'all customer dx8'!$A$1:$AB$8101,8,FALSE)</f>
        <v>17642</v>
      </c>
      <c r="I29" t="str">
        <f>VLOOKUP(A29,'all customer dx8'!$A$1:$AB$8101,9,FALSE)</f>
        <v>2618_5487</v>
      </c>
      <c r="J29" t="str">
        <f>VLOOKUP(A29,'all customer dx8'!$A$1:$AB$8101,10,FALSE)</f>
        <v>XEROX EMIRATES L.L.C</v>
      </c>
      <c r="K29" t="str">
        <f>VLOOKUP(A29,'all customer dx8'!$A$1:$AB$8101,11,FALSE)</f>
        <v>5487</v>
      </c>
      <c r="L29" t="str">
        <f>VLOOKUP(A29,'all customer dx8'!$A$1:$AB$8101,12,FALSE)</f>
        <v>1001</v>
      </c>
      <c r="M29" t="str">
        <f>VLOOKUP(A29,'all customer dx8'!$A$1:$AB$8101,13,FALSE)</f>
        <v>60-INV. DATE</v>
      </c>
      <c r="N29" t="str">
        <f>VLOOKUP(A29,'all customer dx8'!$A$1:$AB$8101,14,FALSE)</f>
        <v>60 DAYS FROM INVOICE DATE</v>
      </c>
      <c r="O29" t="str">
        <f>VLOOKUP(A29,'all customer dx8'!$A$1:$AB$8101,15,FALSE)</f>
        <v>100000877900003</v>
      </c>
      <c r="P29">
        <f t="shared" si="0"/>
        <v>0</v>
      </c>
      <c r="Q29" t="str">
        <f>VLOOKUP(A29,'all customer dx8'!$A$1:$AB$8101,17,FALSE)</f>
        <v>GTI-VAT-TAX</v>
      </c>
      <c r="R29" t="str">
        <f>VLOOKUP(A29,'all customer dx8'!$A$1:$AB$8101,18,FALSE)</f>
        <v>GTI-VAT-REGIME</v>
      </c>
      <c r="S29" t="str">
        <f>VLOOKUP(A29,'all customer dx8'!$A$1:$AB$8101,19,FALSE)</f>
        <v>1 - OnHold : No Service</v>
      </c>
      <c r="T29" t="str">
        <f>VLOOKUP(A29,'all customer dx8'!$A$1:$AB$8101,20,FALSE)</f>
        <v>Middle East.AE.DUBAI</v>
      </c>
      <c r="U29" t="str">
        <f>VLOOKUP(A29,'all customer dx8'!$A$1:$AB$8101,21,FALSE)</f>
        <v>4000</v>
      </c>
      <c r="V29" t="str">
        <f>VLOOKUP(A29,'all customer dx8'!$A$1:$AB$8101,22,FALSE)</f>
        <v>Ahmad Malek</v>
      </c>
      <c r="W29" t="str">
        <f>VLOOKUP(A29,'all customer dx8'!$A$1:$AB$8101,23,FALSE)</f>
        <v>1</v>
      </c>
      <c r="X29" t="str">
        <f>VLOOKUP(A29,'all customer dx8'!$A$1:$AB$8101,24,FALSE)</f>
        <v>218043</v>
      </c>
      <c r="Y29" t="str">
        <f>VLOOKUP(A29,'all customer dx8'!$A$1:$AB$8101,25,FALSE)</f>
        <v/>
      </c>
      <c r="Z29" t="str">
        <f>VLOOKUP(A29,'all customer dx8'!$A$1:$AB$8101,26,FALSE)</f>
        <v>Private</v>
      </c>
      <c r="AA29" t="str">
        <f>VLOOKUP(A29,'all customer dx8'!$A$1:$AB$8101,27,FALSE)</f>
        <v/>
      </c>
      <c r="AB29" t="str">
        <f>VLOOKUP(A29,'all customer dx8'!$A$1:$AB$8101,28,FALSE)</f>
        <v>P O Box 6195</v>
      </c>
    </row>
    <row r="30" spans="1:28" x14ac:dyDescent="0.25">
      <c r="A30">
        <v>66166</v>
      </c>
      <c r="B30" t="str">
        <f>VLOOKUP(A30,'all customer dx8'!$A$1:$AB$8101,2,FALSE)</f>
        <v>Arki Group Design LLC</v>
      </c>
      <c r="C30" t="str">
        <f>VLOOKUP(A30,'all customer dx8'!$A$1:$AB$8101,3,FALSE)</f>
        <v>CCF Available</v>
      </c>
      <c r="D30">
        <f>VLOOKUP(A30,'all customer dx8'!$A$1:$AB$8101,4,FALSE)</f>
        <v>11</v>
      </c>
      <c r="E30" t="str">
        <f>VLOOKUP(A30,'all customer dx8'!$A$1:$AB$8101,5,FALSE)</f>
        <v>2009-08-24T12:06:49.000+04:00</v>
      </c>
      <c r="F30" t="str">
        <f>VLOOKUP(A30,'all customer dx8'!$A$1:$AB$8101,6,FALSE)</f>
        <v>2019-01-29T09:44:48.000+04:00</v>
      </c>
      <c r="G30" t="str">
        <f>VLOOKUP(A30,'all customer dx8'!$A$1:$AB$8101,7,FALSE)</f>
        <v>2624</v>
      </c>
      <c r="H30" t="str">
        <f>VLOOKUP(A30,'all customer dx8'!$A$1:$AB$8101,8,FALSE)</f>
        <v>17647</v>
      </c>
      <c r="I30" t="str">
        <f>VLOOKUP(A30,'all customer dx8'!$A$1:$AB$8101,9,FALSE)</f>
        <v>2624_116362</v>
      </c>
      <c r="J30" t="str">
        <f>VLOOKUP(A30,'all customer dx8'!$A$1:$AB$8101,10,FALSE)</f>
        <v>Arki Group Design LLC</v>
      </c>
      <c r="K30" t="str">
        <f>VLOOKUP(A30,'all customer dx8'!$A$1:$AB$8101,11,FALSE)</f>
        <v>116362</v>
      </c>
      <c r="L30" t="str">
        <f>VLOOKUP(A30,'all customer dx8'!$A$1:$AB$8101,12,FALSE)</f>
        <v>1358</v>
      </c>
      <c r="M30" t="str">
        <f>VLOOKUP(A30,'all customer dx8'!$A$1:$AB$8101,13,FALSE)</f>
        <v>COD-CreditCheck</v>
      </c>
      <c r="N30" t="str">
        <f>VLOOKUP(A30,'all customer dx8'!$A$1:$AB$8101,14,FALSE)</f>
        <v>Cash On Delivery - Credit Check</v>
      </c>
      <c r="O30" t="str">
        <f>VLOOKUP(A30,'all customer dx8'!$A$1:$AB$8101,15,FALSE)</f>
        <v>100003262100003</v>
      </c>
      <c r="P30">
        <f t="shared" si="0"/>
        <v>0</v>
      </c>
      <c r="Q30" t="str">
        <f>VLOOKUP(A30,'all customer dx8'!$A$1:$AB$8101,17,FALSE)</f>
        <v>GTI-VAT-TAX</v>
      </c>
      <c r="R30" t="str">
        <f>VLOOKUP(A30,'all customer dx8'!$A$1:$AB$8101,18,FALSE)</f>
        <v>GTI-VAT-REGIME</v>
      </c>
      <c r="S30" t="str">
        <f>VLOOKUP(A30,'all customer dx8'!$A$1:$AB$8101,19,FALSE)</f>
        <v>4 - None</v>
      </c>
      <c r="T30" t="str">
        <f>VLOOKUP(A30,'all customer dx8'!$A$1:$AB$8101,20,FALSE)</f>
        <v>Middle East.AE.DUBAI</v>
      </c>
      <c r="U30" t="str">
        <f>VLOOKUP(A30,'all customer dx8'!$A$1:$AB$8101,21,FALSE)</f>
        <v>4000</v>
      </c>
      <c r="V30" t="str">
        <f>VLOOKUP(A30,'all customer dx8'!$A$1:$AB$8101,22,FALSE)</f>
        <v>Mukhtar</v>
      </c>
      <c r="W30" t="str">
        <f>VLOOKUP(A30,'all customer dx8'!$A$1:$AB$8101,23,FALSE)</f>
        <v>1</v>
      </c>
      <c r="X30" t="str">
        <f>VLOOKUP(A30,'all customer dx8'!$A$1:$AB$8101,24,FALSE)</f>
        <v>130106</v>
      </c>
      <c r="Y30" t="str">
        <f>VLOOKUP(A30,'all customer dx8'!$A$1:$AB$8101,25,FALSE)</f>
        <v/>
      </c>
      <c r="Z30" t="str">
        <f>VLOOKUP(A30,'all customer dx8'!$A$1:$AB$8101,26,FALSE)</f>
        <v>Private</v>
      </c>
      <c r="AA30" t="str">
        <f>VLOOKUP(A30,'all customer dx8'!$A$1:$AB$8101,27,FALSE)</f>
        <v/>
      </c>
      <c r="AB30" t="str">
        <f>VLOOKUP(A30,'all customer dx8'!$A$1:$AB$8101,28,FALSE)</f>
        <v>Post Box 33591,DUBAI</v>
      </c>
    </row>
    <row r="31" spans="1:28" x14ac:dyDescent="0.25">
      <c r="A31">
        <v>66184</v>
      </c>
      <c r="B31" t="str">
        <f>VLOOKUP(A31,'all customer dx8'!$A$1:$AB$8101,2,FALSE)</f>
        <v>Consolidated Contractors Group S.A.L (Offshore) (Ccc)</v>
      </c>
      <c r="C31" t="str">
        <f>VLOOKUP(A31,'all customer dx8'!$A$1:$AB$8101,3,FALSE)</f>
        <v/>
      </c>
      <c r="D31">
        <f>VLOOKUP(A31,'all customer dx8'!$A$1:$AB$8101,4,FALSE)</f>
        <v>11</v>
      </c>
      <c r="E31" t="str">
        <f>VLOOKUP(A31,'all customer dx8'!$A$1:$AB$8101,5,FALSE)</f>
        <v>2009-08-24T12:06:50.000+04:00</v>
      </c>
      <c r="F31" t="str">
        <f>VLOOKUP(A31,'all customer dx8'!$A$1:$AB$8101,6,FALSE)</f>
        <v>2010-09-28T10:27:57.000+04:00</v>
      </c>
      <c r="G31" t="str">
        <f>VLOOKUP(A31,'all customer dx8'!$A$1:$AB$8101,7,FALSE)</f>
        <v>2642</v>
      </c>
      <c r="H31" t="str">
        <f>VLOOKUP(A31,'all customer dx8'!$A$1:$AB$8101,8,FALSE)</f>
        <v>17665</v>
      </c>
      <c r="I31" t="str">
        <f>VLOOKUP(A31,'all customer dx8'!$A$1:$AB$8101,9,FALSE)</f>
        <v>2642_5495</v>
      </c>
      <c r="J31" t="str">
        <f>VLOOKUP(A31,'all customer dx8'!$A$1:$AB$8101,10,FALSE)</f>
        <v>Consolidated Contractors Group S.A.L (Offshore) (Ccc)</v>
      </c>
      <c r="K31" t="str">
        <f>VLOOKUP(A31,'all customer dx8'!$A$1:$AB$8101,11,FALSE)</f>
        <v>5495</v>
      </c>
      <c r="L31" t="str">
        <f>VLOOKUP(A31,'all customer dx8'!$A$1:$AB$8101,12,FALSE)</f>
        <v>1008</v>
      </c>
      <c r="M31" t="str">
        <f>VLOOKUP(A31,'all customer dx8'!$A$1:$AB$8101,13,FALSE)</f>
        <v>30-INV. DATE</v>
      </c>
      <c r="N31" t="str">
        <f>VLOOKUP(A31,'all customer dx8'!$A$1:$AB$8101,14,FALSE)</f>
        <v>30 DAYS FROM INVOICE DATE</v>
      </c>
      <c r="O31" t="str">
        <f>VLOOKUP(A31,'all customer dx8'!$A$1:$AB$8101,15,FALSE)</f>
        <v>100250927900003</v>
      </c>
      <c r="P31">
        <f t="shared" si="0"/>
        <v>0</v>
      </c>
      <c r="Q31" t="str">
        <f>VLOOKUP(A31,'all customer dx8'!$A$1:$AB$8101,17,FALSE)</f>
        <v>GTI-VAT-TAX</v>
      </c>
      <c r="R31" t="str">
        <f>VLOOKUP(A31,'all customer dx8'!$A$1:$AB$8101,18,FALSE)</f>
        <v>GTI-VAT-REGIME</v>
      </c>
      <c r="S31" t="str">
        <f>VLOOKUP(A31,'all customer dx8'!$A$1:$AB$8101,19,FALSE)</f>
        <v>4 - None</v>
      </c>
      <c r="T31" t="str">
        <f>VLOOKUP(A31,'all customer dx8'!$A$1:$AB$8101,20,FALSE)</f>
        <v/>
      </c>
      <c r="U31" t="str">
        <f>VLOOKUP(A31,'all customer dx8'!$A$1:$AB$8101,21,FALSE)</f>
        <v/>
      </c>
      <c r="V31" t="str">
        <f>VLOOKUP(A31,'all customer dx8'!$A$1:$AB$8101,22,FALSE)</f>
        <v/>
      </c>
      <c r="W31" t="str">
        <f>VLOOKUP(A31,'all customer dx8'!$A$1:$AB$8101,23,FALSE)</f>
        <v>1</v>
      </c>
      <c r="X31" t="str">
        <f>VLOOKUP(A31,'all customer dx8'!$A$1:$AB$8101,24,FALSE)</f>
        <v/>
      </c>
      <c r="Y31" t="str">
        <f>VLOOKUP(A31,'all customer dx8'!$A$1:$AB$8101,25,FALSE)</f>
        <v/>
      </c>
      <c r="Z31" t="str">
        <f>VLOOKUP(A31,'all customer dx8'!$A$1:$AB$8101,26,FALSE)</f>
        <v>Private</v>
      </c>
      <c r="AA31" t="str">
        <f>VLOOKUP(A31,'all customer dx8'!$A$1:$AB$8101,27,FALSE)</f>
        <v/>
      </c>
      <c r="AB31" t="str">
        <f>VLOOKUP(A31,'all customer dx8'!$A$1:$AB$8101,28,FALSE)</f>
        <v>P O Box 244</v>
      </c>
    </row>
    <row r="32" spans="1:28" x14ac:dyDescent="0.25">
      <c r="A32">
        <v>66189</v>
      </c>
      <c r="B32" t="str">
        <f>VLOOKUP(A32,'all customer dx8'!$A$1:$AB$8101,2,FALSE)</f>
        <v>Al Futtaim Colas LLC</v>
      </c>
      <c r="C32" t="str">
        <f>VLOOKUP(A32,'all customer dx8'!$A$1:$AB$8101,3,FALSE)</f>
        <v/>
      </c>
      <c r="D32">
        <f>VLOOKUP(A32,'all customer dx8'!$A$1:$AB$8101,4,FALSE)</f>
        <v>11</v>
      </c>
      <c r="E32" t="str">
        <f>VLOOKUP(A32,'all customer dx8'!$A$1:$AB$8101,5,FALSE)</f>
        <v>2009-08-24T12:06:50.000+04:00</v>
      </c>
      <c r="F32" t="str">
        <f>VLOOKUP(A32,'all customer dx8'!$A$1:$AB$8101,6,FALSE)</f>
        <v>2020-12-06T14:07:55.000+04:00</v>
      </c>
      <c r="G32" t="str">
        <f>VLOOKUP(A32,'all customer dx8'!$A$1:$AB$8101,7,FALSE)</f>
        <v>2647</v>
      </c>
      <c r="H32" t="str">
        <f>VLOOKUP(A32,'all customer dx8'!$A$1:$AB$8101,8,FALSE)</f>
        <v>25958</v>
      </c>
      <c r="I32" t="str">
        <f>VLOOKUP(A32,'all customer dx8'!$A$1:$AB$8101,9,FALSE)</f>
        <v>2647_135069</v>
      </c>
      <c r="J32" t="str">
        <f>VLOOKUP(A32,'all customer dx8'!$A$1:$AB$8101,10,FALSE)</f>
        <v>Al Futtaim Colas LLC</v>
      </c>
      <c r="K32" t="str">
        <f>VLOOKUP(A32,'all customer dx8'!$A$1:$AB$8101,11,FALSE)</f>
        <v>135069</v>
      </c>
      <c r="L32" t="str">
        <f>VLOOKUP(A32,'all customer dx8'!$A$1:$AB$8101,12,FALSE)</f>
        <v/>
      </c>
      <c r="M32" t="str">
        <f>VLOOKUP(A32,'all customer dx8'!$A$1:$AB$8101,13,FALSE)</f>
        <v/>
      </c>
      <c r="N32" t="str">
        <f>VLOOKUP(A32,'all customer dx8'!$A$1:$AB$8101,14,FALSE)</f>
        <v/>
      </c>
      <c r="O32" t="str">
        <f>VLOOKUP(A32,'all customer dx8'!$A$1:$AB$8101,15,FALSE)</f>
        <v>104029581600003</v>
      </c>
      <c r="P32">
        <f t="shared" si="0"/>
        <v>0</v>
      </c>
      <c r="Q32" t="str">
        <f>VLOOKUP(A32,'all customer dx8'!$A$1:$AB$8101,17,FALSE)</f>
        <v>GTI-VAT-TAX</v>
      </c>
      <c r="R32" t="str">
        <f>VLOOKUP(A32,'all customer dx8'!$A$1:$AB$8101,18,FALSE)</f>
        <v>GTI-VAT-REGIME</v>
      </c>
      <c r="S32" t="str">
        <f>VLOOKUP(A32,'all customer dx8'!$A$1:$AB$8101,19,FALSE)</f>
        <v>2 - OnHold : Contact Finance Dept.</v>
      </c>
      <c r="T32" t="str">
        <f>VLOOKUP(A32,'all customer dx8'!$A$1:$AB$8101,20,FALSE)</f>
        <v/>
      </c>
      <c r="U32" t="str">
        <f>VLOOKUP(A32,'all customer dx8'!$A$1:$AB$8101,21,FALSE)</f>
        <v/>
      </c>
      <c r="V32" t="str">
        <f>VLOOKUP(A32,'all customer dx8'!$A$1:$AB$8101,22,FALSE)</f>
        <v/>
      </c>
      <c r="W32" t="str">
        <f>VLOOKUP(A32,'all customer dx8'!$A$1:$AB$8101,23,FALSE)</f>
        <v>1</v>
      </c>
      <c r="X32" t="str">
        <f>VLOOKUP(A32,'all customer dx8'!$A$1:$AB$8101,24,FALSE)</f>
        <v/>
      </c>
      <c r="Y32" t="str">
        <f>VLOOKUP(A32,'all customer dx8'!$A$1:$AB$8101,25,FALSE)</f>
        <v/>
      </c>
      <c r="Z32" t="str">
        <f>VLOOKUP(A32,'all customer dx8'!$A$1:$AB$8101,26,FALSE)</f>
        <v>Private</v>
      </c>
      <c r="AA32" t="str">
        <f>VLOOKUP(A32,'all customer dx8'!$A$1:$AB$8101,27,FALSE)</f>
        <v/>
      </c>
      <c r="AB32" t="str">
        <f>VLOOKUP(A32,'all customer dx8'!$A$1:$AB$8101,28,FALSE)</f>
        <v>Address: CONTROL TOWER - Office No 1801 - Motor City - Dubai Hours:  Open · Closes 5:30PM Phone: 04</v>
      </c>
    </row>
    <row r="33" spans="1:28" x14ac:dyDescent="0.25">
      <c r="A33">
        <v>66194</v>
      </c>
      <c r="B33" t="str">
        <f>VLOOKUP(A33,'all customer dx8'!$A$1:$AB$8101,2,FALSE)</f>
        <v>INTERIOR R US</v>
      </c>
      <c r="C33" t="str">
        <f>VLOOKUP(A33,'all customer dx8'!$A$1:$AB$8101,3,FALSE)</f>
        <v/>
      </c>
      <c r="D33">
        <f>VLOOKUP(A33,'all customer dx8'!$A$1:$AB$8101,4,FALSE)</f>
        <v>11</v>
      </c>
      <c r="E33" t="str">
        <f>VLOOKUP(A33,'all customer dx8'!$A$1:$AB$8101,5,FALSE)</f>
        <v>2009-08-24T12:06:50.000+04:00</v>
      </c>
      <c r="F33" t="str">
        <f>VLOOKUP(A33,'all customer dx8'!$A$1:$AB$8101,6,FALSE)</f>
        <v>2019-06-24T15:21:43.000+04:00</v>
      </c>
      <c r="G33" t="str">
        <f>VLOOKUP(A33,'all customer dx8'!$A$1:$AB$8101,7,FALSE)</f>
        <v>2652</v>
      </c>
      <c r="H33" t="str">
        <f>VLOOKUP(A33,'all customer dx8'!$A$1:$AB$8101,8,FALSE)</f>
        <v>17675</v>
      </c>
      <c r="I33" t="str">
        <f>VLOOKUP(A33,'all customer dx8'!$A$1:$AB$8101,9,FALSE)</f>
        <v>2652_5548</v>
      </c>
      <c r="J33" t="str">
        <f>VLOOKUP(A33,'all customer dx8'!$A$1:$AB$8101,10,FALSE)</f>
        <v>INTERIOR R US</v>
      </c>
      <c r="K33" t="str">
        <f>VLOOKUP(A33,'all customer dx8'!$A$1:$AB$8101,11,FALSE)</f>
        <v>5548</v>
      </c>
      <c r="L33" t="str">
        <f>VLOOKUP(A33,'all customer dx8'!$A$1:$AB$8101,12,FALSE)</f>
        <v/>
      </c>
      <c r="M33" t="str">
        <f>VLOOKUP(A33,'all customer dx8'!$A$1:$AB$8101,13,FALSE)</f>
        <v/>
      </c>
      <c r="N33" t="str">
        <f>VLOOKUP(A33,'all customer dx8'!$A$1:$AB$8101,14,FALSE)</f>
        <v/>
      </c>
      <c r="O33" t="str">
        <f>VLOOKUP(A33,'all customer dx8'!$A$1:$AB$8101,15,FALSE)</f>
        <v>100266821600003</v>
      </c>
      <c r="P33">
        <f t="shared" si="0"/>
        <v>0</v>
      </c>
      <c r="Q33" t="str">
        <f>VLOOKUP(A33,'all customer dx8'!$A$1:$AB$8101,17,FALSE)</f>
        <v>GTI-VAT-TAX</v>
      </c>
      <c r="R33" t="str">
        <f>VLOOKUP(A33,'all customer dx8'!$A$1:$AB$8101,18,FALSE)</f>
        <v>GTI-VAT-REGIME</v>
      </c>
      <c r="S33" t="str">
        <f>VLOOKUP(A33,'all customer dx8'!$A$1:$AB$8101,19,FALSE)</f>
        <v>4 - None</v>
      </c>
      <c r="T33" t="str">
        <f>VLOOKUP(A33,'all customer dx8'!$A$1:$AB$8101,20,FALSE)</f>
        <v/>
      </c>
      <c r="U33" t="str">
        <f>VLOOKUP(A33,'all customer dx8'!$A$1:$AB$8101,21,FALSE)</f>
        <v/>
      </c>
      <c r="V33" t="str">
        <f>VLOOKUP(A33,'all customer dx8'!$A$1:$AB$8101,22,FALSE)</f>
        <v/>
      </c>
      <c r="W33" t="str">
        <f>VLOOKUP(A33,'all customer dx8'!$A$1:$AB$8101,23,FALSE)</f>
        <v>1</v>
      </c>
      <c r="X33" t="str">
        <f>VLOOKUP(A33,'all customer dx8'!$A$1:$AB$8101,24,FALSE)</f>
        <v>553233</v>
      </c>
      <c r="Y33" t="str">
        <f>VLOOKUP(A33,'all customer dx8'!$A$1:$AB$8101,25,FALSE)</f>
        <v>Others</v>
      </c>
      <c r="Z33" t="str">
        <f>VLOOKUP(A33,'all customer dx8'!$A$1:$AB$8101,26,FALSE)</f>
        <v>Private</v>
      </c>
      <c r="AA33" t="str">
        <f>VLOOKUP(A33,'all customer dx8'!$A$1:$AB$8101,27,FALSE)</f>
        <v/>
      </c>
      <c r="AB33" t="str">
        <f>VLOOKUP(A33,'all customer dx8'!$A$1:$AB$8101,28,FALSE)</f>
        <v>AL QUOZ INDUSTRIAL AREA-3</v>
      </c>
    </row>
    <row r="34" spans="1:28" x14ac:dyDescent="0.25">
      <c r="A34">
        <v>66198</v>
      </c>
      <c r="B34" t="str">
        <f>VLOOKUP(A34,'all customer dx8'!$A$1:$AB$8101,2,FALSE)</f>
        <v>Hsbc Bank Middle East</v>
      </c>
      <c r="C34" t="str">
        <f>VLOOKUP(A34,'all customer dx8'!$A$1:$AB$8101,3,FALSE)</f>
        <v/>
      </c>
      <c r="D34">
        <f>VLOOKUP(A34,'all customer dx8'!$A$1:$AB$8101,4,FALSE)</f>
        <v>11</v>
      </c>
      <c r="E34" t="str">
        <f>VLOOKUP(A34,'all customer dx8'!$A$1:$AB$8101,5,FALSE)</f>
        <v>2009-08-24T12:06:50.000+04:00</v>
      </c>
      <c r="F34" t="str">
        <f>VLOOKUP(A34,'all customer dx8'!$A$1:$AB$8101,6,FALSE)</f>
        <v>2012-02-26T12:12:49.000+04:00</v>
      </c>
      <c r="G34" t="str">
        <f>VLOOKUP(A34,'all customer dx8'!$A$1:$AB$8101,7,FALSE)</f>
        <v>2656</v>
      </c>
      <c r="H34" t="str">
        <f>VLOOKUP(A34,'all customer dx8'!$A$1:$AB$8101,8,FALSE)</f>
        <v>17677</v>
      </c>
      <c r="I34" t="str">
        <f>VLOOKUP(A34,'all customer dx8'!$A$1:$AB$8101,9,FALSE)</f>
        <v>2656_5471</v>
      </c>
      <c r="J34" t="str">
        <f>VLOOKUP(A34,'all customer dx8'!$A$1:$AB$8101,10,FALSE)</f>
        <v>Hsbc Bank Middle East</v>
      </c>
      <c r="K34" t="str">
        <f>VLOOKUP(A34,'all customer dx8'!$A$1:$AB$8101,11,FALSE)</f>
        <v>5471</v>
      </c>
      <c r="L34" t="str">
        <f>VLOOKUP(A34,'all customer dx8'!$A$1:$AB$8101,12,FALSE)</f>
        <v>1002</v>
      </c>
      <c r="M34" t="str">
        <f>VLOOKUP(A34,'all customer dx8'!$A$1:$AB$8101,13,FALSE)</f>
        <v>45-INV. DATE</v>
      </c>
      <c r="N34" t="str">
        <f>VLOOKUP(A34,'all customer dx8'!$A$1:$AB$8101,14,FALSE)</f>
        <v>45 DAYS FROM INVOICE DATE</v>
      </c>
      <c r="O34" t="str">
        <f>VLOOKUP(A34,'all customer dx8'!$A$1:$AB$8101,15,FALSE)</f>
        <v/>
      </c>
      <c r="P34">
        <f t="shared" si="0"/>
        <v>0</v>
      </c>
      <c r="Q34" t="str">
        <f>VLOOKUP(A34,'all customer dx8'!$A$1:$AB$8101,17,FALSE)</f>
        <v/>
      </c>
      <c r="R34" t="str">
        <f>VLOOKUP(A34,'all customer dx8'!$A$1:$AB$8101,18,FALSE)</f>
        <v/>
      </c>
      <c r="S34" t="str">
        <f>VLOOKUP(A34,'all customer dx8'!$A$1:$AB$8101,19,FALSE)</f>
        <v>4 - None</v>
      </c>
      <c r="T34" t="str">
        <f>VLOOKUP(A34,'all customer dx8'!$A$1:$AB$8101,20,FALSE)</f>
        <v/>
      </c>
      <c r="U34" t="str">
        <f>VLOOKUP(A34,'all customer dx8'!$A$1:$AB$8101,21,FALSE)</f>
        <v/>
      </c>
      <c r="V34" t="str">
        <f>VLOOKUP(A34,'all customer dx8'!$A$1:$AB$8101,22,FALSE)</f>
        <v/>
      </c>
      <c r="W34" t="str">
        <f>VLOOKUP(A34,'all customer dx8'!$A$1:$AB$8101,23,FALSE)</f>
        <v>1</v>
      </c>
      <c r="X34" t="str">
        <f>VLOOKUP(A34,'all customer dx8'!$A$1:$AB$8101,24,FALSE)</f>
        <v/>
      </c>
      <c r="Y34" t="str">
        <f>VLOOKUP(A34,'all customer dx8'!$A$1:$AB$8101,25,FALSE)</f>
        <v/>
      </c>
      <c r="Z34" t="str">
        <f>VLOOKUP(A34,'all customer dx8'!$A$1:$AB$8101,26,FALSE)</f>
        <v>Private</v>
      </c>
      <c r="AA34" t="str">
        <f>VLOOKUP(A34,'all customer dx8'!$A$1:$AB$8101,27,FALSE)</f>
        <v/>
      </c>
      <c r="AB34" t="str">
        <f>VLOOKUP(A34,'all customer dx8'!$A$1:$AB$8101,28,FALSE)</f>
        <v>P O Box 66</v>
      </c>
    </row>
    <row r="35" spans="1:28" x14ac:dyDescent="0.25">
      <c r="A35">
        <v>66211</v>
      </c>
      <c r="B35" t="str">
        <f>VLOOKUP(A35,'all customer dx8'!$A$1:$AB$8101,2,FALSE)</f>
        <v>Al Zajil Fairs Management</v>
      </c>
      <c r="C35" t="str">
        <f>VLOOKUP(A35,'all customer dx8'!$A$1:$AB$8101,3,FALSE)</f>
        <v/>
      </c>
      <c r="D35">
        <f>VLOOKUP(A35,'all customer dx8'!$A$1:$AB$8101,4,FALSE)</f>
        <v>11</v>
      </c>
      <c r="E35" t="str">
        <f>VLOOKUP(A35,'all customer dx8'!$A$1:$AB$8101,5,FALSE)</f>
        <v>2009-08-24T12:06:51.000+04:00</v>
      </c>
      <c r="F35" t="str">
        <f>VLOOKUP(A35,'all customer dx8'!$A$1:$AB$8101,6,FALSE)</f>
        <v>2019-01-09T13:42:47.000+04:00</v>
      </c>
      <c r="G35" t="str">
        <f>VLOOKUP(A35,'all customer dx8'!$A$1:$AB$8101,7,FALSE)</f>
        <v>2669</v>
      </c>
      <c r="H35" t="str">
        <f>VLOOKUP(A35,'all customer dx8'!$A$1:$AB$8101,8,FALSE)</f>
        <v>17689</v>
      </c>
      <c r="I35" t="str">
        <f>VLOOKUP(A35,'all customer dx8'!$A$1:$AB$8101,9,FALSE)</f>
        <v>2669_85641</v>
      </c>
      <c r="J35" t="str">
        <f>VLOOKUP(A35,'all customer dx8'!$A$1:$AB$8101,10,FALSE)</f>
        <v>Al Zajil Fairs Management</v>
      </c>
      <c r="K35" t="str">
        <f>VLOOKUP(A35,'all customer dx8'!$A$1:$AB$8101,11,FALSE)</f>
        <v>85641</v>
      </c>
      <c r="L35" t="str">
        <f>VLOOKUP(A35,'all customer dx8'!$A$1:$AB$8101,12,FALSE)</f>
        <v>1358</v>
      </c>
      <c r="M35" t="str">
        <f>VLOOKUP(A35,'all customer dx8'!$A$1:$AB$8101,13,FALSE)</f>
        <v>COD-CreditCheck</v>
      </c>
      <c r="N35" t="str">
        <f>VLOOKUP(A35,'all customer dx8'!$A$1:$AB$8101,14,FALSE)</f>
        <v>Cash On Delivery - Credit Check</v>
      </c>
      <c r="O35" t="str">
        <f>VLOOKUP(A35,'all customer dx8'!$A$1:$AB$8101,15,FALSE)</f>
        <v>100349233500003</v>
      </c>
      <c r="P35">
        <f t="shared" si="0"/>
        <v>0</v>
      </c>
      <c r="Q35" t="str">
        <f>VLOOKUP(A35,'all customer dx8'!$A$1:$AB$8101,17,FALSE)</f>
        <v>GTI-VAT-TAX</v>
      </c>
      <c r="R35" t="str">
        <f>VLOOKUP(A35,'all customer dx8'!$A$1:$AB$8101,18,FALSE)</f>
        <v>GTI-VAT-REGIME</v>
      </c>
      <c r="S35" t="str">
        <f>VLOOKUP(A35,'all customer dx8'!$A$1:$AB$8101,19,FALSE)</f>
        <v>4 - None</v>
      </c>
      <c r="T35" t="str">
        <f>VLOOKUP(A35,'all customer dx8'!$A$1:$AB$8101,20,FALSE)</f>
        <v>Middle East.AE.SHARJAH</v>
      </c>
      <c r="U35" t="str">
        <f>VLOOKUP(A35,'all customer dx8'!$A$1:$AB$8101,21,FALSE)</f>
        <v>6000</v>
      </c>
      <c r="V35" t="str">
        <f>VLOOKUP(A35,'all customer dx8'!$A$1:$AB$8101,22,FALSE)</f>
        <v>Liezel</v>
      </c>
      <c r="W35" t="str">
        <f>VLOOKUP(A35,'all customer dx8'!$A$1:$AB$8101,23,FALSE)</f>
        <v>1</v>
      </c>
      <c r="X35" t="str">
        <f>VLOOKUP(A35,'all customer dx8'!$A$1:$AB$8101,24,FALSE)</f>
        <v>530684</v>
      </c>
      <c r="Y35" t="str">
        <f>VLOOKUP(A35,'all customer dx8'!$A$1:$AB$8101,25,FALSE)</f>
        <v/>
      </c>
      <c r="Z35" t="str">
        <f>VLOOKUP(A35,'all customer dx8'!$A$1:$AB$8101,26,FALSE)</f>
        <v>Private</v>
      </c>
      <c r="AA35" t="str">
        <f>VLOOKUP(A35,'all customer dx8'!$A$1:$AB$8101,27,FALSE)</f>
        <v/>
      </c>
      <c r="AB35" t="str">
        <f>VLOOKUP(A35,'all customer dx8'!$A$1:$AB$8101,28,FALSE)</f>
        <v>P.O.Box:66699</v>
      </c>
    </row>
    <row r="36" spans="1:28" x14ac:dyDescent="0.25">
      <c r="A36">
        <v>66212</v>
      </c>
      <c r="B36" t="str">
        <f>VLOOKUP(A36,'all customer dx8'!$A$1:$AB$8101,2,FALSE)</f>
        <v>Bk Gulf Llc</v>
      </c>
      <c r="C36" t="str">
        <f>VLOOKUP(A36,'all customer dx8'!$A$1:$AB$8101,3,FALSE)</f>
        <v/>
      </c>
      <c r="D36">
        <f>VLOOKUP(A36,'all customer dx8'!$A$1:$AB$8101,4,FALSE)</f>
        <v>11</v>
      </c>
      <c r="E36" t="str">
        <f>VLOOKUP(A36,'all customer dx8'!$A$1:$AB$8101,5,FALSE)</f>
        <v>2009-08-24T12:06:51.000+04:00</v>
      </c>
      <c r="F36" t="str">
        <f>VLOOKUP(A36,'all customer dx8'!$A$1:$AB$8101,6,FALSE)</f>
        <v>2012-06-19T16:36:58.000+04:00</v>
      </c>
      <c r="G36" t="str">
        <f>VLOOKUP(A36,'all customer dx8'!$A$1:$AB$8101,7,FALSE)</f>
        <v>2670</v>
      </c>
      <c r="H36" t="str">
        <f>VLOOKUP(A36,'all customer dx8'!$A$1:$AB$8101,8,FALSE)</f>
        <v>17691</v>
      </c>
      <c r="I36" t="str">
        <f>VLOOKUP(A36,'all customer dx8'!$A$1:$AB$8101,9,FALSE)</f>
        <v>2670_11710</v>
      </c>
      <c r="J36" t="str">
        <f>VLOOKUP(A36,'all customer dx8'!$A$1:$AB$8101,10,FALSE)</f>
        <v>Bk Gulf Llc</v>
      </c>
      <c r="K36" t="str">
        <f>VLOOKUP(A36,'all customer dx8'!$A$1:$AB$8101,11,FALSE)</f>
        <v>11710</v>
      </c>
      <c r="L36" t="str">
        <f>VLOOKUP(A36,'all customer dx8'!$A$1:$AB$8101,12,FALSE)</f>
        <v>1001</v>
      </c>
      <c r="M36" t="str">
        <f>VLOOKUP(A36,'all customer dx8'!$A$1:$AB$8101,13,FALSE)</f>
        <v>60-INV. DATE</v>
      </c>
      <c r="N36" t="str">
        <f>VLOOKUP(A36,'all customer dx8'!$A$1:$AB$8101,14,FALSE)</f>
        <v>60 DAYS FROM INVOICE DATE</v>
      </c>
      <c r="O36" t="str">
        <f>VLOOKUP(A36,'all customer dx8'!$A$1:$AB$8101,15,FALSE)</f>
        <v>100253985400003</v>
      </c>
      <c r="P36">
        <f t="shared" si="0"/>
        <v>0</v>
      </c>
      <c r="Q36" t="str">
        <f>VLOOKUP(A36,'all customer dx8'!$A$1:$AB$8101,17,FALSE)</f>
        <v>GTI-VAT-TAX</v>
      </c>
      <c r="R36" t="str">
        <f>VLOOKUP(A36,'all customer dx8'!$A$1:$AB$8101,18,FALSE)</f>
        <v>GTI-VAT-REGIME</v>
      </c>
      <c r="S36" t="str">
        <f>VLOOKUP(A36,'all customer dx8'!$A$1:$AB$8101,19,FALSE)</f>
        <v>1 - OnHold : No Service</v>
      </c>
      <c r="T36" t="str">
        <f>VLOOKUP(A36,'all customer dx8'!$A$1:$AB$8101,20,FALSE)</f>
        <v>Middle East.AE.DUBAI</v>
      </c>
      <c r="U36" t="str">
        <f>VLOOKUP(A36,'all customer dx8'!$A$1:$AB$8101,21,FALSE)</f>
        <v>4000</v>
      </c>
      <c r="V36" t="str">
        <f>VLOOKUP(A36,'all customer dx8'!$A$1:$AB$8101,22,FALSE)</f>
        <v/>
      </c>
      <c r="W36" t="str">
        <f>VLOOKUP(A36,'all customer dx8'!$A$1:$AB$8101,23,FALSE)</f>
        <v>1</v>
      </c>
      <c r="X36" t="str">
        <f>VLOOKUP(A36,'all customer dx8'!$A$1:$AB$8101,24,FALSE)</f>
        <v/>
      </c>
      <c r="Y36" t="str">
        <f>VLOOKUP(A36,'all customer dx8'!$A$1:$AB$8101,25,FALSE)</f>
        <v/>
      </c>
      <c r="Z36" t="str">
        <f>VLOOKUP(A36,'all customer dx8'!$A$1:$AB$8101,26,FALSE)</f>
        <v>Private</v>
      </c>
      <c r="AA36" t="str">
        <f>VLOOKUP(A36,'all customer dx8'!$A$1:$AB$8101,27,FALSE)</f>
        <v/>
      </c>
      <c r="AB36" t="str">
        <f>VLOOKUP(A36,'all customer dx8'!$A$1:$AB$8101,28,FALSE)</f>
        <v>P O Box 10079</v>
      </c>
    </row>
    <row r="37" spans="1:28" x14ac:dyDescent="0.25">
      <c r="A37">
        <v>66218</v>
      </c>
      <c r="B37" t="str">
        <f>VLOOKUP(A37,'all customer dx8'!$A$1:$AB$8101,2,FALSE)</f>
        <v>National Bank Of Dubai</v>
      </c>
      <c r="C37" t="str">
        <f>VLOOKUP(A37,'all customer dx8'!$A$1:$AB$8101,3,FALSE)</f>
        <v/>
      </c>
      <c r="D37">
        <f>VLOOKUP(A37,'all customer dx8'!$A$1:$AB$8101,4,FALSE)</f>
        <v>11</v>
      </c>
      <c r="E37" t="str">
        <f>VLOOKUP(A37,'all customer dx8'!$A$1:$AB$8101,5,FALSE)</f>
        <v>2009-08-24T12:06:51.000+04:00</v>
      </c>
      <c r="F37" t="str">
        <f>VLOOKUP(A37,'all customer dx8'!$A$1:$AB$8101,6,FALSE)</f>
        <v>2009-10-12T15:58:17.000+04:00</v>
      </c>
      <c r="G37" t="str">
        <f>VLOOKUP(A37,'all customer dx8'!$A$1:$AB$8101,7,FALSE)</f>
        <v>2676</v>
      </c>
      <c r="H37" t="str">
        <f>VLOOKUP(A37,'all customer dx8'!$A$1:$AB$8101,8,FALSE)</f>
        <v>17704</v>
      </c>
      <c r="I37" t="str">
        <f>VLOOKUP(A37,'all customer dx8'!$A$1:$AB$8101,9,FALSE)</f>
        <v>2676_11732</v>
      </c>
      <c r="J37" t="str">
        <f>VLOOKUP(A37,'all customer dx8'!$A$1:$AB$8101,10,FALSE)</f>
        <v>National Bank Of Dubai</v>
      </c>
      <c r="K37" t="str">
        <f>VLOOKUP(A37,'all customer dx8'!$A$1:$AB$8101,11,FALSE)</f>
        <v>11732</v>
      </c>
      <c r="L37" t="str">
        <f>VLOOKUP(A37,'all customer dx8'!$A$1:$AB$8101,12,FALSE)</f>
        <v>1001</v>
      </c>
      <c r="M37" t="str">
        <f>VLOOKUP(A37,'all customer dx8'!$A$1:$AB$8101,13,FALSE)</f>
        <v>60-INV. DATE</v>
      </c>
      <c r="N37" t="str">
        <f>VLOOKUP(A37,'all customer dx8'!$A$1:$AB$8101,14,FALSE)</f>
        <v>60 DAYS FROM INVOICE DATE</v>
      </c>
      <c r="O37" t="str">
        <f>VLOOKUP(A37,'all customer dx8'!$A$1:$AB$8101,15,FALSE)</f>
        <v/>
      </c>
      <c r="P37">
        <f t="shared" si="0"/>
        <v>0</v>
      </c>
      <c r="Q37" t="str">
        <f>VLOOKUP(A37,'all customer dx8'!$A$1:$AB$8101,17,FALSE)</f>
        <v/>
      </c>
      <c r="R37" t="str">
        <f>VLOOKUP(A37,'all customer dx8'!$A$1:$AB$8101,18,FALSE)</f>
        <v/>
      </c>
      <c r="S37" t="str">
        <f>VLOOKUP(A37,'all customer dx8'!$A$1:$AB$8101,19,FALSE)</f>
        <v>4 - None</v>
      </c>
      <c r="T37" t="str">
        <f>VLOOKUP(A37,'all customer dx8'!$A$1:$AB$8101,20,FALSE)</f>
        <v/>
      </c>
      <c r="U37" t="str">
        <f>VLOOKUP(A37,'all customer dx8'!$A$1:$AB$8101,21,FALSE)</f>
        <v/>
      </c>
      <c r="V37" t="str">
        <f>VLOOKUP(A37,'all customer dx8'!$A$1:$AB$8101,22,FALSE)</f>
        <v/>
      </c>
      <c r="W37" t="str">
        <f>VLOOKUP(A37,'all customer dx8'!$A$1:$AB$8101,23,FALSE)</f>
        <v>1</v>
      </c>
      <c r="X37" t="str">
        <f>VLOOKUP(A37,'all customer dx8'!$A$1:$AB$8101,24,FALSE)</f>
        <v/>
      </c>
      <c r="Y37" t="str">
        <f>VLOOKUP(A37,'all customer dx8'!$A$1:$AB$8101,25,FALSE)</f>
        <v/>
      </c>
      <c r="Z37" t="str">
        <f>VLOOKUP(A37,'all customer dx8'!$A$1:$AB$8101,26,FALSE)</f>
        <v>Private</v>
      </c>
      <c r="AA37" t="str">
        <f>VLOOKUP(A37,'all customer dx8'!$A$1:$AB$8101,27,FALSE)</f>
        <v/>
      </c>
      <c r="AB37" t="str">
        <f>VLOOKUP(A37,'all customer dx8'!$A$1:$AB$8101,28,FALSE)</f>
        <v>P O Box 777</v>
      </c>
    </row>
    <row r="38" spans="1:28" x14ac:dyDescent="0.25">
      <c r="A38">
        <v>66219</v>
      </c>
      <c r="B38" t="str">
        <f>VLOOKUP(A38,'all customer dx8'!$A$1:$AB$8101,2,FALSE)</f>
        <v>Ofis - Furniture</v>
      </c>
      <c r="C38" t="str">
        <f>VLOOKUP(A38,'all customer dx8'!$A$1:$AB$8101,3,FALSE)</f>
        <v/>
      </c>
      <c r="D38">
        <f>VLOOKUP(A38,'all customer dx8'!$A$1:$AB$8101,4,FALSE)</f>
        <v>11</v>
      </c>
      <c r="E38" t="str">
        <f>VLOOKUP(A38,'all customer dx8'!$A$1:$AB$8101,5,FALSE)</f>
        <v>2009-08-24T12:06:51.000+04:00</v>
      </c>
      <c r="F38" t="str">
        <f>VLOOKUP(A38,'all customer dx8'!$A$1:$AB$8101,6,FALSE)</f>
        <v>2017-03-08T09:47:54.000+04:00</v>
      </c>
      <c r="G38" t="str">
        <f>VLOOKUP(A38,'all customer dx8'!$A$1:$AB$8101,7,FALSE)</f>
        <v>2677</v>
      </c>
      <c r="H38" t="str">
        <f>VLOOKUP(A38,'all customer dx8'!$A$1:$AB$8101,8,FALSE)</f>
        <v>17709</v>
      </c>
      <c r="I38" t="str">
        <f>VLOOKUP(A38,'all customer dx8'!$A$1:$AB$8101,9,FALSE)</f>
        <v>2677_107259</v>
      </c>
      <c r="J38" t="str">
        <f>VLOOKUP(A38,'all customer dx8'!$A$1:$AB$8101,10,FALSE)</f>
        <v>Ofis - Furniture</v>
      </c>
      <c r="K38" t="str">
        <f>VLOOKUP(A38,'all customer dx8'!$A$1:$AB$8101,11,FALSE)</f>
        <v>107259</v>
      </c>
      <c r="L38" t="str">
        <f>VLOOKUP(A38,'all customer dx8'!$A$1:$AB$8101,12,FALSE)</f>
        <v/>
      </c>
      <c r="M38" t="str">
        <f>VLOOKUP(A38,'all customer dx8'!$A$1:$AB$8101,13,FALSE)</f>
        <v/>
      </c>
      <c r="N38" t="str">
        <f>VLOOKUP(A38,'all customer dx8'!$A$1:$AB$8101,14,FALSE)</f>
        <v/>
      </c>
      <c r="O38" t="str">
        <f>VLOOKUP(A38,'all customer dx8'!$A$1:$AB$8101,15,FALSE)</f>
        <v/>
      </c>
      <c r="P38">
        <f t="shared" si="0"/>
        <v>0</v>
      </c>
      <c r="Q38" t="str">
        <f>VLOOKUP(A38,'all customer dx8'!$A$1:$AB$8101,17,FALSE)</f>
        <v/>
      </c>
      <c r="R38" t="str">
        <f>VLOOKUP(A38,'all customer dx8'!$A$1:$AB$8101,18,FALSE)</f>
        <v/>
      </c>
      <c r="S38" t="str">
        <f>VLOOKUP(A38,'all customer dx8'!$A$1:$AB$8101,19,FALSE)</f>
        <v>4 - None</v>
      </c>
      <c r="T38" t="str">
        <f>VLOOKUP(A38,'all customer dx8'!$A$1:$AB$8101,20,FALSE)</f>
        <v/>
      </c>
      <c r="U38" t="str">
        <f>VLOOKUP(A38,'all customer dx8'!$A$1:$AB$8101,21,FALSE)</f>
        <v/>
      </c>
      <c r="V38" t="str">
        <f>VLOOKUP(A38,'all customer dx8'!$A$1:$AB$8101,22,FALSE)</f>
        <v/>
      </c>
      <c r="W38" t="str">
        <f>VLOOKUP(A38,'all customer dx8'!$A$1:$AB$8101,23,FALSE)</f>
        <v>1</v>
      </c>
      <c r="X38" t="str">
        <f>VLOOKUP(A38,'all customer dx8'!$A$1:$AB$8101,24,FALSE)</f>
        <v/>
      </c>
      <c r="Y38" t="str">
        <f>VLOOKUP(A38,'all customer dx8'!$A$1:$AB$8101,25,FALSE)</f>
        <v/>
      </c>
      <c r="Z38" t="str">
        <f>VLOOKUP(A38,'all customer dx8'!$A$1:$AB$8101,26,FALSE)</f>
        <v>Private</v>
      </c>
      <c r="AA38" t="str">
        <f>VLOOKUP(A38,'all customer dx8'!$A$1:$AB$8101,27,FALSE)</f>
        <v/>
      </c>
      <c r="AB38" t="str">
        <f>VLOOKUP(A38,'all customer dx8'!$A$1:$AB$8101,28,FALSE)</f>
        <v>Dubai</v>
      </c>
    </row>
    <row r="39" spans="1:28" x14ac:dyDescent="0.25">
      <c r="A39">
        <v>66227</v>
      </c>
      <c r="B39" t="str">
        <f>VLOOKUP(A39,'all customer dx8'!$A$1:$AB$8101,2,FALSE)</f>
        <v>TURNER CONSTRUCTION INTERNATIONAL LLC</v>
      </c>
      <c r="C39" t="str">
        <f>VLOOKUP(A39,'all customer dx8'!$A$1:$AB$8101,3,FALSE)</f>
        <v/>
      </c>
      <c r="D39">
        <f>VLOOKUP(A39,'all customer dx8'!$A$1:$AB$8101,4,FALSE)</f>
        <v>11</v>
      </c>
      <c r="E39" t="str">
        <f>VLOOKUP(A39,'all customer dx8'!$A$1:$AB$8101,5,FALSE)</f>
        <v>2009-08-24T12:06:51.000+04:00</v>
      </c>
      <c r="F39" t="str">
        <f>VLOOKUP(A39,'all customer dx8'!$A$1:$AB$8101,6,FALSE)</f>
        <v>2019-11-12T17:18:37.000+04:00</v>
      </c>
      <c r="G39" t="str">
        <f>VLOOKUP(A39,'all customer dx8'!$A$1:$AB$8101,7,FALSE)</f>
        <v>2685</v>
      </c>
      <c r="H39" t="str">
        <f>VLOOKUP(A39,'all customer dx8'!$A$1:$AB$8101,8,FALSE)</f>
        <v>17712</v>
      </c>
      <c r="I39" t="str">
        <f>VLOOKUP(A39,'all customer dx8'!$A$1:$AB$8101,9,FALSE)</f>
        <v>2685_12607</v>
      </c>
      <c r="J39" t="str">
        <f>VLOOKUP(A39,'all customer dx8'!$A$1:$AB$8101,10,FALSE)</f>
        <v>TURNER CONSTRUCTION INTERNATIONAL LLC</v>
      </c>
      <c r="K39" t="str">
        <f>VLOOKUP(A39,'all customer dx8'!$A$1:$AB$8101,11,FALSE)</f>
        <v>12607</v>
      </c>
      <c r="L39" t="str">
        <f>VLOOKUP(A39,'all customer dx8'!$A$1:$AB$8101,12,FALSE)</f>
        <v>1358</v>
      </c>
      <c r="M39" t="str">
        <f>VLOOKUP(A39,'all customer dx8'!$A$1:$AB$8101,13,FALSE)</f>
        <v>COD-CreditCheck</v>
      </c>
      <c r="N39" t="str">
        <f>VLOOKUP(A39,'all customer dx8'!$A$1:$AB$8101,14,FALSE)</f>
        <v>Cash On Delivery - Credit Check</v>
      </c>
      <c r="O39" t="str">
        <f>VLOOKUP(A39,'all customer dx8'!$A$1:$AB$8101,15,FALSE)</f>
        <v>100016756700003</v>
      </c>
      <c r="P39">
        <f t="shared" si="0"/>
        <v>0</v>
      </c>
      <c r="Q39" t="str">
        <f>VLOOKUP(A39,'all customer dx8'!$A$1:$AB$8101,17,FALSE)</f>
        <v>GTI-VAT-TAX</v>
      </c>
      <c r="R39" t="str">
        <f>VLOOKUP(A39,'all customer dx8'!$A$1:$AB$8101,18,FALSE)</f>
        <v>GTI-VAT-REGIME</v>
      </c>
      <c r="S39" t="str">
        <f>VLOOKUP(A39,'all customer dx8'!$A$1:$AB$8101,19,FALSE)</f>
        <v>1 - OnHold : No Service</v>
      </c>
      <c r="T39" t="str">
        <f>VLOOKUP(A39,'all customer dx8'!$A$1:$AB$8101,20,FALSE)</f>
        <v>Middle East.AE.ABU DHABI</v>
      </c>
      <c r="U39" t="str">
        <f>VLOOKUP(A39,'all customer dx8'!$A$1:$AB$8101,21,FALSE)</f>
        <v>9003</v>
      </c>
      <c r="V39" t="str">
        <f>VLOOKUP(A39,'all customer dx8'!$A$1:$AB$8101,22,FALSE)</f>
        <v/>
      </c>
      <c r="W39" t="str">
        <f>VLOOKUP(A39,'all customer dx8'!$A$1:$AB$8101,23,FALSE)</f>
        <v>1</v>
      </c>
      <c r="X39" t="str">
        <f>VLOOKUP(A39,'all customer dx8'!$A$1:$AB$8101,24,FALSE)</f>
        <v/>
      </c>
      <c r="Y39" t="str">
        <f>VLOOKUP(A39,'all customer dx8'!$A$1:$AB$8101,25,FALSE)</f>
        <v/>
      </c>
      <c r="Z39" t="str">
        <f>VLOOKUP(A39,'all customer dx8'!$A$1:$AB$8101,26,FALSE)</f>
        <v>Private</v>
      </c>
      <c r="AA39" t="str">
        <f>VLOOKUP(A39,'all customer dx8'!$A$1:$AB$8101,27,FALSE)</f>
        <v/>
      </c>
      <c r="AB39" t="str">
        <f>VLOOKUP(A39,'all customer dx8'!$A$1:$AB$8101,28,FALSE)</f>
        <v>P O Box 13036</v>
      </c>
    </row>
    <row r="40" spans="1:28" x14ac:dyDescent="0.25">
      <c r="A40">
        <v>66229</v>
      </c>
      <c r="B40" t="str">
        <f>VLOOKUP(A40,'all customer dx8'!$A$1:$AB$8101,2,FALSE)</f>
        <v>International Petroleum Investmant Company</v>
      </c>
      <c r="C40" t="str">
        <f>VLOOKUP(A40,'all customer dx8'!$A$1:$AB$8101,3,FALSE)</f>
        <v/>
      </c>
      <c r="D40">
        <f>VLOOKUP(A40,'all customer dx8'!$A$1:$AB$8101,4,FALSE)</f>
        <v>11</v>
      </c>
      <c r="E40" t="str">
        <f>VLOOKUP(A40,'all customer dx8'!$A$1:$AB$8101,5,FALSE)</f>
        <v>2009-08-24T12:06:51.000+04:00</v>
      </c>
      <c r="F40" t="str">
        <f>VLOOKUP(A40,'all customer dx8'!$A$1:$AB$8101,6,FALSE)</f>
        <v>2009-08-24T14:23:53.000+04:00</v>
      </c>
      <c r="G40" t="str">
        <f>VLOOKUP(A40,'all customer dx8'!$A$1:$AB$8101,7,FALSE)</f>
        <v>2687</v>
      </c>
      <c r="H40" t="str">
        <f>VLOOKUP(A40,'all customer dx8'!$A$1:$AB$8101,8,FALSE)</f>
        <v>17714</v>
      </c>
      <c r="I40" t="str">
        <f>VLOOKUP(A40,'all customer dx8'!$A$1:$AB$8101,9,FALSE)</f>
        <v>2687_12576</v>
      </c>
      <c r="J40" t="str">
        <f>VLOOKUP(A40,'all customer dx8'!$A$1:$AB$8101,10,FALSE)</f>
        <v>International Petroleum Investmant Company</v>
      </c>
      <c r="K40" t="str">
        <f>VLOOKUP(A40,'all customer dx8'!$A$1:$AB$8101,11,FALSE)</f>
        <v>12576</v>
      </c>
      <c r="L40" t="str">
        <f>VLOOKUP(A40,'all customer dx8'!$A$1:$AB$8101,12,FALSE)</f>
        <v>1017</v>
      </c>
      <c r="M40" t="str">
        <f>VLOOKUP(A40,'all customer dx8'!$A$1:$AB$8101,13,FALSE)</f>
        <v>CAD</v>
      </c>
      <c r="N40" t="str">
        <f>VLOOKUP(A40,'all customer dx8'!$A$1:$AB$8101,14,FALSE)</f>
        <v>CASH AGAINST DOCUMENT</v>
      </c>
      <c r="O40" t="str">
        <f>VLOOKUP(A40,'all customer dx8'!$A$1:$AB$8101,15,FALSE)</f>
        <v>100304774100003</v>
      </c>
      <c r="P40">
        <f t="shared" si="0"/>
        <v>0</v>
      </c>
      <c r="Q40" t="str">
        <f>VLOOKUP(A40,'all customer dx8'!$A$1:$AB$8101,17,FALSE)</f>
        <v>GTI-VAT-TAX</v>
      </c>
      <c r="R40" t="str">
        <f>VLOOKUP(A40,'all customer dx8'!$A$1:$AB$8101,18,FALSE)</f>
        <v>GTI-VAT-REGIME</v>
      </c>
      <c r="S40" t="str">
        <f>VLOOKUP(A40,'all customer dx8'!$A$1:$AB$8101,19,FALSE)</f>
        <v>4 - None</v>
      </c>
      <c r="T40" t="str">
        <f>VLOOKUP(A40,'all customer dx8'!$A$1:$AB$8101,20,FALSE)</f>
        <v>Middle East.AE.DUBAI</v>
      </c>
      <c r="U40" t="str">
        <f>VLOOKUP(A40,'all customer dx8'!$A$1:$AB$8101,21,FALSE)</f>
        <v>4000</v>
      </c>
      <c r="V40" t="str">
        <f>VLOOKUP(A40,'all customer dx8'!$A$1:$AB$8101,22,FALSE)</f>
        <v/>
      </c>
      <c r="W40" t="str">
        <f>VLOOKUP(A40,'all customer dx8'!$A$1:$AB$8101,23,FALSE)</f>
        <v>1</v>
      </c>
      <c r="X40" t="str">
        <f>VLOOKUP(A40,'all customer dx8'!$A$1:$AB$8101,24,FALSE)</f>
        <v/>
      </c>
      <c r="Y40" t="str">
        <f>VLOOKUP(A40,'all customer dx8'!$A$1:$AB$8101,25,FALSE)</f>
        <v/>
      </c>
      <c r="Z40" t="str">
        <f>VLOOKUP(A40,'all customer dx8'!$A$1:$AB$8101,26,FALSE)</f>
        <v>Private</v>
      </c>
      <c r="AA40" t="str">
        <f>VLOOKUP(A40,'all customer dx8'!$A$1:$AB$8101,27,FALSE)</f>
        <v/>
      </c>
      <c r="AB40" t="str">
        <f>VLOOKUP(A40,'all customer dx8'!$A$1:$AB$8101,28,FALSE)</f>
        <v>P O Box 7528</v>
      </c>
    </row>
    <row r="41" spans="1:28" x14ac:dyDescent="0.25">
      <c r="A41">
        <v>66234</v>
      </c>
      <c r="B41" t="str">
        <f>VLOOKUP(A41,'all customer dx8'!$A$1:$AB$8101,2,FALSE)</f>
        <v>Al Jaber Head Office</v>
      </c>
      <c r="C41" t="str">
        <f>VLOOKUP(A41,'all customer dx8'!$A$1:$AB$8101,3,FALSE)</f>
        <v>CAF withdrawn as on 27/11/2017</v>
      </c>
      <c r="D41">
        <f>VLOOKUP(A41,'all customer dx8'!$A$1:$AB$8101,4,FALSE)</f>
        <v>11</v>
      </c>
      <c r="E41" t="str">
        <f>VLOOKUP(A41,'all customer dx8'!$A$1:$AB$8101,5,FALSE)</f>
        <v>2009-09-06T10:37:45.000+04:00</v>
      </c>
      <c r="F41" t="str">
        <f>VLOOKUP(A41,'all customer dx8'!$A$1:$AB$8101,6,FALSE)</f>
        <v>2017-04-27T17:46:22.000+04:00</v>
      </c>
      <c r="G41" t="str">
        <f>VLOOKUP(A41,'all customer dx8'!$A$1:$AB$8101,7,FALSE)</f>
        <v>2692</v>
      </c>
      <c r="H41" t="str">
        <f>VLOOKUP(A41,'all customer dx8'!$A$1:$AB$8101,8,FALSE)</f>
        <v>17720</v>
      </c>
      <c r="I41" t="str">
        <f>VLOOKUP(A41,'all customer dx8'!$A$1:$AB$8101,9,FALSE)</f>
        <v>2692_13071</v>
      </c>
      <c r="J41" t="str">
        <f>VLOOKUP(A41,'all customer dx8'!$A$1:$AB$8101,10,FALSE)</f>
        <v>Al Jaber Head Office</v>
      </c>
      <c r="K41" t="str">
        <f>VLOOKUP(A41,'all customer dx8'!$A$1:$AB$8101,11,FALSE)</f>
        <v>13071</v>
      </c>
      <c r="L41" t="str">
        <f>VLOOKUP(A41,'all customer dx8'!$A$1:$AB$8101,12,FALSE)</f>
        <v>1358</v>
      </c>
      <c r="M41" t="str">
        <f>VLOOKUP(A41,'all customer dx8'!$A$1:$AB$8101,13,FALSE)</f>
        <v>COD-CreditCheck</v>
      </c>
      <c r="N41" t="str">
        <f>VLOOKUP(A41,'all customer dx8'!$A$1:$AB$8101,14,FALSE)</f>
        <v>Cash On Delivery - Credit Check</v>
      </c>
      <c r="O41" t="str">
        <f>VLOOKUP(A41,'all customer dx8'!$A$1:$AB$8101,15,FALSE)</f>
        <v/>
      </c>
      <c r="P41">
        <f t="shared" si="0"/>
        <v>0</v>
      </c>
      <c r="Q41" t="str">
        <f>VLOOKUP(A41,'all customer dx8'!$A$1:$AB$8101,17,FALSE)</f>
        <v/>
      </c>
      <c r="R41" t="str">
        <f>VLOOKUP(A41,'all customer dx8'!$A$1:$AB$8101,18,FALSE)</f>
        <v/>
      </c>
      <c r="S41" t="str">
        <f>VLOOKUP(A41,'all customer dx8'!$A$1:$AB$8101,19,FALSE)</f>
        <v>1 - OnHold : No Service</v>
      </c>
      <c r="T41" t="str">
        <f>VLOOKUP(A41,'all customer dx8'!$A$1:$AB$8101,20,FALSE)</f>
        <v>Middle East.AE.ABU DHABI</v>
      </c>
      <c r="U41" t="str">
        <f>VLOOKUP(A41,'all customer dx8'!$A$1:$AB$8101,21,FALSE)</f>
        <v>9003</v>
      </c>
      <c r="V41" t="str">
        <f>VLOOKUP(A41,'all customer dx8'!$A$1:$AB$8101,22,FALSE)</f>
        <v/>
      </c>
      <c r="W41" t="str">
        <f>VLOOKUP(A41,'all customer dx8'!$A$1:$AB$8101,23,FALSE)</f>
        <v>1</v>
      </c>
      <c r="X41" t="str">
        <f>VLOOKUP(A41,'all customer dx8'!$A$1:$AB$8101,24,FALSE)</f>
        <v>1019762</v>
      </c>
      <c r="Y41" t="str">
        <f>VLOOKUP(A41,'all customer dx8'!$A$1:$AB$8101,25,FALSE)</f>
        <v/>
      </c>
      <c r="Z41" t="str">
        <f>VLOOKUP(A41,'all customer dx8'!$A$1:$AB$8101,26,FALSE)</f>
        <v>Private</v>
      </c>
      <c r="AA41" t="str">
        <f>VLOOKUP(A41,'all customer dx8'!$A$1:$AB$8101,27,FALSE)</f>
        <v/>
      </c>
      <c r="AB41" t="str">
        <f>VLOOKUP(A41,'all customer dx8'!$A$1:$AB$8101,28,FALSE)</f>
        <v>P O Box 47467</v>
      </c>
    </row>
    <row r="42" spans="1:28" x14ac:dyDescent="0.25">
      <c r="A42">
        <v>66237</v>
      </c>
      <c r="B42" t="str">
        <f>VLOOKUP(A42,'all customer dx8'!$A$1:$AB$8101,2,FALSE)</f>
        <v>COMMERCIAL BANK INTERNATIONAL</v>
      </c>
      <c r="C42" t="str">
        <f>VLOOKUP(A42,'all customer dx8'!$A$1:$AB$8101,3,FALSE)</f>
        <v/>
      </c>
      <c r="D42">
        <f>VLOOKUP(A42,'all customer dx8'!$A$1:$AB$8101,4,FALSE)</f>
        <v>11</v>
      </c>
      <c r="E42" t="str">
        <f>VLOOKUP(A42,'all customer dx8'!$A$1:$AB$8101,5,FALSE)</f>
        <v>2009-08-24T12:06:51.000+04:00</v>
      </c>
      <c r="F42" t="str">
        <f>VLOOKUP(A42,'all customer dx8'!$A$1:$AB$8101,6,FALSE)</f>
        <v>2018-04-26T16:29:13.000+04:00</v>
      </c>
      <c r="G42" t="str">
        <f>VLOOKUP(A42,'all customer dx8'!$A$1:$AB$8101,7,FALSE)</f>
        <v>2695</v>
      </c>
      <c r="H42" t="str">
        <f>VLOOKUP(A42,'all customer dx8'!$A$1:$AB$8101,8,FALSE)</f>
        <v>17722</v>
      </c>
      <c r="I42" t="str">
        <f>VLOOKUP(A42,'all customer dx8'!$A$1:$AB$8101,9,FALSE)</f>
        <v>2695_12218</v>
      </c>
      <c r="J42" t="str">
        <f>VLOOKUP(A42,'all customer dx8'!$A$1:$AB$8101,10,FALSE)</f>
        <v>COMMERCIAL BANK INTERNATIONAL</v>
      </c>
      <c r="K42" t="str">
        <f>VLOOKUP(A42,'all customer dx8'!$A$1:$AB$8101,11,FALSE)</f>
        <v>12218</v>
      </c>
      <c r="L42" t="str">
        <f>VLOOKUP(A42,'all customer dx8'!$A$1:$AB$8101,12,FALSE)</f>
        <v>1008</v>
      </c>
      <c r="M42" t="str">
        <f>VLOOKUP(A42,'all customer dx8'!$A$1:$AB$8101,13,FALSE)</f>
        <v>30-INV. DATE</v>
      </c>
      <c r="N42" t="str">
        <f>VLOOKUP(A42,'all customer dx8'!$A$1:$AB$8101,14,FALSE)</f>
        <v>30 DAYS FROM INVOICE DATE</v>
      </c>
      <c r="O42" t="str">
        <f>VLOOKUP(A42,'all customer dx8'!$A$1:$AB$8101,15,FALSE)</f>
        <v/>
      </c>
      <c r="P42">
        <f t="shared" si="0"/>
        <v>0</v>
      </c>
      <c r="Q42" t="str">
        <f>VLOOKUP(A42,'all customer dx8'!$A$1:$AB$8101,17,FALSE)</f>
        <v/>
      </c>
      <c r="R42" t="str">
        <f>VLOOKUP(A42,'all customer dx8'!$A$1:$AB$8101,18,FALSE)</f>
        <v/>
      </c>
      <c r="S42" t="str">
        <f>VLOOKUP(A42,'all customer dx8'!$A$1:$AB$8101,19,FALSE)</f>
        <v/>
      </c>
      <c r="T42" t="str">
        <f>VLOOKUP(A42,'all customer dx8'!$A$1:$AB$8101,20,FALSE)</f>
        <v>Middle East.AE.ABU DHABI</v>
      </c>
      <c r="U42" t="str">
        <f>VLOOKUP(A42,'all customer dx8'!$A$1:$AB$8101,21,FALSE)</f>
        <v>9003</v>
      </c>
      <c r="V42" t="str">
        <f>VLOOKUP(A42,'all customer dx8'!$A$1:$AB$8101,22,FALSE)</f>
        <v/>
      </c>
      <c r="W42" t="str">
        <f>VLOOKUP(A42,'all customer dx8'!$A$1:$AB$8101,23,FALSE)</f>
        <v>1</v>
      </c>
      <c r="X42" t="str">
        <f>VLOOKUP(A42,'all customer dx8'!$A$1:$AB$8101,24,FALSE)</f>
        <v/>
      </c>
      <c r="Y42" t="str">
        <f>VLOOKUP(A42,'all customer dx8'!$A$1:$AB$8101,25,FALSE)</f>
        <v/>
      </c>
      <c r="Z42" t="str">
        <f>VLOOKUP(A42,'all customer dx8'!$A$1:$AB$8101,26,FALSE)</f>
        <v>Private</v>
      </c>
      <c r="AA42" t="str">
        <f>VLOOKUP(A42,'all customer dx8'!$A$1:$AB$8101,27,FALSE)</f>
        <v/>
      </c>
      <c r="AB42" t="str">
        <f>VLOOKUP(A42,'all customer dx8'!$A$1:$AB$8101,28,FALSE)</f>
        <v>P O Box 4449</v>
      </c>
    </row>
    <row r="43" spans="1:28" x14ac:dyDescent="0.25">
      <c r="A43">
        <v>66245</v>
      </c>
      <c r="B43" t="str">
        <f>VLOOKUP(A43,'all customer dx8'!$A$1:$AB$8101,2,FALSE)</f>
        <v>Al Waha Land LLC</v>
      </c>
      <c r="C43" t="str">
        <f>VLOOKUP(A43,'all customer dx8'!$A$1:$AB$8101,3,FALSE)</f>
        <v>CAF available</v>
      </c>
      <c r="D43">
        <f>VLOOKUP(A43,'all customer dx8'!$A$1:$AB$8101,4,FALSE)</f>
        <v>11</v>
      </c>
      <c r="E43" t="str">
        <f>VLOOKUP(A43,'all customer dx8'!$A$1:$AB$8101,5,FALSE)</f>
        <v>2009-08-24T12:06:52.000+04:00</v>
      </c>
      <c r="F43" t="str">
        <f>VLOOKUP(A43,'all customer dx8'!$A$1:$AB$8101,6,FALSE)</f>
        <v>2018-08-22T09:43:57.000+04:00</v>
      </c>
      <c r="G43" t="str">
        <f>VLOOKUP(A43,'all customer dx8'!$A$1:$AB$8101,7,FALSE)</f>
        <v>2703</v>
      </c>
      <c r="H43" t="str">
        <f>VLOOKUP(A43,'all customer dx8'!$A$1:$AB$8101,8,FALSE)</f>
        <v>17727</v>
      </c>
      <c r="I43" t="str">
        <f>VLOOKUP(A43,'all customer dx8'!$A$1:$AB$8101,9,FALSE)</f>
        <v>2703_102826</v>
      </c>
      <c r="J43" t="str">
        <f>VLOOKUP(A43,'all customer dx8'!$A$1:$AB$8101,10,FALSE)</f>
        <v>Al Waha Land LLC</v>
      </c>
      <c r="K43" t="str">
        <f>VLOOKUP(A43,'all customer dx8'!$A$1:$AB$8101,11,FALSE)</f>
        <v>102826</v>
      </c>
      <c r="L43" t="str">
        <f>VLOOKUP(A43,'all customer dx8'!$A$1:$AB$8101,12,FALSE)</f>
        <v>1008</v>
      </c>
      <c r="M43" t="str">
        <f>VLOOKUP(A43,'all customer dx8'!$A$1:$AB$8101,13,FALSE)</f>
        <v>30-INV. DATE</v>
      </c>
      <c r="N43" t="str">
        <f>VLOOKUP(A43,'all customer dx8'!$A$1:$AB$8101,14,FALSE)</f>
        <v>30 DAYS FROM INVOICE DATE</v>
      </c>
      <c r="O43" t="str">
        <f>VLOOKUP(A43,'all customer dx8'!$A$1:$AB$8101,15,FALSE)</f>
        <v/>
      </c>
      <c r="P43">
        <f t="shared" si="0"/>
        <v>0</v>
      </c>
      <c r="Q43" t="str">
        <f>VLOOKUP(A43,'all customer dx8'!$A$1:$AB$8101,17,FALSE)</f>
        <v/>
      </c>
      <c r="R43" t="str">
        <f>VLOOKUP(A43,'all customer dx8'!$A$1:$AB$8101,18,FALSE)</f>
        <v/>
      </c>
      <c r="S43" t="str">
        <f>VLOOKUP(A43,'all customer dx8'!$A$1:$AB$8101,19,FALSE)</f>
        <v>1 - OnHold : No Service</v>
      </c>
      <c r="T43" t="str">
        <f>VLOOKUP(A43,'all customer dx8'!$A$1:$AB$8101,20,FALSE)</f>
        <v>Middle East.AE.AA - Abu Dhabi</v>
      </c>
      <c r="U43" t="str">
        <f>VLOOKUP(A43,'all customer dx8'!$A$1:$AB$8101,21,FALSE)</f>
        <v>12001</v>
      </c>
      <c r="V43" t="str">
        <f>VLOOKUP(A43,'all customer dx8'!$A$1:$AB$8101,22,FALSE)</f>
        <v>Anayat Karim</v>
      </c>
      <c r="W43" t="str">
        <f>VLOOKUP(A43,'all customer dx8'!$A$1:$AB$8101,23,FALSE)</f>
        <v>1</v>
      </c>
      <c r="X43" t="str">
        <f>VLOOKUP(A43,'all customer dx8'!$A$1:$AB$8101,24,FALSE)</f>
        <v/>
      </c>
      <c r="Y43" t="str">
        <f>VLOOKUP(A43,'all customer dx8'!$A$1:$AB$8101,25,FALSE)</f>
        <v/>
      </c>
      <c r="Z43" t="str">
        <f>VLOOKUP(A43,'all customer dx8'!$A$1:$AB$8101,26,FALSE)</f>
        <v>Private</v>
      </c>
      <c r="AA43" t="str">
        <f>VLOOKUP(A43,'all customer dx8'!$A$1:$AB$8101,27,FALSE)</f>
        <v/>
      </c>
      <c r="AB43" t="str">
        <f>VLOOKUP(A43,'all customer dx8'!$A$1:$AB$8101,28,FALSE)</f>
        <v>P. O. Box - 319889</v>
      </c>
    </row>
    <row r="44" spans="1:28" x14ac:dyDescent="0.25">
      <c r="A44">
        <v>66246</v>
      </c>
      <c r="B44" t="str">
        <f>VLOOKUP(A44,'all customer dx8'!$A$1:$AB$8101,2,FALSE)</f>
        <v>GULF COMMERCIAL GROUP - SOLE PROPRIETORSHIP L.L.C.</v>
      </c>
      <c r="C44" t="str">
        <f>VLOOKUP(A44,'all customer dx8'!$A$1:$AB$8101,3,FALSE)</f>
        <v/>
      </c>
      <c r="D44">
        <f>VLOOKUP(A44,'all customer dx8'!$A$1:$AB$8101,4,FALSE)</f>
        <v>11</v>
      </c>
      <c r="E44" t="str">
        <f>VLOOKUP(A44,'all customer dx8'!$A$1:$AB$8101,5,FALSE)</f>
        <v>2009-08-24T12:06:52.000+04:00</v>
      </c>
      <c r="F44" t="str">
        <f>VLOOKUP(A44,'all customer dx8'!$A$1:$AB$8101,6,FALSE)</f>
        <v>2023-02-01T09:22:37.000+04:00</v>
      </c>
      <c r="G44" t="str">
        <f>VLOOKUP(A44,'all customer dx8'!$A$1:$AB$8101,7,FALSE)</f>
        <v>2704</v>
      </c>
      <c r="H44" t="str">
        <f>VLOOKUP(A44,'all customer dx8'!$A$1:$AB$8101,8,FALSE)</f>
        <v>17728</v>
      </c>
      <c r="I44" t="str">
        <f>VLOOKUP(A44,'all customer dx8'!$A$1:$AB$8101,9,FALSE)</f>
        <v>2704_12473</v>
      </c>
      <c r="J44" t="str">
        <f>VLOOKUP(A44,'all customer dx8'!$A$1:$AB$8101,10,FALSE)</f>
        <v>Gulf Commercial Group Est. / Establishment</v>
      </c>
      <c r="K44" t="str">
        <f>VLOOKUP(A44,'all customer dx8'!$A$1:$AB$8101,11,FALSE)</f>
        <v>12473</v>
      </c>
      <c r="L44" t="str">
        <f>VLOOKUP(A44,'all customer dx8'!$A$1:$AB$8101,12,FALSE)</f>
        <v>1008</v>
      </c>
      <c r="M44" t="str">
        <f>VLOOKUP(A44,'all customer dx8'!$A$1:$AB$8101,13,FALSE)</f>
        <v>30-INV. DATE</v>
      </c>
      <c r="N44" t="str">
        <f>VLOOKUP(A44,'all customer dx8'!$A$1:$AB$8101,14,FALSE)</f>
        <v>30 DAYS FROM INVOICE DATE</v>
      </c>
      <c r="O44" t="str">
        <f>VLOOKUP(A44,'all customer dx8'!$A$1:$AB$8101,15,FALSE)</f>
        <v>100224529600003</v>
      </c>
      <c r="P44">
        <f t="shared" si="0"/>
        <v>0</v>
      </c>
      <c r="Q44" t="str">
        <f>VLOOKUP(A44,'all customer dx8'!$A$1:$AB$8101,17,FALSE)</f>
        <v>GTI-VAT-TAX</v>
      </c>
      <c r="R44" t="str">
        <f>VLOOKUP(A44,'all customer dx8'!$A$1:$AB$8101,18,FALSE)</f>
        <v>GTI-VAT-REGIME</v>
      </c>
      <c r="S44" t="str">
        <f>VLOOKUP(A44,'all customer dx8'!$A$1:$AB$8101,19,FALSE)</f>
        <v>4 - None</v>
      </c>
      <c r="T44" t="str">
        <f>VLOOKUP(A44,'all customer dx8'!$A$1:$AB$8101,20,FALSE)</f>
        <v>Middle East.AE.DUBAI</v>
      </c>
      <c r="U44" t="str">
        <f>VLOOKUP(A44,'all customer dx8'!$A$1:$AB$8101,21,FALSE)</f>
        <v>4000</v>
      </c>
      <c r="V44" t="str">
        <f>VLOOKUP(A44,'all customer dx8'!$A$1:$AB$8101,22,FALSE)</f>
        <v/>
      </c>
      <c r="W44" t="str">
        <f>VLOOKUP(A44,'all customer dx8'!$A$1:$AB$8101,23,FALSE)</f>
        <v>1</v>
      </c>
      <c r="X44" t="str">
        <f>VLOOKUP(A44,'all customer dx8'!$A$1:$AB$8101,24,FALSE)</f>
        <v/>
      </c>
      <c r="Y44" t="str">
        <f>VLOOKUP(A44,'all customer dx8'!$A$1:$AB$8101,25,FALSE)</f>
        <v>Others</v>
      </c>
      <c r="Z44" t="str">
        <f>VLOOKUP(A44,'all customer dx8'!$A$1:$AB$8101,26,FALSE)</f>
        <v>Related Party</v>
      </c>
      <c r="AA44" t="str">
        <f>VLOOKUP(A44,'all customer dx8'!$A$1:$AB$8101,27,FALSE)</f>
        <v/>
      </c>
      <c r="AB44" t="str">
        <f>VLOOKUP(A44,'all customer dx8'!$A$1:$AB$8101,28,FALSE)</f>
        <v>Building No. 411, 11th Floor, Madinat Zayed Office Tower</v>
      </c>
    </row>
    <row r="45" spans="1:28" x14ac:dyDescent="0.25">
      <c r="A45">
        <v>66252</v>
      </c>
      <c r="B45" t="str">
        <f>VLOOKUP(A45,'all customer dx8'!$A$1:$AB$8101,2,FALSE)</f>
        <v>CANON EMIRATES LLC</v>
      </c>
      <c r="C45" t="str">
        <f>VLOOKUP(A45,'all customer dx8'!$A$1:$AB$8101,3,FALSE)</f>
        <v/>
      </c>
      <c r="D45">
        <f>VLOOKUP(A45,'all customer dx8'!$A$1:$AB$8101,4,FALSE)</f>
        <v>11</v>
      </c>
      <c r="E45" t="str">
        <f>VLOOKUP(A45,'all customer dx8'!$A$1:$AB$8101,5,FALSE)</f>
        <v>2009-08-24T12:06:52.000+04:00</v>
      </c>
      <c r="F45" t="str">
        <f>VLOOKUP(A45,'all customer dx8'!$A$1:$AB$8101,6,FALSE)</f>
        <v>2018-10-17T09:22:25.000+04:00</v>
      </c>
      <c r="G45" t="str">
        <f>VLOOKUP(A45,'all customer dx8'!$A$1:$AB$8101,7,FALSE)</f>
        <v>2710</v>
      </c>
      <c r="H45" t="str">
        <f>VLOOKUP(A45,'all customer dx8'!$A$1:$AB$8101,8,FALSE)</f>
        <v>17733</v>
      </c>
      <c r="I45" t="str">
        <f>VLOOKUP(A45,'all customer dx8'!$A$1:$AB$8101,9,FALSE)</f>
        <v>2710_11490</v>
      </c>
      <c r="J45" t="str">
        <f>VLOOKUP(A45,'all customer dx8'!$A$1:$AB$8101,10,FALSE)</f>
        <v>CANON EMIRATES LLC</v>
      </c>
      <c r="K45" t="str">
        <f>VLOOKUP(A45,'all customer dx8'!$A$1:$AB$8101,11,FALSE)</f>
        <v>11490</v>
      </c>
      <c r="L45" t="str">
        <f>VLOOKUP(A45,'all customer dx8'!$A$1:$AB$8101,12,FALSE)</f>
        <v>1008</v>
      </c>
      <c r="M45" t="str">
        <f>VLOOKUP(A45,'all customer dx8'!$A$1:$AB$8101,13,FALSE)</f>
        <v>30-INV. DATE</v>
      </c>
      <c r="N45" t="str">
        <f>VLOOKUP(A45,'all customer dx8'!$A$1:$AB$8101,14,FALSE)</f>
        <v>30 DAYS FROM INVOICE DATE</v>
      </c>
      <c r="O45" t="str">
        <f>VLOOKUP(A45,'all customer dx8'!$A$1:$AB$8101,15,FALSE)</f>
        <v>100336599400003</v>
      </c>
      <c r="P45">
        <f t="shared" si="0"/>
        <v>0</v>
      </c>
      <c r="Q45" t="str">
        <f>VLOOKUP(A45,'all customer dx8'!$A$1:$AB$8101,17,FALSE)</f>
        <v>GTI-VAT-TAX</v>
      </c>
      <c r="R45" t="str">
        <f>VLOOKUP(A45,'all customer dx8'!$A$1:$AB$8101,18,FALSE)</f>
        <v>GTI-VAT-REGIME</v>
      </c>
      <c r="S45" t="str">
        <f>VLOOKUP(A45,'all customer dx8'!$A$1:$AB$8101,19,FALSE)</f>
        <v>2 - OnHold : Contact Finance Dept.</v>
      </c>
      <c r="T45" t="str">
        <f>VLOOKUP(A45,'all customer dx8'!$A$1:$AB$8101,20,FALSE)</f>
        <v>Middle East.AE.DUBAI</v>
      </c>
      <c r="U45" t="str">
        <f>VLOOKUP(A45,'all customer dx8'!$A$1:$AB$8101,21,FALSE)</f>
        <v>4000</v>
      </c>
      <c r="V45" t="str">
        <f>VLOOKUP(A45,'all customer dx8'!$A$1:$AB$8101,22,FALSE)</f>
        <v/>
      </c>
      <c r="W45" t="str">
        <f>VLOOKUP(A45,'all customer dx8'!$A$1:$AB$8101,23,FALSE)</f>
        <v>1</v>
      </c>
      <c r="X45" t="str">
        <f>VLOOKUP(A45,'all customer dx8'!$A$1:$AB$8101,24,FALSE)</f>
        <v/>
      </c>
      <c r="Y45" t="str">
        <f>VLOOKUP(A45,'all customer dx8'!$A$1:$AB$8101,25,FALSE)</f>
        <v/>
      </c>
      <c r="Z45" t="str">
        <f>VLOOKUP(A45,'all customer dx8'!$A$1:$AB$8101,26,FALSE)</f>
        <v>Private</v>
      </c>
      <c r="AA45" t="str">
        <f>VLOOKUP(A45,'all customer dx8'!$A$1:$AB$8101,27,FALSE)</f>
        <v/>
      </c>
      <c r="AB45" t="str">
        <f>VLOOKUP(A45,'all customer dx8'!$A$1:$AB$8101,28,FALSE)</f>
        <v>P O Box 1700</v>
      </c>
    </row>
    <row r="46" spans="1:28" x14ac:dyDescent="0.25">
      <c r="A46">
        <v>66254</v>
      </c>
      <c r="B46" t="str">
        <f>VLOOKUP(A46,'all customer dx8'!$A$1:$AB$8101,2,FALSE)</f>
        <v>MINISTRY OF STATE FOR CABINET AFFAIRS</v>
      </c>
      <c r="C46" t="str">
        <f>VLOOKUP(A46,'all customer dx8'!$A$1:$AB$8101,3,FALSE)</f>
        <v/>
      </c>
      <c r="D46">
        <f>VLOOKUP(A46,'all customer dx8'!$A$1:$AB$8101,4,FALSE)</f>
        <v>11</v>
      </c>
      <c r="E46" t="str">
        <f>VLOOKUP(A46,'all customer dx8'!$A$1:$AB$8101,5,FALSE)</f>
        <v>2009-08-24T12:06:52.000+04:00</v>
      </c>
      <c r="F46" t="str">
        <f>VLOOKUP(A46,'all customer dx8'!$A$1:$AB$8101,6,FALSE)</f>
        <v>2014-05-15T17:55:40.000+04:00</v>
      </c>
      <c r="G46" t="str">
        <f>VLOOKUP(A46,'all customer dx8'!$A$1:$AB$8101,7,FALSE)</f>
        <v>2712</v>
      </c>
      <c r="H46" t="str">
        <f>VLOOKUP(A46,'all customer dx8'!$A$1:$AB$8101,8,FALSE)</f>
        <v>17737</v>
      </c>
      <c r="I46" t="str">
        <f>VLOOKUP(A46,'all customer dx8'!$A$1:$AB$8101,9,FALSE)</f>
        <v>2712_12000</v>
      </c>
      <c r="J46" t="str">
        <f>VLOOKUP(A46,'all customer dx8'!$A$1:$AB$8101,10,FALSE)</f>
        <v>MINISTRY OF STATE FOR CABINET AFFAIRS</v>
      </c>
      <c r="K46" t="str">
        <f>VLOOKUP(A46,'all customer dx8'!$A$1:$AB$8101,11,FALSE)</f>
        <v>12000</v>
      </c>
      <c r="L46" t="str">
        <f>VLOOKUP(A46,'all customer dx8'!$A$1:$AB$8101,12,FALSE)</f>
        <v>1001</v>
      </c>
      <c r="M46" t="str">
        <f>VLOOKUP(A46,'all customer dx8'!$A$1:$AB$8101,13,FALSE)</f>
        <v>60-INV. DATE</v>
      </c>
      <c r="N46" t="str">
        <f>VLOOKUP(A46,'all customer dx8'!$A$1:$AB$8101,14,FALSE)</f>
        <v>60 DAYS FROM INVOICE DATE</v>
      </c>
      <c r="O46" t="str">
        <f>VLOOKUP(A46,'all customer dx8'!$A$1:$AB$8101,15,FALSE)</f>
        <v>100574259600003</v>
      </c>
      <c r="P46">
        <f t="shared" si="0"/>
        <v>0</v>
      </c>
      <c r="Q46" t="str">
        <f>VLOOKUP(A46,'all customer dx8'!$A$1:$AB$8101,17,FALSE)</f>
        <v>GTI-VAT-TAX</v>
      </c>
      <c r="R46" t="str">
        <f>VLOOKUP(A46,'all customer dx8'!$A$1:$AB$8101,18,FALSE)</f>
        <v>GTI-VAT-REGIME</v>
      </c>
      <c r="S46" t="str">
        <f>VLOOKUP(A46,'all customer dx8'!$A$1:$AB$8101,19,FALSE)</f>
        <v>2 - OnHold : Contact Finance Dept.</v>
      </c>
      <c r="T46" t="str">
        <f>VLOOKUP(A46,'all customer dx8'!$A$1:$AB$8101,20,FALSE)</f>
        <v>Middle East.AE.ABU DHABI</v>
      </c>
      <c r="U46" t="str">
        <f>VLOOKUP(A46,'all customer dx8'!$A$1:$AB$8101,21,FALSE)</f>
        <v>9003</v>
      </c>
      <c r="V46" t="str">
        <f>VLOOKUP(A46,'all customer dx8'!$A$1:$AB$8101,22,FALSE)</f>
        <v/>
      </c>
      <c r="W46" t="str">
        <f>VLOOKUP(A46,'all customer dx8'!$A$1:$AB$8101,23,FALSE)</f>
        <v>1</v>
      </c>
      <c r="X46" t="str">
        <f>VLOOKUP(A46,'all customer dx8'!$A$1:$AB$8101,24,FALSE)</f>
        <v/>
      </c>
      <c r="Y46" t="str">
        <f>VLOOKUP(A46,'all customer dx8'!$A$1:$AB$8101,25,FALSE)</f>
        <v/>
      </c>
      <c r="Z46" t="str">
        <f>VLOOKUP(A46,'all customer dx8'!$A$1:$AB$8101,26,FALSE)</f>
        <v>Private</v>
      </c>
      <c r="AA46" t="str">
        <f>VLOOKUP(A46,'all customer dx8'!$A$1:$AB$8101,27,FALSE)</f>
        <v/>
      </c>
      <c r="AB46" t="str">
        <f>VLOOKUP(A46,'all customer dx8'!$A$1:$AB$8101,28,FALSE)</f>
        <v>P O Box</v>
      </c>
    </row>
    <row r="47" spans="1:28" x14ac:dyDescent="0.25">
      <c r="A47">
        <v>66263</v>
      </c>
      <c r="B47" t="str">
        <f>VLOOKUP(A47,'all customer dx8'!$A$1:$AB$8101,2,FALSE)</f>
        <v>Dubai Municipality</v>
      </c>
      <c r="C47" t="str">
        <f>VLOOKUP(A47,'all customer dx8'!$A$1:$AB$8101,3,FALSE)</f>
        <v/>
      </c>
      <c r="D47">
        <f>VLOOKUP(A47,'all customer dx8'!$A$1:$AB$8101,4,FALSE)</f>
        <v>11</v>
      </c>
      <c r="E47" t="str">
        <f>VLOOKUP(A47,'all customer dx8'!$A$1:$AB$8101,5,FALSE)</f>
        <v>2009-04-07T09:37:23.000+04:00</v>
      </c>
      <c r="F47" t="str">
        <f>VLOOKUP(A47,'all customer dx8'!$A$1:$AB$8101,6,FALSE)</f>
        <v>2019-01-21T18:01:48.000+04:00</v>
      </c>
      <c r="G47" t="str">
        <f>VLOOKUP(A47,'all customer dx8'!$A$1:$AB$8101,7,FALSE)</f>
        <v>2721</v>
      </c>
      <c r="H47" t="str">
        <f>VLOOKUP(A47,'all customer dx8'!$A$1:$AB$8101,8,FALSE)</f>
        <v>17741</v>
      </c>
      <c r="I47" t="str">
        <f>VLOOKUP(A47,'all customer dx8'!$A$1:$AB$8101,9,FALSE)</f>
        <v>2721_12664</v>
      </c>
      <c r="J47" t="str">
        <f>VLOOKUP(A47,'all customer dx8'!$A$1:$AB$8101,10,FALSE)</f>
        <v>Dubai Municipality</v>
      </c>
      <c r="K47" t="str">
        <f>VLOOKUP(A47,'all customer dx8'!$A$1:$AB$8101,11,FALSE)</f>
        <v>12664</v>
      </c>
      <c r="L47" t="str">
        <f>VLOOKUP(A47,'all customer dx8'!$A$1:$AB$8101,12,FALSE)</f>
        <v>1001</v>
      </c>
      <c r="M47" t="str">
        <f>VLOOKUP(A47,'all customer dx8'!$A$1:$AB$8101,13,FALSE)</f>
        <v>60-INV. DATE</v>
      </c>
      <c r="N47" t="str">
        <f>VLOOKUP(A47,'all customer dx8'!$A$1:$AB$8101,14,FALSE)</f>
        <v>60 DAYS FROM INVOICE DATE</v>
      </c>
      <c r="O47" t="str">
        <f>VLOOKUP(A47,'all customer dx8'!$A$1:$AB$8101,15,FALSE)</f>
        <v>100267612800003</v>
      </c>
      <c r="P47">
        <f t="shared" si="0"/>
        <v>0</v>
      </c>
      <c r="Q47" t="str">
        <f>VLOOKUP(A47,'all customer dx8'!$A$1:$AB$8101,17,FALSE)</f>
        <v>GTI-VAT-TAX</v>
      </c>
      <c r="R47" t="str">
        <f>VLOOKUP(A47,'all customer dx8'!$A$1:$AB$8101,18,FALSE)</f>
        <v>GTI-VAT-REGIME</v>
      </c>
      <c r="S47" t="str">
        <f>VLOOKUP(A47,'all customer dx8'!$A$1:$AB$8101,19,FALSE)</f>
        <v>1 - OnHold : No Service</v>
      </c>
      <c r="T47" t="str">
        <f>VLOOKUP(A47,'all customer dx8'!$A$1:$AB$8101,20,FALSE)</f>
        <v>Middle East.AE.DUBAI</v>
      </c>
      <c r="U47" t="str">
        <f>VLOOKUP(A47,'all customer dx8'!$A$1:$AB$8101,21,FALSE)</f>
        <v>4000</v>
      </c>
      <c r="V47" t="str">
        <f>VLOOKUP(A47,'all customer dx8'!$A$1:$AB$8101,22,FALSE)</f>
        <v/>
      </c>
      <c r="W47" t="str">
        <f>VLOOKUP(A47,'all customer dx8'!$A$1:$AB$8101,23,FALSE)</f>
        <v>1</v>
      </c>
      <c r="X47" t="str">
        <f>VLOOKUP(A47,'all customer dx8'!$A$1:$AB$8101,24,FALSE)</f>
        <v/>
      </c>
      <c r="Y47" t="str">
        <f>VLOOKUP(A47,'all customer dx8'!$A$1:$AB$8101,25,FALSE)</f>
        <v/>
      </c>
      <c r="Z47" t="str">
        <f>VLOOKUP(A47,'all customer dx8'!$A$1:$AB$8101,26,FALSE)</f>
        <v>Government</v>
      </c>
      <c r="AA47" t="str">
        <f>VLOOKUP(A47,'all customer dx8'!$A$1:$AB$8101,27,FALSE)</f>
        <v/>
      </c>
      <c r="AB47" t="str">
        <f>VLOOKUP(A47,'all customer dx8'!$A$1:$AB$8101,28,FALSE)</f>
        <v>P O Box 67</v>
      </c>
    </row>
    <row r="48" spans="1:28" x14ac:dyDescent="0.25">
      <c r="A48">
        <v>66264</v>
      </c>
      <c r="B48" t="str">
        <f>VLOOKUP(A48,'all customer dx8'!$A$1:$AB$8101,2,FALSE)</f>
        <v>Emirates Post Group</v>
      </c>
      <c r="C48" t="str">
        <f>VLOOKUP(A48,'all customer dx8'!$A$1:$AB$8101,3,FALSE)</f>
        <v/>
      </c>
      <c r="D48">
        <f>VLOOKUP(A48,'all customer dx8'!$A$1:$AB$8101,4,FALSE)</f>
        <v>11</v>
      </c>
      <c r="E48" t="str">
        <f>VLOOKUP(A48,'all customer dx8'!$A$1:$AB$8101,5,FALSE)</f>
        <v>2009-04-07T09:26:42.000+04:00</v>
      </c>
      <c r="F48" t="str">
        <f>VLOOKUP(A48,'all customer dx8'!$A$1:$AB$8101,6,FALSE)</f>
        <v>2019-05-20T14:48:41.000+04:00</v>
      </c>
      <c r="G48" t="str">
        <f>VLOOKUP(A48,'all customer dx8'!$A$1:$AB$8101,7,FALSE)</f>
        <v>2722</v>
      </c>
      <c r="H48" t="str">
        <f>VLOOKUP(A48,'all customer dx8'!$A$1:$AB$8101,8,FALSE)</f>
        <v>17747</v>
      </c>
      <c r="I48" t="str">
        <f>VLOOKUP(A48,'all customer dx8'!$A$1:$AB$8101,9,FALSE)</f>
        <v>2722_12411</v>
      </c>
      <c r="J48" t="str">
        <f>VLOOKUP(A48,'all customer dx8'!$A$1:$AB$8101,10,FALSE)</f>
        <v>Emirates Post Group</v>
      </c>
      <c r="K48" t="str">
        <f>VLOOKUP(A48,'all customer dx8'!$A$1:$AB$8101,11,FALSE)</f>
        <v>12411</v>
      </c>
      <c r="L48" t="str">
        <f>VLOOKUP(A48,'all customer dx8'!$A$1:$AB$8101,12,FALSE)</f>
        <v>1008</v>
      </c>
      <c r="M48" t="str">
        <f>VLOOKUP(A48,'all customer dx8'!$A$1:$AB$8101,13,FALSE)</f>
        <v>30-INV. DATE</v>
      </c>
      <c r="N48" t="str">
        <f>VLOOKUP(A48,'all customer dx8'!$A$1:$AB$8101,14,FALSE)</f>
        <v>30 DAYS FROM INVOICE DATE</v>
      </c>
      <c r="O48" t="str">
        <f>VLOOKUP(A48,'all customer dx8'!$A$1:$AB$8101,15,FALSE)</f>
        <v>100242664900003</v>
      </c>
      <c r="P48">
        <f t="shared" si="0"/>
        <v>0</v>
      </c>
      <c r="Q48" t="str">
        <f>VLOOKUP(A48,'all customer dx8'!$A$1:$AB$8101,17,FALSE)</f>
        <v>GTI-VAT-TAX</v>
      </c>
      <c r="R48" t="str">
        <f>VLOOKUP(A48,'all customer dx8'!$A$1:$AB$8101,18,FALSE)</f>
        <v>GTI-VAT-REGIME</v>
      </c>
      <c r="S48" t="str">
        <f>VLOOKUP(A48,'all customer dx8'!$A$1:$AB$8101,19,FALSE)</f>
        <v>4 - None</v>
      </c>
      <c r="T48" t="str">
        <f>VLOOKUP(A48,'all customer dx8'!$A$1:$AB$8101,20,FALSE)</f>
        <v>Middle East.AE.SHARJAH</v>
      </c>
      <c r="U48" t="str">
        <f>VLOOKUP(A48,'all customer dx8'!$A$1:$AB$8101,21,FALSE)</f>
        <v>6000</v>
      </c>
      <c r="V48" t="str">
        <f>VLOOKUP(A48,'all customer dx8'!$A$1:$AB$8101,22,FALSE)</f>
        <v/>
      </c>
      <c r="W48" t="str">
        <f>VLOOKUP(A48,'all customer dx8'!$A$1:$AB$8101,23,FALSE)</f>
        <v>1</v>
      </c>
      <c r="X48" t="str">
        <f>VLOOKUP(A48,'all customer dx8'!$A$1:$AB$8101,24,FALSE)</f>
        <v/>
      </c>
      <c r="Y48" t="str">
        <f>VLOOKUP(A48,'all customer dx8'!$A$1:$AB$8101,25,FALSE)</f>
        <v/>
      </c>
      <c r="Z48" t="str">
        <f>VLOOKUP(A48,'all customer dx8'!$A$1:$AB$8101,26,FALSE)</f>
        <v>Private</v>
      </c>
      <c r="AA48" t="str">
        <f>VLOOKUP(A48,'all customer dx8'!$A$1:$AB$8101,27,FALSE)</f>
        <v/>
      </c>
      <c r="AB48" t="str">
        <f>VLOOKUP(A48,'all customer dx8'!$A$1:$AB$8101,28,FALSE)</f>
        <v>P O Box 99999</v>
      </c>
    </row>
    <row r="49" spans="1:28" x14ac:dyDescent="0.25">
      <c r="A49">
        <v>66266</v>
      </c>
      <c r="B49" t="str">
        <f>VLOOKUP(A49,'all customer dx8'!$A$1:$AB$8101,2,FALSE)</f>
        <v>NAFFCO FZCO</v>
      </c>
      <c r="C49" t="str">
        <f>VLOOKUP(A49,'all customer dx8'!$A$1:$AB$8101,3,FALSE)</f>
        <v/>
      </c>
      <c r="D49">
        <f>VLOOKUP(A49,'all customer dx8'!$A$1:$AB$8101,4,FALSE)</f>
        <v>11</v>
      </c>
      <c r="E49" t="str">
        <f>VLOOKUP(A49,'all customer dx8'!$A$1:$AB$8101,5,FALSE)</f>
        <v>2009-08-24T10:44:49.000+04:00</v>
      </c>
      <c r="F49" t="str">
        <f>VLOOKUP(A49,'all customer dx8'!$A$1:$AB$8101,6,FALSE)</f>
        <v>2021-03-10T11:20:17.000+04:00</v>
      </c>
      <c r="G49" t="str">
        <f>VLOOKUP(A49,'all customer dx8'!$A$1:$AB$8101,7,FALSE)</f>
        <v>2724</v>
      </c>
      <c r="H49" t="str">
        <f>VLOOKUP(A49,'all customer dx8'!$A$1:$AB$8101,8,FALSE)</f>
        <v>17748</v>
      </c>
      <c r="I49" t="str">
        <f>VLOOKUP(A49,'all customer dx8'!$A$1:$AB$8101,9,FALSE)</f>
        <v>2724_11726</v>
      </c>
      <c r="J49" t="str">
        <f>VLOOKUP(A49,'all customer dx8'!$A$1:$AB$8101,10,FALSE)</f>
        <v>NAFFCO FZCO</v>
      </c>
      <c r="K49" t="str">
        <f>VLOOKUP(A49,'all customer dx8'!$A$1:$AB$8101,11,FALSE)</f>
        <v>11726</v>
      </c>
      <c r="L49" t="str">
        <f>VLOOKUP(A49,'all customer dx8'!$A$1:$AB$8101,12,FALSE)</f>
        <v>1003</v>
      </c>
      <c r="M49" t="str">
        <f>VLOOKUP(A49,'all customer dx8'!$A$1:$AB$8101,13,FALSE)</f>
        <v>90-INV. DATE</v>
      </c>
      <c r="N49" t="str">
        <f>VLOOKUP(A49,'all customer dx8'!$A$1:$AB$8101,14,FALSE)</f>
        <v>90 DAYS FROM INVOICE DATE</v>
      </c>
      <c r="O49" t="str">
        <f>VLOOKUP(A49,'all customer dx8'!$A$1:$AB$8101,15,FALSE)</f>
        <v>100039127400003</v>
      </c>
      <c r="P49">
        <f t="shared" si="0"/>
        <v>0</v>
      </c>
      <c r="Q49" t="str">
        <f>VLOOKUP(A49,'all customer dx8'!$A$1:$AB$8101,17,FALSE)</f>
        <v>GTI-VAT-TAX</v>
      </c>
      <c r="R49" t="str">
        <f>VLOOKUP(A49,'all customer dx8'!$A$1:$AB$8101,18,FALSE)</f>
        <v>GTI-VAT-REGIME</v>
      </c>
      <c r="S49" t="str">
        <f>VLOOKUP(A49,'all customer dx8'!$A$1:$AB$8101,19,FALSE)</f>
        <v>4 - None</v>
      </c>
      <c r="T49" t="str">
        <f>VLOOKUP(A49,'all customer dx8'!$A$1:$AB$8101,20,FALSE)</f>
        <v>Middle East.AE.SHARJAH</v>
      </c>
      <c r="U49" t="str">
        <f>VLOOKUP(A49,'all customer dx8'!$A$1:$AB$8101,21,FALSE)</f>
        <v>6000</v>
      </c>
      <c r="V49" t="str">
        <f>VLOOKUP(A49,'all customer dx8'!$A$1:$AB$8101,22,FALSE)</f>
        <v>Saiju</v>
      </c>
      <c r="W49" t="str">
        <f>VLOOKUP(A49,'all customer dx8'!$A$1:$AB$8101,23,FALSE)</f>
        <v>1</v>
      </c>
      <c r="X49" t="str">
        <f>VLOOKUP(A49,'all customer dx8'!$A$1:$AB$8101,24,FALSE)</f>
        <v/>
      </c>
      <c r="Y49" t="str">
        <f>VLOOKUP(A49,'all customer dx8'!$A$1:$AB$8101,25,FALSE)</f>
        <v/>
      </c>
      <c r="Z49" t="str">
        <f>VLOOKUP(A49,'all customer dx8'!$A$1:$AB$8101,26,FALSE)</f>
        <v>Private</v>
      </c>
      <c r="AA49" t="str">
        <f>VLOOKUP(A49,'all customer dx8'!$A$1:$AB$8101,27,FALSE)</f>
        <v/>
      </c>
      <c r="AB49" t="str">
        <f>VLOOKUP(A49,'all customer dx8'!$A$1:$AB$8101,28,FALSE)</f>
        <v>P O Box 25801</v>
      </c>
    </row>
    <row r="50" spans="1:28" x14ac:dyDescent="0.25">
      <c r="A50">
        <v>66269</v>
      </c>
      <c r="B50" t="str">
        <f>VLOOKUP(A50,'all customer dx8'!$A$1:$AB$8101,2,FALSE)</f>
        <v>Dubai Silicon Oasis Authority</v>
      </c>
      <c r="C50" t="str">
        <f>VLOOKUP(A50,'all customer dx8'!$A$1:$AB$8101,3,FALSE)</f>
        <v/>
      </c>
      <c r="D50">
        <f>VLOOKUP(A50,'all customer dx8'!$A$1:$AB$8101,4,FALSE)</f>
        <v>11</v>
      </c>
      <c r="E50" t="str">
        <f>VLOOKUP(A50,'all customer dx8'!$A$1:$AB$8101,5,FALSE)</f>
        <v>2009-08-24T10:44:46.000+04:00</v>
      </c>
      <c r="F50" t="str">
        <f>VLOOKUP(A50,'all customer dx8'!$A$1:$AB$8101,6,FALSE)</f>
        <v>2021-04-27T10:24:47.000+04:00</v>
      </c>
      <c r="G50" t="str">
        <f>VLOOKUP(A50,'all customer dx8'!$A$1:$AB$8101,7,FALSE)</f>
        <v>2727</v>
      </c>
      <c r="H50" t="str">
        <f>VLOOKUP(A50,'all customer dx8'!$A$1:$AB$8101,8,FALSE)</f>
        <v>17756</v>
      </c>
      <c r="I50" t="str">
        <f>VLOOKUP(A50,'all customer dx8'!$A$1:$AB$8101,9,FALSE)</f>
        <v>2727_5117</v>
      </c>
      <c r="J50" t="str">
        <f>VLOOKUP(A50,'all customer dx8'!$A$1:$AB$8101,10,FALSE)</f>
        <v>Dubai Silicon Oasis Authority</v>
      </c>
      <c r="K50" t="str">
        <f>VLOOKUP(A50,'all customer dx8'!$A$1:$AB$8101,11,FALSE)</f>
        <v>5117</v>
      </c>
      <c r="L50" t="str">
        <f>VLOOKUP(A50,'all customer dx8'!$A$1:$AB$8101,12,FALSE)</f>
        <v>1002</v>
      </c>
      <c r="M50" t="str">
        <f>VLOOKUP(A50,'all customer dx8'!$A$1:$AB$8101,13,FALSE)</f>
        <v>45-INV. DATE</v>
      </c>
      <c r="N50" t="str">
        <f>VLOOKUP(A50,'all customer dx8'!$A$1:$AB$8101,14,FALSE)</f>
        <v>45 DAYS FROM INVOICE DATE</v>
      </c>
      <c r="O50" t="str">
        <f>VLOOKUP(A50,'all customer dx8'!$A$1:$AB$8101,15,FALSE)</f>
        <v>100292268800003</v>
      </c>
      <c r="P50">
        <f t="shared" si="0"/>
        <v>0</v>
      </c>
      <c r="Q50" t="str">
        <f>VLOOKUP(A50,'all customer dx8'!$A$1:$AB$8101,17,FALSE)</f>
        <v>GTI-VAT-TAX</v>
      </c>
      <c r="R50" t="str">
        <f>VLOOKUP(A50,'all customer dx8'!$A$1:$AB$8101,18,FALSE)</f>
        <v>GTI-VAT-REGIME</v>
      </c>
      <c r="S50" t="str">
        <f>VLOOKUP(A50,'all customer dx8'!$A$1:$AB$8101,19,FALSE)</f>
        <v>2 - OnHold : Contact Finance Dept.</v>
      </c>
      <c r="T50" t="str">
        <f>VLOOKUP(A50,'all customer dx8'!$A$1:$AB$8101,20,FALSE)</f>
        <v>Middle East.AE.DUBAI</v>
      </c>
      <c r="U50" t="str">
        <f>VLOOKUP(A50,'all customer dx8'!$A$1:$AB$8101,21,FALSE)</f>
        <v>4000</v>
      </c>
      <c r="V50" t="str">
        <f>VLOOKUP(A50,'all customer dx8'!$A$1:$AB$8101,22,FALSE)</f>
        <v/>
      </c>
      <c r="W50" t="str">
        <f>VLOOKUP(A50,'all customer dx8'!$A$1:$AB$8101,23,FALSE)</f>
        <v>1</v>
      </c>
      <c r="X50" t="str">
        <f>VLOOKUP(A50,'all customer dx8'!$A$1:$AB$8101,24,FALSE)</f>
        <v/>
      </c>
      <c r="Y50" t="str">
        <f>VLOOKUP(A50,'all customer dx8'!$A$1:$AB$8101,25,FALSE)</f>
        <v/>
      </c>
      <c r="Z50" t="str">
        <f>VLOOKUP(A50,'all customer dx8'!$A$1:$AB$8101,26,FALSE)</f>
        <v>Private</v>
      </c>
      <c r="AA50" t="str">
        <f>VLOOKUP(A50,'all customer dx8'!$A$1:$AB$8101,27,FALSE)</f>
        <v/>
      </c>
      <c r="AB50" t="str">
        <f>VLOOKUP(A50,'all customer dx8'!$A$1:$AB$8101,28,FALSE)</f>
        <v>P.O. Box 6009</v>
      </c>
    </row>
    <row r="51" spans="1:28" x14ac:dyDescent="0.25">
      <c r="A51">
        <v>67049</v>
      </c>
      <c r="B51" t="str">
        <f>VLOOKUP(A51,'all customer dx8'!$A$1:$AB$8101,2,FALSE)</f>
        <v>Zakum Development Company (ZADCO)</v>
      </c>
      <c r="C51" t="str">
        <f>VLOOKUP(A51,'all customer dx8'!$A$1:$AB$8101,3,FALSE)</f>
        <v/>
      </c>
      <c r="D51">
        <f>VLOOKUP(A51,'all customer dx8'!$A$1:$AB$8101,4,FALSE)</f>
        <v>11</v>
      </c>
      <c r="E51" t="str">
        <f>VLOOKUP(A51,'all customer dx8'!$A$1:$AB$8101,5,FALSE)</f>
        <v>2009-08-24T15:55:30.000+04:00</v>
      </c>
      <c r="F51" t="str">
        <f>VLOOKUP(A51,'all customer dx8'!$A$1:$AB$8101,6,FALSE)</f>
        <v>2019-01-21T08:44:03.000+04:00</v>
      </c>
      <c r="G51" t="str">
        <f>VLOOKUP(A51,'all customer dx8'!$A$1:$AB$8101,7,FALSE)</f>
        <v>2747</v>
      </c>
      <c r="H51" t="str">
        <f>VLOOKUP(A51,'all customer dx8'!$A$1:$AB$8101,8,FALSE)</f>
        <v>17817</v>
      </c>
      <c r="I51" t="str">
        <f>VLOOKUP(A51,'all customer dx8'!$A$1:$AB$8101,9,FALSE)</f>
        <v>2747_5620</v>
      </c>
      <c r="J51" t="str">
        <f>VLOOKUP(A51,'all customer dx8'!$A$1:$AB$8101,10,FALSE)</f>
        <v>Zakum Development Company (ZADCO)</v>
      </c>
      <c r="K51" t="str">
        <f>VLOOKUP(A51,'all customer dx8'!$A$1:$AB$8101,11,FALSE)</f>
        <v>5620</v>
      </c>
      <c r="L51" t="str">
        <f>VLOOKUP(A51,'all customer dx8'!$A$1:$AB$8101,12,FALSE)</f>
        <v>1001</v>
      </c>
      <c r="M51" t="str">
        <f>VLOOKUP(A51,'all customer dx8'!$A$1:$AB$8101,13,FALSE)</f>
        <v>60-INV. DATE</v>
      </c>
      <c r="N51" t="str">
        <f>VLOOKUP(A51,'all customer dx8'!$A$1:$AB$8101,14,FALSE)</f>
        <v>60 DAYS FROM INVOICE DATE</v>
      </c>
      <c r="O51" t="str">
        <f>VLOOKUP(A51,'all customer dx8'!$A$1:$AB$8101,15,FALSE)</f>
        <v>100229459100003</v>
      </c>
      <c r="P51">
        <f t="shared" si="0"/>
        <v>0</v>
      </c>
      <c r="Q51" t="str">
        <f>VLOOKUP(A51,'all customer dx8'!$A$1:$AB$8101,17,FALSE)</f>
        <v>GTI-VAT-TAX</v>
      </c>
      <c r="R51" t="str">
        <f>VLOOKUP(A51,'all customer dx8'!$A$1:$AB$8101,18,FALSE)</f>
        <v>GTI-VAT-REGIME</v>
      </c>
      <c r="S51" t="str">
        <f>VLOOKUP(A51,'all customer dx8'!$A$1:$AB$8101,19,FALSE)</f>
        <v>1 - OnHold : No Service</v>
      </c>
      <c r="T51" t="str">
        <f>VLOOKUP(A51,'all customer dx8'!$A$1:$AB$8101,20,FALSE)</f>
        <v>Middle East.AE.ABU DHABI</v>
      </c>
      <c r="U51" t="str">
        <f>VLOOKUP(A51,'all customer dx8'!$A$1:$AB$8101,21,FALSE)</f>
        <v>9003</v>
      </c>
      <c r="V51" t="str">
        <f>VLOOKUP(A51,'all customer dx8'!$A$1:$AB$8101,22,FALSE)</f>
        <v/>
      </c>
      <c r="W51" t="str">
        <f>VLOOKUP(A51,'all customer dx8'!$A$1:$AB$8101,23,FALSE)</f>
        <v>1</v>
      </c>
      <c r="X51" t="str">
        <f>VLOOKUP(A51,'all customer dx8'!$A$1:$AB$8101,24,FALSE)</f>
        <v/>
      </c>
      <c r="Y51" t="str">
        <f>VLOOKUP(A51,'all customer dx8'!$A$1:$AB$8101,25,FALSE)</f>
        <v/>
      </c>
      <c r="Z51" t="str">
        <f>VLOOKUP(A51,'all customer dx8'!$A$1:$AB$8101,26,FALSE)</f>
        <v>Government</v>
      </c>
      <c r="AA51" t="str">
        <f>VLOOKUP(A51,'all customer dx8'!$A$1:$AB$8101,27,FALSE)</f>
        <v/>
      </c>
      <c r="AB51" t="str">
        <f>VLOOKUP(A51,'all customer dx8'!$A$1:$AB$8101,28,FALSE)</f>
        <v>P.O.Box: 46808</v>
      </c>
    </row>
    <row r="52" spans="1:28" x14ac:dyDescent="0.25">
      <c r="A52">
        <v>67050</v>
      </c>
      <c r="B52" t="str">
        <f>VLOOKUP(A52,'all customer dx8'!$A$1:$AB$8101,2,FALSE)</f>
        <v>EMIRATES TECHNICAL ASSOCIATES(ETA)</v>
      </c>
      <c r="C52" t="str">
        <f>VLOOKUP(A52,'all customer dx8'!$A$1:$AB$8101,3,FALSE)</f>
        <v/>
      </c>
      <c r="D52">
        <f>VLOOKUP(A52,'all customer dx8'!$A$1:$AB$8101,4,FALSE)</f>
        <v>11</v>
      </c>
      <c r="E52" t="str">
        <f>VLOOKUP(A52,'all customer dx8'!$A$1:$AB$8101,5,FALSE)</f>
        <v>2009-08-24T15:55:30.000+04:00</v>
      </c>
      <c r="F52" t="str">
        <f>VLOOKUP(A52,'all customer dx8'!$A$1:$AB$8101,6,FALSE)</f>
        <v>2022-12-14T12:36:11.000+04:00</v>
      </c>
      <c r="G52" t="str">
        <f>VLOOKUP(A52,'all customer dx8'!$A$1:$AB$8101,7,FALSE)</f>
        <v>2748</v>
      </c>
      <c r="H52" t="str">
        <f>VLOOKUP(A52,'all customer dx8'!$A$1:$AB$8101,8,FALSE)</f>
        <v>17828</v>
      </c>
      <c r="I52" t="str">
        <f>VLOOKUP(A52,'all customer dx8'!$A$1:$AB$8101,9,FALSE)</f>
        <v>2748_12060</v>
      </c>
      <c r="J52" t="str">
        <f>VLOOKUP(A52,'all customer dx8'!$A$1:$AB$8101,10,FALSE)</f>
        <v>EMIRATES TECHNICAL ASSOCIATES(ETA)</v>
      </c>
      <c r="K52" t="str">
        <f>VLOOKUP(A52,'all customer dx8'!$A$1:$AB$8101,11,FALSE)</f>
        <v>12060</v>
      </c>
      <c r="L52" t="str">
        <f>VLOOKUP(A52,'all customer dx8'!$A$1:$AB$8101,12,FALSE)</f>
        <v>1001</v>
      </c>
      <c r="M52" t="str">
        <f>VLOOKUP(A52,'all customer dx8'!$A$1:$AB$8101,13,FALSE)</f>
        <v>60-INV. DATE</v>
      </c>
      <c r="N52" t="str">
        <f>VLOOKUP(A52,'all customer dx8'!$A$1:$AB$8101,14,FALSE)</f>
        <v>60 DAYS FROM INVOICE DATE</v>
      </c>
      <c r="O52" t="str">
        <f>VLOOKUP(A52,'all customer dx8'!$A$1:$AB$8101,15,FALSE)</f>
        <v>100337068900003</v>
      </c>
      <c r="P52">
        <f t="shared" si="0"/>
        <v>0</v>
      </c>
      <c r="Q52" t="str">
        <f>VLOOKUP(A52,'all customer dx8'!$A$1:$AB$8101,17,FALSE)</f>
        <v>GTI-VAT-TAX</v>
      </c>
      <c r="R52" t="str">
        <f>VLOOKUP(A52,'all customer dx8'!$A$1:$AB$8101,18,FALSE)</f>
        <v>GTI-VAT-REGIME</v>
      </c>
      <c r="S52" t="str">
        <f>VLOOKUP(A52,'all customer dx8'!$A$1:$AB$8101,19,FALSE)</f>
        <v>5 - Blacklisted</v>
      </c>
      <c r="T52" t="str">
        <f>VLOOKUP(A52,'all customer dx8'!$A$1:$AB$8101,20,FALSE)</f>
        <v>Middle East.AE.ABU DHABI</v>
      </c>
      <c r="U52" t="str">
        <f>VLOOKUP(A52,'all customer dx8'!$A$1:$AB$8101,21,FALSE)</f>
        <v>9003</v>
      </c>
      <c r="V52" t="str">
        <f>VLOOKUP(A52,'all customer dx8'!$A$1:$AB$8101,22,FALSE)</f>
        <v/>
      </c>
      <c r="W52" t="str">
        <f>VLOOKUP(A52,'all customer dx8'!$A$1:$AB$8101,23,FALSE)</f>
        <v>1</v>
      </c>
      <c r="X52" t="str">
        <f>VLOOKUP(A52,'all customer dx8'!$A$1:$AB$8101,24,FALSE)</f>
        <v/>
      </c>
      <c r="Y52" t="str">
        <f>VLOOKUP(A52,'all customer dx8'!$A$1:$AB$8101,25,FALSE)</f>
        <v/>
      </c>
      <c r="Z52" t="str">
        <f>VLOOKUP(A52,'all customer dx8'!$A$1:$AB$8101,26,FALSE)</f>
        <v>Private</v>
      </c>
      <c r="AA52" t="str">
        <f>VLOOKUP(A52,'all customer dx8'!$A$1:$AB$8101,27,FALSE)</f>
        <v/>
      </c>
      <c r="AB52" t="str">
        <f>VLOOKUP(A52,'all customer dx8'!$A$1:$AB$8101,28,FALSE)</f>
        <v>P O Box 3532</v>
      </c>
    </row>
    <row r="53" spans="1:28" x14ac:dyDescent="0.25">
      <c r="A53">
        <v>67054</v>
      </c>
      <c r="B53" t="str">
        <f>VLOOKUP(A53,'all customer dx8'!$A$1:$AB$8101,2,FALSE)</f>
        <v>Rak Airways</v>
      </c>
      <c r="C53" t="str">
        <f>VLOOKUP(A53,'all customer dx8'!$A$1:$AB$8101,3,FALSE)</f>
        <v/>
      </c>
      <c r="D53">
        <f>VLOOKUP(A53,'all customer dx8'!$A$1:$AB$8101,4,FALSE)</f>
        <v>11</v>
      </c>
      <c r="E53" t="str">
        <f>VLOOKUP(A53,'all customer dx8'!$A$1:$AB$8101,5,FALSE)</f>
        <v>2009-08-24T15:55:31.000+04:00</v>
      </c>
      <c r="F53" t="str">
        <f>VLOOKUP(A53,'all customer dx8'!$A$1:$AB$8101,6,FALSE)</f>
        <v>2016-11-30T11:17:48.000+04:00</v>
      </c>
      <c r="G53" t="str">
        <f>VLOOKUP(A53,'all customer dx8'!$A$1:$AB$8101,7,FALSE)</f>
        <v>2752</v>
      </c>
      <c r="H53" t="str">
        <f>VLOOKUP(A53,'all customer dx8'!$A$1:$AB$8101,8,FALSE)</f>
        <v>17835</v>
      </c>
      <c r="I53" t="str">
        <f>VLOOKUP(A53,'all customer dx8'!$A$1:$AB$8101,9,FALSE)</f>
        <v>2752_11763</v>
      </c>
      <c r="J53" t="str">
        <f>VLOOKUP(A53,'all customer dx8'!$A$1:$AB$8101,10,FALSE)</f>
        <v>Rak Airways</v>
      </c>
      <c r="K53" t="str">
        <f>VLOOKUP(A53,'all customer dx8'!$A$1:$AB$8101,11,FALSE)</f>
        <v>11763</v>
      </c>
      <c r="L53" t="str">
        <f>VLOOKUP(A53,'all customer dx8'!$A$1:$AB$8101,12,FALSE)</f>
        <v>1017</v>
      </c>
      <c r="M53" t="str">
        <f>VLOOKUP(A53,'all customer dx8'!$A$1:$AB$8101,13,FALSE)</f>
        <v>CAD</v>
      </c>
      <c r="N53" t="str">
        <f>VLOOKUP(A53,'all customer dx8'!$A$1:$AB$8101,14,FALSE)</f>
        <v>CASH AGAINST DOCUMENT</v>
      </c>
      <c r="O53" t="str">
        <f>VLOOKUP(A53,'all customer dx8'!$A$1:$AB$8101,15,FALSE)</f>
        <v/>
      </c>
      <c r="P53">
        <f t="shared" si="0"/>
        <v>0</v>
      </c>
      <c r="Q53" t="str">
        <f>VLOOKUP(A53,'all customer dx8'!$A$1:$AB$8101,17,FALSE)</f>
        <v/>
      </c>
      <c r="R53" t="str">
        <f>VLOOKUP(A53,'all customer dx8'!$A$1:$AB$8101,18,FALSE)</f>
        <v/>
      </c>
      <c r="S53" t="str">
        <f>VLOOKUP(A53,'all customer dx8'!$A$1:$AB$8101,19,FALSE)</f>
        <v>4 - None</v>
      </c>
      <c r="T53" t="str">
        <f>VLOOKUP(A53,'all customer dx8'!$A$1:$AB$8101,20,FALSE)</f>
        <v/>
      </c>
      <c r="U53" t="str">
        <f>VLOOKUP(A53,'all customer dx8'!$A$1:$AB$8101,21,FALSE)</f>
        <v/>
      </c>
      <c r="V53" t="str">
        <f>VLOOKUP(A53,'all customer dx8'!$A$1:$AB$8101,22,FALSE)</f>
        <v/>
      </c>
      <c r="W53" t="str">
        <f>VLOOKUP(A53,'all customer dx8'!$A$1:$AB$8101,23,FALSE)</f>
        <v>1</v>
      </c>
      <c r="X53" t="str">
        <f>VLOOKUP(A53,'all customer dx8'!$A$1:$AB$8101,24,FALSE)</f>
        <v/>
      </c>
      <c r="Y53" t="str">
        <f>VLOOKUP(A53,'all customer dx8'!$A$1:$AB$8101,25,FALSE)</f>
        <v/>
      </c>
      <c r="Z53" t="str">
        <f>VLOOKUP(A53,'all customer dx8'!$A$1:$AB$8101,26,FALSE)</f>
        <v>Private</v>
      </c>
      <c r="AA53" t="str">
        <f>VLOOKUP(A53,'all customer dx8'!$A$1:$AB$8101,27,FALSE)</f>
        <v/>
      </c>
      <c r="AB53" t="str">
        <f>VLOOKUP(A53,'all customer dx8'!$A$1:$AB$8101,28,FALSE)</f>
        <v>P O Box 31457</v>
      </c>
    </row>
    <row r="54" spans="1:28" x14ac:dyDescent="0.25">
      <c r="A54">
        <v>67057</v>
      </c>
      <c r="B54" t="str">
        <f>VLOOKUP(A54,'all customer dx8'!$A$1:$AB$8101,2,FALSE)</f>
        <v>United Oil Supply Co. Ltd.</v>
      </c>
      <c r="C54" t="str">
        <f>VLOOKUP(A54,'all customer dx8'!$A$1:$AB$8101,3,FALSE)</f>
        <v/>
      </c>
      <c r="D54">
        <f>VLOOKUP(A54,'all customer dx8'!$A$1:$AB$8101,4,FALSE)</f>
        <v>11</v>
      </c>
      <c r="E54" t="str">
        <f>VLOOKUP(A54,'all customer dx8'!$A$1:$AB$8101,5,FALSE)</f>
        <v>2009-08-24T15:55:31.000+04:00</v>
      </c>
      <c r="F54" t="str">
        <f>VLOOKUP(A54,'all customer dx8'!$A$1:$AB$8101,6,FALSE)</f>
        <v>2018-05-14T14:19:54.000+04:00</v>
      </c>
      <c r="G54" t="str">
        <f>VLOOKUP(A54,'all customer dx8'!$A$1:$AB$8101,7,FALSE)</f>
        <v>2755</v>
      </c>
      <c r="H54" t="str">
        <f>VLOOKUP(A54,'all customer dx8'!$A$1:$AB$8101,8,FALSE)</f>
        <v>17839</v>
      </c>
      <c r="I54" t="str">
        <f>VLOOKUP(A54,'all customer dx8'!$A$1:$AB$8101,9,FALSE)</f>
        <v>2755_5732</v>
      </c>
      <c r="J54" t="str">
        <f>VLOOKUP(A54,'all customer dx8'!$A$1:$AB$8101,10,FALSE)</f>
        <v>United Oil Supply Co. Ltd.</v>
      </c>
      <c r="K54" t="str">
        <f>VLOOKUP(A54,'all customer dx8'!$A$1:$AB$8101,11,FALSE)</f>
        <v>5732</v>
      </c>
      <c r="L54" t="str">
        <f>VLOOKUP(A54,'all customer dx8'!$A$1:$AB$8101,12,FALSE)</f>
        <v/>
      </c>
      <c r="M54" t="str">
        <f>VLOOKUP(A54,'all customer dx8'!$A$1:$AB$8101,13,FALSE)</f>
        <v/>
      </c>
      <c r="N54" t="str">
        <f>VLOOKUP(A54,'all customer dx8'!$A$1:$AB$8101,14,FALSE)</f>
        <v/>
      </c>
      <c r="O54" t="str">
        <f>VLOOKUP(A54,'all customer dx8'!$A$1:$AB$8101,15,FALSE)</f>
        <v>100347377200003</v>
      </c>
      <c r="P54">
        <f t="shared" si="0"/>
        <v>0</v>
      </c>
      <c r="Q54" t="str">
        <f>VLOOKUP(A54,'all customer dx8'!$A$1:$AB$8101,17,FALSE)</f>
        <v>GTI-VAT-TAX</v>
      </c>
      <c r="R54" t="str">
        <f>VLOOKUP(A54,'all customer dx8'!$A$1:$AB$8101,18,FALSE)</f>
        <v>GTI-VAT-REGIME</v>
      </c>
      <c r="S54" t="str">
        <f>VLOOKUP(A54,'all customer dx8'!$A$1:$AB$8101,19,FALSE)</f>
        <v>4 - None</v>
      </c>
      <c r="T54" t="str">
        <f>VLOOKUP(A54,'all customer dx8'!$A$1:$AB$8101,20,FALSE)</f>
        <v>Middle East.AE.SHARJAH</v>
      </c>
      <c r="U54" t="str">
        <f>VLOOKUP(A54,'all customer dx8'!$A$1:$AB$8101,21,FALSE)</f>
        <v>6000</v>
      </c>
      <c r="V54" t="str">
        <f>VLOOKUP(A54,'all customer dx8'!$A$1:$AB$8101,22,FALSE)</f>
        <v>Zarqa Yousaf</v>
      </c>
      <c r="W54" t="str">
        <f>VLOOKUP(A54,'all customer dx8'!$A$1:$AB$8101,23,FALSE)</f>
        <v>1</v>
      </c>
      <c r="X54" t="str">
        <f>VLOOKUP(A54,'all customer dx8'!$A$1:$AB$8101,24,FALSE)</f>
        <v>526</v>
      </c>
      <c r="Y54" t="str">
        <f>VLOOKUP(A54,'all customer dx8'!$A$1:$AB$8101,25,FALSE)</f>
        <v/>
      </c>
      <c r="Z54" t="str">
        <f>VLOOKUP(A54,'all customer dx8'!$A$1:$AB$8101,26,FALSE)</f>
        <v>Private</v>
      </c>
      <c r="AA54" t="str">
        <f>VLOOKUP(A54,'all customer dx8'!$A$1:$AB$8101,27,FALSE)</f>
        <v/>
      </c>
      <c r="AB54" t="str">
        <f>VLOOKUP(A54,'all customer dx8'!$A$1:$AB$8101,28,FALSE)</f>
        <v>P O Box 41860</v>
      </c>
    </row>
    <row r="55" spans="1:28" x14ac:dyDescent="0.25">
      <c r="A55">
        <v>67058</v>
      </c>
      <c r="B55" t="str">
        <f>VLOOKUP(A55,'all customer dx8'!$A$1:$AB$8101,2,FALSE)</f>
        <v>Abu Dhabi Oil Refining Company</v>
      </c>
      <c r="C55" t="str">
        <f>VLOOKUP(A55,'all customer dx8'!$A$1:$AB$8101,3,FALSE)</f>
        <v>CAF Available</v>
      </c>
      <c r="D55">
        <f>VLOOKUP(A55,'all customer dx8'!$A$1:$AB$8101,4,FALSE)</f>
        <v>11</v>
      </c>
      <c r="E55" t="str">
        <f>VLOOKUP(A55,'all customer dx8'!$A$1:$AB$8101,5,FALSE)</f>
        <v>2009-08-24T15:55:31.000+04:00</v>
      </c>
      <c r="F55" t="str">
        <f>VLOOKUP(A55,'all customer dx8'!$A$1:$AB$8101,6,FALSE)</f>
        <v>2020-12-15T15:05:14.000+04:00</v>
      </c>
      <c r="G55" t="str">
        <f>VLOOKUP(A55,'all customer dx8'!$A$1:$AB$8101,7,FALSE)</f>
        <v>2756</v>
      </c>
      <c r="H55" t="str">
        <f>VLOOKUP(A55,'all customer dx8'!$A$1:$AB$8101,8,FALSE)</f>
        <v>25959</v>
      </c>
      <c r="I55" t="str">
        <f>VLOOKUP(A55,'all customer dx8'!$A$1:$AB$8101,9,FALSE)</f>
        <v>2756_135271</v>
      </c>
      <c r="J55" t="str">
        <f>VLOOKUP(A55,'all customer dx8'!$A$1:$AB$8101,10,FALSE)</f>
        <v>Abu Dhabi Oil Refining Company</v>
      </c>
      <c r="K55" t="str">
        <f>VLOOKUP(A55,'all customer dx8'!$A$1:$AB$8101,11,FALSE)</f>
        <v>135271</v>
      </c>
      <c r="L55" t="str">
        <f>VLOOKUP(A55,'all customer dx8'!$A$1:$AB$8101,12,FALSE)</f>
        <v>1008</v>
      </c>
      <c r="M55" t="str">
        <f>VLOOKUP(A55,'all customer dx8'!$A$1:$AB$8101,13,FALSE)</f>
        <v>30-INV. DATE</v>
      </c>
      <c r="N55" t="str">
        <f>VLOOKUP(A55,'all customer dx8'!$A$1:$AB$8101,14,FALSE)</f>
        <v>30 DAYS FROM INVOICE DATE</v>
      </c>
      <c r="O55" t="str">
        <f>VLOOKUP(A55,'all customer dx8'!$A$1:$AB$8101,15,FALSE)</f>
        <v>100229459100003</v>
      </c>
      <c r="P55">
        <f t="shared" si="0"/>
        <v>0</v>
      </c>
      <c r="Q55" t="str">
        <f>VLOOKUP(A55,'all customer dx8'!$A$1:$AB$8101,17,FALSE)</f>
        <v>GTI-VAT-TAX</v>
      </c>
      <c r="R55" t="str">
        <f>VLOOKUP(A55,'all customer dx8'!$A$1:$AB$8101,18,FALSE)</f>
        <v>GTI-VAT-REGIME</v>
      </c>
      <c r="S55" t="str">
        <f>VLOOKUP(A55,'all customer dx8'!$A$1:$AB$8101,19,FALSE)</f>
        <v>4 - None</v>
      </c>
      <c r="T55" t="str">
        <f>VLOOKUP(A55,'all customer dx8'!$A$1:$AB$8101,20,FALSE)</f>
        <v/>
      </c>
      <c r="U55" t="str">
        <f>VLOOKUP(A55,'all customer dx8'!$A$1:$AB$8101,21,FALSE)</f>
        <v/>
      </c>
      <c r="V55" t="str">
        <f>VLOOKUP(A55,'all customer dx8'!$A$1:$AB$8101,22,FALSE)</f>
        <v>Hossam</v>
      </c>
      <c r="W55" t="str">
        <f>VLOOKUP(A55,'all customer dx8'!$A$1:$AB$8101,23,FALSE)</f>
        <v>1</v>
      </c>
      <c r="X55" t="str">
        <f>VLOOKUP(A55,'all customer dx8'!$A$1:$AB$8101,24,FALSE)</f>
        <v>NA</v>
      </c>
      <c r="Y55" t="str">
        <f>VLOOKUP(A55,'all customer dx8'!$A$1:$AB$8101,25,FALSE)</f>
        <v/>
      </c>
      <c r="Z55" t="str">
        <f>VLOOKUP(A55,'all customer dx8'!$A$1:$AB$8101,26,FALSE)</f>
        <v/>
      </c>
      <c r="AA55" t="str">
        <f>VLOOKUP(A55,'all customer dx8'!$A$1:$AB$8101,27,FALSE)</f>
        <v/>
      </c>
      <c r="AB55" t="str">
        <f>VLOOKUP(A55,'all customer dx8'!$A$1:$AB$8101,28,FALSE)</f>
        <v>Abu Dhabi</v>
      </c>
    </row>
    <row r="56" spans="1:28" x14ac:dyDescent="0.25">
      <c r="A56">
        <v>67059</v>
      </c>
      <c r="B56" t="str">
        <f>VLOOKUP(A56,'all customer dx8'!$A$1:$AB$8101,2,FALSE)</f>
        <v>AL AIN GENERAL CONTRACTING CO. L.L.C</v>
      </c>
      <c r="C56" t="str">
        <f>VLOOKUP(A56,'all customer dx8'!$A$1:$AB$8101,3,FALSE)</f>
        <v>Credit Application pending to be received</v>
      </c>
      <c r="D56">
        <f>VLOOKUP(A56,'all customer dx8'!$A$1:$AB$8101,4,FALSE)</f>
        <v>11</v>
      </c>
      <c r="E56" t="str">
        <f>VLOOKUP(A56,'all customer dx8'!$A$1:$AB$8101,5,FALSE)</f>
        <v>2009-08-24T15:55:31.000+04:00</v>
      </c>
      <c r="F56" t="str">
        <f>VLOOKUP(A56,'all customer dx8'!$A$1:$AB$8101,6,FALSE)</f>
        <v>2022-01-14T09:31:43.000+04:00</v>
      </c>
      <c r="G56" t="str">
        <f>VLOOKUP(A56,'all customer dx8'!$A$1:$AB$8101,7,FALSE)</f>
        <v>2757</v>
      </c>
      <c r="H56" t="str">
        <f>VLOOKUP(A56,'all customer dx8'!$A$1:$AB$8101,8,FALSE)</f>
        <v>17840</v>
      </c>
      <c r="I56" t="str">
        <f>VLOOKUP(A56,'all customer dx8'!$A$1:$AB$8101,9,FALSE)</f>
        <v>2757_67078</v>
      </c>
      <c r="J56" t="str">
        <f>VLOOKUP(A56,'all customer dx8'!$A$1:$AB$8101,10,FALSE)</f>
        <v>Al Ain General Contracting Co. L.L.C</v>
      </c>
      <c r="K56" t="str">
        <f>VLOOKUP(A56,'all customer dx8'!$A$1:$AB$8101,11,FALSE)</f>
        <v>67078</v>
      </c>
      <c r="L56" t="str">
        <f>VLOOKUP(A56,'all customer dx8'!$A$1:$AB$8101,12,FALSE)</f>
        <v>1013</v>
      </c>
      <c r="M56" t="str">
        <f>VLOOKUP(A56,'all customer dx8'!$A$1:$AB$8101,13,FALSE)</f>
        <v>30-PDC</v>
      </c>
      <c r="N56" t="str">
        <f>VLOOKUP(A56,'all customer dx8'!$A$1:$AB$8101,14,FALSE)</f>
        <v>30 DAYS  POST DATED CHEQUE</v>
      </c>
      <c r="O56" t="str">
        <f>VLOOKUP(A56,'all customer dx8'!$A$1:$AB$8101,15,FALSE)</f>
        <v>100312448200003</v>
      </c>
      <c r="P56">
        <f t="shared" si="0"/>
        <v>0</v>
      </c>
      <c r="Q56" t="str">
        <f>VLOOKUP(A56,'all customer dx8'!$A$1:$AB$8101,17,FALSE)</f>
        <v>GTI-VAT-TAX</v>
      </c>
      <c r="R56" t="str">
        <f>VLOOKUP(A56,'all customer dx8'!$A$1:$AB$8101,18,FALSE)</f>
        <v>GTI-VAT-REGIME</v>
      </c>
      <c r="S56" t="str">
        <f>VLOOKUP(A56,'all customer dx8'!$A$1:$AB$8101,19,FALSE)</f>
        <v>4 - None</v>
      </c>
      <c r="T56" t="str">
        <f>VLOOKUP(A56,'all customer dx8'!$A$1:$AB$8101,20,FALSE)</f>
        <v>Middle East.AE.ABU DHABI</v>
      </c>
      <c r="U56" t="str">
        <f>VLOOKUP(A56,'all customer dx8'!$A$1:$AB$8101,21,FALSE)</f>
        <v>9003</v>
      </c>
      <c r="V56" t="str">
        <f>VLOOKUP(A56,'all customer dx8'!$A$1:$AB$8101,22,FALSE)</f>
        <v>Fayyaz Ahamed</v>
      </c>
      <c r="W56" t="str">
        <f>VLOOKUP(A56,'all customer dx8'!$A$1:$AB$8101,23,FALSE)</f>
        <v>1</v>
      </c>
      <c r="X56" t="str">
        <f>VLOOKUP(A56,'all customer dx8'!$A$1:$AB$8101,24,FALSE)</f>
        <v/>
      </c>
      <c r="Y56" t="str">
        <f>VLOOKUP(A56,'all customer dx8'!$A$1:$AB$8101,25,FALSE)</f>
        <v/>
      </c>
      <c r="Z56" t="str">
        <f>VLOOKUP(A56,'all customer dx8'!$A$1:$AB$8101,26,FALSE)</f>
        <v>Private</v>
      </c>
      <c r="AA56" t="str">
        <f>VLOOKUP(A56,'all customer dx8'!$A$1:$AB$8101,27,FALSE)</f>
        <v/>
      </c>
      <c r="AB56" t="str">
        <f>VLOOKUP(A56,'all customer dx8'!$A$1:$AB$8101,28,FALSE)</f>
        <v>P.O.Box:46397</v>
      </c>
    </row>
    <row r="57" spans="1:28" x14ac:dyDescent="0.25">
      <c r="A57">
        <v>67063</v>
      </c>
      <c r="B57" t="str">
        <f>VLOOKUP(A57,'all customer dx8'!$A$1:$AB$8101,2,FALSE)</f>
        <v>CASH CUSTOMER</v>
      </c>
      <c r="C57" t="str">
        <f>VLOOKUP(A57,'all customer dx8'!$A$1:$AB$8101,3,FALSE)</f>
        <v/>
      </c>
      <c r="D57">
        <f>VLOOKUP(A57,'all customer dx8'!$A$1:$AB$8101,4,FALSE)</f>
        <v>11</v>
      </c>
      <c r="E57" t="str">
        <f>VLOOKUP(A57,'all customer dx8'!$A$1:$AB$8101,5,FALSE)</f>
        <v>2009-08-24T15:55:32.000+04:00</v>
      </c>
      <c r="F57" t="str">
        <f>VLOOKUP(A57,'all customer dx8'!$A$1:$AB$8101,6,FALSE)</f>
        <v>2021-04-27T09:32:36.000+04:00</v>
      </c>
      <c r="G57" t="str">
        <f>VLOOKUP(A57,'all customer dx8'!$A$1:$AB$8101,7,FALSE)</f>
        <v>2761</v>
      </c>
      <c r="H57" t="str">
        <f>VLOOKUP(A57,'all customer dx8'!$A$1:$AB$8101,8,FALSE)</f>
        <v>27145</v>
      </c>
      <c r="I57" t="str">
        <f>VLOOKUP(A57,'all customer dx8'!$A$1:$AB$8101,9,FALSE)</f>
        <v>2761_140826</v>
      </c>
      <c r="J57" t="str">
        <f>VLOOKUP(A57,'all customer dx8'!$A$1:$AB$8101,10,FALSE)</f>
        <v>CASH CUSTOMER</v>
      </c>
      <c r="K57" t="str">
        <f>VLOOKUP(A57,'all customer dx8'!$A$1:$AB$8101,11,FALSE)</f>
        <v>140826</v>
      </c>
      <c r="L57" t="str">
        <f>VLOOKUP(A57,'all customer dx8'!$A$1:$AB$8101,12,FALSE)</f>
        <v/>
      </c>
      <c r="M57" t="str">
        <f>VLOOKUP(A57,'all customer dx8'!$A$1:$AB$8101,13,FALSE)</f>
        <v/>
      </c>
      <c r="N57" t="str">
        <f>VLOOKUP(A57,'all customer dx8'!$A$1:$AB$8101,14,FALSE)</f>
        <v/>
      </c>
      <c r="O57" t="str">
        <f>VLOOKUP(A57,'all customer dx8'!$A$1:$AB$8101,15,FALSE)</f>
        <v/>
      </c>
      <c r="P57">
        <f t="shared" si="0"/>
        <v>0</v>
      </c>
      <c r="Q57" t="str">
        <f>VLOOKUP(A57,'all customer dx8'!$A$1:$AB$8101,17,FALSE)</f>
        <v/>
      </c>
      <c r="R57" t="str">
        <f>VLOOKUP(A57,'all customer dx8'!$A$1:$AB$8101,18,FALSE)</f>
        <v/>
      </c>
      <c r="S57" t="str">
        <f>VLOOKUP(A57,'all customer dx8'!$A$1:$AB$8101,19,FALSE)</f>
        <v>2 - OnHold : Contact Finance Dept.</v>
      </c>
      <c r="T57" t="str">
        <f>VLOOKUP(A57,'all customer dx8'!$A$1:$AB$8101,20,FALSE)</f>
        <v/>
      </c>
      <c r="U57" t="str">
        <f>VLOOKUP(A57,'all customer dx8'!$A$1:$AB$8101,21,FALSE)</f>
        <v/>
      </c>
      <c r="V57" t="str">
        <f>VLOOKUP(A57,'all customer dx8'!$A$1:$AB$8101,22,FALSE)</f>
        <v/>
      </c>
      <c r="W57" t="str">
        <f>VLOOKUP(A57,'all customer dx8'!$A$1:$AB$8101,23,FALSE)</f>
        <v>1</v>
      </c>
      <c r="X57" t="str">
        <f>VLOOKUP(A57,'all customer dx8'!$A$1:$AB$8101,24,FALSE)</f>
        <v/>
      </c>
      <c r="Y57" t="str">
        <f>VLOOKUP(A57,'all customer dx8'!$A$1:$AB$8101,25,FALSE)</f>
        <v/>
      </c>
      <c r="Z57" t="str">
        <f>VLOOKUP(A57,'all customer dx8'!$A$1:$AB$8101,26,FALSE)</f>
        <v>Private</v>
      </c>
      <c r="AA57" t="str">
        <f>VLOOKUP(A57,'all customer dx8'!$A$1:$AB$8101,27,FALSE)</f>
        <v/>
      </c>
      <c r="AB57" t="str">
        <f>VLOOKUP(A57,'all customer dx8'!$A$1:$AB$8101,28,FALSE)</f>
        <v>dubai</v>
      </c>
    </row>
    <row r="58" spans="1:28" x14ac:dyDescent="0.25">
      <c r="A58">
        <v>67066</v>
      </c>
      <c r="B58" t="str">
        <f>VLOOKUP(A58,'all customer dx8'!$A$1:$AB$8101,2,FALSE)</f>
        <v>Abu Dhabi Gas Industries Company Limited</v>
      </c>
      <c r="C58" t="str">
        <f>VLOOKUP(A58,'all customer dx8'!$A$1:$AB$8101,3,FALSE)</f>
        <v/>
      </c>
      <c r="D58">
        <f>VLOOKUP(A58,'all customer dx8'!$A$1:$AB$8101,4,FALSE)</f>
        <v>11</v>
      </c>
      <c r="E58" t="str">
        <f>VLOOKUP(A58,'all customer dx8'!$A$1:$AB$8101,5,FALSE)</f>
        <v>2009-08-24T15:55:32.000+04:00</v>
      </c>
      <c r="F58" t="str">
        <f>VLOOKUP(A58,'all customer dx8'!$A$1:$AB$8101,6,FALSE)</f>
        <v>2019-11-10T12:43:49.000+04:00</v>
      </c>
      <c r="G58" t="str">
        <f>VLOOKUP(A58,'all customer dx8'!$A$1:$AB$8101,7,FALSE)</f>
        <v>2764</v>
      </c>
      <c r="H58" t="str">
        <f>VLOOKUP(A58,'all customer dx8'!$A$1:$AB$8101,8,FALSE)</f>
        <v>17848</v>
      </c>
      <c r="I58" t="str">
        <f>VLOOKUP(A58,'all customer dx8'!$A$1:$AB$8101,9,FALSE)</f>
        <v>2764_12471</v>
      </c>
      <c r="J58" t="str">
        <f>VLOOKUP(A58,'all customer dx8'!$A$1:$AB$8101,10,FALSE)</f>
        <v>Abu Dhabi Gas Industries Company Limited</v>
      </c>
      <c r="K58" t="str">
        <f>VLOOKUP(A58,'all customer dx8'!$A$1:$AB$8101,11,FALSE)</f>
        <v>12471</v>
      </c>
      <c r="L58" t="str">
        <f>VLOOKUP(A58,'all customer dx8'!$A$1:$AB$8101,12,FALSE)</f>
        <v>1008</v>
      </c>
      <c r="M58" t="str">
        <f>VLOOKUP(A58,'all customer dx8'!$A$1:$AB$8101,13,FALSE)</f>
        <v>30-INV. DATE</v>
      </c>
      <c r="N58" t="str">
        <f>VLOOKUP(A58,'all customer dx8'!$A$1:$AB$8101,14,FALSE)</f>
        <v>30 DAYS FROM INVOICE DATE</v>
      </c>
      <c r="O58" t="str">
        <f>VLOOKUP(A58,'all customer dx8'!$A$1:$AB$8101,15,FALSE)</f>
        <v>100229459100003</v>
      </c>
      <c r="P58">
        <f t="shared" si="0"/>
        <v>0</v>
      </c>
      <c r="Q58" t="str">
        <f>VLOOKUP(A58,'all customer dx8'!$A$1:$AB$8101,17,FALSE)</f>
        <v>GTI-VAT-TAX</v>
      </c>
      <c r="R58" t="str">
        <f>VLOOKUP(A58,'all customer dx8'!$A$1:$AB$8101,18,FALSE)</f>
        <v>GTI-VAT-REGIME</v>
      </c>
      <c r="S58" t="str">
        <f>VLOOKUP(A58,'all customer dx8'!$A$1:$AB$8101,19,FALSE)</f>
        <v>4 - None</v>
      </c>
      <c r="T58" t="str">
        <f>VLOOKUP(A58,'all customer dx8'!$A$1:$AB$8101,20,FALSE)</f>
        <v>Middle East.AE.ABU DHABI</v>
      </c>
      <c r="U58" t="str">
        <f>VLOOKUP(A58,'all customer dx8'!$A$1:$AB$8101,21,FALSE)</f>
        <v>9003</v>
      </c>
      <c r="V58" t="str">
        <f>VLOOKUP(A58,'all customer dx8'!$A$1:$AB$8101,22,FALSE)</f>
        <v/>
      </c>
      <c r="W58" t="str">
        <f>VLOOKUP(A58,'all customer dx8'!$A$1:$AB$8101,23,FALSE)</f>
        <v>1</v>
      </c>
      <c r="X58" t="str">
        <f>VLOOKUP(A58,'all customer dx8'!$A$1:$AB$8101,24,FALSE)</f>
        <v/>
      </c>
      <c r="Y58" t="str">
        <f>VLOOKUP(A58,'all customer dx8'!$A$1:$AB$8101,25,FALSE)</f>
        <v/>
      </c>
      <c r="Z58" t="str">
        <f>VLOOKUP(A58,'all customer dx8'!$A$1:$AB$8101,26,FALSE)</f>
        <v>Private</v>
      </c>
      <c r="AA58" t="str">
        <f>VLOOKUP(A58,'all customer dx8'!$A$1:$AB$8101,27,FALSE)</f>
        <v/>
      </c>
      <c r="AB58" t="str">
        <f>VLOOKUP(A58,'all customer dx8'!$A$1:$AB$8101,28,FALSE)</f>
        <v>P O Box</v>
      </c>
    </row>
    <row r="59" spans="1:28" x14ac:dyDescent="0.25">
      <c r="A59">
        <v>67071</v>
      </c>
      <c r="B59" t="str">
        <f>VLOOKUP(A59,'all customer dx8'!$A$1:$AB$8101,2,FALSE)</f>
        <v>XTRAMIX CONCRETE SOLUTIONS LLC</v>
      </c>
      <c r="C59" t="str">
        <f>VLOOKUP(A59,'all customer dx8'!$A$1:$AB$8101,3,FALSE)</f>
        <v/>
      </c>
      <c r="D59">
        <f>VLOOKUP(A59,'all customer dx8'!$A$1:$AB$8101,4,FALSE)</f>
        <v>11</v>
      </c>
      <c r="E59" t="str">
        <f>VLOOKUP(A59,'all customer dx8'!$A$1:$AB$8101,5,FALSE)</f>
        <v>2009-08-24T15:55:33.000+04:00</v>
      </c>
      <c r="F59" t="str">
        <f>VLOOKUP(A59,'all customer dx8'!$A$1:$AB$8101,6,FALSE)</f>
        <v>2017-06-29T16:36:25.000+04:00</v>
      </c>
      <c r="G59" t="str">
        <f>VLOOKUP(A59,'all customer dx8'!$A$1:$AB$8101,7,FALSE)</f>
        <v>2769</v>
      </c>
      <c r="H59" t="str">
        <f>VLOOKUP(A59,'all customer dx8'!$A$1:$AB$8101,8,FALSE)</f>
        <v>17852</v>
      </c>
      <c r="I59" t="str">
        <f>VLOOKUP(A59,'all customer dx8'!$A$1:$AB$8101,9,FALSE)</f>
        <v>2769_95729</v>
      </c>
      <c r="J59" t="str">
        <f>VLOOKUP(A59,'all customer dx8'!$A$1:$AB$8101,10,FALSE)</f>
        <v>XTRAMIX CONCRETE SOLUTIONS LLC</v>
      </c>
      <c r="K59" t="str">
        <f>VLOOKUP(A59,'all customer dx8'!$A$1:$AB$8101,11,FALSE)</f>
        <v>95729</v>
      </c>
      <c r="L59" t="str">
        <f>VLOOKUP(A59,'all customer dx8'!$A$1:$AB$8101,12,FALSE)</f>
        <v/>
      </c>
      <c r="M59" t="str">
        <f>VLOOKUP(A59,'all customer dx8'!$A$1:$AB$8101,13,FALSE)</f>
        <v/>
      </c>
      <c r="N59" t="str">
        <f>VLOOKUP(A59,'all customer dx8'!$A$1:$AB$8101,14,FALSE)</f>
        <v/>
      </c>
      <c r="O59" t="str">
        <f>VLOOKUP(A59,'all customer dx8'!$A$1:$AB$8101,15,FALSE)</f>
        <v>100315066900003</v>
      </c>
      <c r="P59">
        <f t="shared" si="0"/>
        <v>0</v>
      </c>
      <c r="Q59" t="str">
        <f>VLOOKUP(A59,'all customer dx8'!$A$1:$AB$8101,17,FALSE)</f>
        <v>GTI-VAT-TAX</v>
      </c>
      <c r="R59" t="str">
        <f>VLOOKUP(A59,'all customer dx8'!$A$1:$AB$8101,18,FALSE)</f>
        <v>GTI-VAT-REGIME</v>
      </c>
      <c r="S59" t="str">
        <f>VLOOKUP(A59,'all customer dx8'!$A$1:$AB$8101,19,FALSE)</f>
        <v>1 - OnHold : No Service</v>
      </c>
      <c r="T59" t="str">
        <f>VLOOKUP(A59,'all customer dx8'!$A$1:$AB$8101,20,FALSE)</f>
        <v/>
      </c>
      <c r="U59" t="str">
        <f>VLOOKUP(A59,'all customer dx8'!$A$1:$AB$8101,21,FALSE)</f>
        <v/>
      </c>
      <c r="V59" t="str">
        <f>VLOOKUP(A59,'all customer dx8'!$A$1:$AB$8101,22,FALSE)</f>
        <v/>
      </c>
      <c r="W59" t="str">
        <f>VLOOKUP(A59,'all customer dx8'!$A$1:$AB$8101,23,FALSE)</f>
        <v>1</v>
      </c>
      <c r="X59" t="str">
        <f>VLOOKUP(A59,'all customer dx8'!$A$1:$AB$8101,24,FALSE)</f>
        <v/>
      </c>
      <c r="Y59" t="str">
        <f>VLOOKUP(A59,'all customer dx8'!$A$1:$AB$8101,25,FALSE)</f>
        <v/>
      </c>
      <c r="Z59" t="str">
        <f>VLOOKUP(A59,'all customer dx8'!$A$1:$AB$8101,26,FALSE)</f>
        <v>Private</v>
      </c>
      <c r="AA59" t="str">
        <f>VLOOKUP(A59,'all customer dx8'!$A$1:$AB$8101,27,FALSE)</f>
        <v/>
      </c>
      <c r="AB59" t="str">
        <f>VLOOKUP(A59,'all customer dx8'!$A$1:$AB$8101,28,FALSE)</f>
        <v>P.O.Box32020</v>
      </c>
    </row>
    <row r="60" spans="1:28" x14ac:dyDescent="0.25">
      <c r="A60">
        <v>67077</v>
      </c>
      <c r="B60" t="str">
        <f>VLOOKUP(A60,'all customer dx8'!$A$1:$AB$8101,2,FALSE)</f>
        <v>SIEMENS LLC</v>
      </c>
      <c r="C60" t="str">
        <f>VLOOKUP(A60,'all customer dx8'!$A$1:$AB$8101,3,FALSE)</f>
        <v/>
      </c>
      <c r="D60">
        <f>VLOOKUP(A60,'all customer dx8'!$A$1:$AB$8101,4,FALSE)</f>
        <v>11</v>
      </c>
      <c r="E60" t="str">
        <f>VLOOKUP(A60,'all customer dx8'!$A$1:$AB$8101,5,FALSE)</f>
        <v>2009-08-24T15:55:33.000+04:00</v>
      </c>
      <c r="F60" t="str">
        <f>VLOOKUP(A60,'all customer dx8'!$A$1:$AB$8101,6,FALSE)</f>
        <v>2022-06-29T16:49:06.000+04:00</v>
      </c>
      <c r="G60" t="str">
        <f>VLOOKUP(A60,'all customer dx8'!$A$1:$AB$8101,7,FALSE)</f>
        <v>2775</v>
      </c>
      <c r="H60" t="str">
        <f>VLOOKUP(A60,'all customer dx8'!$A$1:$AB$8101,8,FALSE)</f>
        <v>17857</v>
      </c>
      <c r="I60" t="str">
        <f>VLOOKUP(A60,'all customer dx8'!$A$1:$AB$8101,9,FALSE)</f>
        <v>2775_98226</v>
      </c>
      <c r="J60" t="str">
        <f>VLOOKUP(A60,'all customer dx8'!$A$1:$AB$8101,10,FALSE)</f>
        <v>SIEMENS LLC</v>
      </c>
      <c r="K60" t="str">
        <f>VLOOKUP(A60,'all customer dx8'!$A$1:$AB$8101,11,FALSE)</f>
        <v>98226</v>
      </c>
      <c r="L60" t="str">
        <f>VLOOKUP(A60,'all customer dx8'!$A$1:$AB$8101,12,FALSE)</f>
        <v>1001</v>
      </c>
      <c r="M60" t="str">
        <f>VLOOKUP(A60,'all customer dx8'!$A$1:$AB$8101,13,FALSE)</f>
        <v>60-INV. DATE</v>
      </c>
      <c r="N60" t="str">
        <f>VLOOKUP(A60,'all customer dx8'!$A$1:$AB$8101,14,FALSE)</f>
        <v>60 DAYS FROM INVOICE DATE</v>
      </c>
      <c r="O60" t="str">
        <f>VLOOKUP(A60,'all customer dx8'!$A$1:$AB$8101,15,FALSE)</f>
        <v>100027813300003</v>
      </c>
      <c r="P60">
        <f t="shared" si="0"/>
        <v>0</v>
      </c>
      <c r="Q60" t="str">
        <f>VLOOKUP(A60,'all customer dx8'!$A$1:$AB$8101,17,FALSE)</f>
        <v>GTI-VAT-TAX</v>
      </c>
      <c r="R60" t="str">
        <f>VLOOKUP(A60,'all customer dx8'!$A$1:$AB$8101,18,FALSE)</f>
        <v>GTI-VAT-REGIME</v>
      </c>
      <c r="S60" t="str">
        <f>VLOOKUP(A60,'all customer dx8'!$A$1:$AB$8101,19,FALSE)</f>
        <v>1 - OnHold : No Service</v>
      </c>
      <c r="T60" t="str">
        <f>VLOOKUP(A60,'all customer dx8'!$A$1:$AB$8101,20,FALSE)</f>
        <v/>
      </c>
      <c r="U60" t="str">
        <f>VLOOKUP(A60,'all customer dx8'!$A$1:$AB$8101,21,FALSE)</f>
        <v/>
      </c>
      <c r="V60" t="str">
        <f>VLOOKUP(A60,'all customer dx8'!$A$1:$AB$8101,22,FALSE)</f>
        <v/>
      </c>
      <c r="W60" t="str">
        <f>VLOOKUP(A60,'all customer dx8'!$A$1:$AB$8101,23,FALSE)</f>
        <v>1</v>
      </c>
      <c r="X60" t="str">
        <f>VLOOKUP(A60,'all customer dx8'!$A$1:$AB$8101,24,FALSE)</f>
        <v/>
      </c>
      <c r="Y60" t="str">
        <f>VLOOKUP(A60,'all customer dx8'!$A$1:$AB$8101,25,FALSE)</f>
        <v/>
      </c>
      <c r="Z60" t="str">
        <f>VLOOKUP(A60,'all customer dx8'!$A$1:$AB$8101,26,FALSE)</f>
        <v>Private</v>
      </c>
      <c r="AA60" t="str">
        <f>VLOOKUP(A60,'all customer dx8'!$A$1:$AB$8101,27,FALSE)</f>
        <v/>
      </c>
      <c r="AB60" t="str">
        <f>VLOOKUP(A60,'all customer dx8'!$A$1:$AB$8101,28,FALSE)</f>
        <v>Siemens Middle East Limited</v>
      </c>
    </row>
    <row r="61" spans="1:28" x14ac:dyDescent="0.25">
      <c r="A61">
        <v>67078</v>
      </c>
      <c r="B61" t="str">
        <f>VLOOKUP(A61,'all customer dx8'!$A$1:$AB$8101,2,FALSE)</f>
        <v>SIX CONSTRUCT</v>
      </c>
      <c r="C61" t="str">
        <f>VLOOKUP(A61,'all customer dx8'!$A$1:$AB$8101,3,FALSE)</f>
        <v/>
      </c>
      <c r="D61">
        <f>VLOOKUP(A61,'all customer dx8'!$A$1:$AB$8101,4,FALSE)</f>
        <v>11</v>
      </c>
      <c r="E61" t="str">
        <f>VLOOKUP(A61,'all customer dx8'!$A$1:$AB$8101,5,FALSE)</f>
        <v>2009-08-24T15:55:33.000+04:00</v>
      </c>
      <c r="F61" t="str">
        <f>VLOOKUP(A61,'all customer dx8'!$A$1:$AB$8101,6,FALSE)</f>
        <v>2014-09-09T08:04:17.000+04:00</v>
      </c>
      <c r="G61" t="str">
        <f>VLOOKUP(A61,'all customer dx8'!$A$1:$AB$8101,7,FALSE)</f>
        <v>2776</v>
      </c>
      <c r="H61" t="str">
        <f>VLOOKUP(A61,'all customer dx8'!$A$1:$AB$8101,8,FALSE)</f>
        <v>17858</v>
      </c>
      <c r="I61" t="str">
        <f>VLOOKUP(A61,'all customer dx8'!$A$1:$AB$8101,9,FALSE)</f>
        <v>2776_11807</v>
      </c>
      <c r="J61" t="str">
        <f>VLOOKUP(A61,'all customer dx8'!$A$1:$AB$8101,10,FALSE)</f>
        <v>SIX CONSTRUCT</v>
      </c>
      <c r="K61" t="str">
        <f>VLOOKUP(A61,'all customer dx8'!$A$1:$AB$8101,11,FALSE)</f>
        <v>11807</v>
      </c>
      <c r="L61" t="str">
        <f>VLOOKUP(A61,'all customer dx8'!$A$1:$AB$8101,12,FALSE)</f>
        <v>1001</v>
      </c>
      <c r="M61" t="str">
        <f>VLOOKUP(A61,'all customer dx8'!$A$1:$AB$8101,13,FALSE)</f>
        <v>60-INV. DATE</v>
      </c>
      <c r="N61" t="str">
        <f>VLOOKUP(A61,'all customer dx8'!$A$1:$AB$8101,14,FALSE)</f>
        <v>60 DAYS FROM INVOICE DATE</v>
      </c>
      <c r="O61" t="str">
        <f>VLOOKUP(A61,'all customer dx8'!$A$1:$AB$8101,15,FALSE)</f>
        <v/>
      </c>
      <c r="P61">
        <f t="shared" si="0"/>
        <v>0</v>
      </c>
      <c r="Q61" t="str">
        <f>VLOOKUP(A61,'all customer dx8'!$A$1:$AB$8101,17,FALSE)</f>
        <v/>
      </c>
      <c r="R61" t="str">
        <f>VLOOKUP(A61,'all customer dx8'!$A$1:$AB$8101,18,FALSE)</f>
        <v/>
      </c>
      <c r="S61" t="str">
        <f>VLOOKUP(A61,'all customer dx8'!$A$1:$AB$8101,19,FALSE)</f>
        <v>1 - OnHold : No Service</v>
      </c>
      <c r="T61" t="str">
        <f>VLOOKUP(A61,'all customer dx8'!$A$1:$AB$8101,20,FALSE)</f>
        <v>Middle East.AE.ABU DHABI</v>
      </c>
      <c r="U61" t="str">
        <f>VLOOKUP(A61,'all customer dx8'!$A$1:$AB$8101,21,FALSE)</f>
        <v>9003</v>
      </c>
      <c r="V61" t="str">
        <f>VLOOKUP(A61,'all customer dx8'!$A$1:$AB$8101,22,FALSE)</f>
        <v/>
      </c>
      <c r="W61" t="str">
        <f>VLOOKUP(A61,'all customer dx8'!$A$1:$AB$8101,23,FALSE)</f>
        <v>1</v>
      </c>
      <c r="X61" t="str">
        <f>VLOOKUP(A61,'all customer dx8'!$A$1:$AB$8101,24,FALSE)</f>
        <v/>
      </c>
      <c r="Y61" t="str">
        <f>VLOOKUP(A61,'all customer dx8'!$A$1:$AB$8101,25,FALSE)</f>
        <v/>
      </c>
      <c r="Z61" t="str">
        <f>VLOOKUP(A61,'all customer dx8'!$A$1:$AB$8101,26,FALSE)</f>
        <v>Private</v>
      </c>
      <c r="AA61" t="str">
        <f>VLOOKUP(A61,'all customer dx8'!$A$1:$AB$8101,27,FALSE)</f>
        <v/>
      </c>
      <c r="AB61" t="str">
        <f>VLOOKUP(A61,'all customer dx8'!$A$1:$AB$8101,28,FALSE)</f>
        <v>P O Box 226</v>
      </c>
    </row>
    <row r="62" spans="1:28" x14ac:dyDescent="0.25">
      <c r="A62">
        <v>67090</v>
      </c>
      <c r="B62" t="str">
        <f>VLOOKUP(A62,'all customer dx8'!$A$1:$AB$8101,2,FALSE)</f>
        <v>Adyard Abudhabi Llc</v>
      </c>
      <c r="C62" t="str">
        <f>VLOOKUP(A62,'all customer dx8'!$A$1:$AB$8101,3,FALSE)</f>
        <v/>
      </c>
      <c r="D62">
        <f>VLOOKUP(A62,'all customer dx8'!$A$1:$AB$8101,4,FALSE)</f>
        <v>11</v>
      </c>
      <c r="E62" t="str">
        <f>VLOOKUP(A62,'all customer dx8'!$A$1:$AB$8101,5,FALSE)</f>
        <v>2010-01-10T09:50:56.000+04:00</v>
      </c>
      <c r="F62" t="str">
        <f>VLOOKUP(A62,'all customer dx8'!$A$1:$AB$8101,6,FALSE)</f>
        <v>2010-01-10T09:51:17.000+04:00</v>
      </c>
      <c r="G62" t="str">
        <f>VLOOKUP(A62,'all customer dx8'!$A$1:$AB$8101,7,FALSE)</f>
        <v>2788</v>
      </c>
      <c r="H62" t="str">
        <f>VLOOKUP(A62,'all customer dx8'!$A$1:$AB$8101,8,FALSE)</f>
        <v>17871</v>
      </c>
      <c r="I62" t="str">
        <f>VLOOKUP(A62,'all customer dx8'!$A$1:$AB$8101,9,FALSE)</f>
        <v>2788_32943</v>
      </c>
      <c r="J62" t="str">
        <f>VLOOKUP(A62,'all customer dx8'!$A$1:$AB$8101,10,FALSE)</f>
        <v>Adyard Abudhabi Llc</v>
      </c>
      <c r="K62" t="str">
        <f>VLOOKUP(A62,'all customer dx8'!$A$1:$AB$8101,11,FALSE)</f>
        <v>32943</v>
      </c>
      <c r="L62" t="str">
        <f>VLOOKUP(A62,'all customer dx8'!$A$1:$AB$8101,12,FALSE)</f>
        <v>1005</v>
      </c>
      <c r="M62" t="str">
        <f>VLOOKUP(A62,'all customer dx8'!$A$1:$AB$8101,13,FALSE)</f>
        <v>COD</v>
      </c>
      <c r="N62" t="str">
        <f>VLOOKUP(A62,'all customer dx8'!$A$1:$AB$8101,14,FALSE)</f>
        <v>CASH ON DELIVERY</v>
      </c>
      <c r="O62" t="str">
        <f>VLOOKUP(A62,'all customer dx8'!$A$1:$AB$8101,15,FALSE)</f>
        <v>100235397500003</v>
      </c>
      <c r="P62">
        <f t="shared" si="0"/>
        <v>0</v>
      </c>
      <c r="Q62" t="str">
        <f>VLOOKUP(A62,'all customer dx8'!$A$1:$AB$8101,17,FALSE)</f>
        <v>GTI-VAT-TAX</v>
      </c>
      <c r="R62" t="str">
        <f>VLOOKUP(A62,'all customer dx8'!$A$1:$AB$8101,18,FALSE)</f>
        <v>GTI-VAT-REGIME</v>
      </c>
      <c r="S62" t="str">
        <f>VLOOKUP(A62,'all customer dx8'!$A$1:$AB$8101,19,FALSE)</f>
        <v>4 - None</v>
      </c>
      <c r="T62" t="str">
        <f>VLOOKUP(A62,'all customer dx8'!$A$1:$AB$8101,20,FALSE)</f>
        <v>GCC.AE.ABU DHABI</v>
      </c>
      <c r="U62" t="str">
        <f>VLOOKUP(A62,'all customer dx8'!$A$1:$AB$8101,21,FALSE)</f>
        <v>2021</v>
      </c>
      <c r="V62" t="str">
        <f>VLOOKUP(A62,'all customer dx8'!$A$1:$AB$8101,22,FALSE)</f>
        <v/>
      </c>
      <c r="W62" t="str">
        <f>VLOOKUP(A62,'all customer dx8'!$A$1:$AB$8101,23,FALSE)</f>
        <v>1</v>
      </c>
      <c r="X62" t="str">
        <f>VLOOKUP(A62,'all customer dx8'!$A$1:$AB$8101,24,FALSE)</f>
        <v/>
      </c>
      <c r="Y62" t="str">
        <f>VLOOKUP(A62,'all customer dx8'!$A$1:$AB$8101,25,FALSE)</f>
        <v/>
      </c>
      <c r="Z62" t="str">
        <f>VLOOKUP(A62,'all customer dx8'!$A$1:$AB$8101,26,FALSE)</f>
        <v>Private</v>
      </c>
      <c r="AA62" t="str">
        <f>VLOOKUP(A62,'all customer dx8'!$A$1:$AB$8101,27,FALSE)</f>
        <v/>
      </c>
      <c r="AB62" t="str">
        <f>VLOOKUP(A62,'all customer dx8'!$A$1:$AB$8101,28,FALSE)</f>
        <v>PO BOX: 7604</v>
      </c>
    </row>
    <row r="63" spans="1:28" x14ac:dyDescent="0.25">
      <c r="A63">
        <v>67092</v>
      </c>
      <c r="B63" t="str">
        <f>VLOOKUP(A63,'all customer dx8'!$A$1:$AB$8101,2,FALSE)</f>
        <v>AL GURG FOSROC CO. (LLC)</v>
      </c>
      <c r="C63" t="str">
        <f>VLOOKUP(A63,'all customer dx8'!$A$1:$AB$8101,3,FALSE)</f>
        <v>REQ Available</v>
      </c>
      <c r="D63">
        <f>VLOOKUP(A63,'all customer dx8'!$A$1:$AB$8101,4,FALSE)</f>
        <v>11</v>
      </c>
      <c r="E63" t="str">
        <f>VLOOKUP(A63,'all customer dx8'!$A$1:$AB$8101,5,FALSE)</f>
        <v>2009-08-24T15:55:34.000+04:00</v>
      </c>
      <c r="F63" t="str">
        <f>VLOOKUP(A63,'all customer dx8'!$A$1:$AB$8101,6,FALSE)</f>
        <v>2023-05-25T13:27:16.000+04:00</v>
      </c>
      <c r="G63" t="str">
        <f>VLOOKUP(A63,'all customer dx8'!$A$1:$AB$8101,7,FALSE)</f>
        <v>2790</v>
      </c>
      <c r="H63" t="str">
        <f>VLOOKUP(A63,'all customer dx8'!$A$1:$AB$8101,8,FALSE)</f>
        <v>17875</v>
      </c>
      <c r="I63" t="str">
        <f>VLOOKUP(A63,'all customer dx8'!$A$1:$AB$8101,9,FALSE)</f>
        <v>2790_5747</v>
      </c>
      <c r="J63" t="str">
        <f>VLOOKUP(A63,'all customer dx8'!$A$1:$AB$8101,10,FALSE)</f>
        <v>AL GURG FOSROC CO. (LLC)</v>
      </c>
      <c r="K63" t="str">
        <f>VLOOKUP(A63,'all customer dx8'!$A$1:$AB$8101,11,FALSE)</f>
        <v>5747</v>
      </c>
      <c r="L63" t="str">
        <f>VLOOKUP(A63,'all customer dx8'!$A$1:$AB$8101,12,FALSE)</f>
        <v>1008</v>
      </c>
      <c r="M63" t="str">
        <f>VLOOKUP(A63,'all customer dx8'!$A$1:$AB$8101,13,FALSE)</f>
        <v>30-INV. DATE</v>
      </c>
      <c r="N63" t="str">
        <f>VLOOKUP(A63,'all customer dx8'!$A$1:$AB$8101,14,FALSE)</f>
        <v>30 DAYS FROM INVOICE DATE</v>
      </c>
      <c r="O63" t="str">
        <f>VLOOKUP(A63,'all customer dx8'!$A$1:$AB$8101,15,FALSE)</f>
        <v>100333197000003</v>
      </c>
      <c r="P63">
        <f t="shared" si="0"/>
        <v>0</v>
      </c>
      <c r="Q63" t="str">
        <f>VLOOKUP(A63,'all customer dx8'!$A$1:$AB$8101,17,FALSE)</f>
        <v>GTI-VAT-TAX</v>
      </c>
      <c r="R63" t="str">
        <f>VLOOKUP(A63,'all customer dx8'!$A$1:$AB$8101,18,FALSE)</f>
        <v>GTI-VAT-REGIME</v>
      </c>
      <c r="S63" t="str">
        <f>VLOOKUP(A63,'all customer dx8'!$A$1:$AB$8101,19,FALSE)</f>
        <v>4 - None</v>
      </c>
      <c r="T63" t="str">
        <f>VLOOKUP(A63,'all customer dx8'!$A$1:$AB$8101,20,FALSE)</f>
        <v>Middle East.AE.DUBAI</v>
      </c>
      <c r="U63" t="str">
        <f>VLOOKUP(A63,'all customer dx8'!$A$1:$AB$8101,21,FALSE)</f>
        <v>4000</v>
      </c>
      <c r="V63" t="str">
        <f>VLOOKUP(A63,'all customer dx8'!$A$1:$AB$8101,22,FALSE)</f>
        <v>Mahantayya</v>
      </c>
      <c r="W63" t="str">
        <f>VLOOKUP(A63,'all customer dx8'!$A$1:$AB$8101,23,FALSE)</f>
        <v>1</v>
      </c>
      <c r="X63" t="str">
        <f>VLOOKUP(A63,'all customer dx8'!$A$1:$AB$8101,24,FALSE)</f>
        <v>300142</v>
      </c>
      <c r="Y63" t="str">
        <f>VLOOKUP(A63,'all customer dx8'!$A$1:$AB$8101,25,FALSE)</f>
        <v/>
      </c>
      <c r="Z63" t="str">
        <f>VLOOKUP(A63,'all customer dx8'!$A$1:$AB$8101,26,FALSE)</f>
        <v>Private</v>
      </c>
      <c r="AA63" t="str">
        <f>VLOOKUP(A63,'all customer dx8'!$A$1:$AB$8101,27,FALSE)</f>
        <v/>
      </c>
      <c r="AB63" t="str">
        <f>VLOOKUP(A63,'all customer dx8'!$A$1:$AB$8101,28,FALSE)</f>
        <v>215-357, STREET 13, NAD AL HAMAR ROAD, PO BOX 657 ,DUBAI,UAE</v>
      </c>
    </row>
    <row r="64" spans="1:28" x14ac:dyDescent="0.25">
      <c r="A64">
        <v>67095</v>
      </c>
      <c r="B64" t="str">
        <f>VLOOKUP(A64,'all customer dx8'!$A$1:$AB$8101,2,FALSE)</f>
        <v>Burj Al Arab</v>
      </c>
      <c r="C64" t="str">
        <f>VLOOKUP(A64,'all customer dx8'!$A$1:$AB$8101,3,FALSE)</f>
        <v/>
      </c>
      <c r="D64">
        <f>VLOOKUP(A64,'all customer dx8'!$A$1:$AB$8101,4,FALSE)</f>
        <v>11</v>
      </c>
      <c r="E64" t="str">
        <f>VLOOKUP(A64,'all customer dx8'!$A$1:$AB$8101,5,FALSE)</f>
        <v>2009-08-24T15:55:34.000+04:00</v>
      </c>
      <c r="F64" t="str">
        <f>VLOOKUP(A64,'all customer dx8'!$A$1:$AB$8101,6,FALSE)</f>
        <v>2009-09-06T11:00:25.000+04:00</v>
      </c>
      <c r="G64" t="str">
        <f>VLOOKUP(A64,'all customer dx8'!$A$1:$AB$8101,7,FALSE)</f>
        <v>2793</v>
      </c>
      <c r="H64" t="str">
        <f>VLOOKUP(A64,'all customer dx8'!$A$1:$AB$8101,8,FALSE)</f>
        <v>17876</v>
      </c>
      <c r="I64" t="str">
        <f>VLOOKUP(A64,'all customer dx8'!$A$1:$AB$8101,9,FALSE)</f>
        <v>2793_13662</v>
      </c>
      <c r="J64" t="str">
        <f>VLOOKUP(A64,'all customer dx8'!$A$1:$AB$8101,10,FALSE)</f>
        <v>Burj Al Arab</v>
      </c>
      <c r="K64" t="str">
        <f>VLOOKUP(A64,'all customer dx8'!$A$1:$AB$8101,11,FALSE)</f>
        <v>13662</v>
      </c>
      <c r="L64" t="str">
        <f>VLOOKUP(A64,'all customer dx8'!$A$1:$AB$8101,12,FALSE)</f>
        <v>1008</v>
      </c>
      <c r="M64" t="str">
        <f>VLOOKUP(A64,'all customer dx8'!$A$1:$AB$8101,13,FALSE)</f>
        <v>30-INV. DATE</v>
      </c>
      <c r="N64" t="str">
        <f>VLOOKUP(A64,'all customer dx8'!$A$1:$AB$8101,14,FALSE)</f>
        <v>30 DAYS FROM INVOICE DATE</v>
      </c>
      <c r="O64" t="str">
        <f>VLOOKUP(A64,'all customer dx8'!$A$1:$AB$8101,15,FALSE)</f>
        <v/>
      </c>
      <c r="P64">
        <f t="shared" si="0"/>
        <v>0</v>
      </c>
      <c r="Q64" t="str">
        <f>VLOOKUP(A64,'all customer dx8'!$A$1:$AB$8101,17,FALSE)</f>
        <v/>
      </c>
      <c r="R64" t="str">
        <f>VLOOKUP(A64,'all customer dx8'!$A$1:$AB$8101,18,FALSE)</f>
        <v/>
      </c>
      <c r="S64" t="str">
        <f>VLOOKUP(A64,'all customer dx8'!$A$1:$AB$8101,19,FALSE)</f>
        <v>4 - None</v>
      </c>
      <c r="T64" t="str">
        <f>VLOOKUP(A64,'all customer dx8'!$A$1:$AB$8101,20,FALSE)</f>
        <v>Middle East.AE.DUBAI</v>
      </c>
      <c r="U64" t="str">
        <f>VLOOKUP(A64,'all customer dx8'!$A$1:$AB$8101,21,FALSE)</f>
        <v>4000</v>
      </c>
      <c r="V64" t="str">
        <f>VLOOKUP(A64,'all customer dx8'!$A$1:$AB$8101,22,FALSE)</f>
        <v/>
      </c>
      <c r="W64" t="str">
        <f>VLOOKUP(A64,'all customer dx8'!$A$1:$AB$8101,23,FALSE)</f>
        <v>1</v>
      </c>
      <c r="X64" t="str">
        <f>VLOOKUP(A64,'all customer dx8'!$A$1:$AB$8101,24,FALSE)</f>
        <v/>
      </c>
      <c r="Y64" t="str">
        <f>VLOOKUP(A64,'all customer dx8'!$A$1:$AB$8101,25,FALSE)</f>
        <v/>
      </c>
      <c r="Z64" t="str">
        <f>VLOOKUP(A64,'all customer dx8'!$A$1:$AB$8101,26,FALSE)</f>
        <v>Private</v>
      </c>
      <c r="AA64" t="str">
        <f>VLOOKUP(A64,'all customer dx8'!$A$1:$AB$8101,27,FALSE)</f>
        <v/>
      </c>
      <c r="AB64" t="str">
        <f>VLOOKUP(A64,'all customer dx8'!$A$1:$AB$8101,28,FALSE)</f>
        <v>P O Box</v>
      </c>
    </row>
    <row r="65" spans="1:28" x14ac:dyDescent="0.25">
      <c r="A65">
        <v>67098</v>
      </c>
      <c r="B65" t="str">
        <f>VLOOKUP(A65,'all customer dx8'!$A$1:$AB$8101,2,FALSE)</f>
        <v>AL NASR CONTRACTING CO. LLC</v>
      </c>
      <c r="C65" t="str">
        <f>VLOOKUP(A65,'all customer dx8'!$A$1:$AB$8101,3,FALSE)</f>
        <v>CAF available</v>
      </c>
      <c r="D65">
        <f>VLOOKUP(A65,'all customer dx8'!$A$1:$AB$8101,4,FALSE)</f>
        <v>11</v>
      </c>
      <c r="E65" t="str">
        <f>VLOOKUP(A65,'all customer dx8'!$A$1:$AB$8101,5,FALSE)</f>
        <v>2009-08-24T15:55:34.000+04:00</v>
      </c>
      <c r="F65" t="str">
        <f>VLOOKUP(A65,'all customer dx8'!$A$1:$AB$8101,6,FALSE)</f>
        <v>2017-02-23T14:31:54.000+04:00</v>
      </c>
      <c r="G65" t="str">
        <f>VLOOKUP(A65,'all customer dx8'!$A$1:$AB$8101,7,FALSE)</f>
        <v>2796</v>
      </c>
      <c r="H65" t="str">
        <f>VLOOKUP(A65,'all customer dx8'!$A$1:$AB$8101,8,FALSE)</f>
        <v>17879</v>
      </c>
      <c r="I65" t="str">
        <f>VLOOKUP(A65,'all customer dx8'!$A$1:$AB$8101,9,FALSE)</f>
        <v>2796_5794</v>
      </c>
      <c r="J65" t="str">
        <f>VLOOKUP(A65,'all customer dx8'!$A$1:$AB$8101,10,FALSE)</f>
        <v>AL NASR CONTRACTING CO. LLC</v>
      </c>
      <c r="K65" t="str">
        <f>VLOOKUP(A65,'all customer dx8'!$A$1:$AB$8101,11,FALSE)</f>
        <v>5794</v>
      </c>
      <c r="L65" t="str">
        <f>VLOOKUP(A65,'all customer dx8'!$A$1:$AB$8101,12,FALSE)</f>
        <v>1008</v>
      </c>
      <c r="M65" t="str">
        <f>VLOOKUP(A65,'all customer dx8'!$A$1:$AB$8101,13,FALSE)</f>
        <v>30-INV. DATE</v>
      </c>
      <c r="N65" t="str">
        <f>VLOOKUP(A65,'all customer dx8'!$A$1:$AB$8101,14,FALSE)</f>
        <v>30 DAYS FROM INVOICE DATE</v>
      </c>
      <c r="O65" t="str">
        <f>VLOOKUP(A65,'all customer dx8'!$A$1:$AB$8101,15,FALSE)</f>
        <v/>
      </c>
      <c r="P65">
        <f t="shared" si="0"/>
        <v>0</v>
      </c>
      <c r="Q65" t="str">
        <f>VLOOKUP(A65,'all customer dx8'!$A$1:$AB$8101,17,FALSE)</f>
        <v/>
      </c>
      <c r="R65" t="str">
        <f>VLOOKUP(A65,'all customer dx8'!$A$1:$AB$8101,18,FALSE)</f>
        <v/>
      </c>
      <c r="S65" t="str">
        <f>VLOOKUP(A65,'all customer dx8'!$A$1:$AB$8101,19,FALSE)</f>
        <v>1 - OnHold : No Service</v>
      </c>
      <c r="T65" t="str">
        <f>VLOOKUP(A65,'all customer dx8'!$A$1:$AB$8101,20,FALSE)</f>
        <v>Middle East.AE.ABU DHABI</v>
      </c>
      <c r="U65" t="str">
        <f>VLOOKUP(A65,'all customer dx8'!$A$1:$AB$8101,21,FALSE)</f>
        <v>9003</v>
      </c>
      <c r="V65" t="str">
        <f>VLOOKUP(A65,'all customer dx8'!$A$1:$AB$8101,22,FALSE)</f>
        <v/>
      </c>
      <c r="W65" t="str">
        <f>VLOOKUP(A65,'all customer dx8'!$A$1:$AB$8101,23,FALSE)</f>
        <v>1</v>
      </c>
      <c r="X65" t="str">
        <f>VLOOKUP(A65,'all customer dx8'!$A$1:$AB$8101,24,FALSE)</f>
        <v/>
      </c>
      <c r="Y65" t="str">
        <f>VLOOKUP(A65,'all customer dx8'!$A$1:$AB$8101,25,FALSE)</f>
        <v/>
      </c>
      <c r="Z65" t="str">
        <f>VLOOKUP(A65,'all customer dx8'!$A$1:$AB$8101,26,FALSE)</f>
        <v>Private</v>
      </c>
      <c r="AA65" t="str">
        <f>VLOOKUP(A65,'all customer dx8'!$A$1:$AB$8101,27,FALSE)</f>
        <v/>
      </c>
      <c r="AB65" t="str">
        <f>VLOOKUP(A65,'all customer dx8'!$A$1:$AB$8101,28,FALSE)</f>
        <v>P O Box 2436</v>
      </c>
    </row>
    <row r="66" spans="1:28" x14ac:dyDescent="0.25">
      <c r="A66">
        <v>67106</v>
      </c>
      <c r="B66" t="str">
        <f>VLOOKUP(A66,'all customer dx8'!$A$1:$AB$8101,2,FALSE)</f>
        <v>DUBAI ELECTRICITY &amp; WATER AUTHORITY</v>
      </c>
      <c r="C66" t="str">
        <f>VLOOKUP(A66,'all customer dx8'!$A$1:$AB$8101,3,FALSE)</f>
        <v/>
      </c>
      <c r="D66">
        <f>VLOOKUP(A66,'all customer dx8'!$A$1:$AB$8101,4,FALSE)</f>
        <v>11</v>
      </c>
      <c r="E66" t="str">
        <f>VLOOKUP(A66,'all customer dx8'!$A$1:$AB$8101,5,FALSE)</f>
        <v>2009-08-24T15:55:34.000+04:00</v>
      </c>
      <c r="F66" t="str">
        <f>VLOOKUP(A66,'all customer dx8'!$A$1:$AB$8101,6,FALSE)</f>
        <v>2019-03-29T14:46:49.000+04:00</v>
      </c>
      <c r="G66" t="str">
        <f>VLOOKUP(A66,'all customer dx8'!$A$1:$AB$8101,7,FALSE)</f>
        <v>2804</v>
      </c>
      <c r="H66" t="str">
        <f>VLOOKUP(A66,'all customer dx8'!$A$1:$AB$8101,8,FALSE)</f>
        <v>17888</v>
      </c>
      <c r="I66" t="str">
        <f>VLOOKUP(A66,'all customer dx8'!$A$1:$AB$8101,9,FALSE)</f>
        <v>2804_5839</v>
      </c>
      <c r="J66" t="str">
        <f>VLOOKUP(A66,'all customer dx8'!$A$1:$AB$8101,10,FALSE)</f>
        <v>DUBAI ELECTRICITY &amp; WATER AUTHORITY</v>
      </c>
      <c r="K66" t="str">
        <f>VLOOKUP(A66,'all customer dx8'!$A$1:$AB$8101,11,FALSE)</f>
        <v>5839</v>
      </c>
      <c r="L66" t="str">
        <f>VLOOKUP(A66,'all customer dx8'!$A$1:$AB$8101,12,FALSE)</f>
        <v>1001</v>
      </c>
      <c r="M66" t="str">
        <f>VLOOKUP(A66,'all customer dx8'!$A$1:$AB$8101,13,FALSE)</f>
        <v>60-INV. DATE</v>
      </c>
      <c r="N66" t="str">
        <f>VLOOKUP(A66,'all customer dx8'!$A$1:$AB$8101,14,FALSE)</f>
        <v>60 DAYS FROM INVOICE DATE</v>
      </c>
      <c r="O66" t="str">
        <f>VLOOKUP(A66,'all customer dx8'!$A$1:$AB$8101,15,FALSE)</f>
        <v>100027620200003</v>
      </c>
      <c r="P66">
        <f t="shared" si="0"/>
        <v>0</v>
      </c>
      <c r="Q66" t="str">
        <f>VLOOKUP(A66,'all customer dx8'!$A$1:$AB$8101,17,FALSE)</f>
        <v>GTI-VAT-TAX</v>
      </c>
      <c r="R66" t="str">
        <f>VLOOKUP(A66,'all customer dx8'!$A$1:$AB$8101,18,FALSE)</f>
        <v>GTI-VAT-REGIME</v>
      </c>
      <c r="S66" t="str">
        <f>VLOOKUP(A66,'all customer dx8'!$A$1:$AB$8101,19,FALSE)</f>
        <v>1 - OnHold : No Service</v>
      </c>
      <c r="T66" t="str">
        <f>VLOOKUP(A66,'all customer dx8'!$A$1:$AB$8101,20,FALSE)</f>
        <v>Middle East.AE.SHARJAH</v>
      </c>
      <c r="U66" t="str">
        <f>VLOOKUP(A66,'all customer dx8'!$A$1:$AB$8101,21,FALSE)</f>
        <v>6000</v>
      </c>
      <c r="V66" t="str">
        <f>VLOOKUP(A66,'all customer dx8'!$A$1:$AB$8101,22,FALSE)</f>
        <v/>
      </c>
      <c r="W66" t="str">
        <f>VLOOKUP(A66,'all customer dx8'!$A$1:$AB$8101,23,FALSE)</f>
        <v>1</v>
      </c>
      <c r="X66" t="str">
        <f>VLOOKUP(A66,'all customer dx8'!$A$1:$AB$8101,24,FALSE)</f>
        <v/>
      </c>
      <c r="Y66" t="str">
        <f>VLOOKUP(A66,'all customer dx8'!$A$1:$AB$8101,25,FALSE)</f>
        <v/>
      </c>
      <c r="Z66" t="str">
        <f>VLOOKUP(A66,'all customer dx8'!$A$1:$AB$8101,26,FALSE)</f>
        <v>Government</v>
      </c>
      <c r="AA66" t="str">
        <f>VLOOKUP(A66,'all customer dx8'!$A$1:$AB$8101,27,FALSE)</f>
        <v/>
      </c>
      <c r="AB66" t="str">
        <f>VLOOKUP(A66,'all customer dx8'!$A$1:$AB$8101,28,FALSE)</f>
        <v>P O Box 564</v>
      </c>
    </row>
    <row r="67" spans="1:28" x14ac:dyDescent="0.25">
      <c r="A67">
        <v>67108</v>
      </c>
      <c r="B67" t="str">
        <f>VLOOKUP(A67,'all customer dx8'!$A$1:$AB$8101,2,FALSE)</f>
        <v>EthosEnergy MEA Ltd.</v>
      </c>
      <c r="C67" t="str">
        <f>VLOOKUP(A67,'all customer dx8'!$A$1:$AB$8101,3,FALSE)</f>
        <v/>
      </c>
      <c r="D67">
        <f>VLOOKUP(A67,'all customer dx8'!$A$1:$AB$8101,4,FALSE)</f>
        <v>11</v>
      </c>
      <c r="E67" t="str">
        <f>VLOOKUP(A67,'all customer dx8'!$A$1:$AB$8101,5,FALSE)</f>
        <v>2009-08-24T15:55:34.000+04:00</v>
      </c>
      <c r="F67" t="str">
        <f>VLOOKUP(A67,'all customer dx8'!$A$1:$AB$8101,6,FALSE)</f>
        <v>2016-05-26T09:28:17.000+04:00</v>
      </c>
      <c r="G67" t="str">
        <f>VLOOKUP(A67,'all customer dx8'!$A$1:$AB$8101,7,FALSE)</f>
        <v>2806</v>
      </c>
      <c r="H67" t="str">
        <f>VLOOKUP(A67,'all customer dx8'!$A$1:$AB$8101,8,FALSE)</f>
        <v>17894</v>
      </c>
      <c r="I67" t="str">
        <f>VLOOKUP(A67,'all customer dx8'!$A$1:$AB$8101,9,FALSE)</f>
        <v>2806_102602</v>
      </c>
      <c r="J67" t="str">
        <f>VLOOKUP(A67,'all customer dx8'!$A$1:$AB$8101,10,FALSE)</f>
        <v>EthosEnergy MEA Ltd.</v>
      </c>
      <c r="K67" t="str">
        <f>VLOOKUP(A67,'all customer dx8'!$A$1:$AB$8101,11,FALSE)</f>
        <v>102602</v>
      </c>
      <c r="L67" t="str">
        <f>VLOOKUP(A67,'all customer dx8'!$A$1:$AB$8101,12,FALSE)</f>
        <v/>
      </c>
      <c r="M67" t="str">
        <f>VLOOKUP(A67,'all customer dx8'!$A$1:$AB$8101,13,FALSE)</f>
        <v/>
      </c>
      <c r="N67" t="str">
        <f>VLOOKUP(A67,'all customer dx8'!$A$1:$AB$8101,14,FALSE)</f>
        <v/>
      </c>
      <c r="O67" t="str">
        <f>VLOOKUP(A67,'all customer dx8'!$A$1:$AB$8101,15,FALSE)</f>
        <v/>
      </c>
      <c r="P67">
        <f t="shared" ref="P67:P114" si="1">P68</f>
        <v>0</v>
      </c>
      <c r="Q67" t="str">
        <f>VLOOKUP(A67,'all customer dx8'!$A$1:$AB$8101,17,FALSE)</f>
        <v/>
      </c>
      <c r="R67" t="str">
        <f>VLOOKUP(A67,'all customer dx8'!$A$1:$AB$8101,18,FALSE)</f>
        <v/>
      </c>
      <c r="S67" t="str">
        <f>VLOOKUP(A67,'all customer dx8'!$A$1:$AB$8101,19,FALSE)</f>
        <v>4 - None</v>
      </c>
      <c r="T67" t="str">
        <f>VLOOKUP(A67,'all customer dx8'!$A$1:$AB$8101,20,FALSE)</f>
        <v/>
      </c>
      <c r="U67" t="str">
        <f>VLOOKUP(A67,'all customer dx8'!$A$1:$AB$8101,21,FALSE)</f>
        <v/>
      </c>
      <c r="V67" t="str">
        <f>VLOOKUP(A67,'all customer dx8'!$A$1:$AB$8101,22,FALSE)</f>
        <v/>
      </c>
      <c r="W67" t="str">
        <f>VLOOKUP(A67,'all customer dx8'!$A$1:$AB$8101,23,FALSE)</f>
        <v>1</v>
      </c>
      <c r="X67" t="str">
        <f>VLOOKUP(A67,'all customer dx8'!$A$1:$AB$8101,24,FALSE)</f>
        <v/>
      </c>
      <c r="Y67" t="str">
        <f>VLOOKUP(A67,'all customer dx8'!$A$1:$AB$8101,25,FALSE)</f>
        <v/>
      </c>
      <c r="Z67" t="str">
        <f>VLOOKUP(A67,'all customer dx8'!$A$1:$AB$8101,26,FALSE)</f>
        <v>Private</v>
      </c>
      <c r="AA67" t="str">
        <f>VLOOKUP(A67,'all customer dx8'!$A$1:$AB$8101,27,FALSE)</f>
        <v/>
      </c>
      <c r="AB67" t="str">
        <f>VLOOKUP(A67,'all customer dx8'!$A$1:$AB$8101,28,FALSE)</f>
        <v>P.O. 53117, International Tower, 5th floor, WOODGROUP KENNY , Near ADNEC Center</v>
      </c>
    </row>
    <row r="68" spans="1:28" x14ac:dyDescent="0.25">
      <c r="A68">
        <v>67122</v>
      </c>
      <c r="B68" t="str">
        <f>VLOOKUP(A68,'all customer dx8'!$A$1:$AB$8101,2,FALSE)</f>
        <v>SEIDCO GENERAL CONTRACTING CO.</v>
      </c>
      <c r="C68" t="str">
        <f>VLOOKUP(A68,'all customer dx8'!$A$1:$AB$8101,3,FALSE)</f>
        <v/>
      </c>
      <c r="D68">
        <f>VLOOKUP(A68,'all customer dx8'!$A$1:$AB$8101,4,FALSE)</f>
        <v>11</v>
      </c>
      <c r="E68" t="str">
        <f>VLOOKUP(A68,'all customer dx8'!$A$1:$AB$8101,5,FALSE)</f>
        <v>2009-08-24T15:55:35.000+04:00</v>
      </c>
      <c r="F68" t="str">
        <f>VLOOKUP(A68,'all customer dx8'!$A$1:$AB$8101,6,FALSE)</f>
        <v>2018-11-15T14:14:10.000+04:00</v>
      </c>
      <c r="G68" t="str">
        <f>VLOOKUP(A68,'all customer dx8'!$A$1:$AB$8101,7,FALSE)</f>
        <v>2820</v>
      </c>
      <c r="H68" t="str">
        <f>VLOOKUP(A68,'all customer dx8'!$A$1:$AB$8101,8,FALSE)</f>
        <v>17905</v>
      </c>
      <c r="I68" t="str">
        <f>VLOOKUP(A68,'all customer dx8'!$A$1:$AB$8101,9,FALSE)</f>
        <v>2820_95630</v>
      </c>
      <c r="J68" t="str">
        <f>VLOOKUP(A68,'all customer dx8'!$A$1:$AB$8101,10,FALSE)</f>
        <v>SEIDCO GENERAL CONTRACTING CO.</v>
      </c>
      <c r="K68" t="str">
        <f>VLOOKUP(A68,'all customer dx8'!$A$1:$AB$8101,11,FALSE)</f>
        <v>95630</v>
      </c>
      <c r="L68" t="str">
        <f>VLOOKUP(A68,'all customer dx8'!$A$1:$AB$8101,12,FALSE)</f>
        <v/>
      </c>
      <c r="M68" t="str">
        <f>VLOOKUP(A68,'all customer dx8'!$A$1:$AB$8101,13,FALSE)</f>
        <v/>
      </c>
      <c r="N68" t="str">
        <f>VLOOKUP(A68,'all customer dx8'!$A$1:$AB$8101,14,FALSE)</f>
        <v/>
      </c>
      <c r="O68" t="str">
        <f>VLOOKUP(A68,'all customer dx8'!$A$1:$AB$8101,15,FALSE)</f>
        <v/>
      </c>
      <c r="P68">
        <f t="shared" si="1"/>
        <v>0</v>
      </c>
      <c r="Q68" t="str">
        <f>VLOOKUP(A68,'all customer dx8'!$A$1:$AB$8101,17,FALSE)</f>
        <v/>
      </c>
      <c r="R68" t="str">
        <f>VLOOKUP(A68,'all customer dx8'!$A$1:$AB$8101,18,FALSE)</f>
        <v/>
      </c>
      <c r="S68" t="str">
        <f>VLOOKUP(A68,'all customer dx8'!$A$1:$AB$8101,19,FALSE)</f>
        <v>1 - OnHold : No Service</v>
      </c>
      <c r="T68" t="str">
        <f>VLOOKUP(A68,'all customer dx8'!$A$1:$AB$8101,20,FALSE)</f>
        <v/>
      </c>
      <c r="U68" t="str">
        <f>VLOOKUP(A68,'all customer dx8'!$A$1:$AB$8101,21,FALSE)</f>
        <v/>
      </c>
      <c r="V68" t="str">
        <f>VLOOKUP(A68,'all customer dx8'!$A$1:$AB$8101,22,FALSE)</f>
        <v/>
      </c>
      <c r="W68" t="str">
        <f>VLOOKUP(A68,'all customer dx8'!$A$1:$AB$8101,23,FALSE)</f>
        <v>1</v>
      </c>
      <c r="X68" t="str">
        <f>VLOOKUP(A68,'all customer dx8'!$A$1:$AB$8101,24,FALSE)</f>
        <v/>
      </c>
      <c r="Y68" t="str">
        <f>VLOOKUP(A68,'all customer dx8'!$A$1:$AB$8101,25,FALSE)</f>
        <v/>
      </c>
      <c r="Z68" t="str">
        <f>VLOOKUP(A68,'all customer dx8'!$A$1:$AB$8101,26,FALSE)</f>
        <v>Private</v>
      </c>
      <c r="AA68" t="str">
        <f>VLOOKUP(A68,'all customer dx8'!$A$1:$AB$8101,27,FALSE)</f>
        <v/>
      </c>
      <c r="AB68" t="str">
        <f>VLOOKUP(A68,'all customer dx8'!$A$1:$AB$8101,28,FALSE)</f>
        <v>PO Box 44072</v>
      </c>
    </row>
    <row r="69" spans="1:28" x14ac:dyDescent="0.25">
      <c r="A69">
        <v>67141</v>
      </c>
      <c r="B69" t="str">
        <f>VLOOKUP(A69,'all customer dx8'!$A$1:$AB$8101,2,FALSE)</f>
        <v>GALFAR ENGINEERING &amp; CONTRACTING WLL UAE</v>
      </c>
      <c r="C69" t="str">
        <f>VLOOKUP(A69,'all customer dx8'!$A$1:$AB$8101,3,FALSE)</f>
        <v>CAF Available</v>
      </c>
      <c r="D69">
        <f>VLOOKUP(A69,'all customer dx8'!$A$1:$AB$8101,4,FALSE)</f>
        <v>11</v>
      </c>
      <c r="E69" t="str">
        <f>VLOOKUP(A69,'all customer dx8'!$A$1:$AB$8101,5,FALSE)</f>
        <v>2009-08-24T15:55:35.000+04:00</v>
      </c>
      <c r="F69" t="str">
        <f>VLOOKUP(A69,'all customer dx8'!$A$1:$AB$8101,6,FALSE)</f>
        <v>2018-08-11T13:18:55.000+04:00</v>
      </c>
      <c r="G69" t="str">
        <f>VLOOKUP(A69,'all customer dx8'!$A$1:$AB$8101,7,FALSE)</f>
        <v>2839</v>
      </c>
      <c r="H69" t="str">
        <f>VLOOKUP(A69,'all customer dx8'!$A$1:$AB$8101,8,FALSE)</f>
        <v>17921</v>
      </c>
      <c r="I69" t="str">
        <f>VLOOKUP(A69,'all customer dx8'!$A$1:$AB$8101,9,FALSE)</f>
        <v>2839_5823</v>
      </c>
      <c r="J69" t="str">
        <f>VLOOKUP(A69,'all customer dx8'!$A$1:$AB$8101,10,FALSE)</f>
        <v>GALFAR ENGINEERING &amp; CONTRACTING WLL UAE</v>
      </c>
      <c r="K69" t="str">
        <f>VLOOKUP(A69,'all customer dx8'!$A$1:$AB$8101,11,FALSE)</f>
        <v>5823</v>
      </c>
      <c r="L69" t="str">
        <f>VLOOKUP(A69,'all customer dx8'!$A$1:$AB$8101,12,FALSE)</f>
        <v>1001</v>
      </c>
      <c r="M69" t="str">
        <f>VLOOKUP(A69,'all customer dx8'!$A$1:$AB$8101,13,FALSE)</f>
        <v>60-INV. DATE</v>
      </c>
      <c r="N69" t="str">
        <f>VLOOKUP(A69,'all customer dx8'!$A$1:$AB$8101,14,FALSE)</f>
        <v>60 DAYS FROM INVOICE DATE</v>
      </c>
      <c r="O69" t="str">
        <f>VLOOKUP(A69,'all customer dx8'!$A$1:$AB$8101,15,FALSE)</f>
        <v>100022796500003</v>
      </c>
      <c r="P69">
        <f t="shared" si="1"/>
        <v>0</v>
      </c>
      <c r="Q69" t="str">
        <f>VLOOKUP(A69,'all customer dx8'!$A$1:$AB$8101,17,FALSE)</f>
        <v>GTI-VAT-TAX</v>
      </c>
      <c r="R69" t="str">
        <f>VLOOKUP(A69,'all customer dx8'!$A$1:$AB$8101,18,FALSE)</f>
        <v>GTI-VAT-REGIME</v>
      </c>
      <c r="S69" t="str">
        <f>VLOOKUP(A69,'all customer dx8'!$A$1:$AB$8101,19,FALSE)</f>
        <v>1 - OnHold : No Service</v>
      </c>
      <c r="T69" t="str">
        <f>VLOOKUP(A69,'all customer dx8'!$A$1:$AB$8101,20,FALSE)</f>
        <v>Middle East.AE.ABU DHABI</v>
      </c>
      <c r="U69" t="str">
        <f>VLOOKUP(A69,'all customer dx8'!$A$1:$AB$8101,21,FALSE)</f>
        <v>9003</v>
      </c>
      <c r="V69" t="str">
        <f>VLOOKUP(A69,'all customer dx8'!$A$1:$AB$8101,22,FALSE)</f>
        <v/>
      </c>
      <c r="W69" t="str">
        <f>VLOOKUP(A69,'all customer dx8'!$A$1:$AB$8101,23,FALSE)</f>
        <v>1</v>
      </c>
      <c r="X69" t="str">
        <f>VLOOKUP(A69,'all customer dx8'!$A$1:$AB$8101,24,FALSE)</f>
        <v/>
      </c>
      <c r="Y69" t="str">
        <f>VLOOKUP(A69,'all customer dx8'!$A$1:$AB$8101,25,FALSE)</f>
        <v/>
      </c>
      <c r="Z69" t="str">
        <f>VLOOKUP(A69,'all customer dx8'!$A$1:$AB$8101,26,FALSE)</f>
        <v>Private</v>
      </c>
      <c r="AA69" t="str">
        <f>VLOOKUP(A69,'all customer dx8'!$A$1:$AB$8101,27,FALSE)</f>
        <v/>
      </c>
      <c r="AB69" t="str">
        <f>VLOOKUP(A69,'all customer dx8'!$A$1:$AB$8101,28,FALSE)</f>
        <v>P O Box 72218</v>
      </c>
    </row>
    <row r="70" spans="1:28" x14ac:dyDescent="0.25">
      <c r="A70">
        <v>67153</v>
      </c>
      <c r="B70" t="str">
        <f>VLOOKUP(A70,'all customer dx8'!$A$1:$AB$8101,2,FALSE)</f>
        <v>Servtech Technical Services Llc</v>
      </c>
      <c r="C70" t="str">
        <f>VLOOKUP(A70,'all customer dx8'!$A$1:$AB$8101,3,FALSE)</f>
        <v>CAF Available</v>
      </c>
      <c r="D70">
        <f>VLOOKUP(A70,'all customer dx8'!$A$1:$AB$8101,4,FALSE)</f>
        <v>11</v>
      </c>
      <c r="E70" t="str">
        <f>VLOOKUP(A70,'all customer dx8'!$A$1:$AB$8101,5,FALSE)</f>
        <v>2009-08-24T15:55:36.000+04:00</v>
      </c>
      <c r="F70" t="str">
        <f>VLOOKUP(A70,'all customer dx8'!$A$1:$AB$8101,6,FALSE)</f>
        <v>2011-02-15T16:56:21.000+04:00</v>
      </c>
      <c r="G70" t="str">
        <f>VLOOKUP(A70,'all customer dx8'!$A$1:$AB$8101,7,FALSE)</f>
        <v>2851</v>
      </c>
      <c r="H70" t="str">
        <f>VLOOKUP(A70,'all customer dx8'!$A$1:$AB$8101,8,FALSE)</f>
        <v>17935</v>
      </c>
      <c r="I70" t="str">
        <f>VLOOKUP(A70,'all customer dx8'!$A$1:$AB$8101,9,FALSE)</f>
        <v>2851_5704</v>
      </c>
      <c r="J70" t="str">
        <f>VLOOKUP(A70,'all customer dx8'!$A$1:$AB$8101,10,FALSE)</f>
        <v>Servtech Technical Services Llc</v>
      </c>
      <c r="K70" t="str">
        <f>VLOOKUP(A70,'all customer dx8'!$A$1:$AB$8101,11,FALSE)</f>
        <v>5704</v>
      </c>
      <c r="L70" t="str">
        <f>VLOOKUP(A70,'all customer dx8'!$A$1:$AB$8101,12,FALSE)</f>
        <v/>
      </c>
      <c r="M70" t="str">
        <f>VLOOKUP(A70,'all customer dx8'!$A$1:$AB$8101,13,FALSE)</f>
        <v/>
      </c>
      <c r="N70" t="str">
        <f>VLOOKUP(A70,'all customer dx8'!$A$1:$AB$8101,14,FALSE)</f>
        <v/>
      </c>
      <c r="O70" t="str">
        <f>VLOOKUP(A70,'all customer dx8'!$A$1:$AB$8101,15,FALSE)</f>
        <v>100255900100003</v>
      </c>
      <c r="P70">
        <f t="shared" si="1"/>
        <v>0</v>
      </c>
      <c r="Q70" t="str">
        <f>VLOOKUP(A70,'all customer dx8'!$A$1:$AB$8101,17,FALSE)</f>
        <v>GTI-VAT-TAX</v>
      </c>
      <c r="R70" t="str">
        <f>VLOOKUP(A70,'all customer dx8'!$A$1:$AB$8101,18,FALSE)</f>
        <v>GTI-VAT-REGIME</v>
      </c>
      <c r="S70" t="str">
        <f>VLOOKUP(A70,'all customer dx8'!$A$1:$AB$8101,19,FALSE)</f>
        <v>4 - None</v>
      </c>
      <c r="T70" t="str">
        <f>VLOOKUP(A70,'all customer dx8'!$A$1:$AB$8101,20,FALSE)</f>
        <v>GCC.AE.DUBAI</v>
      </c>
      <c r="U70" t="str">
        <f>VLOOKUP(A70,'all customer dx8'!$A$1:$AB$8101,21,FALSE)</f>
        <v>1001</v>
      </c>
      <c r="V70" t="str">
        <f>VLOOKUP(A70,'all customer dx8'!$A$1:$AB$8101,22,FALSE)</f>
        <v/>
      </c>
      <c r="W70" t="str">
        <f>VLOOKUP(A70,'all customer dx8'!$A$1:$AB$8101,23,FALSE)</f>
        <v>1</v>
      </c>
      <c r="X70" t="str">
        <f>VLOOKUP(A70,'all customer dx8'!$A$1:$AB$8101,24,FALSE)</f>
        <v/>
      </c>
      <c r="Y70" t="str">
        <f>VLOOKUP(A70,'all customer dx8'!$A$1:$AB$8101,25,FALSE)</f>
        <v/>
      </c>
      <c r="Z70" t="str">
        <f>VLOOKUP(A70,'all customer dx8'!$A$1:$AB$8101,26,FALSE)</f>
        <v>Private</v>
      </c>
      <c r="AA70" t="str">
        <f>VLOOKUP(A70,'all customer dx8'!$A$1:$AB$8101,27,FALSE)</f>
        <v/>
      </c>
      <c r="AB70" t="str">
        <f>VLOOKUP(A70,'all customer dx8'!$A$1:$AB$8101,28,FALSE)</f>
        <v>P O Box 60963</v>
      </c>
    </row>
    <row r="71" spans="1:28" x14ac:dyDescent="0.25">
      <c r="A71">
        <v>67159</v>
      </c>
      <c r="B71" t="str">
        <f>VLOOKUP(A71,'all customer dx8'!$A$1:$AB$8101,2,FALSE)</f>
        <v>SHUWEIHAT O&amp;M LIMITED PARTNERSHIP</v>
      </c>
      <c r="C71" t="str">
        <f>VLOOKUP(A71,'all customer dx8'!$A$1:$AB$8101,3,FALSE)</f>
        <v/>
      </c>
      <c r="D71">
        <f>VLOOKUP(A71,'all customer dx8'!$A$1:$AB$8101,4,FALSE)</f>
        <v>11</v>
      </c>
      <c r="E71" t="str">
        <f>VLOOKUP(A71,'all customer dx8'!$A$1:$AB$8101,5,FALSE)</f>
        <v>2009-08-24T15:55:36.000+04:00</v>
      </c>
      <c r="F71" t="str">
        <f>VLOOKUP(A71,'all customer dx8'!$A$1:$AB$8101,6,FALSE)</f>
        <v>2018-09-26T11:05:07.000+04:00</v>
      </c>
      <c r="G71" t="str">
        <f>VLOOKUP(A71,'all customer dx8'!$A$1:$AB$8101,7,FALSE)</f>
        <v>2857</v>
      </c>
      <c r="H71" t="str">
        <f>VLOOKUP(A71,'all customer dx8'!$A$1:$AB$8101,8,FALSE)</f>
        <v>17945</v>
      </c>
      <c r="I71" t="str">
        <f>VLOOKUP(A71,'all customer dx8'!$A$1:$AB$8101,9,FALSE)</f>
        <v>2857_12686</v>
      </c>
      <c r="J71" t="str">
        <f>VLOOKUP(A71,'all customer dx8'!$A$1:$AB$8101,10,FALSE)</f>
        <v>SHUWEIHAT O&amp;M LIMITED PARTNERSHIP</v>
      </c>
      <c r="K71" t="str">
        <f>VLOOKUP(A71,'all customer dx8'!$A$1:$AB$8101,11,FALSE)</f>
        <v>12686</v>
      </c>
      <c r="L71" t="str">
        <f>VLOOKUP(A71,'all customer dx8'!$A$1:$AB$8101,12,FALSE)</f>
        <v>1008</v>
      </c>
      <c r="M71" t="str">
        <f>VLOOKUP(A71,'all customer dx8'!$A$1:$AB$8101,13,FALSE)</f>
        <v>30-INV. DATE</v>
      </c>
      <c r="N71" t="str">
        <f>VLOOKUP(A71,'all customer dx8'!$A$1:$AB$8101,14,FALSE)</f>
        <v>30 DAYS FROM INVOICE DATE</v>
      </c>
      <c r="O71" t="str">
        <f>VLOOKUP(A71,'all customer dx8'!$A$1:$AB$8101,15,FALSE)</f>
        <v>100018776300003</v>
      </c>
      <c r="P71">
        <f t="shared" si="1"/>
        <v>0</v>
      </c>
      <c r="Q71" t="str">
        <f>VLOOKUP(A71,'all customer dx8'!$A$1:$AB$8101,17,FALSE)</f>
        <v>GTI-VAT-TAX</v>
      </c>
      <c r="R71" t="str">
        <f>VLOOKUP(A71,'all customer dx8'!$A$1:$AB$8101,18,FALSE)</f>
        <v>GTI-VAT-REGIME</v>
      </c>
      <c r="S71" t="str">
        <f>VLOOKUP(A71,'all customer dx8'!$A$1:$AB$8101,19,FALSE)</f>
        <v>4 - None</v>
      </c>
      <c r="T71" t="str">
        <f>VLOOKUP(A71,'all customer dx8'!$A$1:$AB$8101,20,FALSE)</f>
        <v>Middle East.AE.ABU DHABI</v>
      </c>
      <c r="U71" t="str">
        <f>VLOOKUP(A71,'all customer dx8'!$A$1:$AB$8101,21,FALSE)</f>
        <v>9003</v>
      </c>
      <c r="V71" t="str">
        <f>VLOOKUP(A71,'all customer dx8'!$A$1:$AB$8101,22,FALSE)</f>
        <v/>
      </c>
      <c r="W71" t="str">
        <f>VLOOKUP(A71,'all customer dx8'!$A$1:$AB$8101,23,FALSE)</f>
        <v>1</v>
      </c>
      <c r="X71" t="str">
        <f>VLOOKUP(A71,'all customer dx8'!$A$1:$AB$8101,24,FALSE)</f>
        <v/>
      </c>
      <c r="Y71" t="str">
        <f>VLOOKUP(A71,'all customer dx8'!$A$1:$AB$8101,25,FALSE)</f>
        <v/>
      </c>
      <c r="Z71" t="str">
        <f>VLOOKUP(A71,'all customer dx8'!$A$1:$AB$8101,26,FALSE)</f>
        <v>Private</v>
      </c>
      <c r="AA71" t="str">
        <f>VLOOKUP(A71,'all customer dx8'!$A$1:$AB$8101,27,FALSE)</f>
        <v/>
      </c>
      <c r="AB71" t="str">
        <f>VLOOKUP(A71,'all customer dx8'!$A$1:$AB$8101,28,FALSE)</f>
        <v>P O Box</v>
      </c>
    </row>
    <row r="72" spans="1:28" x14ac:dyDescent="0.25">
      <c r="A72">
        <v>67160</v>
      </c>
      <c r="B72" t="str">
        <f>VLOOKUP(A72,'all customer dx8'!$A$1:$AB$8101,2,FALSE)</f>
        <v>C4 Advanced Solutions</v>
      </c>
      <c r="C72" t="str">
        <f>VLOOKUP(A72,'all customer dx8'!$A$1:$AB$8101,3,FALSE)</f>
        <v>CAF available</v>
      </c>
      <c r="D72">
        <f>VLOOKUP(A72,'all customer dx8'!$A$1:$AB$8101,4,FALSE)</f>
        <v>11</v>
      </c>
      <c r="E72" t="str">
        <f>VLOOKUP(A72,'all customer dx8'!$A$1:$AB$8101,5,FALSE)</f>
        <v>2009-08-24T15:55:36.000+04:00</v>
      </c>
      <c r="F72" t="str">
        <f>VLOOKUP(A72,'all customer dx8'!$A$1:$AB$8101,6,FALSE)</f>
        <v>2009-10-12T15:58:13.000+04:00</v>
      </c>
      <c r="G72" t="str">
        <f>VLOOKUP(A72,'all customer dx8'!$A$1:$AB$8101,7,FALSE)</f>
        <v>2858</v>
      </c>
      <c r="H72" t="str">
        <f>VLOOKUP(A72,'all customer dx8'!$A$1:$AB$8101,8,FALSE)</f>
        <v>17946</v>
      </c>
      <c r="I72" t="str">
        <f>VLOOKUP(A72,'all customer dx8'!$A$1:$AB$8101,9,FALSE)</f>
        <v>2858_11488</v>
      </c>
      <c r="J72" t="str">
        <f>VLOOKUP(A72,'all customer dx8'!$A$1:$AB$8101,10,FALSE)</f>
        <v>C4 Advanced Solutions</v>
      </c>
      <c r="K72" t="str">
        <f>VLOOKUP(A72,'all customer dx8'!$A$1:$AB$8101,11,FALSE)</f>
        <v>11488</v>
      </c>
      <c r="L72" t="str">
        <f>VLOOKUP(A72,'all customer dx8'!$A$1:$AB$8101,12,FALSE)</f>
        <v>1001</v>
      </c>
      <c r="M72" t="str">
        <f>VLOOKUP(A72,'all customer dx8'!$A$1:$AB$8101,13,FALSE)</f>
        <v>60-INV. DATE</v>
      </c>
      <c r="N72" t="str">
        <f>VLOOKUP(A72,'all customer dx8'!$A$1:$AB$8101,14,FALSE)</f>
        <v>60 DAYS FROM INVOICE DATE</v>
      </c>
      <c r="O72" t="str">
        <f>VLOOKUP(A72,'all customer dx8'!$A$1:$AB$8101,15,FALSE)</f>
        <v/>
      </c>
      <c r="P72">
        <f t="shared" si="1"/>
        <v>0</v>
      </c>
      <c r="Q72" t="str">
        <f>VLOOKUP(A72,'all customer dx8'!$A$1:$AB$8101,17,FALSE)</f>
        <v/>
      </c>
      <c r="R72" t="str">
        <f>VLOOKUP(A72,'all customer dx8'!$A$1:$AB$8101,18,FALSE)</f>
        <v/>
      </c>
      <c r="S72" t="str">
        <f>VLOOKUP(A72,'all customer dx8'!$A$1:$AB$8101,19,FALSE)</f>
        <v>4 - None</v>
      </c>
      <c r="T72" t="str">
        <f>VLOOKUP(A72,'all customer dx8'!$A$1:$AB$8101,20,FALSE)</f>
        <v>Middle East.AE.DUBAI</v>
      </c>
      <c r="U72" t="str">
        <f>VLOOKUP(A72,'all customer dx8'!$A$1:$AB$8101,21,FALSE)</f>
        <v>4000</v>
      </c>
      <c r="V72" t="str">
        <f>VLOOKUP(A72,'all customer dx8'!$A$1:$AB$8101,22,FALSE)</f>
        <v/>
      </c>
      <c r="W72" t="str">
        <f>VLOOKUP(A72,'all customer dx8'!$A$1:$AB$8101,23,FALSE)</f>
        <v>1</v>
      </c>
      <c r="X72" t="str">
        <f>VLOOKUP(A72,'all customer dx8'!$A$1:$AB$8101,24,FALSE)</f>
        <v/>
      </c>
      <c r="Y72" t="str">
        <f>VLOOKUP(A72,'all customer dx8'!$A$1:$AB$8101,25,FALSE)</f>
        <v/>
      </c>
      <c r="Z72" t="str">
        <f>VLOOKUP(A72,'all customer dx8'!$A$1:$AB$8101,26,FALSE)</f>
        <v>Private</v>
      </c>
      <c r="AA72" t="str">
        <f>VLOOKUP(A72,'all customer dx8'!$A$1:$AB$8101,27,FALSE)</f>
        <v/>
      </c>
      <c r="AB72" t="str">
        <f>VLOOKUP(A72,'all customer dx8'!$A$1:$AB$8101,28,FALSE)</f>
        <v>P O Box 5254</v>
      </c>
    </row>
    <row r="73" spans="1:28" x14ac:dyDescent="0.25">
      <c r="A73">
        <v>67161</v>
      </c>
      <c r="B73" t="str">
        <f>VLOOKUP(A73,'all customer dx8'!$A$1:$AB$8101,2,FALSE)</f>
        <v>COMMERCIAL BANK INTERNATIONAL</v>
      </c>
      <c r="C73" t="str">
        <f>VLOOKUP(A73,'all customer dx8'!$A$1:$AB$8101,3,FALSE)</f>
        <v/>
      </c>
      <c r="D73">
        <f>VLOOKUP(A73,'all customer dx8'!$A$1:$AB$8101,4,FALSE)</f>
        <v>11</v>
      </c>
      <c r="E73" t="str">
        <f>VLOOKUP(A73,'all customer dx8'!$A$1:$AB$8101,5,FALSE)</f>
        <v>2009-08-24T12:06:51.000+04:00</v>
      </c>
      <c r="F73" t="str">
        <f>VLOOKUP(A73,'all customer dx8'!$A$1:$AB$8101,6,FALSE)</f>
        <v>2018-04-26T16:29:13.000+04:00</v>
      </c>
      <c r="G73" t="str">
        <f>VLOOKUP(A73,'all customer dx8'!$A$1:$AB$8101,7,FALSE)</f>
        <v>2859</v>
      </c>
      <c r="H73" t="str">
        <f>VLOOKUP(A73,'all customer dx8'!$A$1:$AB$8101,8,FALSE)</f>
        <v>17947</v>
      </c>
      <c r="I73" t="str">
        <f>VLOOKUP(A73,'all customer dx8'!$A$1:$AB$8101,9,FALSE)</f>
        <v>2859_12218</v>
      </c>
      <c r="J73" t="str">
        <f>VLOOKUP(A73,'all customer dx8'!$A$1:$AB$8101,10,FALSE)</f>
        <v>COMMERCIAL BANK INTERNATIONAL</v>
      </c>
      <c r="K73" t="str">
        <f>VLOOKUP(A73,'all customer dx8'!$A$1:$AB$8101,11,FALSE)</f>
        <v>12218</v>
      </c>
      <c r="L73" t="str">
        <f>VLOOKUP(A73,'all customer dx8'!$A$1:$AB$8101,12,FALSE)</f>
        <v>1008</v>
      </c>
      <c r="M73" t="str">
        <f>VLOOKUP(A73,'all customer dx8'!$A$1:$AB$8101,13,FALSE)</f>
        <v>30-INV. DATE</v>
      </c>
      <c r="N73" t="str">
        <f>VLOOKUP(A73,'all customer dx8'!$A$1:$AB$8101,14,FALSE)</f>
        <v>30 DAYS FROM INVOICE DATE</v>
      </c>
      <c r="O73" t="str">
        <f>VLOOKUP(A73,'all customer dx8'!$A$1:$AB$8101,15,FALSE)</f>
        <v/>
      </c>
      <c r="P73">
        <f t="shared" si="1"/>
        <v>0</v>
      </c>
      <c r="Q73" t="str">
        <f>VLOOKUP(A73,'all customer dx8'!$A$1:$AB$8101,17,FALSE)</f>
        <v/>
      </c>
      <c r="R73" t="str">
        <f>VLOOKUP(A73,'all customer dx8'!$A$1:$AB$8101,18,FALSE)</f>
        <v/>
      </c>
      <c r="S73" t="str">
        <f>VLOOKUP(A73,'all customer dx8'!$A$1:$AB$8101,19,FALSE)</f>
        <v/>
      </c>
      <c r="T73" t="str">
        <f>VLOOKUP(A73,'all customer dx8'!$A$1:$AB$8101,20,FALSE)</f>
        <v>Middle East.AE.ABU DHABI</v>
      </c>
      <c r="U73" t="str">
        <f>VLOOKUP(A73,'all customer dx8'!$A$1:$AB$8101,21,FALSE)</f>
        <v>9003</v>
      </c>
      <c r="V73" t="str">
        <f>VLOOKUP(A73,'all customer dx8'!$A$1:$AB$8101,22,FALSE)</f>
        <v/>
      </c>
      <c r="W73" t="str">
        <f>VLOOKUP(A73,'all customer dx8'!$A$1:$AB$8101,23,FALSE)</f>
        <v>1</v>
      </c>
      <c r="X73" t="str">
        <f>VLOOKUP(A73,'all customer dx8'!$A$1:$AB$8101,24,FALSE)</f>
        <v/>
      </c>
      <c r="Y73" t="str">
        <f>VLOOKUP(A73,'all customer dx8'!$A$1:$AB$8101,25,FALSE)</f>
        <v/>
      </c>
      <c r="Z73" t="str">
        <f>VLOOKUP(A73,'all customer dx8'!$A$1:$AB$8101,26,FALSE)</f>
        <v>Private</v>
      </c>
      <c r="AA73" t="str">
        <f>VLOOKUP(A73,'all customer dx8'!$A$1:$AB$8101,27,FALSE)</f>
        <v/>
      </c>
      <c r="AB73" t="str">
        <f>VLOOKUP(A73,'all customer dx8'!$A$1:$AB$8101,28,FALSE)</f>
        <v>P O Box 4449</v>
      </c>
    </row>
    <row r="74" spans="1:28" x14ac:dyDescent="0.25">
      <c r="A74">
        <v>67162</v>
      </c>
      <c r="B74" t="str">
        <f>VLOOKUP(A74,'all customer dx8'!$A$1:$AB$8101,2,FALSE)</f>
        <v>CONTROL &amp; APPLICATIONS EMIRATES</v>
      </c>
      <c r="C74" t="str">
        <f>VLOOKUP(A74,'all customer dx8'!$A$1:$AB$8101,3,FALSE)</f>
        <v>CAF available</v>
      </c>
      <c r="D74">
        <f>VLOOKUP(A74,'all customer dx8'!$A$1:$AB$8101,4,FALSE)</f>
        <v>11</v>
      </c>
      <c r="E74" t="str">
        <f>VLOOKUP(A74,'all customer dx8'!$A$1:$AB$8101,5,FALSE)</f>
        <v>2009-09-06T10:36:36.000+04:00</v>
      </c>
      <c r="F74" t="str">
        <f>VLOOKUP(A74,'all customer dx8'!$A$1:$AB$8101,6,FALSE)</f>
        <v>2018-12-10T21:03:49.000+04:00</v>
      </c>
      <c r="G74" t="str">
        <f>VLOOKUP(A74,'all customer dx8'!$A$1:$AB$8101,7,FALSE)</f>
        <v>2860</v>
      </c>
      <c r="H74" t="str">
        <f>VLOOKUP(A74,'all customer dx8'!$A$1:$AB$8101,8,FALSE)</f>
        <v>17950</v>
      </c>
      <c r="I74" t="str">
        <f>VLOOKUP(A74,'all customer dx8'!$A$1:$AB$8101,9,FALSE)</f>
        <v>2860_12491</v>
      </c>
      <c r="J74" t="str">
        <f>VLOOKUP(A74,'all customer dx8'!$A$1:$AB$8101,10,FALSE)</f>
        <v>CONTROL &amp; APPLICATIONS EMIRATES</v>
      </c>
      <c r="K74" t="str">
        <f>VLOOKUP(A74,'all customer dx8'!$A$1:$AB$8101,11,FALSE)</f>
        <v>12491</v>
      </c>
      <c r="L74" t="str">
        <f>VLOOKUP(A74,'all customer dx8'!$A$1:$AB$8101,12,FALSE)</f>
        <v>1001</v>
      </c>
      <c r="M74" t="str">
        <f>VLOOKUP(A74,'all customer dx8'!$A$1:$AB$8101,13,FALSE)</f>
        <v>60-INV. DATE</v>
      </c>
      <c r="N74" t="str">
        <f>VLOOKUP(A74,'all customer dx8'!$A$1:$AB$8101,14,FALSE)</f>
        <v>60 DAYS FROM INVOICE DATE</v>
      </c>
      <c r="O74" t="str">
        <f>VLOOKUP(A74,'all customer dx8'!$A$1:$AB$8101,15,FALSE)</f>
        <v>100307853000003</v>
      </c>
      <c r="P74">
        <f t="shared" si="1"/>
        <v>0</v>
      </c>
      <c r="Q74" t="str">
        <f>VLOOKUP(A74,'all customer dx8'!$A$1:$AB$8101,17,FALSE)</f>
        <v>GTI-VAT-TAX</v>
      </c>
      <c r="R74" t="str">
        <f>VLOOKUP(A74,'all customer dx8'!$A$1:$AB$8101,18,FALSE)</f>
        <v>GTI-VAT-REGIME</v>
      </c>
      <c r="S74" t="str">
        <f>VLOOKUP(A74,'all customer dx8'!$A$1:$AB$8101,19,FALSE)</f>
        <v>1 - OnHold : No Service</v>
      </c>
      <c r="T74" t="str">
        <f>VLOOKUP(A74,'all customer dx8'!$A$1:$AB$8101,20,FALSE)</f>
        <v/>
      </c>
      <c r="U74" t="str">
        <f>VLOOKUP(A74,'all customer dx8'!$A$1:$AB$8101,21,FALSE)</f>
        <v/>
      </c>
      <c r="V74" t="str">
        <f>VLOOKUP(A74,'all customer dx8'!$A$1:$AB$8101,22,FALSE)</f>
        <v/>
      </c>
      <c r="W74" t="str">
        <f>VLOOKUP(A74,'all customer dx8'!$A$1:$AB$8101,23,FALSE)</f>
        <v>1</v>
      </c>
      <c r="X74" t="str">
        <f>VLOOKUP(A74,'all customer dx8'!$A$1:$AB$8101,24,FALSE)</f>
        <v/>
      </c>
      <c r="Y74" t="str">
        <f>VLOOKUP(A74,'all customer dx8'!$A$1:$AB$8101,25,FALSE)</f>
        <v/>
      </c>
      <c r="Z74" t="str">
        <f>VLOOKUP(A74,'all customer dx8'!$A$1:$AB$8101,26,FALSE)</f>
        <v>Private</v>
      </c>
      <c r="AA74" t="str">
        <f>VLOOKUP(A74,'all customer dx8'!$A$1:$AB$8101,27,FALSE)</f>
        <v/>
      </c>
      <c r="AB74" t="str">
        <f>VLOOKUP(A74,'all customer dx8'!$A$1:$AB$8101,28,FALSE)</f>
        <v>P O Box 3687</v>
      </c>
    </row>
    <row r="75" spans="1:28" x14ac:dyDescent="0.25">
      <c r="A75">
        <v>67163</v>
      </c>
      <c r="B75" t="str">
        <f>VLOOKUP(A75,'all customer dx8'!$A$1:$AB$8101,2,FALSE)</f>
        <v>Al Jaber Building Division</v>
      </c>
      <c r="C75" t="str">
        <f>VLOOKUP(A75,'all customer dx8'!$A$1:$AB$8101,3,FALSE)</f>
        <v>CAF withdrawan</v>
      </c>
      <c r="D75">
        <f>VLOOKUP(A75,'all customer dx8'!$A$1:$AB$8101,4,FALSE)</f>
        <v>11</v>
      </c>
      <c r="E75" t="str">
        <f>VLOOKUP(A75,'all customer dx8'!$A$1:$AB$8101,5,FALSE)</f>
        <v>2009-08-24T15:55:36.000+04:00</v>
      </c>
      <c r="F75" t="str">
        <f>VLOOKUP(A75,'all customer dx8'!$A$1:$AB$8101,6,FALSE)</f>
        <v>2018-12-11T08:06:21.000+04:00</v>
      </c>
      <c r="G75" t="str">
        <f>VLOOKUP(A75,'all customer dx8'!$A$1:$AB$8101,7,FALSE)</f>
        <v>2861</v>
      </c>
      <c r="H75" t="str">
        <f>VLOOKUP(A75,'all customer dx8'!$A$1:$AB$8101,8,FALSE)</f>
        <v>17951</v>
      </c>
      <c r="I75" t="str">
        <f>VLOOKUP(A75,'all customer dx8'!$A$1:$AB$8101,9,FALSE)</f>
        <v>2861_86402</v>
      </c>
      <c r="J75" t="str">
        <f>VLOOKUP(A75,'all customer dx8'!$A$1:$AB$8101,10,FALSE)</f>
        <v>Al Jaber Building Division</v>
      </c>
      <c r="K75" t="str">
        <f>VLOOKUP(A75,'all customer dx8'!$A$1:$AB$8101,11,FALSE)</f>
        <v>86402</v>
      </c>
      <c r="L75" t="str">
        <f>VLOOKUP(A75,'all customer dx8'!$A$1:$AB$8101,12,FALSE)</f>
        <v>1006</v>
      </c>
      <c r="M75" t="str">
        <f>VLOOKUP(A75,'all customer dx8'!$A$1:$AB$8101,13,FALSE)</f>
        <v>CDC</v>
      </c>
      <c r="N75" t="str">
        <f>VLOOKUP(A75,'all customer dx8'!$A$1:$AB$8101,14,FALSE)</f>
        <v>CURRENT DATED CHEQUE</v>
      </c>
      <c r="O75" t="str">
        <f>VLOOKUP(A75,'all customer dx8'!$A$1:$AB$8101,15,FALSE)</f>
        <v/>
      </c>
      <c r="P75">
        <f t="shared" si="1"/>
        <v>0</v>
      </c>
      <c r="Q75" t="str">
        <f>VLOOKUP(A75,'all customer dx8'!$A$1:$AB$8101,17,FALSE)</f>
        <v/>
      </c>
      <c r="R75" t="str">
        <f>VLOOKUP(A75,'all customer dx8'!$A$1:$AB$8101,18,FALSE)</f>
        <v/>
      </c>
      <c r="S75" t="str">
        <f>VLOOKUP(A75,'all customer dx8'!$A$1:$AB$8101,19,FALSE)</f>
        <v>1 - OnHold : No Service</v>
      </c>
      <c r="T75" t="str">
        <f>VLOOKUP(A75,'all customer dx8'!$A$1:$AB$8101,20,FALSE)</f>
        <v>GCC.YE.SANAA</v>
      </c>
      <c r="U75" t="str">
        <f>VLOOKUP(A75,'all customer dx8'!$A$1:$AB$8101,21,FALSE)</f>
        <v>21000</v>
      </c>
      <c r="V75" t="str">
        <f>VLOOKUP(A75,'all customer dx8'!$A$1:$AB$8101,22,FALSE)</f>
        <v>Ajith</v>
      </c>
      <c r="W75" t="str">
        <f>VLOOKUP(A75,'all customer dx8'!$A$1:$AB$8101,23,FALSE)</f>
        <v>1</v>
      </c>
      <c r="X75" t="str">
        <f>VLOOKUP(A75,'all customer dx8'!$A$1:$AB$8101,24,FALSE)</f>
        <v>CN-1032298</v>
      </c>
      <c r="Y75" t="str">
        <f>VLOOKUP(A75,'all customer dx8'!$A$1:$AB$8101,25,FALSE)</f>
        <v/>
      </c>
      <c r="Z75" t="str">
        <f>VLOOKUP(A75,'all customer dx8'!$A$1:$AB$8101,26,FALSE)</f>
        <v>Private</v>
      </c>
      <c r="AA75" t="str">
        <f>VLOOKUP(A75,'all customer dx8'!$A$1:$AB$8101,27,FALSE)</f>
        <v/>
      </c>
      <c r="AB75" t="str">
        <f>VLOOKUP(A75,'all customer dx8'!$A$1:$AB$8101,28,FALSE)</f>
        <v>P. O. Box - 2175</v>
      </c>
    </row>
    <row r="76" spans="1:28" x14ac:dyDescent="0.25">
      <c r="A76">
        <v>67169</v>
      </c>
      <c r="B76" t="str">
        <f>VLOOKUP(A76,'all customer dx8'!$A$1:$AB$8101,2,FALSE)</f>
        <v>DESCON ENGINEERING</v>
      </c>
      <c r="C76" t="str">
        <f>VLOOKUP(A76,'all customer dx8'!$A$1:$AB$8101,3,FALSE)</f>
        <v>CAF Availiable-Credit Withdrawn as on 10-Feb-2018</v>
      </c>
      <c r="D76">
        <f>VLOOKUP(A76,'all customer dx8'!$A$1:$AB$8101,4,FALSE)</f>
        <v>11</v>
      </c>
      <c r="E76" t="str">
        <f>VLOOKUP(A76,'all customer dx8'!$A$1:$AB$8101,5,FALSE)</f>
        <v>2009-08-24T15:55:36.000+04:00</v>
      </c>
      <c r="F76" t="str">
        <f>VLOOKUP(A76,'all customer dx8'!$A$1:$AB$8101,6,FALSE)</f>
        <v>2018-08-01T13:20:57.000+04:00</v>
      </c>
      <c r="G76" t="str">
        <f>VLOOKUP(A76,'all customer dx8'!$A$1:$AB$8101,7,FALSE)</f>
        <v>2867</v>
      </c>
      <c r="H76" t="str">
        <f>VLOOKUP(A76,'all customer dx8'!$A$1:$AB$8101,8,FALSE)</f>
        <v>17955</v>
      </c>
      <c r="I76" t="str">
        <f>VLOOKUP(A76,'all customer dx8'!$A$1:$AB$8101,9,FALSE)</f>
        <v>2867_5835</v>
      </c>
      <c r="J76" t="str">
        <f>VLOOKUP(A76,'all customer dx8'!$A$1:$AB$8101,10,FALSE)</f>
        <v>DESCON ENGINEERING</v>
      </c>
      <c r="K76" t="str">
        <f>VLOOKUP(A76,'all customer dx8'!$A$1:$AB$8101,11,FALSE)</f>
        <v>5835</v>
      </c>
      <c r="L76" t="str">
        <f>VLOOKUP(A76,'all customer dx8'!$A$1:$AB$8101,12,FALSE)</f>
        <v>2725</v>
      </c>
      <c r="M76" t="str">
        <f>VLOOKUP(A76,'all customer dx8'!$A$1:$AB$8101,13,FALSE)</f>
        <v>60-PDC-UPON DEL</v>
      </c>
      <c r="N76" t="str">
        <f>VLOOKUP(A76,'all customer dx8'!$A$1:$AB$8101,14,FALSE)</f>
        <v>60-PDC-Upon Delivery</v>
      </c>
      <c r="O76" t="str">
        <f>VLOOKUP(A76,'all customer dx8'!$A$1:$AB$8101,15,FALSE)</f>
        <v>100337953200003</v>
      </c>
      <c r="P76">
        <f t="shared" si="1"/>
        <v>0</v>
      </c>
      <c r="Q76" t="str">
        <f>VLOOKUP(A76,'all customer dx8'!$A$1:$AB$8101,17,FALSE)</f>
        <v>GTI-VAT-TAX</v>
      </c>
      <c r="R76" t="str">
        <f>VLOOKUP(A76,'all customer dx8'!$A$1:$AB$8101,18,FALSE)</f>
        <v>GTI-VAT-REGIME</v>
      </c>
      <c r="S76" t="str">
        <f>VLOOKUP(A76,'all customer dx8'!$A$1:$AB$8101,19,FALSE)</f>
        <v>1 - OnHold : No Service</v>
      </c>
      <c r="T76" t="str">
        <f>VLOOKUP(A76,'all customer dx8'!$A$1:$AB$8101,20,FALSE)</f>
        <v>Middle East.AE.DUBAI</v>
      </c>
      <c r="U76" t="str">
        <f>VLOOKUP(A76,'all customer dx8'!$A$1:$AB$8101,21,FALSE)</f>
        <v>4000</v>
      </c>
      <c r="V76" t="str">
        <f>VLOOKUP(A76,'all customer dx8'!$A$1:$AB$8101,22,FALSE)</f>
        <v/>
      </c>
      <c r="W76" t="str">
        <f>VLOOKUP(A76,'all customer dx8'!$A$1:$AB$8101,23,FALSE)</f>
        <v>1</v>
      </c>
      <c r="X76" t="str">
        <f>VLOOKUP(A76,'all customer dx8'!$A$1:$AB$8101,24,FALSE)</f>
        <v/>
      </c>
      <c r="Y76" t="str">
        <f>VLOOKUP(A76,'all customer dx8'!$A$1:$AB$8101,25,FALSE)</f>
        <v/>
      </c>
      <c r="Z76" t="str">
        <f>VLOOKUP(A76,'all customer dx8'!$A$1:$AB$8101,26,FALSE)</f>
        <v>Private</v>
      </c>
      <c r="AA76" t="str">
        <f>VLOOKUP(A76,'all customer dx8'!$A$1:$AB$8101,27,FALSE)</f>
        <v/>
      </c>
      <c r="AB76" t="str">
        <f>VLOOKUP(A76,'all customer dx8'!$A$1:$AB$8101,28,FALSE)</f>
        <v>P O Box 46821</v>
      </c>
    </row>
    <row r="77" spans="1:28" x14ac:dyDescent="0.25">
      <c r="A77">
        <v>67171</v>
      </c>
      <c r="B77" t="str">
        <f>VLOOKUP(A77,'all customer dx8'!$A$1:$AB$8101,2,FALSE)</f>
        <v>Dubai Poly Film Co.</v>
      </c>
      <c r="C77" t="str">
        <f>VLOOKUP(A77,'all customer dx8'!$A$1:$AB$8101,3,FALSE)</f>
        <v/>
      </c>
      <c r="D77">
        <f>VLOOKUP(A77,'all customer dx8'!$A$1:$AB$8101,4,FALSE)</f>
        <v>11</v>
      </c>
      <c r="E77" t="str">
        <f>VLOOKUP(A77,'all customer dx8'!$A$1:$AB$8101,5,FALSE)</f>
        <v>2009-08-24T15:55:36.000+04:00</v>
      </c>
      <c r="F77" t="str">
        <f>VLOOKUP(A77,'all customer dx8'!$A$1:$AB$8101,6,FALSE)</f>
        <v>2009-09-06T10:59:30.000+04:00</v>
      </c>
      <c r="G77" t="str">
        <f>VLOOKUP(A77,'all customer dx8'!$A$1:$AB$8101,7,FALSE)</f>
        <v>2869</v>
      </c>
      <c r="H77" t="str">
        <f>VLOOKUP(A77,'all customer dx8'!$A$1:$AB$8101,8,FALSE)</f>
        <v>17956</v>
      </c>
      <c r="I77" t="str">
        <f>VLOOKUP(A77,'all customer dx8'!$A$1:$AB$8101,9,FALSE)</f>
        <v>2869_5842</v>
      </c>
      <c r="J77" t="str">
        <f>VLOOKUP(A77,'all customer dx8'!$A$1:$AB$8101,10,FALSE)</f>
        <v>Dubai Poly Film Co.</v>
      </c>
      <c r="K77" t="str">
        <f>VLOOKUP(A77,'all customer dx8'!$A$1:$AB$8101,11,FALSE)</f>
        <v>5842</v>
      </c>
      <c r="L77" t="str">
        <f>VLOOKUP(A77,'all customer dx8'!$A$1:$AB$8101,12,FALSE)</f>
        <v>1008</v>
      </c>
      <c r="M77" t="str">
        <f>VLOOKUP(A77,'all customer dx8'!$A$1:$AB$8101,13,FALSE)</f>
        <v>30-INV. DATE</v>
      </c>
      <c r="N77" t="str">
        <f>VLOOKUP(A77,'all customer dx8'!$A$1:$AB$8101,14,FALSE)</f>
        <v>30 DAYS FROM INVOICE DATE</v>
      </c>
      <c r="O77" t="str">
        <f>VLOOKUP(A77,'all customer dx8'!$A$1:$AB$8101,15,FALSE)</f>
        <v/>
      </c>
      <c r="P77">
        <f t="shared" si="1"/>
        <v>0</v>
      </c>
      <c r="Q77" t="str">
        <f>VLOOKUP(A77,'all customer dx8'!$A$1:$AB$8101,17,FALSE)</f>
        <v/>
      </c>
      <c r="R77" t="str">
        <f>VLOOKUP(A77,'all customer dx8'!$A$1:$AB$8101,18,FALSE)</f>
        <v/>
      </c>
      <c r="S77" t="str">
        <f>VLOOKUP(A77,'all customer dx8'!$A$1:$AB$8101,19,FALSE)</f>
        <v>4 - None</v>
      </c>
      <c r="T77" t="str">
        <f>VLOOKUP(A77,'all customer dx8'!$A$1:$AB$8101,20,FALSE)</f>
        <v>Middle East.AE.DUBAI</v>
      </c>
      <c r="U77" t="str">
        <f>VLOOKUP(A77,'all customer dx8'!$A$1:$AB$8101,21,FALSE)</f>
        <v>4000</v>
      </c>
      <c r="V77" t="str">
        <f>VLOOKUP(A77,'all customer dx8'!$A$1:$AB$8101,22,FALSE)</f>
        <v/>
      </c>
      <c r="W77" t="str">
        <f>VLOOKUP(A77,'all customer dx8'!$A$1:$AB$8101,23,FALSE)</f>
        <v>1</v>
      </c>
      <c r="X77" t="str">
        <f>VLOOKUP(A77,'all customer dx8'!$A$1:$AB$8101,24,FALSE)</f>
        <v/>
      </c>
      <c r="Y77" t="str">
        <f>VLOOKUP(A77,'all customer dx8'!$A$1:$AB$8101,25,FALSE)</f>
        <v/>
      </c>
      <c r="Z77" t="str">
        <f>VLOOKUP(A77,'all customer dx8'!$A$1:$AB$8101,26,FALSE)</f>
        <v>Private</v>
      </c>
      <c r="AA77" t="str">
        <f>VLOOKUP(A77,'all customer dx8'!$A$1:$AB$8101,27,FALSE)</f>
        <v/>
      </c>
      <c r="AB77" t="str">
        <f>VLOOKUP(A77,'all customer dx8'!$A$1:$AB$8101,28,FALSE)</f>
        <v>P O Box 56391</v>
      </c>
    </row>
    <row r="78" spans="1:28" x14ac:dyDescent="0.25">
      <c r="A78">
        <v>67176</v>
      </c>
      <c r="B78" t="str">
        <f>VLOOKUP(A78,'all customer dx8'!$A$1:$AB$8101,2,FALSE)</f>
        <v>EMIRATES NATIONAL OIL CO. LTD.(ENOC) - L.L.C.</v>
      </c>
      <c r="C78" t="str">
        <f>VLOOKUP(A78,'all customer dx8'!$A$1:$AB$8101,3,FALSE)</f>
        <v/>
      </c>
      <c r="D78">
        <f>VLOOKUP(A78,'all customer dx8'!$A$1:$AB$8101,4,FALSE)</f>
        <v>11</v>
      </c>
      <c r="E78" t="str">
        <f>VLOOKUP(A78,'all customer dx8'!$A$1:$AB$8101,5,FALSE)</f>
        <v>2009-08-24T15:55:37.000+04:00</v>
      </c>
      <c r="F78" t="str">
        <f>VLOOKUP(A78,'all customer dx8'!$A$1:$AB$8101,6,FALSE)</f>
        <v>2018-03-06T13:45:17.000+04:00</v>
      </c>
      <c r="G78" t="str">
        <f>VLOOKUP(A78,'all customer dx8'!$A$1:$AB$8101,7,FALSE)</f>
        <v>2874</v>
      </c>
      <c r="H78" t="str">
        <f>VLOOKUP(A78,'all customer dx8'!$A$1:$AB$8101,8,FALSE)</f>
        <v>17963</v>
      </c>
      <c r="I78" t="str">
        <f>VLOOKUP(A78,'all customer dx8'!$A$1:$AB$8101,9,FALSE)</f>
        <v>2874_5636</v>
      </c>
      <c r="J78" t="str">
        <f>VLOOKUP(A78,'all customer dx8'!$A$1:$AB$8101,10,FALSE)</f>
        <v>EMIRATES NATIONAL OIL CO. LTD.(ENOC) - L.L.C.</v>
      </c>
      <c r="K78" t="str">
        <f>VLOOKUP(A78,'all customer dx8'!$A$1:$AB$8101,11,FALSE)</f>
        <v>5636</v>
      </c>
      <c r="L78" t="str">
        <f>VLOOKUP(A78,'all customer dx8'!$A$1:$AB$8101,12,FALSE)</f>
        <v>1008</v>
      </c>
      <c r="M78" t="str">
        <f>VLOOKUP(A78,'all customer dx8'!$A$1:$AB$8101,13,FALSE)</f>
        <v>30-INV. DATE</v>
      </c>
      <c r="N78" t="str">
        <f>VLOOKUP(A78,'all customer dx8'!$A$1:$AB$8101,14,FALSE)</f>
        <v>30 DAYS FROM INVOICE DATE</v>
      </c>
      <c r="O78" t="str">
        <f>VLOOKUP(A78,'all customer dx8'!$A$1:$AB$8101,15,FALSE)</f>
        <v/>
      </c>
      <c r="P78">
        <f t="shared" si="1"/>
        <v>0</v>
      </c>
      <c r="Q78" t="str">
        <f>VLOOKUP(A78,'all customer dx8'!$A$1:$AB$8101,17,FALSE)</f>
        <v/>
      </c>
      <c r="R78" t="str">
        <f>VLOOKUP(A78,'all customer dx8'!$A$1:$AB$8101,18,FALSE)</f>
        <v/>
      </c>
      <c r="S78" t="str">
        <f>VLOOKUP(A78,'all customer dx8'!$A$1:$AB$8101,19,FALSE)</f>
        <v>4 - None</v>
      </c>
      <c r="T78" t="str">
        <f>VLOOKUP(A78,'all customer dx8'!$A$1:$AB$8101,20,FALSE)</f>
        <v>Middle East.AE.ABU DHABI</v>
      </c>
      <c r="U78" t="str">
        <f>VLOOKUP(A78,'all customer dx8'!$A$1:$AB$8101,21,FALSE)</f>
        <v>9003</v>
      </c>
      <c r="V78" t="str">
        <f>VLOOKUP(A78,'all customer dx8'!$A$1:$AB$8101,22,FALSE)</f>
        <v/>
      </c>
      <c r="W78" t="str">
        <f>VLOOKUP(A78,'all customer dx8'!$A$1:$AB$8101,23,FALSE)</f>
        <v>1</v>
      </c>
      <c r="X78" t="str">
        <f>VLOOKUP(A78,'all customer dx8'!$A$1:$AB$8101,24,FALSE)</f>
        <v/>
      </c>
      <c r="Y78" t="str">
        <f>VLOOKUP(A78,'all customer dx8'!$A$1:$AB$8101,25,FALSE)</f>
        <v/>
      </c>
      <c r="Z78" t="str">
        <f>VLOOKUP(A78,'all customer dx8'!$A$1:$AB$8101,26,FALSE)</f>
        <v>Private</v>
      </c>
      <c r="AA78" t="str">
        <f>VLOOKUP(A78,'all customer dx8'!$A$1:$AB$8101,27,FALSE)</f>
        <v/>
      </c>
      <c r="AB78" t="str">
        <f>VLOOKUP(A78,'all customer dx8'!$A$1:$AB$8101,28,FALSE)</f>
        <v>P O Box 6442</v>
      </c>
    </row>
    <row r="79" spans="1:28" x14ac:dyDescent="0.25">
      <c r="A79">
        <v>67205</v>
      </c>
      <c r="B79" t="str">
        <f>VLOOKUP(A79,'all customer dx8'!$A$1:$AB$8101,2,FALSE)</f>
        <v>Lutair Oilfield Equipments L.L.C.</v>
      </c>
      <c r="C79" t="str">
        <f>VLOOKUP(A79,'all customer dx8'!$A$1:$AB$8101,3,FALSE)</f>
        <v/>
      </c>
      <c r="D79">
        <f>VLOOKUP(A79,'all customer dx8'!$A$1:$AB$8101,4,FALSE)</f>
        <v>11</v>
      </c>
      <c r="E79" t="str">
        <f>VLOOKUP(A79,'all customer dx8'!$A$1:$AB$8101,5,FALSE)</f>
        <v>2009-08-24T15:55:38.000+04:00</v>
      </c>
      <c r="F79" t="str">
        <f>VLOOKUP(A79,'all customer dx8'!$A$1:$AB$8101,6,FALSE)</f>
        <v>2014-08-28T09:11:57.000+04:00</v>
      </c>
      <c r="G79" t="str">
        <f>VLOOKUP(A79,'all customer dx8'!$A$1:$AB$8101,7,FALSE)</f>
        <v>2903</v>
      </c>
      <c r="H79" t="str">
        <f>VLOOKUP(A79,'all customer dx8'!$A$1:$AB$8101,8,FALSE)</f>
        <v>17980</v>
      </c>
      <c r="I79" t="str">
        <f>VLOOKUP(A79,'all customer dx8'!$A$1:$AB$8101,9,FALSE)</f>
        <v>2903_92368</v>
      </c>
      <c r="J79" t="str">
        <f>VLOOKUP(A79,'all customer dx8'!$A$1:$AB$8101,10,FALSE)</f>
        <v>Lutair Oilfield Equipments L.L.C.</v>
      </c>
      <c r="K79" t="str">
        <f>VLOOKUP(A79,'all customer dx8'!$A$1:$AB$8101,11,FALSE)</f>
        <v>92368</v>
      </c>
      <c r="L79" t="str">
        <f>VLOOKUP(A79,'all customer dx8'!$A$1:$AB$8101,12,FALSE)</f>
        <v>1005</v>
      </c>
      <c r="M79" t="str">
        <f>VLOOKUP(A79,'all customer dx8'!$A$1:$AB$8101,13,FALSE)</f>
        <v>COD</v>
      </c>
      <c r="N79" t="str">
        <f>VLOOKUP(A79,'all customer dx8'!$A$1:$AB$8101,14,FALSE)</f>
        <v>CASH ON DELIVERY</v>
      </c>
      <c r="O79" t="str">
        <f>VLOOKUP(A79,'all customer dx8'!$A$1:$AB$8101,15,FALSE)</f>
        <v/>
      </c>
      <c r="P79">
        <f t="shared" si="1"/>
        <v>0</v>
      </c>
      <c r="Q79" t="str">
        <f>VLOOKUP(A79,'all customer dx8'!$A$1:$AB$8101,17,FALSE)</f>
        <v/>
      </c>
      <c r="R79" t="str">
        <f>VLOOKUP(A79,'all customer dx8'!$A$1:$AB$8101,18,FALSE)</f>
        <v/>
      </c>
      <c r="S79" t="str">
        <f>VLOOKUP(A79,'all customer dx8'!$A$1:$AB$8101,19,FALSE)</f>
        <v>4 - None</v>
      </c>
      <c r="T79" t="str">
        <f>VLOOKUP(A79,'all customer dx8'!$A$1:$AB$8101,20,FALSE)</f>
        <v/>
      </c>
      <c r="U79" t="str">
        <f>VLOOKUP(A79,'all customer dx8'!$A$1:$AB$8101,21,FALSE)</f>
        <v/>
      </c>
      <c r="V79" t="str">
        <f>VLOOKUP(A79,'all customer dx8'!$A$1:$AB$8101,22,FALSE)</f>
        <v/>
      </c>
      <c r="W79" t="str">
        <f>VLOOKUP(A79,'all customer dx8'!$A$1:$AB$8101,23,FALSE)</f>
        <v>1</v>
      </c>
      <c r="X79" t="str">
        <f>VLOOKUP(A79,'all customer dx8'!$A$1:$AB$8101,24,FALSE)</f>
        <v/>
      </c>
      <c r="Y79" t="str">
        <f>VLOOKUP(A79,'all customer dx8'!$A$1:$AB$8101,25,FALSE)</f>
        <v/>
      </c>
      <c r="Z79" t="str">
        <f>VLOOKUP(A79,'all customer dx8'!$A$1:$AB$8101,26,FALSE)</f>
        <v>Private</v>
      </c>
      <c r="AA79" t="str">
        <f>VLOOKUP(A79,'all customer dx8'!$A$1:$AB$8101,27,FALSE)</f>
        <v/>
      </c>
      <c r="AB79" t="str">
        <f>VLOOKUP(A79,'all customer dx8'!$A$1:$AB$8101,28,FALSE)</f>
        <v>Hamdan, Behind LULU Center, Near Al Ahalia Hospital, Al Jameela Restaurant building</v>
      </c>
    </row>
    <row r="80" spans="1:28" x14ac:dyDescent="0.25">
      <c r="A80">
        <v>67212</v>
      </c>
      <c r="B80" t="str">
        <f>VLOOKUP(A80,'all customer dx8'!$A$1:$AB$8101,2,FALSE)</f>
        <v>Overseas Ast Co. Llc</v>
      </c>
      <c r="C80" t="str">
        <f>VLOOKUP(A80,'all customer dx8'!$A$1:$AB$8101,3,FALSE)</f>
        <v>CAF Available</v>
      </c>
      <c r="D80">
        <f>VLOOKUP(A80,'all customer dx8'!$A$1:$AB$8101,4,FALSE)</f>
        <v>11</v>
      </c>
      <c r="E80" t="str">
        <f>VLOOKUP(A80,'all customer dx8'!$A$1:$AB$8101,5,FALSE)</f>
        <v>2009-08-24T15:55:38.000+04:00</v>
      </c>
      <c r="F80" t="str">
        <f>VLOOKUP(A80,'all customer dx8'!$A$1:$AB$8101,6,FALSE)</f>
        <v>2021-01-14T16:36:43.000+04:00</v>
      </c>
      <c r="G80" t="str">
        <f>VLOOKUP(A80,'all customer dx8'!$A$1:$AB$8101,7,FALSE)</f>
        <v>2910</v>
      </c>
      <c r="H80" t="str">
        <f>VLOOKUP(A80,'all customer dx8'!$A$1:$AB$8101,8,FALSE)</f>
        <v>17982</v>
      </c>
      <c r="I80" t="str">
        <f>VLOOKUP(A80,'all customer dx8'!$A$1:$AB$8101,9,FALSE)</f>
        <v>2910_130869</v>
      </c>
      <c r="J80" t="str">
        <f>VLOOKUP(A80,'all customer dx8'!$A$1:$AB$8101,10,FALSE)</f>
        <v>Overseas Ast Co. Llc</v>
      </c>
      <c r="K80" t="str">
        <f>VLOOKUP(A80,'all customer dx8'!$A$1:$AB$8101,11,FALSE)</f>
        <v>130869</v>
      </c>
      <c r="L80" t="str">
        <f>VLOOKUP(A80,'all customer dx8'!$A$1:$AB$8101,12,FALSE)</f>
        <v>1001</v>
      </c>
      <c r="M80" t="str">
        <f>VLOOKUP(A80,'all customer dx8'!$A$1:$AB$8101,13,FALSE)</f>
        <v>60-INV. DATE</v>
      </c>
      <c r="N80" t="str">
        <f>VLOOKUP(A80,'all customer dx8'!$A$1:$AB$8101,14,FALSE)</f>
        <v>60 DAYS FROM INVOICE DATE</v>
      </c>
      <c r="O80" t="str">
        <f>VLOOKUP(A80,'all customer dx8'!$A$1:$AB$8101,15,FALSE)</f>
        <v>100000967800003</v>
      </c>
      <c r="P80">
        <f t="shared" si="1"/>
        <v>0</v>
      </c>
      <c r="Q80" t="str">
        <f>VLOOKUP(A80,'all customer dx8'!$A$1:$AB$8101,17,FALSE)</f>
        <v>GTI-VAT-TAX</v>
      </c>
      <c r="R80" t="str">
        <f>VLOOKUP(A80,'all customer dx8'!$A$1:$AB$8101,18,FALSE)</f>
        <v>GTI-VAT-REGIME</v>
      </c>
      <c r="S80" t="str">
        <f>VLOOKUP(A80,'all customer dx8'!$A$1:$AB$8101,19,FALSE)</f>
        <v>4 - None</v>
      </c>
      <c r="T80" t="str">
        <f>VLOOKUP(A80,'all customer dx8'!$A$1:$AB$8101,20,FALSE)</f>
        <v/>
      </c>
      <c r="U80" t="str">
        <f>VLOOKUP(A80,'all customer dx8'!$A$1:$AB$8101,21,FALSE)</f>
        <v/>
      </c>
      <c r="V80" t="str">
        <f>VLOOKUP(A80,'all customer dx8'!$A$1:$AB$8101,22,FALSE)</f>
        <v>Mujahid Uzzama</v>
      </c>
      <c r="W80" t="str">
        <f>VLOOKUP(A80,'all customer dx8'!$A$1:$AB$8101,23,FALSE)</f>
        <v>1</v>
      </c>
      <c r="X80" t="str">
        <f>VLOOKUP(A80,'all customer dx8'!$A$1:$AB$8101,24,FALSE)</f>
        <v>216003</v>
      </c>
      <c r="Y80" t="str">
        <f>VLOOKUP(A80,'all customer dx8'!$A$1:$AB$8101,25,FALSE)</f>
        <v/>
      </c>
      <c r="Z80" t="str">
        <f>VLOOKUP(A80,'all customer dx8'!$A$1:$AB$8101,26,FALSE)</f>
        <v/>
      </c>
      <c r="AA80" t="str">
        <f>VLOOKUP(A80,'all customer dx8'!$A$1:$AB$8101,27,FALSE)</f>
        <v/>
      </c>
      <c r="AB80" t="str">
        <f>VLOOKUP(A80,'all customer dx8'!$A$1:$AB$8101,28,FALSE)</f>
        <v>Al Quoz Industrial Area 1</v>
      </c>
    </row>
    <row r="81" spans="1:28" x14ac:dyDescent="0.25">
      <c r="A81">
        <v>67230</v>
      </c>
      <c r="B81" t="str">
        <f>VLOOKUP(A81,'all customer dx8'!$A$1:$AB$8101,2,FALSE)</f>
        <v>Total E&amp;P Yemen</v>
      </c>
      <c r="C81" t="str">
        <f>VLOOKUP(A81,'all customer dx8'!$A$1:$AB$8101,3,FALSE)</f>
        <v/>
      </c>
      <c r="D81">
        <f>VLOOKUP(A81,'all customer dx8'!$A$1:$AB$8101,4,FALSE)</f>
        <v>11</v>
      </c>
      <c r="E81" t="str">
        <f>VLOOKUP(A81,'all customer dx8'!$A$1:$AB$8101,5,FALSE)</f>
        <v>2009-08-24T15:55:38.000+04:00</v>
      </c>
      <c r="F81" t="str">
        <f>VLOOKUP(A81,'all customer dx8'!$A$1:$AB$8101,6,FALSE)</f>
        <v>2009-09-06T11:00:18.000+04:00</v>
      </c>
      <c r="G81" t="str">
        <f>VLOOKUP(A81,'all customer dx8'!$A$1:$AB$8101,7,FALSE)</f>
        <v>2928</v>
      </c>
      <c r="H81" t="str">
        <f>VLOOKUP(A81,'all customer dx8'!$A$1:$AB$8101,8,FALSE)</f>
        <v>17996</v>
      </c>
      <c r="I81" t="str">
        <f>VLOOKUP(A81,'all customer dx8'!$A$1:$AB$8101,9,FALSE)</f>
        <v>2928_13417</v>
      </c>
      <c r="J81" t="str">
        <f>VLOOKUP(A81,'all customer dx8'!$A$1:$AB$8101,10,FALSE)</f>
        <v>Total E&amp;P Yemen</v>
      </c>
      <c r="K81" t="str">
        <f>VLOOKUP(A81,'all customer dx8'!$A$1:$AB$8101,11,FALSE)</f>
        <v>13417</v>
      </c>
      <c r="L81" t="str">
        <f>VLOOKUP(A81,'all customer dx8'!$A$1:$AB$8101,12,FALSE)</f>
        <v>1017</v>
      </c>
      <c r="M81" t="str">
        <f>VLOOKUP(A81,'all customer dx8'!$A$1:$AB$8101,13,FALSE)</f>
        <v>CAD</v>
      </c>
      <c r="N81" t="str">
        <f>VLOOKUP(A81,'all customer dx8'!$A$1:$AB$8101,14,FALSE)</f>
        <v>CASH AGAINST DOCUMENT</v>
      </c>
      <c r="O81" t="str">
        <f>VLOOKUP(A81,'all customer dx8'!$A$1:$AB$8101,15,FALSE)</f>
        <v/>
      </c>
      <c r="P81">
        <f t="shared" si="1"/>
        <v>0</v>
      </c>
      <c r="Q81" t="str">
        <f>VLOOKUP(A81,'all customer dx8'!$A$1:$AB$8101,17,FALSE)</f>
        <v/>
      </c>
      <c r="R81" t="str">
        <f>VLOOKUP(A81,'all customer dx8'!$A$1:$AB$8101,18,FALSE)</f>
        <v/>
      </c>
      <c r="S81" t="str">
        <f>VLOOKUP(A81,'all customer dx8'!$A$1:$AB$8101,19,FALSE)</f>
        <v>4 - None</v>
      </c>
      <c r="T81" t="str">
        <f>VLOOKUP(A81,'all customer dx8'!$A$1:$AB$8101,20,FALSE)</f>
        <v>Middle East.AE.DUBAI</v>
      </c>
      <c r="U81" t="str">
        <f>VLOOKUP(A81,'all customer dx8'!$A$1:$AB$8101,21,FALSE)</f>
        <v>4000</v>
      </c>
      <c r="V81" t="str">
        <f>VLOOKUP(A81,'all customer dx8'!$A$1:$AB$8101,22,FALSE)</f>
        <v/>
      </c>
      <c r="W81" t="str">
        <f>VLOOKUP(A81,'all customer dx8'!$A$1:$AB$8101,23,FALSE)</f>
        <v>1</v>
      </c>
      <c r="X81" t="str">
        <f>VLOOKUP(A81,'all customer dx8'!$A$1:$AB$8101,24,FALSE)</f>
        <v/>
      </c>
      <c r="Y81" t="str">
        <f>VLOOKUP(A81,'all customer dx8'!$A$1:$AB$8101,25,FALSE)</f>
        <v/>
      </c>
      <c r="Z81" t="str">
        <f>VLOOKUP(A81,'all customer dx8'!$A$1:$AB$8101,26,FALSE)</f>
        <v>Private</v>
      </c>
      <c r="AA81" t="str">
        <f>VLOOKUP(A81,'all customer dx8'!$A$1:$AB$8101,27,FALSE)</f>
        <v/>
      </c>
      <c r="AB81" t="str">
        <f>VLOOKUP(A81,'all customer dx8'!$A$1:$AB$8101,28,FALSE)</f>
        <v>P O Box 842</v>
      </c>
    </row>
    <row r="82" spans="1:28" x14ac:dyDescent="0.25">
      <c r="A82">
        <v>67241</v>
      </c>
      <c r="B82" t="str">
        <f>VLOOKUP(A82,'all customer dx8'!$A$1:$AB$8101,2,FALSE)</f>
        <v>Abu Dhabi Company for Offshore Petroleum Operations Limited</v>
      </c>
      <c r="C82" t="str">
        <f>VLOOKUP(A82,'all customer dx8'!$A$1:$AB$8101,3,FALSE)</f>
        <v>CAF Available</v>
      </c>
      <c r="D82">
        <f>VLOOKUP(A82,'all customer dx8'!$A$1:$AB$8101,4,FALSE)</f>
        <v>11</v>
      </c>
      <c r="E82" t="str">
        <f>VLOOKUP(A82,'all customer dx8'!$A$1:$AB$8101,5,FALSE)</f>
        <v>2009-08-24T15:55:39.000+04:00</v>
      </c>
      <c r="F82" t="str">
        <f>VLOOKUP(A82,'all customer dx8'!$A$1:$AB$8101,6,FALSE)</f>
        <v>2021-05-05T14:12:10.000+04:00</v>
      </c>
      <c r="G82" t="str">
        <f>VLOOKUP(A82,'all customer dx8'!$A$1:$AB$8101,7,FALSE)</f>
        <v>2939</v>
      </c>
      <c r="H82" t="str">
        <f>VLOOKUP(A82,'all customer dx8'!$A$1:$AB$8101,8,FALSE)</f>
        <v>21730</v>
      </c>
      <c r="I82" t="str">
        <f>VLOOKUP(A82,'all customer dx8'!$A$1:$AB$8101,9,FALSE)</f>
        <v>2939_131957</v>
      </c>
      <c r="J82" t="str">
        <f>VLOOKUP(A82,'all customer dx8'!$A$1:$AB$8101,10,FALSE)</f>
        <v>Abu Dhabi Company for Offshore Petroleum Operations Limited</v>
      </c>
      <c r="K82" t="str">
        <f>VLOOKUP(A82,'all customer dx8'!$A$1:$AB$8101,11,FALSE)</f>
        <v>131957</v>
      </c>
      <c r="L82" t="str">
        <f>VLOOKUP(A82,'all customer dx8'!$A$1:$AB$8101,12,FALSE)</f>
        <v>1008</v>
      </c>
      <c r="M82" t="str">
        <f>VLOOKUP(A82,'all customer dx8'!$A$1:$AB$8101,13,FALSE)</f>
        <v>30-INV. DATE</v>
      </c>
      <c r="N82" t="str">
        <f>VLOOKUP(A82,'all customer dx8'!$A$1:$AB$8101,14,FALSE)</f>
        <v>30 DAYS FROM INVOICE DATE</v>
      </c>
      <c r="O82" t="str">
        <f>VLOOKUP(A82,'all customer dx8'!$A$1:$AB$8101,15,FALSE)</f>
        <v>100229459100003</v>
      </c>
      <c r="P82">
        <f t="shared" si="1"/>
        <v>0</v>
      </c>
      <c r="Q82" t="str">
        <f>VLOOKUP(A82,'all customer dx8'!$A$1:$AB$8101,17,FALSE)</f>
        <v>GTI-VAT-TAX</v>
      </c>
      <c r="R82" t="str">
        <f>VLOOKUP(A82,'all customer dx8'!$A$1:$AB$8101,18,FALSE)</f>
        <v>GTI-VAT-REGIME</v>
      </c>
      <c r="S82" t="str">
        <f>VLOOKUP(A82,'all customer dx8'!$A$1:$AB$8101,19,FALSE)</f>
        <v>4 - None</v>
      </c>
      <c r="T82" t="str">
        <f>VLOOKUP(A82,'all customer dx8'!$A$1:$AB$8101,20,FALSE)</f>
        <v/>
      </c>
      <c r="U82" t="str">
        <f>VLOOKUP(A82,'all customer dx8'!$A$1:$AB$8101,21,FALSE)</f>
        <v/>
      </c>
      <c r="V82" t="str">
        <f>VLOOKUP(A82,'all customer dx8'!$A$1:$AB$8101,22,FALSE)</f>
        <v>Hossam</v>
      </c>
      <c r="W82" t="str">
        <f>VLOOKUP(A82,'all customer dx8'!$A$1:$AB$8101,23,FALSE)</f>
        <v>1</v>
      </c>
      <c r="X82" t="str">
        <f>VLOOKUP(A82,'all customer dx8'!$A$1:$AB$8101,24,FALSE)</f>
        <v>n/a</v>
      </c>
      <c r="Y82" t="str">
        <f>VLOOKUP(A82,'all customer dx8'!$A$1:$AB$8101,25,FALSE)</f>
        <v/>
      </c>
      <c r="Z82" t="str">
        <f>VLOOKUP(A82,'all customer dx8'!$A$1:$AB$8101,26,FALSE)</f>
        <v/>
      </c>
      <c r="AA82" t="str">
        <f>VLOOKUP(A82,'all customer dx8'!$A$1:$AB$8101,27,FALSE)</f>
        <v/>
      </c>
      <c r="AB82" t="str">
        <f>VLOOKUP(A82,'all customer dx8'!$A$1:$AB$8101,28,FALSE)</f>
        <v>World Trade Center</v>
      </c>
    </row>
    <row r="83" spans="1:28" x14ac:dyDescent="0.25">
      <c r="A83">
        <v>67246</v>
      </c>
      <c r="B83" t="str">
        <f>VLOOKUP(A83,'all customer dx8'!$A$1:$AB$8101,2,FALSE)</f>
        <v>Acc-Leader Jv</v>
      </c>
      <c r="C83" t="str">
        <f>VLOOKUP(A83,'all customer dx8'!$A$1:$AB$8101,3,FALSE)</f>
        <v/>
      </c>
      <c r="D83">
        <f>VLOOKUP(A83,'all customer dx8'!$A$1:$AB$8101,4,FALSE)</f>
        <v>11</v>
      </c>
      <c r="E83" t="str">
        <f>VLOOKUP(A83,'all customer dx8'!$A$1:$AB$8101,5,FALSE)</f>
        <v>2009-08-24T15:55:39.000+04:00</v>
      </c>
      <c r="F83" t="str">
        <f>VLOOKUP(A83,'all customer dx8'!$A$1:$AB$8101,6,FALSE)</f>
        <v>2009-09-06T10:59:51.000+04:00</v>
      </c>
      <c r="G83" t="str">
        <f>VLOOKUP(A83,'all customer dx8'!$A$1:$AB$8101,7,FALSE)</f>
        <v>2944</v>
      </c>
      <c r="H83" t="str">
        <f>VLOOKUP(A83,'all customer dx8'!$A$1:$AB$8101,8,FALSE)</f>
        <v>18011</v>
      </c>
      <c r="I83" t="str">
        <f>VLOOKUP(A83,'all customer dx8'!$A$1:$AB$8101,9,FALSE)</f>
        <v>2944_12406</v>
      </c>
      <c r="J83" t="str">
        <f>VLOOKUP(A83,'all customer dx8'!$A$1:$AB$8101,10,FALSE)</f>
        <v>Acc-Leader Jv</v>
      </c>
      <c r="K83" t="str">
        <f>VLOOKUP(A83,'all customer dx8'!$A$1:$AB$8101,11,FALSE)</f>
        <v>12406</v>
      </c>
      <c r="L83" t="str">
        <f>VLOOKUP(A83,'all customer dx8'!$A$1:$AB$8101,12,FALSE)</f>
        <v>1358</v>
      </c>
      <c r="M83" t="str">
        <f>VLOOKUP(A83,'all customer dx8'!$A$1:$AB$8101,13,FALSE)</f>
        <v>COD-CreditCheck</v>
      </c>
      <c r="N83" t="str">
        <f>VLOOKUP(A83,'all customer dx8'!$A$1:$AB$8101,14,FALSE)</f>
        <v>Cash On Delivery - Credit Check</v>
      </c>
      <c r="O83" t="str">
        <f>VLOOKUP(A83,'all customer dx8'!$A$1:$AB$8101,15,FALSE)</f>
        <v/>
      </c>
      <c r="P83">
        <f t="shared" si="1"/>
        <v>0</v>
      </c>
      <c r="Q83" t="str">
        <f>VLOOKUP(A83,'all customer dx8'!$A$1:$AB$8101,17,FALSE)</f>
        <v/>
      </c>
      <c r="R83" t="str">
        <f>VLOOKUP(A83,'all customer dx8'!$A$1:$AB$8101,18,FALSE)</f>
        <v/>
      </c>
      <c r="S83" t="str">
        <f>VLOOKUP(A83,'all customer dx8'!$A$1:$AB$8101,19,FALSE)</f>
        <v>4 - None</v>
      </c>
      <c r="T83" t="str">
        <f>VLOOKUP(A83,'all customer dx8'!$A$1:$AB$8101,20,FALSE)</f>
        <v>Middle East.AE.DUBAI</v>
      </c>
      <c r="U83" t="str">
        <f>VLOOKUP(A83,'all customer dx8'!$A$1:$AB$8101,21,FALSE)</f>
        <v>4000</v>
      </c>
      <c r="V83" t="str">
        <f>VLOOKUP(A83,'all customer dx8'!$A$1:$AB$8101,22,FALSE)</f>
        <v/>
      </c>
      <c r="W83" t="str">
        <f>VLOOKUP(A83,'all customer dx8'!$A$1:$AB$8101,23,FALSE)</f>
        <v>1</v>
      </c>
      <c r="X83" t="str">
        <f>VLOOKUP(A83,'all customer dx8'!$A$1:$AB$8101,24,FALSE)</f>
        <v/>
      </c>
      <c r="Y83" t="str">
        <f>VLOOKUP(A83,'all customer dx8'!$A$1:$AB$8101,25,FALSE)</f>
        <v/>
      </c>
      <c r="Z83" t="str">
        <f>VLOOKUP(A83,'all customer dx8'!$A$1:$AB$8101,26,FALSE)</f>
        <v>Private</v>
      </c>
      <c r="AA83" t="str">
        <f>VLOOKUP(A83,'all customer dx8'!$A$1:$AB$8101,27,FALSE)</f>
        <v/>
      </c>
      <c r="AB83" t="str">
        <f>VLOOKUP(A83,'all customer dx8'!$A$1:$AB$8101,28,FALSE)</f>
        <v>P O Box</v>
      </c>
    </row>
    <row r="84" spans="1:28" x14ac:dyDescent="0.25">
      <c r="A84">
        <v>67247</v>
      </c>
      <c r="B84" t="str">
        <f>VLOOKUP(A84,'all customer dx8'!$A$1:$AB$8101,2,FALSE)</f>
        <v>Bunduq Company Ltd</v>
      </c>
      <c r="C84" t="str">
        <f>VLOOKUP(A84,'all customer dx8'!$A$1:$AB$8101,3,FALSE)</f>
        <v/>
      </c>
      <c r="D84">
        <f>VLOOKUP(A84,'all customer dx8'!$A$1:$AB$8101,4,FALSE)</f>
        <v>11</v>
      </c>
      <c r="E84" t="str">
        <f>VLOOKUP(A84,'all customer dx8'!$A$1:$AB$8101,5,FALSE)</f>
        <v>2009-08-24T15:55:39.000+04:00</v>
      </c>
      <c r="F84" t="str">
        <f>VLOOKUP(A84,'all customer dx8'!$A$1:$AB$8101,6,FALSE)</f>
        <v>2009-09-06T10:59:24.000+04:00</v>
      </c>
      <c r="G84" t="str">
        <f>VLOOKUP(A84,'all customer dx8'!$A$1:$AB$8101,7,FALSE)</f>
        <v>2945</v>
      </c>
      <c r="H84" t="str">
        <f>VLOOKUP(A84,'all customer dx8'!$A$1:$AB$8101,8,FALSE)</f>
        <v>18012</v>
      </c>
      <c r="I84" t="str">
        <f>VLOOKUP(A84,'all customer dx8'!$A$1:$AB$8101,9,FALSE)</f>
        <v>2945_11483</v>
      </c>
      <c r="J84" t="str">
        <f>VLOOKUP(A84,'all customer dx8'!$A$1:$AB$8101,10,FALSE)</f>
        <v>Bunduq Company Ltd</v>
      </c>
      <c r="K84" t="str">
        <f>VLOOKUP(A84,'all customer dx8'!$A$1:$AB$8101,11,FALSE)</f>
        <v>11483</v>
      </c>
      <c r="L84" t="str">
        <f>VLOOKUP(A84,'all customer dx8'!$A$1:$AB$8101,12,FALSE)</f>
        <v>1017</v>
      </c>
      <c r="M84" t="str">
        <f>VLOOKUP(A84,'all customer dx8'!$A$1:$AB$8101,13,FALSE)</f>
        <v>CAD</v>
      </c>
      <c r="N84" t="str">
        <f>VLOOKUP(A84,'all customer dx8'!$A$1:$AB$8101,14,FALSE)</f>
        <v>CASH AGAINST DOCUMENT</v>
      </c>
      <c r="O84" t="str">
        <f>VLOOKUP(A84,'all customer dx8'!$A$1:$AB$8101,15,FALSE)</f>
        <v>100394866600003</v>
      </c>
      <c r="P84">
        <f t="shared" si="1"/>
        <v>0</v>
      </c>
      <c r="Q84" t="str">
        <f>VLOOKUP(A84,'all customer dx8'!$A$1:$AB$8101,17,FALSE)</f>
        <v>GTI-VAT-TAX</v>
      </c>
      <c r="R84" t="str">
        <f>VLOOKUP(A84,'all customer dx8'!$A$1:$AB$8101,18,FALSE)</f>
        <v>GTI-VAT-REGIME</v>
      </c>
      <c r="S84" t="str">
        <f>VLOOKUP(A84,'all customer dx8'!$A$1:$AB$8101,19,FALSE)</f>
        <v>4 - None</v>
      </c>
      <c r="T84" t="str">
        <f>VLOOKUP(A84,'all customer dx8'!$A$1:$AB$8101,20,FALSE)</f>
        <v>Middle East.AE.DUBAI</v>
      </c>
      <c r="U84" t="str">
        <f>VLOOKUP(A84,'all customer dx8'!$A$1:$AB$8101,21,FALSE)</f>
        <v>4000</v>
      </c>
      <c r="V84" t="str">
        <f>VLOOKUP(A84,'all customer dx8'!$A$1:$AB$8101,22,FALSE)</f>
        <v/>
      </c>
      <c r="W84" t="str">
        <f>VLOOKUP(A84,'all customer dx8'!$A$1:$AB$8101,23,FALSE)</f>
        <v>1</v>
      </c>
      <c r="X84" t="str">
        <f>VLOOKUP(A84,'all customer dx8'!$A$1:$AB$8101,24,FALSE)</f>
        <v/>
      </c>
      <c r="Y84" t="str">
        <f>VLOOKUP(A84,'all customer dx8'!$A$1:$AB$8101,25,FALSE)</f>
        <v/>
      </c>
      <c r="Z84" t="str">
        <f>VLOOKUP(A84,'all customer dx8'!$A$1:$AB$8101,26,FALSE)</f>
        <v>Private</v>
      </c>
      <c r="AA84" t="str">
        <f>VLOOKUP(A84,'all customer dx8'!$A$1:$AB$8101,27,FALSE)</f>
        <v/>
      </c>
      <c r="AB84" t="str">
        <f>VLOOKUP(A84,'all customer dx8'!$A$1:$AB$8101,28,FALSE)</f>
        <v>P O Box</v>
      </c>
    </row>
    <row r="85" spans="1:28" x14ac:dyDescent="0.25">
      <c r="A85">
        <v>67264</v>
      </c>
      <c r="B85" t="str">
        <f>VLOOKUP(A85,'all customer dx8'!$A$1:$AB$8101,2,FALSE)</f>
        <v>EMDAD LLC</v>
      </c>
      <c r="C85" t="str">
        <f>VLOOKUP(A85,'all customer dx8'!$A$1:$AB$8101,3,FALSE)</f>
        <v>CAF available</v>
      </c>
      <c r="D85">
        <f>VLOOKUP(A85,'all customer dx8'!$A$1:$AB$8101,4,FALSE)</f>
        <v>11</v>
      </c>
      <c r="E85" t="str">
        <f>VLOOKUP(A85,'all customer dx8'!$A$1:$AB$8101,5,FALSE)</f>
        <v>2009-08-24T15:55:40.000+04:00</v>
      </c>
      <c r="F85" t="str">
        <f>VLOOKUP(A85,'all customer dx8'!$A$1:$AB$8101,6,FALSE)</f>
        <v>2017-11-06T08:52:25.000+04:00</v>
      </c>
      <c r="G85" t="str">
        <f>VLOOKUP(A85,'all customer dx8'!$A$1:$AB$8101,7,FALSE)</f>
        <v>2962</v>
      </c>
      <c r="H85" t="str">
        <f>VLOOKUP(A85,'all customer dx8'!$A$1:$AB$8101,8,FALSE)</f>
        <v>18033</v>
      </c>
      <c r="I85" t="str">
        <f>VLOOKUP(A85,'all customer dx8'!$A$1:$AB$8101,9,FALSE)</f>
        <v>2962_5672</v>
      </c>
      <c r="J85" t="str">
        <f>VLOOKUP(A85,'all customer dx8'!$A$1:$AB$8101,10,FALSE)</f>
        <v>EMDAD LLC</v>
      </c>
      <c r="K85" t="str">
        <f>VLOOKUP(A85,'all customer dx8'!$A$1:$AB$8101,11,FALSE)</f>
        <v>5672</v>
      </c>
      <c r="L85" t="str">
        <f>VLOOKUP(A85,'all customer dx8'!$A$1:$AB$8101,12,FALSE)</f>
        <v>1008</v>
      </c>
      <c r="M85" t="str">
        <f>VLOOKUP(A85,'all customer dx8'!$A$1:$AB$8101,13,FALSE)</f>
        <v>30-INV. DATE</v>
      </c>
      <c r="N85" t="str">
        <f>VLOOKUP(A85,'all customer dx8'!$A$1:$AB$8101,14,FALSE)</f>
        <v>30 DAYS FROM INVOICE DATE</v>
      </c>
      <c r="O85" t="str">
        <f>VLOOKUP(A85,'all customer dx8'!$A$1:$AB$8101,15,FALSE)</f>
        <v>100260782600003</v>
      </c>
      <c r="P85">
        <f t="shared" si="1"/>
        <v>0</v>
      </c>
      <c r="Q85" t="str">
        <f>VLOOKUP(A85,'all customer dx8'!$A$1:$AB$8101,17,FALSE)</f>
        <v>GTI-VAT-TAX</v>
      </c>
      <c r="R85" t="str">
        <f>VLOOKUP(A85,'all customer dx8'!$A$1:$AB$8101,18,FALSE)</f>
        <v>GTI-VAT-REGIME</v>
      </c>
      <c r="S85" t="str">
        <f>VLOOKUP(A85,'all customer dx8'!$A$1:$AB$8101,19,FALSE)</f>
        <v>4 - None</v>
      </c>
      <c r="T85" t="str">
        <f>VLOOKUP(A85,'all customer dx8'!$A$1:$AB$8101,20,FALSE)</f>
        <v>Middle East.AE.AA - Abu Dhabi</v>
      </c>
      <c r="U85" t="str">
        <f>VLOOKUP(A85,'all customer dx8'!$A$1:$AB$8101,21,FALSE)</f>
        <v>12001</v>
      </c>
      <c r="V85" t="str">
        <f>VLOOKUP(A85,'all customer dx8'!$A$1:$AB$8101,22,FALSE)</f>
        <v>Ahmad Malek</v>
      </c>
      <c r="W85" t="str">
        <f>VLOOKUP(A85,'all customer dx8'!$A$1:$AB$8101,23,FALSE)</f>
        <v>1</v>
      </c>
      <c r="X85" t="str">
        <f>VLOOKUP(A85,'all customer dx8'!$A$1:$AB$8101,24,FALSE)</f>
        <v/>
      </c>
      <c r="Y85" t="str">
        <f>VLOOKUP(A85,'all customer dx8'!$A$1:$AB$8101,25,FALSE)</f>
        <v/>
      </c>
      <c r="Z85" t="str">
        <f>VLOOKUP(A85,'all customer dx8'!$A$1:$AB$8101,26,FALSE)</f>
        <v>Private</v>
      </c>
      <c r="AA85" t="str">
        <f>VLOOKUP(A85,'all customer dx8'!$A$1:$AB$8101,27,FALSE)</f>
        <v/>
      </c>
      <c r="AB85" t="str">
        <f>VLOOKUP(A85,'all customer dx8'!$A$1:$AB$8101,28,FALSE)</f>
        <v>P. O. Box 4118</v>
      </c>
    </row>
    <row r="86" spans="1:28" x14ac:dyDescent="0.25">
      <c r="A86">
        <v>67285</v>
      </c>
      <c r="B86" t="str">
        <f>VLOOKUP(A86,'all customer dx8'!$A$1:$AB$8101,2,FALSE)</f>
        <v>ELENCO GENERAL TRADING  EST</v>
      </c>
      <c r="C86" t="str">
        <f>VLOOKUP(A86,'all customer dx8'!$A$1:$AB$8101,3,FALSE)</f>
        <v>CAF Available</v>
      </c>
      <c r="D86">
        <f>VLOOKUP(A86,'all customer dx8'!$A$1:$AB$8101,4,FALSE)</f>
        <v>11</v>
      </c>
      <c r="E86" t="str">
        <f>VLOOKUP(A86,'all customer dx8'!$A$1:$AB$8101,5,FALSE)</f>
        <v>2009-08-24T15:55:40.000+04:00</v>
      </c>
      <c r="F86" t="str">
        <f>VLOOKUP(A86,'all customer dx8'!$A$1:$AB$8101,6,FALSE)</f>
        <v>2020-07-07T21:28:29.000+04:00</v>
      </c>
      <c r="G86" t="str">
        <f>VLOOKUP(A86,'all customer dx8'!$A$1:$AB$8101,7,FALSE)</f>
        <v>2983</v>
      </c>
      <c r="H86" t="str">
        <f>VLOOKUP(A86,'all customer dx8'!$A$1:$AB$8101,8,FALSE)</f>
        <v>18058</v>
      </c>
      <c r="I86" t="str">
        <f>VLOOKUP(A86,'all customer dx8'!$A$1:$AB$8101,9,FALSE)</f>
        <v>2983_97127</v>
      </c>
      <c r="J86" t="str">
        <f>VLOOKUP(A86,'all customer dx8'!$A$1:$AB$8101,10,FALSE)</f>
        <v>ELENCO GENERAL TRADING  EST</v>
      </c>
      <c r="K86" t="str">
        <f>VLOOKUP(A86,'all customer dx8'!$A$1:$AB$8101,11,FALSE)</f>
        <v>97127</v>
      </c>
      <c r="L86" t="str">
        <f>VLOOKUP(A86,'all customer dx8'!$A$1:$AB$8101,12,FALSE)</f>
        <v>1008</v>
      </c>
      <c r="M86" t="str">
        <f>VLOOKUP(A86,'all customer dx8'!$A$1:$AB$8101,13,FALSE)</f>
        <v>30-INV. DATE</v>
      </c>
      <c r="N86" t="str">
        <f>VLOOKUP(A86,'all customer dx8'!$A$1:$AB$8101,14,FALSE)</f>
        <v>30 DAYS FROM INVOICE DATE</v>
      </c>
      <c r="O86" t="str">
        <f>VLOOKUP(A86,'all customer dx8'!$A$1:$AB$8101,15,FALSE)</f>
        <v>100019354800003</v>
      </c>
      <c r="P86">
        <f t="shared" si="1"/>
        <v>0</v>
      </c>
      <c r="Q86" t="str">
        <f>VLOOKUP(A86,'all customer dx8'!$A$1:$AB$8101,17,FALSE)</f>
        <v>GTI-VAT-TAX</v>
      </c>
      <c r="R86" t="str">
        <f>VLOOKUP(A86,'all customer dx8'!$A$1:$AB$8101,18,FALSE)</f>
        <v>GTI-VAT-REGIME</v>
      </c>
      <c r="S86" t="str">
        <f>VLOOKUP(A86,'all customer dx8'!$A$1:$AB$8101,19,FALSE)</f>
        <v>1 - OnHold : No Service</v>
      </c>
      <c r="T86" t="str">
        <f>VLOOKUP(A86,'all customer dx8'!$A$1:$AB$8101,20,FALSE)</f>
        <v/>
      </c>
      <c r="U86" t="str">
        <f>VLOOKUP(A86,'all customer dx8'!$A$1:$AB$8101,21,FALSE)</f>
        <v/>
      </c>
      <c r="V86" t="str">
        <f>VLOOKUP(A86,'all customer dx8'!$A$1:$AB$8101,22,FALSE)</f>
        <v>Ernesto Jr.</v>
      </c>
      <c r="W86" t="str">
        <f>VLOOKUP(A86,'all customer dx8'!$A$1:$AB$8101,23,FALSE)</f>
        <v>1</v>
      </c>
      <c r="X86" t="str">
        <f>VLOOKUP(A86,'all customer dx8'!$A$1:$AB$8101,24,FALSE)</f>
        <v/>
      </c>
      <c r="Y86" t="str">
        <f>VLOOKUP(A86,'all customer dx8'!$A$1:$AB$8101,25,FALSE)</f>
        <v/>
      </c>
      <c r="Z86" t="str">
        <f>VLOOKUP(A86,'all customer dx8'!$A$1:$AB$8101,26,FALSE)</f>
        <v>Private</v>
      </c>
      <c r="AA86" t="str">
        <f>VLOOKUP(A86,'all customer dx8'!$A$1:$AB$8101,27,FALSE)</f>
        <v/>
      </c>
      <c r="AB86" t="str">
        <f>VLOOKUP(A86,'all customer dx8'!$A$1:$AB$8101,28,FALSE)</f>
        <v>P. O. Box - 103</v>
      </c>
    </row>
    <row r="87" spans="1:28" x14ac:dyDescent="0.25">
      <c r="A87">
        <v>80058</v>
      </c>
      <c r="B87" t="str">
        <f>VLOOKUP(A87,'all customer dx8'!$A$1:$AB$8101,2,FALSE)</f>
        <v>Al Mushref Co-Operative Society</v>
      </c>
      <c r="C87" t="str">
        <f>VLOOKUP(A87,'all customer dx8'!$A$1:$AB$8101,3,FALSE)</f>
        <v>CCF available</v>
      </c>
      <c r="D87">
        <f>VLOOKUP(A87,'all customer dx8'!$A$1:$AB$8101,4,FALSE)</f>
        <v>11</v>
      </c>
      <c r="E87" t="str">
        <f>VLOOKUP(A87,'all customer dx8'!$A$1:$AB$8101,5,FALSE)</f>
        <v>2009-08-31T13:29:51.000+04:00</v>
      </c>
      <c r="F87" t="str">
        <f>VLOOKUP(A87,'all customer dx8'!$A$1:$AB$8101,6,FALSE)</f>
        <v>2019-11-14T15:43:43.000+04:00</v>
      </c>
      <c r="G87" t="str">
        <f>VLOOKUP(A87,'all customer dx8'!$A$1:$AB$8101,7,FALSE)</f>
        <v>12796</v>
      </c>
      <c r="H87" t="str">
        <f>VLOOKUP(A87,'all customer dx8'!$A$1:$AB$8101,8,FALSE)</f>
        <v>14154</v>
      </c>
      <c r="I87" t="str">
        <f>VLOOKUP(A87,'all customer dx8'!$A$1:$AB$8101,9,FALSE)</f>
        <v>12796_101182</v>
      </c>
      <c r="J87" t="str">
        <f>VLOOKUP(A87,'all customer dx8'!$A$1:$AB$8101,10,FALSE)</f>
        <v>Al Mushref Co-Operative Society</v>
      </c>
      <c r="K87" t="str">
        <f>VLOOKUP(A87,'all customer dx8'!$A$1:$AB$8101,11,FALSE)</f>
        <v>101182</v>
      </c>
      <c r="L87" t="str">
        <f>VLOOKUP(A87,'all customer dx8'!$A$1:$AB$8101,12,FALSE)</f>
        <v>1358</v>
      </c>
      <c r="M87" t="str">
        <f>VLOOKUP(A87,'all customer dx8'!$A$1:$AB$8101,13,FALSE)</f>
        <v>COD-CreditCheck</v>
      </c>
      <c r="N87" t="str">
        <f>VLOOKUP(A87,'all customer dx8'!$A$1:$AB$8101,14,FALSE)</f>
        <v>Cash On Delivery - Credit Check</v>
      </c>
      <c r="O87" t="str">
        <f>VLOOKUP(A87,'all customer dx8'!$A$1:$AB$8101,15,FALSE)</f>
        <v/>
      </c>
      <c r="P87">
        <f t="shared" si="1"/>
        <v>0</v>
      </c>
      <c r="Q87" t="str">
        <f>VLOOKUP(A87,'all customer dx8'!$A$1:$AB$8101,17,FALSE)</f>
        <v/>
      </c>
      <c r="R87" t="str">
        <f>VLOOKUP(A87,'all customer dx8'!$A$1:$AB$8101,18,FALSE)</f>
        <v/>
      </c>
      <c r="S87" t="str">
        <f>VLOOKUP(A87,'all customer dx8'!$A$1:$AB$8101,19,FALSE)</f>
        <v>4 - None</v>
      </c>
      <c r="T87" t="str">
        <f>VLOOKUP(A87,'all customer dx8'!$A$1:$AB$8101,20,FALSE)</f>
        <v>Middle East.AE.AA - Abu Dhabi</v>
      </c>
      <c r="U87" t="str">
        <f>VLOOKUP(A87,'all customer dx8'!$A$1:$AB$8101,21,FALSE)</f>
        <v>12001</v>
      </c>
      <c r="V87" t="str">
        <f>VLOOKUP(A87,'all customer dx8'!$A$1:$AB$8101,22,FALSE)</f>
        <v>Jithesh Sankaran Kutty</v>
      </c>
      <c r="W87" t="str">
        <f>VLOOKUP(A87,'all customer dx8'!$A$1:$AB$8101,23,FALSE)</f>
        <v>1</v>
      </c>
      <c r="X87" t="str">
        <f>VLOOKUP(A87,'all customer dx8'!$A$1:$AB$8101,24,FALSE)</f>
        <v/>
      </c>
      <c r="Y87" t="str">
        <f>VLOOKUP(A87,'all customer dx8'!$A$1:$AB$8101,25,FALSE)</f>
        <v/>
      </c>
      <c r="Z87" t="str">
        <f>VLOOKUP(A87,'all customer dx8'!$A$1:$AB$8101,26,FALSE)</f>
        <v>Private</v>
      </c>
      <c r="AA87" t="str">
        <f>VLOOKUP(A87,'all customer dx8'!$A$1:$AB$8101,27,FALSE)</f>
        <v/>
      </c>
      <c r="AB87" t="str">
        <f>VLOOKUP(A87,'all customer dx8'!$A$1:$AB$8101,28,FALSE)</f>
        <v>P. O. Box - 2708</v>
      </c>
    </row>
    <row r="88" spans="1:28" x14ac:dyDescent="0.25">
      <c r="A88">
        <v>80102</v>
      </c>
      <c r="B88" t="str">
        <f>VLOOKUP(A88,'all customer dx8'!$A$1:$AB$8101,2,FALSE)</f>
        <v>Dubai Polo &amp; Equestrian Club LLC</v>
      </c>
      <c r="C88" t="str">
        <f>VLOOKUP(A88,'all customer dx8'!$A$1:$AB$8101,3,FALSE)</f>
        <v>CAF available</v>
      </c>
      <c r="D88">
        <f>VLOOKUP(A88,'all customer dx8'!$A$1:$AB$8101,4,FALSE)</f>
        <v>11</v>
      </c>
      <c r="E88" t="str">
        <f>VLOOKUP(A88,'all customer dx8'!$A$1:$AB$8101,5,FALSE)</f>
        <v>2009-08-31T13:29:55.000+04:00</v>
      </c>
      <c r="F88" t="str">
        <f>VLOOKUP(A88,'all customer dx8'!$A$1:$AB$8101,6,FALSE)</f>
        <v>2019-11-14T15:43:43.000+04:00</v>
      </c>
      <c r="G88" t="str">
        <f>VLOOKUP(A88,'all customer dx8'!$A$1:$AB$8101,7,FALSE)</f>
        <v>12840</v>
      </c>
      <c r="H88" t="str">
        <f>VLOOKUP(A88,'all customer dx8'!$A$1:$AB$8101,8,FALSE)</f>
        <v>14159</v>
      </c>
      <c r="I88" t="str">
        <f>VLOOKUP(A88,'all customer dx8'!$A$1:$AB$8101,9,FALSE)</f>
        <v>12840_104738</v>
      </c>
      <c r="J88" t="str">
        <f>VLOOKUP(A88,'all customer dx8'!$A$1:$AB$8101,10,FALSE)</f>
        <v>Dubai Polo &amp; Equestrian Club LLC</v>
      </c>
      <c r="K88" t="str">
        <f>VLOOKUP(A88,'all customer dx8'!$A$1:$AB$8101,11,FALSE)</f>
        <v>104738</v>
      </c>
      <c r="L88" t="str">
        <f>VLOOKUP(A88,'all customer dx8'!$A$1:$AB$8101,12,FALSE)</f>
        <v>1008</v>
      </c>
      <c r="M88" t="str">
        <f>VLOOKUP(A88,'all customer dx8'!$A$1:$AB$8101,13,FALSE)</f>
        <v>30-INV. DATE</v>
      </c>
      <c r="N88" t="str">
        <f>VLOOKUP(A88,'all customer dx8'!$A$1:$AB$8101,14,FALSE)</f>
        <v>30 DAYS FROM INVOICE DATE</v>
      </c>
      <c r="O88" t="str">
        <f>VLOOKUP(A88,'all customer dx8'!$A$1:$AB$8101,15,FALSE)</f>
        <v>100047938400003</v>
      </c>
      <c r="P88">
        <f t="shared" si="1"/>
        <v>0</v>
      </c>
      <c r="Q88" t="str">
        <f>VLOOKUP(A88,'all customer dx8'!$A$1:$AB$8101,17,FALSE)</f>
        <v>GTI-VAT-TAX</v>
      </c>
      <c r="R88" t="str">
        <f>VLOOKUP(A88,'all customer dx8'!$A$1:$AB$8101,18,FALSE)</f>
        <v>GTI-VAT-REGIME</v>
      </c>
      <c r="S88" t="str">
        <f>VLOOKUP(A88,'all customer dx8'!$A$1:$AB$8101,19,FALSE)</f>
        <v>1 - OnHold : No Service</v>
      </c>
      <c r="T88" t="str">
        <f>VLOOKUP(A88,'all customer dx8'!$A$1:$AB$8101,20,FALSE)</f>
        <v>Middle East.AE.DUBAI</v>
      </c>
      <c r="U88" t="str">
        <f>VLOOKUP(A88,'all customer dx8'!$A$1:$AB$8101,21,FALSE)</f>
        <v>4000</v>
      </c>
      <c r="V88" t="str">
        <f>VLOOKUP(A88,'all customer dx8'!$A$1:$AB$8101,22,FALSE)</f>
        <v>Mukhtar</v>
      </c>
      <c r="W88" t="str">
        <f>VLOOKUP(A88,'all customer dx8'!$A$1:$AB$8101,23,FALSE)</f>
        <v>1</v>
      </c>
      <c r="X88" t="str">
        <f>VLOOKUP(A88,'all customer dx8'!$A$1:$AB$8101,24,FALSE)</f>
        <v/>
      </c>
      <c r="Y88" t="str">
        <f>VLOOKUP(A88,'all customer dx8'!$A$1:$AB$8101,25,FALSE)</f>
        <v/>
      </c>
      <c r="Z88" t="str">
        <f>VLOOKUP(A88,'all customer dx8'!$A$1:$AB$8101,26,FALSE)</f>
        <v>Private</v>
      </c>
      <c r="AA88" t="str">
        <f>VLOOKUP(A88,'all customer dx8'!$A$1:$AB$8101,27,FALSE)</f>
        <v/>
      </c>
      <c r="AB88" t="str">
        <f>VLOOKUP(A88,'all customer dx8'!$A$1:$AB$8101,28,FALSE)</f>
        <v>P. O. Box - 7477</v>
      </c>
    </row>
    <row r="89" spans="1:28" x14ac:dyDescent="0.25">
      <c r="A89">
        <v>80145</v>
      </c>
      <c r="B89" t="str">
        <f>VLOOKUP(A89,'all customer dx8'!$A$1:$AB$8101,2,FALSE)</f>
        <v>Iranian Hospital</v>
      </c>
      <c r="C89" t="str">
        <f>VLOOKUP(A89,'all customer dx8'!$A$1:$AB$8101,3,FALSE)</f>
        <v/>
      </c>
      <c r="D89">
        <f>VLOOKUP(A89,'all customer dx8'!$A$1:$AB$8101,4,FALSE)</f>
        <v>11</v>
      </c>
      <c r="E89" t="str">
        <f>VLOOKUP(A89,'all customer dx8'!$A$1:$AB$8101,5,FALSE)</f>
        <v>2009-08-31T13:29:56.000+04:00</v>
      </c>
      <c r="F89" t="str">
        <f>VLOOKUP(A89,'all customer dx8'!$A$1:$AB$8101,6,FALSE)</f>
        <v>2019-11-14T15:43:43.000+04:00</v>
      </c>
      <c r="G89" t="str">
        <f>VLOOKUP(A89,'all customer dx8'!$A$1:$AB$8101,7,FALSE)</f>
        <v>12883</v>
      </c>
      <c r="H89" t="str">
        <f>VLOOKUP(A89,'all customer dx8'!$A$1:$AB$8101,8,FALSE)</f>
        <v>14160</v>
      </c>
      <c r="I89" t="str">
        <f>VLOOKUP(A89,'all customer dx8'!$A$1:$AB$8101,9,FALSE)</f>
        <v>12883_10403</v>
      </c>
      <c r="J89" t="str">
        <f>VLOOKUP(A89,'all customer dx8'!$A$1:$AB$8101,10,FALSE)</f>
        <v>Iranian Hospital</v>
      </c>
      <c r="K89" t="str">
        <f>VLOOKUP(A89,'all customer dx8'!$A$1:$AB$8101,11,FALSE)</f>
        <v>10403</v>
      </c>
      <c r="L89" t="str">
        <f>VLOOKUP(A89,'all customer dx8'!$A$1:$AB$8101,12,FALSE)</f>
        <v>1358</v>
      </c>
      <c r="M89" t="str">
        <f>VLOOKUP(A89,'all customer dx8'!$A$1:$AB$8101,13,FALSE)</f>
        <v>COD-CreditCheck</v>
      </c>
      <c r="N89" t="str">
        <f>VLOOKUP(A89,'all customer dx8'!$A$1:$AB$8101,14,FALSE)</f>
        <v>Cash On Delivery - Credit Check</v>
      </c>
      <c r="O89" t="str">
        <f>VLOOKUP(A89,'all customer dx8'!$A$1:$AB$8101,15,FALSE)</f>
        <v/>
      </c>
      <c r="P89">
        <f t="shared" si="1"/>
        <v>0</v>
      </c>
      <c r="Q89" t="str">
        <f>VLOOKUP(A89,'all customer dx8'!$A$1:$AB$8101,17,FALSE)</f>
        <v/>
      </c>
      <c r="R89" t="str">
        <f>VLOOKUP(A89,'all customer dx8'!$A$1:$AB$8101,18,FALSE)</f>
        <v/>
      </c>
      <c r="S89" t="str">
        <f>VLOOKUP(A89,'all customer dx8'!$A$1:$AB$8101,19,FALSE)</f>
        <v>4 - None</v>
      </c>
      <c r="T89" t="str">
        <f>VLOOKUP(A89,'all customer dx8'!$A$1:$AB$8101,20,FALSE)</f>
        <v>Middle East.AE.DUBAI</v>
      </c>
      <c r="U89" t="str">
        <f>VLOOKUP(A89,'all customer dx8'!$A$1:$AB$8101,21,FALSE)</f>
        <v>4000</v>
      </c>
      <c r="V89" t="str">
        <f>VLOOKUP(A89,'all customer dx8'!$A$1:$AB$8101,22,FALSE)</f>
        <v/>
      </c>
      <c r="W89" t="str">
        <f>VLOOKUP(A89,'all customer dx8'!$A$1:$AB$8101,23,FALSE)</f>
        <v>1</v>
      </c>
      <c r="X89" t="str">
        <f>VLOOKUP(A89,'all customer dx8'!$A$1:$AB$8101,24,FALSE)</f>
        <v/>
      </c>
      <c r="Y89" t="str">
        <f>VLOOKUP(A89,'all customer dx8'!$A$1:$AB$8101,25,FALSE)</f>
        <v/>
      </c>
      <c r="Z89" t="str">
        <f>VLOOKUP(A89,'all customer dx8'!$A$1:$AB$8101,26,FALSE)</f>
        <v>Private</v>
      </c>
      <c r="AA89" t="str">
        <f>VLOOKUP(A89,'all customer dx8'!$A$1:$AB$8101,27,FALSE)</f>
        <v/>
      </c>
      <c r="AB89" t="str">
        <f>VLOOKUP(A89,'all customer dx8'!$A$1:$AB$8101,28,FALSE)</f>
        <v>P.O.Box   2330</v>
      </c>
    </row>
    <row r="90" spans="1:28" x14ac:dyDescent="0.25">
      <c r="A90">
        <v>80612</v>
      </c>
      <c r="B90" t="str">
        <f>VLOOKUP(A90,'all customer dx8'!$A$1:$AB$8101,2,FALSE)</f>
        <v>Emirates Heritage Club</v>
      </c>
      <c r="C90" t="str">
        <f>VLOOKUP(A90,'all customer dx8'!$A$1:$AB$8101,3,FALSE)</f>
        <v>CAF Available</v>
      </c>
      <c r="D90">
        <f>VLOOKUP(A90,'all customer dx8'!$A$1:$AB$8101,4,FALSE)</f>
        <v>11</v>
      </c>
      <c r="E90" t="str">
        <f>VLOOKUP(A90,'all customer dx8'!$A$1:$AB$8101,5,FALSE)</f>
        <v>2009-08-31T13:30:15.000+04:00</v>
      </c>
      <c r="F90" t="str">
        <f>VLOOKUP(A90,'all customer dx8'!$A$1:$AB$8101,6,FALSE)</f>
        <v>2019-11-14T15:43:46.000+04:00</v>
      </c>
      <c r="G90" t="str">
        <f>VLOOKUP(A90,'all customer dx8'!$A$1:$AB$8101,7,FALSE)</f>
        <v>13350</v>
      </c>
      <c r="H90" t="str">
        <f>VLOOKUP(A90,'all customer dx8'!$A$1:$AB$8101,8,FALSE)</f>
        <v>14172</v>
      </c>
      <c r="I90" t="str">
        <f>VLOOKUP(A90,'all customer dx8'!$A$1:$AB$8101,9,FALSE)</f>
        <v>13350_12303</v>
      </c>
      <c r="J90" t="str">
        <f>VLOOKUP(A90,'all customer dx8'!$A$1:$AB$8101,10,FALSE)</f>
        <v>Emirates Heritage Club</v>
      </c>
      <c r="K90" t="str">
        <f>VLOOKUP(A90,'all customer dx8'!$A$1:$AB$8101,11,FALSE)</f>
        <v>12303</v>
      </c>
      <c r="L90" t="str">
        <f>VLOOKUP(A90,'all customer dx8'!$A$1:$AB$8101,12,FALSE)</f>
        <v>1001</v>
      </c>
      <c r="M90" t="str">
        <f>VLOOKUP(A90,'all customer dx8'!$A$1:$AB$8101,13,FALSE)</f>
        <v>60-INV. DATE</v>
      </c>
      <c r="N90" t="str">
        <f>VLOOKUP(A90,'all customer dx8'!$A$1:$AB$8101,14,FALSE)</f>
        <v>60 DAYS FROM INVOICE DATE</v>
      </c>
      <c r="O90" t="str">
        <f>VLOOKUP(A90,'all customer dx8'!$A$1:$AB$8101,15,FALSE)</f>
        <v>100581764600003</v>
      </c>
      <c r="P90">
        <f t="shared" si="1"/>
        <v>0</v>
      </c>
      <c r="Q90" t="str">
        <f>VLOOKUP(A90,'all customer dx8'!$A$1:$AB$8101,17,FALSE)</f>
        <v>GTI-VAT-TAX</v>
      </c>
      <c r="R90" t="str">
        <f>VLOOKUP(A90,'all customer dx8'!$A$1:$AB$8101,18,FALSE)</f>
        <v>GTI-VAT-REGIME</v>
      </c>
      <c r="S90" t="str">
        <f>VLOOKUP(A90,'all customer dx8'!$A$1:$AB$8101,19,FALSE)</f>
        <v>4 - None</v>
      </c>
      <c r="T90" t="str">
        <f>VLOOKUP(A90,'all customer dx8'!$A$1:$AB$8101,20,FALSE)</f>
        <v>Middle East.AE.ABU DHABI</v>
      </c>
      <c r="U90" t="str">
        <f>VLOOKUP(A90,'all customer dx8'!$A$1:$AB$8101,21,FALSE)</f>
        <v>9003</v>
      </c>
      <c r="V90" t="str">
        <f>VLOOKUP(A90,'all customer dx8'!$A$1:$AB$8101,22,FALSE)</f>
        <v/>
      </c>
      <c r="W90" t="str">
        <f>VLOOKUP(A90,'all customer dx8'!$A$1:$AB$8101,23,FALSE)</f>
        <v>1</v>
      </c>
      <c r="X90" t="str">
        <f>VLOOKUP(A90,'all customer dx8'!$A$1:$AB$8101,24,FALSE)</f>
        <v/>
      </c>
      <c r="Y90" t="str">
        <f>VLOOKUP(A90,'all customer dx8'!$A$1:$AB$8101,25,FALSE)</f>
        <v/>
      </c>
      <c r="Z90" t="str">
        <f>VLOOKUP(A90,'all customer dx8'!$A$1:$AB$8101,26,FALSE)</f>
        <v>Private</v>
      </c>
      <c r="AA90" t="str">
        <f>VLOOKUP(A90,'all customer dx8'!$A$1:$AB$8101,27,FALSE)</f>
        <v/>
      </c>
      <c r="AB90" t="str">
        <f>VLOOKUP(A90,'all customer dx8'!$A$1:$AB$8101,28,FALSE)</f>
        <v>P O Box 41464</v>
      </c>
    </row>
    <row r="91" spans="1:28" x14ac:dyDescent="0.25">
      <c r="A91">
        <v>80654</v>
      </c>
      <c r="B91" t="str">
        <f>VLOOKUP(A91,'all customer dx8'!$A$1:$AB$8101,2,FALSE)</f>
        <v>Marmum Dairy Farm LLC</v>
      </c>
      <c r="C91" t="str">
        <f>VLOOKUP(A91,'all customer dx8'!$A$1:$AB$8101,3,FALSE)</f>
        <v>CAF available</v>
      </c>
      <c r="D91">
        <f>VLOOKUP(A91,'all customer dx8'!$A$1:$AB$8101,4,FALSE)</f>
        <v>11</v>
      </c>
      <c r="E91" t="str">
        <f>VLOOKUP(A91,'all customer dx8'!$A$1:$AB$8101,5,FALSE)</f>
        <v>2009-08-31T13:30:17.000+04:00</v>
      </c>
      <c r="F91" t="str">
        <f>VLOOKUP(A91,'all customer dx8'!$A$1:$AB$8101,6,FALSE)</f>
        <v>2022-09-05T12:32:26.000+04:00</v>
      </c>
      <c r="G91" t="str">
        <f>VLOOKUP(A91,'all customer dx8'!$A$1:$AB$8101,7,FALSE)</f>
        <v>13392</v>
      </c>
      <c r="H91" t="str">
        <f>VLOOKUP(A91,'all customer dx8'!$A$1:$AB$8101,8,FALSE)</f>
        <v>14173</v>
      </c>
      <c r="I91" t="str">
        <f>VLOOKUP(A91,'all customer dx8'!$A$1:$AB$8101,9,FALSE)</f>
        <v>13392_119586</v>
      </c>
      <c r="J91" t="str">
        <f>VLOOKUP(A91,'all customer dx8'!$A$1:$AB$8101,10,FALSE)</f>
        <v>Marmum Dairy Farm LLC</v>
      </c>
      <c r="K91" t="str">
        <f>VLOOKUP(A91,'all customer dx8'!$A$1:$AB$8101,11,FALSE)</f>
        <v>119586</v>
      </c>
      <c r="L91" t="str">
        <f>VLOOKUP(A91,'all customer dx8'!$A$1:$AB$8101,12,FALSE)</f>
        <v>1002</v>
      </c>
      <c r="M91" t="str">
        <f>VLOOKUP(A91,'all customer dx8'!$A$1:$AB$8101,13,FALSE)</f>
        <v>45-INV. DATE</v>
      </c>
      <c r="N91" t="str">
        <f>VLOOKUP(A91,'all customer dx8'!$A$1:$AB$8101,14,FALSE)</f>
        <v>45 DAYS FROM INVOICE DATE</v>
      </c>
      <c r="O91" t="str">
        <f>VLOOKUP(A91,'all customer dx8'!$A$1:$AB$8101,15,FALSE)</f>
        <v>100314693100003</v>
      </c>
      <c r="P91">
        <f t="shared" si="1"/>
        <v>0</v>
      </c>
      <c r="Q91" t="str">
        <f>VLOOKUP(A91,'all customer dx8'!$A$1:$AB$8101,17,FALSE)</f>
        <v>GTI-VAT-TAX</v>
      </c>
      <c r="R91" t="str">
        <f>VLOOKUP(A91,'all customer dx8'!$A$1:$AB$8101,18,FALSE)</f>
        <v>GTI-VAT-REGIME</v>
      </c>
      <c r="S91" t="str">
        <f>VLOOKUP(A91,'all customer dx8'!$A$1:$AB$8101,19,FALSE)</f>
        <v>1 - OnHold : No Service</v>
      </c>
      <c r="T91" t="str">
        <f>VLOOKUP(A91,'all customer dx8'!$A$1:$AB$8101,20,FALSE)</f>
        <v>Middle East.AE.AL AIN</v>
      </c>
      <c r="U91" t="str">
        <f>VLOOKUP(A91,'all customer dx8'!$A$1:$AB$8101,21,FALSE)</f>
        <v>10021</v>
      </c>
      <c r="V91" t="str">
        <f>VLOOKUP(A91,'all customer dx8'!$A$1:$AB$8101,22,FALSE)</f>
        <v>Sagar Ashok</v>
      </c>
      <c r="W91" t="str">
        <f>VLOOKUP(A91,'all customer dx8'!$A$1:$AB$8101,23,FALSE)</f>
        <v>1</v>
      </c>
      <c r="X91" t="str">
        <f>VLOOKUP(A91,'all customer dx8'!$A$1:$AB$8101,24,FALSE)</f>
        <v>300444</v>
      </c>
      <c r="Y91" t="str">
        <f>VLOOKUP(A91,'all customer dx8'!$A$1:$AB$8101,25,FALSE)</f>
        <v/>
      </c>
      <c r="Z91" t="str">
        <f>VLOOKUP(A91,'all customer dx8'!$A$1:$AB$8101,26,FALSE)</f>
        <v>Private</v>
      </c>
      <c r="AA91" t="str">
        <f>VLOOKUP(A91,'all customer dx8'!$A$1:$AB$8101,27,FALSE)</f>
        <v/>
      </c>
      <c r="AB91" t="str">
        <f>VLOOKUP(A91,'all customer dx8'!$A$1:$AB$8101,28,FALSE)</f>
        <v>PO 31671</v>
      </c>
    </row>
    <row r="92" spans="1:28" x14ac:dyDescent="0.25">
      <c r="A92">
        <v>80673</v>
      </c>
      <c r="B92" t="str">
        <f>VLOOKUP(A92,'all customer dx8'!$A$1:$AB$8101,2,FALSE)</f>
        <v>Al Razi Pharmaceuticals Company - W L L</v>
      </c>
      <c r="C92" t="str">
        <f>VLOOKUP(A92,'all customer dx8'!$A$1:$AB$8101,3,FALSE)</f>
        <v>CAF available</v>
      </c>
      <c r="D92">
        <f>VLOOKUP(A92,'all customer dx8'!$A$1:$AB$8101,4,FALSE)</f>
        <v>11</v>
      </c>
      <c r="E92" t="str">
        <f>VLOOKUP(A92,'all customer dx8'!$A$1:$AB$8101,5,FALSE)</f>
        <v>2009-08-31T13:30:18.000+04:00</v>
      </c>
      <c r="F92" t="str">
        <f>VLOOKUP(A92,'all customer dx8'!$A$1:$AB$8101,6,FALSE)</f>
        <v>2022-12-14T12:19:41.000+04:00</v>
      </c>
      <c r="G92" t="str">
        <f>VLOOKUP(A92,'all customer dx8'!$A$1:$AB$8101,7,FALSE)</f>
        <v>13411</v>
      </c>
      <c r="H92" t="str">
        <f>VLOOKUP(A92,'all customer dx8'!$A$1:$AB$8101,8,FALSE)</f>
        <v>14174</v>
      </c>
      <c r="I92" t="str">
        <f>VLOOKUP(A92,'all customer dx8'!$A$1:$AB$8101,9,FALSE)</f>
        <v>13411_102818</v>
      </c>
      <c r="J92" t="str">
        <f>VLOOKUP(A92,'all customer dx8'!$A$1:$AB$8101,10,FALSE)</f>
        <v>Al Razi Pharmaceuticals Company - W L L</v>
      </c>
      <c r="K92" t="str">
        <f>VLOOKUP(A92,'all customer dx8'!$A$1:$AB$8101,11,FALSE)</f>
        <v>102818</v>
      </c>
      <c r="L92" t="str">
        <f>VLOOKUP(A92,'all customer dx8'!$A$1:$AB$8101,12,FALSE)</f>
        <v>1008</v>
      </c>
      <c r="M92" t="str">
        <f>VLOOKUP(A92,'all customer dx8'!$A$1:$AB$8101,13,FALSE)</f>
        <v>30-INV. DATE</v>
      </c>
      <c r="N92" t="str">
        <f>VLOOKUP(A92,'all customer dx8'!$A$1:$AB$8101,14,FALSE)</f>
        <v>30 DAYS FROM INVOICE DATE</v>
      </c>
      <c r="O92" t="str">
        <f>VLOOKUP(A92,'all customer dx8'!$A$1:$AB$8101,15,FALSE)</f>
        <v>100378511800003</v>
      </c>
      <c r="P92">
        <f t="shared" si="1"/>
        <v>0</v>
      </c>
      <c r="Q92" t="str">
        <f>VLOOKUP(A92,'all customer dx8'!$A$1:$AB$8101,17,FALSE)</f>
        <v>GTI-VAT-TAX</v>
      </c>
      <c r="R92" t="str">
        <f>VLOOKUP(A92,'all customer dx8'!$A$1:$AB$8101,18,FALSE)</f>
        <v>GTI-VAT-REGIME</v>
      </c>
      <c r="S92" t="str">
        <f>VLOOKUP(A92,'all customer dx8'!$A$1:$AB$8101,19,FALSE)</f>
        <v>5 - Blacklisted</v>
      </c>
      <c r="T92" t="str">
        <f>VLOOKUP(A92,'all customer dx8'!$A$1:$AB$8101,20,FALSE)</f>
        <v>Middle East.AE.AA - Abu Dhabi</v>
      </c>
      <c r="U92" t="str">
        <f>VLOOKUP(A92,'all customer dx8'!$A$1:$AB$8101,21,FALSE)</f>
        <v>12001</v>
      </c>
      <c r="V92" t="str">
        <f>VLOOKUP(A92,'all customer dx8'!$A$1:$AB$8101,22,FALSE)</f>
        <v>Fayyaz Ahamed</v>
      </c>
      <c r="W92" t="str">
        <f>VLOOKUP(A92,'all customer dx8'!$A$1:$AB$8101,23,FALSE)</f>
        <v>1</v>
      </c>
      <c r="X92" t="str">
        <f>VLOOKUP(A92,'all customer dx8'!$A$1:$AB$8101,24,FALSE)</f>
        <v/>
      </c>
      <c r="Y92" t="str">
        <f>VLOOKUP(A92,'all customer dx8'!$A$1:$AB$8101,25,FALSE)</f>
        <v/>
      </c>
      <c r="Z92" t="str">
        <f>VLOOKUP(A92,'all customer dx8'!$A$1:$AB$8101,26,FALSE)</f>
        <v>Private</v>
      </c>
      <c r="AA92" t="str">
        <f>VLOOKUP(A92,'all customer dx8'!$A$1:$AB$8101,27,FALSE)</f>
        <v/>
      </c>
      <c r="AB92" t="str">
        <f>VLOOKUP(A92,'all customer dx8'!$A$1:$AB$8101,28,FALSE)</f>
        <v>P. O. Box - 285</v>
      </c>
    </row>
    <row r="93" spans="1:28" x14ac:dyDescent="0.25">
      <c r="A93">
        <v>80709</v>
      </c>
      <c r="B93" t="str">
        <f>VLOOKUP(A93,'all customer dx8'!$A$1:$AB$8101,2,FALSE)</f>
        <v>Mediclinic City Hospital FZ-LLC</v>
      </c>
      <c r="C93" t="str">
        <f>VLOOKUP(A93,'all customer dx8'!$A$1:$AB$8101,3,FALSE)</f>
        <v/>
      </c>
      <c r="D93">
        <f>VLOOKUP(A93,'all customer dx8'!$A$1:$AB$8101,4,FALSE)</f>
        <v>11</v>
      </c>
      <c r="E93" t="str">
        <f>VLOOKUP(A93,'all customer dx8'!$A$1:$AB$8101,5,FALSE)</f>
        <v>2009-08-31T13:30:19.000+04:00</v>
      </c>
      <c r="F93" t="str">
        <f>VLOOKUP(A93,'all customer dx8'!$A$1:$AB$8101,6,FALSE)</f>
        <v>2022-12-20T16:18:39.000+04:00</v>
      </c>
      <c r="G93" t="str">
        <f>VLOOKUP(A93,'all customer dx8'!$A$1:$AB$8101,7,FALSE)</f>
        <v>13447</v>
      </c>
      <c r="H93" t="str">
        <f>VLOOKUP(A93,'all customer dx8'!$A$1:$AB$8101,8,FALSE)</f>
        <v>14181</v>
      </c>
      <c r="I93" t="str">
        <f>VLOOKUP(A93,'all customer dx8'!$A$1:$AB$8101,9,FALSE)</f>
        <v>13447_10852</v>
      </c>
      <c r="J93" t="str">
        <f>VLOOKUP(A93,'all customer dx8'!$A$1:$AB$8101,10,FALSE)</f>
        <v>Closed - Mediclinic City Hospital FZ-LLC</v>
      </c>
      <c r="K93" t="str">
        <f>VLOOKUP(A93,'all customer dx8'!$A$1:$AB$8101,11,FALSE)</f>
        <v>10852</v>
      </c>
      <c r="L93" t="str">
        <f>VLOOKUP(A93,'all customer dx8'!$A$1:$AB$8101,12,FALSE)</f>
        <v>1358</v>
      </c>
      <c r="M93" t="str">
        <f>VLOOKUP(A93,'all customer dx8'!$A$1:$AB$8101,13,FALSE)</f>
        <v>COD-CreditCheck</v>
      </c>
      <c r="N93" t="str">
        <f>VLOOKUP(A93,'all customer dx8'!$A$1:$AB$8101,14,FALSE)</f>
        <v>Cash On Delivery - Credit Check</v>
      </c>
      <c r="O93" t="str">
        <f>VLOOKUP(A93,'all customer dx8'!$A$1:$AB$8101,15,FALSE)</f>
        <v/>
      </c>
      <c r="P93">
        <f t="shared" si="1"/>
        <v>0</v>
      </c>
      <c r="Q93" t="str">
        <f>VLOOKUP(A93,'all customer dx8'!$A$1:$AB$8101,17,FALSE)</f>
        <v/>
      </c>
      <c r="R93" t="str">
        <f>VLOOKUP(A93,'all customer dx8'!$A$1:$AB$8101,18,FALSE)</f>
        <v/>
      </c>
      <c r="S93" t="str">
        <f>VLOOKUP(A93,'all customer dx8'!$A$1:$AB$8101,19,FALSE)</f>
        <v>4 - None</v>
      </c>
      <c r="T93" t="str">
        <f>VLOOKUP(A93,'all customer dx8'!$A$1:$AB$8101,20,FALSE)</f>
        <v>Middle East.AE.DUBAI</v>
      </c>
      <c r="U93" t="str">
        <f>VLOOKUP(A93,'all customer dx8'!$A$1:$AB$8101,21,FALSE)</f>
        <v>4000</v>
      </c>
      <c r="V93" t="str">
        <f>VLOOKUP(A93,'all customer dx8'!$A$1:$AB$8101,22,FALSE)</f>
        <v>Celeste</v>
      </c>
      <c r="W93" t="str">
        <f>VLOOKUP(A93,'all customer dx8'!$A$1:$AB$8101,23,FALSE)</f>
        <v>1</v>
      </c>
      <c r="X93" t="str">
        <f>VLOOKUP(A93,'all customer dx8'!$A$1:$AB$8101,24,FALSE)</f>
        <v>11</v>
      </c>
      <c r="Y93" t="str">
        <f>VLOOKUP(A93,'all customer dx8'!$A$1:$AB$8101,25,FALSE)</f>
        <v/>
      </c>
      <c r="Z93" t="str">
        <f>VLOOKUP(A93,'all customer dx8'!$A$1:$AB$8101,26,FALSE)</f>
        <v>Private</v>
      </c>
      <c r="AA93" t="str">
        <f>VLOOKUP(A93,'all customer dx8'!$A$1:$AB$8101,27,FALSE)</f>
        <v/>
      </c>
      <c r="AB93" t="str">
        <f>VLOOKUP(A93,'all customer dx8'!$A$1:$AB$8101,28,FALSE)</f>
        <v>P.O. Box:123812, Dubai Healthcare City, Dubai</v>
      </c>
    </row>
    <row r="94" spans="1:28" x14ac:dyDescent="0.25">
      <c r="A94">
        <v>81124</v>
      </c>
      <c r="B94" t="str">
        <f>VLOOKUP(A94,'all customer dx8'!$A$1:$AB$8101,2,FALSE)</f>
        <v>Zulekha Hospital LLC</v>
      </c>
      <c r="C94" t="str">
        <f>VLOOKUP(A94,'all customer dx8'!$A$1:$AB$8101,3,FALSE)</f>
        <v/>
      </c>
      <c r="D94">
        <f>VLOOKUP(A94,'all customer dx8'!$A$1:$AB$8101,4,FALSE)</f>
        <v>11</v>
      </c>
      <c r="E94" t="str">
        <f>VLOOKUP(A94,'all customer dx8'!$A$1:$AB$8101,5,FALSE)</f>
        <v>2009-08-31T13:30:35.000+04:00</v>
      </c>
      <c r="F94" t="str">
        <f>VLOOKUP(A94,'all customer dx8'!$A$1:$AB$8101,6,FALSE)</f>
        <v>2020-09-17T09:28:55.000+04:00</v>
      </c>
      <c r="G94" t="str">
        <f>VLOOKUP(A94,'all customer dx8'!$A$1:$AB$8101,7,FALSE)</f>
        <v>13862</v>
      </c>
      <c r="H94" t="str">
        <f>VLOOKUP(A94,'all customer dx8'!$A$1:$AB$8101,8,FALSE)</f>
        <v>14193</v>
      </c>
      <c r="I94" t="str">
        <f>VLOOKUP(A94,'all customer dx8'!$A$1:$AB$8101,9,FALSE)</f>
        <v>13862_123410</v>
      </c>
      <c r="J94" t="str">
        <f>VLOOKUP(A94,'all customer dx8'!$A$1:$AB$8101,10,FALSE)</f>
        <v>Closed - Zulekha Hospital LLC</v>
      </c>
      <c r="K94" t="str">
        <f>VLOOKUP(A94,'all customer dx8'!$A$1:$AB$8101,11,FALSE)</f>
        <v>123410</v>
      </c>
      <c r="L94" t="str">
        <f>VLOOKUP(A94,'all customer dx8'!$A$1:$AB$8101,12,FALSE)</f>
        <v>1358</v>
      </c>
      <c r="M94" t="str">
        <f>VLOOKUP(A94,'all customer dx8'!$A$1:$AB$8101,13,FALSE)</f>
        <v>COD-CreditCheck</v>
      </c>
      <c r="N94" t="str">
        <f>VLOOKUP(A94,'all customer dx8'!$A$1:$AB$8101,14,FALSE)</f>
        <v>Cash On Delivery - Credit Check</v>
      </c>
      <c r="O94" t="str">
        <f>VLOOKUP(A94,'all customer dx8'!$A$1:$AB$8101,15,FALSE)</f>
        <v/>
      </c>
      <c r="P94">
        <f t="shared" si="1"/>
        <v>0</v>
      </c>
      <c r="Q94" t="str">
        <f>VLOOKUP(A94,'all customer dx8'!$A$1:$AB$8101,17,FALSE)</f>
        <v/>
      </c>
      <c r="R94" t="str">
        <f>VLOOKUP(A94,'all customer dx8'!$A$1:$AB$8101,18,FALSE)</f>
        <v/>
      </c>
      <c r="S94" t="str">
        <f>VLOOKUP(A94,'all customer dx8'!$A$1:$AB$8101,19,FALSE)</f>
        <v>4 - None</v>
      </c>
      <c r="T94" t="str">
        <f>VLOOKUP(A94,'all customer dx8'!$A$1:$AB$8101,20,FALSE)</f>
        <v>Middle East.AE.SHARJAH</v>
      </c>
      <c r="U94" t="str">
        <f>VLOOKUP(A94,'all customer dx8'!$A$1:$AB$8101,21,FALSE)</f>
        <v>6000</v>
      </c>
      <c r="V94" t="str">
        <f>VLOOKUP(A94,'all customer dx8'!$A$1:$AB$8101,22,FALSE)</f>
        <v>Syed Mohammad Jamshed Raza</v>
      </c>
      <c r="W94" t="str">
        <f>VLOOKUP(A94,'all customer dx8'!$A$1:$AB$8101,23,FALSE)</f>
        <v>1</v>
      </c>
      <c r="X94" t="str">
        <f>VLOOKUP(A94,'all customer dx8'!$A$1:$AB$8101,24,FALSE)</f>
        <v/>
      </c>
      <c r="Y94" t="str">
        <f>VLOOKUP(A94,'all customer dx8'!$A$1:$AB$8101,25,FALSE)</f>
        <v>Health</v>
      </c>
      <c r="Z94" t="str">
        <f>VLOOKUP(A94,'all customer dx8'!$A$1:$AB$8101,26,FALSE)</f>
        <v>Private</v>
      </c>
      <c r="AA94" t="str">
        <f>VLOOKUP(A94,'all customer dx8'!$A$1:$AB$8101,27,FALSE)</f>
        <v/>
      </c>
      <c r="AB94" t="str">
        <f>VLOOKUP(A94,'all customer dx8'!$A$1:$AB$8101,28,FALSE)</f>
        <v>PO Box: 48577, Sharjah</v>
      </c>
    </row>
    <row r="95" spans="1:28" x14ac:dyDescent="0.25">
      <c r="A95">
        <v>81174</v>
      </c>
      <c r="B95" t="str">
        <f>VLOOKUP(A95,'all customer dx8'!$A$1:$AB$8101,2,FALSE)</f>
        <v>Abu Dhabi Aviation</v>
      </c>
      <c r="C95" t="str">
        <f>VLOOKUP(A95,'all customer dx8'!$A$1:$AB$8101,3,FALSE)</f>
        <v>CAF Available</v>
      </c>
      <c r="D95">
        <f>VLOOKUP(A95,'all customer dx8'!$A$1:$AB$8101,4,FALSE)</f>
        <v>11</v>
      </c>
      <c r="E95" t="str">
        <f>VLOOKUP(A95,'all customer dx8'!$A$1:$AB$8101,5,FALSE)</f>
        <v>2009-08-31T13:30:37.000+04:00</v>
      </c>
      <c r="F95" t="str">
        <f>VLOOKUP(A95,'all customer dx8'!$A$1:$AB$8101,6,FALSE)</f>
        <v>2020-01-18T09:19:56.000+04:00</v>
      </c>
      <c r="G95" t="str">
        <f>VLOOKUP(A95,'all customer dx8'!$A$1:$AB$8101,7,FALSE)</f>
        <v>13912</v>
      </c>
      <c r="H95" t="str">
        <f>VLOOKUP(A95,'all customer dx8'!$A$1:$AB$8101,8,FALSE)</f>
        <v>14194</v>
      </c>
      <c r="I95" t="str">
        <f>VLOOKUP(A95,'all customer dx8'!$A$1:$AB$8101,9,FALSE)</f>
        <v>13912_75945</v>
      </c>
      <c r="J95" t="str">
        <f>VLOOKUP(A95,'all customer dx8'!$A$1:$AB$8101,10,FALSE)</f>
        <v>Abu Dhabi Aviation</v>
      </c>
      <c r="K95" t="str">
        <f>VLOOKUP(A95,'all customer dx8'!$A$1:$AB$8101,11,FALSE)</f>
        <v>75945</v>
      </c>
      <c r="L95" t="str">
        <f>VLOOKUP(A95,'all customer dx8'!$A$1:$AB$8101,12,FALSE)</f>
        <v>1008</v>
      </c>
      <c r="M95" t="str">
        <f>VLOOKUP(A95,'all customer dx8'!$A$1:$AB$8101,13,FALSE)</f>
        <v>30-INV. DATE</v>
      </c>
      <c r="N95" t="str">
        <f>VLOOKUP(A95,'all customer dx8'!$A$1:$AB$8101,14,FALSE)</f>
        <v>30 DAYS FROM INVOICE DATE</v>
      </c>
      <c r="O95" t="str">
        <f>VLOOKUP(A95,'all customer dx8'!$A$1:$AB$8101,15,FALSE)</f>
        <v>100219889100003</v>
      </c>
      <c r="P95">
        <f t="shared" si="1"/>
        <v>0</v>
      </c>
      <c r="Q95" t="str">
        <f>VLOOKUP(A95,'all customer dx8'!$A$1:$AB$8101,17,FALSE)</f>
        <v>GTI-VAT-TAX</v>
      </c>
      <c r="R95" t="str">
        <f>VLOOKUP(A95,'all customer dx8'!$A$1:$AB$8101,18,FALSE)</f>
        <v>GTI-VAT-REGIME</v>
      </c>
      <c r="S95" t="str">
        <f>VLOOKUP(A95,'all customer dx8'!$A$1:$AB$8101,19,FALSE)</f>
        <v>4 - None</v>
      </c>
      <c r="T95" t="str">
        <f>VLOOKUP(A95,'all customer dx8'!$A$1:$AB$8101,20,FALSE)</f>
        <v>Middle East.AE.ABU DHABI</v>
      </c>
      <c r="U95" t="str">
        <f>VLOOKUP(A95,'all customer dx8'!$A$1:$AB$8101,21,FALSE)</f>
        <v>9003</v>
      </c>
      <c r="V95" t="str">
        <f>VLOOKUP(A95,'all customer dx8'!$A$1:$AB$8101,22,FALSE)</f>
        <v/>
      </c>
      <c r="W95" t="str">
        <f>VLOOKUP(A95,'all customer dx8'!$A$1:$AB$8101,23,FALSE)</f>
        <v>1</v>
      </c>
      <c r="X95" t="str">
        <f>VLOOKUP(A95,'all customer dx8'!$A$1:$AB$8101,24,FALSE)</f>
        <v/>
      </c>
      <c r="Y95" t="str">
        <f>VLOOKUP(A95,'all customer dx8'!$A$1:$AB$8101,25,FALSE)</f>
        <v>Aviation industry</v>
      </c>
      <c r="Z95" t="str">
        <f>VLOOKUP(A95,'all customer dx8'!$A$1:$AB$8101,26,FALSE)</f>
        <v>Government</v>
      </c>
      <c r="AA95" t="str">
        <f>VLOOKUP(A95,'all customer dx8'!$A$1:$AB$8101,27,FALSE)</f>
        <v/>
      </c>
      <c r="AB95" t="str">
        <f>VLOOKUP(A95,'all customer dx8'!$A$1:$AB$8101,28,FALSE)</f>
        <v>P.O.Box:2723</v>
      </c>
    </row>
    <row r="96" spans="1:28" x14ac:dyDescent="0.25">
      <c r="A96">
        <v>81175</v>
      </c>
      <c r="B96" t="str">
        <f>VLOOKUP(A96,'all customer dx8'!$A$1:$AB$8101,2,FALSE)</f>
        <v>Abu Dhabi National Foodstuff - Foodco</v>
      </c>
      <c r="C96" t="str">
        <f>VLOOKUP(A96,'all customer dx8'!$A$1:$AB$8101,3,FALSE)</f>
        <v/>
      </c>
      <c r="D96">
        <f>VLOOKUP(A96,'all customer dx8'!$A$1:$AB$8101,4,FALSE)</f>
        <v>11</v>
      </c>
      <c r="E96" t="str">
        <f>VLOOKUP(A96,'all customer dx8'!$A$1:$AB$8101,5,FALSE)</f>
        <v>2009-08-31T13:30:37.000+04:00</v>
      </c>
      <c r="F96" t="str">
        <f>VLOOKUP(A96,'all customer dx8'!$A$1:$AB$8101,6,FALSE)</f>
        <v>2022-04-12T15:03:25.000+04:00</v>
      </c>
      <c r="G96" t="str">
        <f>VLOOKUP(A96,'all customer dx8'!$A$1:$AB$8101,7,FALSE)</f>
        <v>13913</v>
      </c>
      <c r="H96" t="str">
        <f>VLOOKUP(A96,'all customer dx8'!$A$1:$AB$8101,8,FALSE)</f>
        <v>27647</v>
      </c>
      <c r="I96" t="str">
        <f>VLOOKUP(A96,'all customer dx8'!$A$1:$AB$8101,9,FALSE)</f>
        <v>13913_148313</v>
      </c>
      <c r="J96" t="str">
        <f>VLOOKUP(A96,'all customer dx8'!$A$1:$AB$8101,10,FALSE)</f>
        <v>Abu Dhabi National Foodstuff - Foodco</v>
      </c>
      <c r="K96" t="str">
        <f>VLOOKUP(A96,'all customer dx8'!$A$1:$AB$8101,11,FALSE)</f>
        <v>148313</v>
      </c>
      <c r="L96" t="str">
        <f>VLOOKUP(A96,'all customer dx8'!$A$1:$AB$8101,12,FALSE)</f>
        <v/>
      </c>
      <c r="M96" t="str">
        <f>VLOOKUP(A96,'all customer dx8'!$A$1:$AB$8101,13,FALSE)</f>
        <v/>
      </c>
      <c r="N96" t="str">
        <f>VLOOKUP(A96,'all customer dx8'!$A$1:$AB$8101,14,FALSE)</f>
        <v/>
      </c>
      <c r="O96" t="str">
        <f>VLOOKUP(A96,'all customer dx8'!$A$1:$AB$8101,15,FALSE)</f>
        <v/>
      </c>
      <c r="P96">
        <f t="shared" si="1"/>
        <v>0</v>
      </c>
      <c r="Q96" t="str">
        <f>VLOOKUP(A96,'all customer dx8'!$A$1:$AB$8101,17,FALSE)</f>
        <v/>
      </c>
      <c r="R96" t="str">
        <f>VLOOKUP(A96,'all customer dx8'!$A$1:$AB$8101,18,FALSE)</f>
        <v/>
      </c>
      <c r="S96" t="str">
        <f>VLOOKUP(A96,'all customer dx8'!$A$1:$AB$8101,19,FALSE)</f>
        <v>4 - None</v>
      </c>
      <c r="T96" t="str">
        <f>VLOOKUP(A96,'all customer dx8'!$A$1:$AB$8101,20,FALSE)</f>
        <v/>
      </c>
      <c r="U96" t="str">
        <f>VLOOKUP(A96,'all customer dx8'!$A$1:$AB$8101,21,FALSE)</f>
        <v/>
      </c>
      <c r="V96" t="str">
        <f>VLOOKUP(A96,'all customer dx8'!$A$1:$AB$8101,22,FALSE)</f>
        <v/>
      </c>
      <c r="W96" t="str">
        <f>VLOOKUP(A96,'all customer dx8'!$A$1:$AB$8101,23,FALSE)</f>
        <v>1</v>
      </c>
      <c r="X96" t="str">
        <f>VLOOKUP(A96,'all customer dx8'!$A$1:$AB$8101,24,FALSE)</f>
        <v/>
      </c>
      <c r="Y96" t="str">
        <f>VLOOKUP(A96,'all customer dx8'!$A$1:$AB$8101,25,FALSE)</f>
        <v/>
      </c>
      <c r="Z96" t="str">
        <f>VLOOKUP(A96,'all customer dx8'!$A$1:$AB$8101,26,FALSE)</f>
        <v>Private</v>
      </c>
      <c r="AA96" t="str">
        <f>VLOOKUP(A96,'all customer dx8'!$A$1:$AB$8101,27,FALSE)</f>
        <v/>
      </c>
      <c r="AB96" t="str">
        <f>VLOOKUP(A96,'all customer dx8'!$A$1:$AB$8101,28,FALSE)</f>
        <v>P.O. Box 2378 | Port Zayed | Abu Dhabi | U.A.E</v>
      </c>
    </row>
    <row r="97" spans="1:28" x14ac:dyDescent="0.25">
      <c r="A97">
        <v>81196</v>
      </c>
      <c r="B97" t="str">
        <f>VLOOKUP(A97,'all customer dx8'!$A$1:$AB$8101,2,FALSE)</f>
        <v>Al Khaleej Investment P.S.C.</v>
      </c>
      <c r="C97" t="str">
        <f>VLOOKUP(A97,'all customer dx8'!$A$1:$AB$8101,3,FALSE)</f>
        <v>REQ Available</v>
      </c>
      <c r="D97">
        <f>VLOOKUP(A97,'all customer dx8'!$A$1:$AB$8101,4,FALSE)</f>
        <v>11</v>
      </c>
      <c r="E97" t="str">
        <f>VLOOKUP(A97,'all customer dx8'!$A$1:$AB$8101,5,FALSE)</f>
        <v>2009-08-31T13:30:38.000+04:00</v>
      </c>
      <c r="F97" t="str">
        <f>VLOOKUP(A97,'all customer dx8'!$A$1:$AB$8101,6,FALSE)</f>
        <v>2019-11-14T15:43:49.000+04:00</v>
      </c>
      <c r="G97" t="str">
        <f>VLOOKUP(A97,'all customer dx8'!$A$1:$AB$8101,7,FALSE)</f>
        <v>13934</v>
      </c>
      <c r="H97" t="str">
        <f>VLOOKUP(A97,'all customer dx8'!$A$1:$AB$8101,8,FALSE)</f>
        <v>14196</v>
      </c>
      <c r="I97" t="str">
        <f>VLOOKUP(A97,'all customer dx8'!$A$1:$AB$8101,9,FALSE)</f>
        <v>13934_9942</v>
      </c>
      <c r="J97" t="str">
        <f>VLOOKUP(A97,'all customer dx8'!$A$1:$AB$8101,10,FALSE)</f>
        <v>Al Khaleej Investment P.S.C.</v>
      </c>
      <c r="K97" t="str">
        <f>VLOOKUP(A97,'all customer dx8'!$A$1:$AB$8101,11,FALSE)</f>
        <v>9942</v>
      </c>
      <c r="L97" t="str">
        <f>VLOOKUP(A97,'all customer dx8'!$A$1:$AB$8101,12,FALSE)</f>
        <v>1013</v>
      </c>
      <c r="M97" t="str">
        <f>VLOOKUP(A97,'all customer dx8'!$A$1:$AB$8101,13,FALSE)</f>
        <v>30-PDC</v>
      </c>
      <c r="N97" t="str">
        <f>VLOOKUP(A97,'all customer dx8'!$A$1:$AB$8101,14,FALSE)</f>
        <v>30 DAYS  POST DATED CHEQUE</v>
      </c>
      <c r="O97" t="str">
        <f>VLOOKUP(A97,'all customer dx8'!$A$1:$AB$8101,15,FALSE)</f>
        <v>100246658700003</v>
      </c>
      <c r="P97">
        <f t="shared" si="1"/>
        <v>0</v>
      </c>
      <c r="Q97" t="str">
        <f>VLOOKUP(A97,'all customer dx8'!$A$1:$AB$8101,17,FALSE)</f>
        <v>GTI-VAT-TAX</v>
      </c>
      <c r="R97" t="str">
        <f>VLOOKUP(A97,'all customer dx8'!$A$1:$AB$8101,18,FALSE)</f>
        <v>GTI-VAT-REGIME</v>
      </c>
      <c r="S97" t="str">
        <f>VLOOKUP(A97,'all customer dx8'!$A$1:$AB$8101,19,FALSE)</f>
        <v>1 - OnHold : No Service</v>
      </c>
      <c r="T97" t="str">
        <f>VLOOKUP(A97,'all customer dx8'!$A$1:$AB$8101,20,FALSE)</f>
        <v>Middle East.AE.SHARJAH</v>
      </c>
      <c r="U97" t="str">
        <f>VLOOKUP(A97,'all customer dx8'!$A$1:$AB$8101,21,FALSE)</f>
        <v>6000</v>
      </c>
      <c r="V97" t="str">
        <f>VLOOKUP(A97,'all customer dx8'!$A$1:$AB$8101,22,FALSE)</f>
        <v>Mohamed Samir</v>
      </c>
      <c r="W97" t="str">
        <f>VLOOKUP(A97,'all customer dx8'!$A$1:$AB$8101,23,FALSE)</f>
        <v>1</v>
      </c>
      <c r="X97" t="str">
        <f>VLOOKUP(A97,'all customer dx8'!$A$1:$AB$8101,24,FALSE)</f>
        <v>14391</v>
      </c>
      <c r="Y97" t="str">
        <f>VLOOKUP(A97,'all customer dx8'!$A$1:$AB$8101,25,FALSE)</f>
        <v/>
      </c>
      <c r="Z97" t="str">
        <f>VLOOKUP(A97,'all customer dx8'!$A$1:$AB$8101,26,FALSE)</f>
        <v>Private</v>
      </c>
      <c r="AA97" t="str">
        <f>VLOOKUP(A97,'all customer dx8'!$A$1:$AB$8101,27,FALSE)</f>
        <v/>
      </c>
      <c r="AB97" t="str">
        <f>VLOOKUP(A97,'all customer dx8'!$A$1:$AB$8101,28,FALSE)</f>
        <v>P.O.Box   5662</v>
      </c>
    </row>
    <row r="98" spans="1:28" x14ac:dyDescent="0.25">
      <c r="A98">
        <v>81328</v>
      </c>
      <c r="B98" t="str">
        <f>VLOOKUP(A98,'all customer dx8'!$A$1:$AB$8101,2,FALSE)</f>
        <v>Al Haram Pharmacy (U.A.Q)</v>
      </c>
      <c r="C98" t="str">
        <f>VLOOKUP(A98,'all customer dx8'!$A$1:$AB$8101,3,FALSE)</f>
        <v/>
      </c>
      <c r="D98">
        <f>VLOOKUP(A98,'all customer dx8'!$A$1:$AB$8101,4,FALSE)</f>
        <v>11</v>
      </c>
      <c r="E98" t="str">
        <f>VLOOKUP(A98,'all customer dx8'!$A$1:$AB$8101,5,FALSE)</f>
        <v>2009-08-31T13:30:43.000+04:00</v>
      </c>
      <c r="F98" t="str">
        <f>VLOOKUP(A98,'all customer dx8'!$A$1:$AB$8101,6,FALSE)</f>
        <v>2019-11-14T15:43:50.000+04:00</v>
      </c>
      <c r="G98" t="str">
        <f>VLOOKUP(A98,'all customer dx8'!$A$1:$AB$8101,7,FALSE)</f>
        <v>14066</v>
      </c>
      <c r="H98" t="str">
        <f>VLOOKUP(A98,'all customer dx8'!$A$1:$AB$8101,8,FALSE)</f>
        <v>14201</v>
      </c>
      <c r="I98" t="str">
        <f>VLOOKUP(A98,'all customer dx8'!$A$1:$AB$8101,9,FALSE)</f>
        <v>14066_9478</v>
      </c>
      <c r="J98" t="str">
        <f>VLOOKUP(A98,'all customer dx8'!$A$1:$AB$8101,10,FALSE)</f>
        <v>Al Haram Pharmacy (U.A.Q)</v>
      </c>
      <c r="K98" t="str">
        <f>VLOOKUP(A98,'all customer dx8'!$A$1:$AB$8101,11,FALSE)</f>
        <v>9478</v>
      </c>
      <c r="L98" t="str">
        <f>VLOOKUP(A98,'all customer dx8'!$A$1:$AB$8101,12,FALSE)</f>
        <v/>
      </c>
      <c r="M98" t="str">
        <f>VLOOKUP(A98,'all customer dx8'!$A$1:$AB$8101,13,FALSE)</f>
        <v/>
      </c>
      <c r="N98" t="str">
        <f>VLOOKUP(A98,'all customer dx8'!$A$1:$AB$8101,14,FALSE)</f>
        <v/>
      </c>
      <c r="O98" t="str">
        <f>VLOOKUP(A98,'all customer dx8'!$A$1:$AB$8101,15,FALSE)</f>
        <v/>
      </c>
      <c r="P98">
        <f t="shared" si="1"/>
        <v>0</v>
      </c>
      <c r="Q98" t="str">
        <f>VLOOKUP(A98,'all customer dx8'!$A$1:$AB$8101,17,FALSE)</f>
        <v/>
      </c>
      <c r="R98" t="str">
        <f>VLOOKUP(A98,'all customer dx8'!$A$1:$AB$8101,18,FALSE)</f>
        <v/>
      </c>
      <c r="S98" t="str">
        <f>VLOOKUP(A98,'all customer dx8'!$A$1:$AB$8101,19,FALSE)</f>
        <v>4 - None</v>
      </c>
      <c r="T98" t="str">
        <f>VLOOKUP(A98,'all customer dx8'!$A$1:$AB$8101,20,FALSE)</f>
        <v/>
      </c>
      <c r="U98" t="str">
        <f>VLOOKUP(A98,'all customer dx8'!$A$1:$AB$8101,21,FALSE)</f>
        <v/>
      </c>
      <c r="V98" t="str">
        <f>VLOOKUP(A98,'all customer dx8'!$A$1:$AB$8101,22,FALSE)</f>
        <v/>
      </c>
      <c r="W98" t="str">
        <f>VLOOKUP(A98,'all customer dx8'!$A$1:$AB$8101,23,FALSE)</f>
        <v>1</v>
      </c>
      <c r="X98" t="str">
        <f>VLOOKUP(A98,'all customer dx8'!$A$1:$AB$8101,24,FALSE)</f>
        <v/>
      </c>
      <c r="Y98" t="str">
        <f>VLOOKUP(A98,'all customer dx8'!$A$1:$AB$8101,25,FALSE)</f>
        <v/>
      </c>
      <c r="Z98" t="str">
        <f>VLOOKUP(A98,'all customer dx8'!$A$1:$AB$8101,26,FALSE)</f>
        <v>Private</v>
      </c>
      <c r="AA98" t="str">
        <f>VLOOKUP(A98,'all customer dx8'!$A$1:$AB$8101,27,FALSE)</f>
        <v/>
      </c>
      <c r="AB98" t="str">
        <f>VLOOKUP(A98,'all customer dx8'!$A$1:$AB$8101,28,FALSE)</f>
        <v>P.O.Box   213</v>
      </c>
    </row>
    <row r="99" spans="1:28" x14ac:dyDescent="0.25">
      <c r="A99">
        <v>81486</v>
      </c>
      <c r="B99" t="str">
        <f>VLOOKUP(A99,'all customer dx8'!$A$1:$AB$8101,2,FALSE)</f>
        <v>National Dairy Farm LLC</v>
      </c>
      <c r="C99" t="str">
        <f>VLOOKUP(A99,'all customer dx8'!$A$1:$AB$8101,3,FALSE)</f>
        <v/>
      </c>
      <c r="D99">
        <f>VLOOKUP(A99,'all customer dx8'!$A$1:$AB$8101,4,FALSE)</f>
        <v>11</v>
      </c>
      <c r="E99" t="str">
        <f>VLOOKUP(A99,'all customer dx8'!$A$1:$AB$8101,5,FALSE)</f>
        <v>2009-08-31T13:30:49.000+04:00</v>
      </c>
      <c r="F99" t="str">
        <f>VLOOKUP(A99,'all customer dx8'!$A$1:$AB$8101,6,FALSE)</f>
        <v>2019-11-14T15:43:51.000+04:00</v>
      </c>
      <c r="G99" t="str">
        <f>VLOOKUP(A99,'all customer dx8'!$A$1:$AB$8101,7,FALSE)</f>
        <v>14224</v>
      </c>
      <c r="H99" t="str">
        <f>VLOOKUP(A99,'all customer dx8'!$A$1:$AB$8101,8,FALSE)</f>
        <v>14205</v>
      </c>
      <c r="I99" t="str">
        <f>VLOOKUP(A99,'all customer dx8'!$A$1:$AB$8101,9,FALSE)</f>
        <v>14224_120925</v>
      </c>
      <c r="J99" t="str">
        <f>VLOOKUP(A99,'all customer dx8'!$A$1:$AB$8101,10,FALSE)</f>
        <v>National Dairy Farm LLC</v>
      </c>
      <c r="K99" t="str">
        <f>VLOOKUP(A99,'all customer dx8'!$A$1:$AB$8101,11,FALSE)</f>
        <v>120925</v>
      </c>
      <c r="L99" t="str">
        <f>VLOOKUP(A99,'all customer dx8'!$A$1:$AB$8101,12,FALSE)</f>
        <v/>
      </c>
      <c r="M99" t="str">
        <f>VLOOKUP(A99,'all customer dx8'!$A$1:$AB$8101,13,FALSE)</f>
        <v/>
      </c>
      <c r="N99" t="str">
        <f>VLOOKUP(A99,'all customer dx8'!$A$1:$AB$8101,14,FALSE)</f>
        <v/>
      </c>
      <c r="O99" t="str">
        <f>VLOOKUP(A99,'all customer dx8'!$A$1:$AB$8101,15,FALSE)</f>
        <v/>
      </c>
      <c r="P99">
        <f t="shared" si="1"/>
        <v>0</v>
      </c>
      <c r="Q99" t="str">
        <f>VLOOKUP(A99,'all customer dx8'!$A$1:$AB$8101,17,FALSE)</f>
        <v/>
      </c>
      <c r="R99" t="str">
        <f>VLOOKUP(A99,'all customer dx8'!$A$1:$AB$8101,18,FALSE)</f>
        <v/>
      </c>
      <c r="S99" t="str">
        <f>VLOOKUP(A99,'all customer dx8'!$A$1:$AB$8101,19,FALSE)</f>
        <v>4 - None</v>
      </c>
      <c r="T99" t="str">
        <f>VLOOKUP(A99,'all customer dx8'!$A$1:$AB$8101,20,FALSE)</f>
        <v/>
      </c>
      <c r="U99" t="str">
        <f>VLOOKUP(A99,'all customer dx8'!$A$1:$AB$8101,21,FALSE)</f>
        <v/>
      </c>
      <c r="V99" t="str">
        <f>VLOOKUP(A99,'all customer dx8'!$A$1:$AB$8101,22,FALSE)</f>
        <v/>
      </c>
      <c r="W99" t="str">
        <f>VLOOKUP(A99,'all customer dx8'!$A$1:$AB$8101,23,FALSE)</f>
        <v>1</v>
      </c>
      <c r="X99" t="str">
        <f>VLOOKUP(A99,'all customer dx8'!$A$1:$AB$8101,24,FALSE)</f>
        <v/>
      </c>
      <c r="Y99" t="str">
        <f>VLOOKUP(A99,'all customer dx8'!$A$1:$AB$8101,25,FALSE)</f>
        <v/>
      </c>
      <c r="Z99" t="str">
        <f>VLOOKUP(A99,'all customer dx8'!$A$1:$AB$8101,26,FALSE)</f>
        <v>Private</v>
      </c>
      <c r="AA99" t="str">
        <f>VLOOKUP(A99,'all customer dx8'!$A$1:$AB$8101,27,FALSE)</f>
        <v/>
      </c>
      <c r="AB99" t="str">
        <f>VLOOKUP(A99,'all customer dx8'!$A$1:$AB$8101,28,FALSE)</f>
        <v>PO Box 66933</v>
      </c>
    </row>
    <row r="100" spans="1:28" x14ac:dyDescent="0.25">
      <c r="A100">
        <v>82140</v>
      </c>
      <c r="B100" t="str">
        <f>VLOOKUP(A100,'all customer dx8'!$A$1:$AB$8101,2,FALSE)</f>
        <v>Smart Health Med. Equip.(Cash)</v>
      </c>
      <c r="C100" t="str">
        <f>VLOOKUP(A100,'all customer dx8'!$A$1:$AB$8101,3,FALSE)</f>
        <v/>
      </c>
      <c r="D100">
        <f>VLOOKUP(A100,'all customer dx8'!$A$1:$AB$8101,4,FALSE)</f>
        <v>11</v>
      </c>
      <c r="E100" t="str">
        <f>VLOOKUP(A100,'all customer dx8'!$A$1:$AB$8101,5,FALSE)</f>
        <v>2009-08-31T13:34:57.000+04:00</v>
      </c>
      <c r="F100" t="str">
        <f>VLOOKUP(A100,'all customer dx8'!$A$1:$AB$8101,6,FALSE)</f>
        <v>2019-11-14T15:43:51.000+04:00</v>
      </c>
      <c r="G100" t="str">
        <f>VLOOKUP(A100,'all customer dx8'!$A$1:$AB$8101,7,FALSE)</f>
        <v>14878</v>
      </c>
      <c r="H100" t="str">
        <f>VLOOKUP(A100,'all customer dx8'!$A$1:$AB$8101,8,FALSE)</f>
        <v>14223</v>
      </c>
      <c r="I100" t="str">
        <f>VLOOKUP(A100,'all customer dx8'!$A$1:$AB$8101,9,FALSE)</f>
        <v>14878_12690</v>
      </c>
      <c r="J100" t="str">
        <f>VLOOKUP(A100,'all customer dx8'!$A$1:$AB$8101,10,FALSE)</f>
        <v>Smart Health Med. Equip.(Cash)</v>
      </c>
      <c r="K100" t="str">
        <f>VLOOKUP(A100,'all customer dx8'!$A$1:$AB$8101,11,FALSE)</f>
        <v>12690</v>
      </c>
      <c r="L100" t="str">
        <f>VLOOKUP(A100,'all customer dx8'!$A$1:$AB$8101,12,FALSE)</f>
        <v>1017</v>
      </c>
      <c r="M100" t="str">
        <f>VLOOKUP(A100,'all customer dx8'!$A$1:$AB$8101,13,FALSE)</f>
        <v>CAD</v>
      </c>
      <c r="N100" t="str">
        <f>VLOOKUP(A100,'all customer dx8'!$A$1:$AB$8101,14,FALSE)</f>
        <v>CASH AGAINST DOCUMENT</v>
      </c>
      <c r="O100" t="str">
        <f>VLOOKUP(A100,'all customer dx8'!$A$1:$AB$8101,15,FALSE)</f>
        <v/>
      </c>
      <c r="P100">
        <f t="shared" si="1"/>
        <v>0</v>
      </c>
      <c r="Q100" t="str">
        <f>VLOOKUP(A100,'all customer dx8'!$A$1:$AB$8101,17,FALSE)</f>
        <v/>
      </c>
      <c r="R100" t="str">
        <f>VLOOKUP(A100,'all customer dx8'!$A$1:$AB$8101,18,FALSE)</f>
        <v/>
      </c>
      <c r="S100" t="str">
        <f>VLOOKUP(A100,'all customer dx8'!$A$1:$AB$8101,19,FALSE)</f>
        <v>4 - None</v>
      </c>
      <c r="T100" t="str">
        <f>VLOOKUP(A100,'all customer dx8'!$A$1:$AB$8101,20,FALSE)</f>
        <v>Middle East.AE.DUBAI</v>
      </c>
      <c r="U100" t="str">
        <f>VLOOKUP(A100,'all customer dx8'!$A$1:$AB$8101,21,FALSE)</f>
        <v>4000</v>
      </c>
      <c r="V100" t="str">
        <f>VLOOKUP(A100,'all customer dx8'!$A$1:$AB$8101,22,FALSE)</f>
        <v/>
      </c>
      <c r="W100" t="str">
        <f>VLOOKUP(A100,'all customer dx8'!$A$1:$AB$8101,23,FALSE)</f>
        <v>1</v>
      </c>
      <c r="X100" t="str">
        <f>VLOOKUP(A100,'all customer dx8'!$A$1:$AB$8101,24,FALSE)</f>
        <v/>
      </c>
      <c r="Y100" t="str">
        <f>VLOOKUP(A100,'all customer dx8'!$A$1:$AB$8101,25,FALSE)</f>
        <v/>
      </c>
      <c r="Z100" t="str">
        <f>VLOOKUP(A100,'all customer dx8'!$A$1:$AB$8101,26,FALSE)</f>
        <v>Private</v>
      </c>
      <c r="AA100" t="str">
        <f>VLOOKUP(A100,'all customer dx8'!$A$1:$AB$8101,27,FALSE)</f>
        <v/>
      </c>
      <c r="AB100" t="str">
        <f>VLOOKUP(A100,'all customer dx8'!$A$1:$AB$8101,28,FALSE)</f>
        <v>P O Box 94385</v>
      </c>
    </row>
    <row r="101" spans="1:28" x14ac:dyDescent="0.25">
      <c r="A101">
        <v>82195</v>
      </c>
      <c r="B101" t="str">
        <f>VLOOKUP(A101,'all customer dx8'!$A$1:$AB$8101,2,FALSE)</f>
        <v>Abu Dhabi Health Service Company – (SEHA) Al Dhafra Hospitals</v>
      </c>
      <c r="C101" t="str">
        <f>VLOOKUP(A101,'all customer dx8'!$A$1:$AB$8101,3,FALSE)</f>
        <v>CAF Available</v>
      </c>
      <c r="D101">
        <f>VLOOKUP(A101,'all customer dx8'!$A$1:$AB$8101,4,FALSE)</f>
        <v>11</v>
      </c>
      <c r="E101" t="str">
        <f>VLOOKUP(A101,'all customer dx8'!$A$1:$AB$8101,5,FALSE)</f>
        <v>2009-08-31T13:34:59.000+04:00</v>
      </c>
      <c r="F101" t="str">
        <f>VLOOKUP(A101,'all customer dx8'!$A$1:$AB$8101,6,FALSE)</f>
        <v>2019-11-18T17:58:52.000+04:00</v>
      </c>
      <c r="G101" t="str">
        <f>VLOOKUP(A101,'all customer dx8'!$A$1:$AB$8101,7,FALSE)</f>
        <v>14933</v>
      </c>
      <c r="H101" t="str">
        <f>VLOOKUP(A101,'all customer dx8'!$A$1:$AB$8101,8,FALSE)</f>
        <v>14224</v>
      </c>
      <c r="I101" t="str">
        <f>VLOOKUP(A101,'all customer dx8'!$A$1:$AB$8101,9,FALSE)</f>
        <v>14933_11205</v>
      </c>
      <c r="J101" t="str">
        <f>VLOOKUP(A101,'all customer dx8'!$A$1:$AB$8101,10,FALSE)</f>
        <v>Abu Dhabi Health Service Company – (SEHA) Al Dhafra Hospitals</v>
      </c>
      <c r="K101" t="str">
        <f>VLOOKUP(A101,'all customer dx8'!$A$1:$AB$8101,11,FALSE)</f>
        <v>11205</v>
      </c>
      <c r="L101" t="str">
        <f>VLOOKUP(A101,'all customer dx8'!$A$1:$AB$8101,12,FALSE)</f>
        <v>1001</v>
      </c>
      <c r="M101" t="str">
        <f>VLOOKUP(A101,'all customer dx8'!$A$1:$AB$8101,13,FALSE)</f>
        <v>60-INV. DATE</v>
      </c>
      <c r="N101" t="str">
        <f>VLOOKUP(A101,'all customer dx8'!$A$1:$AB$8101,14,FALSE)</f>
        <v>60 DAYS FROM INVOICE DATE</v>
      </c>
      <c r="O101" t="str">
        <f>VLOOKUP(A101,'all customer dx8'!$A$1:$AB$8101,15,FALSE)</f>
        <v/>
      </c>
      <c r="P101">
        <f t="shared" si="1"/>
        <v>0</v>
      </c>
      <c r="Q101" t="str">
        <f>VLOOKUP(A101,'all customer dx8'!$A$1:$AB$8101,17,FALSE)</f>
        <v/>
      </c>
      <c r="R101" t="str">
        <f>VLOOKUP(A101,'all customer dx8'!$A$1:$AB$8101,18,FALSE)</f>
        <v/>
      </c>
      <c r="S101" t="str">
        <f>VLOOKUP(A101,'all customer dx8'!$A$1:$AB$8101,19,FALSE)</f>
        <v>4 - None</v>
      </c>
      <c r="T101" t="str">
        <f>VLOOKUP(A101,'all customer dx8'!$A$1:$AB$8101,20,FALSE)</f>
        <v>Middle East.AE.ABU DHABI</v>
      </c>
      <c r="U101" t="str">
        <f>VLOOKUP(A101,'all customer dx8'!$A$1:$AB$8101,21,FALSE)</f>
        <v>9003</v>
      </c>
      <c r="V101" t="str">
        <f>VLOOKUP(A101,'all customer dx8'!$A$1:$AB$8101,22,FALSE)</f>
        <v>Hossam</v>
      </c>
      <c r="W101" t="str">
        <f>VLOOKUP(A101,'all customer dx8'!$A$1:$AB$8101,23,FALSE)</f>
        <v>1</v>
      </c>
      <c r="X101" t="str">
        <f>VLOOKUP(A101,'all customer dx8'!$A$1:$AB$8101,24,FALSE)</f>
        <v/>
      </c>
      <c r="Y101" t="str">
        <f>VLOOKUP(A101,'all customer dx8'!$A$1:$AB$8101,25,FALSE)</f>
        <v>Health</v>
      </c>
      <c r="Z101" t="str">
        <f>VLOOKUP(A101,'all customer dx8'!$A$1:$AB$8101,26,FALSE)</f>
        <v>Government</v>
      </c>
      <c r="AA101" t="str">
        <f>VLOOKUP(A101,'all customer dx8'!$A$1:$AB$8101,27,FALSE)</f>
        <v/>
      </c>
      <c r="AB101" t="str">
        <f>VLOOKUP(A101,'all customer dx8'!$A$1:$AB$8101,28,FALSE)</f>
        <v>Western Region</v>
      </c>
    </row>
    <row r="102" spans="1:28" x14ac:dyDescent="0.25">
      <c r="A102">
        <v>166053</v>
      </c>
      <c r="B102" t="str">
        <f>VLOOKUP(A102,'all customer dx8'!$A$1:$AB$8101,2,FALSE)</f>
        <v>Germanischer Lloyd</v>
      </c>
      <c r="C102" t="str">
        <f>VLOOKUP(A102,'all customer dx8'!$A$1:$AB$8101,3,FALSE)</f>
        <v/>
      </c>
      <c r="D102">
        <f>VLOOKUP(A102,'all customer dx8'!$A$1:$AB$8101,4,FALSE)</f>
        <v>11</v>
      </c>
      <c r="E102" t="str">
        <f>VLOOKUP(A102,'all customer dx8'!$A$1:$AB$8101,5,FALSE)</f>
        <v>2009-09-27T17:29:57.000+04:00</v>
      </c>
      <c r="F102" t="str">
        <f>VLOOKUP(A102,'all customer dx8'!$A$1:$AB$8101,6,FALSE)</f>
        <v>2009-09-27T17:29:58.000+04:00</v>
      </c>
      <c r="G102" t="str">
        <f>VLOOKUP(A102,'all customer dx8'!$A$1:$AB$8101,7,FALSE)</f>
        <v>19766</v>
      </c>
      <c r="H102" t="str">
        <f>VLOOKUP(A102,'all customer dx8'!$A$1:$AB$8101,8,FALSE)</f>
        <v>17159</v>
      </c>
      <c r="I102" t="str">
        <f>VLOOKUP(A102,'all customer dx8'!$A$1:$AB$8101,9,FALSE)</f>
        <v>19766_18968</v>
      </c>
      <c r="J102" t="str">
        <f>VLOOKUP(A102,'all customer dx8'!$A$1:$AB$8101,10,FALSE)</f>
        <v>Germanischer Lloyd</v>
      </c>
      <c r="K102" t="str">
        <f>VLOOKUP(A102,'all customer dx8'!$A$1:$AB$8101,11,FALSE)</f>
        <v>18968</v>
      </c>
      <c r="L102" t="str">
        <f>VLOOKUP(A102,'all customer dx8'!$A$1:$AB$8101,12,FALSE)</f>
        <v/>
      </c>
      <c r="M102" t="str">
        <f>VLOOKUP(A102,'all customer dx8'!$A$1:$AB$8101,13,FALSE)</f>
        <v/>
      </c>
      <c r="N102" t="str">
        <f>VLOOKUP(A102,'all customer dx8'!$A$1:$AB$8101,14,FALSE)</f>
        <v/>
      </c>
      <c r="O102" t="str">
        <f>VLOOKUP(A102,'all customer dx8'!$A$1:$AB$8101,15,FALSE)</f>
        <v/>
      </c>
      <c r="P102">
        <f t="shared" si="1"/>
        <v>0</v>
      </c>
      <c r="Q102" t="str">
        <f>VLOOKUP(A102,'all customer dx8'!$A$1:$AB$8101,17,FALSE)</f>
        <v/>
      </c>
      <c r="R102" t="str">
        <f>VLOOKUP(A102,'all customer dx8'!$A$1:$AB$8101,18,FALSE)</f>
        <v/>
      </c>
      <c r="S102" t="str">
        <f>VLOOKUP(A102,'all customer dx8'!$A$1:$AB$8101,19,FALSE)</f>
        <v>4 - None</v>
      </c>
      <c r="T102" t="str">
        <f>VLOOKUP(A102,'all customer dx8'!$A$1:$AB$8101,20,FALSE)</f>
        <v/>
      </c>
      <c r="U102" t="str">
        <f>VLOOKUP(A102,'all customer dx8'!$A$1:$AB$8101,21,FALSE)</f>
        <v/>
      </c>
      <c r="V102" t="str">
        <f>VLOOKUP(A102,'all customer dx8'!$A$1:$AB$8101,22,FALSE)</f>
        <v/>
      </c>
      <c r="W102" t="str">
        <f>VLOOKUP(A102,'all customer dx8'!$A$1:$AB$8101,23,FALSE)</f>
        <v>1</v>
      </c>
      <c r="X102" t="str">
        <f>VLOOKUP(A102,'all customer dx8'!$A$1:$AB$8101,24,FALSE)</f>
        <v/>
      </c>
      <c r="Y102" t="str">
        <f>VLOOKUP(A102,'all customer dx8'!$A$1:$AB$8101,25,FALSE)</f>
        <v/>
      </c>
      <c r="Z102" t="str">
        <f>VLOOKUP(A102,'all customer dx8'!$A$1:$AB$8101,26,FALSE)</f>
        <v>Private</v>
      </c>
      <c r="AA102" t="str">
        <f>VLOOKUP(A102,'all customer dx8'!$A$1:$AB$8101,27,FALSE)</f>
        <v/>
      </c>
      <c r="AB102" t="str">
        <f>VLOOKUP(A102,'all customer dx8'!$A$1:$AB$8101,28,FALSE)</f>
        <v>Po box: 36941</v>
      </c>
    </row>
    <row r="103" spans="1:28" x14ac:dyDescent="0.25">
      <c r="A103">
        <v>467241</v>
      </c>
      <c r="B103" t="str">
        <f>VLOOKUP(A103,'all customer dx8'!$A$1:$AB$8101,2,FALSE)</f>
        <v>Can-Pacific General Trading Llc</v>
      </c>
      <c r="C103" t="str">
        <f>VLOOKUP(A103,'all customer dx8'!$A$1:$AB$8101,3,FALSE)</f>
        <v/>
      </c>
      <c r="D103">
        <f>VLOOKUP(A103,'all customer dx8'!$A$1:$AB$8101,4,FALSE)</f>
        <v>11</v>
      </c>
      <c r="E103" t="str">
        <f>VLOOKUP(A103,'all customer dx8'!$A$1:$AB$8101,5,FALSE)</f>
        <v>2009-12-24T07:49:32.000+04:00</v>
      </c>
      <c r="F103" t="str">
        <f>VLOOKUP(A103,'all customer dx8'!$A$1:$AB$8101,6,FALSE)</f>
        <v>2009-12-24T07:51:03.000+04:00</v>
      </c>
      <c r="G103" t="str">
        <f>VLOOKUP(A103,'all customer dx8'!$A$1:$AB$8101,7,FALSE)</f>
        <v>24113</v>
      </c>
      <c r="H103" t="str">
        <f>VLOOKUP(A103,'all customer dx8'!$A$1:$AB$8101,8,FALSE)</f>
        <v>17437</v>
      </c>
      <c r="I103" t="str">
        <f>VLOOKUP(A103,'all customer dx8'!$A$1:$AB$8101,9,FALSE)</f>
        <v>24113_32475</v>
      </c>
      <c r="J103" t="str">
        <f>VLOOKUP(A103,'all customer dx8'!$A$1:$AB$8101,10,FALSE)</f>
        <v>Can-Pacific General Trading Llc</v>
      </c>
      <c r="K103" t="str">
        <f>VLOOKUP(A103,'all customer dx8'!$A$1:$AB$8101,11,FALSE)</f>
        <v>32475</v>
      </c>
      <c r="L103" t="str">
        <f>VLOOKUP(A103,'all customer dx8'!$A$1:$AB$8101,12,FALSE)</f>
        <v/>
      </c>
      <c r="M103" t="str">
        <f>VLOOKUP(A103,'all customer dx8'!$A$1:$AB$8101,13,FALSE)</f>
        <v/>
      </c>
      <c r="N103" t="str">
        <f>VLOOKUP(A103,'all customer dx8'!$A$1:$AB$8101,14,FALSE)</f>
        <v/>
      </c>
      <c r="O103" t="str">
        <f>VLOOKUP(A103,'all customer dx8'!$A$1:$AB$8101,15,FALSE)</f>
        <v/>
      </c>
      <c r="P103">
        <f t="shared" si="1"/>
        <v>0</v>
      </c>
      <c r="Q103" t="str">
        <f>VLOOKUP(A103,'all customer dx8'!$A$1:$AB$8101,17,FALSE)</f>
        <v/>
      </c>
      <c r="R103" t="str">
        <f>VLOOKUP(A103,'all customer dx8'!$A$1:$AB$8101,18,FALSE)</f>
        <v/>
      </c>
      <c r="S103" t="str">
        <f>VLOOKUP(A103,'all customer dx8'!$A$1:$AB$8101,19,FALSE)</f>
        <v>4 - None</v>
      </c>
      <c r="T103" t="str">
        <f>VLOOKUP(A103,'all customer dx8'!$A$1:$AB$8101,20,FALSE)</f>
        <v>GCC.AE.DUBAI</v>
      </c>
      <c r="U103" t="str">
        <f>VLOOKUP(A103,'all customer dx8'!$A$1:$AB$8101,21,FALSE)</f>
        <v>1001</v>
      </c>
      <c r="V103" t="str">
        <f>VLOOKUP(A103,'all customer dx8'!$A$1:$AB$8101,22,FALSE)</f>
        <v/>
      </c>
      <c r="W103" t="str">
        <f>VLOOKUP(A103,'all customer dx8'!$A$1:$AB$8101,23,FALSE)</f>
        <v>1</v>
      </c>
      <c r="X103" t="str">
        <f>VLOOKUP(A103,'all customer dx8'!$A$1:$AB$8101,24,FALSE)</f>
        <v/>
      </c>
      <c r="Y103" t="str">
        <f>VLOOKUP(A103,'all customer dx8'!$A$1:$AB$8101,25,FALSE)</f>
        <v/>
      </c>
      <c r="Z103" t="str">
        <f>VLOOKUP(A103,'all customer dx8'!$A$1:$AB$8101,26,FALSE)</f>
        <v>Private</v>
      </c>
      <c r="AA103" t="str">
        <f>VLOOKUP(A103,'all customer dx8'!$A$1:$AB$8101,27,FALSE)</f>
        <v/>
      </c>
      <c r="AB103" t="str">
        <f>VLOOKUP(A103,'all customer dx8'!$A$1:$AB$8101,28,FALSE)</f>
        <v>PO BOX: 84072</v>
      </c>
    </row>
    <row r="104" spans="1:28" x14ac:dyDescent="0.25">
      <c r="A104">
        <v>634059</v>
      </c>
      <c r="B104" t="str">
        <f>VLOOKUP(A104,'all customer dx8'!$A$1:$AB$8101,2,FALSE)</f>
        <v>Beauty Within Hair &amp; Beauty Spa</v>
      </c>
      <c r="C104" t="str">
        <f>VLOOKUP(A104,'all customer dx8'!$A$1:$AB$8101,3,FALSE)</f>
        <v/>
      </c>
      <c r="D104">
        <f>VLOOKUP(A104,'all customer dx8'!$A$1:$AB$8101,4,FALSE)</f>
        <v>11</v>
      </c>
      <c r="E104" t="str">
        <f>VLOOKUP(A104,'all customer dx8'!$A$1:$AB$8101,5,FALSE)</f>
        <v>2010-07-25T09:46:24.000+04:00</v>
      </c>
      <c r="F104" t="str">
        <f>VLOOKUP(A104,'all customer dx8'!$A$1:$AB$8101,6,FALSE)</f>
        <v>2010-12-29T23:57:43.000+04:00</v>
      </c>
      <c r="G104" t="str">
        <f>VLOOKUP(A104,'all customer dx8'!$A$1:$AB$8101,7,FALSE)</f>
        <v>28329</v>
      </c>
      <c r="H104" t="str">
        <f>VLOOKUP(A104,'all customer dx8'!$A$1:$AB$8101,8,FALSE)</f>
        <v>17919</v>
      </c>
      <c r="I104" t="str">
        <f>VLOOKUP(A104,'all customer dx8'!$A$1:$AB$8101,9,FALSE)</f>
        <v>28329_38253</v>
      </c>
      <c r="J104" t="str">
        <f>VLOOKUP(A104,'all customer dx8'!$A$1:$AB$8101,10,FALSE)</f>
        <v>Beauty Within Hair &amp; Beauty Spa</v>
      </c>
      <c r="K104" t="str">
        <f>VLOOKUP(A104,'all customer dx8'!$A$1:$AB$8101,11,FALSE)</f>
        <v>38253</v>
      </c>
      <c r="L104" t="str">
        <f>VLOOKUP(A104,'all customer dx8'!$A$1:$AB$8101,12,FALSE)</f>
        <v>1358</v>
      </c>
      <c r="M104" t="str">
        <f>VLOOKUP(A104,'all customer dx8'!$A$1:$AB$8101,13,FALSE)</f>
        <v>COD-CreditCheck</v>
      </c>
      <c r="N104" t="str">
        <f>VLOOKUP(A104,'all customer dx8'!$A$1:$AB$8101,14,FALSE)</f>
        <v>Cash On Delivery - Credit Check</v>
      </c>
      <c r="O104" t="str">
        <f>VLOOKUP(A104,'all customer dx8'!$A$1:$AB$8101,15,FALSE)</f>
        <v/>
      </c>
      <c r="P104">
        <f t="shared" si="1"/>
        <v>0</v>
      </c>
      <c r="Q104" t="str">
        <f>VLOOKUP(A104,'all customer dx8'!$A$1:$AB$8101,17,FALSE)</f>
        <v/>
      </c>
      <c r="R104" t="str">
        <f>VLOOKUP(A104,'all customer dx8'!$A$1:$AB$8101,18,FALSE)</f>
        <v/>
      </c>
      <c r="S104" t="str">
        <f>VLOOKUP(A104,'all customer dx8'!$A$1:$AB$8101,19,FALSE)</f>
        <v>4 - None</v>
      </c>
      <c r="T104" t="str">
        <f>VLOOKUP(A104,'all customer dx8'!$A$1:$AB$8101,20,FALSE)</f>
        <v>Middle East.AE.DUBAI</v>
      </c>
      <c r="U104" t="str">
        <f>VLOOKUP(A104,'all customer dx8'!$A$1:$AB$8101,21,FALSE)</f>
        <v>4000</v>
      </c>
      <c r="V104" t="str">
        <f>VLOOKUP(A104,'all customer dx8'!$A$1:$AB$8101,22,FALSE)</f>
        <v/>
      </c>
      <c r="W104" t="str">
        <f>VLOOKUP(A104,'all customer dx8'!$A$1:$AB$8101,23,FALSE)</f>
        <v>1</v>
      </c>
      <c r="X104" t="str">
        <f>VLOOKUP(A104,'all customer dx8'!$A$1:$AB$8101,24,FALSE)</f>
        <v/>
      </c>
      <c r="Y104" t="str">
        <f>VLOOKUP(A104,'all customer dx8'!$A$1:$AB$8101,25,FALSE)</f>
        <v/>
      </c>
      <c r="Z104" t="str">
        <f>VLOOKUP(A104,'all customer dx8'!$A$1:$AB$8101,26,FALSE)</f>
        <v>Private</v>
      </c>
      <c r="AA104" t="str">
        <f>VLOOKUP(A104,'all customer dx8'!$A$1:$AB$8101,27,FALSE)</f>
        <v/>
      </c>
      <c r="AB104" t="str">
        <f>VLOOKUP(A104,'all customer dx8'!$A$1:$AB$8101,28,FALSE)</f>
        <v>PO Box: 450618</v>
      </c>
    </row>
    <row r="105" spans="1:28" x14ac:dyDescent="0.25">
      <c r="A105">
        <v>1404622</v>
      </c>
      <c r="B105" t="str">
        <f>VLOOKUP(A105,'all customer dx8'!$A$1:$AB$8101,2,FALSE)</f>
        <v>BEIERSDORF MIDDLE EAST FZCO</v>
      </c>
      <c r="C105" t="str">
        <f>VLOOKUP(A105,'all customer dx8'!$A$1:$AB$8101,3,FALSE)</f>
        <v>CAF available</v>
      </c>
      <c r="D105">
        <f>VLOOKUP(A105,'all customer dx8'!$A$1:$AB$8101,4,FALSE)</f>
        <v>11</v>
      </c>
      <c r="E105" t="str">
        <f>VLOOKUP(A105,'all customer dx8'!$A$1:$AB$8101,5,FALSE)</f>
        <v>2012-08-15T10:32:27.000+04:00</v>
      </c>
      <c r="F105" t="str">
        <f>VLOOKUP(A105,'all customer dx8'!$A$1:$AB$8101,6,FALSE)</f>
        <v>2021-01-14T12:45:28.000+04:00</v>
      </c>
      <c r="G105" t="str">
        <f>VLOOKUP(A105,'all customer dx8'!$A$1:$AB$8101,7,FALSE)</f>
        <v>43556</v>
      </c>
      <c r="H105" t="str">
        <f>VLOOKUP(A105,'all customer dx8'!$A$1:$AB$8101,8,FALSE)</f>
        <v>18806</v>
      </c>
      <c r="I105" t="str">
        <f>VLOOKUP(A105,'all customer dx8'!$A$1:$AB$8101,9,FALSE)</f>
        <v>43556_61709</v>
      </c>
      <c r="J105" t="str">
        <f>VLOOKUP(A105,'all customer dx8'!$A$1:$AB$8101,10,FALSE)</f>
        <v>BEIERSDORF MIDDLE EAST FZCO</v>
      </c>
      <c r="K105" t="str">
        <f>VLOOKUP(A105,'all customer dx8'!$A$1:$AB$8101,11,FALSE)</f>
        <v>61709</v>
      </c>
      <c r="L105" t="str">
        <f>VLOOKUP(A105,'all customer dx8'!$A$1:$AB$8101,12,FALSE)</f>
        <v>1001</v>
      </c>
      <c r="M105" t="str">
        <f>VLOOKUP(A105,'all customer dx8'!$A$1:$AB$8101,13,FALSE)</f>
        <v>60-INV. DATE</v>
      </c>
      <c r="N105" t="str">
        <f>VLOOKUP(A105,'all customer dx8'!$A$1:$AB$8101,14,FALSE)</f>
        <v>60 DAYS FROM INVOICE DATE</v>
      </c>
      <c r="O105" t="str">
        <f>VLOOKUP(A105,'all customer dx8'!$A$1:$AB$8101,15,FALSE)</f>
        <v>100226191300003</v>
      </c>
      <c r="P105">
        <f t="shared" si="1"/>
        <v>0</v>
      </c>
      <c r="Q105" t="str">
        <f>VLOOKUP(A105,'all customer dx8'!$A$1:$AB$8101,17,FALSE)</f>
        <v>GTI-VAT-TAX</v>
      </c>
      <c r="R105" t="str">
        <f>VLOOKUP(A105,'all customer dx8'!$A$1:$AB$8101,18,FALSE)</f>
        <v>GTI-VAT-REGIME</v>
      </c>
      <c r="S105" t="str">
        <f>VLOOKUP(A105,'all customer dx8'!$A$1:$AB$8101,19,FALSE)</f>
        <v>1 - OnHold : No Service</v>
      </c>
      <c r="T105" t="str">
        <f>VLOOKUP(A105,'all customer dx8'!$A$1:$AB$8101,20,FALSE)</f>
        <v>Middle East.AE.DUBAI</v>
      </c>
      <c r="U105" t="str">
        <f>VLOOKUP(A105,'all customer dx8'!$A$1:$AB$8101,21,FALSE)</f>
        <v>4000</v>
      </c>
      <c r="V105" t="str">
        <f>VLOOKUP(A105,'all customer dx8'!$A$1:$AB$8101,22,FALSE)</f>
        <v>Tushar</v>
      </c>
      <c r="W105" t="str">
        <f>VLOOKUP(A105,'all customer dx8'!$A$1:$AB$8101,23,FALSE)</f>
        <v>1</v>
      </c>
      <c r="X105" t="str">
        <f>VLOOKUP(A105,'all customer dx8'!$A$1:$AB$8101,24,FALSE)</f>
        <v/>
      </c>
      <c r="Y105" t="str">
        <f>VLOOKUP(A105,'all customer dx8'!$A$1:$AB$8101,25,FALSE)</f>
        <v/>
      </c>
      <c r="Z105" t="str">
        <f>VLOOKUP(A105,'all customer dx8'!$A$1:$AB$8101,26,FALSE)</f>
        <v>Private</v>
      </c>
      <c r="AA105" t="str">
        <f>VLOOKUP(A105,'all customer dx8'!$A$1:$AB$8101,27,FALSE)</f>
        <v/>
      </c>
      <c r="AB105" t="str">
        <f>VLOOKUP(A105,'all customer dx8'!$A$1:$AB$8101,28,FALSE)</f>
        <v>P.O.Box 502350</v>
      </c>
    </row>
    <row r="106" spans="1:28" x14ac:dyDescent="0.25">
      <c r="A106">
        <v>1404624</v>
      </c>
      <c r="B106" t="str">
        <f>VLOOKUP(A106,'all customer dx8'!$A$1:$AB$8101,2,FALSE)</f>
        <v>ADVANCE INTERNATIONAL OFFICE EQUIPMENT TRADING LLC</v>
      </c>
      <c r="C106" t="str">
        <f>VLOOKUP(A106,'all customer dx8'!$A$1:$AB$8101,3,FALSE)</f>
        <v>CAF available</v>
      </c>
      <c r="D106">
        <f>VLOOKUP(A106,'all customer dx8'!$A$1:$AB$8101,4,FALSE)</f>
        <v>11</v>
      </c>
      <c r="E106" t="str">
        <f>VLOOKUP(A106,'all customer dx8'!$A$1:$AB$8101,5,FALSE)</f>
        <v>2012-08-15T10:38:47.000+04:00</v>
      </c>
      <c r="F106" t="str">
        <f>VLOOKUP(A106,'all customer dx8'!$A$1:$AB$8101,6,FALSE)</f>
        <v>2016-01-16T14:10:03.000+04:00</v>
      </c>
      <c r="G106" t="str">
        <f>VLOOKUP(A106,'all customer dx8'!$A$1:$AB$8101,7,FALSE)</f>
        <v>43557</v>
      </c>
      <c r="H106" t="str">
        <f>VLOOKUP(A106,'all customer dx8'!$A$1:$AB$8101,8,FALSE)</f>
        <v>18807</v>
      </c>
      <c r="I106" t="str">
        <f>VLOOKUP(A106,'all customer dx8'!$A$1:$AB$8101,9,FALSE)</f>
        <v>43557_61713</v>
      </c>
      <c r="J106" t="str">
        <f>VLOOKUP(A106,'all customer dx8'!$A$1:$AB$8101,10,FALSE)</f>
        <v>ADVANCE INTERNATIONAL OFFICE EQUIPMENT TRADING LLC</v>
      </c>
      <c r="K106" t="str">
        <f>VLOOKUP(A106,'all customer dx8'!$A$1:$AB$8101,11,FALSE)</f>
        <v>61713</v>
      </c>
      <c r="L106" t="str">
        <f>VLOOKUP(A106,'all customer dx8'!$A$1:$AB$8101,12,FALSE)</f>
        <v>1005</v>
      </c>
      <c r="M106" t="str">
        <f>VLOOKUP(A106,'all customer dx8'!$A$1:$AB$8101,13,FALSE)</f>
        <v>COD</v>
      </c>
      <c r="N106" t="str">
        <f>VLOOKUP(A106,'all customer dx8'!$A$1:$AB$8101,14,FALSE)</f>
        <v>CASH ON DELIVERY</v>
      </c>
      <c r="O106" t="str">
        <f>VLOOKUP(A106,'all customer dx8'!$A$1:$AB$8101,15,FALSE)</f>
        <v/>
      </c>
      <c r="P106">
        <f t="shared" si="1"/>
        <v>0</v>
      </c>
      <c r="Q106" t="str">
        <f>VLOOKUP(A106,'all customer dx8'!$A$1:$AB$8101,17,FALSE)</f>
        <v/>
      </c>
      <c r="R106" t="str">
        <f>VLOOKUP(A106,'all customer dx8'!$A$1:$AB$8101,18,FALSE)</f>
        <v/>
      </c>
      <c r="S106" t="str">
        <f>VLOOKUP(A106,'all customer dx8'!$A$1:$AB$8101,19,FALSE)</f>
        <v>2 - OnHold : Contact Finance Dept.</v>
      </c>
      <c r="T106" t="str">
        <f>VLOOKUP(A106,'all customer dx8'!$A$1:$AB$8101,20,FALSE)</f>
        <v>Middle East.AE.DUBAI</v>
      </c>
      <c r="U106" t="str">
        <f>VLOOKUP(A106,'all customer dx8'!$A$1:$AB$8101,21,FALSE)</f>
        <v>4000</v>
      </c>
      <c r="V106" t="str">
        <f>VLOOKUP(A106,'all customer dx8'!$A$1:$AB$8101,22,FALSE)</f>
        <v/>
      </c>
      <c r="W106" t="str">
        <f>VLOOKUP(A106,'all customer dx8'!$A$1:$AB$8101,23,FALSE)</f>
        <v>1</v>
      </c>
      <c r="X106" t="str">
        <f>VLOOKUP(A106,'all customer dx8'!$A$1:$AB$8101,24,FALSE)</f>
        <v/>
      </c>
      <c r="Y106" t="str">
        <f>VLOOKUP(A106,'all customer dx8'!$A$1:$AB$8101,25,FALSE)</f>
        <v/>
      </c>
      <c r="Z106" t="str">
        <f>VLOOKUP(A106,'all customer dx8'!$A$1:$AB$8101,26,FALSE)</f>
        <v>Private</v>
      </c>
      <c r="AA106" t="str">
        <f>VLOOKUP(A106,'all customer dx8'!$A$1:$AB$8101,27,FALSE)</f>
        <v/>
      </c>
      <c r="AB106" t="str">
        <f>VLOOKUP(A106,'all customer dx8'!$A$1:$AB$8101,28,FALSE)</f>
        <v>P.O.BOX:235510</v>
      </c>
    </row>
    <row r="107" spans="1:28" x14ac:dyDescent="0.25">
      <c r="A107">
        <v>3111361</v>
      </c>
      <c r="B107" t="str">
        <f>VLOOKUP(A107,'all customer dx8'!$A$1:$AB$8101,2,FALSE)</f>
        <v>TAMAS CONSTRUCT LLC</v>
      </c>
      <c r="C107" t="str">
        <f>VLOOKUP(A107,'all customer dx8'!$A$1:$AB$8101,3,FALSE)</f>
        <v>CCF available</v>
      </c>
      <c r="D107">
        <f>VLOOKUP(A107,'all customer dx8'!$A$1:$AB$8101,4,FALSE)</f>
        <v>11</v>
      </c>
      <c r="E107" t="str">
        <f>VLOOKUP(A107,'all customer dx8'!$A$1:$AB$8101,5,FALSE)</f>
        <v>2018-10-07T17:13:16.000+04:00</v>
      </c>
      <c r="F107" t="str">
        <f>VLOOKUP(A107,'all customer dx8'!$A$1:$AB$8101,6,FALSE)</f>
        <v>2018-10-08T13:16:29.000+04:00</v>
      </c>
      <c r="G107" t="str">
        <f>VLOOKUP(A107,'all customer dx8'!$A$1:$AB$8101,7,FALSE)</f>
        <v>319142</v>
      </c>
      <c r="H107" t="str">
        <f>VLOOKUP(A107,'all customer dx8'!$A$1:$AB$8101,8,FALSE)</f>
        <v>18182</v>
      </c>
      <c r="I107" t="str">
        <f>VLOOKUP(A107,'all customer dx8'!$A$1:$AB$8101,9,FALSE)</f>
        <v>319142_119682</v>
      </c>
      <c r="J107" t="str">
        <f>VLOOKUP(A107,'all customer dx8'!$A$1:$AB$8101,10,FALSE)</f>
        <v>TAMAS CONSTRUCT LLC</v>
      </c>
      <c r="K107" t="str">
        <f>VLOOKUP(A107,'all customer dx8'!$A$1:$AB$8101,11,FALSE)</f>
        <v>119682</v>
      </c>
      <c r="L107" t="str">
        <f>VLOOKUP(A107,'all customer dx8'!$A$1:$AB$8101,12,FALSE)</f>
        <v>1006</v>
      </c>
      <c r="M107" t="str">
        <f>VLOOKUP(A107,'all customer dx8'!$A$1:$AB$8101,13,FALSE)</f>
        <v>CDC</v>
      </c>
      <c r="N107" t="str">
        <f>VLOOKUP(A107,'all customer dx8'!$A$1:$AB$8101,14,FALSE)</f>
        <v>CURRENT DATED CHEQUE</v>
      </c>
      <c r="O107" t="str">
        <f>VLOOKUP(A107,'all customer dx8'!$A$1:$AB$8101,15,FALSE)</f>
        <v>100242028700003</v>
      </c>
      <c r="P107">
        <f t="shared" si="1"/>
        <v>0</v>
      </c>
      <c r="Q107" t="str">
        <f>VLOOKUP(A107,'all customer dx8'!$A$1:$AB$8101,17,FALSE)</f>
        <v>GTI-VAT-TAX</v>
      </c>
      <c r="R107" t="str">
        <f>VLOOKUP(A107,'all customer dx8'!$A$1:$AB$8101,18,FALSE)</f>
        <v>GTI-VAT-REGIME</v>
      </c>
      <c r="S107" t="str">
        <f>VLOOKUP(A107,'all customer dx8'!$A$1:$AB$8101,19,FALSE)</f>
        <v>4 - None</v>
      </c>
      <c r="T107" t="str">
        <f>VLOOKUP(A107,'all customer dx8'!$A$1:$AB$8101,20,FALSE)</f>
        <v>Middle East.AE.ABU DHABI</v>
      </c>
      <c r="U107" t="str">
        <f>VLOOKUP(A107,'all customer dx8'!$A$1:$AB$8101,21,FALSE)</f>
        <v>9003</v>
      </c>
      <c r="V107" t="str">
        <f>VLOOKUP(A107,'all customer dx8'!$A$1:$AB$8101,22,FALSE)</f>
        <v>Barun</v>
      </c>
      <c r="W107" t="str">
        <f>VLOOKUP(A107,'all customer dx8'!$A$1:$AB$8101,23,FALSE)</f>
        <v>1</v>
      </c>
      <c r="X107" t="str">
        <f>VLOOKUP(A107,'all customer dx8'!$A$1:$AB$8101,24,FALSE)</f>
        <v>CN-1156173</v>
      </c>
      <c r="Y107" t="str">
        <f>VLOOKUP(A107,'all customer dx8'!$A$1:$AB$8101,25,FALSE)</f>
        <v/>
      </c>
      <c r="Z107" t="str">
        <f>VLOOKUP(A107,'all customer dx8'!$A$1:$AB$8101,26,FALSE)</f>
        <v>Private</v>
      </c>
      <c r="AA107" t="str">
        <f>VLOOKUP(A107,'all customer dx8'!$A$1:$AB$8101,27,FALSE)</f>
        <v/>
      </c>
      <c r="AB107" t="str">
        <f>VLOOKUP(A107,'all customer dx8'!$A$1:$AB$8101,28,FALSE)</f>
        <v>PO Box 48276</v>
      </c>
    </row>
    <row r="108" spans="1:28" x14ac:dyDescent="0.25">
      <c r="A108">
        <v>3672410</v>
      </c>
      <c r="B108" t="str">
        <f>VLOOKUP(A108,'all customer dx8'!$A$1:$AB$8101,2,FALSE)</f>
        <v>SAJJAD HAIDER CHARTERED ACCOUNTANTS L.L.P</v>
      </c>
      <c r="C108" t="str">
        <f>VLOOKUP(A108,'all customer dx8'!$A$1:$AB$8101,3,FALSE)</f>
        <v>CCF Available</v>
      </c>
      <c r="D108">
        <f>VLOOKUP(A108,'all customer dx8'!$A$1:$AB$8101,4,FALSE)</f>
        <v>11</v>
      </c>
      <c r="E108" t="str">
        <f>VLOOKUP(A108,'all customer dx8'!$A$1:$AB$8101,5,FALSE)</f>
        <v>2020-11-01T16:38:56.000+04:00</v>
      </c>
      <c r="F108" t="str">
        <f>VLOOKUP(A108,'all customer dx8'!$A$1:$AB$8101,6,FALSE)</f>
        <v>2020-11-01T16:39:02.000+04:00</v>
      </c>
      <c r="G108" t="str">
        <f>VLOOKUP(A108,'all customer dx8'!$A$1:$AB$8101,7,FALSE)</f>
        <v>873172</v>
      </c>
      <c r="H108" t="str">
        <f>VLOOKUP(A108,'all customer dx8'!$A$1:$AB$8101,8,FALSE)</f>
        <v>25922</v>
      </c>
      <c r="I108" t="str">
        <f>VLOOKUP(A108,'all customer dx8'!$A$1:$AB$8101,9,FALSE)</f>
        <v>873172_134497</v>
      </c>
      <c r="J108" t="str">
        <f>VLOOKUP(A108,'all customer dx8'!$A$1:$AB$8101,10,FALSE)</f>
        <v>SAJJAD HAIDER CHARTERED ACCOUNTANTS L.L.P</v>
      </c>
      <c r="K108" t="str">
        <f>VLOOKUP(A108,'all customer dx8'!$A$1:$AB$8101,11,FALSE)</f>
        <v>134497</v>
      </c>
      <c r="L108" t="str">
        <f>VLOOKUP(A108,'all customer dx8'!$A$1:$AB$8101,12,FALSE)</f>
        <v>1358</v>
      </c>
      <c r="M108" t="str">
        <f>VLOOKUP(A108,'all customer dx8'!$A$1:$AB$8101,13,FALSE)</f>
        <v>COD-CreditCheck</v>
      </c>
      <c r="N108" t="str">
        <f>VLOOKUP(A108,'all customer dx8'!$A$1:$AB$8101,14,FALSE)</f>
        <v>Cash On Delivery - Credit Check</v>
      </c>
      <c r="O108" t="str">
        <f>VLOOKUP(A108,'all customer dx8'!$A$1:$AB$8101,15,FALSE)</f>
        <v>100374509600003</v>
      </c>
      <c r="P108">
        <f t="shared" si="1"/>
        <v>0</v>
      </c>
      <c r="Q108" t="str">
        <f>VLOOKUP(A108,'all customer dx8'!$A$1:$AB$8101,17,FALSE)</f>
        <v/>
      </c>
      <c r="R108" t="str">
        <f>VLOOKUP(A108,'all customer dx8'!$A$1:$AB$8101,18,FALSE)</f>
        <v>GTI-VAT-REGIME</v>
      </c>
      <c r="S108" t="str">
        <f>VLOOKUP(A108,'all customer dx8'!$A$1:$AB$8101,19,FALSE)</f>
        <v>4 - None</v>
      </c>
      <c r="T108" t="str">
        <f>VLOOKUP(A108,'all customer dx8'!$A$1:$AB$8101,20,FALSE)</f>
        <v/>
      </c>
      <c r="U108" t="str">
        <f>VLOOKUP(A108,'all customer dx8'!$A$1:$AB$8101,21,FALSE)</f>
        <v/>
      </c>
      <c r="V108" t="str">
        <f>VLOOKUP(A108,'all customer dx8'!$A$1:$AB$8101,22,FALSE)</f>
        <v>Zarqa Yousaf</v>
      </c>
      <c r="W108" t="str">
        <f>VLOOKUP(A108,'all customer dx8'!$A$1:$AB$8101,23,FALSE)</f>
        <v>1</v>
      </c>
      <c r="X108" t="str">
        <f>VLOOKUP(A108,'all customer dx8'!$A$1:$AB$8101,24,FALSE)</f>
        <v>CL0557</v>
      </c>
      <c r="Y108" t="str">
        <f>VLOOKUP(A108,'all customer dx8'!$A$1:$AB$8101,25,FALSE)</f>
        <v>Others</v>
      </c>
      <c r="Z108" t="str">
        <f>VLOOKUP(A108,'all customer dx8'!$A$1:$AB$8101,26,FALSE)</f>
        <v>Private</v>
      </c>
      <c r="AA108" t="str">
        <f>VLOOKUP(A108,'all customer dx8'!$A$1:$AB$8101,27,FALSE)</f>
        <v/>
      </c>
      <c r="AB108" t="str">
        <f>VLOOKUP(A108,'all customer dx8'!$A$1:$AB$8101,28,FALSE)</f>
        <v>International Financial Centre, Dubai, Dubai</v>
      </c>
    </row>
    <row r="109" spans="1:28" x14ac:dyDescent="0.25">
      <c r="A109">
        <v>3801459</v>
      </c>
      <c r="B109" t="str">
        <f>VLOOKUP(A109,'all customer dx8'!$A$1:$AB$8101,2,FALSE)</f>
        <v>A A B INDUSTRIES L L C</v>
      </c>
      <c r="C109" t="str">
        <f>VLOOKUP(A109,'all customer dx8'!$A$1:$AB$8101,3,FALSE)</f>
        <v>CCF Available</v>
      </c>
      <c r="D109">
        <f>VLOOKUP(A109,'all customer dx8'!$A$1:$AB$8101,4,FALSE)</f>
        <v>11</v>
      </c>
      <c r="E109" t="str">
        <f>VLOOKUP(A109,'all customer dx8'!$A$1:$AB$8101,5,FALSE)</f>
        <v>2021-04-26T10:36:53.000+04:00</v>
      </c>
      <c r="F109" t="str">
        <f>VLOOKUP(A109,'all customer dx8'!$A$1:$AB$8101,6,FALSE)</f>
        <v>2021-05-06T12:26:43.000+04:00</v>
      </c>
      <c r="G109" t="str">
        <f>VLOOKUP(A109,'all customer dx8'!$A$1:$AB$8101,7,FALSE)</f>
        <v>1001204</v>
      </c>
      <c r="H109" t="str">
        <f>VLOOKUP(A109,'all customer dx8'!$A$1:$AB$8101,8,FALSE)</f>
        <v>27144</v>
      </c>
      <c r="I109" t="str">
        <f>VLOOKUP(A109,'all customer dx8'!$A$1:$AB$8101,9,FALSE)</f>
        <v>1001204_140813</v>
      </c>
      <c r="J109" t="str">
        <f>VLOOKUP(A109,'all customer dx8'!$A$1:$AB$8101,10,FALSE)</f>
        <v>A A B INDUSTRIES L L C</v>
      </c>
      <c r="K109" t="str">
        <f>VLOOKUP(A109,'all customer dx8'!$A$1:$AB$8101,11,FALSE)</f>
        <v>140813</v>
      </c>
      <c r="L109" t="str">
        <f>VLOOKUP(A109,'all customer dx8'!$A$1:$AB$8101,12,FALSE)</f>
        <v>1006</v>
      </c>
      <c r="M109" t="str">
        <f>VLOOKUP(A109,'all customer dx8'!$A$1:$AB$8101,13,FALSE)</f>
        <v>CDC</v>
      </c>
      <c r="N109" t="str">
        <f>VLOOKUP(A109,'all customer dx8'!$A$1:$AB$8101,14,FALSE)</f>
        <v>CURRENT DATED CHEQUE</v>
      </c>
      <c r="O109" t="str">
        <f>VLOOKUP(A109,'all customer dx8'!$A$1:$AB$8101,15,FALSE)</f>
        <v>100604921500003</v>
      </c>
      <c r="P109">
        <f t="shared" si="1"/>
        <v>0</v>
      </c>
      <c r="Q109" t="str">
        <f>VLOOKUP(A109,'all customer dx8'!$A$1:$AB$8101,17,FALSE)</f>
        <v>GTI-VAT-TAX</v>
      </c>
      <c r="R109" t="str">
        <f>VLOOKUP(A109,'all customer dx8'!$A$1:$AB$8101,18,FALSE)</f>
        <v>GTI-VAT-REGIME</v>
      </c>
      <c r="S109" t="str">
        <f>VLOOKUP(A109,'all customer dx8'!$A$1:$AB$8101,19,FALSE)</f>
        <v>4 - None</v>
      </c>
      <c r="T109" t="str">
        <f>VLOOKUP(A109,'all customer dx8'!$A$1:$AB$8101,20,FALSE)</f>
        <v/>
      </c>
      <c r="U109" t="str">
        <f>VLOOKUP(A109,'all customer dx8'!$A$1:$AB$8101,21,FALSE)</f>
        <v/>
      </c>
      <c r="V109" t="str">
        <f>VLOOKUP(A109,'all customer dx8'!$A$1:$AB$8101,22,FALSE)</f>
        <v>Zarqa Yousaf</v>
      </c>
      <c r="W109" t="str">
        <f>VLOOKUP(A109,'all customer dx8'!$A$1:$AB$8101,23,FALSE)</f>
        <v>1</v>
      </c>
      <c r="X109" t="str">
        <f>VLOOKUP(A109,'all customer dx8'!$A$1:$AB$8101,24,FALSE)</f>
        <v>654566</v>
      </c>
      <c r="Y109" t="str">
        <f>VLOOKUP(A109,'all customer dx8'!$A$1:$AB$8101,25,FALSE)</f>
        <v>Others</v>
      </c>
      <c r="Z109" t="str">
        <f>VLOOKUP(A109,'all customer dx8'!$A$1:$AB$8101,26,FALSE)</f>
        <v>Private</v>
      </c>
      <c r="AA109" t="str">
        <f>VLOOKUP(A109,'all customer dx8'!$A$1:$AB$8101,27,FALSE)</f>
        <v/>
      </c>
      <c r="AB109" t="str">
        <f>VLOOKUP(A109,'all customer dx8'!$A$1:$AB$8101,28,FALSE)</f>
        <v>Street 43, Community  598</v>
      </c>
    </row>
    <row r="110" spans="1:28" x14ac:dyDescent="0.25">
      <c r="A110">
        <v>3840467</v>
      </c>
      <c r="B110" t="str">
        <f>VLOOKUP(A110,'all customer dx8'!$A$1:$AB$8101,2,FALSE)</f>
        <v>PORTEC LINK GENERAL TRADING L.L.C.</v>
      </c>
      <c r="C110" t="str">
        <f>VLOOKUP(A110,'all customer dx8'!$A$1:$AB$8101,3,FALSE)</f>
        <v>CCF Available</v>
      </c>
      <c r="D110">
        <f>VLOOKUP(A110,'all customer dx8'!$A$1:$AB$8101,4,FALSE)</f>
        <v>11</v>
      </c>
      <c r="E110" t="str">
        <f>VLOOKUP(A110,'all customer dx8'!$A$1:$AB$8101,5,FALSE)</f>
        <v>2021-06-22T11:41:43.000+04:00</v>
      </c>
      <c r="F110" t="str">
        <f>VLOOKUP(A110,'all customer dx8'!$A$1:$AB$8101,6,FALSE)</f>
        <v>2021-06-22T11:41:43.000+04:00</v>
      </c>
      <c r="G110" t="str">
        <f>VLOOKUP(A110,'all customer dx8'!$A$1:$AB$8101,7,FALSE)</f>
        <v>1040212</v>
      </c>
      <c r="H110" t="str">
        <f>VLOOKUP(A110,'all customer dx8'!$A$1:$AB$8101,8,FALSE)</f>
        <v>27299</v>
      </c>
      <c r="I110" t="str">
        <f>VLOOKUP(A110,'all customer dx8'!$A$1:$AB$8101,9,FALSE)</f>
        <v>1040212_142083</v>
      </c>
      <c r="J110" t="str">
        <f>VLOOKUP(A110,'all customer dx8'!$A$1:$AB$8101,10,FALSE)</f>
        <v>PORTEC LINK GENERAL TRADING L.L.C.</v>
      </c>
      <c r="K110" t="str">
        <f>VLOOKUP(A110,'all customer dx8'!$A$1:$AB$8101,11,FALSE)</f>
        <v>142083</v>
      </c>
      <c r="L110" t="str">
        <f>VLOOKUP(A110,'all customer dx8'!$A$1:$AB$8101,12,FALSE)</f>
        <v>1358</v>
      </c>
      <c r="M110" t="str">
        <f>VLOOKUP(A110,'all customer dx8'!$A$1:$AB$8101,13,FALSE)</f>
        <v>COD-CreditCheck</v>
      </c>
      <c r="N110" t="str">
        <f>VLOOKUP(A110,'all customer dx8'!$A$1:$AB$8101,14,FALSE)</f>
        <v>Cash On Delivery - Credit Check</v>
      </c>
      <c r="O110" t="str">
        <f>VLOOKUP(A110,'all customer dx8'!$A$1:$AB$8101,15,FALSE)</f>
        <v>100350428700003</v>
      </c>
      <c r="P110">
        <f t="shared" si="1"/>
        <v>0</v>
      </c>
      <c r="Q110" t="str">
        <f>VLOOKUP(A110,'all customer dx8'!$A$1:$AB$8101,17,FALSE)</f>
        <v/>
      </c>
      <c r="R110" t="str">
        <f>VLOOKUP(A110,'all customer dx8'!$A$1:$AB$8101,18,FALSE)</f>
        <v>GTI-VAT-REGIME</v>
      </c>
      <c r="S110" t="str">
        <f>VLOOKUP(A110,'all customer dx8'!$A$1:$AB$8101,19,FALSE)</f>
        <v>4 - None</v>
      </c>
      <c r="T110" t="str">
        <f>VLOOKUP(A110,'all customer dx8'!$A$1:$AB$8101,20,FALSE)</f>
        <v/>
      </c>
      <c r="U110" t="str">
        <f>VLOOKUP(A110,'all customer dx8'!$A$1:$AB$8101,21,FALSE)</f>
        <v/>
      </c>
      <c r="V110" t="str">
        <f>VLOOKUP(A110,'all customer dx8'!$A$1:$AB$8101,22,FALSE)</f>
        <v>Zarqa Yousaf</v>
      </c>
      <c r="W110" t="str">
        <f>VLOOKUP(A110,'all customer dx8'!$A$1:$AB$8101,23,FALSE)</f>
        <v>1</v>
      </c>
      <c r="X110" t="str">
        <f>VLOOKUP(A110,'all customer dx8'!$A$1:$AB$8101,24,FALSE)</f>
        <v>CN- رقم الرخصة : 1193211</v>
      </c>
      <c r="Y110" t="str">
        <f>VLOOKUP(A110,'all customer dx8'!$A$1:$AB$8101,25,FALSE)</f>
        <v>General Trading</v>
      </c>
      <c r="Z110" t="str">
        <f>VLOOKUP(A110,'all customer dx8'!$A$1:$AB$8101,26,FALSE)</f>
        <v>Private</v>
      </c>
      <c r="AA110" t="str">
        <f>VLOOKUP(A110,'all customer dx8'!$A$1:$AB$8101,27,FALSE)</f>
        <v/>
      </c>
      <c r="AB110" t="str">
        <f>VLOOKUP(A110,'all customer dx8'!$A$1:$AB$8101,28,FALSE)</f>
        <v>AHU</v>
      </c>
    </row>
    <row r="111" spans="1:28" x14ac:dyDescent="0.25">
      <c r="A111">
        <v>3840468</v>
      </c>
      <c r="B111" t="str">
        <f>VLOOKUP(A111,'all customer dx8'!$A$1:$AB$8101,2,FALSE)</f>
        <v>IDEA EARLY LEARNING CENTER ( Br of IDEA EDUCATION DMCC )- DUBAI BRANCH</v>
      </c>
      <c r="C111" t="str">
        <f>VLOOKUP(A111,'all customer dx8'!$A$1:$AB$8101,3,FALSE)</f>
        <v>CCF Available</v>
      </c>
      <c r="D111">
        <f>VLOOKUP(A111,'all customer dx8'!$A$1:$AB$8101,4,FALSE)</f>
        <v>11</v>
      </c>
      <c r="E111" t="str">
        <f>VLOOKUP(A111,'all customer dx8'!$A$1:$AB$8101,5,FALSE)</f>
        <v>2021-06-22T11:45:33.000+04:00</v>
      </c>
      <c r="F111" t="str">
        <f>VLOOKUP(A111,'all customer dx8'!$A$1:$AB$8101,6,FALSE)</f>
        <v>2022-08-05T11:16:42.000+04:00</v>
      </c>
      <c r="G111" t="str">
        <f>VLOOKUP(A111,'all customer dx8'!$A$1:$AB$8101,7,FALSE)</f>
        <v>1040213</v>
      </c>
      <c r="H111" t="str">
        <f>VLOOKUP(A111,'all customer dx8'!$A$1:$AB$8101,8,FALSE)</f>
        <v>27300</v>
      </c>
      <c r="I111" t="str">
        <f>VLOOKUP(A111,'all customer dx8'!$A$1:$AB$8101,9,FALSE)</f>
        <v>1040213_142084</v>
      </c>
      <c r="J111" t="str">
        <f>VLOOKUP(A111,'all customer dx8'!$A$1:$AB$8101,10,FALSE)</f>
        <v>IDEA EARLY LEARNING CENTER ( Br of IDEA EDUCATION DMCC )- DUBAI BRANCH</v>
      </c>
      <c r="K111" t="str">
        <f>VLOOKUP(A111,'all customer dx8'!$A$1:$AB$8101,11,FALSE)</f>
        <v>142084</v>
      </c>
      <c r="L111" t="str">
        <f>VLOOKUP(A111,'all customer dx8'!$A$1:$AB$8101,12,FALSE)</f>
        <v>3163</v>
      </c>
      <c r="M111" t="str">
        <f>VLOOKUP(A111,'all customer dx8'!$A$1:$AB$8101,13,FALSE)</f>
        <v>CDC - FSMA</v>
      </c>
      <c r="N111" t="str">
        <f>VLOOKUP(A111,'all customer dx8'!$A$1:$AB$8101,14,FALSE)</f>
        <v>CURRENT DATED CHEQUE - FSMA</v>
      </c>
      <c r="O111" t="str">
        <f>VLOOKUP(A111,'all customer dx8'!$A$1:$AB$8101,15,FALSE)</f>
        <v>100330311000003</v>
      </c>
      <c r="P111">
        <f t="shared" si="1"/>
        <v>0</v>
      </c>
      <c r="Q111" t="str">
        <f>VLOOKUP(A111,'all customer dx8'!$A$1:$AB$8101,17,FALSE)</f>
        <v/>
      </c>
      <c r="R111" t="str">
        <f>VLOOKUP(A111,'all customer dx8'!$A$1:$AB$8101,18,FALSE)</f>
        <v>GTI-VAT-REGIME</v>
      </c>
      <c r="S111" t="str">
        <f>VLOOKUP(A111,'all customer dx8'!$A$1:$AB$8101,19,FALSE)</f>
        <v>4 - None</v>
      </c>
      <c r="T111" t="str">
        <f>VLOOKUP(A111,'all customer dx8'!$A$1:$AB$8101,20,FALSE)</f>
        <v/>
      </c>
      <c r="U111" t="str">
        <f>VLOOKUP(A111,'all customer dx8'!$A$1:$AB$8101,21,FALSE)</f>
        <v/>
      </c>
      <c r="V111" t="str">
        <f>VLOOKUP(A111,'all customer dx8'!$A$1:$AB$8101,22,FALSE)</f>
        <v>Haris</v>
      </c>
      <c r="W111" t="str">
        <f>VLOOKUP(A111,'all customer dx8'!$A$1:$AB$8101,23,FALSE)</f>
        <v>1</v>
      </c>
      <c r="X111" t="str">
        <f>VLOOKUP(A111,'all customer dx8'!$A$1:$AB$8101,24,FALSE)</f>
        <v>734855</v>
      </c>
      <c r="Y111" t="str">
        <f>VLOOKUP(A111,'all customer dx8'!$A$1:$AB$8101,25,FALSE)</f>
        <v>Education</v>
      </c>
      <c r="Z111" t="str">
        <f>VLOOKUP(A111,'all customer dx8'!$A$1:$AB$8101,26,FALSE)</f>
        <v>Private</v>
      </c>
      <c r="AA111" t="str">
        <f>VLOOKUP(A111,'all customer dx8'!$A$1:$AB$8101,27,FALSE)</f>
        <v/>
      </c>
      <c r="AB111" t="str">
        <f>VLOOKUP(A111,'all customer dx8'!$A$1:$AB$8101,28,FALSE)</f>
        <v>Dubai Sports City, Dubai, United Arab Emirates</v>
      </c>
    </row>
    <row r="112" spans="1:28" x14ac:dyDescent="0.25">
      <c r="A112">
        <v>3840469</v>
      </c>
      <c r="B112" t="str">
        <f>VLOOKUP(A112,'all customer dx8'!$A$1:$AB$8101,2,FALSE)</f>
        <v>Orynx General Trading L.L.C</v>
      </c>
      <c r="C112" t="str">
        <f>VLOOKUP(A112,'all customer dx8'!$A$1:$AB$8101,3,FALSE)</f>
        <v>CCF Available</v>
      </c>
      <c r="D112">
        <f>VLOOKUP(A112,'all customer dx8'!$A$1:$AB$8101,4,FALSE)</f>
        <v>11</v>
      </c>
      <c r="E112" t="str">
        <f>VLOOKUP(A112,'all customer dx8'!$A$1:$AB$8101,5,FALSE)</f>
        <v>2021-06-22T15:00:33.000+04:00</v>
      </c>
      <c r="F112" t="str">
        <f>VLOOKUP(A112,'all customer dx8'!$A$1:$AB$8101,6,FALSE)</f>
        <v>2021-06-24T14:56:04.000+04:00</v>
      </c>
      <c r="G112" t="str">
        <f>VLOOKUP(A112,'all customer dx8'!$A$1:$AB$8101,7,FALSE)</f>
        <v>1040214</v>
      </c>
      <c r="H112" t="str">
        <f>VLOOKUP(A112,'all customer dx8'!$A$1:$AB$8101,8,FALSE)</f>
        <v>27301</v>
      </c>
      <c r="I112" t="str">
        <f>VLOOKUP(A112,'all customer dx8'!$A$1:$AB$8101,9,FALSE)</f>
        <v>1040214_142087</v>
      </c>
      <c r="J112" t="str">
        <f>VLOOKUP(A112,'all customer dx8'!$A$1:$AB$8101,10,FALSE)</f>
        <v>Orynx General Trading L.L.C</v>
      </c>
      <c r="K112" t="str">
        <f>VLOOKUP(A112,'all customer dx8'!$A$1:$AB$8101,11,FALSE)</f>
        <v>142087</v>
      </c>
      <c r="L112" t="str">
        <f>VLOOKUP(A112,'all customer dx8'!$A$1:$AB$8101,12,FALSE)</f>
        <v>1006</v>
      </c>
      <c r="M112" t="str">
        <f>VLOOKUP(A112,'all customer dx8'!$A$1:$AB$8101,13,FALSE)</f>
        <v>CDC</v>
      </c>
      <c r="N112" t="str">
        <f>VLOOKUP(A112,'all customer dx8'!$A$1:$AB$8101,14,FALSE)</f>
        <v>CURRENT DATED CHEQUE</v>
      </c>
      <c r="O112" t="str">
        <f>VLOOKUP(A112,'all customer dx8'!$A$1:$AB$8101,15,FALSE)</f>
        <v>100046263800003</v>
      </c>
      <c r="P112">
        <f t="shared" si="1"/>
        <v>0</v>
      </c>
      <c r="Q112" t="str">
        <f>VLOOKUP(A112,'all customer dx8'!$A$1:$AB$8101,17,FALSE)</f>
        <v/>
      </c>
      <c r="R112" t="str">
        <f>VLOOKUP(A112,'all customer dx8'!$A$1:$AB$8101,18,FALSE)</f>
        <v>GTI-VAT-REGIME</v>
      </c>
      <c r="S112" t="str">
        <f>VLOOKUP(A112,'all customer dx8'!$A$1:$AB$8101,19,FALSE)</f>
        <v>4 - None</v>
      </c>
      <c r="T112" t="str">
        <f>VLOOKUP(A112,'all customer dx8'!$A$1:$AB$8101,20,FALSE)</f>
        <v/>
      </c>
      <c r="U112" t="str">
        <f>VLOOKUP(A112,'all customer dx8'!$A$1:$AB$8101,21,FALSE)</f>
        <v/>
      </c>
      <c r="V112" t="str">
        <f>VLOOKUP(A112,'all customer dx8'!$A$1:$AB$8101,22,FALSE)</f>
        <v>Liezel</v>
      </c>
      <c r="W112" t="str">
        <f>VLOOKUP(A112,'all customer dx8'!$A$1:$AB$8101,23,FALSE)</f>
        <v>1</v>
      </c>
      <c r="X112" t="str">
        <f>VLOOKUP(A112,'all customer dx8'!$A$1:$AB$8101,24,FALSE)</f>
        <v>689065</v>
      </c>
      <c r="Y112" t="str">
        <f>VLOOKUP(A112,'all customer dx8'!$A$1:$AB$8101,25,FALSE)</f>
        <v>Others</v>
      </c>
      <c r="Z112" t="str">
        <f>VLOOKUP(A112,'all customer dx8'!$A$1:$AB$8101,26,FALSE)</f>
        <v>Private</v>
      </c>
      <c r="AA112" t="str">
        <f>VLOOKUP(A112,'all customer dx8'!$A$1:$AB$8101,27,FALSE)</f>
        <v/>
      </c>
      <c r="AB112" t="str">
        <f>VLOOKUP(A112,'all customer dx8'!$A$1:$AB$8101,28,FALSE)</f>
        <v>Barsha Horizon 406</v>
      </c>
    </row>
    <row r="113" spans="1:28" x14ac:dyDescent="0.25">
      <c r="A113">
        <v>4042496</v>
      </c>
      <c r="B113" t="str">
        <f>VLOOKUP(A113,'all customer dx8'!$A$1:$AB$8101,2,FALSE)</f>
        <v>Protectol Health And Safety Trading &amp; Accessory</v>
      </c>
      <c r="C113" t="str">
        <f>VLOOKUP(A113,'all customer dx8'!$A$1:$AB$8101,3,FALSE)</f>
        <v>CCF Available</v>
      </c>
      <c r="D113">
        <f>VLOOKUP(A113,'all customer dx8'!$A$1:$AB$8101,4,FALSE)</f>
        <v>11</v>
      </c>
      <c r="E113" t="str">
        <f>VLOOKUP(A113,'all customer dx8'!$A$1:$AB$8101,5,FALSE)</f>
        <v>2022-03-14T10:58:15.000+04:00</v>
      </c>
      <c r="F113" t="str">
        <f>VLOOKUP(A113,'all customer dx8'!$A$1:$AB$8101,6,FALSE)</f>
        <v>2022-03-15T14:07:52.000+04:00</v>
      </c>
      <c r="G113" t="str">
        <f>VLOOKUP(A113,'all customer dx8'!$A$1:$AB$8101,7,FALSE)</f>
        <v>1241236</v>
      </c>
      <c r="H113" t="str">
        <f>VLOOKUP(A113,'all customer dx8'!$A$1:$AB$8101,8,FALSE)</f>
        <v>27623</v>
      </c>
      <c r="I113" t="str">
        <f>VLOOKUP(A113,'all customer dx8'!$A$1:$AB$8101,9,FALSE)</f>
        <v>1241236_147679</v>
      </c>
      <c r="J113" t="str">
        <f>VLOOKUP(A113,'all customer dx8'!$A$1:$AB$8101,10,FALSE)</f>
        <v>Protectol Health And Safety Trading &amp; Accessory</v>
      </c>
      <c r="K113" t="str">
        <f>VLOOKUP(A113,'all customer dx8'!$A$1:$AB$8101,11,FALSE)</f>
        <v>147679</v>
      </c>
      <c r="L113" t="str">
        <f>VLOOKUP(A113,'all customer dx8'!$A$1:$AB$8101,12,FALSE)</f>
        <v>1006</v>
      </c>
      <c r="M113" t="str">
        <f>VLOOKUP(A113,'all customer dx8'!$A$1:$AB$8101,13,FALSE)</f>
        <v>CDC</v>
      </c>
      <c r="N113" t="str">
        <f>VLOOKUP(A113,'all customer dx8'!$A$1:$AB$8101,14,FALSE)</f>
        <v>CURRENT DATED CHEQUE</v>
      </c>
      <c r="O113" t="str">
        <f>VLOOKUP(A113,'all customer dx8'!$A$1:$AB$8101,15,FALSE)</f>
        <v>100287606600003</v>
      </c>
      <c r="P113">
        <f t="shared" si="1"/>
        <v>0</v>
      </c>
      <c r="Q113" t="str">
        <f>VLOOKUP(A113,'all customer dx8'!$A$1:$AB$8101,17,FALSE)</f>
        <v/>
      </c>
      <c r="R113" t="str">
        <f>VLOOKUP(A113,'all customer dx8'!$A$1:$AB$8101,18,FALSE)</f>
        <v>GTI-VAT-REGIME</v>
      </c>
      <c r="S113" t="str">
        <f>VLOOKUP(A113,'all customer dx8'!$A$1:$AB$8101,19,FALSE)</f>
        <v>4 - None</v>
      </c>
      <c r="T113" t="str">
        <f>VLOOKUP(A113,'all customer dx8'!$A$1:$AB$8101,20,FALSE)</f>
        <v/>
      </c>
      <c r="U113" t="str">
        <f>VLOOKUP(A113,'all customer dx8'!$A$1:$AB$8101,21,FALSE)</f>
        <v/>
      </c>
      <c r="V113" t="str">
        <f>VLOOKUP(A113,'all customer dx8'!$A$1:$AB$8101,22,FALSE)</f>
        <v>Mohamed Faiz</v>
      </c>
      <c r="W113" t="str">
        <f>VLOOKUP(A113,'all customer dx8'!$A$1:$AB$8101,23,FALSE)</f>
        <v>1</v>
      </c>
      <c r="X113" t="str">
        <f>VLOOKUP(A113,'all customer dx8'!$A$1:$AB$8101,24,FALSE)</f>
        <v>CN-1858391</v>
      </c>
      <c r="Y113" t="str">
        <f>VLOOKUP(A113,'all customer dx8'!$A$1:$AB$8101,25,FALSE)</f>
        <v>Others</v>
      </c>
      <c r="Z113" t="str">
        <f>VLOOKUP(A113,'all customer dx8'!$A$1:$AB$8101,26,FALSE)</f>
        <v>Private</v>
      </c>
      <c r="AA113" t="str">
        <f>VLOOKUP(A113,'all customer dx8'!$A$1:$AB$8101,27,FALSE)</f>
        <v/>
      </c>
      <c r="AB113" t="str">
        <f>VLOOKUP(A113,'all customer dx8'!$A$1:$AB$8101,28,FALSE)</f>
        <v>Al Mawared Co Bldg, No 36,</v>
      </c>
    </row>
    <row r="114" spans="1:28" x14ac:dyDescent="0.25">
      <c r="A114">
        <v>4059496</v>
      </c>
      <c r="B114" t="str">
        <f>VLOOKUP(A114,'all customer dx8'!$A$1:$AB$8101,2,FALSE)</f>
        <v>Wild Flavors Middle East FZE</v>
      </c>
      <c r="C114" t="str">
        <f>VLOOKUP(A114,'all customer dx8'!$A$1:$AB$8101,3,FALSE)</f>
        <v>CAF Available</v>
      </c>
      <c r="D114">
        <f>VLOOKUP(A114,'all customer dx8'!$A$1:$AB$8101,4,FALSE)</f>
        <v>11</v>
      </c>
      <c r="E114" t="str">
        <f>VLOOKUP(A114,'all customer dx8'!$A$1:$AB$8101,5,FALSE)</f>
        <v>2022-04-05T12:49:46.000+04:00</v>
      </c>
      <c r="F114" t="str">
        <f>VLOOKUP(A114,'all customer dx8'!$A$1:$AB$8101,6,FALSE)</f>
        <v>2022-04-05T12:49:48.000+04:00</v>
      </c>
      <c r="G114" t="str">
        <f>VLOOKUP(A114,'all customer dx8'!$A$1:$AB$8101,7,FALSE)</f>
        <v>1259237</v>
      </c>
      <c r="H114" t="str">
        <f>VLOOKUP(A114,'all customer dx8'!$A$1:$AB$8101,8,FALSE)</f>
        <v>27643</v>
      </c>
      <c r="I114" t="str">
        <f>VLOOKUP(A114,'all customer dx8'!$A$1:$AB$8101,9,FALSE)</f>
        <v>1259237_148190</v>
      </c>
      <c r="J114" t="str">
        <f>VLOOKUP(A114,'all customer dx8'!$A$1:$AB$8101,10,FALSE)</f>
        <v>Wild Flavors Middle East FZE</v>
      </c>
      <c r="K114" t="str">
        <f>VLOOKUP(A114,'all customer dx8'!$A$1:$AB$8101,11,FALSE)</f>
        <v>148190</v>
      </c>
      <c r="L114" t="str">
        <f>VLOOKUP(A114,'all customer dx8'!$A$1:$AB$8101,12,FALSE)</f>
        <v>1001</v>
      </c>
      <c r="M114" t="str">
        <f>VLOOKUP(A114,'all customer dx8'!$A$1:$AB$8101,13,FALSE)</f>
        <v>60-INV. DATE</v>
      </c>
      <c r="N114" t="str">
        <f>VLOOKUP(A114,'all customer dx8'!$A$1:$AB$8101,14,FALSE)</f>
        <v>60 DAYS FROM INVOICE DATE</v>
      </c>
      <c r="O114" t="str">
        <f>VLOOKUP(A114,'all customer dx8'!$A$1:$AB$8101,15,FALSE)</f>
        <v>100372176600003</v>
      </c>
      <c r="P114">
        <f t="shared" si="1"/>
        <v>0</v>
      </c>
      <c r="Q114" t="str">
        <f>VLOOKUP(A114,'all customer dx8'!$A$1:$AB$8101,17,FALSE)</f>
        <v/>
      </c>
      <c r="R114" t="str">
        <f>VLOOKUP(A114,'all customer dx8'!$A$1:$AB$8101,18,FALSE)</f>
        <v>GTI-VAT-REGIME</v>
      </c>
      <c r="S114" t="str">
        <f>VLOOKUP(A114,'all customer dx8'!$A$1:$AB$8101,19,FALSE)</f>
        <v>4 - None</v>
      </c>
      <c r="T114" t="str">
        <f>VLOOKUP(A114,'all customer dx8'!$A$1:$AB$8101,20,FALSE)</f>
        <v/>
      </c>
      <c r="U114" t="str">
        <f>VLOOKUP(A114,'all customer dx8'!$A$1:$AB$8101,21,FALSE)</f>
        <v/>
      </c>
      <c r="V114" t="str">
        <f>VLOOKUP(A114,'all customer dx8'!$A$1:$AB$8101,22,FALSE)</f>
        <v/>
      </c>
      <c r="W114" t="str">
        <f>VLOOKUP(A114,'all customer dx8'!$A$1:$AB$8101,23,FALSE)</f>
        <v>1</v>
      </c>
      <c r="X114" t="str">
        <f>VLOOKUP(A114,'all customer dx8'!$A$1:$AB$8101,24,FALSE)</f>
        <v>7314</v>
      </c>
      <c r="Y114" t="str">
        <f>VLOOKUP(A114,'all customer dx8'!$A$1:$AB$8101,25,FALSE)</f>
        <v>Food &amp; Beverages</v>
      </c>
      <c r="Z114" t="str">
        <f>VLOOKUP(A114,'all customer dx8'!$A$1:$AB$8101,26,FALSE)</f>
        <v>Private</v>
      </c>
      <c r="AA114" t="str">
        <f>VLOOKUP(A114,'all customer dx8'!$A$1:$AB$8101,27,FALSE)</f>
        <v/>
      </c>
      <c r="AB114" t="str">
        <f>VLOOKUP(A114,'all customer dx8'!$A$1:$AB$8101,28,FALSE)</f>
        <v>Capri-Sun Building Plot S-10806, Street S111</v>
      </c>
    </row>
  </sheetData>
  <autoFilter ref="A1:A114" xr:uid="{887AE191-E8CF-4ABC-8FB5-56174264D21D}">
    <sortState xmlns:xlrd2="http://schemas.microsoft.com/office/spreadsheetml/2017/richdata2" ref="A2:A114">
      <sortCondition ref="A2:A1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customer dx8</vt:lpstr>
      <vt:lpstr>Api 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csa</cp:lastModifiedBy>
  <dcterms:created xsi:type="dcterms:W3CDTF">2023-08-30T10:41:31Z</dcterms:created>
  <dcterms:modified xsi:type="dcterms:W3CDTF">2023-08-30T11:27:11Z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2023-08-30T10:45:09Z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6a0ddb0e-68ae-4d27-aec0-b96612400cc0</vt:lpwstr>
  </property>
  <property fmtid="{D5CDD505-2E9C-101B-9397-08002B2CF9AE}" pid="7" name="MSIP_Label_defa4170-0d19-0005-0004-bc88714345d2_ActionId">
    <vt:lpwstr>da826f24-dc5f-4997-84ef-70da9081cbb0</vt:lpwstr>
  </property>
  <property fmtid="{D5CDD505-2E9C-101B-9397-08002B2CF9AE}" pid="8" name="MSIP_Label_defa4170-0d19-0005-0004-bc88714345d2_ContentBits">
    <vt:lpwstr>0</vt:lpwstr>
  </property>
</Properties>
</file>